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llanorman/Documents/BMC/"/>
    </mc:Choice>
  </mc:AlternateContent>
  <xr:revisionPtr revIDLastSave="0" documentId="13_ncr:1_{CFF8AA28-CCCF-B34E-A08B-4969E63B78B8}" xr6:coauthVersionLast="46" xr6:coauthVersionMax="46" xr10:uidLastSave="{00000000-0000-0000-0000-000000000000}"/>
  <bookViews>
    <workbookView xWindow="0" yWindow="500" windowWidth="28800" windowHeight="16400" activeTab="2" xr2:uid="{00000000-000D-0000-FFFF-FFFF00000000}"/>
  </bookViews>
  <sheets>
    <sheet name="Enrollees" sheetId="9" r:id="rId1"/>
    <sheet name="CNPP Rides" sheetId="8" r:id="rId2"/>
    <sheet name="CNPP Pivot" sheetId="24" r:id="rId3"/>
  </sheets>
  <definedNames>
    <definedName name="_xlnm._FilterDatabase" localSheetId="1" hidden="1">'CNPP Rides'!$A$1:$AW$1</definedName>
    <definedName name="_xlnm._FilterDatabase" localSheetId="0" hidden="1">Enrollees!$A$1:$F$1</definedName>
    <definedName name="NativeTimeline_Request_Date__UTC">#N/A</definedName>
  </definedNames>
  <calcPr calcId="191029"/>
  <pivotCaches>
    <pivotCache cacheId="33" r:id="rId4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5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W3323" i="8" l="1"/>
  <c r="AW3324" i="8"/>
  <c r="AW3325" i="8"/>
  <c r="AW3326" i="8"/>
  <c r="AW3327" i="8"/>
  <c r="AW3328" i="8"/>
  <c r="AW3329" i="8"/>
  <c r="AW3330" i="8"/>
  <c r="AW3331" i="8"/>
  <c r="AW3332" i="8"/>
  <c r="AW3333" i="8"/>
  <c r="AW3334" i="8"/>
  <c r="AW3335" i="8"/>
  <c r="AW3336" i="8"/>
  <c r="AW3337" i="8"/>
  <c r="AW3338" i="8"/>
  <c r="AW3339" i="8"/>
  <c r="AW3340" i="8"/>
  <c r="AW3341" i="8"/>
  <c r="AW3342" i="8"/>
  <c r="AW3343" i="8"/>
  <c r="AW3344" i="8"/>
  <c r="AW3345" i="8"/>
  <c r="AW3346" i="8"/>
  <c r="AW3347" i="8"/>
  <c r="AW3348" i="8"/>
  <c r="AW3349" i="8"/>
  <c r="AW3350" i="8"/>
  <c r="AW3351" i="8"/>
  <c r="AW3352" i="8"/>
  <c r="AW3353" i="8"/>
  <c r="AW3354" i="8"/>
  <c r="AW3355" i="8"/>
  <c r="AW3356" i="8"/>
  <c r="AW3357" i="8"/>
  <c r="AW3358" i="8"/>
  <c r="AW3359" i="8"/>
  <c r="AW3360" i="8"/>
  <c r="AW3361" i="8"/>
  <c r="AW3362" i="8"/>
  <c r="AW3363" i="8"/>
  <c r="AW3364" i="8"/>
  <c r="AW3365" i="8"/>
  <c r="AW3366" i="8"/>
  <c r="AW3367" i="8"/>
  <c r="AW3368" i="8"/>
  <c r="AW3369" i="8"/>
  <c r="AW3370" i="8"/>
  <c r="AW3371" i="8"/>
  <c r="AW3372" i="8"/>
  <c r="AW3373" i="8"/>
  <c r="AW3374" i="8"/>
  <c r="AW3375" i="8"/>
  <c r="AW3376" i="8"/>
  <c r="AW3377" i="8"/>
  <c r="AW3378" i="8"/>
  <c r="AW3379" i="8"/>
  <c r="AW3380" i="8"/>
  <c r="AW3381" i="8"/>
  <c r="AW3382" i="8"/>
  <c r="AW3383" i="8"/>
  <c r="AW3384" i="8"/>
  <c r="AW3385" i="8"/>
  <c r="AW3386" i="8"/>
  <c r="AW3387" i="8"/>
  <c r="AW3388" i="8"/>
  <c r="AW3389" i="8"/>
  <c r="AW3390" i="8"/>
  <c r="AW3391" i="8"/>
  <c r="AW3392" i="8"/>
  <c r="AW3393" i="8"/>
  <c r="AW3394" i="8"/>
  <c r="AW3395" i="8"/>
  <c r="AW3396" i="8"/>
  <c r="AW3397" i="8"/>
  <c r="AW3398" i="8"/>
  <c r="AW3399" i="8"/>
  <c r="AW3400" i="8"/>
  <c r="AW3401" i="8"/>
  <c r="AW3402" i="8"/>
  <c r="AW3403" i="8"/>
  <c r="AW3404" i="8"/>
  <c r="AW3405" i="8"/>
  <c r="AW3406" i="8"/>
  <c r="AW3407" i="8"/>
  <c r="AW3408" i="8"/>
  <c r="AW3409" i="8"/>
  <c r="AW3410" i="8"/>
  <c r="AW3411" i="8"/>
  <c r="AW3412" i="8"/>
  <c r="AW3413" i="8"/>
  <c r="AW3414" i="8"/>
  <c r="AW3415" i="8"/>
  <c r="AW3416" i="8"/>
  <c r="AW3417" i="8"/>
  <c r="AW3418" i="8"/>
  <c r="AW3419" i="8"/>
  <c r="AW3420" i="8"/>
  <c r="AW3421" i="8"/>
  <c r="AW3422" i="8"/>
  <c r="AW3423" i="8"/>
  <c r="AW3424" i="8"/>
  <c r="AW3425" i="8"/>
  <c r="AW3426" i="8"/>
  <c r="AW3427" i="8"/>
  <c r="AW3428" i="8"/>
  <c r="AW3429" i="8"/>
  <c r="AW3430" i="8"/>
  <c r="AW3431" i="8"/>
  <c r="AW3432" i="8"/>
  <c r="AW3433" i="8"/>
  <c r="AW3434" i="8"/>
  <c r="AW3435" i="8"/>
  <c r="AW3436" i="8"/>
  <c r="AW3437" i="8"/>
  <c r="AW3438" i="8"/>
  <c r="AW3439" i="8"/>
  <c r="AW3440" i="8"/>
  <c r="AW3441" i="8"/>
  <c r="AW3442" i="8"/>
  <c r="AW3443" i="8"/>
  <c r="AW3444" i="8"/>
  <c r="AW3445" i="8"/>
  <c r="AW3446" i="8"/>
  <c r="AW3447" i="8"/>
  <c r="AW3448" i="8"/>
  <c r="AW3449" i="8"/>
  <c r="AW3450" i="8"/>
  <c r="AW3451" i="8"/>
  <c r="AW3452" i="8"/>
  <c r="AW3453" i="8"/>
  <c r="AW3454" i="8"/>
  <c r="AW3455" i="8"/>
  <c r="AW3456" i="8"/>
  <c r="AW3457" i="8"/>
  <c r="AW3458" i="8"/>
  <c r="AW3459" i="8"/>
  <c r="AW3460" i="8"/>
  <c r="AW3461" i="8"/>
  <c r="AW3462" i="8"/>
  <c r="AW3463" i="8"/>
  <c r="AW3464" i="8"/>
  <c r="AW3465" i="8"/>
  <c r="AW3466" i="8"/>
  <c r="AW3467" i="8"/>
  <c r="AW3468" i="8"/>
  <c r="AW3469" i="8"/>
  <c r="AW3470" i="8"/>
  <c r="AW3471" i="8"/>
  <c r="AW3472" i="8"/>
  <c r="AW3473" i="8"/>
  <c r="AW3474" i="8"/>
  <c r="AW3475" i="8"/>
  <c r="AW3476" i="8"/>
  <c r="AW3477" i="8"/>
  <c r="AW3478" i="8"/>
  <c r="AW3479" i="8"/>
  <c r="AW3480" i="8"/>
  <c r="AW3481" i="8"/>
  <c r="AW3482" i="8"/>
  <c r="AW3483" i="8"/>
  <c r="AW3484" i="8"/>
  <c r="AW3485" i="8"/>
  <c r="AW3486" i="8"/>
  <c r="AW3487" i="8"/>
  <c r="AW3488" i="8"/>
  <c r="AW3489" i="8"/>
  <c r="AW3490" i="8"/>
  <c r="AW3491" i="8"/>
  <c r="AW3492" i="8"/>
  <c r="AW3493" i="8"/>
  <c r="AW3494" i="8"/>
  <c r="AW3495" i="8"/>
  <c r="AW3496" i="8"/>
  <c r="AW3497" i="8"/>
  <c r="AW3498" i="8"/>
  <c r="AW3499" i="8"/>
  <c r="AW3500" i="8"/>
  <c r="AW3501" i="8"/>
  <c r="AW3502" i="8"/>
  <c r="AW3503" i="8"/>
  <c r="AW3504" i="8"/>
  <c r="AW3505" i="8"/>
  <c r="AW3506" i="8"/>
  <c r="AW3507" i="8"/>
  <c r="AW3508" i="8"/>
  <c r="AW3509" i="8"/>
  <c r="AW3510" i="8"/>
  <c r="AW3511" i="8"/>
  <c r="AW3512" i="8"/>
  <c r="AW3513" i="8"/>
  <c r="AW3514" i="8"/>
  <c r="AW3515" i="8"/>
  <c r="AW3516" i="8"/>
  <c r="AW3517" i="8"/>
  <c r="AW3518" i="8"/>
  <c r="AW3519" i="8"/>
  <c r="AW3520" i="8"/>
  <c r="AW3521" i="8"/>
  <c r="AW3522" i="8"/>
  <c r="AW3523" i="8"/>
  <c r="AW3524" i="8"/>
  <c r="AW3525" i="8"/>
  <c r="AW3526" i="8"/>
  <c r="AW3527" i="8"/>
  <c r="AW3528" i="8"/>
  <c r="AW3529" i="8"/>
  <c r="AW3530" i="8"/>
  <c r="AW3531" i="8"/>
  <c r="AW3532" i="8"/>
  <c r="AW3533" i="8"/>
  <c r="AW3534" i="8"/>
  <c r="AW3535" i="8"/>
  <c r="AW3536" i="8"/>
  <c r="AW3537" i="8"/>
  <c r="AW3538" i="8"/>
  <c r="AW3539" i="8"/>
  <c r="AW3540" i="8"/>
  <c r="AW3541" i="8"/>
  <c r="AW3542" i="8"/>
  <c r="AW3543" i="8"/>
  <c r="AW3544" i="8"/>
  <c r="AW3545" i="8"/>
  <c r="AW3546" i="8"/>
  <c r="AW3547" i="8"/>
  <c r="AW3548" i="8"/>
  <c r="AW3549" i="8"/>
  <c r="AW3550" i="8"/>
  <c r="AW3551" i="8"/>
  <c r="AW3552" i="8"/>
  <c r="AW3553" i="8"/>
  <c r="AW3554" i="8"/>
  <c r="AW3555" i="8"/>
  <c r="AW3556" i="8"/>
  <c r="AW3557" i="8"/>
  <c r="AW3558" i="8"/>
  <c r="AW3559" i="8"/>
  <c r="AW3560" i="8"/>
  <c r="AW3561" i="8"/>
  <c r="AW3562" i="8"/>
  <c r="AW3563" i="8"/>
  <c r="AW3564" i="8"/>
  <c r="AW3565" i="8"/>
  <c r="AW3566" i="8"/>
  <c r="AW3567" i="8"/>
  <c r="AW3568" i="8"/>
  <c r="AW3569" i="8"/>
  <c r="AW3570" i="8"/>
  <c r="AW3571" i="8"/>
  <c r="AW3572" i="8"/>
  <c r="AW3573" i="8"/>
  <c r="AW3574" i="8"/>
  <c r="AW3575" i="8"/>
  <c r="AW3576" i="8"/>
  <c r="AW3577" i="8"/>
  <c r="AW3578" i="8"/>
  <c r="AW3579" i="8"/>
  <c r="AW3580" i="8"/>
  <c r="AW3581" i="8"/>
  <c r="AW3582" i="8"/>
  <c r="AW3583" i="8"/>
  <c r="AW3584" i="8"/>
  <c r="AW3585" i="8"/>
  <c r="AW3586" i="8"/>
  <c r="AW3587" i="8"/>
  <c r="AW3588" i="8"/>
  <c r="AW3589" i="8"/>
  <c r="AW3590" i="8"/>
  <c r="AW3591" i="8"/>
  <c r="AW3592" i="8"/>
  <c r="AW3593" i="8"/>
  <c r="AW3594" i="8"/>
  <c r="AW3595" i="8"/>
  <c r="AW3596" i="8"/>
  <c r="AW3597" i="8"/>
  <c r="AW3598" i="8"/>
  <c r="AW3599" i="8"/>
  <c r="AW3600" i="8"/>
  <c r="AW3601" i="8"/>
  <c r="AW3602" i="8"/>
  <c r="AW3603" i="8"/>
  <c r="AW3604" i="8"/>
  <c r="AW3605" i="8"/>
  <c r="AW3606" i="8"/>
  <c r="AW3607" i="8"/>
  <c r="AW3608" i="8"/>
  <c r="AW3609" i="8"/>
  <c r="AW3610" i="8"/>
  <c r="AW3611" i="8"/>
  <c r="AW3612" i="8"/>
  <c r="AW3613" i="8"/>
  <c r="AW3614" i="8"/>
  <c r="AW3615" i="8"/>
  <c r="AW3616" i="8"/>
  <c r="AW3617" i="8"/>
  <c r="AW3618" i="8"/>
  <c r="AW3619" i="8"/>
  <c r="AW3620" i="8"/>
  <c r="AW3621" i="8"/>
  <c r="AW3622" i="8"/>
  <c r="AW3623" i="8"/>
  <c r="AW3624" i="8"/>
  <c r="AW3625" i="8"/>
  <c r="AW3626" i="8"/>
  <c r="AW3627" i="8"/>
  <c r="AW3628" i="8"/>
  <c r="AW3629" i="8"/>
  <c r="AW3630" i="8"/>
  <c r="AW3631" i="8"/>
  <c r="AW3632" i="8"/>
  <c r="AW3633" i="8"/>
  <c r="AW3634" i="8"/>
  <c r="AW3635" i="8"/>
  <c r="AW3636" i="8"/>
  <c r="AW3637" i="8"/>
  <c r="AW3638" i="8"/>
  <c r="AW3639" i="8"/>
  <c r="AW3640" i="8"/>
  <c r="AW3641" i="8"/>
  <c r="AW3642" i="8"/>
  <c r="AW3643" i="8"/>
  <c r="AW3644" i="8"/>
  <c r="AW3645" i="8"/>
  <c r="AW3646" i="8"/>
  <c r="AW3647" i="8"/>
  <c r="AW3648" i="8"/>
  <c r="AW3649" i="8"/>
  <c r="AW3650" i="8"/>
  <c r="AW3651" i="8"/>
  <c r="AW3652" i="8"/>
  <c r="AW3653" i="8"/>
  <c r="AW3654" i="8"/>
  <c r="AW3655" i="8"/>
  <c r="AW3656" i="8"/>
  <c r="AW3657" i="8"/>
  <c r="AW3658" i="8"/>
  <c r="AW3659" i="8"/>
  <c r="AW3660" i="8"/>
  <c r="AW3661" i="8"/>
  <c r="AW3662" i="8"/>
  <c r="AW3663" i="8"/>
  <c r="AW3664" i="8"/>
  <c r="AW3665" i="8"/>
  <c r="AW3666" i="8"/>
  <c r="AW3667" i="8"/>
  <c r="AW3668" i="8"/>
  <c r="AW3669" i="8"/>
  <c r="AW3670" i="8"/>
  <c r="AW3671" i="8"/>
  <c r="AW3672" i="8"/>
  <c r="AW3673" i="8"/>
  <c r="AW3674" i="8"/>
  <c r="AW3675" i="8"/>
  <c r="AW3676" i="8"/>
  <c r="AW3677" i="8"/>
  <c r="AW3678" i="8"/>
  <c r="AW3679" i="8"/>
  <c r="AW3680" i="8"/>
  <c r="AW3681" i="8"/>
  <c r="AW3682" i="8"/>
  <c r="AW3683" i="8"/>
  <c r="AW3684" i="8"/>
  <c r="AW3685" i="8"/>
  <c r="AW3686" i="8"/>
  <c r="AW3687" i="8"/>
  <c r="AW3688" i="8"/>
  <c r="AW3689" i="8"/>
  <c r="AW3690" i="8"/>
  <c r="AW3691" i="8"/>
  <c r="AW3692" i="8"/>
  <c r="AW3693" i="8"/>
  <c r="AW3694" i="8"/>
  <c r="AW3695" i="8"/>
  <c r="AW3696" i="8"/>
  <c r="AW3697" i="8"/>
  <c r="AW3698" i="8"/>
  <c r="AW3699" i="8"/>
  <c r="AW3700" i="8"/>
  <c r="AW3701" i="8"/>
  <c r="AW3702" i="8"/>
  <c r="AW3703" i="8"/>
  <c r="AW3704" i="8"/>
  <c r="AW3705" i="8"/>
  <c r="AW3706" i="8"/>
  <c r="AW3707" i="8"/>
  <c r="AW3708" i="8"/>
  <c r="AW3709" i="8"/>
  <c r="AW3710" i="8"/>
  <c r="AW3711" i="8"/>
  <c r="AW3712" i="8"/>
  <c r="AW3713" i="8"/>
  <c r="AW3714" i="8"/>
  <c r="AW3715" i="8"/>
  <c r="AW3716" i="8"/>
  <c r="AW3717" i="8"/>
  <c r="AW3718" i="8"/>
  <c r="AW3719" i="8"/>
  <c r="AW3720" i="8"/>
  <c r="AW3721" i="8"/>
  <c r="AW3722" i="8"/>
  <c r="AW3723" i="8"/>
  <c r="AW3724" i="8"/>
  <c r="AW3725" i="8"/>
  <c r="AW3726" i="8"/>
  <c r="AW3727" i="8"/>
  <c r="AW3728" i="8"/>
  <c r="AW3729" i="8"/>
  <c r="AW3730" i="8"/>
  <c r="AW3731" i="8"/>
  <c r="AW3732" i="8"/>
  <c r="AW3733" i="8"/>
  <c r="AW3734" i="8"/>
  <c r="AW3735" i="8"/>
  <c r="AW3736" i="8"/>
  <c r="AW3737" i="8"/>
  <c r="AW3738" i="8"/>
  <c r="AW3739" i="8"/>
  <c r="AW3740" i="8"/>
  <c r="AW3741" i="8"/>
  <c r="AW3742" i="8"/>
  <c r="AW3743" i="8"/>
  <c r="AW3744" i="8"/>
  <c r="AW3745" i="8"/>
  <c r="AW3746" i="8"/>
  <c r="AW3747" i="8"/>
  <c r="AW3748" i="8"/>
  <c r="AW3749" i="8"/>
  <c r="AW3750" i="8"/>
  <c r="AW3751" i="8"/>
  <c r="AW3752" i="8"/>
  <c r="AW3753" i="8"/>
  <c r="AW3754" i="8"/>
  <c r="AW3755" i="8"/>
  <c r="AW3756" i="8"/>
  <c r="AW3757" i="8"/>
  <c r="AW3758" i="8"/>
  <c r="AW3759" i="8"/>
  <c r="AW3760" i="8"/>
  <c r="AW3761" i="8"/>
  <c r="AW3762" i="8"/>
  <c r="AW3763" i="8"/>
  <c r="AW3764" i="8"/>
  <c r="AW3765" i="8"/>
  <c r="AW3766" i="8"/>
  <c r="AW3767" i="8"/>
  <c r="AW3768" i="8"/>
  <c r="AW3769" i="8"/>
  <c r="AW3770" i="8"/>
  <c r="AW3771" i="8"/>
  <c r="AW3772" i="8"/>
  <c r="AW3773" i="8"/>
  <c r="AW3774" i="8"/>
  <c r="AW3775" i="8"/>
  <c r="AW3776" i="8"/>
  <c r="AW3777" i="8"/>
  <c r="AW3778" i="8"/>
  <c r="AW3779" i="8"/>
  <c r="AW3780" i="8"/>
  <c r="AW3781" i="8"/>
  <c r="AW3782" i="8"/>
  <c r="AW3783" i="8"/>
  <c r="AW3784" i="8"/>
  <c r="AW3785" i="8"/>
  <c r="AW3786" i="8"/>
  <c r="AW3787" i="8"/>
  <c r="AW3788" i="8"/>
  <c r="AW3789" i="8"/>
  <c r="AW3790" i="8"/>
  <c r="AW3791" i="8"/>
  <c r="AW3792" i="8"/>
  <c r="AW3793" i="8"/>
  <c r="AW3794" i="8"/>
  <c r="AW3795" i="8"/>
  <c r="AW3796" i="8"/>
  <c r="AW3797" i="8"/>
  <c r="AW3798" i="8"/>
  <c r="AW3799" i="8"/>
  <c r="AW3800" i="8"/>
  <c r="AW3801" i="8"/>
  <c r="AW3802" i="8"/>
  <c r="AW3803" i="8"/>
  <c r="AW3804" i="8"/>
  <c r="AW3805" i="8"/>
  <c r="AW3806" i="8"/>
  <c r="AW3807" i="8"/>
  <c r="AW3808" i="8"/>
  <c r="AW3809" i="8"/>
  <c r="AW3810" i="8"/>
  <c r="AW3811" i="8"/>
  <c r="AW3812" i="8"/>
  <c r="AW3813" i="8"/>
  <c r="AW3814" i="8"/>
  <c r="AW3815" i="8"/>
  <c r="AW3816" i="8"/>
  <c r="AW3817" i="8"/>
  <c r="AW3818" i="8"/>
  <c r="AW3819" i="8"/>
  <c r="AW3820" i="8"/>
  <c r="AW3821" i="8"/>
  <c r="AW3822" i="8"/>
  <c r="AW3823" i="8"/>
  <c r="AW3824" i="8"/>
  <c r="AW3825" i="8"/>
  <c r="AW3826" i="8"/>
  <c r="AW3827" i="8"/>
  <c r="AW3828" i="8"/>
  <c r="AW3829" i="8"/>
  <c r="AW3830" i="8"/>
  <c r="AW3831" i="8"/>
  <c r="AW3832" i="8"/>
  <c r="AW3833" i="8"/>
  <c r="AW3834" i="8"/>
  <c r="AW3835" i="8"/>
  <c r="AW3836" i="8"/>
  <c r="AV3323" i="8"/>
  <c r="AV3324" i="8"/>
  <c r="AV3325" i="8"/>
  <c r="AV3326" i="8"/>
  <c r="AV3327" i="8"/>
  <c r="AV3328" i="8"/>
  <c r="AV3329" i="8"/>
  <c r="AV3330" i="8"/>
  <c r="AV3331" i="8"/>
  <c r="AV3332" i="8"/>
  <c r="AV3333" i="8"/>
  <c r="AV3334" i="8"/>
  <c r="AV3335" i="8"/>
  <c r="AV3336" i="8"/>
  <c r="AV3337" i="8"/>
  <c r="AV3338" i="8"/>
  <c r="AV3339" i="8"/>
  <c r="AV3340" i="8"/>
  <c r="AV3341" i="8"/>
  <c r="AV3342" i="8"/>
  <c r="AV3343" i="8"/>
  <c r="AV3344" i="8"/>
  <c r="AV3345" i="8"/>
  <c r="AV3346" i="8"/>
  <c r="AV3347" i="8"/>
  <c r="AV3348" i="8"/>
  <c r="AV3349" i="8"/>
  <c r="AV3350" i="8"/>
  <c r="AV3351" i="8"/>
  <c r="AV3352" i="8"/>
  <c r="AV3353" i="8"/>
  <c r="AV3354" i="8"/>
  <c r="AV3355" i="8"/>
  <c r="AV3356" i="8"/>
  <c r="AV3357" i="8"/>
  <c r="AV3358" i="8"/>
  <c r="AV3359" i="8"/>
  <c r="AV3360" i="8"/>
  <c r="AV3361" i="8"/>
  <c r="AV3362" i="8"/>
  <c r="AV3363" i="8"/>
  <c r="AV3364" i="8"/>
  <c r="AV3365" i="8"/>
  <c r="AV3366" i="8"/>
  <c r="AV3367" i="8"/>
  <c r="AV3368" i="8"/>
  <c r="AV3369" i="8"/>
  <c r="AV3370" i="8"/>
  <c r="AV3371" i="8"/>
  <c r="AV3372" i="8"/>
  <c r="AV3373" i="8"/>
  <c r="AV3374" i="8"/>
  <c r="AV3375" i="8"/>
  <c r="AV3376" i="8"/>
  <c r="AV3377" i="8"/>
  <c r="AV3378" i="8"/>
  <c r="AV3379" i="8"/>
  <c r="AV3380" i="8"/>
  <c r="AV3381" i="8"/>
  <c r="AV3382" i="8"/>
  <c r="AV3383" i="8"/>
  <c r="AV3384" i="8"/>
  <c r="AV3385" i="8"/>
  <c r="AV3386" i="8"/>
  <c r="AV3387" i="8"/>
  <c r="AV3388" i="8"/>
  <c r="AV3389" i="8"/>
  <c r="AV3390" i="8"/>
  <c r="AV3391" i="8"/>
  <c r="AV3392" i="8"/>
  <c r="AV3393" i="8"/>
  <c r="AV3394" i="8"/>
  <c r="AV3395" i="8"/>
  <c r="AV3396" i="8"/>
  <c r="AV3397" i="8"/>
  <c r="AV3398" i="8"/>
  <c r="AV3399" i="8"/>
  <c r="AV3400" i="8"/>
  <c r="AV3401" i="8"/>
  <c r="AV3402" i="8"/>
  <c r="AV3403" i="8"/>
  <c r="AV3404" i="8"/>
  <c r="AV3405" i="8"/>
  <c r="AV3406" i="8"/>
  <c r="AV3407" i="8"/>
  <c r="AV3408" i="8"/>
  <c r="AV3409" i="8"/>
  <c r="AV3410" i="8"/>
  <c r="AV3411" i="8"/>
  <c r="AV3412" i="8"/>
  <c r="AV3413" i="8"/>
  <c r="AV3414" i="8"/>
  <c r="AV3415" i="8"/>
  <c r="AV3416" i="8"/>
  <c r="AV3417" i="8"/>
  <c r="AV3418" i="8"/>
  <c r="AV3419" i="8"/>
  <c r="AV3420" i="8"/>
  <c r="AV3421" i="8"/>
  <c r="AV3422" i="8"/>
  <c r="AV3423" i="8"/>
  <c r="AV3424" i="8"/>
  <c r="AV3425" i="8"/>
  <c r="AV3426" i="8"/>
  <c r="AV3427" i="8"/>
  <c r="AV3428" i="8"/>
  <c r="AV3429" i="8"/>
  <c r="AV3430" i="8"/>
  <c r="AV3431" i="8"/>
  <c r="AV3432" i="8"/>
  <c r="AV3433" i="8"/>
  <c r="AV3434" i="8"/>
  <c r="AV3435" i="8"/>
  <c r="AV3436" i="8"/>
  <c r="AV3437" i="8"/>
  <c r="AV3438" i="8"/>
  <c r="AV3439" i="8"/>
  <c r="AV3440" i="8"/>
  <c r="AV3441" i="8"/>
  <c r="AV3442" i="8"/>
  <c r="AV3443" i="8"/>
  <c r="AV3444" i="8"/>
  <c r="AV3445" i="8"/>
  <c r="AV3446" i="8"/>
  <c r="AV3447" i="8"/>
  <c r="AV3448" i="8"/>
  <c r="AV3449" i="8"/>
  <c r="AV3450" i="8"/>
  <c r="AV3451" i="8"/>
  <c r="AV3452" i="8"/>
  <c r="AV3453" i="8"/>
  <c r="AV3454" i="8"/>
  <c r="AV3455" i="8"/>
  <c r="AV3456" i="8"/>
  <c r="AV3457" i="8"/>
  <c r="AV3458" i="8"/>
  <c r="AV3459" i="8"/>
  <c r="AV3460" i="8"/>
  <c r="AV3461" i="8"/>
  <c r="AV3462" i="8"/>
  <c r="AV3463" i="8"/>
  <c r="AV3464" i="8"/>
  <c r="AV3465" i="8"/>
  <c r="AV3466" i="8"/>
  <c r="AV3467" i="8"/>
  <c r="AV3468" i="8"/>
  <c r="AV3469" i="8"/>
  <c r="AV3470" i="8"/>
  <c r="AV3471" i="8"/>
  <c r="AV3472" i="8"/>
  <c r="AV3473" i="8"/>
  <c r="AV3474" i="8"/>
  <c r="AV3475" i="8"/>
  <c r="AV3476" i="8"/>
  <c r="AV3477" i="8"/>
  <c r="AV3478" i="8"/>
  <c r="AV3479" i="8"/>
  <c r="AV3480" i="8"/>
  <c r="AV3481" i="8"/>
  <c r="AV3482" i="8"/>
  <c r="AV3483" i="8"/>
  <c r="AV3484" i="8"/>
  <c r="AV3485" i="8"/>
  <c r="AV3486" i="8"/>
  <c r="AV3487" i="8"/>
  <c r="AV3488" i="8"/>
  <c r="AV3489" i="8"/>
  <c r="AV3490" i="8"/>
  <c r="AV3491" i="8"/>
  <c r="AV3492" i="8"/>
  <c r="AV3493" i="8"/>
  <c r="AV3494" i="8"/>
  <c r="AV3495" i="8"/>
  <c r="AV3496" i="8"/>
  <c r="AV3497" i="8"/>
  <c r="AV3498" i="8"/>
  <c r="AV3499" i="8"/>
  <c r="AV3500" i="8"/>
  <c r="AV3501" i="8"/>
  <c r="AV3502" i="8"/>
  <c r="AV3503" i="8"/>
  <c r="AV3504" i="8"/>
  <c r="AV3505" i="8"/>
  <c r="AV3506" i="8"/>
  <c r="AV3507" i="8"/>
  <c r="AV3508" i="8"/>
  <c r="AV3509" i="8"/>
  <c r="AV3510" i="8"/>
  <c r="AV3511" i="8"/>
  <c r="AV3512" i="8"/>
  <c r="AV3513" i="8"/>
  <c r="AV3514" i="8"/>
  <c r="AV3515" i="8"/>
  <c r="AV3516" i="8"/>
  <c r="AV3517" i="8"/>
  <c r="AV3518" i="8"/>
  <c r="AV3519" i="8"/>
  <c r="AV3520" i="8"/>
  <c r="AV3521" i="8"/>
  <c r="AV3522" i="8"/>
  <c r="AV3523" i="8"/>
  <c r="AV3524" i="8"/>
  <c r="AV3525" i="8"/>
  <c r="AV3526" i="8"/>
  <c r="AV3527" i="8"/>
  <c r="AV3528" i="8"/>
  <c r="AV3529" i="8"/>
  <c r="AV3530" i="8"/>
  <c r="AV3531" i="8"/>
  <c r="AV3532" i="8"/>
  <c r="AV3533" i="8"/>
  <c r="AV3534" i="8"/>
  <c r="AV3535" i="8"/>
  <c r="AV3536" i="8"/>
  <c r="AV3537" i="8"/>
  <c r="AV3538" i="8"/>
  <c r="AV3539" i="8"/>
  <c r="AV3540" i="8"/>
  <c r="AV3541" i="8"/>
  <c r="AV3542" i="8"/>
  <c r="AV3543" i="8"/>
  <c r="AV3544" i="8"/>
  <c r="AV3545" i="8"/>
  <c r="AV3546" i="8"/>
  <c r="AV3547" i="8"/>
  <c r="AV3548" i="8"/>
  <c r="AV3549" i="8"/>
  <c r="AV3550" i="8"/>
  <c r="AV3551" i="8"/>
  <c r="AV3552" i="8"/>
  <c r="AV3553" i="8"/>
  <c r="AV3554" i="8"/>
  <c r="AV3555" i="8"/>
  <c r="AV3556" i="8"/>
  <c r="AV3557" i="8"/>
  <c r="AV3558" i="8"/>
  <c r="AV3559" i="8"/>
  <c r="AV3560" i="8"/>
  <c r="AV3561" i="8"/>
  <c r="AV3562" i="8"/>
  <c r="AV3563" i="8"/>
  <c r="AV3564" i="8"/>
  <c r="AV3565" i="8"/>
  <c r="AV3566" i="8"/>
  <c r="AV3567" i="8"/>
  <c r="AV3568" i="8"/>
  <c r="AV3569" i="8"/>
  <c r="AV3570" i="8"/>
  <c r="AV3571" i="8"/>
  <c r="AV3572" i="8"/>
  <c r="AV3573" i="8"/>
  <c r="AV3574" i="8"/>
  <c r="AV3575" i="8"/>
  <c r="AV3576" i="8"/>
  <c r="AV3577" i="8"/>
  <c r="AV3578" i="8"/>
  <c r="AV3579" i="8"/>
  <c r="AV3580" i="8"/>
  <c r="AV3581" i="8"/>
  <c r="AV3582" i="8"/>
  <c r="AV3583" i="8"/>
  <c r="AV3584" i="8"/>
  <c r="AV3585" i="8"/>
  <c r="AV3586" i="8"/>
  <c r="AV3587" i="8"/>
  <c r="AV3588" i="8"/>
  <c r="AV3589" i="8"/>
  <c r="AV3590" i="8"/>
  <c r="AV3591" i="8"/>
  <c r="AV3592" i="8"/>
  <c r="AV3593" i="8"/>
  <c r="AV3594" i="8"/>
  <c r="AV3595" i="8"/>
  <c r="AV3596" i="8"/>
  <c r="AV3597" i="8"/>
  <c r="AV3598" i="8"/>
  <c r="AV3599" i="8"/>
  <c r="AV3600" i="8"/>
  <c r="AV3601" i="8"/>
  <c r="AV3602" i="8"/>
  <c r="AV3603" i="8"/>
  <c r="AV3604" i="8"/>
  <c r="AV3605" i="8"/>
  <c r="AV3606" i="8"/>
  <c r="AV3607" i="8"/>
  <c r="AV3608" i="8"/>
  <c r="AV3609" i="8"/>
  <c r="AV3610" i="8"/>
  <c r="AV3611" i="8"/>
  <c r="AV3612" i="8"/>
  <c r="AV3613" i="8"/>
  <c r="AV3614" i="8"/>
  <c r="AV3615" i="8"/>
  <c r="AV3616" i="8"/>
  <c r="AV3617" i="8"/>
  <c r="AV3618" i="8"/>
  <c r="AV3619" i="8"/>
  <c r="AV3620" i="8"/>
  <c r="AV3621" i="8"/>
  <c r="AV3622" i="8"/>
  <c r="AV3623" i="8"/>
  <c r="AV3624" i="8"/>
  <c r="AV3625" i="8"/>
  <c r="AV3626" i="8"/>
  <c r="AV3627" i="8"/>
  <c r="AV3628" i="8"/>
  <c r="AV3629" i="8"/>
  <c r="AV3630" i="8"/>
  <c r="AV3631" i="8"/>
  <c r="AV3632" i="8"/>
  <c r="AV3633" i="8"/>
  <c r="AV3634" i="8"/>
  <c r="AV3635" i="8"/>
  <c r="AV3636" i="8"/>
  <c r="AV3637" i="8"/>
  <c r="AV3638" i="8"/>
  <c r="AV3639" i="8"/>
  <c r="AV3640" i="8"/>
  <c r="AV3641" i="8"/>
  <c r="AV3642" i="8"/>
  <c r="AV3643" i="8"/>
  <c r="AV3644" i="8"/>
  <c r="AV3645" i="8"/>
  <c r="AV3646" i="8"/>
  <c r="AV3647" i="8"/>
  <c r="AV3648" i="8"/>
  <c r="AV3649" i="8"/>
  <c r="AV3650" i="8"/>
  <c r="AV3651" i="8"/>
  <c r="AV3652" i="8"/>
  <c r="AV3653" i="8"/>
  <c r="AV3654" i="8"/>
  <c r="AV3655" i="8"/>
  <c r="AV3656" i="8"/>
  <c r="AV3657" i="8"/>
  <c r="AV3658" i="8"/>
  <c r="AV3659" i="8"/>
  <c r="AV3660" i="8"/>
  <c r="AV3661" i="8"/>
  <c r="AV3662" i="8"/>
  <c r="AV3663" i="8"/>
  <c r="AV3664" i="8"/>
  <c r="AV3665" i="8"/>
  <c r="AV3666" i="8"/>
  <c r="AV3667" i="8"/>
  <c r="AV3668" i="8"/>
  <c r="AV3669" i="8"/>
  <c r="AV3670" i="8"/>
  <c r="AV3671" i="8"/>
  <c r="AV3672" i="8"/>
  <c r="AV3673" i="8"/>
  <c r="AV3674" i="8"/>
  <c r="AV3675" i="8"/>
  <c r="AV3676" i="8"/>
  <c r="AV3677" i="8"/>
  <c r="AV3678" i="8"/>
  <c r="AV3679" i="8"/>
  <c r="AV3680" i="8"/>
  <c r="AV3681" i="8"/>
  <c r="AV3682" i="8"/>
  <c r="AV3683" i="8"/>
  <c r="AV3684" i="8"/>
  <c r="AV3685" i="8"/>
  <c r="AV3686" i="8"/>
  <c r="AV3687" i="8"/>
  <c r="AV3688" i="8"/>
  <c r="AV3689" i="8"/>
  <c r="AV3690" i="8"/>
  <c r="AV3691" i="8"/>
  <c r="AV3692" i="8"/>
  <c r="AV3693" i="8"/>
  <c r="AV3694" i="8"/>
  <c r="AV3695" i="8"/>
  <c r="AV3696" i="8"/>
  <c r="AV3697" i="8"/>
  <c r="AV3698" i="8"/>
  <c r="AV3699" i="8"/>
  <c r="AV3700" i="8"/>
  <c r="AV3701" i="8"/>
  <c r="AV3702" i="8"/>
  <c r="AV3703" i="8"/>
  <c r="AV3704" i="8"/>
  <c r="AV3705" i="8"/>
  <c r="AV3706" i="8"/>
  <c r="AV3707" i="8"/>
  <c r="AV3708" i="8"/>
  <c r="AV3709" i="8"/>
  <c r="AV3710" i="8"/>
  <c r="AV3711" i="8"/>
  <c r="AV3712" i="8"/>
  <c r="AV3713" i="8"/>
  <c r="AV3714" i="8"/>
  <c r="AV3715" i="8"/>
  <c r="AV3716" i="8"/>
  <c r="AV3717" i="8"/>
  <c r="AV3718" i="8"/>
  <c r="AV3719" i="8"/>
  <c r="AV3720" i="8"/>
  <c r="AV3721" i="8"/>
  <c r="AV3722" i="8"/>
  <c r="AV3723" i="8"/>
  <c r="AV3724" i="8"/>
  <c r="AV3725" i="8"/>
  <c r="AV3726" i="8"/>
  <c r="AV3727" i="8"/>
  <c r="AV3728" i="8"/>
  <c r="AV3729" i="8"/>
  <c r="AV3730" i="8"/>
  <c r="AV3731" i="8"/>
  <c r="AV3732" i="8"/>
  <c r="AV3733" i="8"/>
  <c r="AV3734" i="8"/>
  <c r="AV3735" i="8"/>
  <c r="AV3736" i="8"/>
  <c r="AV3737" i="8"/>
  <c r="AV3738" i="8"/>
  <c r="AV3739" i="8"/>
  <c r="AV3740" i="8"/>
  <c r="AV3741" i="8"/>
  <c r="AV3742" i="8"/>
  <c r="AV3743" i="8"/>
  <c r="AV3744" i="8"/>
  <c r="AV3745" i="8"/>
  <c r="AV3746" i="8"/>
  <c r="AV3747" i="8"/>
  <c r="AV3748" i="8"/>
  <c r="AV3749" i="8"/>
  <c r="AV3750" i="8"/>
  <c r="AV3751" i="8"/>
  <c r="AV3752" i="8"/>
  <c r="AV3753" i="8"/>
  <c r="AV3754" i="8"/>
  <c r="AV3755" i="8"/>
  <c r="AV3756" i="8"/>
  <c r="AV3757" i="8"/>
  <c r="AV3758" i="8"/>
  <c r="AV3759" i="8"/>
  <c r="AV3760" i="8"/>
  <c r="AV3761" i="8"/>
  <c r="AV3762" i="8"/>
  <c r="AV3763" i="8"/>
  <c r="AV3764" i="8"/>
  <c r="AV3765" i="8"/>
  <c r="AV3766" i="8"/>
  <c r="AV3767" i="8"/>
  <c r="AV3768" i="8"/>
  <c r="AV3769" i="8"/>
  <c r="AV3770" i="8"/>
  <c r="AV3771" i="8"/>
  <c r="AV3772" i="8"/>
  <c r="AV3773" i="8"/>
  <c r="AV3774" i="8"/>
  <c r="AV3775" i="8"/>
  <c r="AV3776" i="8"/>
  <c r="AV3777" i="8"/>
  <c r="AV3778" i="8"/>
  <c r="AV3779" i="8"/>
  <c r="AV3780" i="8"/>
  <c r="AV3781" i="8"/>
  <c r="AV3782" i="8"/>
  <c r="AV3783" i="8"/>
  <c r="AV3784" i="8"/>
  <c r="AV3785" i="8"/>
  <c r="AV3786" i="8"/>
  <c r="AV3787" i="8"/>
  <c r="AV3788" i="8"/>
  <c r="AV3789" i="8"/>
  <c r="AV3790" i="8"/>
  <c r="AV3791" i="8"/>
  <c r="AV3792" i="8"/>
  <c r="AV3793" i="8"/>
  <c r="AV3794" i="8"/>
  <c r="AV3795" i="8"/>
  <c r="AV3796" i="8"/>
  <c r="AV3797" i="8"/>
  <c r="AV3798" i="8"/>
  <c r="AV3799" i="8"/>
  <c r="AV3800" i="8"/>
  <c r="AV3801" i="8"/>
  <c r="AV3802" i="8"/>
  <c r="AV3803" i="8"/>
  <c r="AV3804" i="8"/>
  <c r="AV3805" i="8"/>
  <c r="AV3806" i="8"/>
  <c r="AV3807" i="8"/>
  <c r="AV3808" i="8"/>
  <c r="AV3809" i="8"/>
  <c r="AV3810" i="8"/>
  <c r="AV3811" i="8"/>
  <c r="AV3812" i="8"/>
  <c r="AV3813" i="8"/>
  <c r="AV3814" i="8"/>
  <c r="AV3815" i="8"/>
  <c r="AV3816" i="8"/>
  <c r="AV3817" i="8"/>
  <c r="AV3818" i="8"/>
  <c r="AV3819" i="8"/>
  <c r="AV3820" i="8"/>
  <c r="AV3821" i="8"/>
  <c r="AV3822" i="8"/>
  <c r="AV3823" i="8"/>
  <c r="AV3824" i="8"/>
  <c r="AV3825" i="8"/>
  <c r="AV3826" i="8"/>
  <c r="AV3827" i="8"/>
  <c r="AV3828" i="8"/>
  <c r="AV3829" i="8"/>
  <c r="AV3830" i="8"/>
  <c r="AV3831" i="8"/>
  <c r="AV3832" i="8"/>
  <c r="AV3833" i="8"/>
  <c r="AV3834" i="8"/>
  <c r="AV3835" i="8"/>
  <c r="AV3836" i="8"/>
  <c r="AU3323" i="8"/>
  <c r="AU3324" i="8"/>
  <c r="AU3325" i="8"/>
  <c r="AU3326" i="8"/>
  <c r="AU3327" i="8"/>
  <c r="AU3328" i="8"/>
  <c r="AU3329" i="8"/>
  <c r="AU3330" i="8"/>
  <c r="AU3331" i="8"/>
  <c r="AU3332" i="8"/>
  <c r="AU3333" i="8"/>
  <c r="AU3334" i="8"/>
  <c r="AU3335" i="8"/>
  <c r="AU3336" i="8"/>
  <c r="AU3337" i="8"/>
  <c r="AU3338" i="8"/>
  <c r="AU3339" i="8"/>
  <c r="AU3340" i="8"/>
  <c r="AU3341" i="8"/>
  <c r="AU3342" i="8"/>
  <c r="AU3343" i="8"/>
  <c r="AU3344" i="8"/>
  <c r="AU3345" i="8"/>
  <c r="AU3346" i="8"/>
  <c r="AU3347" i="8"/>
  <c r="AU3348" i="8"/>
  <c r="AU3349" i="8"/>
  <c r="AU3350" i="8"/>
  <c r="AU3351" i="8"/>
  <c r="AU3352" i="8"/>
  <c r="AU3353" i="8"/>
  <c r="AU3354" i="8"/>
  <c r="AU3355" i="8"/>
  <c r="AU3356" i="8"/>
  <c r="AU3357" i="8"/>
  <c r="AU3358" i="8"/>
  <c r="AU3359" i="8"/>
  <c r="AU3360" i="8"/>
  <c r="AU3361" i="8"/>
  <c r="AU3362" i="8"/>
  <c r="AU3363" i="8"/>
  <c r="AU3364" i="8"/>
  <c r="AU3365" i="8"/>
  <c r="AU3366" i="8"/>
  <c r="AU3367" i="8"/>
  <c r="AU3368" i="8"/>
  <c r="AU3369" i="8"/>
  <c r="AU3370" i="8"/>
  <c r="AU3371" i="8"/>
  <c r="AU3372" i="8"/>
  <c r="AU3373" i="8"/>
  <c r="AU3374" i="8"/>
  <c r="AU3375" i="8"/>
  <c r="AU3376" i="8"/>
  <c r="AU3377" i="8"/>
  <c r="AU3378" i="8"/>
  <c r="AU3379" i="8"/>
  <c r="AU3380" i="8"/>
  <c r="AU3381" i="8"/>
  <c r="AU3382" i="8"/>
  <c r="AU3383" i="8"/>
  <c r="AU3384" i="8"/>
  <c r="AU3385" i="8"/>
  <c r="AU3386" i="8"/>
  <c r="AU3387" i="8"/>
  <c r="AU3388" i="8"/>
  <c r="AU3389" i="8"/>
  <c r="AU3390" i="8"/>
  <c r="AU3391" i="8"/>
  <c r="AU3392" i="8"/>
  <c r="AU3393" i="8"/>
  <c r="AU3394" i="8"/>
  <c r="AU3395" i="8"/>
  <c r="AU3396" i="8"/>
  <c r="AU3397" i="8"/>
  <c r="AU3398" i="8"/>
  <c r="AU3399" i="8"/>
  <c r="AU3400" i="8"/>
  <c r="AU3401" i="8"/>
  <c r="AU3402" i="8"/>
  <c r="AU3403" i="8"/>
  <c r="AU3404" i="8"/>
  <c r="AU3405" i="8"/>
  <c r="AU3406" i="8"/>
  <c r="AU3407" i="8"/>
  <c r="AU3408" i="8"/>
  <c r="AU3409" i="8"/>
  <c r="AU3410" i="8"/>
  <c r="AU3411" i="8"/>
  <c r="AU3412" i="8"/>
  <c r="AU3413" i="8"/>
  <c r="AU3414" i="8"/>
  <c r="AU3415" i="8"/>
  <c r="AU3416" i="8"/>
  <c r="AU3417" i="8"/>
  <c r="AU3418" i="8"/>
  <c r="AU3419" i="8"/>
  <c r="AU3420" i="8"/>
  <c r="AU3421" i="8"/>
  <c r="AU3422" i="8"/>
  <c r="AU3423" i="8"/>
  <c r="AU3424" i="8"/>
  <c r="AU3425" i="8"/>
  <c r="AU3426" i="8"/>
  <c r="AU3427" i="8"/>
  <c r="AU3428" i="8"/>
  <c r="AU3429" i="8"/>
  <c r="AU3430" i="8"/>
  <c r="AU3431" i="8"/>
  <c r="AU3432" i="8"/>
  <c r="AU3433" i="8"/>
  <c r="AU3434" i="8"/>
  <c r="AU3435" i="8"/>
  <c r="AU3436" i="8"/>
  <c r="AU3437" i="8"/>
  <c r="AU3438" i="8"/>
  <c r="AU3439" i="8"/>
  <c r="AU3440" i="8"/>
  <c r="AU3441" i="8"/>
  <c r="AU3442" i="8"/>
  <c r="AU3443" i="8"/>
  <c r="AU3444" i="8"/>
  <c r="AU3445" i="8"/>
  <c r="AU3446" i="8"/>
  <c r="AU3447" i="8"/>
  <c r="AU3448" i="8"/>
  <c r="AU3449" i="8"/>
  <c r="AU3450" i="8"/>
  <c r="AU3451" i="8"/>
  <c r="AU3452" i="8"/>
  <c r="AU3453" i="8"/>
  <c r="AU3454" i="8"/>
  <c r="AU3455" i="8"/>
  <c r="AU3456" i="8"/>
  <c r="AU3457" i="8"/>
  <c r="AU3458" i="8"/>
  <c r="AU3459" i="8"/>
  <c r="AU3460" i="8"/>
  <c r="AU3461" i="8"/>
  <c r="AU3462" i="8"/>
  <c r="AU3463" i="8"/>
  <c r="AU3464" i="8"/>
  <c r="AU3465" i="8"/>
  <c r="AU3466" i="8"/>
  <c r="AU3467" i="8"/>
  <c r="AU3468" i="8"/>
  <c r="AU3469" i="8"/>
  <c r="AU3470" i="8"/>
  <c r="AU3471" i="8"/>
  <c r="AU3472" i="8"/>
  <c r="AU3473" i="8"/>
  <c r="AU3474" i="8"/>
  <c r="AU3475" i="8"/>
  <c r="AU3476" i="8"/>
  <c r="AU3477" i="8"/>
  <c r="AU3478" i="8"/>
  <c r="AU3479" i="8"/>
  <c r="AU3480" i="8"/>
  <c r="AU3481" i="8"/>
  <c r="AU3482" i="8"/>
  <c r="AU3483" i="8"/>
  <c r="AU3484" i="8"/>
  <c r="AU3485" i="8"/>
  <c r="AU3486" i="8"/>
  <c r="AU3487" i="8"/>
  <c r="AU3488" i="8"/>
  <c r="AU3489" i="8"/>
  <c r="AU3490" i="8"/>
  <c r="AU3491" i="8"/>
  <c r="AU3492" i="8"/>
  <c r="AU3493" i="8"/>
  <c r="AU3494" i="8"/>
  <c r="AU3495" i="8"/>
  <c r="AU3496" i="8"/>
  <c r="AU3497" i="8"/>
  <c r="AU3498" i="8"/>
  <c r="AU3499" i="8"/>
  <c r="AU3500" i="8"/>
  <c r="AU3501" i="8"/>
  <c r="AU3502" i="8"/>
  <c r="AU3503" i="8"/>
  <c r="AU3504" i="8"/>
  <c r="AU3505" i="8"/>
  <c r="AU3506" i="8"/>
  <c r="AU3507" i="8"/>
  <c r="AU3508" i="8"/>
  <c r="AU3509" i="8"/>
  <c r="AU3510" i="8"/>
  <c r="AU3511" i="8"/>
  <c r="AU3512" i="8"/>
  <c r="AU3513" i="8"/>
  <c r="AU3514" i="8"/>
  <c r="AU3515" i="8"/>
  <c r="AU3516" i="8"/>
  <c r="AU3517" i="8"/>
  <c r="AU3518" i="8"/>
  <c r="AU3519" i="8"/>
  <c r="AU3520" i="8"/>
  <c r="AU3521" i="8"/>
  <c r="AU3522" i="8"/>
  <c r="AU3523" i="8"/>
  <c r="AU3524" i="8"/>
  <c r="AU3525" i="8"/>
  <c r="AU3526" i="8"/>
  <c r="AU3527" i="8"/>
  <c r="AU3528" i="8"/>
  <c r="AU3529" i="8"/>
  <c r="AU3530" i="8"/>
  <c r="AU3531" i="8"/>
  <c r="AU3532" i="8"/>
  <c r="AU3533" i="8"/>
  <c r="AU3534" i="8"/>
  <c r="AU3535" i="8"/>
  <c r="AU3536" i="8"/>
  <c r="AU3537" i="8"/>
  <c r="AU3538" i="8"/>
  <c r="AU3539" i="8"/>
  <c r="AU3540" i="8"/>
  <c r="AU3541" i="8"/>
  <c r="AU3542" i="8"/>
  <c r="AU3543" i="8"/>
  <c r="AU3544" i="8"/>
  <c r="AU3545" i="8"/>
  <c r="AU3546" i="8"/>
  <c r="AU3547" i="8"/>
  <c r="AU3548" i="8"/>
  <c r="AU3549" i="8"/>
  <c r="AU3550" i="8"/>
  <c r="AU3551" i="8"/>
  <c r="AU3552" i="8"/>
  <c r="AU3553" i="8"/>
  <c r="AU3554" i="8"/>
  <c r="AU3555" i="8"/>
  <c r="AU3556" i="8"/>
  <c r="AU3557" i="8"/>
  <c r="AU3558" i="8"/>
  <c r="AU3559" i="8"/>
  <c r="AU3560" i="8"/>
  <c r="AU3561" i="8"/>
  <c r="AU3562" i="8"/>
  <c r="AU3563" i="8"/>
  <c r="AU3564" i="8"/>
  <c r="AU3565" i="8"/>
  <c r="AU3566" i="8"/>
  <c r="AU3567" i="8"/>
  <c r="AU3568" i="8"/>
  <c r="AU3569" i="8"/>
  <c r="AU3570" i="8"/>
  <c r="AU3571" i="8"/>
  <c r="AU3572" i="8"/>
  <c r="AU3573" i="8"/>
  <c r="AU3574" i="8"/>
  <c r="AU3575" i="8"/>
  <c r="AU3576" i="8"/>
  <c r="AU3577" i="8"/>
  <c r="AU3578" i="8"/>
  <c r="AU3579" i="8"/>
  <c r="AU3580" i="8"/>
  <c r="AU3581" i="8"/>
  <c r="AU3582" i="8"/>
  <c r="AU3583" i="8"/>
  <c r="AU3584" i="8"/>
  <c r="AU3585" i="8"/>
  <c r="AU3586" i="8"/>
  <c r="AU3587" i="8"/>
  <c r="AU3588" i="8"/>
  <c r="AU3589" i="8"/>
  <c r="AU3590" i="8"/>
  <c r="AU3591" i="8"/>
  <c r="AU3592" i="8"/>
  <c r="AU3593" i="8"/>
  <c r="AU3594" i="8"/>
  <c r="AU3595" i="8"/>
  <c r="AU3596" i="8"/>
  <c r="AU3597" i="8"/>
  <c r="AU3598" i="8"/>
  <c r="AU3599" i="8"/>
  <c r="AU3600" i="8"/>
  <c r="AU3601" i="8"/>
  <c r="AU3602" i="8"/>
  <c r="AU3603" i="8"/>
  <c r="AU3604" i="8"/>
  <c r="AU3605" i="8"/>
  <c r="AU3606" i="8"/>
  <c r="AU3607" i="8"/>
  <c r="AU3608" i="8"/>
  <c r="AU3609" i="8"/>
  <c r="AU3610" i="8"/>
  <c r="AU3611" i="8"/>
  <c r="AU3612" i="8"/>
  <c r="AU3613" i="8"/>
  <c r="AU3614" i="8"/>
  <c r="AU3615" i="8"/>
  <c r="AU3616" i="8"/>
  <c r="AU3617" i="8"/>
  <c r="AU3618" i="8"/>
  <c r="AU3619" i="8"/>
  <c r="AU3620" i="8"/>
  <c r="AU3621" i="8"/>
  <c r="AU3622" i="8"/>
  <c r="AU3623" i="8"/>
  <c r="AU3624" i="8"/>
  <c r="AU3625" i="8"/>
  <c r="AU3626" i="8"/>
  <c r="AU3627" i="8"/>
  <c r="AU3628" i="8"/>
  <c r="AU3629" i="8"/>
  <c r="AU3630" i="8"/>
  <c r="AU3631" i="8"/>
  <c r="AU3632" i="8"/>
  <c r="AU3633" i="8"/>
  <c r="AU3634" i="8"/>
  <c r="AU3635" i="8"/>
  <c r="AU3636" i="8"/>
  <c r="AU3637" i="8"/>
  <c r="AU3638" i="8"/>
  <c r="AU3639" i="8"/>
  <c r="AU3640" i="8"/>
  <c r="AU3641" i="8"/>
  <c r="AU3642" i="8"/>
  <c r="AU3643" i="8"/>
  <c r="AU3644" i="8"/>
  <c r="AU3645" i="8"/>
  <c r="AU3646" i="8"/>
  <c r="AU3647" i="8"/>
  <c r="AU3648" i="8"/>
  <c r="AU3649" i="8"/>
  <c r="AU3650" i="8"/>
  <c r="AU3651" i="8"/>
  <c r="AU3652" i="8"/>
  <c r="AU3653" i="8"/>
  <c r="AU3654" i="8"/>
  <c r="AU3655" i="8"/>
  <c r="AU3656" i="8"/>
  <c r="AU3657" i="8"/>
  <c r="AU3658" i="8"/>
  <c r="AU3659" i="8"/>
  <c r="AU3660" i="8"/>
  <c r="AU3661" i="8"/>
  <c r="AU3662" i="8"/>
  <c r="AU3663" i="8"/>
  <c r="AU3664" i="8"/>
  <c r="AU3665" i="8"/>
  <c r="AU3666" i="8"/>
  <c r="AU3667" i="8"/>
  <c r="AU3668" i="8"/>
  <c r="AU3669" i="8"/>
  <c r="AU3670" i="8"/>
  <c r="AU3671" i="8"/>
  <c r="AU3672" i="8"/>
  <c r="AU3673" i="8"/>
  <c r="AU3674" i="8"/>
  <c r="AU3675" i="8"/>
  <c r="AU3676" i="8"/>
  <c r="AU3677" i="8"/>
  <c r="AU3678" i="8"/>
  <c r="AU3679" i="8"/>
  <c r="AU3680" i="8"/>
  <c r="AU3681" i="8"/>
  <c r="AU3682" i="8"/>
  <c r="AU3683" i="8"/>
  <c r="AU3684" i="8"/>
  <c r="AU3685" i="8"/>
  <c r="AU3686" i="8"/>
  <c r="AU3687" i="8"/>
  <c r="AU3688" i="8"/>
  <c r="AU3689" i="8"/>
  <c r="AU3690" i="8"/>
  <c r="AU3691" i="8"/>
  <c r="AU3692" i="8"/>
  <c r="AU3693" i="8"/>
  <c r="AU3694" i="8"/>
  <c r="AU3695" i="8"/>
  <c r="AU3696" i="8"/>
  <c r="AU3697" i="8"/>
  <c r="AU3698" i="8"/>
  <c r="AU3699" i="8"/>
  <c r="AU3700" i="8"/>
  <c r="AU3701" i="8"/>
  <c r="AU3702" i="8"/>
  <c r="AU3703" i="8"/>
  <c r="AU3704" i="8"/>
  <c r="AU3705" i="8"/>
  <c r="AU3706" i="8"/>
  <c r="AU3707" i="8"/>
  <c r="AU3708" i="8"/>
  <c r="AU3709" i="8"/>
  <c r="AU3710" i="8"/>
  <c r="AU3711" i="8"/>
  <c r="AU3712" i="8"/>
  <c r="AU3713" i="8"/>
  <c r="AU3714" i="8"/>
  <c r="AU3715" i="8"/>
  <c r="AU3716" i="8"/>
  <c r="AU3717" i="8"/>
  <c r="AU3718" i="8"/>
  <c r="AU3719" i="8"/>
  <c r="AU3720" i="8"/>
  <c r="AU3721" i="8"/>
  <c r="AU3722" i="8"/>
  <c r="AU3723" i="8"/>
  <c r="AU3724" i="8"/>
  <c r="AU3725" i="8"/>
  <c r="AU3726" i="8"/>
  <c r="AU3727" i="8"/>
  <c r="AU3728" i="8"/>
  <c r="AU3729" i="8"/>
  <c r="AU3730" i="8"/>
  <c r="AU3731" i="8"/>
  <c r="AU3732" i="8"/>
  <c r="AU3733" i="8"/>
  <c r="AU3734" i="8"/>
  <c r="AU3735" i="8"/>
  <c r="AU3736" i="8"/>
  <c r="AU3737" i="8"/>
  <c r="AU3738" i="8"/>
  <c r="AU3739" i="8"/>
  <c r="AU3740" i="8"/>
  <c r="AU3741" i="8"/>
  <c r="AU3742" i="8"/>
  <c r="AU3743" i="8"/>
  <c r="AU3744" i="8"/>
  <c r="AU3745" i="8"/>
  <c r="AU3746" i="8"/>
  <c r="AU3747" i="8"/>
  <c r="AU3748" i="8"/>
  <c r="AU3749" i="8"/>
  <c r="AU3750" i="8"/>
  <c r="AU3751" i="8"/>
  <c r="AU3752" i="8"/>
  <c r="AU3753" i="8"/>
  <c r="AU3754" i="8"/>
  <c r="AU3755" i="8"/>
  <c r="AU3756" i="8"/>
  <c r="AU3757" i="8"/>
  <c r="AU3758" i="8"/>
  <c r="AU3759" i="8"/>
  <c r="AU3760" i="8"/>
  <c r="AU3761" i="8"/>
  <c r="AU3762" i="8"/>
  <c r="AU3763" i="8"/>
  <c r="AU3764" i="8"/>
  <c r="AU3765" i="8"/>
  <c r="AU3766" i="8"/>
  <c r="AU3767" i="8"/>
  <c r="AU3768" i="8"/>
  <c r="AU3769" i="8"/>
  <c r="AU3770" i="8"/>
  <c r="AU3771" i="8"/>
  <c r="AU3772" i="8"/>
  <c r="AU3773" i="8"/>
  <c r="AU3774" i="8"/>
  <c r="AU3775" i="8"/>
  <c r="AU3776" i="8"/>
  <c r="AU3777" i="8"/>
  <c r="AU3778" i="8"/>
  <c r="AU3779" i="8"/>
  <c r="AU3780" i="8"/>
  <c r="AU3781" i="8"/>
  <c r="AU3782" i="8"/>
  <c r="AU3783" i="8"/>
  <c r="AU3784" i="8"/>
  <c r="AU3785" i="8"/>
  <c r="AU3786" i="8"/>
  <c r="AU3787" i="8"/>
  <c r="AU3788" i="8"/>
  <c r="AU3789" i="8"/>
  <c r="AU3790" i="8"/>
  <c r="AU3791" i="8"/>
  <c r="AU3792" i="8"/>
  <c r="AU3793" i="8"/>
  <c r="AU3794" i="8"/>
  <c r="AU3795" i="8"/>
  <c r="AU3796" i="8"/>
  <c r="AU3797" i="8"/>
  <c r="AU3798" i="8"/>
  <c r="AU3799" i="8"/>
  <c r="AU3800" i="8"/>
  <c r="AU3801" i="8"/>
  <c r="AU3802" i="8"/>
  <c r="AU3803" i="8"/>
  <c r="AU3804" i="8"/>
  <c r="AU3805" i="8"/>
  <c r="AU3806" i="8"/>
  <c r="AU3807" i="8"/>
  <c r="AU3808" i="8"/>
  <c r="AU3809" i="8"/>
  <c r="AU3810" i="8"/>
  <c r="AU3811" i="8"/>
  <c r="AU3812" i="8"/>
  <c r="AU3813" i="8"/>
  <c r="AU3814" i="8"/>
  <c r="AU3815" i="8"/>
  <c r="AU3816" i="8"/>
  <c r="AU3817" i="8"/>
  <c r="AU3818" i="8"/>
  <c r="AU3819" i="8"/>
  <c r="AU3820" i="8"/>
  <c r="AU3821" i="8"/>
  <c r="AU3822" i="8"/>
  <c r="AU3823" i="8"/>
  <c r="AU3824" i="8"/>
  <c r="AU3825" i="8"/>
  <c r="AU3826" i="8"/>
  <c r="AU3827" i="8"/>
  <c r="AU3828" i="8"/>
  <c r="AU3829" i="8"/>
  <c r="AU3830" i="8"/>
  <c r="AU3831" i="8"/>
  <c r="AU3832" i="8"/>
  <c r="AU3833" i="8"/>
  <c r="AU3834" i="8"/>
  <c r="AU3835" i="8"/>
  <c r="AU3836" i="8"/>
  <c r="AT3323" i="8"/>
  <c r="AT3324" i="8"/>
  <c r="AT3325" i="8"/>
  <c r="AT3326" i="8"/>
  <c r="AT3327" i="8"/>
  <c r="AT3328" i="8"/>
  <c r="AT3329" i="8"/>
  <c r="AT3330" i="8"/>
  <c r="AT3331" i="8"/>
  <c r="AT3332" i="8"/>
  <c r="AT3333" i="8"/>
  <c r="AT3334" i="8"/>
  <c r="AT3335" i="8"/>
  <c r="AT3336" i="8"/>
  <c r="AT3337" i="8"/>
  <c r="AT3338" i="8"/>
  <c r="AT3339" i="8"/>
  <c r="AT3340" i="8"/>
  <c r="AT3341" i="8"/>
  <c r="AT3342" i="8"/>
  <c r="AT3343" i="8"/>
  <c r="AT3344" i="8"/>
  <c r="AT3345" i="8"/>
  <c r="AT3346" i="8"/>
  <c r="AT3347" i="8"/>
  <c r="AT3348" i="8"/>
  <c r="AT3349" i="8"/>
  <c r="AT3350" i="8"/>
  <c r="AT3351" i="8"/>
  <c r="AT3352" i="8"/>
  <c r="AT3353" i="8"/>
  <c r="AT3354" i="8"/>
  <c r="AT3355" i="8"/>
  <c r="AT3356" i="8"/>
  <c r="AT3357" i="8"/>
  <c r="AT3358" i="8"/>
  <c r="AT3359" i="8"/>
  <c r="AT3360" i="8"/>
  <c r="AT3361" i="8"/>
  <c r="AT3362" i="8"/>
  <c r="AT3363" i="8"/>
  <c r="AT3364" i="8"/>
  <c r="AT3365" i="8"/>
  <c r="AT3366" i="8"/>
  <c r="AT3367" i="8"/>
  <c r="AT3368" i="8"/>
  <c r="AT3369" i="8"/>
  <c r="AT3370" i="8"/>
  <c r="AT3371" i="8"/>
  <c r="AT3372" i="8"/>
  <c r="AT3373" i="8"/>
  <c r="AT3374" i="8"/>
  <c r="AT3375" i="8"/>
  <c r="AT3376" i="8"/>
  <c r="AT3377" i="8"/>
  <c r="AT3378" i="8"/>
  <c r="AT3379" i="8"/>
  <c r="AT3380" i="8"/>
  <c r="AT3381" i="8"/>
  <c r="AT3382" i="8"/>
  <c r="AT3383" i="8"/>
  <c r="AT3384" i="8"/>
  <c r="AT3385" i="8"/>
  <c r="AT3386" i="8"/>
  <c r="AT3387" i="8"/>
  <c r="AT3388" i="8"/>
  <c r="AT3389" i="8"/>
  <c r="AT3390" i="8"/>
  <c r="AT3391" i="8"/>
  <c r="AT3392" i="8"/>
  <c r="AT3393" i="8"/>
  <c r="AT3394" i="8"/>
  <c r="AT3395" i="8"/>
  <c r="AT3396" i="8"/>
  <c r="AT3397" i="8"/>
  <c r="AT3398" i="8"/>
  <c r="AT3399" i="8"/>
  <c r="AT3400" i="8"/>
  <c r="AT3401" i="8"/>
  <c r="AT3402" i="8"/>
  <c r="AT3403" i="8"/>
  <c r="AT3404" i="8"/>
  <c r="AT3405" i="8"/>
  <c r="AT3406" i="8"/>
  <c r="AT3407" i="8"/>
  <c r="AT3408" i="8"/>
  <c r="AT3409" i="8"/>
  <c r="AT3410" i="8"/>
  <c r="AT3411" i="8"/>
  <c r="AT3412" i="8"/>
  <c r="AT3413" i="8"/>
  <c r="AT3414" i="8"/>
  <c r="AT3415" i="8"/>
  <c r="AT3416" i="8"/>
  <c r="AT3417" i="8"/>
  <c r="AT3418" i="8"/>
  <c r="AT3419" i="8"/>
  <c r="AT3420" i="8"/>
  <c r="AT3421" i="8"/>
  <c r="AT3422" i="8"/>
  <c r="AT3423" i="8"/>
  <c r="AT3424" i="8"/>
  <c r="AT3425" i="8"/>
  <c r="AT3426" i="8"/>
  <c r="AT3427" i="8"/>
  <c r="AT3428" i="8"/>
  <c r="AT3429" i="8"/>
  <c r="AT3430" i="8"/>
  <c r="AT3431" i="8"/>
  <c r="AT3432" i="8"/>
  <c r="AT3433" i="8"/>
  <c r="AT3434" i="8"/>
  <c r="AT3435" i="8"/>
  <c r="AT3436" i="8"/>
  <c r="AT3437" i="8"/>
  <c r="AT3438" i="8"/>
  <c r="AT3439" i="8"/>
  <c r="AT3440" i="8"/>
  <c r="AT3441" i="8"/>
  <c r="AT3442" i="8"/>
  <c r="AT3443" i="8"/>
  <c r="AT3444" i="8"/>
  <c r="AT3445" i="8"/>
  <c r="AT3446" i="8"/>
  <c r="AT3447" i="8"/>
  <c r="AT3448" i="8"/>
  <c r="AT3449" i="8"/>
  <c r="AT3450" i="8"/>
  <c r="AT3451" i="8"/>
  <c r="AT3452" i="8"/>
  <c r="AT3453" i="8"/>
  <c r="AT3454" i="8"/>
  <c r="AT3455" i="8"/>
  <c r="AT3456" i="8"/>
  <c r="AT3457" i="8"/>
  <c r="AT3458" i="8"/>
  <c r="AT3459" i="8"/>
  <c r="AT3460" i="8"/>
  <c r="AT3461" i="8"/>
  <c r="AT3462" i="8"/>
  <c r="AT3463" i="8"/>
  <c r="AT3464" i="8"/>
  <c r="AT3465" i="8"/>
  <c r="AT3466" i="8"/>
  <c r="AT3467" i="8"/>
  <c r="AT3468" i="8"/>
  <c r="AT3469" i="8"/>
  <c r="AT3470" i="8"/>
  <c r="AT3471" i="8"/>
  <c r="AT3472" i="8"/>
  <c r="AT3473" i="8"/>
  <c r="AT3474" i="8"/>
  <c r="AT3475" i="8"/>
  <c r="AT3476" i="8"/>
  <c r="AT3477" i="8"/>
  <c r="AT3478" i="8"/>
  <c r="AT3479" i="8"/>
  <c r="AT3480" i="8"/>
  <c r="AT3481" i="8"/>
  <c r="AT3482" i="8"/>
  <c r="AT3483" i="8"/>
  <c r="AT3484" i="8"/>
  <c r="AT3485" i="8"/>
  <c r="AT3486" i="8"/>
  <c r="AT3487" i="8"/>
  <c r="AT3488" i="8"/>
  <c r="AT3489" i="8"/>
  <c r="AT3490" i="8"/>
  <c r="AT3491" i="8"/>
  <c r="AT3492" i="8"/>
  <c r="AT3493" i="8"/>
  <c r="AT3494" i="8"/>
  <c r="AT3495" i="8"/>
  <c r="AT3496" i="8"/>
  <c r="AT3497" i="8"/>
  <c r="AT3498" i="8"/>
  <c r="AT3499" i="8"/>
  <c r="AT3500" i="8"/>
  <c r="AT3501" i="8"/>
  <c r="AT3502" i="8"/>
  <c r="AT3503" i="8"/>
  <c r="AT3504" i="8"/>
  <c r="AT3505" i="8"/>
  <c r="AT3506" i="8"/>
  <c r="AT3507" i="8"/>
  <c r="AT3508" i="8"/>
  <c r="AT3509" i="8"/>
  <c r="AT3510" i="8"/>
  <c r="AT3511" i="8"/>
  <c r="AT3512" i="8"/>
  <c r="AT3513" i="8"/>
  <c r="AT3514" i="8"/>
  <c r="AT3515" i="8"/>
  <c r="AT3516" i="8"/>
  <c r="AT3517" i="8"/>
  <c r="AT3518" i="8"/>
  <c r="AT3519" i="8"/>
  <c r="AT3520" i="8"/>
  <c r="AT3521" i="8"/>
  <c r="AT3522" i="8"/>
  <c r="AT3523" i="8"/>
  <c r="AT3524" i="8"/>
  <c r="AT3525" i="8"/>
  <c r="AT3526" i="8"/>
  <c r="AT3527" i="8"/>
  <c r="AT3528" i="8"/>
  <c r="AT3529" i="8"/>
  <c r="AT3530" i="8"/>
  <c r="AT3531" i="8"/>
  <c r="AT3532" i="8"/>
  <c r="AT3533" i="8"/>
  <c r="AT3534" i="8"/>
  <c r="AT3535" i="8"/>
  <c r="AT3536" i="8"/>
  <c r="AT3537" i="8"/>
  <c r="AT3538" i="8"/>
  <c r="AT3539" i="8"/>
  <c r="AT3540" i="8"/>
  <c r="AT3541" i="8"/>
  <c r="AT3542" i="8"/>
  <c r="AT3543" i="8"/>
  <c r="AT3544" i="8"/>
  <c r="AT3545" i="8"/>
  <c r="AT3546" i="8"/>
  <c r="AT3547" i="8"/>
  <c r="AT3548" i="8"/>
  <c r="AT3549" i="8"/>
  <c r="AT3550" i="8"/>
  <c r="AT3551" i="8"/>
  <c r="AT3552" i="8"/>
  <c r="AT3553" i="8"/>
  <c r="AT3554" i="8"/>
  <c r="AT3555" i="8"/>
  <c r="AT3556" i="8"/>
  <c r="AT3557" i="8"/>
  <c r="AT3558" i="8"/>
  <c r="AT3559" i="8"/>
  <c r="AT3560" i="8"/>
  <c r="AT3561" i="8"/>
  <c r="AT3562" i="8"/>
  <c r="AT3563" i="8"/>
  <c r="AT3564" i="8"/>
  <c r="AT3565" i="8"/>
  <c r="AT3566" i="8"/>
  <c r="AT3567" i="8"/>
  <c r="AT3568" i="8"/>
  <c r="AT3569" i="8"/>
  <c r="AT3570" i="8"/>
  <c r="AT3571" i="8"/>
  <c r="AT3572" i="8"/>
  <c r="AT3573" i="8"/>
  <c r="AT3574" i="8"/>
  <c r="AT3575" i="8"/>
  <c r="AT3576" i="8"/>
  <c r="AT3577" i="8"/>
  <c r="AT3578" i="8"/>
  <c r="AT3579" i="8"/>
  <c r="AT3580" i="8"/>
  <c r="AT3581" i="8"/>
  <c r="AT3582" i="8"/>
  <c r="AT3583" i="8"/>
  <c r="AT3584" i="8"/>
  <c r="AT3585" i="8"/>
  <c r="AT3586" i="8"/>
  <c r="AT3587" i="8"/>
  <c r="AT3588" i="8"/>
  <c r="AT3589" i="8"/>
  <c r="AT3590" i="8"/>
  <c r="AT3591" i="8"/>
  <c r="AT3592" i="8"/>
  <c r="AT3593" i="8"/>
  <c r="AT3594" i="8"/>
  <c r="AT3595" i="8"/>
  <c r="AT3596" i="8"/>
  <c r="AT3597" i="8"/>
  <c r="AT3598" i="8"/>
  <c r="AT3599" i="8"/>
  <c r="AT3600" i="8"/>
  <c r="AT3601" i="8"/>
  <c r="AT3602" i="8"/>
  <c r="AT3603" i="8"/>
  <c r="AT3604" i="8"/>
  <c r="AT3605" i="8"/>
  <c r="AT3606" i="8"/>
  <c r="AT3607" i="8"/>
  <c r="AT3608" i="8"/>
  <c r="AT3609" i="8"/>
  <c r="AT3610" i="8"/>
  <c r="AT3611" i="8"/>
  <c r="AT3612" i="8"/>
  <c r="AT3613" i="8"/>
  <c r="AT3614" i="8"/>
  <c r="AT3615" i="8"/>
  <c r="AT3616" i="8"/>
  <c r="AT3617" i="8"/>
  <c r="AT3618" i="8"/>
  <c r="AT3619" i="8"/>
  <c r="AT3620" i="8"/>
  <c r="AT3621" i="8"/>
  <c r="AT3622" i="8"/>
  <c r="AT3623" i="8"/>
  <c r="AT3624" i="8"/>
  <c r="AT3625" i="8"/>
  <c r="AT3626" i="8"/>
  <c r="AT3627" i="8"/>
  <c r="AT3628" i="8"/>
  <c r="AT3629" i="8"/>
  <c r="AT3630" i="8"/>
  <c r="AT3631" i="8"/>
  <c r="AT3632" i="8"/>
  <c r="AT3633" i="8"/>
  <c r="AT3634" i="8"/>
  <c r="AT3635" i="8"/>
  <c r="AT3636" i="8"/>
  <c r="AT3637" i="8"/>
  <c r="AT3638" i="8"/>
  <c r="AT3639" i="8"/>
  <c r="AT3640" i="8"/>
  <c r="AT3641" i="8"/>
  <c r="AT3642" i="8"/>
  <c r="AT3643" i="8"/>
  <c r="AT3644" i="8"/>
  <c r="AT3645" i="8"/>
  <c r="AT3646" i="8"/>
  <c r="AT3647" i="8"/>
  <c r="AT3648" i="8"/>
  <c r="AT3649" i="8"/>
  <c r="AT3650" i="8"/>
  <c r="AT3651" i="8"/>
  <c r="AT3652" i="8"/>
  <c r="AT3653" i="8"/>
  <c r="AT3654" i="8"/>
  <c r="AT3655" i="8"/>
  <c r="AT3656" i="8"/>
  <c r="AT3657" i="8"/>
  <c r="AT3658" i="8"/>
  <c r="AT3659" i="8"/>
  <c r="AT3660" i="8"/>
  <c r="AT3661" i="8"/>
  <c r="AT3662" i="8"/>
  <c r="AT3663" i="8"/>
  <c r="AT3664" i="8"/>
  <c r="AT3665" i="8"/>
  <c r="AT3666" i="8"/>
  <c r="AT3667" i="8"/>
  <c r="AT3668" i="8"/>
  <c r="AT3669" i="8"/>
  <c r="AT3670" i="8"/>
  <c r="AT3671" i="8"/>
  <c r="AT3672" i="8"/>
  <c r="AT3673" i="8"/>
  <c r="AT3674" i="8"/>
  <c r="AT3675" i="8"/>
  <c r="AT3676" i="8"/>
  <c r="AT3677" i="8"/>
  <c r="AT3678" i="8"/>
  <c r="AT3679" i="8"/>
  <c r="AT3680" i="8"/>
  <c r="AT3681" i="8"/>
  <c r="AT3682" i="8"/>
  <c r="AT3683" i="8"/>
  <c r="AT3684" i="8"/>
  <c r="AT3685" i="8"/>
  <c r="AT3686" i="8"/>
  <c r="AT3687" i="8"/>
  <c r="AT3688" i="8"/>
  <c r="AT3689" i="8"/>
  <c r="AT3690" i="8"/>
  <c r="AT3691" i="8"/>
  <c r="AT3692" i="8"/>
  <c r="AT3693" i="8"/>
  <c r="AT3694" i="8"/>
  <c r="AT3695" i="8"/>
  <c r="AT3696" i="8"/>
  <c r="AT3697" i="8"/>
  <c r="AT3698" i="8"/>
  <c r="AT3699" i="8"/>
  <c r="AT3700" i="8"/>
  <c r="AT3701" i="8"/>
  <c r="AT3702" i="8"/>
  <c r="AT3703" i="8"/>
  <c r="AT3704" i="8"/>
  <c r="AT3705" i="8"/>
  <c r="AT3706" i="8"/>
  <c r="AT3707" i="8"/>
  <c r="AT3708" i="8"/>
  <c r="AT3709" i="8"/>
  <c r="AT3710" i="8"/>
  <c r="AT3711" i="8"/>
  <c r="AT3712" i="8"/>
  <c r="AT3713" i="8"/>
  <c r="AT3714" i="8"/>
  <c r="AT3715" i="8"/>
  <c r="AT3716" i="8"/>
  <c r="AT3717" i="8"/>
  <c r="AT3718" i="8"/>
  <c r="AT3719" i="8"/>
  <c r="AT3720" i="8"/>
  <c r="AT3721" i="8"/>
  <c r="AT3722" i="8"/>
  <c r="AT3723" i="8"/>
  <c r="AT3724" i="8"/>
  <c r="AT3725" i="8"/>
  <c r="AT3726" i="8"/>
  <c r="AT3727" i="8"/>
  <c r="AT3728" i="8"/>
  <c r="AT3729" i="8"/>
  <c r="AT3730" i="8"/>
  <c r="AT3731" i="8"/>
  <c r="AT3732" i="8"/>
  <c r="AT3733" i="8"/>
  <c r="AT3734" i="8"/>
  <c r="AT3735" i="8"/>
  <c r="AT3736" i="8"/>
  <c r="AT3737" i="8"/>
  <c r="AT3738" i="8"/>
  <c r="AT3739" i="8"/>
  <c r="AT3740" i="8"/>
  <c r="AT3741" i="8"/>
  <c r="AT3742" i="8"/>
  <c r="AT3743" i="8"/>
  <c r="AT3744" i="8"/>
  <c r="AT3745" i="8"/>
  <c r="AT3746" i="8"/>
  <c r="AT3747" i="8"/>
  <c r="AT3748" i="8"/>
  <c r="AT3749" i="8"/>
  <c r="AT3750" i="8"/>
  <c r="AT3751" i="8"/>
  <c r="AT3752" i="8"/>
  <c r="AT3753" i="8"/>
  <c r="AT3754" i="8"/>
  <c r="AT3755" i="8"/>
  <c r="AT3756" i="8"/>
  <c r="AT3757" i="8"/>
  <c r="AT3758" i="8"/>
  <c r="AT3759" i="8"/>
  <c r="AT3760" i="8"/>
  <c r="AT3761" i="8"/>
  <c r="AT3762" i="8"/>
  <c r="AT3763" i="8"/>
  <c r="AT3764" i="8"/>
  <c r="AT3765" i="8"/>
  <c r="AT3766" i="8"/>
  <c r="AT3767" i="8"/>
  <c r="AT3768" i="8"/>
  <c r="AT3769" i="8"/>
  <c r="AT3770" i="8"/>
  <c r="AT3771" i="8"/>
  <c r="AT3772" i="8"/>
  <c r="AT3773" i="8"/>
  <c r="AT3774" i="8"/>
  <c r="AT3775" i="8"/>
  <c r="AT3776" i="8"/>
  <c r="AT3777" i="8"/>
  <c r="AT3778" i="8"/>
  <c r="AT3779" i="8"/>
  <c r="AT3780" i="8"/>
  <c r="AT3781" i="8"/>
  <c r="AT3782" i="8"/>
  <c r="AT3783" i="8"/>
  <c r="AT3784" i="8"/>
  <c r="AT3785" i="8"/>
  <c r="AT3786" i="8"/>
  <c r="AT3787" i="8"/>
  <c r="AT3788" i="8"/>
  <c r="AT3789" i="8"/>
  <c r="AT3790" i="8"/>
  <c r="AT3791" i="8"/>
  <c r="AT3792" i="8"/>
  <c r="AT3793" i="8"/>
  <c r="AT3794" i="8"/>
  <c r="AT3795" i="8"/>
  <c r="AT3796" i="8"/>
  <c r="AT3797" i="8"/>
  <c r="AT3798" i="8"/>
  <c r="AT3799" i="8"/>
  <c r="AT3800" i="8"/>
  <c r="AT3801" i="8"/>
  <c r="AT3802" i="8"/>
  <c r="AT3803" i="8"/>
  <c r="AT3804" i="8"/>
  <c r="AT3805" i="8"/>
  <c r="AT3806" i="8"/>
  <c r="AT3807" i="8"/>
  <c r="AT3808" i="8"/>
  <c r="AT3809" i="8"/>
  <c r="AT3810" i="8"/>
  <c r="AT3811" i="8"/>
  <c r="AT3812" i="8"/>
  <c r="AT3813" i="8"/>
  <c r="AT3814" i="8"/>
  <c r="AT3815" i="8"/>
  <c r="AT3816" i="8"/>
  <c r="AT3817" i="8"/>
  <c r="AT3818" i="8"/>
  <c r="AT3819" i="8"/>
  <c r="AT3820" i="8"/>
  <c r="AT3821" i="8"/>
  <c r="AT3822" i="8"/>
  <c r="AT3823" i="8"/>
  <c r="AT3824" i="8"/>
  <c r="AT3825" i="8"/>
  <c r="AT3826" i="8"/>
  <c r="AT3827" i="8"/>
  <c r="AT3828" i="8"/>
  <c r="AT3829" i="8"/>
  <c r="AT3830" i="8"/>
  <c r="AT3831" i="8"/>
  <c r="AT3832" i="8"/>
  <c r="AT3833" i="8"/>
  <c r="AT3834" i="8"/>
  <c r="AT3835" i="8"/>
  <c r="AT3836" i="8"/>
  <c r="AT3313" i="8"/>
  <c r="AT3285" i="8" l="1"/>
  <c r="AU3285" i="8"/>
  <c r="AV3285" i="8"/>
  <c r="AW3285" i="8"/>
  <c r="AT3286" i="8"/>
  <c r="AU3286" i="8"/>
  <c r="AV3286" i="8"/>
  <c r="AW3286" i="8"/>
  <c r="AT3287" i="8"/>
  <c r="AU3287" i="8"/>
  <c r="AV3287" i="8"/>
  <c r="AW3287" i="8"/>
  <c r="AT3288" i="8"/>
  <c r="AU3288" i="8"/>
  <c r="AV3288" i="8"/>
  <c r="AW3288" i="8"/>
  <c r="AT3289" i="8"/>
  <c r="AU3289" i="8"/>
  <c r="AV3289" i="8"/>
  <c r="AW3289" i="8"/>
  <c r="AT3290" i="8"/>
  <c r="AU3290" i="8"/>
  <c r="AV3290" i="8"/>
  <c r="AW3290" i="8"/>
  <c r="AT3291" i="8"/>
  <c r="AU3291" i="8"/>
  <c r="AV3291" i="8"/>
  <c r="AW3291" i="8"/>
  <c r="AT3292" i="8"/>
  <c r="AU3292" i="8"/>
  <c r="AV3292" i="8"/>
  <c r="AW3292" i="8"/>
  <c r="AT3293" i="8"/>
  <c r="AU3293" i="8"/>
  <c r="AV3293" i="8"/>
  <c r="AW3293" i="8"/>
  <c r="AT3294" i="8"/>
  <c r="AU3294" i="8"/>
  <c r="AV3294" i="8"/>
  <c r="AW3294" i="8"/>
  <c r="AT3295" i="8"/>
  <c r="AU3295" i="8"/>
  <c r="AV3295" i="8"/>
  <c r="AW3295" i="8"/>
  <c r="AT3296" i="8"/>
  <c r="AU3296" i="8"/>
  <c r="AV3296" i="8"/>
  <c r="AW3296" i="8"/>
  <c r="AT3297" i="8"/>
  <c r="AU3297" i="8"/>
  <c r="AV3297" i="8"/>
  <c r="AW3297" i="8"/>
  <c r="AT3298" i="8"/>
  <c r="AU3298" i="8"/>
  <c r="AV3298" i="8"/>
  <c r="AW3298" i="8"/>
  <c r="AT3299" i="8"/>
  <c r="AU3299" i="8"/>
  <c r="AV3299" i="8"/>
  <c r="AW3299" i="8"/>
  <c r="AT3300" i="8"/>
  <c r="AU3300" i="8"/>
  <c r="AV3300" i="8"/>
  <c r="AW3300" i="8"/>
  <c r="AT3301" i="8"/>
  <c r="AU3301" i="8"/>
  <c r="AV3301" i="8"/>
  <c r="AW3301" i="8"/>
  <c r="AT3302" i="8"/>
  <c r="AU3302" i="8"/>
  <c r="AV3302" i="8"/>
  <c r="AW3302" i="8"/>
  <c r="AT3303" i="8"/>
  <c r="AU3303" i="8"/>
  <c r="AV3303" i="8"/>
  <c r="AW3303" i="8"/>
  <c r="AT3304" i="8"/>
  <c r="AU3304" i="8"/>
  <c r="AV3304" i="8"/>
  <c r="AW3304" i="8"/>
  <c r="AT3305" i="8"/>
  <c r="AU3305" i="8"/>
  <c r="AV3305" i="8"/>
  <c r="AW3305" i="8"/>
  <c r="AT3306" i="8"/>
  <c r="AU3306" i="8"/>
  <c r="AV3306" i="8"/>
  <c r="AW3306" i="8"/>
  <c r="AT3307" i="8"/>
  <c r="AU3307" i="8"/>
  <c r="AV3307" i="8"/>
  <c r="AW3307" i="8"/>
  <c r="AT3308" i="8"/>
  <c r="AU3308" i="8"/>
  <c r="AV3308" i="8"/>
  <c r="AW3308" i="8"/>
  <c r="AT3309" i="8"/>
  <c r="AU3309" i="8"/>
  <c r="AV3309" i="8"/>
  <c r="AW3309" i="8"/>
  <c r="AT3310" i="8"/>
  <c r="AU3310" i="8"/>
  <c r="AV3310" i="8"/>
  <c r="AW3310" i="8"/>
  <c r="AT3311" i="8"/>
  <c r="AU3311" i="8"/>
  <c r="AV3311" i="8"/>
  <c r="AW3311" i="8"/>
  <c r="AT3312" i="8"/>
  <c r="AU3312" i="8"/>
  <c r="AV3312" i="8"/>
  <c r="AW3312" i="8"/>
  <c r="AU3313" i="8"/>
  <c r="AV3313" i="8"/>
  <c r="AW3313" i="8"/>
  <c r="AT3314" i="8"/>
  <c r="AU3314" i="8"/>
  <c r="AV3314" i="8"/>
  <c r="AW3314" i="8"/>
  <c r="AT3315" i="8"/>
  <c r="AU3315" i="8"/>
  <c r="AV3315" i="8"/>
  <c r="AW3315" i="8"/>
  <c r="AT3316" i="8"/>
  <c r="AU3316" i="8"/>
  <c r="AV3316" i="8"/>
  <c r="AW3316" i="8"/>
  <c r="AT3317" i="8"/>
  <c r="AU3317" i="8"/>
  <c r="AV3317" i="8"/>
  <c r="AW3317" i="8"/>
  <c r="AT3318" i="8"/>
  <c r="AU3318" i="8"/>
  <c r="AV3318" i="8"/>
  <c r="AW3318" i="8"/>
  <c r="AT3319" i="8"/>
  <c r="AU3319" i="8"/>
  <c r="AV3319" i="8"/>
  <c r="AW3319" i="8"/>
  <c r="AT3320" i="8"/>
  <c r="AU3320" i="8"/>
  <c r="AV3320" i="8"/>
  <c r="AW3320" i="8"/>
  <c r="AT3321" i="8"/>
  <c r="AU3321" i="8"/>
  <c r="AV3321" i="8"/>
  <c r="AW3321" i="8"/>
  <c r="AT3322" i="8"/>
  <c r="AU3322" i="8"/>
  <c r="AV3322" i="8"/>
  <c r="AW3322" i="8"/>
  <c r="AT2970" i="8"/>
  <c r="AU2970" i="8"/>
  <c r="AV2970" i="8"/>
  <c r="AW2970" i="8"/>
  <c r="AT2971" i="8"/>
  <c r="AU2971" i="8"/>
  <c r="AV2971" i="8"/>
  <c r="AW2971" i="8"/>
  <c r="AT2972" i="8"/>
  <c r="AU2972" i="8"/>
  <c r="AV2972" i="8"/>
  <c r="AW2972" i="8"/>
  <c r="AT2973" i="8"/>
  <c r="AU2973" i="8"/>
  <c r="AV2973" i="8"/>
  <c r="AW2973" i="8"/>
  <c r="AT2974" i="8"/>
  <c r="AU2974" i="8"/>
  <c r="AV2974" i="8"/>
  <c r="AW2974" i="8"/>
  <c r="AT2975" i="8"/>
  <c r="AU2975" i="8"/>
  <c r="AV2975" i="8"/>
  <c r="AW2975" i="8"/>
  <c r="AT2976" i="8"/>
  <c r="AU2976" i="8"/>
  <c r="AV2976" i="8"/>
  <c r="AW2976" i="8"/>
  <c r="AT2977" i="8"/>
  <c r="AU2977" i="8"/>
  <c r="AV2977" i="8"/>
  <c r="AW2977" i="8"/>
  <c r="AT2978" i="8"/>
  <c r="AU2978" i="8"/>
  <c r="AV2978" i="8"/>
  <c r="AW2978" i="8"/>
  <c r="AT2979" i="8"/>
  <c r="AU2979" i="8"/>
  <c r="AV2979" i="8"/>
  <c r="AW2979" i="8"/>
  <c r="AT2980" i="8"/>
  <c r="AU2980" i="8"/>
  <c r="AV2980" i="8"/>
  <c r="AW2980" i="8"/>
  <c r="AT2981" i="8"/>
  <c r="AU2981" i="8"/>
  <c r="AV2981" i="8"/>
  <c r="AW2981" i="8"/>
  <c r="AT2982" i="8"/>
  <c r="AU2982" i="8"/>
  <c r="AV2982" i="8"/>
  <c r="AW2982" i="8"/>
  <c r="AT2983" i="8"/>
  <c r="AU2983" i="8"/>
  <c r="AV2983" i="8"/>
  <c r="AW2983" i="8"/>
  <c r="AT2984" i="8"/>
  <c r="AU2984" i="8"/>
  <c r="AV2984" i="8"/>
  <c r="AW2984" i="8"/>
  <c r="AT2985" i="8"/>
  <c r="AU2985" i="8"/>
  <c r="AV2985" i="8"/>
  <c r="AW2985" i="8"/>
  <c r="AT2986" i="8"/>
  <c r="AU2986" i="8"/>
  <c r="AV2986" i="8"/>
  <c r="AW2986" i="8"/>
  <c r="AT2987" i="8"/>
  <c r="AU2987" i="8"/>
  <c r="AV2987" i="8"/>
  <c r="AW2987" i="8"/>
  <c r="AT2988" i="8"/>
  <c r="AU2988" i="8"/>
  <c r="AV2988" i="8"/>
  <c r="AW2988" i="8"/>
  <c r="AT2989" i="8"/>
  <c r="AU2989" i="8"/>
  <c r="AV2989" i="8"/>
  <c r="AW2989" i="8"/>
  <c r="AT2990" i="8"/>
  <c r="AU2990" i="8"/>
  <c r="AV2990" i="8"/>
  <c r="AW2990" i="8"/>
  <c r="AT2991" i="8"/>
  <c r="AU2991" i="8"/>
  <c r="AV2991" i="8"/>
  <c r="AW2991" i="8"/>
  <c r="AT2992" i="8"/>
  <c r="AU2992" i="8"/>
  <c r="AV2992" i="8"/>
  <c r="AW2992" i="8"/>
  <c r="AT2993" i="8"/>
  <c r="AU2993" i="8"/>
  <c r="AV2993" i="8"/>
  <c r="AW2993" i="8"/>
  <c r="AT2994" i="8"/>
  <c r="AU2994" i="8"/>
  <c r="AV2994" i="8"/>
  <c r="AW2994" i="8"/>
  <c r="AT2995" i="8"/>
  <c r="AU2995" i="8"/>
  <c r="AV2995" i="8"/>
  <c r="AW2995" i="8"/>
  <c r="AT2996" i="8"/>
  <c r="AU2996" i="8"/>
  <c r="AV2996" i="8"/>
  <c r="AW2996" i="8"/>
  <c r="AT2997" i="8"/>
  <c r="AU2997" i="8"/>
  <c r="AV2997" i="8"/>
  <c r="AW2997" i="8"/>
  <c r="AT2998" i="8"/>
  <c r="AU2998" i="8"/>
  <c r="AV2998" i="8"/>
  <c r="AW2998" i="8"/>
  <c r="AT2999" i="8"/>
  <c r="AU2999" i="8"/>
  <c r="AV2999" i="8"/>
  <c r="AW2999" i="8"/>
  <c r="AT3000" i="8"/>
  <c r="AU3000" i="8"/>
  <c r="AV3000" i="8"/>
  <c r="AW3000" i="8"/>
  <c r="AT3001" i="8"/>
  <c r="AU3001" i="8"/>
  <c r="AV3001" i="8"/>
  <c r="AW3001" i="8"/>
  <c r="AT3002" i="8"/>
  <c r="AU3002" i="8"/>
  <c r="AV3002" i="8"/>
  <c r="AW3002" i="8"/>
  <c r="AT3003" i="8"/>
  <c r="AU3003" i="8"/>
  <c r="AV3003" i="8"/>
  <c r="AW3003" i="8"/>
  <c r="AT3004" i="8"/>
  <c r="AU3004" i="8"/>
  <c r="AV3004" i="8"/>
  <c r="AW3004" i="8"/>
  <c r="AT3005" i="8"/>
  <c r="AU3005" i="8"/>
  <c r="AV3005" i="8"/>
  <c r="AW3005" i="8"/>
  <c r="AT3006" i="8"/>
  <c r="AU3006" i="8"/>
  <c r="AV3006" i="8"/>
  <c r="AW3006" i="8"/>
  <c r="AT3007" i="8"/>
  <c r="AU3007" i="8"/>
  <c r="AV3007" i="8"/>
  <c r="AW3007" i="8"/>
  <c r="AT3008" i="8"/>
  <c r="AU3008" i="8"/>
  <c r="AV3008" i="8"/>
  <c r="AW3008" i="8"/>
  <c r="AT3009" i="8"/>
  <c r="AU3009" i="8"/>
  <c r="AV3009" i="8"/>
  <c r="AW3009" i="8"/>
  <c r="AT3010" i="8"/>
  <c r="AU3010" i="8"/>
  <c r="AV3010" i="8"/>
  <c r="AW3010" i="8"/>
  <c r="AT3011" i="8"/>
  <c r="AU3011" i="8"/>
  <c r="AV3011" i="8"/>
  <c r="AW3011" i="8"/>
  <c r="AT3012" i="8"/>
  <c r="AU3012" i="8"/>
  <c r="AV3012" i="8"/>
  <c r="AW3012" i="8"/>
  <c r="AT3013" i="8"/>
  <c r="AU3013" i="8"/>
  <c r="AV3013" i="8"/>
  <c r="AW3013" i="8"/>
  <c r="AT3014" i="8"/>
  <c r="AU3014" i="8"/>
  <c r="AV3014" i="8"/>
  <c r="AW3014" i="8"/>
  <c r="AT3015" i="8"/>
  <c r="AU3015" i="8"/>
  <c r="AV3015" i="8"/>
  <c r="AW3015" i="8"/>
  <c r="AT3016" i="8"/>
  <c r="AU3016" i="8"/>
  <c r="AV3016" i="8"/>
  <c r="AW3016" i="8"/>
  <c r="AT3017" i="8"/>
  <c r="AU3017" i="8"/>
  <c r="AV3017" i="8"/>
  <c r="AW3017" i="8"/>
  <c r="AT3018" i="8"/>
  <c r="AU3018" i="8"/>
  <c r="AV3018" i="8"/>
  <c r="AW3018" i="8"/>
  <c r="AT3019" i="8"/>
  <c r="AU3019" i="8"/>
  <c r="AV3019" i="8"/>
  <c r="AW3019" i="8"/>
  <c r="AT3020" i="8"/>
  <c r="AU3020" i="8"/>
  <c r="AV3020" i="8"/>
  <c r="AW3020" i="8"/>
  <c r="AT3021" i="8"/>
  <c r="AU3021" i="8"/>
  <c r="AV3021" i="8"/>
  <c r="AW3021" i="8"/>
  <c r="AT3022" i="8"/>
  <c r="AU3022" i="8"/>
  <c r="AV3022" i="8"/>
  <c r="AW3022" i="8"/>
  <c r="AT3023" i="8"/>
  <c r="AU3023" i="8"/>
  <c r="AV3023" i="8"/>
  <c r="AW3023" i="8"/>
  <c r="AT3024" i="8"/>
  <c r="AU3024" i="8"/>
  <c r="AV3024" i="8"/>
  <c r="AW3024" i="8"/>
  <c r="AT3025" i="8"/>
  <c r="AU3025" i="8"/>
  <c r="AV3025" i="8"/>
  <c r="AW3025" i="8"/>
  <c r="AT3026" i="8"/>
  <c r="AU3026" i="8"/>
  <c r="AV3026" i="8"/>
  <c r="AW3026" i="8"/>
  <c r="AT3027" i="8"/>
  <c r="AU3027" i="8"/>
  <c r="AV3027" i="8"/>
  <c r="AW3027" i="8"/>
  <c r="AT3028" i="8"/>
  <c r="AU3028" i="8"/>
  <c r="AV3028" i="8"/>
  <c r="AW3028" i="8"/>
  <c r="AT3029" i="8"/>
  <c r="AU3029" i="8"/>
  <c r="AV3029" i="8"/>
  <c r="AW3029" i="8"/>
  <c r="AT3030" i="8"/>
  <c r="AU3030" i="8"/>
  <c r="AV3030" i="8"/>
  <c r="AW3030" i="8"/>
  <c r="AT3031" i="8"/>
  <c r="AU3031" i="8"/>
  <c r="AV3031" i="8"/>
  <c r="AW3031" i="8"/>
  <c r="AT3032" i="8"/>
  <c r="AU3032" i="8"/>
  <c r="AV3032" i="8"/>
  <c r="AW3032" i="8"/>
  <c r="AT3033" i="8"/>
  <c r="AU3033" i="8"/>
  <c r="AV3033" i="8"/>
  <c r="AW3033" i="8"/>
  <c r="AT3034" i="8"/>
  <c r="AU3034" i="8"/>
  <c r="AV3034" i="8"/>
  <c r="AW3034" i="8"/>
  <c r="AT3035" i="8"/>
  <c r="AU3035" i="8"/>
  <c r="AV3035" i="8"/>
  <c r="AW3035" i="8"/>
  <c r="AT3036" i="8"/>
  <c r="AU3036" i="8"/>
  <c r="AV3036" i="8"/>
  <c r="AW3036" i="8"/>
  <c r="AT3037" i="8"/>
  <c r="AU3037" i="8"/>
  <c r="AV3037" i="8"/>
  <c r="AW3037" i="8"/>
  <c r="AT3038" i="8"/>
  <c r="AU3038" i="8"/>
  <c r="AV3038" i="8"/>
  <c r="AW3038" i="8"/>
  <c r="AT3039" i="8"/>
  <c r="AU3039" i="8"/>
  <c r="AV3039" i="8"/>
  <c r="AW3039" i="8"/>
  <c r="AT3040" i="8"/>
  <c r="AU3040" i="8"/>
  <c r="AV3040" i="8"/>
  <c r="AW3040" i="8"/>
  <c r="AT3041" i="8"/>
  <c r="AU3041" i="8"/>
  <c r="AV3041" i="8"/>
  <c r="AW3041" i="8"/>
  <c r="AT3042" i="8"/>
  <c r="AU3042" i="8"/>
  <c r="AV3042" i="8"/>
  <c r="AW3042" i="8"/>
  <c r="AT3043" i="8"/>
  <c r="AU3043" i="8"/>
  <c r="AV3043" i="8"/>
  <c r="AW3043" i="8"/>
  <c r="AT3044" i="8"/>
  <c r="AU3044" i="8"/>
  <c r="AV3044" i="8"/>
  <c r="AW3044" i="8"/>
  <c r="AT3045" i="8"/>
  <c r="AU3045" i="8"/>
  <c r="AV3045" i="8"/>
  <c r="AW3045" i="8"/>
  <c r="AT3046" i="8"/>
  <c r="AU3046" i="8"/>
  <c r="AV3046" i="8"/>
  <c r="AW3046" i="8"/>
  <c r="AT3047" i="8"/>
  <c r="AU3047" i="8"/>
  <c r="AV3047" i="8"/>
  <c r="AW3047" i="8"/>
  <c r="AT3048" i="8"/>
  <c r="AU3048" i="8"/>
  <c r="AV3048" i="8"/>
  <c r="AW3048" i="8"/>
  <c r="AT3049" i="8"/>
  <c r="AU3049" i="8"/>
  <c r="AV3049" i="8"/>
  <c r="AW3049" i="8"/>
  <c r="AT3050" i="8"/>
  <c r="AU3050" i="8"/>
  <c r="AV3050" i="8"/>
  <c r="AW3050" i="8"/>
  <c r="AT3051" i="8"/>
  <c r="AU3051" i="8"/>
  <c r="AV3051" i="8"/>
  <c r="AW3051" i="8"/>
  <c r="AT3052" i="8"/>
  <c r="AU3052" i="8"/>
  <c r="AV3052" i="8"/>
  <c r="AW3052" i="8"/>
  <c r="AT3053" i="8"/>
  <c r="AU3053" i="8"/>
  <c r="AV3053" i="8"/>
  <c r="AW3053" i="8"/>
  <c r="AT3054" i="8"/>
  <c r="AU3054" i="8"/>
  <c r="AV3054" i="8"/>
  <c r="AW3054" i="8"/>
  <c r="AT3055" i="8"/>
  <c r="AU3055" i="8"/>
  <c r="AV3055" i="8"/>
  <c r="AW3055" i="8"/>
  <c r="AT3056" i="8"/>
  <c r="AU3056" i="8"/>
  <c r="AV3056" i="8"/>
  <c r="AW3056" i="8"/>
  <c r="AT3057" i="8"/>
  <c r="AU3057" i="8"/>
  <c r="AV3057" i="8"/>
  <c r="AW3057" i="8"/>
  <c r="AT3058" i="8"/>
  <c r="AU3058" i="8"/>
  <c r="AV3058" i="8"/>
  <c r="AW3058" i="8"/>
  <c r="AT3059" i="8"/>
  <c r="AU3059" i="8"/>
  <c r="AV3059" i="8"/>
  <c r="AW3059" i="8"/>
  <c r="AT3060" i="8"/>
  <c r="AU3060" i="8"/>
  <c r="AV3060" i="8"/>
  <c r="AW3060" i="8"/>
  <c r="AT3061" i="8"/>
  <c r="AU3061" i="8"/>
  <c r="AV3061" i="8"/>
  <c r="AW3061" i="8"/>
  <c r="AT3062" i="8"/>
  <c r="AU3062" i="8"/>
  <c r="AV3062" i="8"/>
  <c r="AW3062" i="8"/>
  <c r="AT3063" i="8"/>
  <c r="AU3063" i="8"/>
  <c r="AV3063" i="8"/>
  <c r="AW3063" i="8"/>
  <c r="AT3064" i="8"/>
  <c r="AU3064" i="8"/>
  <c r="AV3064" i="8"/>
  <c r="AW3064" i="8"/>
  <c r="AT3065" i="8"/>
  <c r="AU3065" i="8"/>
  <c r="AV3065" i="8"/>
  <c r="AW3065" i="8"/>
  <c r="AT3066" i="8"/>
  <c r="AU3066" i="8"/>
  <c r="AV3066" i="8"/>
  <c r="AW3066" i="8"/>
  <c r="AT3067" i="8"/>
  <c r="AU3067" i="8"/>
  <c r="AV3067" i="8"/>
  <c r="AW3067" i="8"/>
  <c r="AT3068" i="8"/>
  <c r="AU3068" i="8"/>
  <c r="AV3068" i="8"/>
  <c r="AW3068" i="8"/>
  <c r="AT3069" i="8"/>
  <c r="AU3069" i="8"/>
  <c r="AV3069" i="8"/>
  <c r="AW3069" i="8"/>
  <c r="AT3070" i="8"/>
  <c r="AU3070" i="8"/>
  <c r="AV3070" i="8"/>
  <c r="AW3070" i="8"/>
  <c r="AT3071" i="8"/>
  <c r="AU3071" i="8"/>
  <c r="AV3071" i="8"/>
  <c r="AW3071" i="8"/>
  <c r="AT3072" i="8"/>
  <c r="AU3072" i="8"/>
  <c r="AV3072" i="8"/>
  <c r="AW3072" i="8"/>
  <c r="AT3073" i="8"/>
  <c r="AU3073" i="8"/>
  <c r="AV3073" i="8"/>
  <c r="AW3073" i="8"/>
  <c r="AT3074" i="8"/>
  <c r="AU3074" i="8"/>
  <c r="AV3074" i="8"/>
  <c r="AW3074" i="8"/>
  <c r="AT3075" i="8"/>
  <c r="AU3075" i="8"/>
  <c r="AV3075" i="8"/>
  <c r="AW3075" i="8"/>
  <c r="AT3076" i="8"/>
  <c r="AU3076" i="8"/>
  <c r="AV3076" i="8"/>
  <c r="AW3076" i="8"/>
  <c r="AT3077" i="8"/>
  <c r="AU3077" i="8"/>
  <c r="AV3077" i="8"/>
  <c r="AW3077" i="8"/>
  <c r="AT3078" i="8"/>
  <c r="AU3078" i="8"/>
  <c r="AV3078" i="8"/>
  <c r="AW3078" i="8"/>
  <c r="AT3079" i="8"/>
  <c r="AU3079" i="8"/>
  <c r="AV3079" i="8"/>
  <c r="AW3079" i="8"/>
  <c r="AT3080" i="8"/>
  <c r="AU3080" i="8"/>
  <c r="AV3080" i="8"/>
  <c r="AW3080" i="8"/>
  <c r="AT3081" i="8"/>
  <c r="AU3081" i="8"/>
  <c r="AV3081" i="8"/>
  <c r="AW3081" i="8"/>
  <c r="AT3082" i="8"/>
  <c r="AU3082" i="8"/>
  <c r="AV3082" i="8"/>
  <c r="AW3082" i="8"/>
  <c r="AT3083" i="8"/>
  <c r="AU3083" i="8"/>
  <c r="AV3083" i="8"/>
  <c r="AW3083" i="8"/>
  <c r="AT3084" i="8"/>
  <c r="AU3084" i="8"/>
  <c r="AV3084" i="8"/>
  <c r="AW3084" i="8"/>
  <c r="AT3085" i="8"/>
  <c r="AU3085" i="8"/>
  <c r="AV3085" i="8"/>
  <c r="AW3085" i="8"/>
  <c r="AT3086" i="8"/>
  <c r="AU3086" i="8"/>
  <c r="AV3086" i="8"/>
  <c r="AW3086" i="8"/>
  <c r="AT3087" i="8"/>
  <c r="AU3087" i="8"/>
  <c r="AV3087" i="8"/>
  <c r="AW3087" i="8"/>
  <c r="AT3088" i="8"/>
  <c r="AU3088" i="8"/>
  <c r="AV3088" i="8"/>
  <c r="AW3088" i="8"/>
  <c r="AT3089" i="8"/>
  <c r="AU3089" i="8"/>
  <c r="AV3089" i="8"/>
  <c r="AW3089" i="8"/>
  <c r="AT3090" i="8"/>
  <c r="AU3090" i="8"/>
  <c r="AV3090" i="8"/>
  <c r="AW3090" i="8"/>
  <c r="AT3091" i="8"/>
  <c r="AU3091" i="8"/>
  <c r="AV3091" i="8"/>
  <c r="AW3091" i="8"/>
  <c r="AT3092" i="8"/>
  <c r="AU3092" i="8"/>
  <c r="AV3092" i="8"/>
  <c r="AW3092" i="8"/>
  <c r="AT3093" i="8"/>
  <c r="AU3093" i="8"/>
  <c r="AV3093" i="8"/>
  <c r="AW3093" i="8"/>
  <c r="AT3094" i="8"/>
  <c r="AU3094" i="8"/>
  <c r="AV3094" i="8"/>
  <c r="AW3094" i="8"/>
  <c r="AT3095" i="8"/>
  <c r="AU3095" i="8"/>
  <c r="AV3095" i="8"/>
  <c r="AW3095" i="8"/>
  <c r="AT3096" i="8"/>
  <c r="AU3096" i="8"/>
  <c r="AV3096" i="8"/>
  <c r="AW3096" i="8"/>
  <c r="AT3097" i="8"/>
  <c r="AU3097" i="8"/>
  <c r="AV3097" i="8"/>
  <c r="AW3097" i="8"/>
  <c r="AT3098" i="8"/>
  <c r="AU3098" i="8"/>
  <c r="AV3098" i="8"/>
  <c r="AW3098" i="8"/>
  <c r="AT3099" i="8"/>
  <c r="AU3099" i="8"/>
  <c r="AV3099" i="8"/>
  <c r="AW3099" i="8"/>
  <c r="AT3100" i="8"/>
  <c r="AU3100" i="8"/>
  <c r="AV3100" i="8"/>
  <c r="AW3100" i="8"/>
  <c r="AT3101" i="8"/>
  <c r="AU3101" i="8"/>
  <c r="AV3101" i="8"/>
  <c r="AW3101" i="8"/>
  <c r="AT3102" i="8"/>
  <c r="AU3102" i="8"/>
  <c r="AV3102" i="8"/>
  <c r="AW3102" i="8"/>
  <c r="AT3103" i="8"/>
  <c r="AU3103" i="8"/>
  <c r="AV3103" i="8"/>
  <c r="AW3103" i="8"/>
  <c r="AT3104" i="8"/>
  <c r="AU3104" i="8"/>
  <c r="AV3104" i="8"/>
  <c r="AW3104" i="8"/>
  <c r="AT3105" i="8"/>
  <c r="AU3105" i="8"/>
  <c r="AV3105" i="8"/>
  <c r="AW3105" i="8"/>
  <c r="AT3106" i="8"/>
  <c r="AU3106" i="8"/>
  <c r="AV3106" i="8"/>
  <c r="AW3106" i="8"/>
  <c r="AT3107" i="8"/>
  <c r="AU3107" i="8"/>
  <c r="AV3107" i="8"/>
  <c r="AW3107" i="8"/>
  <c r="AT3108" i="8"/>
  <c r="AU3108" i="8"/>
  <c r="AV3108" i="8"/>
  <c r="AW3108" i="8"/>
  <c r="AT3109" i="8"/>
  <c r="AU3109" i="8"/>
  <c r="AV3109" i="8"/>
  <c r="AW3109" i="8"/>
  <c r="AT3110" i="8"/>
  <c r="AU3110" i="8"/>
  <c r="AV3110" i="8"/>
  <c r="AW3110" i="8"/>
  <c r="AT3111" i="8"/>
  <c r="AU3111" i="8"/>
  <c r="AV3111" i="8"/>
  <c r="AW3111" i="8"/>
  <c r="AT3112" i="8"/>
  <c r="AU3112" i="8"/>
  <c r="AV3112" i="8"/>
  <c r="AW3112" i="8"/>
  <c r="AT3113" i="8"/>
  <c r="AU3113" i="8"/>
  <c r="AV3113" i="8"/>
  <c r="AW3113" i="8"/>
  <c r="AT3114" i="8"/>
  <c r="AU3114" i="8"/>
  <c r="AV3114" i="8"/>
  <c r="AW3114" i="8"/>
  <c r="AT3115" i="8"/>
  <c r="AU3115" i="8"/>
  <c r="AV3115" i="8"/>
  <c r="AW3115" i="8"/>
  <c r="AT3116" i="8"/>
  <c r="AU3116" i="8"/>
  <c r="AV3116" i="8"/>
  <c r="AW3116" i="8"/>
  <c r="AT3117" i="8"/>
  <c r="AU3117" i="8"/>
  <c r="AV3117" i="8"/>
  <c r="AW3117" i="8"/>
  <c r="AT3118" i="8"/>
  <c r="AU3118" i="8"/>
  <c r="AV3118" i="8"/>
  <c r="AW3118" i="8"/>
  <c r="AT3119" i="8"/>
  <c r="AU3119" i="8"/>
  <c r="AV3119" i="8"/>
  <c r="AW3119" i="8"/>
  <c r="AT3120" i="8"/>
  <c r="AU3120" i="8"/>
  <c r="AV3120" i="8"/>
  <c r="AW3120" i="8"/>
  <c r="AT3121" i="8"/>
  <c r="AU3121" i="8"/>
  <c r="AV3121" i="8"/>
  <c r="AW3121" i="8"/>
  <c r="AT3122" i="8"/>
  <c r="AU3122" i="8"/>
  <c r="AV3122" i="8"/>
  <c r="AW3122" i="8"/>
  <c r="AT3123" i="8"/>
  <c r="AU3123" i="8"/>
  <c r="AV3123" i="8"/>
  <c r="AW3123" i="8"/>
  <c r="AT3124" i="8"/>
  <c r="AU3124" i="8"/>
  <c r="AV3124" i="8"/>
  <c r="AW3124" i="8"/>
  <c r="AT3125" i="8"/>
  <c r="AU3125" i="8"/>
  <c r="AV3125" i="8"/>
  <c r="AW3125" i="8"/>
  <c r="AT3126" i="8"/>
  <c r="AU3126" i="8"/>
  <c r="AV3126" i="8"/>
  <c r="AW3126" i="8"/>
  <c r="AT3127" i="8"/>
  <c r="AU3127" i="8"/>
  <c r="AV3127" i="8"/>
  <c r="AW3127" i="8"/>
  <c r="AT3128" i="8"/>
  <c r="AU3128" i="8"/>
  <c r="AV3128" i="8"/>
  <c r="AW3128" i="8"/>
  <c r="AT3129" i="8"/>
  <c r="AU3129" i="8"/>
  <c r="AV3129" i="8"/>
  <c r="AW3129" i="8"/>
  <c r="AT3130" i="8"/>
  <c r="AU3130" i="8"/>
  <c r="AV3130" i="8"/>
  <c r="AW3130" i="8"/>
  <c r="AT3131" i="8"/>
  <c r="AU3131" i="8"/>
  <c r="AV3131" i="8"/>
  <c r="AW3131" i="8"/>
  <c r="AT3132" i="8"/>
  <c r="AU3132" i="8"/>
  <c r="AV3132" i="8"/>
  <c r="AW3132" i="8"/>
  <c r="AT3133" i="8"/>
  <c r="AU3133" i="8"/>
  <c r="AV3133" i="8"/>
  <c r="AW3133" i="8"/>
  <c r="AT3134" i="8"/>
  <c r="AU3134" i="8"/>
  <c r="AV3134" i="8"/>
  <c r="AW3134" i="8"/>
  <c r="AT3135" i="8"/>
  <c r="AU3135" i="8"/>
  <c r="AV3135" i="8"/>
  <c r="AW3135" i="8"/>
  <c r="AT3136" i="8"/>
  <c r="AU3136" i="8"/>
  <c r="AV3136" i="8"/>
  <c r="AW3136" i="8"/>
  <c r="AT3137" i="8"/>
  <c r="AU3137" i="8"/>
  <c r="AV3137" i="8"/>
  <c r="AW3137" i="8"/>
  <c r="AT3138" i="8"/>
  <c r="AU3138" i="8"/>
  <c r="AV3138" i="8"/>
  <c r="AW3138" i="8"/>
  <c r="AT3139" i="8"/>
  <c r="AU3139" i="8"/>
  <c r="AV3139" i="8"/>
  <c r="AW3139" i="8"/>
  <c r="AT3140" i="8"/>
  <c r="AU3140" i="8"/>
  <c r="AV3140" i="8"/>
  <c r="AW3140" i="8"/>
  <c r="AT3141" i="8"/>
  <c r="AU3141" i="8"/>
  <c r="AV3141" i="8"/>
  <c r="AW3141" i="8"/>
  <c r="AT3142" i="8"/>
  <c r="AU3142" i="8"/>
  <c r="AV3142" i="8"/>
  <c r="AW3142" i="8"/>
  <c r="AT3143" i="8"/>
  <c r="AU3143" i="8"/>
  <c r="AV3143" i="8"/>
  <c r="AW3143" i="8"/>
  <c r="AT3144" i="8"/>
  <c r="AU3144" i="8"/>
  <c r="AV3144" i="8"/>
  <c r="AW3144" i="8"/>
  <c r="AT3145" i="8"/>
  <c r="AU3145" i="8"/>
  <c r="AV3145" i="8"/>
  <c r="AW3145" i="8"/>
  <c r="AT3146" i="8"/>
  <c r="AU3146" i="8"/>
  <c r="AV3146" i="8"/>
  <c r="AW3146" i="8"/>
  <c r="AT3147" i="8"/>
  <c r="AU3147" i="8"/>
  <c r="AV3147" i="8"/>
  <c r="AW3147" i="8"/>
  <c r="AT3148" i="8"/>
  <c r="AU3148" i="8"/>
  <c r="AV3148" i="8"/>
  <c r="AW3148" i="8"/>
  <c r="AT3149" i="8"/>
  <c r="AU3149" i="8"/>
  <c r="AV3149" i="8"/>
  <c r="AW3149" i="8"/>
  <c r="AT3150" i="8"/>
  <c r="AU3150" i="8"/>
  <c r="AV3150" i="8"/>
  <c r="AW3150" i="8"/>
  <c r="AT3151" i="8"/>
  <c r="AU3151" i="8"/>
  <c r="AV3151" i="8"/>
  <c r="AW3151" i="8"/>
  <c r="AT3152" i="8"/>
  <c r="AU3152" i="8"/>
  <c r="AV3152" i="8"/>
  <c r="AW3152" i="8"/>
  <c r="AT3153" i="8"/>
  <c r="AU3153" i="8"/>
  <c r="AV3153" i="8"/>
  <c r="AW3153" i="8"/>
  <c r="AT3154" i="8"/>
  <c r="AU3154" i="8"/>
  <c r="AV3154" i="8"/>
  <c r="AW3154" i="8"/>
  <c r="AT3155" i="8"/>
  <c r="AU3155" i="8"/>
  <c r="AV3155" i="8"/>
  <c r="AW3155" i="8"/>
  <c r="AT3156" i="8"/>
  <c r="AU3156" i="8"/>
  <c r="AV3156" i="8"/>
  <c r="AW3156" i="8"/>
  <c r="AT3157" i="8"/>
  <c r="AU3157" i="8"/>
  <c r="AV3157" i="8"/>
  <c r="AW3157" i="8"/>
  <c r="AT3158" i="8"/>
  <c r="AU3158" i="8"/>
  <c r="AV3158" i="8"/>
  <c r="AW3158" i="8"/>
  <c r="AT3159" i="8"/>
  <c r="AU3159" i="8"/>
  <c r="AV3159" i="8"/>
  <c r="AW3159" i="8"/>
  <c r="AT3160" i="8"/>
  <c r="AU3160" i="8"/>
  <c r="AV3160" i="8"/>
  <c r="AW3160" i="8"/>
  <c r="AT3161" i="8"/>
  <c r="AU3161" i="8"/>
  <c r="AV3161" i="8"/>
  <c r="AW3161" i="8"/>
  <c r="AT3162" i="8"/>
  <c r="AU3162" i="8"/>
  <c r="AV3162" i="8"/>
  <c r="AW3162" i="8"/>
  <c r="AT3163" i="8"/>
  <c r="AU3163" i="8"/>
  <c r="AV3163" i="8"/>
  <c r="AW3163" i="8"/>
  <c r="AT3164" i="8"/>
  <c r="AU3164" i="8"/>
  <c r="AV3164" i="8"/>
  <c r="AW3164" i="8"/>
  <c r="AT3165" i="8"/>
  <c r="AU3165" i="8"/>
  <c r="AV3165" i="8"/>
  <c r="AW3165" i="8"/>
  <c r="AT3166" i="8"/>
  <c r="AU3166" i="8"/>
  <c r="AV3166" i="8"/>
  <c r="AW3166" i="8"/>
  <c r="AT3167" i="8"/>
  <c r="AU3167" i="8"/>
  <c r="AV3167" i="8"/>
  <c r="AW3167" i="8"/>
  <c r="AT3168" i="8"/>
  <c r="AU3168" i="8"/>
  <c r="AV3168" i="8"/>
  <c r="AW3168" i="8"/>
  <c r="AT3169" i="8"/>
  <c r="AU3169" i="8"/>
  <c r="AV3169" i="8"/>
  <c r="AW3169" i="8"/>
  <c r="AT3170" i="8"/>
  <c r="AU3170" i="8"/>
  <c r="AV3170" i="8"/>
  <c r="AW3170" i="8"/>
  <c r="AT3171" i="8"/>
  <c r="AU3171" i="8"/>
  <c r="AV3171" i="8"/>
  <c r="AW3171" i="8"/>
  <c r="AT3172" i="8"/>
  <c r="AU3172" i="8"/>
  <c r="AV3172" i="8"/>
  <c r="AW3172" i="8"/>
  <c r="AT3173" i="8"/>
  <c r="AU3173" i="8"/>
  <c r="AV3173" i="8"/>
  <c r="AW3173" i="8"/>
  <c r="AT3174" i="8"/>
  <c r="AU3174" i="8"/>
  <c r="AV3174" i="8"/>
  <c r="AW3174" i="8"/>
  <c r="AT3175" i="8"/>
  <c r="AU3175" i="8"/>
  <c r="AV3175" i="8"/>
  <c r="AW3175" i="8"/>
  <c r="AT3176" i="8"/>
  <c r="AU3176" i="8"/>
  <c r="AV3176" i="8"/>
  <c r="AW3176" i="8"/>
  <c r="AT3177" i="8"/>
  <c r="AU3177" i="8"/>
  <c r="AV3177" i="8"/>
  <c r="AW3177" i="8"/>
  <c r="AT3178" i="8"/>
  <c r="AU3178" i="8"/>
  <c r="AV3178" i="8"/>
  <c r="AW3178" i="8"/>
  <c r="AT3179" i="8"/>
  <c r="AU3179" i="8"/>
  <c r="AV3179" i="8"/>
  <c r="AW3179" i="8"/>
  <c r="AT3180" i="8"/>
  <c r="AU3180" i="8"/>
  <c r="AV3180" i="8"/>
  <c r="AW3180" i="8"/>
  <c r="AT3181" i="8"/>
  <c r="AU3181" i="8"/>
  <c r="AV3181" i="8"/>
  <c r="AW3181" i="8"/>
  <c r="AT3182" i="8"/>
  <c r="AU3182" i="8"/>
  <c r="AV3182" i="8"/>
  <c r="AW3182" i="8"/>
  <c r="AT3183" i="8"/>
  <c r="AU3183" i="8"/>
  <c r="AV3183" i="8"/>
  <c r="AW3183" i="8"/>
  <c r="AT3184" i="8"/>
  <c r="AU3184" i="8"/>
  <c r="AV3184" i="8"/>
  <c r="AW3184" i="8"/>
  <c r="AT3185" i="8"/>
  <c r="AU3185" i="8"/>
  <c r="AV3185" i="8"/>
  <c r="AW3185" i="8"/>
  <c r="AT3186" i="8"/>
  <c r="AU3186" i="8"/>
  <c r="AV3186" i="8"/>
  <c r="AW3186" i="8"/>
  <c r="AT3187" i="8"/>
  <c r="AU3187" i="8"/>
  <c r="AV3187" i="8"/>
  <c r="AW3187" i="8"/>
  <c r="AT3188" i="8"/>
  <c r="AU3188" i="8"/>
  <c r="AV3188" i="8"/>
  <c r="AW3188" i="8"/>
  <c r="AT3189" i="8"/>
  <c r="AU3189" i="8"/>
  <c r="AV3189" i="8"/>
  <c r="AW3189" i="8"/>
  <c r="AT3190" i="8"/>
  <c r="AU3190" i="8"/>
  <c r="AV3190" i="8"/>
  <c r="AW3190" i="8"/>
  <c r="AT3191" i="8"/>
  <c r="AU3191" i="8"/>
  <c r="AV3191" i="8"/>
  <c r="AW3191" i="8"/>
  <c r="AT3192" i="8"/>
  <c r="AU3192" i="8"/>
  <c r="AV3192" i="8"/>
  <c r="AW3192" i="8"/>
  <c r="AT3193" i="8"/>
  <c r="AU3193" i="8"/>
  <c r="AV3193" i="8"/>
  <c r="AW3193" i="8"/>
  <c r="AT3194" i="8"/>
  <c r="AU3194" i="8"/>
  <c r="AV3194" i="8"/>
  <c r="AW3194" i="8"/>
  <c r="AT3195" i="8"/>
  <c r="AU3195" i="8"/>
  <c r="AV3195" i="8"/>
  <c r="AW3195" i="8"/>
  <c r="AT3196" i="8"/>
  <c r="AU3196" i="8"/>
  <c r="AV3196" i="8"/>
  <c r="AW3196" i="8"/>
  <c r="AT3197" i="8"/>
  <c r="AU3197" i="8"/>
  <c r="AV3197" i="8"/>
  <c r="AW3197" i="8"/>
  <c r="AT3198" i="8"/>
  <c r="AU3198" i="8"/>
  <c r="AV3198" i="8"/>
  <c r="AW3198" i="8"/>
  <c r="AT3199" i="8"/>
  <c r="AU3199" i="8"/>
  <c r="AV3199" i="8"/>
  <c r="AW3199" i="8"/>
  <c r="AT3200" i="8"/>
  <c r="AU3200" i="8"/>
  <c r="AV3200" i="8"/>
  <c r="AW3200" i="8"/>
  <c r="AT3201" i="8"/>
  <c r="AU3201" i="8"/>
  <c r="AV3201" i="8"/>
  <c r="AW3201" i="8"/>
  <c r="AT3202" i="8"/>
  <c r="AU3202" i="8"/>
  <c r="AV3202" i="8"/>
  <c r="AW3202" i="8"/>
  <c r="AT3203" i="8"/>
  <c r="AU3203" i="8"/>
  <c r="AV3203" i="8"/>
  <c r="AW3203" i="8"/>
  <c r="AT3204" i="8"/>
  <c r="AU3204" i="8"/>
  <c r="AV3204" i="8"/>
  <c r="AW3204" i="8"/>
  <c r="AT3205" i="8"/>
  <c r="AU3205" i="8"/>
  <c r="AV3205" i="8"/>
  <c r="AW3205" i="8"/>
  <c r="AT3206" i="8"/>
  <c r="AU3206" i="8"/>
  <c r="AV3206" i="8"/>
  <c r="AW3206" i="8"/>
  <c r="AT3207" i="8"/>
  <c r="AU3207" i="8"/>
  <c r="AV3207" i="8"/>
  <c r="AW3207" i="8"/>
  <c r="AT3208" i="8"/>
  <c r="AU3208" i="8"/>
  <c r="AV3208" i="8"/>
  <c r="AW3208" i="8"/>
  <c r="AT3209" i="8"/>
  <c r="AU3209" i="8"/>
  <c r="AV3209" i="8"/>
  <c r="AW3209" i="8"/>
  <c r="AT3210" i="8"/>
  <c r="AU3210" i="8"/>
  <c r="AV3210" i="8"/>
  <c r="AW3210" i="8"/>
  <c r="AT3211" i="8"/>
  <c r="AU3211" i="8"/>
  <c r="AV3211" i="8"/>
  <c r="AW3211" i="8"/>
  <c r="AT3212" i="8"/>
  <c r="AU3212" i="8"/>
  <c r="AV3212" i="8"/>
  <c r="AW3212" i="8"/>
  <c r="AT3213" i="8"/>
  <c r="AU3213" i="8"/>
  <c r="AV3213" i="8"/>
  <c r="AW3213" i="8"/>
  <c r="AT3214" i="8"/>
  <c r="AU3214" i="8"/>
  <c r="AV3214" i="8"/>
  <c r="AW3214" i="8"/>
  <c r="AT3215" i="8"/>
  <c r="AU3215" i="8"/>
  <c r="AV3215" i="8"/>
  <c r="AW3215" i="8"/>
  <c r="AT3216" i="8"/>
  <c r="AU3216" i="8"/>
  <c r="AV3216" i="8"/>
  <c r="AW3216" i="8"/>
  <c r="AT3217" i="8"/>
  <c r="AU3217" i="8"/>
  <c r="AV3217" i="8"/>
  <c r="AW3217" i="8"/>
  <c r="AT3218" i="8"/>
  <c r="AU3218" i="8"/>
  <c r="AV3218" i="8"/>
  <c r="AW3218" i="8"/>
  <c r="AT3219" i="8"/>
  <c r="AU3219" i="8"/>
  <c r="AV3219" i="8"/>
  <c r="AW3219" i="8"/>
  <c r="AT3220" i="8"/>
  <c r="AU3220" i="8"/>
  <c r="AV3220" i="8"/>
  <c r="AW3220" i="8"/>
  <c r="AT3221" i="8"/>
  <c r="AU3221" i="8"/>
  <c r="AV3221" i="8"/>
  <c r="AW3221" i="8"/>
  <c r="AT3222" i="8"/>
  <c r="AU3222" i="8"/>
  <c r="AV3222" i="8"/>
  <c r="AW3222" i="8"/>
  <c r="AT3223" i="8"/>
  <c r="AU3223" i="8"/>
  <c r="AV3223" i="8"/>
  <c r="AW3223" i="8"/>
  <c r="AT3224" i="8"/>
  <c r="AU3224" i="8"/>
  <c r="AV3224" i="8"/>
  <c r="AW3224" i="8"/>
  <c r="AT3225" i="8"/>
  <c r="AU3225" i="8"/>
  <c r="AV3225" i="8"/>
  <c r="AW3225" i="8"/>
  <c r="AT3226" i="8"/>
  <c r="AU3226" i="8"/>
  <c r="AV3226" i="8"/>
  <c r="AW3226" i="8"/>
  <c r="AT3227" i="8"/>
  <c r="AU3227" i="8"/>
  <c r="AV3227" i="8"/>
  <c r="AW3227" i="8"/>
  <c r="AT3228" i="8"/>
  <c r="AU3228" i="8"/>
  <c r="AV3228" i="8"/>
  <c r="AW3228" i="8"/>
  <c r="AT3229" i="8"/>
  <c r="AU3229" i="8"/>
  <c r="AV3229" i="8"/>
  <c r="AW3229" i="8"/>
  <c r="AT3230" i="8"/>
  <c r="AU3230" i="8"/>
  <c r="AV3230" i="8"/>
  <c r="AW3230" i="8"/>
  <c r="AT3231" i="8"/>
  <c r="AU3231" i="8"/>
  <c r="AV3231" i="8"/>
  <c r="AW3231" i="8"/>
  <c r="AT3232" i="8"/>
  <c r="AU3232" i="8"/>
  <c r="AV3232" i="8"/>
  <c r="AW3232" i="8"/>
  <c r="AT3233" i="8"/>
  <c r="AU3233" i="8"/>
  <c r="AV3233" i="8"/>
  <c r="AW3233" i="8"/>
  <c r="AT3234" i="8"/>
  <c r="AU3234" i="8"/>
  <c r="AV3234" i="8"/>
  <c r="AW3234" i="8"/>
  <c r="AT3235" i="8"/>
  <c r="AU3235" i="8"/>
  <c r="AV3235" i="8"/>
  <c r="AW3235" i="8"/>
  <c r="AT3236" i="8"/>
  <c r="AU3236" i="8"/>
  <c r="AV3236" i="8"/>
  <c r="AW3236" i="8"/>
  <c r="AT3237" i="8"/>
  <c r="AU3237" i="8"/>
  <c r="AV3237" i="8"/>
  <c r="AW3237" i="8"/>
  <c r="AT3238" i="8"/>
  <c r="AU3238" i="8"/>
  <c r="AV3238" i="8"/>
  <c r="AW3238" i="8"/>
  <c r="AT3239" i="8"/>
  <c r="AU3239" i="8"/>
  <c r="AV3239" i="8"/>
  <c r="AW3239" i="8"/>
  <c r="AT3240" i="8"/>
  <c r="AU3240" i="8"/>
  <c r="AV3240" i="8"/>
  <c r="AW3240" i="8"/>
  <c r="AT3241" i="8"/>
  <c r="AU3241" i="8"/>
  <c r="AV3241" i="8"/>
  <c r="AW3241" i="8"/>
  <c r="AT3242" i="8"/>
  <c r="AU3242" i="8"/>
  <c r="AV3242" i="8"/>
  <c r="AW3242" i="8"/>
  <c r="AT3243" i="8"/>
  <c r="AU3243" i="8"/>
  <c r="AV3243" i="8"/>
  <c r="AW3243" i="8"/>
  <c r="AT3244" i="8"/>
  <c r="AU3244" i="8"/>
  <c r="AV3244" i="8"/>
  <c r="AW3244" i="8"/>
  <c r="AT3245" i="8"/>
  <c r="AU3245" i="8"/>
  <c r="AV3245" i="8"/>
  <c r="AW3245" i="8"/>
  <c r="AT3246" i="8"/>
  <c r="AU3246" i="8"/>
  <c r="AV3246" i="8"/>
  <c r="AW3246" i="8"/>
  <c r="AT3247" i="8"/>
  <c r="AU3247" i="8"/>
  <c r="AV3247" i="8"/>
  <c r="AW3247" i="8"/>
  <c r="AT3248" i="8"/>
  <c r="AU3248" i="8"/>
  <c r="AV3248" i="8"/>
  <c r="AW3248" i="8"/>
  <c r="AT3249" i="8"/>
  <c r="AU3249" i="8"/>
  <c r="AV3249" i="8"/>
  <c r="AW3249" i="8"/>
  <c r="AT3250" i="8"/>
  <c r="AU3250" i="8"/>
  <c r="AV3250" i="8"/>
  <c r="AW3250" i="8"/>
  <c r="AT3251" i="8"/>
  <c r="AU3251" i="8"/>
  <c r="AV3251" i="8"/>
  <c r="AW3251" i="8"/>
  <c r="AT3252" i="8"/>
  <c r="AU3252" i="8"/>
  <c r="AV3252" i="8"/>
  <c r="AW3252" i="8"/>
  <c r="AT3253" i="8"/>
  <c r="AU3253" i="8"/>
  <c r="AV3253" i="8"/>
  <c r="AW3253" i="8"/>
  <c r="AT3254" i="8"/>
  <c r="AU3254" i="8"/>
  <c r="AV3254" i="8"/>
  <c r="AW3254" i="8"/>
  <c r="AT3255" i="8"/>
  <c r="AU3255" i="8"/>
  <c r="AV3255" i="8"/>
  <c r="AW3255" i="8"/>
  <c r="AT3256" i="8"/>
  <c r="AU3256" i="8"/>
  <c r="AV3256" i="8"/>
  <c r="AW3256" i="8"/>
  <c r="AT3257" i="8"/>
  <c r="AU3257" i="8"/>
  <c r="AV3257" i="8"/>
  <c r="AW3257" i="8"/>
  <c r="AT3258" i="8"/>
  <c r="AU3258" i="8"/>
  <c r="AV3258" i="8"/>
  <c r="AW3258" i="8"/>
  <c r="AT3259" i="8"/>
  <c r="AU3259" i="8"/>
  <c r="AV3259" i="8"/>
  <c r="AW3259" i="8"/>
  <c r="AT3260" i="8"/>
  <c r="AU3260" i="8"/>
  <c r="AV3260" i="8"/>
  <c r="AW3260" i="8"/>
  <c r="AT3261" i="8"/>
  <c r="AU3261" i="8"/>
  <c r="AV3261" i="8"/>
  <c r="AW3261" i="8"/>
  <c r="AT3262" i="8"/>
  <c r="AU3262" i="8"/>
  <c r="AV3262" i="8"/>
  <c r="AW3262" i="8"/>
  <c r="AT3263" i="8"/>
  <c r="AU3263" i="8"/>
  <c r="AV3263" i="8"/>
  <c r="AW3263" i="8"/>
  <c r="AT3264" i="8"/>
  <c r="AU3264" i="8"/>
  <c r="AV3264" i="8"/>
  <c r="AW3264" i="8"/>
  <c r="AT3265" i="8"/>
  <c r="AU3265" i="8"/>
  <c r="AV3265" i="8"/>
  <c r="AW3265" i="8"/>
  <c r="AT3266" i="8"/>
  <c r="AU3266" i="8"/>
  <c r="AV3266" i="8"/>
  <c r="AW3266" i="8"/>
  <c r="AT3267" i="8"/>
  <c r="AU3267" i="8"/>
  <c r="AV3267" i="8"/>
  <c r="AW3267" i="8"/>
  <c r="AT3268" i="8"/>
  <c r="AU3268" i="8"/>
  <c r="AV3268" i="8"/>
  <c r="AW3268" i="8"/>
  <c r="AT3269" i="8"/>
  <c r="AU3269" i="8"/>
  <c r="AV3269" i="8"/>
  <c r="AW3269" i="8"/>
  <c r="AT3270" i="8"/>
  <c r="AU3270" i="8"/>
  <c r="AV3270" i="8"/>
  <c r="AW3270" i="8"/>
  <c r="AT3271" i="8"/>
  <c r="AU3271" i="8"/>
  <c r="AV3271" i="8"/>
  <c r="AW3271" i="8"/>
  <c r="AT3272" i="8"/>
  <c r="AU3272" i="8"/>
  <c r="AV3272" i="8"/>
  <c r="AW3272" i="8"/>
  <c r="AT3273" i="8"/>
  <c r="AU3273" i="8"/>
  <c r="AV3273" i="8"/>
  <c r="AW3273" i="8"/>
  <c r="AT3274" i="8"/>
  <c r="AU3274" i="8"/>
  <c r="AV3274" i="8"/>
  <c r="AW3274" i="8"/>
  <c r="AT3275" i="8"/>
  <c r="AU3275" i="8"/>
  <c r="AV3275" i="8"/>
  <c r="AW3275" i="8"/>
  <c r="AT3276" i="8"/>
  <c r="AU3276" i="8"/>
  <c r="AV3276" i="8"/>
  <c r="AW3276" i="8"/>
  <c r="AT3277" i="8"/>
  <c r="AU3277" i="8"/>
  <c r="AV3277" i="8"/>
  <c r="AW3277" i="8"/>
  <c r="AT3278" i="8"/>
  <c r="AU3278" i="8"/>
  <c r="AV3278" i="8"/>
  <c r="AW3278" i="8"/>
  <c r="AT3279" i="8"/>
  <c r="AU3279" i="8"/>
  <c r="AV3279" i="8"/>
  <c r="AW3279" i="8"/>
  <c r="AT3280" i="8"/>
  <c r="AU3280" i="8"/>
  <c r="AV3280" i="8"/>
  <c r="AW3280" i="8"/>
  <c r="AT3281" i="8"/>
  <c r="AU3281" i="8"/>
  <c r="AV3281" i="8"/>
  <c r="AW3281" i="8"/>
  <c r="AT3282" i="8"/>
  <c r="AU3282" i="8"/>
  <c r="AV3282" i="8"/>
  <c r="AW3282" i="8"/>
  <c r="AT3283" i="8"/>
  <c r="AU3283" i="8"/>
  <c r="AV3283" i="8"/>
  <c r="AW3283" i="8"/>
  <c r="AT3284" i="8"/>
  <c r="AU3284" i="8"/>
  <c r="AV3284" i="8"/>
  <c r="AW3284" i="8"/>
  <c r="AT2902" i="8"/>
  <c r="AU2902" i="8"/>
  <c r="AV2902" i="8"/>
  <c r="AW2902" i="8"/>
  <c r="AT2903" i="8"/>
  <c r="AU2903" i="8"/>
  <c r="AV2903" i="8"/>
  <c r="AW2903" i="8"/>
  <c r="AT2904" i="8"/>
  <c r="AU2904" i="8"/>
  <c r="AV2904" i="8"/>
  <c r="AW2904" i="8"/>
  <c r="AT2905" i="8"/>
  <c r="AU2905" i="8"/>
  <c r="AV2905" i="8"/>
  <c r="AW2905" i="8"/>
  <c r="AT2906" i="8"/>
  <c r="AU2906" i="8"/>
  <c r="AV2906" i="8"/>
  <c r="AW2906" i="8"/>
  <c r="AT2907" i="8"/>
  <c r="AU2907" i="8"/>
  <c r="AV2907" i="8"/>
  <c r="AW2907" i="8"/>
  <c r="AT2908" i="8"/>
  <c r="AU2908" i="8"/>
  <c r="AV2908" i="8"/>
  <c r="AW2908" i="8"/>
  <c r="AT2909" i="8"/>
  <c r="AU2909" i="8"/>
  <c r="AV2909" i="8"/>
  <c r="AW2909" i="8"/>
  <c r="AT2910" i="8"/>
  <c r="AU2910" i="8"/>
  <c r="AV2910" i="8"/>
  <c r="AW2910" i="8"/>
  <c r="AT2911" i="8"/>
  <c r="AU2911" i="8"/>
  <c r="AV2911" i="8"/>
  <c r="AW2911" i="8"/>
  <c r="AT2912" i="8"/>
  <c r="AU2912" i="8"/>
  <c r="AV2912" i="8"/>
  <c r="AW2912" i="8"/>
  <c r="AT2913" i="8"/>
  <c r="AU2913" i="8"/>
  <c r="AV2913" i="8"/>
  <c r="AW2913" i="8"/>
  <c r="AT2914" i="8"/>
  <c r="AU2914" i="8"/>
  <c r="AV2914" i="8"/>
  <c r="AW2914" i="8"/>
  <c r="AT2915" i="8"/>
  <c r="AU2915" i="8"/>
  <c r="AV2915" i="8"/>
  <c r="AW2915" i="8"/>
  <c r="AT2916" i="8"/>
  <c r="AU2916" i="8"/>
  <c r="AV2916" i="8"/>
  <c r="AW2916" i="8"/>
  <c r="AT2917" i="8"/>
  <c r="AU2917" i="8"/>
  <c r="AV2917" i="8"/>
  <c r="AW2917" i="8"/>
  <c r="AT2918" i="8"/>
  <c r="AU2918" i="8"/>
  <c r="AV2918" i="8"/>
  <c r="AW2918" i="8"/>
  <c r="AT2919" i="8"/>
  <c r="AU2919" i="8"/>
  <c r="AV2919" i="8"/>
  <c r="AW2919" i="8"/>
  <c r="AT2920" i="8"/>
  <c r="AU2920" i="8"/>
  <c r="AV2920" i="8"/>
  <c r="AW2920" i="8"/>
  <c r="AT2921" i="8"/>
  <c r="AU2921" i="8"/>
  <c r="AV2921" i="8"/>
  <c r="AW2921" i="8"/>
  <c r="AT2922" i="8"/>
  <c r="AU2922" i="8"/>
  <c r="AV2922" i="8"/>
  <c r="AW2922" i="8"/>
  <c r="AT2923" i="8"/>
  <c r="AU2923" i="8"/>
  <c r="AV2923" i="8"/>
  <c r="AW2923" i="8"/>
  <c r="AT2924" i="8"/>
  <c r="AU2924" i="8"/>
  <c r="AV2924" i="8"/>
  <c r="AW2924" i="8"/>
  <c r="AT2925" i="8"/>
  <c r="AU2925" i="8"/>
  <c r="AV2925" i="8"/>
  <c r="AW2925" i="8"/>
  <c r="AT2926" i="8"/>
  <c r="AU2926" i="8"/>
  <c r="AV2926" i="8"/>
  <c r="AW2926" i="8"/>
  <c r="AT2927" i="8"/>
  <c r="AU2927" i="8"/>
  <c r="AV2927" i="8"/>
  <c r="AW2927" i="8"/>
  <c r="AT2928" i="8"/>
  <c r="AU2928" i="8"/>
  <c r="AV2928" i="8"/>
  <c r="AW2928" i="8"/>
  <c r="AT2929" i="8"/>
  <c r="AU2929" i="8"/>
  <c r="AV2929" i="8"/>
  <c r="AW2929" i="8"/>
  <c r="AT2930" i="8"/>
  <c r="AU2930" i="8"/>
  <c r="AV2930" i="8"/>
  <c r="AW2930" i="8"/>
  <c r="AT2931" i="8"/>
  <c r="AU2931" i="8"/>
  <c r="AV2931" i="8"/>
  <c r="AW2931" i="8"/>
  <c r="AT2932" i="8"/>
  <c r="AU2932" i="8"/>
  <c r="AV2932" i="8"/>
  <c r="AW2932" i="8"/>
  <c r="AT2933" i="8"/>
  <c r="AU2933" i="8"/>
  <c r="AV2933" i="8"/>
  <c r="AW2933" i="8"/>
  <c r="AT2934" i="8"/>
  <c r="AU2934" i="8"/>
  <c r="AV2934" i="8"/>
  <c r="AW2934" i="8"/>
  <c r="AT2935" i="8"/>
  <c r="AU2935" i="8"/>
  <c r="AV2935" i="8"/>
  <c r="AW2935" i="8"/>
  <c r="AT2936" i="8"/>
  <c r="AU2936" i="8"/>
  <c r="AV2936" i="8"/>
  <c r="AW2936" i="8"/>
  <c r="AT2937" i="8"/>
  <c r="AU2937" i="8"/>
  <c r="AV2937" i="8"/>
  <c r="AW2937" i="8"/>
  <c r="AT2938" i="8"/>
  <c r="AU2938" i="8"/>
  <c r="AV2938" i="8"/>
  <c r="AW2938" i="8"/>
  <c r="AT2939" i="8"/>
  <c r="AU2939" i="8"/>
  <c r="AV2939" i="8"/>
  <c r="AW2939" i="8"/>
  <c r="AT2940" i="8"/>
  <c r="AU2940" i="8"/>
  <c r="AV2940" i="8"/>
  <c r="AW2940" i="8"/>
  <c r="AT2941" i="8"/>
  <c r="AU2941" i="8"/>
  <c r="AV2941" i="8"/>
  <c r="AW2941" i="8"/>
  <c r="AT2942" i="8"/>
  <c r="AU2942" i="8"/>
  <c r="AV2942" i="8"/>
  <c r="AW2942" i="8"/>
  <c r="AT2943" i="8"/>
  <c r="AU2943" i="8"/>
  <c r="AV2943" i="8"/>
  <c r="AW2943" i="8"/>
  <c r="AT2944" i="8"/>
  <c r="AU2944" i="8"/>
  <c r="AV2944" i="8"/>
  <c r="AW2944" i="8"/>
  <c r="AT2945" i="8"/>
  <c r="AU2945" i="8"/>
  <c r="AV2945" i="8"/>
  <c r="AW2945" i="8"/>
  <c r="AT2946" i="8"/>
  <c r="AU2946" i="8"/>
  <c r="AV2946" i="8"/>
  <c r="AW2946" i="8"/>
  <c r="AT2947" i="8"/>
  <c r="AU2947" i="8"/>
  <c r="AV2947" i="8"/>
  <c r="AW2947" i="8"/>
  <c r="AT2948" i="8"/>
  <c r="AU2948" i="8"/>
  <c r="AV2948" i="8"/>
  <c r="AW2948" i="8"/>
  <c r="AT2949" i="8"/>
  <c r="AU2949" i="8"/>
  <c r="AV2949" i="8"/>
  <c r="AW2949" i="8"/>
  <c r="AT2950" i="8"/>
  <c r="AU2950" i="8"/>
  <c r="AV2950" i="8"/>
  <c r="AW2950" i="8"/>
  <c r="AT2951" i="8"/>
  <c r="AU2951" i="8"/>
  <c r="AV2951" i="8"/>
  <c r="AW2951" i="8"/>
  <c r="AT2952" i="8"/>
  <c r="AU2952" i="8"/>
  <c r="AV2952" i="8"/>
  <c r="AW2952" i="8"/>
  <c r="AT2953" i="8"/>
  <c r="AU2953" i="8"/>
  <c r="AV2953" i="8"/>
  <c r="AW2953" i="8"/>
  <c r="AT2954" i="8"/>
  <c r="AU2954" i="8"/>
  <c r="AV2954" i="8"/>
  <c r="AW2954" i="8"/>
  <c r="AT2955" i="8"/>
  <c r="AU2955" i="8"/>
  <c r="AV2955" i="8"/>
  <c r="AW2955" i="8"/>
  <c r="AT2956" i="8"/>
  <c r="AU2956" i="8"/>
  <c r="AV2956" i="8"/>
  <c r="AW2956" i="8"/>
  <c r="AT2957" i="8"/>
  <c r="AU2957" i="8"/>
  <c r="AV2957" i="8"/>
  <c r="AW2957" i="8"/>
  <c r="AT2958" i="8"/>
  <c r="AU2958" i="8"/>
  <c r="AV2958" i="8"/>
  <c r="AW2958" i="8"/>
  <c r="AT2959" i="8"/>
  <c r="AU2959" i="8"/>
  <c r="AV2959" i="8"/>
  <c r="AW2959" i="8"/>
  <c r="AT2960" i="8"/>
  <c r="AU2960" i="8"/>
  <c r="AV2960" i="8"/>
  <c r="AW2960" i="8"/>
  <c r="AT2961" i="8"/>
  <c r="AU2961" i="8"/>
  <c r="AV2961" i="8"/>
  <c r="AW2961" i="8"/>
  <c r="AT2962" i="8"/>
  <c r="AU2962" i="8"/>
  <c r="AV2962" i="8"/>
  <c r="AW2962" i="8"/>
  <c r="AT2963" i="8"/>
  <c r="AU2963" i="8"/>
  <c r="AV2963" i="8"/>
  <c r="AW2963" i="8"/>
  <c r="AT2964" i="8"/>
  <c r="AU2964" i="8"/>
  <c r="AV2964" i="8"/>
  <c r="AW2964" i="8"/>
  <c r="AT2965" i="8"/>
  <c r="AU2965" i="8"/>
  <c r="AV2965" i="8"/>
  <c r="AW2965" i="8"/>
  <c r="AT2966" i="8"/>
  <c r="AU2966" i="8"/>
  <c r="AV2966" i="8"/>
  <c r="AW2966" i="8"/>
  <c r="AT2967" i="8"/>
  <c r="AU2967" i="8"/>
  <c r="AV2967" i="8"/>
  <c r="AW2967" i="8"/>
  <c r="AT2968" i="8"/>
  <c r="AU2968" i="8"/>
  <c r="AV2968" i="8"/>
  <c r="AW2968" i="8"/>
  <c r="AT2969" i="8"/>
  <c r="AU2969" i="8"/>
  <c r="AV2969" i="8"/>
  <c r="AW2969" i="8"/>
  <c r="AT2895" i="8"/>
  <c r="AU2895" i="8"/>
  <c r="AV2895" i="8"/>
  <c r="AW2895" i="8"/>
  <c r="AT2896" i="8"/>
  <c r="AU2896" i="8"/>
  <c r="AV2896" i="8"/>
  <c r="AW2896" i="8"/>
  <c r="AT2897" i="8"/>
  <c r="AU2897" i="8"/>
  <c r="AV2897" i="8"/>
  <c r="AW2897" i="8"/>
  <c r="AT2898" i="8"/>
  <c r="AU2898" i="8"/>
  <c r="AV2898" i="8"/>
  <c r="AW2898" i="8"/>
  <c r="AT2899" i="8"/>
  <c r="AU2899" i="8"/>
  <c r="AV2899" i="8"/>
  <c r="AW2899" i="8"/>
  <c r="AT2900" i="8"/>
  <c r="AU2900" i="8"/>
  <c r="AV2900" i="8"/>
  <c r="AW2900" i="8"/>
  <c r="AT2901" i="8"/>
  <c r="AU2901" i="8"/>
  <c r="AV2901" i="8"/>
  <c r="AW2901" i="8"/>
  <c r="AU2893" i="8"/>
  <c r="AV2893" i="8"/>
  <c r="AW2893" i="8"/>
  <c r="AU2894" i="8"/>
  <c r="AV2894" i="8"/>
  <c r="AW2894" i="8"/>
  <c r="AT2893" i="8"/>
  <c r="AT2894" i="8"/>
  <c r="AT2892" i="8" l="1"/>
  <c r="AU2892" i="8"/>
  <c r="AV2892" i="8"/>
  <c r="AW2892" i="8"/>
  <c r="AW2420" i="8"/>
  <c r="AW2421" i="8"/>
  <c r="AW2422" i="8"/>
  <c r="AW2423" i="8"/>
  <c r="AW2424" i="8"/>
  <c r="AW2425" i="8"/>
  <c r="AW2426" i="8"/>
  <c r="AW2427" i="8"/>
  <c r="AW2428" i="8"/>
  <c r="AW2429" i="8"/>
  <c r="AW2430" i="8"/>
  <c r="AW2431" i="8"/>
  <c r="AW2432" i="8"/>
  <c r="AW2433" i="8"/>
  <c r="AW2434" i="8"/>
  <c r="AW2435" i="8"/>
  <c r="AW2436" i="8"/>
  <c r="AW2437" i="8"/>
  <c r="AW2438" i="8"/>
  <c r="AW2439" i="8"/>
  <c r="AW2440" i="8"/>
  <c r="AW2441" i="8"/>
  <c r="AW2442" i="8"/>
  <c r="AW2443" i="8"/>
  <c r="AW2444" i="8"/>
  <c r="AW2445" i="8"/>
  <c r="AW2446" i="8"/>
  <c r="AW2447" i="8"/>
  <c r="AW2448" i="8"/>
  <c r="AW2449" i="8"/>
  <c r="AW2450" i="8"/>
  <c r="AW2451" i="8"/>
  <c r="AW2452" i="8"/>
  <c r="AW2453" i="8"/>
  <c r="AW2454" i="8"/>
  <c r="AW2455" i="8"/>
  <c r="AW2456" i="8"/>
  <c r="AW2457" i="8"/>
  <c r="AW2458" i="8"/>
  <c r="AW2459" i="8"/>
  <c r="AW2460" i="8"/>
  <c r="AW2461" i="8"/>
  <c r="AW2462" i="8"/>
  <c r="AW2463" i="8"/>
  <c r="AW2464" i="8"/>
  <c r="AW2465" i="8"/>
  <c r="AW2466" i="8"/>
  <c r="AW2467" i="8"/>
  <c r="AW2468" i="8"/>
  <c r="AW2469" i="8"/>
  <c r="AW2470" i="8"/>
  <c r="AW2471" i="8"/>
  <c r="AW2472" i="8"/>
  <c r="AW2473" i="8"/>
  <c r="AW2474" i="8"/>
  <c r="AW2475" i="8"/>
  <c r="AW2476" i="8"/>
  <c r="AW2477" i="8"/>
  <c r="AW2478" i="8"/>
  <c r="AW2479" i="8"/>
  <c r="AW2480" i="8"/>
  <c r="AW2481" i="8"/>
  <c r="AW2482" i="8"/>
  <c r="AW2483" i="8"/>
  <c r="AW2484" i="8"/>
  <c r="AW2485" i="8"/>
  <c r="AW2486" i="8"/>
  <c r="AW2487" i="8"/>
  <c r="AW2488" i="8"/>
  <c r="AW2489" i="8"/>
  <c r="AW2490" i="8"/>
  <c r="AW2491" i="8"/>
  <c r="AW2492" i="8"/>
  <c r="AW2493" i="8"/>
  <c r="AW2494" i="8"/>
  <c r="AW2495" i="8"/>
  <c r="AW2496" i="8"/>
  <c r="AW2497" i="8"/>
  <c r="AW2498" i="8"/>
  <c r="AW2499" i="8"/>
  <c r="AW2500" i="8"/>
  <c r="AW2501" i="8"/>
  <c r="AW2502" i="8"/>
  <c r="AW2503" i="8"/>
  <c r="AW2504" i="8"/>
  <c r="AW2505" i="8"/>
  <c r="AW2506" i="8"/>
  <c r="AW2507" i="8"/>
  <c r="AW2508" i="8"/>
  <c r="AW2509" i="8"/>
  <c r="AW2510" i="8"/>
  <c r="AW2511" i="8"/>
  <c r="AW2512" i="8"/>
  <c r="AW2513" i="8"/>
  <c r="AW2514" i="8"/>
  <c r="AW2515" i="8"/>
  <c r="AW2516" i="8"/>
  <c r="AW2517" i="8"/>
  <c r="AW2518" i="8"/>
  <c r="AW2519" i="8"/>
  <c r="AW2520" i="8"/>
  <c r="AW2521" i="8"/>
  <c r="AW2522" i="8"/>
  <c r="AW2523" i="8"/>
  <c r="AW2524" i="8"/>
  <c r="AW2525" i="8"/>
  <c r="AW2526" i="8"/>
  <c r="AW2527" i="8"/>
  <c r="AW2528" i="8"/>
  <c r="AW2529" i="8"/>
  <c r="AW2530" i="8"/>
  <c r="AW2531" i="8"/>
  <c r="AW2532" i="8"/>
  <c r="AW2533" i="8"/>
  <c r="AW2534" i="8"/>
  <c r="AW2535" i="8"/>
  <c r="AW2536" i="8"/>
  <c r="AW2537" i="8"/>
  <c r="AW2538" i="8"/>
  <c r="AW2539" i="8"/>
  <c r="AW2540" i="8"/>
  <c r="AW2541" i="8"/>
  <c r="AW2542" i="8"/>
  <c r="AW2543" i="8"/>
  <c r="AW2544" i="8"/>
  <c r="AW2545" i="8"/>
  <c r="AW2546" i="8"/>
  <c r="AW2547" i="8"/>
  <c r="AW2548" i="8"/>
  <c r="AW2549" i="8"/>
  <c r="AW2550" i="8"/>
  <c r="AW2551" i="8"/>
  <c r="AW2552" i="8"/>
  <c r="AW2553" i="8"/>
  <c r="AW2554" i="8"/>
  <c r="AW2555" i="8"/>
  <c r="AW2556" i="8"/>
  <c r="AW2557" i="8"/>
  <c r="AW2558" i="8"/>
  <c r="AW2559" i="8"/>
  <c r="AW2560" i="8"/>
  <c r="AW2561" i="8"/>
  <c r="AW2562" i="8"/>
  <c r="AW2563" i="8"/>
  <c r="AW2564" i="8"/>
  <c r="AW2565" i="8"/>
  <c r="AW2566" i="8"/>
  <c r="AW2567" i="8"/>
  <c r="AW2568" i="8"/>
  <c r="AW2569" i="8"/>
  <c r="AW2570" i="8"/>
  <c r="AW2571" i="8"/>
  <c r="AW2572" i="8"/>
  <c r="AW2573" i="8"/>
  <c r="AW2574" i="8"/>
  <c r="AW2575" i="8"/>
  <c r="AW2576" i="8"/>
  <c r="AW2577" i="8"/>
  <c r="AW2578" i="8"/>
  <c r="AW2579" i="8"/>
  <c r="AW2580" i="8"/>
  <c r="AW2581" i="8"/>
  <c r="AW2582" i="8"/>
  <c r="AW2583" i="8"/>
  <c r="AW2584" i="8"/>
  <c r="AW2585" i="8"/>
  <c r="AW2586" i="8"/>
  <c r="AW2587" i="8"/>
  <c r="AW2588" i="8"/>
  <c r="AW2589" i="8"/>
  <c r="AW2590" i="8"/>
  <c r="AW2591" i="8"/>
  <c r="AW2592" i="8"/>
  <c r="AW2593" i="8"/>
  <c r="AW2594" i="8"/>
  <c r="AW2595" i="8"/>
  <c r="AW2596" i="8"/>
  <c r="AW2597" i="8"/>
  <c r="AW2598" i="8"/>
  <c r="AW2599" i="8"/>
  <c r="AW2600" i="8"/>
  <c r="AW2601" i="8"/>
  <c r="AW2602" i="8"/>
  <c r="AW2603" i="8"/>
  <c r="AW2604" i="8"/>
  <c r="AW2605" i="8"/>
  <c r="AW2606" i="8"/>
  <c r="AW2607" i="8"/>
  <c r="AW2608" i="8"/>
  <c r="AW2609" i="8"/>
  <c r="AW2610" i="8"/>
  <c r="AW2611" i="8"/>
  <c r="AW2612" i="8"/>
  <c r="AW2613" i="8"/>
  <c r="AW2614" i="8"/>
  <c r="AW2615" i="8"/>
  <c r="AW2616" i="8"/>
  <c r="AW2617" i="8"/>
  <c r="AW2618" i="8"/>
  <c r="AW2619" i="8"/>
  <c r="AW2620" i="8"/>
  <c r="AW2621" i="8"/>
  <c r="AW2622" i="8"/>
  <c r="AW2623" i="8"/>
  <c r="AW2624" i="8"/>
  <c r="AW2625" i="8"/>
  <c r="AW2626" i="8"/>
  <c r="AW2627" i="8"/>
  <c r="AW2628" i="8"/>
  <c r="AW2629" i="8"/>
  <c r="AW2630" i="8"/>
  <c r="AW2631" i="8"/>
  <c r="AW2632" i="8"/>
  <c r="AW2633" i="8"/>
  <c r="AW2634" i="8"/>
  <c r="AW2635" i="8"/>
  <c r="AW2636" i="8"/>
  <c r="AW2637" i="8"/>
  <c r="AW2638" i="8"/>
  <c r="AW2639" i="8"/>
  <c r="AW2640" i="8"/>
  <c r="AW2641" i="8"/>
  <c r="AW2642" i="8"/>
  <c r="AW2643" i="8"/>
  <c r="AW2644" i="8"/>
  <c r="AW2645" i="8"/>
  <c r="AW2646" i="8"/>
  <c r="AW2647" i="8"/>
  <c r="AW2648" i="8"/>
  <c r="AW2649" i="8"/>
  <c r="AW2650" i="8"/>
  <c r="AW2651" i="8"/>
  <c r="AW2652" i="8"/>
  <c r="AW2653" i="8"/>
  <c r="AW2654" i="8"/>
  <c r="AW2655" i="8"/>
  <c r="AW2656" i="8"/>
  <c r="AW2657" i="8"/>
  <c r="AW2658" i="8"/>
  <c r="AW2659" i="8"/>
  <c r="AW2660" i="8"/>
  <c r="AW2661" i="8"/>
  <c r="AW2662" i="8"/>
  <c r="AW2663" i="8"/>
  <c r="AW2664" i="8"/>
  <c r="AW2665" i="8"/>
  <c r="AW2666" i="8"/>
  <c r="AW2667" i="8"/>
  <c r="AW2668" i="8"/>
  <c r="AW2669" i="8"/>
  <c r="AW2670" i="8"/>
  <c r="AW2671" i="8"/>
  <c r="AW2672" i="8"/>
  <c r="AW2673" i="8"/>
  <c r="AW2674" i="8"/>
  <c r="AW2675" i="8"/>
  <c r="AW2676" i="8"/>
  <c r="AW2677" i="8"/>
  <c r="AW2678" i="8"/>
  <c r="AW2679" i="8"/>
  <c r="AW2680" i="8"/>
  <c r="AW2681" i="8"/>
  <c r="AW2682" i="8"/>
  <c r="AW2683" i="8"/>
  <c r="AW2684" i="8"/>
  <c r="AW2685" i="8"/>
  <c r="AW2686" i="8"/>
  <c r="AW2687" i="8"/>
  <c r="AW2688" i="8"/>
  <c r="AW2689" i="8"/>
  <c r="AW2690" i="8"/>
  <c r="AW2691" i="8"/>
  <c r="AW2692" i="8"/>
  <c r="AW2693" i="8"/>
  <c r="AW2694" i="8"/>
  <c r="AW2695" i="8"/>
  <c r="AW2696" i="8"/>
  <c r="AW2697" i="8"/>
  <c r="AW2698" i="8"/>
  <c r="AW2699" i="8"/>
  <c r="AW2700" i="8"/>
  <c r="AW2701" i="8"/>
  <c r="AW2702" i="8"/>
  <c r="AW2703" i="8"/>
  <c r="AW2704" i="8"/>
  <c r="AW2705" i="8"/>
  <c r="AW2706" i="8"/>
  <c r="AW2707" i="8"/>
  <c r="AW2708" i="8"/>
  <c r="AW2709" i="8"/>
  <c r="AW2710" i="8"/>
  <c r="AW2711" i="8"/>
  <c r="AW2712" i="8"/>
  <c r="AW2713" i="8"/>
  <c r="AW2714" i="8"/>
  <c r="AW2715" i="8"/>
  <c r="AW2716" i="8"/>
  <c r="AW2717" i="8"/>
  <c r="AW2718" i="8"/>
  <c r="AW2719" i="8"/>
  <c r="AW2720" i="8"/>
  <c r="AW2721" i="8"/>
  <c r="AW2722" i="8"/>
  <c r="AW2723" i="8"/>
  <c r="AW2724" i="8"/>
  <c r="AW2725" i="8"/>
  <c r="AW2726" i="8"/>
  <c r="AW2727" i="8"/>
  <c r="AW2728" i="8"/>
  <c r="AW2729" i="8"/>
  <c r="AW2730" i="8"/>
  <c r="AW2731" i="8"/>
  <c r="AW2732" i="8"/>
  <c r="AW2733" i="8"/>
  <c r="AW2734" i="8"/>
  <c r="AW2735" i="8"/>
  <c r="AW2736" i="8"/>
  <c r="AW2737" i="8"/>
  <c r="AW2738" i="8"/>
  <c r="AW2739" i="8"/>
  <c r="AW2740" i="8"/>
  <c r="AW2741" i="8"/>
  <c r="AW2742" i="8"/>
  <c r="AW2743" i="8"/>
  <c r="AW2744" i="8"/>
  <c r="AW2745" i="8"/>
  <c r="AW2746" i="8"/>
  <c r="AW2747" i="8"/>
  <c r="AW2748" i="8"/>
  <c r="AW2749" i="8"/>
  <c r="AW2750" i="8"/>
  <c r="AW2751" i="8"/>
  <c r="AW2752" i="8"/>
  <c r="AW2753" i="8"/>
  <c r="AW2754" i="8"/>
  <c r="AW2755" i="8"/>
  <c r="AW2756" i="8"/>
  <c r="AW2757" i="8"/>
  <c r="AW2758" i="8"/>
  <c r="AW2759" i="8"/>
  <c r="AW2760" i="8"/>
  <c r="AW2761" i="8"/>
  <c r="AW2762" i="8"/>
  <c r="AW2763" i="8"/>
  <c r="AW2764" i="8"/>
  <c r="AW2765" i="8"/>
  <c r="AW2766" i="8"/>
  <c r="AW2767" i="8"/>
  <c r="AW2768" i="8"/>
  <c r="AW2769" i="8"/>
  <c r="AW2770" i="8"/>
  <c r="AW2771" i="8"/>
  <c r="AW2772" i="8"/>
  <c r="AW2773" i="8"/>
  <c r="AW2774" i="8"/>
  <c r="AW2775" i="8"/>
  <c r="AW2776" i="8"/>
  <c r="AW2777" i="8"/>
  <c r="AW2778" i="8"/>
  <c r="AW2779" i="8"/>
  <c r="AW2780" i="8"/>
  <c r="AW2781" i="8"/>
  <c r="AW2782" i="8"/>
  <c r="AW2783" i="8"/>
  <c r="AW2784" i="8"/>
  <c r="AW2785" i="8"/>
  <c r="AW2786" i="8"/>
  <c r="AW2787" i="8"/>
  <c r="AW2788" i="8"/>
  <c r="AW2789" i="8"/>
  <c r="AW2790" i="8"/>
  <c r="AW2791" i="8"/>
  <c r="AW2792" i="8"/>
  <c r="AW2793" i="8"/>
  <c r="AW2794" i="8"/>
  <c r="AW2795" i="8"/>
  <c r="AW2796" i="8"/>
  <c r="AW2797" i="8"/>
  <c r="AW2798" i="8"/>
  <c r="AW2799" i="8"/>
  <c r="AW2800" i="8"/>
  <c r="AW2801" i="8"/>
  <c r="AW2802" i="8"/>
  <c r="AW2803" i="8"/>
  <c r="AW2804" i="8"/>
  <c r="AW2805" i="8"/>
  <c r="AW2806" i="8"/>
  <c r="AW2807" i="8"/>
  <c r="AW2808" i="8"/>
  <c r="AW2809" i="8"/>
  <c r="AW2810" i="8"/>
  <c r="AW2811" i="8"/>
  <c r="AW2812" i="8"/>
  <c r="AW2813" i="8"/>
  <c r="AW2814" i="8"/>
  <c r="AW2815" i="8"/>
  <c r="AW2816" i="8"/>
  <c r="AW2817" i="8"/>
  <c r="AW2818" i="8"/>
  <c r="AW2819" i="8"/>
  <c r="AW2820" i="8"/>
  <c r="AW2821" i="8"/>
  <c r="AW2822" i="8"/>
  <c r="AW2823" i="8"/>
  <c r="AW2824" i="8"/>
  <c r="AW2825" i="8"/>
  <c r="AW2826" i="8"/>
  <c r="AW2827" i="8"/>
  <c r="AW2828" i="8"/>
  <c r="AW2829" i="8"/>
  <c r="AW2830" i="8"/>
  <c r="AW2831" i="8"/>
  <c r="AW2832" i="8"/>
  <c r="AW2833" i="8"/>
  <c r="AW2834" i="8"/>
  <c r="AW2835" i="8"/>
  <c r="AW2836" i="8"/>
  <c r="AW2837" i="8"/>
  <c r="AW2838" i="8"/>
  <c r="AW2839" i="8"/>
  <c r="AW2840" i="8"/>
  <c r="AW2841" i="8"/>
  <c r="AW2842" i="8"/>
  <c r="AW2843" i="8"/>
  <c r="AW2844" i="8"/>
  <c r="AW2845" i="8"/>
  <c r="AW2846" i="8"/>
  <c r="AW2847" i="8"/>
  <c r="AW2848" i="8"/>
  <c r="AW2849" i="8"/>
  <c r="AW2850" i="8"/>
  <c r="AW2851" i="8"/>
  <c r="AW2852" i="8"/>
  <c r="AW2853" i="8"/>
  <c r="AW2854" i="8"/>
  <c r="AW2855" i="8"/>
  <c r="AW2856" i="8"/>
  <c r="AW2857" i="8"/>
  <c r="AW2858" i="8"/>
  <c r="AW2859" i="8"/>
  <c r="AW2860" i="8"/>
  <c r="AW2861" i="8"/>
  <c r="AW2862" i="8"/>
  <c r="AW2863" i="8"/>
  <c r="AW2864" i="8"/>
  <c r="AW2865" i="8"/>
  <c r="AW2866" i="8"/>
  <c r="AW2867" i="8"/>
  <c r="AW2868" i="8"/>
  <c r="AW2869" i="8"/>
  <c r="AW2870" i="8"/>
  <c r="AW2871" i="8"/>
  <c r="AW2872" i="8"/>
  <c r="AW2873" i="8"/>
  <c r="AW2874" i="8"/>
  <c r="AW2875" i="8"/>
  <c r="AW2876" i="8"/>
  <c r="AW2877" i="8"/>
  <c r="AW2878" i="8"/>
  <c r="AW2879" i="8"/>
  <c r="AW2880" i="8"/>
  <c r="AW2881" i="8"/>
  <c r="AW2882" i="8"/>
  <c r="AW2883" i="8"/>
  <c r="AW2884" i="8"/>
  <c r="AW2885" i="8"/>
  <c r="AW2886" i="8"/>
  <c r="AW2887" i="8"/>
  <c r="AW2888" i="8"/>
  <c r="AW2889" i="8"/>
  <c r="AW2890" i="8"/>
  <c r="AW2891" i="8"/>
  <c r="AV2420" i="8"/>
  <c r="AV2421" i="8"/>
  <c r="AV2422" i="8"/>
  <c r="AV2423" i="8"/>
  <c r="AV2424" i="8"/>
  <c r="AV2425" i="8"/>
  <c r="AV2426" i="8"/>
  <c r="AV2427" i="8"/>
  <c r="AV2428" i="8"/>
  <c r="AV2429" i="8"/>
  <c r="AV2430" i="8"/>
  <c r="AV2431" i="8"/>
  <c r="AV2432" i="8"/>
  <c r="AV2433" i="8"/>
  <c r="AV2434" i="8"/>
  <c r="AV2435" i="8"/>
  <c r="AV2436" i="8"/>
  <c r="AV2437" i="8"/>
  <c r="AV2438" i="8"/>
  <c r="AV2439" i="8"/>
  <c r="AV2440" i="8"/>
  <c r="AV2441" i="8"/>
  <c r="AV2442" i="8"/>
  <c r="AV2443" i="8"/>
  <c r="AV2444" i="8"/>
  <c r="AV2445" i="8"/>
  <c r="AV2446" i="8"/>
  <c r="AV2447" i="8"/>
  <c r="AV2448" i="8"/>
  <c r="AV2449" i="8"/>
  <c r="AV2450" i="8"/>
  <c r="AV2451" i="8"/>
  <c r="AV2452" i="8"/>
  <c r="AV2453" i="8"/>
  <c r="AV2454" i="8"/>
  <c r="AV2455" i="8"/>
  <c r="AV2456" i="8"/>
  <c r="AV2457" i="8"/>
  <c r="AV2458" i="8"/>
  <c r="AV2459" i="8"/>
  <c r="AV2460" i="8"/>
  <c r="AV2461" i="8"/>
  <c r="AV2462" i="8"/>
  <c r="AV2463" i="8"/>
  <c r="AV2464" i="8"/>
  <c r="AV2465" i="8"/>
  <c r="AV2466" i="8"/>
  <c r="AV2467" i="8"/>
  <c r="AV2468" i="8"/>
  <c r="AV2469" i="8"/>
  <c r="AV2470" i="8"/>
  <c r="AV2471" i="8"/>
  <c r="AV2472" i="8"/>
  <c r="AV2473" i="8"/>
  <c r="AV2474" i="8"/>
  <c r="AV2475" i="8"/>
  <c r="AV2476" i="8"/>
  <c r="AV2477" i="8"/>
  <c r="AV2478" i="8"/>
  <c r="AV2479" i="8"/>
  <c r="AV2480" i="8"/>
  <c r="AV2481" i="8"/>
  <c r="AV2482" i="8"/>
  <c r="AV2483" i="8"/>
  <c r="AV2484" i="8"/>
  <c r="AV2485" i="8"/>
  <c r="AV2486" i="8"/>
  <c r="AV2487" i="8"/>
  <c r="AV2488" i="8"/>
  <c r="AV2489" i="8"/>
  <c r="AV2490" i="8"/>
  <c r="AV2491" i="8"/>
  <c r="AV2492" i="8"/>
  <c r="AV2493" i="8"/>
  <c r="AV2494" i="8"/>
  <c r="AV2495" i="8"/>
  <c r="AV2496" i="8"/>
  <c r="AV2497" i="8"/>
  <c r="AV2498" i="8"/>
  <c r="AV2499" i="8"/>
  <c r="AV2500" i="8"/>
  <c r="AV2501" i="8"/>
  <c r="AV2502" i="8"/>
  <c r="AV2503" i="8"/>
  <c r="AV2504" i="8"/>
  <c r="AV2505" i="8"/>
  <c r="AV2506" i="8"/>
  <c r="AV2507" i="8"/>
  <c r="AV2508" i="8"/>
  <c r="AV2509" i="8"/>
  <c r="AV2510" i="8"/>
  <c r="AV2511" i="8"/>
  <c r="AV2512" i="8"/>
  <c r="AV2513" i="8"/>
  <c r="AV2514" i="8"/>
  <c r="AV2515" i="8"/>
  <c r="AV2516" i="8"/>
  <c r="AV2517" i="8"/>
  <c r="AV2518" i="8"/>
  <c r="AV2519" i="8"/>
  <c r="AV2520" i="8"/>
  <c r="AV2521" i="8"/>
  <c r="AV2522" i="8"/>
  <c r="AV2523" i="8"/>
  <c r="AV2524" i="8"/>
  <c r="AV2525" i="8"/>
  <c r="AV2526" i="8"/>
  <c r="AV2527" i="8"/>
  <c r="AV2528" i="8"/>
  <c r="AV2529" i="8"/>
  <c r="AV2530" i="8"/>
  <c r="AV2531" i="8"/>
  <c r="AV2532" i="8"/>
  <c r="AV2533" i="8"/>
  <c r="AV2534" i="8"/>
  <c r="AV2535" i="8"/>
  <c r="AV2536" i="8"/>
  <c r="AV2537" i="8"/>
  <c r="AV2538" i="8"/>
  <c r="AV2539" i="8"/>
  <c r="AV2540" i="8"/>
  <c r="AV2541" i="8"/>
  <c r="AV2542" i="8"/>
  <c r="AV2543" i="8"/>
  <c r="AV2544" i="8"/>
  <c r="AV2545" i="8"/>
  <c r="AV2546" i="8"/>
  <c r="AV2547" i="8"/>
  <c r="AV2548" i="8"/>
  <c r="AV2549" i="8"/>
  <c r="AV2550" i="8"/>
  <c r="AV2551" i="8"/>
  <c r="AV2552" i="8"/>
  <c r="AV2553" i="8"/>
  <c r="AV2554" i="8"/>
  <c r="AV2555" i="8"/>
  <c r="AV2556" i="8"/>
  <c r="AV2557" i="8"/>
  <c r="AV2558" i="8"/>
  <c r="AV2559" i="8"/>
  <c r="AV2560" i="8"/>
  <c r="AV2561" i="8"/>
  <c r="AV2562" i="8"/>
  <c r="AV2563" i="8"/>
  <c r="AV2564" i="8"/>
  <c r="AV2565" i="8"/>
  <c r="AV2566" i="8"/>
  <c r="AV2567" i="8"/>
  <c r="AV2568" i="8"/>
  <c r="AV2569" i="8"/>
  <c r="AV2570" i="8"/>
  <c r="AV2571" i="8"/>
  <c r="AV2572" i="8"/>
  <c r="AV2573" i="8"/>
  <c r="AV2574" i="8"/>
  <c r="AV2575" i="8"/>
  <c r="AV2576" i="8"/>
  <c r="AV2577" i="8"/>
  <c r="AV2578" i="8"/>
  <c r="AV2579" i="8"/>
  <c r="AV2580" i="8"/>
  <c r="AV2581" i="8"/>
  <c r="AV2582" i="8"/>
  <c r="AV2583" i="8"/>
  <c r="AV2584" i="8"/>
  <c r="AV2585" i="8"/>
  <c r="AV2586" i="8"/>
  <c r="AV2587" i="8"/>
  <c r="AV2588" i="8"/>
  <c r="AV2589" i="8"/>
  <c r="AV2590" i="8"/>
  <c r="AV2591" i="8"/>
  <c r="AV2592" i="8"/>
  <c r="AV2593" i="8"/>
  <c r="AV2594" i="8"/>
  <c r="AV2595" i="8"/>
  <c r="AV2596" i="8"/>
  <c r="AV2597" i="8"/>
  <c r="AV2598" i="8"/>
  <c r="AV2599" i="8"/>
  <c r="AV2600" i="8"/>
  <c r="AV2601" i="8"/>
  <c r="AV2602" i="8"/>
  <c r="AV2603" i="8"/>
  <c r="AV2604" i="8"/>
  <c r="AV2605" i="8"/>
  <c r="AV2606" i="8"/>
  <c r="AV2607" i="8"/>
  <c r="AV2608" i="8"/>
  <c r="AV2609" i="8"/>
  <c r="AV2610" i="8"/>
  <c r="AV2611" i="8"/>
  <c r="AV2612" i="8"/>
  <c r="AV2613" i="8"/>
  <c r="AV2614" i="8"/>
  <c r="AV2615" i="8"/>
  <c r="AV2616" i="8"/>
  <c r="AV2617" i="8"/>
  <c r="AV2618" i="8"/>
  <c r="AV2619" i="8"/>
  <c r="AV2620" i="8"/>
  <c r="AV2621" i="8"/>
  <c r="AV2622" i="8"/>
  <c r="AV2623" i="8"/>
  <c r="AV2624" i="8"/>
  <c r="AV2625" i="8"/>
  <c r="AV2626" i="8"/>
  <c r="AV2627" i="8"/>
  <c r="AV2628" i="8"/>
  <c r="AV2629" i="8"/>
  <c r="AV2630" i="8"/>
  <c r="AV2631" i="8"/>
  <c r="AV2632" i="8"/>
  <c r="AV2633" i="8"/>
  <c r="AV2634" i="8"/>
  <c r="AV2635" i="8"/>
  <c r="AV2636" i="8"/>
  <c r="AV2637" i="8"/>
  <c r="AV2638" i="8"/>
  <c r="AV2639" i="8"/>
  <c r="AV2640" i="8"/>
  <c r="AV2641" i="8"/>
  <c r="AV2642" i="8"/>
  <c r="AV2643" i="8"/>
  <c r="AV2644" i="8"/>
  <c r="AV2645" i="8"/>
  <c r="AV2646" i="8"/>
  <c r="AV2647" i="8"/>
  <c r="AV2648" i="8"/>
  <c r="AV2649" i="8"/>
  <c r="AV2650" i="8"/>
  <c r="AV2651" i="8"/>
  <c r="AV2652" i="8"/>
  <c r="AV2653" i="8"/>
  <c r="AV2654" i="8"/>
  <c r="AV2655" i="8"/>
  <c r="AV2656" i="8"/>
  <c r="AV2657" i="8"/>
  <c r="AV2658" i="8"/>
  <c r="AV2659" i="8"/>
  <c r="AV2660" i="8"/>
  <c r="AV2661" i="8"/>
  <c r="AV2662" i="8"/>
  <c r="AV2663" i="8"/>
  <c r="AV2664" i="8"/>
  <c r="AV2665" i="8"/>
  <c r="AV2666" i="8"/>
  <c r="AV2667" i="8"/>
  <c r="AV2668" i="8"/>
  <c r="AV2669" i="8"/>
  <c r="AV2670" i="8"/>
  <c r="AV2671" i="8"/>
  <c r="AV2672" i="8"/>
  <c r="AV2673" i="8"/>
  <c r="AV2674" i="8"/>
  <c r="AV2675" i="8"/>
  <c r="AV2676" i="8"/>
  <c r="AV2677" i="8"/>
  <c r="AV2678" i="8"/>
  <c r="AV2679" i="8"/>
  <c r="AV2680" i="8"/>
  <c r="AV2681" i="8"/>
  <c r="AV2682" i="8"/>
  <c r="AV2683" i="8"/>
  <c r="AV2684" i="8"/>
  <c r="AV2685" i="8"/>
  <c r="AV2686" i="8"/>
  <c r="AV2687" i="8"/>
  <c r="AV2688" i="8"/>
  <c r="AV2689" i="8"/>
  <c r="AV2690" i="8"/>
  <c r="AV2691" i="8"/>
  <c r="AV2692" i="8"/>
  <c r="AV2693" i="8"/>
  <c r="AV2694" i="8"/>
  <c r="AV2695" i="8"/>
  <c r="AV2696" i="8"/>
  <c r="AV2697" i="8"/>
  <c r="AV2698" i="8"/>
  <c r="AV2699" i="8"/>
  <c r="AV2700" i="8"/>
  <c r="AV2701" i="8"/>
  <c r="AV2702" i="8"/>
  <c r="AV2703" i="8"/>
  <c r="AV2704" i="8"/>
  <c r="AV2705" i="8"/>
  <c r="AV2706" i="8"/>
  <c r="AV2707" i="8"/>
  <c r="AV2708" i="8"/>
  <c r="AV2709" i="8"/>
  <c r="AV2710" i="8"/>
  <c r="AV2711" i="8"/>
  <c r="AV2712" i="8"/>
  <c r="AV2713" i="8"/>
  <c r="AV2714" i="8"/>
  <c r="AV2715" i="8"/>
  <c r="AV2716" i="8"/>
  <c r="AV2717" i="8"/>
  <c r="AV2718" i="8"/>
  <c r="AV2719" i="8"/>
  <c r="AV2720" i="8"/>
  <c r="AV2721" i="8"/>
  <c r="AV2722" i="8"/>
  <c r="AV2723" i="8"/>
  <c r="AV2724" i="8"/>
  <c r="AV2725" i="8"/>
  <c r="AV2726" i="8"/>
  <c r="AV2727" i="8"/>
  <c r="AV2728" i="8"/>
  <c r="AV2729" i="8"/>
  <c r="AV2730" i="8"/>
  <c r="AV2731" i="8"/>
  <c r="AV2732" i="8"/>
  <c r="AV2733" i="8"/>
  <c r="AV2734" i="8"/>
  <c r="AV2735" i="8"/>
  <c r="AV2736" i="8"/>
  <c r="AV2737" i="8"/>
  <c r="AV2738" i="8"/>
  <c r="AV2739" i="8"/>
  <c r="AV2740" i="8"/>
  <c r="AV2741" i="8"/>
  <c r="AV2742" i="8"/>
  <c r="AV2743" i="8"/>
  <c r="AV2744" i="8"/>
  <c r="AV2745" i="8"/>
  <c r="AV2746" i="8"/>
  <c r="AV2747" i="8"/>
  <c r="AV2748" i="8"/>
  <c r="AV2749" i="8"/>
  <c r="AV2750" i="8"/>
  <c r="AV2751" i="8"/>
  <c r="AV2752" i="8"/>
  <c r="AV2753" i="8"/>
  <c r="AV2754" i="8"/>
  <c r="AV2755" i="8"/>
  <c r="AV2756" i="8"/>
  <c r="AV2757" i="8"/>
  <c r="AV2758" i="8"/>
  <c r="AV2759" i="8"/>
  <c r="AV2760" i="8"/>
  <c r="AV2761" i="8"/>
  <c r="AV2762" i="8"/>
  <c r="AV2763" i="8"/>
  <c r="AV2764" i="8"/>
  <c r="AV2765" i="8"/>
  <c r="AV2766" i="8"/>
  <c r="AV2767" i="8"/>
  <c r="AV2768" i="8"/>
  <c r="AV2769" i="8"/>
  <c r="AV2770" i="8"/>
  <c r="AV2771" i="8"/>
  <c r="AV2772" i="8"/>
  <c r="AV2773" i="8"/>
  <c r="AV2774" i="8"/>
  <c r="AV2775" i="8"/>
  <c r="AV2776" i="8"/>
  <c r="AV2777" i="8"/>
  <c r="AV2778" i="8"/>
  <c r="AV2779" i="8"/>
  <c r="AV2780" i="8"/>
  <c r="AV2781" i="8"/>
  <c r="AV2782" i="8"/>
  <c r="AV2783" i="8"/>
  <c r="AV2784" i="8"/>
  <c r="AV2785" i="8"/>
  <c r="AV2786" i="8"/>
  <c r="AV2787" i="8"/>
  <c r="AV2788" i="8"/>
  <c r="AV2789" i="8"/>
  <c r="AV2790" i="8"/>
  <c r="AV2791" i="8"/>
  <c r="AV2792" i="8"/>
  <c r="AV2793" i="8"/>
  <c r="AV2794" i="8"/>
  <c r="AV2795" i="8"/>
  <c r="AV2796" i="8"/>
  <c r="AV2797" i="8"/>
  <c r="AV2798" i="8"/>
  <c r="AV2799" i="8"/>
  <c r="AV2800" i="8"/>
  <c r="AV2801" i="8"/>
  <c r="AV2802" i="8"/>
  <c r="AV2803" i="8"/>
  <c r="AV2804" i="8"/>
  <c r="AV2805" i="8"/>
  <c r="AV2806" i="8"/>
  <c r="AV2807" i="8"/>
  <c r="AV2808" i="8"/>
  <c r="AV2809" i="8"/>
  <c r="AV2810" i="8"/>
  <c r="AV2811" i="8"/>
  <c r="AV2812" i="8"/>
  <c r="AV2813" i="8"/>
  <c r="AV2814" i="8"/>
  <c r="AV2815" i="8"/>
  <c r="AV2816" i="8"/>
  <c r="AV2817" i="8"/>
  <c r="AV2818" i="8"/>
  <c r="AV2819" i="8"/>
  <c r="AV2820" i="8"/>
  <c r="AV2821" i="8"/>
  <c r="AV2822" i="8"/>
  <c r="AV2823" i="8"/>
  <c r="AV2824" i="8"/>
  <c r="AV2825" i="8"/>
  <c r="AV2826" i="8"/>
  <c r="AV2827" i="8"/>
  <c r="AV2828" i="8"/>
  <c r="AV2829" i="8"/>
  <c r="AV2830" i="8"/>
  <c r="AV2831" i="8"/>
  <c r="AV2832" i="8"/>
  <c r="AV2833" i="8"/>
  <c r="AV2834" i="8"/>
  <c r="AV2835" i="8"/>
  <c r="AV2836" i="8"/>
  <c r="AV2837" i="8"/>
  <c r="AV2838" i="8"/>
  <c r="AV2839" i="8"/>
  <c r="AV2840" i="8"/>
  <c r="AV2841" i="8"/>
  <c r="AV2842" i="8"/>
  <c r="AV2843" i="8"/>
  <c r="AV2844" i="8"/>
  <c r="AV2845" i="8"/>
  <c r="AV2846" i="8"/>
  <c r="AV2847" i="8"/>
  <c r="AV2848" i="8"/>
  <c r="AV2849" i="8"/>
  <c r="AV2850" i="8"/>
  <c r="AV2851" i="8"/>
  <c r="AV2852" i="8"/>
  <c r="AV2853" i="8"/>
  <c r="AV2854" i="8"/>
  <c r="AV2855" i="8"/>
  <c r="AV2856" i="8"/>
  <c r="AV2857" i="8"/>
  <c r="AV2858" i="8"/>
  <c r="AV2859" i="8"/>
  <c r="AV2860" i="8"/>
  <c r="AV2861" i="8"/>
  <c r="AV2862" i="8"/>
  <c r="AV2863" i="8"/>
  <c r="AV2864" i="8"/>
  <c r="AV2865" i="8"/>
  <c r="AV2866" i="8"/>
  <c r="AV2867" i="8"/>
  <c r="AV2868" i="8"/>
  <c r="AV2869" i="8"/>
  <c r="AV2870" i="8"/>
  <c r="AV2871" i="8"/>
  <c r="AV2872" i="8"/>
  <c r="AV2873" i="8"/>
  <c r="AV2874" i="8"/>
  <c r="AV2875" i="8"/>
  <c r="AV2876" i="8"/>
  <c r="AV2877" i="8"/>
  <c r="AV2878" i="8"/>
  <c r="AV2879" i="8"/>
  <c r="AV2880" i="8"/>
  <c r="AV2881" i="8"/>
  <c r="AV2882" i="8"/>
  <c r="AV2883" i="8"/>
  <c r="AV2884" i="8"/>
  <c r="AV2885" i="8"/>
  <c r="AV2886" i="8"/>
  <c r="AV2887" i="8"/>
  <c r="AV2888" i="8"/>
  <c r="AV2889" i="8"/>
  <c r="AV2890" i="8"/>
  <c r="AV2891" i="8"/>
  <c r="AU2420" i="8"/>
  <c r="AU2421" i="8"/>
  <c r="AU2422" i="8"/>
  <c r="AU2423" i="8"/>
  <c r="AU2424" i="8"/>
  <c r="AU2425" i="8"/>
  <c r="AU2426" i="8"/>
  <c r="AU2427" i="8"/>
  <c r="AU2428" i="8"/>
  <c r="AU2429" i="8"/>
  <c r="AU2430" i="8"/>
  <c r="AU2431" i="8"/>
  <c r="AU2432" i="8"/>
  <c r="AU2433" i="8"/>
  <c r="AU2434" i="8"/>
  <c r="AU2435" i="8"/>
  <c r="AU2436" i="8"/>
  <c r="AU2437" i="8"/>
  <c r="AU2438" i="8"/>
  <c r="AU2439" i="8"/>
  <c r="AU2440" i="8"/>
  <c r="AU2441" i="8"/>
  <c r="AU2442" i="8"/>
  <c r="AU2443" i="8"/>
  <c r="AU2444" i="8"/>
  <c r="AU2445" i="8"/>
  <c r="AU2446" i="8"/>
  <c r="AU2447" i="8"/>
  <c r="AU2448" i="8"/>
  <c r="AU2449" i="8"/>
  <c r="AU2450" i="8"/>
  <c r="AU2451" i="8"/>
  <c r="AU2452" i="8"/>
  <c r="AU2453" i="8"/>
  <c r="AU2454" i="8"/>
  <c r="AU2455" i="8"/>
  <c r="AU2456" i="8"/>
  <c r="AU2457" i="8"/>
  <c r="AU2458" i="8"/>
  <c r="AU2459" i="8"/>
  <c r="AU2460" i="8"/>
  <c r="AU2461" i="8"/>
  <c r="AU2462" i="8"/>
  <c r="AU2463" i="8"/>
  <c r="AU2464" i="8"/>
  <c r="AU2465" i="8"/>
  <c r="AU2466" i="8"/>
  <c r="AU2467" i="8"/>
  <c r="AU2468" i="8"/>
  <c r="AU2469" i="8"/>
  <c r="AU2470" i="8"/>
  <c r="AU2471" i="8"/>
  <c r="AU2472" i="8"/>
  <c r="AU2473" i="8"/>
  <c r="AU2474" i="8"/>
  <c r="AU2475" i="8"/>
  <c r="AU2476" i="8"/>
  <c r="AU2477" i="8"/>
  <c r="AU2478" i="8"/>
  <c r="AU2479" i="8"/>
  <c r="AU2480" i="8"/>
  <c r="AU2481" i="8"/>
  <c r="AU2482" i="8"/>
  <c r="AU2483" i="8"/>
  <c r="AU2484" i="8"/>
  <c r="AU2485" i="8"/>
  <c r="AU2486" i="8"/>
  <c r="AU2487" i="8"/>
  <c r="AU2488" i="8"/>
  <c r="AU2489" i="8"/>
  <c r="AU2490" i="8"/>
  <c r="AU2491" i="8"/>
  <c r="AU2492" i="8"/>
  <c r="AU2493" i="8"/>
  <c r="AU2494" i="8"/>
  <c r="AU2495" i="8"/>
  <c r="AU2496" i="8"/>
  <c r="AU2497" i="8"/>
  <c r="AU2498" i="8"/>
  <c r="AU2499" i="8"/>
  <c r="AU2500" i="8"/>
  <c r="AU2501" i="8"/>
  <c r="AU2502" i="8"/>
  <c r="AU2503" i="8"/>
  <c r="AU2504" i="8"/>
  <c r="AU2505" i="8"/>
  <c r="AU2506" i="8"/>
  <c r="AU2507" i="8"/>
  <c r="AU2508" i="8"/>
  <c r="AU2509" i="8"/>
  <c r="AU2510" i="8"/>
  <c r="AU2511" i="8"/>
  <c r="AU2512" i="8"/>
  <c r="AU2513" i="8"/>
  <c r="AU2514" i="8"/>
  <c r="AU2515" i="8"/>
  <c r="AU2516" i="8"/>
  <c r="AU2517" i="8"/>
  <c r="AU2518" i="8"/>
  <c r="AU2519" i="8"/>
  <c r="AU2520" i="8"/>
  <c r="AU2521" i="8"/>
  <c r="AU2522" i="8"/>
  <c r="AU2523" i="8"/>
  <c r="AU2524" i="8"/>
  <c r="AU2525" i="8"/>
  <c r="AU2526" i="8"/>
  <c r="AU2527" i="8"/>
  <c r="AU2528" i="8"/>
  <c r="AU2529" i="8"/>
  <c r="AU2530" i="8"/>
  <c r="AU2531" i="8"/>
  <c r="AU2532" i="8"/>
  <c r="AU2533" i="8"/>
  <c r="AU2534" i="8"/>
  <c r="AU2535" i="8"/>
  <c r="AU2536" i="8"/>
  <c r="AU2537" i="8"/>
  <c r="AU2538" i="8"/>
  <c r="AU2539" i="8"/>
  <c r="AU2540" i="8"/>
  <c r="AU2541" i="8"/>
  <c r="AU2542" i="8"/>
  <c r="AU2543" i="8"/>
  <c r="AU2544" i="8"/>
  <c r="AU2545" i="8"/>
  <c r="AU2546" i="8"/>
  <c r="AU2547" i="8"/>
  <c r="AU2548" i="8"/>
  <c r="AU2549" i="8"/>
  <c r="AU2550" i="8"/>
  <c r="AU2551" i="8"/>
  <c r="AU2552" i="8"/>
  <c r="AU2553" i="8"/>
  <c r="AU2554" i="8"/>
  <c r="AU2555" i="8"/>
  <c r="AU2556" i="8"/>
  <c r="AU2557" i="8"/>
  <c r="AU2558" i="8"/>
  <c r="AU2559" i="8"/>
  <c r="AU2560" i="8"/>
  <c r="AU2561" i="8"/>
  <c r="AU2562" i="8"/>
  <c r="AU2563" i="8"/>
  <c r="AU2564" i="8"/>
  <c r="AU2565" i="8"/>
  <c r="AU2566" i="8"/>
  <c r="AU2567" i="8"/>
  <c r="AU2568" i="8"/>
  <c r="AU2569" i="8"/>
  <c r="AU2570" i="8"/>
  <c r="AU2571" i="8"/>
  <c r="AU2572" i="8"/>
  <c r="AU2573" i="8"/>
  <c r="AU2574" i="8"/>
  <c r="AU2575" i="8"/>
  <c r="AU2576" i="8"/>
  <c r="AU2577" i="8"/>
  <c r="AU2578" i="8"/>
  <c r="AU2579" i="8"/>
  <c r="AU2580" i="8"/>
  <c r="AU2581" i="8"/>
  <c r="AU2582" i="8"/>
  <c r="AU2583" i="8"/>
  <c r="AU2584" i="8"/>
  <c r="AU2585" i="8"/>
  <c r="AU2586" i="8"/>
  <c r="AU2587" i="8"/>
  <c r="AU2588" i="8"/>
  <c r="AU2589" i="8"/>
  <c r="AU2590" i="8"/>
  <c r="AU2591" i="8"/>
  <c r="AU2592" i="8"/>
  <c r="AU2593" i="8"/>
  <c r="AU2594" i="8"/>
  <c r="AU2595" i="8"/>
  <c r="AU2596" i="8"/>
  <c r="AU2597" i="8"/>
  <c r="AU2598" i="8"/>
  <c r="AU2599" i="8"/>
  <c r="AU2600" i="8"/>
  <c r="AU2601" i="8"/>
  <c r="AU2602" i="8"/>
  <c r="AU2603" i="8"/>
  <c r="AU2604" i="8"/>
  <c r="AU2605" i="8"/>
  <c r="AU2606" i="8"/>
  <c r="AU2607" i="8"/>
  <c r="AU2608" i="8"/>
  <c r="AU2609" i="8"/>
  <c r="AU2610" i="8"/>
  <c r="AU2611" i="8"/>
  <c r="AU2612" i="8"/>
  <c r="AU2613" i="8"/>
  <c r="AU2614" i="8"/>
  <c r="AU2615" i="8"/>
  <c r="AU2616" i="8"/>
  <c r="AU2617" i="8"/>
  <c r="AU2618" i="8"/>
  <c r="AU2619" i="8"/>
  <c r="AU2620" i="8"/>
  <c r="AU2621" i="8"/>
  <c r="AU2622" i="8"/>
  <c r="AU2623" i="8"/>
  <c r="AU2624" i="8"/>
  <c r="AU2625" i="8"/>
  <c r="AU2626" i="8"/>
  <c r="AU2627" i="8"/>
  <c r="AU2628" i="8"/>
  <c r="AU2629" i="8"/>
  <c r="AU2630" i="8"/>
  <c r="AU2631" i="8"/>
  <c r="AU2632" i="8"/>
  <c r="AU2633" i="8"/>
  <c r="AU2634" i="8"/>
  <c r="AU2635" i="8"/>
  <c r="AU2636" i="8"/>
  <c r="AU2637" i="8"/>
  <c r="AU2638" i="8"/>
  <c r="AU2639" i="8"/>
  <c r="AU2640" i="8"/>
  <c r="AU2641" i="8"/>
  <c r="AU2642" i="8"/>
  <c r="AU2643" i="8"/>
  <c r="AU2644" i="8"/>
  <c r="AU2645" i="8"/>
  <c r="AU2646" i="8"/>
  <c r="AU2647" i="8"/>
  <c r="AU2648" i="8"/>
  <c r="AU2649" i="8"/>
  <c r="AU2650" i="8"/>
  <c r="AU2651" i="8"/>
  <c r="AU2652" i="8"/>
  <c r="AU2653" i="8"/>
  <c r="AU2654" i="8"/>
  <c r="AU2655" i="8"/>
  <c r="AU2656" i="8"/>
  <c r="AU2657" i="8"/>
  <c r="AU2658" i="8"/>
  <c r="AU2659" i="8"/>
  <c r="AU2660" i="8"/>
  <c r="AU2661" i="8"/>
  <c r="AU2662" i="8"/>
  <c r="AU2663" i="8"/>
  <c r="AU2664" i="8"/>
  <c r="AU2665" i="8"/>
  <c r="AU2666" i="8"/>
  <c r="AU2667" i="8"/>
  <c r="AU2668" i="8"/>
  <c r="AU2669" i="8"/>
  <c r="AU2670" i="8"/>
  <c r="AU2671" i="8"/>
  <c r="AU2672" i="8"/>
  <c r="AU2673" i="8"/>
  <c r="AU2674" i="8"/>
  <c r="AU2675" i="8"/>
  <c r="AU2676" i="8"/>
  <c r="AU2677" i="8"/>
  <c r="AU2678" i="8"/>
  <c r="AU2679" i="8"/>
  <c r="AU2680" i="8"/>
  <c r="AU2681" i="8"/>
  <c r="AU2682" i="8"/>
  <c r="AU2683" i="8"/>
  <c r="AU2684" i="8"/>
  <c r="AU2685" i="8"/>
  <c r="AU2686" i="8"/>
  <c r="AU2687" i="8"/>
  <c r="AU2688" i="8"/>
  <c r="AU2689" i="8"/>
  <c r="AU2690" i="8"/>
  <c r="AU2691" i="8"/>
  <c r="AU2692" i="8"/>
  <c r="AU2693" i="8"/>
  <c r="AU2694" i="8"/>
  <c r="AU2695" i="8"/>
  <c r="AU2696" i="8"/>
  <c r="AU2697" i="8"/>
  <c r="AU2698" i="8"/>
  <c r="AU2699" i="8"/>
  <c r="AU2700" i="8"/>
  <c r="AU2701" i="8"/>
  <c r="AU2702" i="8"/>
  <c r="AU2703" i="8"/>
  <c r="AU2704" i="8"/>
  <c r="AU2705" i="8"/>
  <c r="AU2706" i="8"/>
  <c r="AU2707" i="8"/>
  <c r="AU2708" i="8"/>
  <c r="AU2709" i="8"/>
  <c r="AU2710" i="8"/>
  <c r="AU2711" i="8"/>
  <c r="AU2712" i="8"/>
  <c r="AU2713" i="8"/>
  <c r="AU2714" i="8"/>
  <c r="AU2715" i="8"/>
  <c r="AU2716" i="8"/>
  <c r="AU2717" i="8"/>
  <c r="AU2718" i="8"/>
  <c r="AU2719" i="8"/>
  <c r="AU2720" i="8"/>
  <c r="AU2721" i="8"/>
  <c r="AU2722" i="8"/>
  <c r="AU2723" i="8"/>
  <c r="AU2724" i="8"/>
  <c r="AU2725" i="8"/>
  <c r="AU2726" i="8"/>
  <c r="AU2727" i="8"/>
  <c r="AU2728" i="8"/>
  <c r="AU2729" i="8"/>
  <c r="AU2730" i="8"/>
  <c r="AU2731" i="8"/>
  <c r="AU2732" i="8"/>
  <c r="AU2733" i="8"/>
  <c r="AU2734" i="8"/>
  <c r="AU2735" i="8"/>
  <c r="AU2736" i="8"/>
  <c r="AU2737" i="8"/>
  <c r="AU2738" i="8"/>
  <c r="AU2739" i="8"/>
  <c r="AU2740" i="8"/>
  <c r="AU2741" i="8"/>
  <c r="AU2742" i="8"/>
  <c r="AU2743" i="8"/>
  <c r="AU2744" i="8"/>
  <c r="AU2745" i="8"/>
  <c r="AU2746" i="8"/>
  <c r="AU2747" i="8"/>
  <c r="AU2748" i="8"/>
  <c r="AU2749" i="8"/>
  <c r="AU2750" i="8"/>
  <c r="AU2751" i="8"/>
  <c r="AU2752" i="8"/>
  <c r="AU2753" i="8"/>
  <c r="AU2754" i="8"/>
  <c r="AU2755" i="8"/>
  <c r="AU2756" i="8"/>
  <c r="AU2757" i="8"/>
  <c r="AU2758" i="8"/>
  <c r="AU2759" i="8"/>
  <c r="AU2760" i="8"/>
  <c r="AU2761" i="8"/>
  <c r="AU2762" i="8"/>
  <c r="AU2763" i="8"/>
  <c r="AU2764" i="8"/>
  <c r="AU2765" i="8"/>
  <c r="AU2766" i="8"/>
  <c r="AU2767" i="8"/>
  <c r="AU2768" i="8"/>
  <c r="AU2769" i="8"/>
  <c r="AU2770" i="8"/>
  <c r="AU2771" i="8"/>
  <c r="AU2772" i="8"/>
  <c r="AU2773" i="8"/>
  <c r="AU2774" i="8"/>
  <c r="AU2775" i="8"/>
  <c r="AU2776" i="8"/>
  <c r="AU2777" i="8"/>
  <c r="AU2778" i="8"/>
  <c r="AU2779" i="8"/>
  <c r="AU2780" i="8"/>
  <c r="AU2781" i="8"/>
  <c r="AU2782" i="8"/>
  <c r="AU2783" i="8"/>
  <c r="AU2784" i="8"/>
  <c r="AU2785" i="8"/>
  <c r="AU2786" i="8"/>
  <c r="AU2787" i="8"/>
  <c r="AU2788" i="8"/>
  <c r="AU2789" i="8"/>
  <c r="AU2790" i="8"/>
  <c r="AU2791" i="8"/>
  <c r="AU2792" i="8"/>
  <c r="AU2793" i="8"/>
  <c r="AU2794" i="8"/>
  <c r="AU2795" i="8"/>
  <c r="AU2796" i="8"/>
  <c r="AU2797" i="8"/>
  <c r="AU2798" i="8"/>
  <c r="AU2799" i="8"/>
  <c r="AU2800" i="8"/>
  <c r="AU2801" i="8"/>
  <c r="AU2802" i="8"/>
  <c r="AU2803" i="8"/>
  <c r="AU2804" i="8"/>
  <c r="AU2805" i="8"/>
  <c r="AU2806" i="8"/>
  <c r="AU2807" i="8"/>
  <c r="AU2808" i="8"/>
  <c r="AU2809" i="8"/>
  <c r="AU2810" i="8"/>
  <c r="AU2811" i="8"/>
  <c r="AU2812" i="8"/>
  <c r="AU2813" i="8"/>
  <c r="AU2814" i="8"/>
  <c r="AU2815" i="8"/>
  <c r="AU2816" i="8"/>
  <c r="AU2817" i="8"/>
  <c r="AU2818" i="8"/>
  <c r="AU2819" i="8"/>
  <c r="AU2820" i="8"/>
  <c r="AU2821" i="8"/>
  <c r="AU2822" i="8"/>
  <c r="AU2823" i="8"/>
  <c r="AU2824" i="8"/>
  <c r="AU2825" i="8"/>
  <c r="AU2826" i="8"/>
  <c r="AU2827" i="8"/>
  <c r="AU2828" i="8"/>
  <c r="AU2829" i="8"/>
  <c r="AU2830" i="8"/>
  <c r="AU2831" i="8"/>
  <c r="AU2832" i="8"/>
  <c r="AU2833" i="8"/>
  <c r="AU2834" i="8"/>
  <c r="AU2835" i="8"/>
  <c r="AU2836" i="8"/>
  <c r="AU2837" i="8"/>
  <c r="AU2838" i="8"/>
  <c r="AU2839" i="8"/>
  <c r="AU2840" i="8"/>
  <c r="AU2841" i="8"/>
  <c r="AU2842" i="8"/>
  <c r="AU2843" i="8"/>
  <c r="AU2844" i="8"/>
  <c r="AU2845" i="8"/>
  <c r="AU2846" i="8"/>
  <c r="AU2847" i="8"/>
  <c r="AU2848" i="8"/>
  <c r="AU2849" i="8"/>
  <c r="AU2850" i="8"/>
  <c r="AU2851" i="8"/>
  <c r="AU2852" i="8"/>
  <c r="AU2853" i="8"/>
  <c r="AU2854" i="8"/>
  <c r="AU2855" i="8"/>
  <c r="AU2856" i="8"/>
  <c r="AU2857" i="8"/>
  <c r="AU2858" i="8"/>
  <c r="AU2859" i="8"/>
  <c r="AU2860" i="8"/>
  <c r="AU2861" i="8"/>
  <c r="AU2862" i="8"/>
  <c r="AU2863" i="8"/>
  <c r="AU2864" i="8"/>
  <c r="AU2865" i="8"/>
  <c r="AU2866" i="8"/>
  <c r="AU2867" i="8"/>
  <c r="AU2868" i="8"/>
  <c r="AU2869" i="8"/>
  <c r="AU2870" i="8"/>
  <c r="AU2871" i="8"/>
  <c r="AU2872" i="8"/>
  <c r="AU2873" i="8"/>
  <c r="AU2874" i="8"/>
  <c r="AU2875" i="8"/>
  <c r="AU2876" i="8"/>
  <c r="AU2877" i="8"/>
  <c r="AU2878" i="8"/>
  <c r="AU2879" i="8"/>
  <c r="AU2880" i="8"/>
  <c r="AU2881" i="8"/>
  <c r="AU2882" i="8"/>
  <c r="AU2883" i="8"/>
  <c r="AU2884" i="8"/>
  <c r="AU2885" i="8"/>
  <c r="AU2886" i="8"/>
  <c r="AU2887" i="8"/>
  <c r="AU2888" i="8"/>
  <c r="AU2889" i="8"/>
  <c r="AU2890" i="8"/>
  <c r="AU2891" i="8"/>
  <c r="AT2420" i="8"/>
  <c r="AT2421" i="8"/>
  <c r="AT2422" i="8"/>
  <c r="AT2423" i="8"/>
  <c r="AT2424" i="8"/>
  <c r="AT2425" i="8"/>
  <c r="AT2426" i="8"/>
  <c r="AT2427" i="8"/>
  <c r="AT2428" i="8"/>
  <c r="AT2429" i="8"/>
  <c r="AT2430" i="8"/>
  <c r="AT2431" i="8"/>
  <c r="AT2432" i="8"/>
  <c r="AT2433" i="8"/>
  <c r="AT2434" i="8"/>
  <c r="AT2435" i="8"/>
  <c r="AT2436" i="8"/>
  <c r="AT2437" i="8"/>
  <c r="AT2438" i="8"/>
  <c r="AT2439" i="8"/>
  <c r="AT2440" i="8"/>
  <c r="AT2441" i="8"/>
  <c r="AT2442" i="8"/>
  <c r="AT2443" i="8"/>
  <c r="AT2444" i="8"/>
  <c r="AT2445" i="8"/>
  <c r="AT2446" i="8"/>
  <c r="AT2447" i="8"/>
  <c r="AT2448" i="8"/>
  <c r="AT2449" i="8"/>
  <c r="AT2450" i="8"/>
  <c r="AT2451" i="8"/>
  <c r="AT2452" i="8"/>
  <c r="AT2453" i="8"/>
  <c r="AT2454" i="8"/>
  <c r="AT2455" i="8"/>
  <c r="AT2456" i="8"/>
  <c r="AT2457" i="8"/>
  <c r="AT2458" i="8"/>
  <c r="AT2459" i="8"/>
  <c r="AT2460" i="8"/>
  <c r="AT2461" i="8"/>
  <c r="AT2462" i="8"/>
  <c r="AT2463" i="8"/>
  <c r="AT2464" i="8"/>
  <c r="AT2465" i="8"/>
  <c r="AT2466" i="8"/>
  <c r="AT2467" i="8"/>
  <c r="AT2468" i="8"/>
  <c r="AT2469" i="8"/>
  <c r="AT2470" i="8"/>
  <c r="AT2471" i="8"/>
  <c r="AT2472" i="8"/>
  <c r="AT2473" i="8"/>
  <c r="AT2474" i="8"/>
  <c r="AT2475" i="8"/>
  <c r="AT2476" i="8"/>
  <c r="AT2477" i="8"/>
  <c r="AT2478" i="8"/>
  <c r="AT2479" i="8"/>
  <c r="AT2480" i="8"/>
  <c r="AT2481" i="8"/>
  <c r="AT2482" i="8"/>
  <c r="AT2483" i="8"/>
  <c r="AT2484" i="8"/>
  <c r="AT2485" i="8"/>
  <c r="AT2486" i="8"/>
  <c r="AT2487" i="8"/>
  <c r="AT2488" i="8"/>
  <c r="AT2489" i="8"/>
  <c r="AT2490" i="8"/>
  <c r="AT2491" i="8"/>
  <c r="AT2492" i="8"/>
  <c r="AT2493" i="8"/>
  <c r="AT2494" i="8"/>
  <c r="AT2495" i="8"/>
  <c r="AT2496" i="8"/>
  <c r="AT2497" i="8"/>
  <c r="AT2498" i="8"/>
  <c r="AT2499" i="8"/>
  <c r="AT2500" i="8"/>
  <c r="AT2501" i="8"/>
  <c r="AT2502" i="8"/>
  <c r="AT2503" i="8"/>
  <c r="AT2504" i="8"/>
  <c r="AT2505" i="8"/>
  <c r="AT2506" i="8"/>
  <c r="AT2507" i="8"/>
  <c r="AT2508" i="8"/>
  <c r="AT2509" i="8"/>
  <c r="AT2510" i="8"/>
  <c r="AT2511" i="8"/>
  <c r="AT2512" i="8"/>
  <c r="AT2513" i="8"/>
  <c r="AT2514" i="8"/>
  <c r="AT2515" i="8"/>
  <c r="AT2516" i="8"/>
  <c r="AT2517" i="8"/>
  <c r="AT2518" i="8"/>
  <c r="AT2519" i="8"/>
  <c r="AT2520" i="8"/>
  <c r="AT2521" i="8"/>
  <c r="AT2522" i="8"/>
  <c r="AT2523" i="8"/>
  <c r="AT2524" i="8"/>
  <c r="AT2525" i="8"/>
  <c r="AT2526" i="8"/>
  <c r="AT2527" i="8"/>
  <c r="AT2528" i="8"/>
  <c r="AT2529" i="8"/>
  <c r="AT2530" i="8"/>
  <c r="AT2531" i="8"/>
  <c r="AT2532" i="8"/>
  <c r="AT2533" i="8"/>
  <c r="AT2534" i="8"/>
  <c r="AT2535" i="8"/>
  <c r="AT2536" i="8"/>
  <c r="AT2537" i="8"/>
  <c r="AT2538" i="8"/>
  <c r="AT2539" i="8"/>
  <c r="AT2540" i="8"/>
  <c r="AT2541" i="8"/>
  <c r="AT2542" i="8"/>
  <c r="AT2543" i="8"/>
  <c r="AT2544" i="8"/>
  <c r="AT2545" i="8"/>
  <c r="AT2546" i="8"/>
  <c r="AT2547" i="8"/>
  <c r="AT2548" i="8"/>
  <c r="AT2549" i="8"/>
  <c r="AT2550" i="8"/>
  <c r="AT2551" i="8"/>
  <c r="AT2552" i="8"/>
  <c r="AT2553" i="8"/>
  <c r="AT2554" i="8"/>
  <c r="AT2555" i="8"/>
  <c r="AT2556" i="8"/>
  <c r="AT2557" i="8"/>
  <c r="AT2558" i="8"/>
  <c r="AT2559" i="8"/>
  <c r="AT2560" i="8"/>
  <c r="AT2561" i="8"/>
  <c r="AT2562" i="8"/>
  <c r="AT2563" i="8"/>
  <c r="AT2564" i="8"/>
  <c r="AT2565" i="8"/>
  <c r="AT2566" i="8"/>
  <c r="AT2567" i="8"/>
  <c r="AT2568" i="8"/>
  <c r="AT2569" i="8"/>
  <c r="AT2570" i="8"/>
  <c r="AT2571" i="8"/>
  <c r="AT2572" i="8"/>
  <c r="AT2573" i="8"/>
  <c r="AT2574" i="8"/>
  <c r="AT2575" i="8"/>
  <c r="AT2576" i="8"/>
  <c r="AT2577" i="8"/>
  <c r="AT2578" i="8"/>
  <c r="AT2579" i="8"/>
  <c r="AT2580" i="8"/>
  <c r="AT2581" i="8"/>
  <c r="AT2582" i="8"/>
  <c r="AT2583" i="8"/>
  <c r="AT2584" i="8"/>
  <c r="AT2585" i="8"/>
  <c r="AT2586" i="8"/>
  <c r="AT2587" i="8"/>
  <c r="AT2588" i="8"/>
  <c r="AT2589" i="8"/>
  <c r="AT2590" i="8"/>
  <c r="AT2591" i="8"/>
  <c r="AT2592" i="8"/>
  <c r="AT2593" i="8"/>
  <c r="AT2594" i="8"/>
  <c r="AT2595" i="8"/>
  <c r="AT2596" i="8"/>
  <c r="AT2597" i="8"/>
  <c r="AT2598" i="8"/>
  <c r="AT2599" i="8"/>
  <c r="AT2600" i="8"/>
  <c r="AT2601" i="8"/>
  <c r="AT2602" i="8"/>
  <c r="AT2603" i="8"/>
  <c r="AT2604" i="8"/>
  <c r="AT2605" i="8"/>
  <c r="AT2606" i="8"/>
  <c r="AT2607" i="8"/>
  <c r="AT2608" i="8"/>
  <c r="AT2609" i="8"/>
  <c r="AT2610" i="8"/>
  <c r="AT2611" i="8"/>
  <c r="AT2612" i="8"/>
  <c r="AT2613" i="8"/>
  <c r="AT2614" i="8"/>
  <c r="AT2615" i="8"/>
  <c r="AT2616" i="8"/>
  <c r="AT2617" i="8"/>
  <c r="AT2618" i="8"/>
  <c r="AT2619" i="8"/>
  <c r="AT2620" i="8"/>
  <c r="AT2621" i="8"/>
  <c r="AT2622" i="8"/>
  <c r="AT2623" i="8"/>
  <c r="AT2624" i="8"/>
  <c r="AT2625" i="8"/>
  <c r="AT2626" i="8"/>
  <c r="AT2627" i="8"/>
  <c r="AT2628" i="8"/>
  <c r="AT2629" i="8"/>
  <c r="AT2630" i="8"/>
  <c r="AT2631" i="8"/>
  <c r="AT2632" i="8"/>
  <c r="AT2633" i="8"/>
  <c r="AT2634" i="8"/>
  <c r="AT2635" i="8"/>
  <c r="AT2636" i="8"/>
  <c r="AT2637" i="8"/>
  <c r="AT2638" i="8"/>
  <c r="AT2639" i="8"/>
  <c r="AT2640" i="8"/>
  <c r="AT2641" i="8"/>
  <c r="AT2642" i="8"/>
  <c r="AT2643" i="8"/>
  <c r="AT2644" i="8"/>
  <c r="AT2645" i="8"/>
  <c r="AT2646" i="8"/>
  <c r="AT2647" i="8"/>
  <c r="AT2648" i="8"/>
  <c r="AT2649" i="8"/>
  <c r="AT2650" i="8"/>
  <c r="AT2651" i="8"/>
  <c r="AT2652" i="8"/>
  <c r="AT2653" i="8"/>
  <c r="AT2654" i="8"/>
  <c r="AT2655" i="8"/>
  <c r="AT2656" i="8"/>
  <c r="AT2657" i="8"/>
  <c r="AT2658" i="8"/>
  <c r="AT2659" i="8"/>
  <c r="AT2660" i="8"/>
  <c r="AT2661" i="8"/>
  <c r="AT2662" i="8"/>
  <c r="AT2663" i="8"/>
  <c r="AT2664" i="8"/>
  <c r="AT2665" i="8"/>
  <c r="AT2666" i="8"/>
  <c r="AT2667" i="8"/>
  <c r="AT2668" i="8"/>
  <c r="AT2669" i="8"/>
  <c r="AT2670" i="8"/>
  <c r="AT2671" i="8"/>
  <c r="AT2672" i="8"/>
  <c r="AT2673" i="8"/>
  <c r="AT2674" i="8"/>
  <c r="AT2675" i="8"/>
  <c r="AT2676" i="8"/>
  <c r="AT2677" i="8"/>
  <c r="AT2678" i="8"/>
  <c r="AT2679" i="8"/>
  <c r="AT2680" i="8"/>
  <c r="AT2681" i="8"/>
  <c r="AT2682" i="8"/>
  <c r="AT2683" i="8"/>
  <c r="AT2684" i="8"/>
  <c r="AT2685" i="8"/>
  <c r="AT2686" i="8"/>
  <c r="AT2687" i="8"/>
  <c r="AT2688" i="8"/>
  <c r="AT2689" i="8"/>
  <c r="AT2690" i="8"/>
  <c r="AT2691" i="8"/>
  <c r="AT2692" i="8"/>
  <c r="AT2693" i="8"/>
  <c r="AT2694" i="8"/>
  <c r="AT2695" i="8"/>
  <c r="AT2696" i="8"/>
  <c r="AT2697" i="8"/>
  <c r="AT2698" i="8"/>
  <c r="AT2699" i="8"/>
  <c r="AT2700" i="8"/>
  <c r="AT2701" i="8"/>
  <c r="AT2702" i="8"/>
  <c r="AT2703" i="8"/>
  <c r="AT2704" i="8"/>
  <c r="AT2705" i="8"/>
  <c r="AT2706" i="8"/>
  <c r="AT2707" i="8"/>
  <c r="AT2708" i="8"/>
  <c r="AT2709" i="8"/>
  <c r="AT2710" i="8"/>
  <c r="AT2711" i="8"/>
  <c r="AT2712" i="8"/>
  <c r="AT2713" i="8"/>
  <c r="AT2714" i="8"/>
  <c r="AT2715" i="8"/>
  <c r="AT2716" i="8"/>
  <c r="AT2717" i="8"/>
  <c r="AT2718" i="8"/>
  <c r="AT2719" i="8"/>
  <c r="AT2720" i="8"/>
  <c r="AT2721" i="8"/>
  <c r="AT2722" i="8"/>
  <c r="AT2723" i="8"/>
  <c r="AT2724" i="8"/>
  <c r="AT2725" i="8"/>
  <c r="AT2726" i="8"/>
  <c r="AT2727" i="8"/>
  <c r="AT2728" i="8"/>
  <c r="AT2729" i="8"/>
  <c r="AT2730" i="8"/>
  <c r="AT2731" i="8"/>
  <c r="AT2732" i="8"/>
  <c r="AT2733" i="8"/>
  <c r="AT2734" i="8"/>
  <c r="AT2735" i="8"/>
  <c r="AT2736" i="8"/>
  <c r="AT2737" i="8"/>
  <c r="AT2738" i="8"/>
  <c r="AT2739" i="8"/>
  <c r="AT2740" i="8"/>
  <c r="AT2741" i="8"/>
  <c r="AT2742" i="8"/>
  <c r="AT2743" i="8"/>
  <c r="AT2744" i="8"/>
  <c r="AT2745" i="8"/>
  <c r="AT2746" i="8"/>
  <c r="AT2747" i="8"/>
  <c r="AT2748" i="8"/>
  <c r="AT2749" i="8"/>
  <c r="AT2750" i="8"/>
  <c r="AT2751" i="8"/>
  <c r="AT2752" i="8"/>
  <c r="AT2753" i="8"/>
  <c r="AT2754" i="8"/>
  <c r="AT2755" i="8"/>
  <c r="AT2756" i="8"/>
  <c r="AT2757" i="8"/>
  <c r="AT2758" i="8"/>
  <c r="AT2759" i="8"/>
  <c r="AT2760" i="8"/>
  <c r="AT2761" i="8"/>
  <c r="AT2762" i="8"/>
  <c r="AT2763" i="8"/>
  <c r="AT2764" i="8"/>
  <c r="AT2765" i="8"/>
  <c r="AT2766" i="8"/>
  <c r="AT2767" i="8"/>
  <c r="AT2768" i="8"/>
  <c r="AT2769" i="8"/>
  <c r="AT2770" i="8"/>
  <c r="AT2771" i="8"/>
  <c r="AT2772" i="8"/>
  <c r="AT2773" i="8"/>
  <c r="AT2774" i="8"/>
  <c r="AT2775" i="8"/>
  <c r="AT2776" i="8"/>
  <c r="AT2777" i="8"/>
  <c r="AT2778" i="8"/>
  <c r="AT2779" i="8"/>
  <c r="AT2780" i="8"/>
  <c r="AT2781" i="8"/>
  <c r="AT2782" i="8"/>
  <c r="AT2783" i="8"/>
  <c r="AT2784" i="8"/>
  <c r="AT2785" i="8"/>
  <c r="AT2786" i="8"/>
  <c r="AT2787" i="8"/>
  <c r="AT2788" i="8"/>
  <c r="AT2789" i="8"/>
  <c r="AT2790" i="8"/>
  <c r="AT2791" i="8"/>
  <c r="AT2792" i="8"/>
  <c r="AT2793" i="8"/>
  <c r="AT2794" i="8"/>
  <c r="AT2795" i="8"/>
  <c r="AT2796" i="8"/>
  <c r="AT2797" i="8"/>
  <c r="AT2798" i="8"/>
  <c r="AT2799" i="8"/>
  <c r="AT2800" i="8"/>
  <c r="AT2801" i="8"/>
  <c r="AT2802" i="8"/>
  <c r="AT2803" i="8"/>
  <c r="AT2804" i="8"/>
  <c r="AT2805" i="8"/>
  <c r="AT2806" i="8"/>
  <c r="AT2807" i="8"/>
  <c r="AT2808" i="8"/>
  <c r="AT2809" i="8"/>
  <c r="AT2810" i="8"/>
  <c r="AT2811" i="8"/>
  <c r="AT2812" i="8"/>
  <c r="AT2813" i="8"/>
  <c r="AT2814" i="8"/>
  <c r="AT2815" i="8"/>
  <c r="AT2816" i="8"/>
  <c r="AT2817" i="8"/>
  <c r="AT2818" i="8"/>
  <c r="AT2819" i="8"/>
  <c r="AT2820" i="8"/>
  <c r="AT2821" i="8"/>
  <c r="AT2822" i="8"/>
  <c r="AT2823" i="8"/>
  <c r="AT2824" i="8"/>
  <c r="AT2825" i="8"/>
  <c r="AT2826" i="8"/>
  <c r="AT2827" i="8"/>
  <c r="AT2828" i="8"/>
  <c r="AT2829" i="8"/>
  <c r="AT2830" i="8"/>
  <c r="AT2831" i="8"/>
  <c r="AT2832" i="8"/>
  <c r="AT2833" i="8"/>
  <c r="AT2834" i="8"/>
  <c r="AT2835" i="8"/>
  <c r="AT2836" i="8"/>
  <c r="AT2837" i="8"/>
  <c r="AT2838" i="8"/>
  <c r="AT2839" i="8"/>
  <c r="AT2840" i="8"/>
  <c r="AT2841" i="8"/>
  <c r="AT2842" i="8"/>
  <c r="AT2843" i="8"/>
  <c r="AT2844" i="8"/>
  <c r="AT2845" i="8"/>
  <c r="AT2846" i="8"/>
  <c r="AT2847" i="8"/>
  <c r="AT2848" i="8"/>
  <c r="AT2849" i="8"/>
  <c r="AT2850" i="8"/>
  <c r="AT2851" i="8"/>
  <c r="AT2852" i="8"/>
  <c r="AT2853" i="8"/>
  <c r="AT2854" i="8"/>
  <c r="AT2855" i="8"/>
  <c r="AT2856" i="8"/>
  <c r="AT2857" i="8"/>
  <c r="AT2858" i="8"/>
  <c r="AT2859" i="8"/>
  <c r="AT2860" i="8"/>
  <c r="AT2861" i="8"/>
  <c r="AT2862" i="8"/>
  <c r="AT2863" i="8"/>
  <c r="AT2864" i="8"/>
  <c r="AT2865" i="8"/>
  <c r="AT2866" i="8"/>
  <c r="AT2867" i="8"/>
  <c r="AT2868" i="8"/>
  <c r="AT2869" i="8"/>
  <c r="AT2870" i="8"/>
  <c r="AT2871" i="8"/>
  <c r="AT2872" i="8"/>
  <c r="AT2873" i="8"/>
  <c r="AT2874" i="8"/>
  <c r="AT2875" i="8"/>
  <c r="AT2876" i="8"/>
  <c r="AT2877" i="8"/>
  <c r="AT2878" i="8"/>
  <c r="AT2879" i="8"/>
  <c r="AT2880" i="8"/>
  <c r="AT2881" i="8"/>
  <c r="AT2882" i="8"/>
  <c r="AT2883" i="8"/>
  <c r="AT2884" i="8"/>
  <c r="AT2885" i="8"/>
  <c r="AT2886" i="8"/>
  <c r="AT2887" i="8"/>
  <c r="AT2888" i="8"/>
  <c r="AT2889" i="8"/>
  <c r="AT2890" i="8"/>
  <c r="AT2891" i="8"/>
  <c r="AV3" i="8"/>
  <c r="AV4" i="8"/>
  <c r="AV5" i="8"/>
  <c r="AV6" i="8"/>
  <c r="AV7" i="8"/>
  <c r="AV8" i="8"/>
  <c r="AV9" i="8"/>
  <c r="AV10" i="8"/>
  <c r="AV11" i="8"/>
  <c r="AV12" i="8"/>
  <c r="AV13" i="8"/>
  <c r="AV14" i="8"/>
  <c r="AV15" i="8"/>
  <c r="AV16" i="8"/>
  <c r="AV17" i="8"/>
  <c r="AV18" i="8"/>
  <c r="AV19" i="8"/>
  <c r="AV20" i="8"/>
  <c r="AV21" i="8"/>
  <c r="AV22" i="8"/>
  <c r="AV23" i="8"/>
  <c r="AV24" i="8"/>
  <c r="AV25" i="8"/>
  <c r="AV26" i="8"/>
  <c r="AV27" i="8"/>
  <c r="AV28" i="8"/>
  <c r="AV29" i="8"/>
  <c r="AV30" i="8"/>
  <c r="AV31" i="8"/>
  <c r="AV32" i="8"/>
  <c r="AV33" i="8"/>
  <c r="AV34" i="8"/>
  <c r="AV35" i="8"/>
  <c r="AV36" i="8"/>
  <c r="AV37" i="8"/>
  <c r="AV38" i="8"/>
  <c r="AV39" i="8"/>
  <c r="AV40" i="8"/>
  <c r="AV41" i="8"/>
  <c r="AV42" i="8"/>
  <c r="AV43" i="8"/>
  <c r="AV44" i="8"/>
  <c r="AV45" i="8"/>
  <c r="AV46" i="8"/>
  <c r="AV47" i="8"/>
  <c r="AV48" i="8"/>
  <c r="AV49" i="8"/>
  <c r="AV50" i="8"/>
  <c r="AV51" i="8"/>
  <c r="AV52" i="8"/>
  <c r="AV53" i="8"/>
  <c r="AV54" i="8"/>
  <c r="AV55" i="8"/>
  <c r="AV56" i="8"/>
  <c r="AV57" i="8"/>
  <c r="AV58" i="8"/>
  <c r="AV59" i="8"/>
  <c r="AV60" i="8"/>
  <c r="AV61" i="8"/>
  <c r="AV62" i="8"/>
  <c r="AV63" i="8"/>
  <c r="AV64" i="8"/>
  <c r="AV65" i="8"/>
  <c r="AV66" i="8"/>
  <c r="AV67" i="8"/>
  <c r="AV68" i="8"/>
  <c r="AV69" i="8"/>
  <c r="AV70" i="8"/>
  <c r="AV71" i="8"/>
  <c r="AV72" i="8"/>
  <c r="AV73" i="8"/>
  <c r="AV74" i="8"/>
  <c r="AV75" i="8"/>
  <c r="AV76" i="8"/>
  <c r="AV77" i="8"/>
  <c r="AV78" i="8"/>
  <c r="AV79" i="8"/>
  <c r="AV80" i="8"/>
  <c r="AV81" i="8"/>
  <c r="AV82" i="8"/>
  <c r="AV83" i="8"/>
  <c r="AV84" i="8"/>
  <c r="AV85" i="8"/>
  <c r="AV86" i="8"/>
  <c r="AV87" i="8"/>
  <c r="AV88" i="8"/>
  <c r="AV89" i="8"/>
  <c r="AV90" i="8"/>
  <c r="AV91" i="8"/>
  <c r="AV92" i="8"/>
  <c r="AV93" i="8"/>
  <c r="AV94" i="8"/>
  <c r="AV95" i="8"/>
  <c r="AV96" i="8"/>
  <c r="AV97" i="8"/>
  <c r="AV98" i="8"/>
  <c r="AV99" i="8"/>
  <c r="AV100" i="8"/>
  <c r="AV101" i="8"/>
  <c r="AV102" i="8"/>
  <c r="AV103" i="8"/>
  <c r="AV104" i="8"/>
  <c r="AV105" i="8"/>
  <c r="AV106" i="8"/>
  <c r="AV107" i="8"/>
  <c r="AV108" i="8"/>
  <c r="AV109" i="8"/>
  <c r="AV110" i="8"/>
  <c r="AV111" i="8"/>
  <c r="AV112" i="8"/>
  <c r="AV113" i="8"/>
  <c r="AV114" i="8"/>
  <c r="AV115" i="8"/>
  <c r="AV116" i="8"/>
  <c r="AV117" i="8"/>
  <c r="AV118" i="8"/>
  <c r="AV119" i="8"/>
  <c r="AV120" i="8"/>
  <c r="AV121" i="8"/>
  <c r="AV122" i="8"/>
  <c r="AV123" i="8"/>
  <c r="AV124" i="8"/>
  <c r="AV125" i="8"/>
  <c r="AV126" i="8"/>
  <c r="AV127" i="8"/>
  <c r="AV128" i="8"/>
  <c r="AV129" i="8"/>
  <c r="AV130" i="8"/>
  <c r="AV131" i="8"/>
  <c r="AV132" i="8"/>
  <c r="AV133" i="8"/>
  <c r="AV134" i="8"/>
  <c r="AV135" i="8"/>
  <c r="AV136" i="8"/>
  <c r="AV137" i="8"/>
  <c r="AV138" i="8"/>
  <c r="AV139" i="8"/>
  <c r="AV140" i="8"/>
  <c r="AV141" i="8"/>
  <c r="AV142" i="8"/>
  <c r="AV143" i="8"/>
  <c r="AV144" i="8"/>
  <c r="AV145" i="8"/>
  <c r="AV146" i="8"/>
  <c r="AV147" i="8"/>
  <c r="AV148" i="8"/>
  <c r="AV149" i="8"/>
  <c r="AV150" i="8"/>
  <c r="AV151" i="8"/>
  <c r="AV152" i="8"/>
  <c r="AV153" i="8"/>
  <c r="AV154" i="8"/>
  <c r="AV155" i="8"/>
  <c r="AV156" i="8"/>
  <c r="AV157" i="8"/>
  <c r="AV158" i="8"/>
  <c r="AV159" i="8"/>
  <c r="AV160" i="8"/>
  <c r="AV161" i="8"/>
  <c r="AV162" i="8"/>
  <c r="AV163" i="8"/>
  <c r="AV164" i="8"/>
  <c r="AV165" i="8"/>
  <c r="AV166" i="8"/>
  <c r="AV167" i="8"/>
  <c r="AV168" i="8"/>
  <c r="AV169" i="8"/>
  <c r="AV170" i="8"/>
  <c r="AV171" i="8"/>
  <c r="AV172" i="8"/>
  <c r="AV173" i="8"/>
  <c r="AV174" i="8"/>
  <c r="AV175" i="8"/>
  <c r="AV176" i="8"/>
  <c r="AV177" i="8"/>
  <c r="AV178" i="8"/>
  <c r="AV179" i="8"/>
  <c r="AV180" i="8"/>
  <c r="AV181" i="8"/>
  <c r="AV182" i="8"/>
  <c r="AV183" i="8"/>
  <c r="AV184" i="8"/>
  <c r="AV185" i="8"/>
  <c r="AV186" i="8"/>
  <c r="AV187" i="8"/>
  <c r="AV188" i="8"/>
  <c r="AV189" i="8"/>
  <c r="AV190" i="8"/>
  <c r="AV191" i="8"/>
  <c r="AV192" i="8"/>
  <c r="AV193" i="8"/>
  <c r="AV194" i="8"/>
  <c r="AV195" i="8"/>
  <c r="AV196" i="8"/>
  <c r="AV197" i="8"/>
  <c r="AV198" i="8"/>
  <c r="AV199" i="8"/>
  <c r="AV200" i="8"/>
  <c r="AV201" i="8"/>
  <c r="AV202" i="8"/>
  <c r="AV203" i="8"/>
  <c r="AV204" i="8"/>
  <c r="AV205" i="8"/>
  <c r="AV206" i="8"/>
  <c r="AV207" i="8"/>
  <c r="AV208" i="8"/>
  <c r="AV209" i="8"/>
  <c r="AV210" i="8"/>
  <c r="AV211" i="8"/>
  <c r="AV212" i="8"/>
  <c r="AV213" i="8"/>
  <c r="AV214" i="8"/>
  <c r="AV215" i="8"/>
  <c r="AV216" i="8"/>
  <c r="AV217" i="8"/>
  <c r="AV218" i="8"/>
  <c r="AV219" i="8"/>
  <c r="AV220" i="8"/>
  <c r="AV221" i="8"/>
  <c r="AV222" i="8"/>
  <c r="AV223" i="8"/>
  <c r="AV224" i="8"/>
  <c r="AV225" i="8"/>
  <c r="AV226" i="8"/>
  <c r="AV227" i="8"/>
  <c r="AV228" i="8"/>
  <c r="AV229" i="8"/>
  <c r="AV230" i="8"/>
  <c r="AV231" i="8"/>
  <c r="AV232" i="8"/>
  <c r="AV233" i="8"/>
  <c r="AV234" i="8"/>
  <c r="AV235" i="8"/>
  <c r="AV236" i="8"/>
  <c r="AV237" i="8"/>
  <c r="AV238" i="8"/>
  <c r="AV239" i="8"/>
  <c r="AV240" i="8"/>
  <c r="AV241" i="8"/>
  <c r="AV242" i="8"/>
  <c r="AV243" i="8"/>
  <c r="AV244" i="8"/>
  <c r="AV245" i="8"/>
  <c r="AV246" i="8"/>
  <c r="AV247" i="8"/>
  <c r="AV248" i="8"/>
  <c r="AV249" i="8"/>
  <c r="AV250" i="8"/>
  <c r="AV251" i="8"/>
  <c r="AV252" i="8"/>
  <c r="AV253" i="8"/>
  <c r="AV254" i="8"/>
  <c r="AV255" i="8"/>
  <c r="AV256" i="8"/>
  <c r="AV257" i="8"/>
  <c r="AV258" i="8"/>
  <c r="AV259" i="8"/>
  <c r="AV260" i="8"/>
  <c r="AV261" i="8"/>
  <c r="AV262" i="8"/>
  <c r="AV263" i="8"/>
  <c r="AV264" i="8"/>
  <c r="AV265" i="8"/>
  <c r="AV266" i="8"/>
  <c r="AV267" i="8"/>
  <c r="AV268" i="8"/>
  <c r="AV269" i="8"/>
  <c r="AV270" i="8"/>
  <c r="AV271" i="8"/>
  <c r="AV272" i="8"/>
  <c r="AV273" i="8"/>
  <c r="AV274" i="8"/>
  <c r="AV275" i="8"/>
  <c r="AV276" i="8"/>
  <c r="AV277" i="8"/>
  <c r="AV278" i="8"/>
  <c r="AV279" i="8"/>
  <c r="AV280" i="8"/>
  <c r="AV281" i="8"/>
  <c r="AV282" i="8"/>
  <c r="AV283" i="8"/>
  <c r="AV284" i="8"/>
  <c r="AV285" i="8"/>
  <c r="AV286" i="8"/>
  <c r="AV287" i="8"/>
  <c r="AV288" i="8"/>
  <c r="AV289" i="8"/>
  <c r="AV290" i="8"/>
  <c r="AV291" i="8"/>
  <c r="AV292" i="8"/>
  <c r="AV293" i="8"/>
  <c r="AV294" i="8"/>
  <c r="AV295" i="8"/>
  <c r="AV296" i="8"/>
  <c r="AV297" i="8"/>
  <c r="AV298" i="8"/>
  <c r="AV299" i="8"/>
  <c r="AV300" i="8"/>
  <c r="AV301" i="8"/>
  <c r="AV302" i="8"/>
  <c r="AV303" i="8"/>
  <c r="AV304" i="8"/>
  <c r="AV305" i="8"/>
  <c r="AV306" i="8"/>
  <c r="AV307" i="8"/>
  <c r="AV308" i="8"/>
  <c r="AV309" i="8"/>
  <c r="AV310" i="8"/>
  <c r="AV311" i="8"/>
  <c r="AV312" i="8"/>
  <c r="AV313" i="8"/>
  <c r="AV314" i="8"/>
  <c r="AV315" i="8"/>
  <c r="AV316" i="8"/>
  <c r="AV317" i="8"/>
  <c r="AV318" i="8"/>
  <c r="AV319" i="8"/>
  <c r="AV320" i="8"/>
  <c r="AV321" i="8"/>
  <c r="AV322" i="8"/>
  <c r="AV323" i="8"/>
  <c r="AV324" i="8"/>
  <c r="AV325" i="8"/>
  <c r="AV326" i="8"/>
  <c r="AV327" i="8"/>
  <c r="AV328" i="8"/>
  <c r="AV329" i="8"/>
  <c r="AV330" i="8"/>
  <c r="AV331" i="8"/>
  <c r="AV332" i="8"/>
  <c r="AV333" i="8"/>
  <c r="AV334" i="8"/>
  <c r="AV335" i="8"/>
  <c r="AV336" i="8"/>
  <c r="AV337" i="8"/>
  <c r="AV338" i="8"/>
  <c r="AV339" i="8"/>
  <c r="AV340" i="8"/>
  <c r="AV341" i="8"/>
  <c r="AV342" i="8"/>
  <c r="AV343" i="8"/>
  <c r="AV344" i="8"/>
  <c r="AV345" i="8"/>
  <c r="AV346" i="8"/>
  <c r="AV347" i="8"/>
  <c r="AV348" i="8"/>
  <c r="AV349" i="8"/>
  <c r="AV350" i="8"/>
  <c r="AV351" i="8"/>
  <c r="AV352" i="8"/>
  <c r="AV353" i="8"/>
  <c r="AV354" i="8"/>
  <c r="AV355" i="8"/>
  <c r="AV356" i="8"/>
  <c r="AV357" i="8"/>
  <c r="AV358" i="8"/>
  <c r="AV359" i="8"/>
  <c r="AV360" i="8"/>
  <c r="AV361" i="8"/>
  <c r="AV362" i="8"/>
  <c r="AV363" i="8"/>
  <c r="AV364" i="8"/>
  <c r="AV365" i="8"/>
  <c r="AV366" i="8"/>
  <c r="AV367" i="8"/>
  <c r="AV368" i="8"/>
  <c r="AV369" i="8"/>
  <c r="AV370" i="8"/>
  <c r="AV371" i="8"/>
  <c r="AV372" i="8"/>
  <c r="AV373" i="8"/>
  <c r="AV374" i="8"/>
  <c r="AV375" i="8"/>
  <c r="AV376" i="8"/>
  <c r="AV377" i="8"/>
  <c r="AV378" i="8"/>
  <c r="AV379" i="8"/>
  <c r="AV380" i="8"/>
  <c r="AV381" i="8"/>
  <c r="AV382" i="8"/>
  <c r="AV383" i="8"/>
  <c r="AV384" i="8"/>
  <c r="AV385" i="8"/>
  <c r="AV386" i="8"/>
  <c r="AV387" i="8"/>
  <c r="AV388" i="8"/>
  <c r="AV389" i="8"/>
  <c r="AV390" i="8"/>
  <c r="AV391" i="8"/>
  <c r="AV392" i="8"/>
  <c r="AV393" i="8"/>
  <c r="AV394" i="8"/>
  <c r="AV395" i="8"/>
  <c r="AV396" i="8"/>
  <c r="AV397" i="8"/>
  <c r="AV398" i="8"/>
  <c r="AV399" i="8"/>
  <c r="AV400" i="8"/>
  <c r="AV401" i="8"/>
  <c r="AV402" i="8"/>
  <c r="AV403" i="8"/>
  <c r="AV404" i="8"/>
  <c r="AV405" i="8"/>
  <c r="AV406" i="8"/>
  <c r="AV407" i="8"/>
  <c r="AV408" i="8"/>
  <c r="AV409" i="8"/>
  <c r="AV410" i="8"/>
  <c r="AV411" i="8"/>
  <c r="AV412" i="8"/>
  <c r="AV413" i="8"/>
  <c r="AV414" i="8"/>
  <c r="AV415" i="8"/>
  <c r="AV416" i="8"/>
  <c r="AV417" i="8"/>
  <c r="AV418" i="8"/>
  <c r="AV419" i="8"/>
  <c r="AV420" i="8"/>
  <c r="AV421" i="8"/>
  <c r="AV422" i="8"/>
  <c r="AV423" i="8"/>
  <c r="AV424" i="8"/>
  <c r="AV425" i="8"/>
  <c r="AV426" i="8"/>
  <c r="AV427" i="8"/>
  <c r="AV428" i="8"/>
  <c r="AV429" i="8"/>
  <c r="AV430" i="8"/>
  <c r="AV431" i="8"/>
  <c r="AV432" i="8"/>
  <c r="AV433" i="8"/>
  <c r="AV434" i="8"/>
  <c r="AV435" i="8"/>
  <c r="AV436" i="8"/>
  <c r="AV437" i="8"/>
  <c r="AV438" i="8"/>
  <c r="AV439" i="8"/>
  <c r="AV440" i="8"/>
  <c r="AV441" i="8"/>
  <c r="AV442" i="8"/>
  <c r="AV443" i="8"/>
  <c r="AV444" i="8"/>
  <c r="AV445" i="8"/>
  <c r="AV446" i="8"/>
  <c r="AV447" i="8"/>
  <c r="AV448" i="8"/>
  <c r="AV449" i="8"/>
  <c r="AV450" i="8"/>
  <c r="AV451" i="8"/>
  <c r="AV452" i="8"/>
  <c r="AV453" i="8"/>
  <c r="AV454" i="8"/>
  <c r="AV455" i="8"/>
  <c r="AV456" i="8"/>
  <c r="AV457" i="8"/>
  <c r="AV458" i="8"/>
  <c r="AV459" i="8"/>
  <c r="AV460" i="8"/>
  <c r="AV461" i="8"/>
  <c r="AV462" i="8"/>
  <c r="AV463" i="8"/>
  <c r="AV464" i="8"/>
  <c r="AV465" i="8"/>
  <c r="AV466" i="8"/>
  <c r="AV467" i="8"/>
  <c r="AV468" i="8"/>
  <c r="AV469" i="8"/>
  <c r="AV470" i="8"/>
  <c r="AV471" i="8"/>
  <c r="AV472" i="8"/>
  <c r="AV473" i="8"/>
  <c r="AV474" i="8"/>
  <c r="AV475" i="8"/>
  <c r="AV476" i="8"/>
  <c r="AV477" i="8"/>
  <c r="AV478" i="8"/>
  <c r="AV479" i="8"/>
  <c r="AV480" i="8"/>
  <c r="AV481" i="8"/>
  <c r="AV482" i="8"/>
  <c r="AV483" i="8"/>
  <c r="AV484" i="8"/>
  <c r="AV485" i="8"/>
  <c r="AV486" i="8"/>
  <c r="AV487" i="8"/>
  <c r="AV488" i="8"/>
  <c r="AV489" i="8"/>
  <c r="AV490" i="8"/>
  <c r="AV491" i="8"/>
  <c r="AV492" i="8"/>
  <c r="AV493" i="8"/>
  <c r="AV494" i="8"/>
  <c r="AV495" i="8"/>
  <c r="AV496" i="8"/>
  <c r="AV497" i="8"/>
  <c r="AV498" i="8"/>
  <c r="AV499" i="8"/>
  <c r="AV500" i="8"/>
  <c r="AV501" i="8"/>
  <c r="AV502" i="8"/>
  <c r="AV503" i="8"/>
  <c r="AV504" i="8"/>
  <c r="AV505" i="8"/>
  <c r="AV506" i="8"/>
  <c r="AV507" i="8"/>
  <c r="AV508" i="8"/>
  <c r="AV509" i="8"/>
  <c r="AV510" i="8"/>
  <c r="AV511" i="8"/>
  <c r="AV512" i="8"/>
  <c r="AV513" i="8"/>
  <c r="AV514" i="8"/>
  <c r="AV515" i="8"/>
  <c r="AV516" i="8"/>
  <c r="AV517" i="8"/>
  <c r="AV518" i="8"/>
  <c r="AV519" i="8"/>
  <c r="AV520" i="8"/>
  <c r="AV521" i="8"/>
  <c r="AV522" i="8"/>
  <c r="AV523" i="8"/>
  <c r="AV524" i="8"/>
  <c r="AV525" i="8"/>
  <c r="AV526" i="8"/>
  <c r="AV527" i="8"/>
  <c r="AV528" i="8"/>
  <c r="AV529" i="8"/>
  <c r="AV530" i="8"/>
  <c r="AV531" i="8"/>
  <c r="AV532" i="8"/>
  <c r="AV533" i="8"/>
  <c r="AV534" i="8"/>
  <c r="AV535" i="8"/>
  <c r="AV536" i="8"/>
  <c r="AV537" i="8"/>
  <c r="AV538" i="8"/>
  <c r="AV539" i="8"/>
  <c r="AV540" i="8"/>
  <c r="AV541" i="8"/>
  <c r="AV542" i="8"/>
  <c r="AV543" i="8"/>
  <c r="AV544" i="8"/>
  <c r="AV545" i="8"/>
  <c r="AV546" i="8"/>
  <c r="AV547" i="8"/>
  <c r="AV548" i="8"/>
  <c r="AV549" i="8"/>
  <c r="AV550" i="8"/>
  <c r="AV551" i="8"/>
  <c r="AV552" i="8"/>
  <c r="AV553" i="8"/>
  <c r="AV554" i="8"/>
  <c r="AV555" i="8"/>
  <c r="AV556" i="8"/>
  <c r="AV557" i="8"/>
  <c r="AV558" i="8"/>
  <c r="AV559" i="8"/>
  <c r="AV560" i="8"/>
  <c r="AV561" i="8"/>
  <c r="AV562" i="8"/>
  <c r="AV563" i="8"/>
  <c r="AV564" i="8"/>
  <c r="AV565" i="8"/>
  <c r="AV566" i="8"/>
  <c r="AV567" i="8"/>
  <c r="AV568" i="8"/>
  <c r="AV569" i="8"/>
  <c r="AV570" i="8"/>
  <c r="AV571" i="8"/>
  <c r="AV572" i="8"/>
  <c r="AV573" i="8"/>
  <c r="AV574" i="8"/>
  <c r="AV575" i="8"/>
  <c r="AV576" i="8"/>
  <c r="AV577" i="8"/>
  <c r="AV578" i="8"/>
  <c r="AV579" i="8"/>
  <c r="AV580" i="8"/>
  <c r="AV581" i="8"/>
  <c r="AV582" i="8"/>
  <c r="AV583" i="8"/>
  <c r="AV584" i="8"/>
  <c r="AV585" i="8"/>
  <c r="AV586" i="8"/>
  <c r="AV587" i="8"/>
  <c r="AV588" i="8"/>
  <c r="AV589" i="8"/>
  <c r="AV590" i="8"/>
  <c r="AV591" i="8"/>
  <c r="AV592" i="8"/>
  <c r="AV593" i="8"/>
  <c r="AV594" i="8"/>
  <c r="AV595" i="8"/>
  <c r="AV596" i="8"/>
  <c r="AV597" i="8"/>
  <c r="AV598" i="8"/>
  <c r="AV599" i="8"/>
  <c r="AV600" i="8"/>
  <c r="AV601" i="8"/>
  <c r="AV602" i="8"/>
  <c r="AV603" i="8"/>
  <c r="AV604" i="8"/>
  <c r="AV605" i="8"/>
  <c r="AV606" i="8"/>
  <c r="AV607" i="8"/>
  <c r="AV608" i="8"/>
  <c r="AV609" i="8"/>
  <c r="AV610" i="8"/>
  <c r="AV611" i="8"/>
  <c r="AV612" i="8"/>
  <c r="AV613" i="8"/>
  <c r="AV614" i="8"/>
  <c r="AV615" i="8"/>
  <c r="AV616" i="8"/>
  <c r="AV617" i="8"/>
  <c r="AV618" i="8"/>
  <c r="AV619" i="8"/>
  <c r="AV620" i="8"/>
  <c r="AV621" i="8"/>
  <c r="AV622" i="8"/>
  <c r="AV623" i="8"/>
  <c r="AV624" i="8"/>
  <c r="AV625" i="8"/>
  <c r="AV626" i="8"/>
  <c r="AV627" i="8"/>
  <c r="AV628" i="8"/>
  <c r="AV629" i="8"/>
  <c r="AV630" i="8"/>
  <c r="AV631" i="8"/>
  <c r="AV632" i="8"/>
  <c r="AV633" i="8"/>
  <c r="AV634" i="8"/>
  <c r="AV635" i="8"/>
  <c r="AV636" i="8"/>
  <c r="AV637" i="8"/>
  <c r="AV638" i="8"/>
  <c r="AV639" i="8"/>
  <c r="AV640" i="8"/>
  <c r="AV641" i="8"/>
  <c r="AV642" i="8"/>
  <c r="AV643" i="8"/>
  <c r="AV644" i="8"/>
  <c r="AV645" i="8"/>
  <c r="AV646" i="8"/>
  <c r="AV647" i="8"/>
  <c r="AV648" i="8"/>
  <c r="AV649" i="8"/>
  <c r="AV650" i="8"/>
  <c r="AV651" i="8"/>
  <c r="AV652" i="8"/>
  <c r="AV653" i="8"/>
  <c r="AV654" i="8"/>
  <c r="AV655" i="8"/>
  <c r="AV656" i="8"/>
  <c r="AV657" i="8"/>
  <c r="AV658" i="8"/>
  <c r="AV659" i="8"/>
  <c r="AV660" i="8"/>
  <c r="AV661" i="8"/>
  <c r="AV662" i="8"/>
  <c r="AV663" i="8"/>
  <c r="AV664" i="8"/>
  <c r="AV665" i="8"/>
  <c r="AV666" i="8"/>
  <c r="AV667" i="8"/>
  <c r="AV668" i="8"/>
  <c r="AV669" i="8"/>
  <c r="AV670" i="8"/>
  <c r="AV671" i="8"/>
  <c r="AV672" i="8"/>
  <c r="AV673" i="8"/>
  <c r="AV674" i="8"/>
  <c r="AV675" i="8"/>
  <c r="AV676" i="8"/>
  <c r="AV677" i="8"/>
  <c r="AV678" i="8"/>
  <c r="AV679" i="8"/>
  <c r="AV680" i="8"/>
  <c r="AV681" i="8"/>
  <c r="AV682" i="8"/>
  <c r="AV683" i="8"/>
  <c r="AV684" i="8"/>
  <c r="AV685" i="8"/>
  <c r="AV686" i="8"/>
  <c r="AV687" i="8"/>
  <c r="AV688" i="8"/>
  <c r="AV689" i="8"/>
  <c r="AV690" i="8"/>
  <c r="AV691" i="8"/>
  <c r="AV692" i="8"/>
  <c r="AV693" i="8"/>
  <c r="AV694" i="8"/>
  <c r="AV695" i="8"/>
  <c r="AV696" i="8"/>
  <c r="AV697" i="8"/>
  <c r="AV698" i="8"/>
  <c r="AV699" i="8"/>
  <c r="AV700" i="8"/>
  <c r="AV701" i="8"/>
  <c r="AV702" i="8"/>
  <c r="AV703" i="8"/>
  <c r="AV704" i="8"/>
  <c r="AV705" i="8"/>
  <c r="AV706" i="8"/>
  <c r="AV707" i="8"/>
  <c r="AV708" i="8"/>
  <c r="AV709" i="8"/>
  <c r="AV710" i="8"/>
  <c r="AV711" i="8"/>
  <c r="AV712" i="8"/>
  <c r="AV713" i="8"/>
  <c r="AV714" i="8"/>
  <c r="AV715" i="8"/>
  <c r="AV716" i="8"/>
  <c r="AV717" i="8"/>
  <c r="AV718" i="8"/>
  <c r="AV719" i="8"/>
  <c r="AV720" i="8"/>
  <c r="AV721" i="8"/>
  <c r="AV722" i="8"/>
  <c r="AV723" i="8"/>
  <c r="AV724" i="8"/>
  <c r="AV725" i="8"/>
  <c r="AV726" i="8"/>
  <c r="AV727" i="8"/>
  <c r="AV728" i="8"/>
  <c r="AV729" i="8"/>
  <c r="AV730" i="8"/>
  <c r="AV731" i="8"/>
  <c r="AV732" i="8"/>
  <c r="AV733" i="8"/>
  <c r="AV734" i="8"/>
  <c r="AV735" i="8"/>
  <c r="AV736" i="8"/>
  <c r="AV737" i="8"/>
  <c r="AV738" i="8"/>
  <c r="AV739" i="8"/>
  <c r="AV740" i="8"/>
  <c r="AV741" i="8"/>
  <c r="AV742" i="8"/>
  <c r="AV743" i="8"/>
  <c r="AV744" i="8"/>
  <c r="AV745" i="8"/>
  <c r="AV746" i="8"/>
  <c r="AV747" i="8"/>
  <c r="AV748" i="8"/>
  <c r="AV749" i="8"/>
  <c r="AV750" i="8"/>
  <c r="AV751" i="8"/>
  <c r="AV752" i="8"/>
  <c r="AV753" i="8"/>
  <c r="AV754" i="8"/>
  <c r="AV755" i="8"/>
  <c r="AV756" i="8"/>
  <c r="AV757" i="8"/>
  <c r="AV758" i="8"/>
  <c r="AV759" i="8"/>
  <c r="AV760" i="8"/>
  <c r="AV761" i="8"/>
  <c r="AV762" i="8"/>
  <c r="AV763" i="8"/>
  <c r="AV764" i="8"/>
  <c r="AV765" i="8"/>
  <c r="AV766" i="8"/>
  <c r="AV767" i="8"/>
  <c r="AV768" i="8"/>
  <c r="AV769" i="8"/>
  <c r="AV770" i="8"/>
  <c r="AV771" i="8"/>
  <c r="AV772" i="8"/>
  <c r="AV773" i="8"/>
  <c r="AV774" i="8"/>
  <c r="AV775" i="8"/>
  <c r="AV776" i="8"/>
  <c r="AV777" i="8"/>
  <c r="AV778" i="8"/>
  <c r="AV779" i="8"/>
  <c r="AV780" i="8"/>
  <c r="AV781" i="8"/>
  <c r="AV782" i="8"/>
  <c r="AV783" i="8"/>
  <c r="AV784" i="8"/>
  <c r="AV785" i="8"/>
  <c r="AV786" i="8"/>
  <c r="AV787" i="8"/>
  <c r="AV788" i="8"/>
  <c r="AV789" i="8"/>
  <c r="AV790" i="8"/>
  <c r="AV791" i="8"/>
  <c r="AV792" i="8"/>
  <c r="AV793" i="8"/>
  <c r="AV794" i="8"/>
  <c r="AV795" i="8"/>
  <c r="AV796" i="8"/>
  <c r="AV797" i="8"/>
  <c r="AV798" i="8"/>
  <c r="AV799" i="8"/>
  <c r="AV800" i="8"/>
  <c r="AV801" i="8"/>
  <c r="AV802" i="8"/>
  <c r="AV803" i="8"/>
  <c r="AV804" i="8"/>
  <c r="AV805" i="8"/>
  <c r="AV806" i="8"/>
  <c r="AV807" i="8"/>
  <c r="AV808" i="8"/>
  <c r="AV809" i="8"/>
  <c r="AV810" i="8"/>
  <c r="AV811" i="8"/>
  <c r="AV812" i="8"/>
  <c r="AV813" i="8"/>
  <c r="AV814" i="8"/>
  <c r="AV815" i="8"/>
  <c r="AV816" i="8"/>
  <c r="AV817" i="8"/>
  <c r="AV818" i="8"/>
  <c r="AV819" i="8"/>
  <c r="AV820" i="8"/>
  <c r="AV821" i="8"/>
  <c r="AV822" i="8"/>
  <c r="AV823" i="8"/>
  <c r="AV824" i="8"/>
  <c r="AV825" i="8"/>
  <c r="AV826" i="8"/>
  <c r="AV827" i="8"/>
  <c r="AV828" i="8"/>
  <c r="AV829" i="8"/>
  <c r="AV830" i="8"/>
  <c r="AV831" i="8"/>
  <c r="AV832" i="8"/>
  <c r="AV833" i="8"/>
  <c r="AV834" i="8"/>
  <c r="AV835" i="8"/>
  <c r="AV836" i="8"/>
  <c r="AV837" i="8"/>
  <c r="AV838" i="8"/>
  <c r="AV839" i="8"/>
  <c r="AV840" i="8"/>
  <c r="AV841" i="8"/>
  <c r="AV842" i="8"/>
  <c r="AV843" i="8"/>
  <c r="AV844" i="8"/>
  <c r="AV845" i="8"/>
  <c r="AV846" i="8"/>
  <c r="AV847" i="8"/>
  <c r="AV848" i="8"/>
  <c r="AV849" i="8"/>
  <c r="AV850" i="8"/>
  <c r="AV851" i="8"/>
  <c r="AV852" i="8"/>
  <c r="AV853" i="8"/>
  <c r="AV854" i="8"/>
  <c r="AV855" i="8"/>
  <c r="AV856" i="8"/>
  <c r="AV857" i="8"/>
  <c r="AV858" i="8"/>
  <c r="AV859" i="8"/>
  <c r="AV860" i="8"/>
  <c r="AV861" i="8"/>
  <c r="AV862" i="8"/>
  <c r="AV863" i="8"/>
  <c r="AV864" i="8"/>
  <c r="AV865" i="8"/>
  <c r="AV866" i="8"/>
  <c r="AV867" i="8"/>
  <c r="AV868" i="8"/>
  <c r="AV869" i="8"/>
  <c r="AV870" i="8"/>
  <c r="AV871" i="8"/>
  <c r="AV872" i="8"/>
  <c r="AV873" i="8"/>
  <c r="AV874" i="8"/>
  <c r="AV875" i="8"/>
  <c r="AV876" i="8"/>
  <c r="AV877" i="8"/>
  <c r="AV878" i="8"/>
  <c r="AV879" i="8"/>
  <c r="AV880" i="8"/>
  <c r="AV881" i="8"/>
  <c r="AV882" i="8"/>
  <c r="AV883" i="8"/>
  <c r="AV884" i="8"/>
  <c r="AV885" i="8"/>
  <c r="AV886" i="8"/>
  <c r="AV887" i="8"/>
  <c r="AV888" i="8"/>
  <c r="AV889" i="8"/>
  <c r="AV890" i="8"/>
  <c r="AV891" i="8"/>
  <c r="AV892" i="8"/>
  <c r="AV893" i="8"/>
  <c r="AV894" i="8"/>
  <c r="AV895" i="8"/>
  <c r="AV896" i="8"/>
  <c r="AV897" i="8"/>
  <c r="AV898" i="8"/>
  <c r="AV899" i="8"/>
  <c r="AV900" i="8"/>
  <c r="AV901" i="8"/>
  <c r="AV902" i="8"/>
  <c r="AV903" i="8"/>
  <c r="AV904" i="8"/>
  <c r="AV905" i="8"/>
  <c r="AV906" i="8"/>
  <c r="AV907" i="8"/>
  <c r="AV908" i="8"/>
  <c r="AV909" i="8"/>
  <c r="AV910" i="8"/>
  <c r="AV911" i="8"/>
  <c r="AV912" i="8"/>
  <c r="AV913" i="8"/>
  <c r="AV914" i="8"/>
  <c r="AV915" i="8"/>
  <c r="AV916" i="8"/>
  <c r="AV917" i="8"/>
  <c r="AV918" i="8"/>
  <c r="AV919" i="8"/>
  <c r="AV920" i="8"/>
  <c r="AV921" i="8"/>
  <c r="AV922" i="8"/>
  <c r="AV923" i="8"/>
  <c r="AV924" i="8"/>
  <c r="AV925" i="8"/>
  <c r="AV926" i="8"/>
  <c r="AV927" i="8"/>
  <c r="AV928" i="8"/>
  <c r="AV929" i="8"/>
  <c r="AV930" i="8"/>
  <c r="AV931" i="8"/>
  <c r="AV932" i="8"/>
  <c r="AV933" i="8"/>
  <c r="AV934" i="8"/>
  <c r="AV935" i="8"/>
  <c r="AV936" i="8"/>
  <c r="AV937" i="8"/>
  <c r="AV938" i="8"/>
  <c r="AV939" i="8"/>
  <c r="AV940" i="8"/>
  <c r="AV941" i="8"/>
  <c r="AV942" i="8"/>
  <c r="AV943" i="8"/>
  <c r="AV944" i="8"/>
  <c r="AV945" i="8"/>
  <c r="AV946" i="8"/>
  <c r="AV947" i="8"/>
  <c r="AV948" i="8"/>
  <c r="AV949" i="8"/>
  <c r="AV950" i="8"/>
  <c r="AV951" i="8"/>
  <c r="AV952" i="8"/>
  <c r="AV953" i="8"/>
  <c r="AV954" i="8"/>
  <c r="AV955" i="8"/>
  <c r="AV956" i="8"/>
  <c r="AV957" i="8"/>
  <c r="AV958" i="8"/>
  <c r="AV959" i="8"/>
  <c r="AV960" i="8"/>
  <c r="AV961" i="8"/>
  <c r="AV962" i="8"/>
  <c r="AV963" i="8"/>
  <c r="AV964" i="8"/>
  <c r="AV965" i="8"/>
  <c r="AV966" i="8"/>
  <c r="AV967" i="8"/>
  <c r="AV968" i="8"/>
  <c r="AV969" i="8"/>
  <c r="AV970" i="8"/>
  <c r="AV971" i="8"/>
  <c r="AV972" i="8"/>
  <c r="AV973" i="8"/>
  <c r="AV974" i="8"/>
  <c r="AV975" i="8"/>
  <c r="AV976" i="8"/>
  <c r="AV977" i="8"/>
  <c r="AV978" i="8"/>
  <c r="AV979" i="8"/>
  <c r="AV980" i="8"/>
  <c r="AV981" i="8"/>
  <c r="AV982" i="8"/>
  <c r="AV983" i="8"/>
  <c r="AV984" i="8"/>
  <c r="AV985" i="8"/>
  <c r="AV986" i="8"/>
  <c r="AV987" i="8"/>
  <c r="AV988" i="8"/>
  <c r="AV989" i="8"/>
  <c r="AV990" i="8"/>
  <c r="AV991" i="8"/>
  <c r="AV992" i="8"/>
  <c r="AV993" i="8"/>
  <c r="AV994" i="8"/>
  <c r="AV995" i="8"/>
  <c r="AV996" i="8"/>
  <c r="AV997" i="8"/>
  <c r="AV998" i="8"/>
  <c r="AV999" i="8"/>
  <c r="AV1000" i="8"/>
  <c r="AV1001" i="8"/>
  <c r="AV1002" i="8"/>
  <c r="AV1003" i="8"/>
  <c r="AV1004" i="8"/>
  <c r="AV1005" i="8"/>
  <c r="AV1006" i="8"/>
  <c r="AV1007" i="8"/>
  <c r="AV1008" i="8"/>
  <c r="AV1009" i="8"/>
  <c r="AV1010" i="8"/>
  <c r="AV1011" i="8"/>
  <c r="AV1012" i="8"/>
  <c r="AV1013" i="8"/>
  <c r="AV1014" i="8"/>
  <c r="AV1015" i="8"/>
  <c r="AV1016" i="8"/>
  <c r="AV1017" i="8"/>
  <c r="AV1018" i="8"/>
  <c r="AV1019" i="8"/>
  <c r="AV1020" i="8"/>
  <c r="AV1021" i="8"/>
  <c r="AV1022" i="8"/>
  <c r="AV1023" i="8"/>
  <c r="AV1024" i="8"/>
  <c r="AV1025" i="8"/>
  <c r="AV1026" i="8"/>
  <c r="AV1027" i="8"/>
  <c r="AV1028" i="8"/>
  <c r="AV1029" i="8"/>
  <c r="AV1030" i="8"/>
  <c r="AV1031" i="8"/>
  <c r="AV1032" i="8"/>
  <c r="AV1033" i="8"/>
  <c r="AV1034" i="8"/>
  <c r="AV1035" i="8"/>
  <c r="AV1036" i="8"/>
  <c r="AV1037" i="8"/>
  <c r="AV1038" i="8"/>
  <c r="AV1039" i="8"/>
  <c r="AV1040" i="8"/>
  <c r="AV1041" i="8"/>
  <c r="AV1042" i="8"/>
  <c r="AV1043" i="8"/>
  <c r="AV1044" i="8"/>
  <c r="AV1045" i="8"/>
  <c r="AV1046" i="8"/>
  <c r="AV1047" i="8"/>
  <c r="AV1048" i="8"/>
  <c r="AV1049" i="8"/>
  <c r="AV1050" i="8"/>
  <c r="AV1051" i="8"/>
  <c r="AV1052" i="8"/>
  <c r="AV1053" i="8"/>
  <c r="AV1054" i="8"/>
  <c r="AV1055" i="8"/>
  <c r="AV1056" i="8"/>
  <c r="AV1057" i="8"/>
  <c r="AV1058" i="8"/>
  <c r="AV1059" i="8"/>
  <c r="AV1060" i="8"/>
  <c r="AV1061" i="8"/>
  <c r="AV1062" i="8"/>
  <c r="AV1063" i="8"/>
  <c r="AV1064" i="8"/>
  <c r="AV1065" i="8"/>
  <c r="AV1066" i="8"/>
  <c r="AV1067" i="8"/>
  <c r="AV1068" i="8"/>
  <c r="AV1069" i="8"/>
  <c r="AV1070" i="8"/>
  <c r="AV1071" i="8"/>
  <c r="AV1072" i="8"/>
  <c r="AV1073" i="8"/>
  <c r="AV1074" i="8"/>
  <c r="AV1075" i="8"/>
  <c r="AV1076" i="8"/>
  <c r="AV1077" i="8"/>
  <c r="AV1078" i="8"/>
  <c r="AV1079" i="8"/>
  <c r="AV1080" i="8"/>
  <c r="AV1081" i="8"/>
  <c r="AV1082" i="8"/>
  <c r="AV1083" i="8"/>
  <c r="AV1084" i="8"/>
  <c r="AV1085" i="8"/>
  <c r="AV1086" i="8"/>
  <c r="AV1087" i="8"/>
  <c r="AV1088" i="8"/>
  <c r="AV1089" i="8"/>
  <c r="AV1090" i="8"/>
  <c r="AV1091" i="8"/>
  <c r="AV1092" i="8"/>
  <c r="AV1093" i="8"/>
  <c r="AV1094" i="8"/>
  <c r="AV1095" i="8"/>
  <c r="AV1096" i="8"/>
  <c r="AV1097" i="8"/>
  <c r="AV1098" i="8"/>
  <c r="AV1099" i="8"/>
  <c r="AV1100" i="8"/>
  <c r="AV1101" i="8"/>
  <c r="AV1102" i="8"/>
  <c r="AV1103" i="8"/>
  <c r="AV1104" i="8"/>
  <c r="AV1105" i="8"/>
  <c r="AV1106" i="8"/>
  <c r="AV1107" i="8"/>
  <c r="AV1108" i="8"/>
  <c r="AV1109" i="8"/>
  <c r="AV1110" i="8"/>
  <c r="AV1111" i="8"/>
  <c r="AV1112" i="8"/>
  <c r="AV1113" i="8"/>
  <c r="AV1114" i="8"/>
  <c r="AV1115" i="8"/>
  <c r="AV1116" i="8"/>
  <c r="AV1117" i="8"/>
  <c r="AV1118" i="8"/>
  <c r="AV1119" i="8"/>
  <c r="AV1120" i="8"/>
  <c r="AV1121" i="8"/>
  <c r="AV1122" i="8"/>
  <c r="AV1123" i="8"/>
  <c r="AV1124" i="8"/>
  <c r="AV1125" i="8"/>
  <c r="AV1126" i="8"/>
  <c r="AV1127" i="8"/>
  <c r="AV1128" i="8"/>
  <c r="AV1129" i="8"/>
  <c r="AV1130" i="8"/>
  <c r="AV1131" i="8"/>
  <c r="AV1132" i="8"/>
  <c r="AV1133" i="8"/>
  <c r="AV1134" i="8"/>
  <c r="AV1135" i="8"/>
  <c r="AV1136" i="8"/>
  <c r="AV1137" i="8"/>
  <c r="AV1138" i="8"/>
  <c r="AV1139" i="8"/>
  <c r="AV1140" i="8"/>
  <c r="AV1141" i="8"/>
  <c r="AV1142" i="8"/>
  <c r="AV1143" i="8"/>
  <c r="AV1144" i="8"/>
  <c r="AV1145" i="8"/>
  <c r="AV1146" i="8"/>
  <c r="AV1147" i="8"/>
  <c r="AV1148" i="8"/>
  <c r="AV1149" i="8"/>
  <c r="AV1150" i="8"/>
  <c r="AV1151" i="8"/>
  <c r="AV1152" i="8"/>
  <c r="AV1153" i="8"/>
  <c r="AV1154" i="8"/>
  <c r="AV1155" i="8"/>
  <c r="AV1156" i="8"/>
  <c r="AV1157" i="8"/>
  <c r="AV1158" i="8"/>
  <c r="AV1159" i="8"/>
  <c r="AV1160" i="8"/>
  <c r="AV1161" i="8"/>
  <c r="AV1162" i="8"/>
  <c r="AV1163" i="8"/>
  <c r="AV1164" i="8"/>
  <c r="AV1165" i="8"/>
  <c r="AV1166" i="8"/>
  <c r="AV1167" i="8"/>
  <c r="AV1168" i="8"/>
  <c r="AV1169" i="8"/>
  <c r="AV1170" i="8"/>
  <c r="AV1171" i="8"/>
  <c r="AV1172" i="8"/>
  <c r="AV1173" i="8"/>
  <c r="AV1174" i="8"/>
  <c r="AV1175" i="8"/>
  <c r="AV1176" i="8"/>
  <c r="AV1177" i="8"/>
  <c r="AV1178" i="8"/>
  <c r="AV1179" i="8"/>
  <c r="AV1180" i="8"/>
  <c r="AV1181" i="8"/>
  <c r="AV1182" i="8"/>
  <c r="AV1183" i="8"/>
  <c r="AV1184" i="8"/>
  <c r="AV1185" i="8"/>
  <c r="AV1186" i="8"/>
  <c r="AV1187" i="8"/>
  <c r="AV1188" i="8"/>
  <c r="AV1189" i="8"/>
  <c r="AV1190" i="8"/>
  <c r="AV1191" i="8"/>
  <c r="AV1192" i="8"/>
  <c r="AV1193" i="8"/>
  <c r="AV1194" i="8"/>
  <c r="AV1195" i="8"/>
  <c r="AV1196" i="8"/>
  <c r="AV1197" i="8"/>
  <c r="AV1198" i="8"/>
  <c r="AV1199" i="8"/>
  <c r="AV1200" i="8"/>
  <c r="AV1201" i="8"/>
  <c r="AV1202" i="8"/>
  <c r="AV1203" i="8"/>
  <c r="AV1204" i="8"/>
  <c r="AV1205" i="8"/>
  <c r="AV1206" i="8"/>
  <c r="AV1207" i="8"/>
  <c r="AV1208" i="8"/>
  <c r="AV1209" i="8"/>
  <c r="AV1210" i="8"/>
  <c r="AV1211" i="8"/>
  <c r="AV1212" i="8"/>
  <c r="AV1213" i="8"/>
  <c r="AV1214" i="8"/>
  <c r="AV1215" i="8"/>
  <c r="AV1216" i="8"/>
  <c r="AV1217" i="8"/>
  <c r="AV1218" i="8"/>
  <c r="AV1219" i="8"/>
  <c r="AV1220" i="8"/>
  <c r="AV1221" i="8"/>
  <c r="AV1222" i="8"/>
  <c r="AV1223" i="8"/>
  <c r="AV1224" i="8"/>
  <c r="AV1225" i="8"/>
  <c r="AV1226" i="8"/>
  <c r="AV1227" i="8"/>
  <c r="AV1228" i="8"/>
  <c r="AV1229" i="8"/>
  <c r="AV1230" i="8"/>
  <c r="AV1231" i="8"/>
  <c r="AV1232" i="8"/>
  <c r="AV1233" i="8"/>
  <c r="AV1234" i="8"/>
  <c r="AV1235" i="8"/>
  <c r="AV1236" i="8"/>
  <c r="AV1237" i="8"/>
  <c r="AV1238" i="8"/>
  <c r="AV1239" i="8"/>
  <c r="AV1240" i="8"/>
  <c r="AV1241" i="8"/>
  <c r="AV1242" i="8"/>
  <c r="AV1243" i="8"/>
  <c r="AV1244" i="8"/>
  <c r="AV1245" i="8"/>
  <c r="AV1246" i="8"/>
  <c r="AV1247" i="8"/>
  <c r="AV1248" i="8"/>
  <c r="AV1249" i="8"/>
  <c r="AV1250" i="8"/>
  <c r="AV1251" i="8"/>
  <c r="AV1252" i="8"/>
  <c r="AV1253" i="8"/>
  <c r="AV1254" i="8"/>
  <c r="AV1255" i="8"/>
  <c r="AV1256" i="8"/>
  <c r="AV1257" i="8"/>
  <c r="AV1258" i="8"/>
  <c r="AV1259" i="8"/>
  <c r="AV1260" i="8"/>
  <c r="AV1261" i="8"/>
  <c r="AV1262" i="8"/>
  <c r="AV1263" i="8"/>
  <c r="AV1264" i="8"/>
  <c r="AV1265" i="8"/>
  <c r="AV1266" i="8"/>
  <c r="AV1267" i="8"/>
  <c r="AV1268" i="8"/>
  <c r="AV1269" i="8"/>
  <c r="AV1270" i="8"/>
  <c r="AV1271" i="8"/>
  <c r="AV1272" i="8"/>
  <c r="AV1273" i="8"/>
  <c r="AV1274" i="8"/>
  <c r="AV1275" i="8"/>
  <c r="AV1276" i="8"/>
  <c r="AV1277" i="8"/>
  <c r="AV1278" i="8"/>
  <c r="AV1279" i="8"/>
  <c r="AV1280" i="8"/>
  <c r="AV1281" i="8"/>
  <c r="AV1282" i="8"/>
  <c r="AV1283" i="8"/>
  <c r="AV1284" i="8"/>
  <c r="AV1285" i="8"/>
  <c r="AV1286" i="8"/>
  <c r="AV1287" i="8"/>
  <c r="AV1288" i="8"/>
  <c r="AV1289" i="8"/>
  <c r="AV1290" i="8"/>
  <c r="AV1291" i="8"/>
  <c r="AV1292" i="8"/>
  <c r="AV1293" i="8"/>
  <c r="AV1294" i="8"/>
  <c r="AV1295" i="8"/>
  <c r="AV1296" i="8"/>
  <c r="AV1297" i="8"/>
  <c r="AV1298" i="8"/>
  <c r="AV1299" i="8"/>
  <c r="AV1300" i="8"/>
  <c r="AV1301" i="8"/>
  <c r="AV1302" i="8"/>
  <c r="AV1303" i="8"/>
  <c r="AV1304" i="8"/>
  <c r="AV1305" i="8"/>
  <c r="AV1306" i="8"/>
  <c r="AV1307" i="8"/>
  <c r="AV1308" i="8"/>
  <c r="AV1309" i="8"/>
  <c r="AV1310" i="8"/>
  <c r="AV1311" i="8"/>
  <c r="AV1312" i="8"/>
  <c r="AV1313" i="8"/>
  <c r="AV1314" i="8"/>
  <c r="AV1315" i="8"/>
  <c r="AV1316" i="8"/>
  <c r="AV1317" i="8"/>
  <c r="AV1318" i="8"/>
  <c r="AV1319" i="8"/>
  <c r="AV1320" i="8"/>
  <c r="AV1321" i="8"/>
  <c r="AV1322" i="8"/>
  <c r="AV1323" i="8"/>
  <c r="AV1324" i="8"/>
  <c r="AV1325" i="8"/>
  <c r="AV1326" i="8"/>
  <c r="AV1327" i="8"/>
  <c r="AV1328" i="8"/>
  <c r="AV1329" i="8"/>
  <c r="AV1330" i="8"/>
  <c r="AV1331" i="8"/>
  <c r="AV1332" i="8"/>
  <c r="AV1333" i="8"/>
  <c r="AV1334" i="8"/>
  <c r="AV1335" i="8"/>
  <c r="AV1336" i="8"/>
  <c r="AV1337" i="8"/>
  <c r="AV1338" i="8"/>
  <c r="AV1339" i="8"/>
  <c r="AV1340" i="8"/>
  <c r="AV1341" i="8"/>
  <c r="AV1342" i="8"/>
  <c r="AV1343" i="8"/>
  <c r="AV1344" i="8"/>
  <c r="AV1345" i="8"/>
  <c r="AV1346" i="8"/>
  <c r="AV1347" i="8"/>
  <c r="AV1348" i="8"/>
  <c r="AV1349" i="8"/>
  <c r="AV1350" i="8"/>
  <c r="AV1351" i="8"/>
  <c r="AV1352" i="8"/>
  <c r="AV1353" i="8"/>
  <c r="AV1354" i="8"/>
  <c r="AV1355" i="8"/>
  <c r="AV1356" i="8"/>
  <c r="AV1357" i="8"/>
  <c r="AV1358" i="8"/>
  <c r="AV1359" i="8"/>
  <c r="AV1360" i="8"/>
  <c r="AV1361" i="8"/>
  <c r="AV1362" i="8"/>
  <c r="AV1363" i="8"/>
  <c r="AV1364" i="8"/>
  <c r="AV1365" i="8"/>
  <c r="AV1366" i="8"/>
  <c r="AV1367" i="8"/>
  <c r="AV1368" i="8"/>
  <c r="AV1369" i="8"/>
  <c r="AV1370" i="8"/>
  <c r="AV1371" i="8"/>
  <c r="AV1372" i="8"/>
  <c r="AV1373" i="8"/>
  <c r="AV1374" i="8"/>
  <c r="AV1375" i="8"/>
  <c r="AV1376" i="8"/>
  <c r="AV1377" i="8"/>
  <c r="AV1378" i="8"/>
  <c r="AV1379" i="8"/>
  <c r="AV1380" i="8"/>
  <c r="AV1381" i="8"/>
  <c r="AV1382" i="8"/>
  <c r="AV1383" i="8"/>
  <c r="AV1384" i="8"/>
  <c r="AV1385" i="8"/>
  <c r="AV1386" i="8"/>
  <c r="AV1387" i="8"/>
  <c r="AV1388" i="8"/>
  <c r="AV1389" i="8"/>
  <c r="AV1390" i="8"/>
  <c r="AV1391" i="8"/>
  <c r="AV1392" i="8"/>
  <c r="AV1393" i="8"/>
  <c r="AV1394" i="8"/>
  <c r="AV1395" i="8"/>
  <c r="AV1396" i="8"/>
  <c r="AV1397" i="8"/>
  <c r="AV1398" i="8"/>
  <c r="AV1399" i="8"/>
  <c r="AV1400" i="8"/>
  <c r="AV1401" i="8"/>
  <c r="AV1402" i="8"/>
  <c r="AV1403" i="8"/>
  <c r="AV1404" i="8"/>
  <c r="AV1405" i="8"/>
  <c r="AV1406" i="8"/>
  <c r="AV1407" i="8"/>
  <c r="AV1408" i="8"/>
  <c r="AV1409" i="8"/>
  <c r="AV1410" i="8"/>
  <c r="AV1411" i="8"/>
  <c r="AV1412" i="8"/>
  <c r="AV1413" i="8"/>
  <c r="AV1414" i="8"/>
  <c r="AV1415" i="8"/>
  <c r="AV1416" i="8"/>
  <c r="AV1417" i="8"/>
  <c r="AV1418" i="8"/>
  <c r="AV1419" i="8"/>
  <c r="AV1420" i="8"/>
  <c r="AV1421" i="8"/>
  <c r="AV1422" i="8"/>
  <c r="AV1423" i="8"/>
  <c r="AV1424" i="8"/>
  <c r="AV1425" i="8"/>
  <c r="AV1426" i="8"/>
  <c r="AV1427" i="8"/>
  <c r="AV1428" i="8"/>
  <c r="AV1429" i="8"/>
  <c r="AV1430" i="8"/>
  <c r="AV1431" i="8"/>
  <c r="AV1432" i="8"/>
  <c r="AV1433" i="8"/>
  <c r="AV1434" i="8"/>
  <c r="AV1435" i="8"/>
  <c r="AV1436" i="8"/>
  <c r="AV1437" i="8"/>
  <c r="AV1438" i="8"/>
  <c r="AV1439" i="8"/>
  <c r="AV1440" i="8"/>
  <c r="AV1441" i="8"/>
  <c r="AV1442" i="8"/>
  <c r="AV1443" i="8"/>
  <c r="AV1444" i="8"/>
  <c r="AV1445" i="8"/>
  <c r="AV1446" i="8"/>
  <c r="AV1447" i="8"/>
  <c r="AV1448" i="8"/>
  <c r="AV1449" i="8"/>
  <c r="AV1450" i="8"/>
  <c r="AV1451" i="8"/>
  <c r="AV1452" i="8"/>
  <c r="AV1453" i="8"/>
  <c r="AV1454" i="8"/>
  <c r="AV1455" i="8"/>
  <c r="AV1456" i="8"/>
  <c r="AV1457" i="8"/>
  <c r="AV1458" i="8"/>
  <c r="AV1459" i="8"/>
  <c r="AV1460" i="8"/>
  <c r="AV1461" i="8"/>
  <c r="AV1462" i="8"/>
  <c r="AV1463" i="8"/>
  <c r="AV1464" i="8"/>
  <c r="AV1465" i="8"/>
  <c r="AV1466" i="8"/>
  <c r="AV1467" i="8"/>
  <c r="AV1468" i="8"/>
  <c r="AV1469" i="8"/>
  <c r="AV1470" i="8"/>
  <c r="AV1471" i="8"/>
  <c r="AV1472" i="8"/>
  <c r="AV1473" i="8"/>
  <c r="AV1474" i="8"/>
  <c r="AV1475" i="8"/>
  <c r="AV1476" i="8"/>
  <c r="AV1477" i="8"/>
  <c r="AV1478" i="8"/>
  <c r="AV1479" i="8"/>
  <c r="AV1480" i="8"/>
  <c r="AV1481" i="8"/>
  <c r="AV1482" i="8"/>
  <c r="AV1483" i="8"/>
  <c r="AV1484" i="8"/>
  <c r="AV1485" i="8"/>
  <c r="AV1486" i="8"/>
  <c r="AV1487" i="8"/>
  <c r="AV1488" i="8"/>
  <c r="AV1489" i="8"/>
  <c r="AV1490" i="8"/>
  <c r="AV1491" i="8"/>
  <c r="AV1492" i="8"/>
  <c r="AV1493" i="8"/>
  <c r="AV1494" i="8"/>
  <c r="AV1495" i="8"/>
  <c r="AV1496" i="8"/>
  <c r="AV1497" i="8"/>
  <c r="AV1498" i="8"/>
  <c r="AV1499" i="8"/>
  <c r="AV1500" i="8"/>
  <c r="AV1501" i="8"/>
  <c r="AV1502" i="8"/>
  <c r="AV1503" i="8"/>
  <c r="AV1504" i="8"/>
  <c r="AV1505" i="8"/>
  <c r="AV1506" i="8"/>
  <c r="AV1507" i="8"/>
  <c r="AV1508" i="8"/>
  <c r="AV1509" i="8"/>
  <c r="AV1510" i="8"/>
  <c r="AV1511" i="8"/>
  <c r="AV1512" i="8"/>
  <c r="AV1513" i="8"/>
  <c r="AV1514" i="8"/>
  <c r="AV1515" i="8"/>
  <c r="AV1516" i="8"/>
  <c r="AV1517" i="8"/>
  <c r="AV1518" i="8"/>
  <c r="AV1519" i="8"/>
  <c r="AV1520" i="8"/>
  <c r="AV1521" i="8"/>
  <c r="AV1522" i="8"/>
  <c r="AV1523" i="8"/>
  <c r="AV1524" i="8"/>
  <c r="AV1525" i="8"/>
  <c r="AV1526" i="8"/>
  <c r="AV1527" i="8"/>
  <c r="AV1528" i="8"/>
  <c r="AV1529" i="8"/>
  <c r="AV1530" i="8"/>
  <c r="AV1531" i="8"/>
  <c r="AV1532" i="8"/>
  <c r="AV1533" i="8"/>
  <c r="AV1534" i="8"/>
  <c r="AV1535" i="8"/>
  <c r="AV1536" i="8"/>
  <c r="AV1537" i="8"/>
  <c r="AV1538" i="8"/>
  <c r="AV1539" i="8"/>
  <c r="AV1540" i="8"/>
  <c r="AV1541" i="8"/>
  <c r="AV1542" i="8"/>
  <c r="AV1543" i="8"/>
  <c r="AV1544" i="8"/>
  <c r="AV1545" i="8"/>
  <c r="AV1546" i="8"/>
  <c r="AV1547" i="8"/>
  <c r="AV1548" i="8"/>
  <c r="AV1549" i="8"/>
  <c r="AV1550" i="8"/>
  <c r="AV1551" i="8"/>
  <c r="AV1552" i="8"/>
  <c r="AV1553" i="8"/>
  <c r="AV1554" i="8"/>
  <c r="AV1555" i="8"/>
  <c r="AV1556" i="8"/>
  <c r="AV1557" i="8"/>
  <c r="AV1558" i="8"/>
  <c r="AV1559" i="8"/>
  <c r="AV1560" i="8"/>
  <c r="AV1561" i="8"/>
  <c r="AV1562" i="8"/>
  <c r="AV1563" i="8"/>
  <c r="AV1564" i="8"/>
  <c r="AV1565" i="8"/>
  <c r="AV1566" i="8"/>
  <c r="AV1567" i="8"/>
  <c r="AV1568" i="8"/>
  <c r="AV1569" i="8"/>
  <c r="AV1570" i="8"/>
  <c r="AV1571" i="8"/>
  <c r="AV1572" i="8"/>
  <c r="AV1573" i="8"/>
  <c r="AV1574" i="8"/>
  <c r="AV1575" i="8"/>
  <c r="AV1576" i="8"/>
  <c r="AV1577" i="8"/>
  <c r="AV1578" i="8"/>
  <c r="AV1579" i="8"/>
  <c r="AV1580" i="8"/>
  <c r="AV1581" i="8"/>
  <c r="AV1582" i="8"/>
  <c r="AV1583" i="8"/>
  <c r="AV1584" i="8"/>
  <c r="AV1585" i="8"/>
  <c r="AV1586" i="8"/>
  <c r="AV1587" i="8"/>
  <c r="AV1588" i="8"/>
  <c r="AV1589" i="8"/>
  <c r="AV1590" i="8"/>
  <c r="AV1591" i="8"/>
  <c r="AV1592" i="8"/>
  <c r="AV1593" i="8"/>
  <c r="AV1594" i="8"/>
  <c r="AV1595" i="8"/>
  <c r="AV1596" i="8"/>
  <c r="AV1597" i="8"/>
  <c r="AV1598" i="8"/>
  <c r="AV1599" i="8"/>
  <c r="AV1600" i="8"/>
  <c r="AV1601" i="8"/>
  <c r="AV1602" i="8"/>
  <c r="AV1603" i="8"/>
  <c r="AV1604" i="8"/>
  <c r="AV1605" i="8"/>
  <c r="AV1606" i="8"/>
  <c r="AV1607" i="8"/>
  <c r="AV1608" i="8"/>
  <c r="AV1609" i="8"/>
  <c r="AV1610" i="8"/>
  <c r="AV1611" i="8"/>
  <c r="AV1612" i="8"/>
  <c r="AV1613" i="8"/>
  <c r="AV1614" i="8"/>
  <c r="AV1615" i="8"/>
  <c r="AV1616" i="8"/>
  <c r="AV1617" i="8"/>
  <c r="AV1618" i="8"/>
  <c r="AV1619" i="8"/>
  <c r="AV1620" i="8"/>
  <c r="AV1621" i="8"/>
  <c r="AV1622" i="8"/>
  <c r="AV1623" i="8"/>
  <c r="AV1624" i="8"/>
  <c r="AV1625" i="8"/>
  <c r="AV1626" i="8"/>
  <c r="AV1627" i="8"/>
  <c r="AV1628" i="8"/>
  <c r="AV1629" i="8"/>
  <c r="AV1630" i="8"/>
  <c r="AV1631" i="8"/>
  <c r="AV1632" i="8"/>
  <c r="AV1633" i="8"/>
  <c r="AV1634" i="8"/>
  <c r="AV1635" i="8"/>
  <c r="AV1636" i="8"/>
  <c r="AV1637" i="8"/>
  <c r="AV1638" i="8"/>
  <c r="AV1639" i="8"/>
  <c r="AV1640" i="8"/>
  <c r="AV1641" i="8"/>
  <c r="AV1642" i="8"/>
  <c r="AV1643" i="8"/>
  <c r="AV1644" i="8"/>
  <c r="AV1645" i="8"/>
  <c r="AV1646" i="8"/>
  <c r="AV1647" i="8"/>
  <c r="AV1648" i="8"/>
  <c r="AV1649" i="8"/>
  <c r="AV1650" i="8"/>
  <c r="AV1651" i="8"/>
  <c r="AV1652" i="8"/>
  <c r="AV1653" i="8"/>
  <c r="AV1654" i="8"/>
  <c r="AV1655" i="8"/>
  <c r="AV1656" i="8"/>
  <c r="AV1657" i="8"/>
  <c r="AV1658" i="8"/>
  <c r="AV1659" i="8"/>
  <c r="AV1660" i="8"/>
  <c r="AV1661" i="8"/>
  <c r="AV1662" i="8"/>
  <c r="AV1663" i="8"/>
  <c r="AV1664" i="8"/>
  <c r="AV1665" i="8"/>
  <c r="AV1666" i="8"/>
  <c r="AV1667" i="8"/>
  <c r="AV1668" i="8"/>
  <c r="AV1669" i="8"/>
  <c r="AV1670" i="8"/>
  <c r="AV1671" i="8"/>
  <c r="AV1672" i="8"/>
  <c r="AV1673" i="8"/>
  <c r="AV1674" i="8"/>
  <c r="AV1675" i="8"/>
  <c r="AV1676" i="8"/>
  <c r="AV1677" i="8"/>
  <c r="AV1678" i="8"/>
  <c r="AV1679" i="8"/>
  <c r="AV1680" i="8"/>
  <c r="AV1681" i="8"/>
  <c r="AV1682" i="8"/>
  <c r="AV1683" i="8"/>
  <c r="AV1684" i="8"/>
  <c r="AV1685" i="8"/>
  <c r="AV1686" i="8"/>
  <c r="AV1687" i="8"/>
  <c r="AV1688" i="8"/>
  <c r="AV1689" i="8"/>
  <c r="AV1690" i="8"/>
  <c r="AV1691" i="8"/>
  <c r="AV1692" i="8"/>
  <c r="AV1693" i="8"/>
  <c r="AV1694" i="8"/>
  <c r="AV1695" i="8"/>
  <c r="AV1696" i="8"/>
  <c r="AV1697" i="8"/>
  <c r="AV1698" i="8"/>
  <c r="AV1699" i="8"/>
  <c r="AV1700" i="8"/>
  <c r="AV1701" i="8"/>
  <c r="AV1702" i="8"/>
  <c r="AV1703" i="8"/>
  <c r="AV1704" i="8"/>
  <c r="AV1705" i="8"/>
  <c r="AV1706" i="8"/>
  <c r="AV1707" i="8"/>
  <c r="AV1708" i="8"/>
  <c r="AV1709" i="8"/>
  <c r="AV1710" i="8"/>
  <c r="AV1711" i="8"/>
  <c r="AV1712" i="8"/>
  <c r="AV1713" i="8"/>
  <c r="AV1714" i="8"/>
  <c r="AV1715" i="8"/>
  <c r="AV1716" i="8"/>
  <c r="AV1717" i="8"/>
  <c r="AV1718" i="8"/>
  <c r="AV1719" i="8"/>
  <c r="AV1720" i="8"/>
  <c r="AV1721" i="8"/>
  <c r="AV1722" i="8"/>
  <c r="AV1723" i="8"/>
  <c r="AV1724" i="8"/>
  <c r="AV1725" i="8"/>
  <c r="AV1726" i="8"/>
  <c r="AV1727" i="8"/>
  <c r="AV1728" i="8"/>
  <c r="AV1729" i="8"/>
  <c r="AV1730" i="8"/>
  <c r="AV1731" i="8"/>
  <c r="AV1732" i="8"/>
  <c r="AV1733" i="8"/>
  <c r="AV1734" i="8"/>
  <c r="AV1735" i="8"/>
  <c r="AV1736" i="8"/>
  <c r="AV1737" i="8"/>
  <c r="AV1738" i="8"/>
  <c r="AV1739" i="8"/>
  <c r="AV1740" i="8"/>
  <c r="AV1741" i="8"/>
  <c r="AV1742" i="8"/>
  <c r="AV1743" i="8"/>
  <c r="AV1744" i="8"/>
  <c r="AV1745" i="8"/>
  <c r="AV1746" i="8"/>
  <c r="AV1747" i="8"/>
  <c r="AV1748" i="8"/>
  <c r="AV1749" i="8"/>
  <c r="AV1750" i="8"/>
  <c r="AV1751" i="8"/>
  <c r="AV1752" i="8"/>
  <c r="AV1753" i="8"/>
  <c r="AV1754" i="8"/>
  <c r="AV1755" i="8"/>
  <c r="AV1756" i="8"/>
  <c r="AV1757" i="8"/>
  <c r="AV1758" i="8"/>
  <c r="AV1759" i="8"/>
  <c r="AV1760" i="8"/>
  <c r="AV1761" i="8"/>
  <c r="AV1762" i="8"/>
  <c r="AV1763" i="8"/>
  <c r="AV1764" i="8"/>
  <c r="AV1765" i="8"/>
  <c r="AV1766" i="8"/>
  <c r="AV1767" i="8"/>
  <c r="AV1768" i="8"/>
  <c r="AV1769" i="8"/>
  <c r="AV1770" i="8"/>
  <c r="AV1771" i="8"/>
  <c r="AV1772" i="8"/>
  <c r="AV1773" i="8"/>
  <c r="AV1774" i="8"/>
  <c r="AV1775" i="8"/>
  <c r="AV1776" i="8"/>
  <c r="AV1777" i="8"/>
  <c r="AV1778" i="8"/>
  <c r="AV1779" i="8"/>
  <c r="AV1780" i="8"/>
  <c r="AV1781" i="8"/>
  <c r="AV1782" i="8"/>
  <c r="AV1783" i="8"/>
  <c r="AV1784" i="8"/>
  <c r="AV1785" i="8"/>
  <c r="AV1786" i="8"/>
  <c r="AV1787" i="8"/>
  <c r="AV1788" i="8"/>
  <c r="AV1789" i="8"/>
  <c r="AV1790" i="8"/>
  <c r="AV1791" i="8"/>
  <c r="AV1792" i="8"/>
  <c r="AV1793" i="8"/>
  <c r="AV1794" i="8"/>
  <c r="AV1795" i="8"/>
  <c r="AV1796" i="8"/>
  <c r="AV1797" i="8"/>
  <c r="AV1798" i="8"/>
  <c r="AV1799" i="8"/>
  <c r="AV1800" i="8"/>
  <c r="AV1801" i="8"/>
  <c r="AV1802" i="8"/>
  <c r="AV1803" i="8"/>
  <c r="AV1804" i="8"/>
  <c r="AV1805" i="8"/>
  <c r="AV1806" i="8"/>
  <c r="AV1807" i="8"/>
  <c r="AV1808" i="8"/>
  <c r="AV1809" i="8"/>
  <c r="AV1810" i="8"/>
  <c r="AV1811" i="8"/>
  <c r="AV1812" i="8"/>
  <c r="AV1813" i="8"/>
  <c r="AV1814" i="8"/>
  <c r="AV1815" i="8"/>
  <c r="AV1816" i="8"/>
  <c r="AV1817" i="8"/>
  <c r="AV1818" i="8"/>
  <c r="AV1819" i="8"/>
  <c r="AV1820" i="8"/>
  <c r="AV1821" i="8"/>
  <c r="AV1822" i="8"/>
  <c r="AV1823" i="8"/>
  <c r="AV1824" i="8"/>
  <c r="AV1825" i="8"/>
  <c r="AV1826" i="8"/>
  <c r="AV1827" i="8"/>
  <c r="AV1828" i="8"/>
  <c r="AV1829" i="8"/>
  <c r="AV1830" i="8"/>
  <c r="AV1831" i="8"/>
  <c r="AV1832" i="8"/>
  <c r="AV1833" i="8"/>
  <c r="AV1834" i="8"/>
  <c r="AV1835" i="8"/>
  <c r="AV1836" i="8"/>
  <c r="AV1837" i="8"/>
  <c r="AV1838" i="8"/>
  <c r="AV1839" i="8"/>
  <c r="AV1840" i="8"/>
  <c r="AV1841" i="8"/>
  <c r="AV1842" i="8"/>
  <c r="AV1843" i="8"/>
  <c r="AV1844" i="8"/>
  <c r="AV1845" i="8"/>
  <c r="AV1846" i="8"/>
  <c r="AV1847" i="8"/>
  <c r="AV1848" i="8"/>
  <c r="AV1849" i="8"/>
  <c r="AV1850" i="8"/>
  <c r="AV1851" i="8"/>
  <c r="AV1852" i="8"/>
  <c r="AV1853" i="8"/>
  <c r="AV1854" i="8"/>
  <c r="AV1855" i="8"/>
  <c r="AV1856" i="8"/>
  <c r="AV1857" i="8"/>
  <c r="AV1858" i="8"/>
  <c r="AV1859" i="8"/>
  <c r="AV1860" i="8"/>
  <c r="AV1861" i="8"/>
  <c r="AV1862" i="8"/>
  <c r="AV1863" i="8"/>
  <c r="AV1864" i="8"/>
  <c r="AV1865" i="8"/>
  <c r="AV1866" i="8"/>
  <c r="AV1867" i="8"/>
  <c r="AV1868" i="8"/>
  <c r="AV1869" i="8"/>
  <c r="AV1870" i="8"/>
  <c r="AV1871" i="8"/>
  <c r="AV1872" i="8"/>
  <c r="AV1873" i="8"/>
  <c r="AV1874" i="8"/>
  <c r="AV1875" i="8"/>
  <c r="AV1876" i="8"/>
  <c r="AV1877" i="8"/>
  <c r="AV1878" i="8"/>
  <c r="AV1879" i="8"/>
  <c r="AV1880" i="8"/>
  <c r="AV1881" i="8"/>
  <c r="AV1882" i="8"/>
  <c r="AV1883" i="8"/>
  <c r="AV1884" i="8"/>
  <c r="AV1885" i="8"/>
  <c r="AV1886" i="8"/>
  <c r="AV1887" i="8"/>
  <c r="AV1888" i="8"/>
  <c r="AV1889" i="8"/>
  <c r="AV1890" i="8"/>
  <c r="AV1891" i="8"/>
  <c r="AV1892" i="8"/>
  <c r="AV1893" i="8"/>
  <c r="AV1894" i="8"/>
  <c r="AV1895" i="8"/>
  <c r="AV1896" i="8"/>
  <c r="AV1897" i="8"/>
  <c r="AV1898" i="8"/>
  <c r="AV1899" i="8"/>
  <c r="AV1900" i="8"/>
  <c r="AV1901" i="8"/>
  <c r="AV1902" i="8"/>
  <c r="AV1903" i="8"/>
  <c r="AV1904" i="8"/>
  <c r="AV1905" i="8"/>
  <c r="AV1906" i="8"/>
  <c r="AV1907" i="8"/>
  <c r="AV1908" i="8"/>
  <c r="AV1909" i="8"/>
  <c r="AV1910" i="8"/>
  <c r="AV1911" i="8"/>
  <c r="AV1912" i="8"/>
  <c r="AV1913" i="8"/>
  <c r="AV1914" i="8"/>
  <c r="AV1915" i="8"/>
  <c r="AV1916" i="8"/>
  <c r="AV1917" i="8"/>
  <c r="AV1918" i="8"/>
  <c r="AV1919" i="8"/>
  <c r="AV1920" i="8"/>
  <c r="AV1921" i="8"/>
  <c r="AV1922" i="8"/>
  <c r="AV1923" i="8"/>
  <c r="AV1924" i="8"/>
  <c r="AV1925" i="8"/>
  <c r="AV1926" i="8"/>
  <c r="AV1927" i="8"/>
  <c r="AV1928" i="8"/>
  <c r="AV1929" i="8"/>
  <c r="AV1930" i="8"/>
  <c r="AV1931" i="8"/>
  <c r="AV1932" i="8"/>
  <c r="AV1933" i="8"/>
  <c r="AV1934" i="8"/>
  <c r="AV1935" i="8"/>
  <c r="AV1936" i="8"/>
  <c r="AV1937" i="8"/>
  <c r="AV1938" i="8"/>
  <c r="AV1939" i="8"/>
  <c r="AV1940" i="8"/>
  <c r="AV1941" i="8"/>
  <c r="AV1942" i="8"/>
  <c r="AV1943" i="8"/>
  <c r="AV1944" i="8"/>
  <c r="AV1945" i="8"/>
  <c r="AV1946" i="8"/>
  <c r="AV1947" i="8"/>
  <c r="AV1948" i="8"/>
  <c r="AV1949" i="8"/>
  <c r="AV1950" i="8"/>
  <c r="AV1951" i="8"/>
  <c r="AV1952" i="8"/>
  <c r="AV1953" i="8"/>
  <c r="AV1954" i="8"/>
  <c r="AV1955" i="8"/>
  <c r="AV1956" i="8"/>
  <c r="AV1957" i="8"/>
  <c r="AV1958" i="8"/>
  <c r="AV1959" i="8"/>
  <c r="AV1960" i="8"/>
  <c r="AV1961" i="8"/>
  <c r="AV1962" i="8"/>
  <c r="AV1963" i="8"/>
  <c r="AV1964" i="8"/>
  <c r="AV1965" i="8"/>
  <c r="AV1966" i="8"/>
  <c r="AV1967" i="8"/>
  <c r="AV1968" i="8"/>
  <c r="AV1969" i="8"/>
  <c r="AV1970" i="8"/>
  <c r="AV1971" i="8"/>
  <c r="AV1972" i="8"/>
  <c r="AV1973" i="8"/>
  <c r="AV1974" i="8"/>
  <c r="AV1975" i="8"/>
  <c r="AV1976" i="8"/>
  <c r="AV1977" i="8"/>
  <c r="AV1978" i="8"/>
  <c r="AV1979" i="8"/>
  <c r="AV1980" i="8"/>
  <c r="AV1981" i="8"/>
  <c r="AV1982" i="8"/>
  <c r="AV1983" i="8"/>
  <c r="AV1984" i="8"/>
  <c r="AV1985" i="8"/>
  <c r="AV1986" i="8"/>
  <c r="AV1987" i="8"/>
  <c r="AV1988" i="8"/>
  <c r="AV1989" i="8"/>
  <c r="AV1990" i="8"/>
  <c r="AV1991" i="8"/>
  <c r="AV1992" i="8"/>
  <c r="AV1993" i="8"/>
  <c r="AV1994" i="8"/>
  <c r="AV1995" i="8"/>
  <c r="AV1996" i="8"/>
  <c r="AV1997" i="8"/>
  <c r="AV1998" i="8"/>
  <c r="AV1999" i="8"/>
  <c r="AV2000" i="8"/>
  <c r="AV2001" i="8"/>
  <c r="AV2002" i="8"/>
  <c r="AV2003" i="8"/>
  <c r="AV2004" i="8"/>
  <c r="AV2005" i="8"/>
  <c r="AV2006" i="8"/>
  <c r="AV2007" i="8"/>
  <c r="AV2008" i="8"/>
  <c r="AV2009" i="8"/>
  <c r="AV2010" i="8"/>
  <c r="AV2011" i="8"/>
  <c r="AV2012" i="8"/>
  <c r="AV2013" i="8"/>
  <c r="AV2014" i="8"/>
  <c r="AV2015" i="8"/>
  <c r="AV2016" i="8"/>
  <c r="AV2017" i="8"/>
  <c r="AV2018" i="8"/>
  <c r="AV2019" i="8"/>
  <c r="AV2020" i="8"/>
  <c r="AV2021" i="8"/>
  <c r="AV2022" i="8"/>
  <c r="AV2023" i="8"/>
  <c r="AV2024" i="8"/>
  <c r="AV2025" i="8"/>
  <c r="AV2026" i="8"/>
  <c r="AV2027" i="8"/>
  <c r="AV2028" i="8"/>
  <c r="AV2029" i="8"/>
  <c r="AV2030" i="8"/>
  <c r="AV2031" i="8"/>
  <c r="AV2032" i="8"/>
  <c r="AV2033" i="8"/>
  <c r="AV2034" i="8"/>
  <c r="AV2035" i="8"/>
  <c r="AV2036" i="8"/>
  <c r="AV2037" i="8"/>
  <c r="AV2038" i="8"/>
  <c r="AV2039" i="8"/>
  <c r="AV2040" i="8"/>
  <c r="AV2041" i="8"/>
  <c r="AV2042" i="8"/>
  <c r="AV2043" i="8"/>
  <c r="AV2044" i="8"/>
  <c r="AV2045" i="8"/>
  <c r="AV2046" i="8"/>
  <c r="AV2047" i="8"/>
  <c r="AV2048" i="8"/>
  <c r="AV2049" i="8"/>
  <c r="AV2050" i="8"/>
  <c r="AV2051" i="8"/>
  <c r="AV2052" i="8"/>
  <c r="AV2053" i="8"/>
  <c r="AV2054" i="8"/>
  <c r="AV2055" i="8"/>
  <c r="AV2056" i="8"/>
  <c r="AV2057" i="8"/>
  <c r="AV2058" i="8"/>
  <c r="AV2059" i="8"/>
  <c r="AV2060" i="8"/>
  <c r="AV2061" i="8"/>
  <c r="AV2062" i="8"/>
  <c r="AV2063" i="8"/>
  <c r="AV2064" i="8"/>
  <c r="AV2065" i="8"/>
  <c r="AV2066" i="8"/>
  <c r="AV2067" i="8"/>
  <c r="AV2068" i="8"/>
  <c r="AV2069" i="8"/>
  <c r="AV2070" i="8"/>
  <c r="AV2071" i="8"/>
  <c r="AV2072" i="8"/>
  <c r="AV2073" i="8"/>
  <c r="AV2074" i="8"/>
  <c r="AV2075" i="8"/>
  <c r="AV2076" i="8"/>
  <c r="AV2077" i="8"/>
  <c r="AV2078" i="8"/>
  <c r="AV2079" i="8"/>
  <c r="AV2080" i="8"/>
  <c r="AV2081" i="8"/>
  <c r="AV2082" i="8"/>
  <c r="AV2083" i="8"/>
  <c r="AV2084" i="8"/>
  <c r="AV2085" i="8"/>
  <c r="AV2086" i="8"/>
  <c r="AV2087" i="8"/>
  <c r="AV2088" i="8"/>
  <c r="AV2089" i="8"/>
  <c r="AV2090" i="8"/>
  <c r="AV2091" i="8"/>
  <c r="AV2092" i="8"/>
  <c r="AV2093" i="8"/>
  <c r="AV2094" i="8"/>
  <c r="AV2095" i="8"/>
  <c r="AV2096" i="8"/>
  <c r="AV2097" i="8"/>
  <c r="AV2098" i="8"/>
  <c r="AV2099" i="8"/>
  <c r="AV2100" i="8"/>
  <c r="AV2101" i="8"/>
  <c r="AV2102" i="8"/>
  <c r="AV2103" i="8"/>
  <c r="AV2104" i="8"/>
  <c r="AV2105" i="8"/>
  <c r="AV2106" i="8"/>
  <c r="AV2107" i="8"/>
  <c r="AV2108" i="8"/>
  <c r="AV2109" i="8"/>
  <c r="AV2110" i="8"/>
  <c r="AV2111" i="8"/>
  <c r="AV2112" i="8"/>
  <c r="AV2113" i="8"/>
  <c r="AV2114" i="8"/>
  <c r="AV2115" i="8"/>
  <c r="AV2116" i="8"/>
  <c r="AV2117" i="8"/>
  <c r="AV2118" i="8"/>
  <c r="AV2119" i="8"/>
  <c r="AV2120" i="8"/>
  <c r="AV2121" i="8"/>
  <c r="AV2122" i="8"/>
  <c r="AV2123" i="8"/>
  <c r="AV2124" i="8"/>
  <c r="AV2125" i="8"/>
  <c r="AV2126" i="8"/>
  <c r="AV2127" i="8"/>
  <c r="AV2128" i="8"/>
  <c r="AV2129" i="8"/>
  <c r="AV2130" i="8"/>
  <c r="AV2131" i="8"/>
  <c r="AV2132" i="8"/>
  <c r="AV2133" i="8"/>
  <c r="AV2134" i="8"/>
  <c r="AV2135" i="8"/>
  <c r="AV2136" i="8"/>
  <c r="AV2137" i="8"/>
  <c r="AV2138" i="8"/>
  <c r="AV2139" i="8"/>
  <c r="AV2140" i="8"/>
  <c r="AV2141" i="8"/>
  <c r="AV2142" i="8"/>
  <c r="AV2143" i="8"/>
  <c r="AV2144" i="8"/>
  <c r="AV2145" i="8"/>
  <c r="AV2146" i="8"/>
  <c r="AV2147" i="8"/>
  <c r="AV2148" i="8"/>
  <c r="AV2149" i="8"/>
  <c r="AV2150" i="8"/>
  <c r="AV2151" i="8"/>
  <c r="AV2152" i="8"/>
  <c r="AV2153" i="8"/>
  <c r="AV2154" i="8"/>
  <c r="AV2155" i="8"/>
  <c r="AV2156" i="8"/>
  <c r="AV2157" i="8"/>
  <c r="AV2158" i="8"/>
  <c r="AV2159" i="8"/>
  <c r="AV2160" i="8"/>
  <c r="AV2161" i="8"/>
  <c r="AV2162" i="8"/>
  <c r="AV2163" i="8"/>
  <c r="AV2164" i="8"/>
  <c r="AV2165" i="8"/>
  <c r="AV2166" i="8"/>
  <c r="AV2167" i="8"/>
  <c r="AV2168" i="8"/>
  <c r="AV2169" i="8"/>
  <c r="AV2170" i="8"/>
  <c r="AV2171" i="8"/>
  <c r="AV2172" i="8"/>
  <c r="AV2173" i="8"/>
  <c r="AV2174" i="8"/>
  <c r="AV2175" i="8"/>
  <c r="AV2176" i="8"/>
  <c r="AV2177" i="8"/>
  <c r="AV2178" i="8"/>
  <c r="AV2179" i="8"/>
  <c r="AV2180" i="8"/>
  <c r="AV2181" i="8"/>
  <c r="AV2182" i="8"/>
  <c r="AV2183" i="8"/>
  <c r="AV2184" i="8"/>
  <c r="AV2185" i="8"/>
  <c r="AV2186" i="8"/>
  <c r="AV2187" i="8"/>
  <c r="AV2188" i="8"/>
  <c r="AV2189" i="8"/>
  <c r="AV2190" i="8"/>
  <c r="AV2191" i="8"/>
  <c r="AV2192" i="8"/>
  <c r="AV2193" i="8"/>
  <c r="AV2194" i="8"/>
  <c r="AV2195" i="8"/>
  <c r="AV2196" i="8"/>
  <c r="AV2197" i="8"/>
  <c r="AV2198" i="8"/>
  <c r="AV2199" i="8"/>
  <c r="AV2200" i="8"/>
  <c r="AV2201" i="8"/>
  <c r="AV2202" i="8"/>
  <c r="AV2203" i="8"/>
  <c r="AV2204" i="8"/>
  <c r="AV2205" i="8"/>
  <c r="AV2206" i="8"/>
  <c r="AV2207" i="8"/>
  <c r="AV2208" i="8"/>
  <c r="AV2209" i="8"/>
  <c r="AV2210" i="8"/>
  <c r="AV2211" i="8"/>
  <c r="AV2212" i="8"/>
  <c r="AV2213" i="8"/>
  <c r="AV2214" i="8"/>
  <c r="AV2215" i="8"/>
  <c r="AV2216" i="8"/>
  <c r="AV2217" i="8"/>
  <c r="AV2218" i="8"/>
  <c r="AV2219" i="8"/>
  <c r="AV2220" i="8"/>
  <c r="AV2221" i="8"/>
  <c r="AV2222" i="8"/>
  <c r="AV2223" i="8"/>
  <c r="AV2224" i="8"/>
  <c r="AV2225" i="8"/>
  <c r="AV2226" i="8"/>
  <c r="AV2227" i="8"/>
  <c r="AV2228" i="8"/>
  <c r="AV2229" i="8"/>
  <c r="AV2230" i="8"/>
  <c r="AV2231" i="8"/>
  <c r="AV2232" i="8"/>
  <c r="AV2233" i="8"/>
  <c r="AV2234" i="8"/>
  <c r="AV2235" i="8"/>
  <c r="AV2236" i="8"/>
  <c r="AV2237" i="8"/>
  <c r="AV2238" i="8"/>
  <c r="AV2239" i="8"/>
  <c r="AV2240" i="8"/>
  <c r="AV2241" i="8"/>
  <c r="AV2242" i="8"/>
  <c r="AV2243" i="8"/>
  <c r="AV2244" i="8"/>
  <c r="AV2245" i="8"/>
  <c r="AV2246" i="8"/>
  <c r="AV2247" i="8"/>
  <c r="AV2248" i="8"/>
  <c r="AV2249" i="8"/>
  <c r="AV2250" i="8"/>
  <c r="AV2251" i="8"/>
  <c r="AV2252" i="8"/>
  <c r="AV2253" i="8"/>
  <c r="AV2254" i="8"/>
  <c r="AV2255" i="8"/>
  <c r="AV2256" i="8"/>
  <c r="AV2257" i="8"/>
  <c r="AV2258" i="8"/>
  <c r="AV2259" i="8"/>
  <c r="AV2260" i="8"/>
  <c r="AV2261" i="8"/>
  <c r="AV2262" i="8"/>
  <c r="AV2263" i="8"/>
  <c r="AV2264" i="8"/>
  <c r="AV2265" i="8"/>
  <c r="AV2266" i="8"/>
  <c r="AV2267" i="8"/>
  <c r="AV2268" i="8"/>
  <c r="AV2269" i="8"/>
  <c r="AV2270" i="8"/>
  <c r="AV2271" i="8"/>
  <c r="AV2272" i="8"/>
  <c r="AV2273" i="8"/>
  <c r="AV2274" i="8"/>
  <c r="AV2275" i="8"/>
  <c r="AV2276" i="8"/>
  <c r="AV2277" i="8"/>
  <c r="AV2278" i="8"/>
  <c r="AV2279" i="8"/>
  <c r="AV2280" i="8"/>
  <c r="AV2281" i="8"/>
  <c r="AV2282" i="8"/>
  <c r="AV2283" i="8"/>
  <c r="AV2284" i="8"/>
  <c r="AV2285" i="8"/>
  <c r="AV2286" i="8"/>
  <c r="AV2287" i="8"/>
  <c r="AV2288" i="8"/>
  <c r="AV2289" i="8"/>
  <c r="AV2290" i="8"/>
  <c r="AV2291" i="8"/>
  <c r="AV2292" i="8"/>
  <c r="AV2293" i="8"/>
  <c r="AV2294" i="8"/>
  <c r="AV2295" i="8"/>
  <c r="AV2296" i="8"/>
  <c r="AV2297" i="8"/>
  <c r="AV2298" i="8"/>
  <c r="AV2299" i="8"/>
  <c r="AV2300" i="8"/>
  <c r="AV2301" i="8"/>
  <c r="AV2302" i="8"/>
  <c r="AV2303" i="8"/>
  <c r="AV2304" i="8"/>
  <c r="AV2305" i="8"/>
  <c r="AV2306" i="8"/>
  <c r="AV2307" i="8"/>
  <c r="AV2308" i="8"/>
  <c r="AV2309" i="8"/>
  <c r="AV2310" i="8"/>
  <c r="AV2311" i="8"/>
  <c r="AV2312" i="8"/>
  <c r="AV2313" i="8"/>
  <c r="AV2314" i="8"/>
  <c r="AV2315" i="8"/>
  <c r="AV2316" i="8"/>
  <c r="AV2317" i="8"/>
  <c r="AV2318" i="8"/>
  <c r="AV2319" i="8"/>
  <c r="AV2320" i="8"/>
  <c r="AV2321" i="8"/>
  <c r="AV2322" i="8"/>
  <c r="AV2323" i="8"/>
  <c r="AV2324" i="8"/>
  <c r="AV2325" i="8"/>
  <c r="AV2326" i="8"/>
  <c r="AV2327" i="8"/>
  <c r="AV2328" i="8"/>
  <c r="AV2329" i="8"/>
  <c r="AV2330" i="8"/>
  <c r="AV2331" i="8"/>
  <c r="AV2332" i="8"/>
  <c r="AV2333" i="8"/>
  <c r="AV2334" i="8"/>
  <c r="AV2335" i="8"/>
  <c r="AV2336" i="8"/>
  <c r="AV2337" i="8"/>
  <c r="AV2338" i="8"/>
  <c r="AV2339" i="8"/>
  <c r="AV2340" i="8"/>
  <c r="AV2341" i="8"/>
  <c r="AV2342" i="8"/>
  <c r="AV2343" i="8"/>
  <c r="AV2344" i="8"/>
  <c r="AV2345" i="8"/>
  <c r="AV2346" i="8"/>
  <c r="AV2347" i="8"/>
  <c r="AV2348" i="8"/>
  <c r="AV2349" i="8"/>
  <c r="AV2350" i="8"/>
  <c r="AV2351" i="8"/>
  <c r="AV2352" i="8"/>
  <c r="AV2353" i="8"/>
  <c r="AV2354" i="8"/>
  <c r="AV2355" i="8"/>
  <c r="AV2356" i="8"/>
  <c r="AV2357" i="8"/>
  <c r="AV2358" i="8"/>
  <c r="AV2359" i="8"/>
  <c r="AV2360" i="8"/>
  <c r="AV2361" i="8"/>
  <c r="AV2362" i="8"/>
  <c r="AV2363" i="8"/>
  <c r="AV2364" i="8"/>
  <c r="AV2365" i="8"/>
  <c r="AV2366" i="8"/>
  <c r="AV2367" i="8"/>
  <c r="AV2368" i="8"/>
  <c r="AV2369" i="8"/>
  <c r="AV2370" i="8"/>
  <c r="AV2371" i="8"/>
  <c r="AV2372" i="8"/>
  <c r="AV2373" i="8"/>
  <c r="AV2374" i="8"/>
  <c r="AV2375" i="8"/>
  <c r="AV2376" i="8"/>
  <c r="AV2377" i="8"/>
  <c r="AV2378" i="8"/>
  <c r="AV2379" i="8"/>
  <c r="AV2380" i="8"/>
  <c r="AV2381" i="8"/>
  <c r="AV2382" i="8"/>
  <c r="AV2383" i="8"/>
  <c r="AV2384" i="8"/>
  <c r="AV2385" i="8"/>
  <c r="AV2386" i="8"/>
  <c r="AV2387" i="8"/>
  <c r="AV2388" i="8"/>
  <c r="AV2389" i="8"/>
  <c r="AV2390" i="8"/>
  <c r="AV2391" i="8"/>
  <c r="AV2392" i="8"/>
  <c r="AV2393" i="8"/>
  <c r="AV2394" i="8"/>
  <c r="AV2395" i="8"/>
  <c r="AV2396" i="8"/>
  <c r="AV2397" i="8"/>
  <c r="AV2398" i="8"/>
  <c r="AV2399" i="8"/>
  <c r="AV2400" i="8"/>
  <c r="AV2401" i="8"/>
  <c r="AV2402" i="8"/>
  <c r="AV2403" i="8"/>
  <c r="AV2404" i="8"/>
  <c r="AV2405" i="8"/>
  <c r="AV2406" i="8"/>
  <c r="AV2407" i="8"/>
  <c r="AV2408" i="8"/>
  <c r="AV2409" i="8"/>
  <c r="AV2410" i="8"/>
  <c r="AV2411" i="8"/>
  <c r="AV2412" i="8"/>
  <c r="AV2413" i="8"/>
  <c r="AV2414" i="8"/>
  <c r="AV2415" i="8"/>
  <c r="AV2416" i="8"/>
  <c r="AV2417" i="8"/>
  <c r="AV2418" i="8"/>
  <c r="AV2419" i="8"/>
  <c r="AU3" i="8"/>
  <c r="AU4" i="8"/>
  <c r="AU5" i="8"/>
  <c r="AU6" i="8"/>
  <c r="AU7" i="8"/>
  <c r="AU8" i="8"/>
  <c r="AU9" i="8"/>
  <c r="AU10" i="8"/>
  <c r="AU11" i="8"/>
  <c r="AU12" i="8"/>
  <c r="AU13" i="8"/>
  <c r="AU14" i="8"/>
  <c r="AU15" i="8"/>
  <c r="AU16" i="8"/>
  <c r="AU17" i="8"/>
  <c r="AU18" i="8"/>
  <c r="AU19" i="8"/>
  <c r="AU20" i="8"/>
  <c r="AU21" i="8"/>
  <c r="AU22" i="8"/>
  <c r="AU23" i="8"/>
  <c r="AU24" i="8"/>
  <c r="AU25" i="8"/>
  <c r="AU26" i="8"/>
  <c r="AU27" i="8"/>
  <c r="AU28" i="8"/>
  <c r="AU29" i="8"/>
  <c r="AU30" i="8"/>
  <c r="AU31" i="8"/>
  <c r="AU32" i="8"/>
  <c r="AU33" i="8"/>
  <c r="AU34" i="8"/>
  <c r="AU35" i="8"/>
  <c r="AU36" i="8"/>
  <c r="AU37" i="8"/>
  <c r="AU38" i="8"/>
  <c r="AU39" i="8"/>
  <c r="AU40" i="8"/>
  <c r="AU41" i="8"/>
  <c r="AU42" i="8"/>
  <c r="AU43" i="8"/>
  <c r="AU44" i="8"/>
  <c r="AU45" i="8"/>
  <c r="AU46" i="8"/>
  <c r="AU47" i="8"/>
  <c r="AU48" i="8"/>
  <c r="AU49" i="8"/>
  <c r="AU50" i="8"/>
  <c r="AU51" i="8"/>
  <c r="AU52" i="8"/>
  <c r="AU53" i="8"/>
  <c r="AU54" i="8"/>
  <c r="AU55" i="8"/>
  <c r="AU56" i="8"/>
  <c r="AU57" i="8"/>
  <c r="AU58" i="8"/>
  <c r="AU59" i="8"/>
  <c r="AU60" i="8"/>
  <c r="AU61" i="8"/>
  <c r="AU62" i="8"/>
  <c r="AU63" i="8"/>
  <c r="AU64" i="8"/>
  <c r="AU65" i="8"/>
  <c r="AU66" i="8"/>
  <c r="AU67" i="8"/>
  <c r="AU68" i="8"/>
  <c r="AU69" i="8"/>
  <c r="AU70" i="8"/>
  <c r="AU71" i="8"/>
  <c r="AU72" i="8"/>
  <c r="AU73" i="8"/>
  <c r="AU74" i="8"/>
  <c r="AU75" i="8"/>
  <c r="AU76" i="8"/>
  <c r="AU77" i="8"/>
  <c r="AU78" i="8"/>
  <c r="AU79" i="8"/>
  <c r="AU80" i="8"/>
  <c r="AU81" i="8"/>
  <c r="AU82" i="8"/>
  <c r="AU83" i="8"/>
  <c r="AU84" i="8"/>
  <c r="AU85" i="8"/>
  <c r="AU86" i="8"/>
  <c r="AU87" i="8"/>
  <c r="AU88" i="8"/>
  <c r="AU89" i="8"/>
  <c r="AU90" i="8"/>
  <c r="AU91" i="8"/>
  <c r="AU92" i="8"/>
  <c r="AU93" i="8"/>
  <c r="AU94" i="8"/>
  <c r="AU95" i="8"/>
  <c r="AU96" i="8"/>
  <c r="AU97" i="8"/>
  <c r="AU98" i="8"/>
  <c r="AU99" i="8"/>
  <c r="AU100" i="8"/>
  <c r="AU101" i="8"/>
  <c r="AU102" i="8"/>
  <c r="AU103" i="8"/>
  <c r="AU104" i="8"/>
  <c r="AU105" i="8"/>
  <c r="AU106" i="8"/>
  <c r="AU107" i="8"/>
  <c r="AU108" i="8"/>
  <c r="AU109" i="8"/>
  <c r="AU110" i="8"/>
  <c r="AU111" i="8"/>
  <c r="AU112" i="8"/>
  <c r="AU113" i="8"/>
  <c r="AU114" i="8"/>
  <c r="AU115" i="8"/>
  <c r="AU116" i="8"/>
  <c r="AU117" i="8"/>
  <c r="AU118" i="8"/>
  <c r="AU119" i="8"/>
  <c r="AU120" i="8"/>
  <c r="AU121" i="8"/>
  <c r="AU122" i="8"/>
  <c r="AU123" i="8"/>
  <c r="AU124" i="8"/>
  <c r="AU125" i="8"/>
  <c r="AU126" i="8"/>
  <c r="AU127" i="8"/>
  <c r="AU128" i="8"/>
  <c r="AU129" i="8"/>
  <c r="AU130" i="8"/>
  <c r="AU131" i="8"/>
  <c r="AU132" i="8"/>
  <c r="AU133" i="8"/>
  <c r="AU134" i="8"/>
  <c r="AU135" i="8"/>
  <c r="AU136" i="8"/>
  <c r="AU137" i="8"/>
  <c r="AU138" i="8"/>
  <c r="AU139" i="8"/>
  <c r="AU140" i="8"/>
  <c r="AU141" i="8"/>
  <c r="AU142" i="8"/>
  <c r="AU143" i="8"/>
  <c r="AU144" i="8"/>
  <c r="AU145" i="8"/>
  <c r="AU146" i="8"/>
  <c r="AU147" i="8"/>
  <c r="AU148" i="8"/>
  <c r="AU149" i="8"/>
  <c r="AU150" i="8"/>
  <c r="AU151" i="8"/>
  <c r="AU152" i="8"/>
  <c r="AU153" i="8"/>
  <c r="AU154" i="8"/>
  <c r="AU155" i="8"/>
  <c r="AU156" i="8"/>
  <c r="AU157" i="8"/>
  <c r="AU158" i="8"/>
  <c r="AU159" i="8"/>
  <c r="AU160" i="8"/>
  <c r="AU161" i="8"/>
  <c r="AU162" i="8"/>
  <c r="AU163" i="8"/>
  <c r="AU164" i="8"/>
  <c r="AU165" i="8"/>
  <c r="AU166" i="8"/>
  <c r="AU167" i="8"/>
  <c r="AU168" i="8"/>
  <c r="AU169" i="8"/>
  <c r="AU170" i="8"/>
  <c r="AU171" i="8"/>
  <c r="AU172" i="8"/>
  <c r="AU173" i="8"/>
  <c r="AU174" i="8"/>
  <c r="AU175" i="8"/>
  <c r="AU176" i="8"/>
  <c r="AU177" i="8"/>
  <c r="AU178" i="8"/>
  <c r="AU179" i="8"/>
  <c r="AU180" i="8"/>
  <c r="AU181" i="8"/>
  <c r="AU182" i="8"/>
  <c r="AU183" i="8"/>
  <c r="AU184" i="8"/>
  <c r="AU185" i="8"/>
  <c r="AU186" i="8"/>
  <c r="AU187" i="8"/>
  <c r="AU188" i="8"/>
  <c r="AU189" i="8"/>
  <c r="AU190" i="8"/>
  <c r="AU191" i="8"/>
  <c r="AU192" i="8"/>
  <c r="AU193" i="8"/>
  <c r="AU194" i="8"/>
  <c r="AU195" i="8"/>
  <c r="AU196" i="8"/>
  <c r="AU197" i="8"/>
  <c r="AU198" i="8"/>
  <c r="AU199" i="8"/>
  <c r="AU200" i="8"/>
  <c r="AU201" i="8"/>
  <c r="AU202" i="8"/>
  <c r="AU203" i="8"/>
  <c r="AU204" i="8"/>
  <c r="AU205" i="8"/>
  <c r="AU206" i="8"/>
  <c r="AU207" i="8"/>
  <c r="AU208" i="8"/>
  <c r="AU209" i="8"/>
  <c r="AU210" i="8"/>
  <c r="AU211" i="8"/>
  <c r="AU212" i="8"/>
  <c r="AU213" i="8"/>
  <c r="AU214" i="8"/>
  <c r="AU215" i="8"/>
  <c r="AU216" i="8"/>
  <c r="AU217" i="8"/>
  <c r="AU218" i="8"/>
  <c r="AU219" i="8"/>
  <c r="AU220" i="8"/>
  <c r="AU221" i="8"/>
  <c r="AU222" i="8"/>
  <c r="AU223" i="8"/>
  <c r="AU224" i="8"/>
  <c r="AU225" i="8"/>
  <c r="AU226" i="8"/>
  <c r="AU227" i="8"/>
  <c r="AU228" i="8"/>
  <c r="AU229" i="8"/>
  <c r="AU230" i="8"/>
  <c r="AU231" i="8"/>
  <c r="AU232" i="8"/>
  <c r="AU233" i="8"/>
  <c r="AU234" i="8"/>
  <c r="AU235" i="8"/>
  <c r="AU236" i="8"/>
  <c r="AU237" i="8"/>
  <c r="AU238" i="8"/>
  <c r="AU239" i="8"/>
  <c r="AU240" i="8"/>
  <c r="AU241" i="8"/>
  <c r="AU242" i="8"/>
  <c r="AU243" i="8"/>
  <c r="AU244" i="8"/>
  <c r="AU245" i="8"/>
  <c r="AU246" i="8"/>
  <c r="AU247" i="8"/>
  <c r="AU248" i="8"/>
  <c r="AU249" i="8"/>
  <c r="AU250" i="8"/>
  <c r="AU251" i="8"/>
  <c r="AU252" i="8"/>
  <c r="AU253" i="8"/>
  <c r="AU254" i="8"/>
  <c r="AU255" i="8"/>
  <c r="AU256" i="8"/>
  <c r="AU257" i="8"/>
  <c r="AU258" i="8"/>
  <c r="AU259" i="8"/>
  <c r="AU260" i="8"/>
  <c r="AU261" i="8"/>
  <c r="AU262" i="8"/>
  <c r="AU263" i="8"/>
  <c r="AU264" i="8"/>
  <c r="AU265" i="8"/>
  <c r="AU266" i="8"/>
  <c r="AU267" i="8"/>
  <c r="AU268" i="8"/>
  <c r="AU269" i="8"/>
  <c r="AU270" i="8"/>
  <c r="AU271" i="8"/>
  <c r="AU272" i="8"/>
  <c r="AU273" i="8"/>
  <c r="AU274" i="8"/>
  <c r="AU275" i="8"/>
  <c r="AU276" i="8"/>
  <c r="AU277" i="8"/>
  <c r="AU278" i="8"/>
  <c r="AU279" i="8"/>
  <c r="AU280" i="8"/>
  <c r="AU281" i="8"/>
  <c r="AU282" i="8"/>
  <c r="AU283" i="8"/>
  <c r="AU284" i="8"/>
  <c r="AU285" i="8"/>
  <c r="AU286" i="8"/>
  <c r="AU287" i="8"/>
  <c r="AU288" i="8"/>
  <c r="AU289" i="8"/>
  <c r="AU290" i="8"/>
  <c r="AU291" i="8"/>
  <c r="AU292" i="8"/>
  <c r="AU293" i="8"/>
  <c r="AU294" i="8"/>
  <c r="AU295" i="8"/>
  <c r="AU296" i="8"/>
  <c r="AU297" i="8"/>
  <c r="AU298" i="8"/>
  <c r="AU299" i="8"/>
  <c r="AU300" i="8"/>
  <c r="AU301" i="8"/>
  <c r="AU302" i="8"/>
  <c r="AU303" i="8"/>
  <c r="AU304" i="8"/>
  <c r="AU305" i="8"/>
  <c r="AU306" i="8"/>
  <c r="AU307" i="8"/>
  <c r="AU308" i="8"/>
  <c r="AU309" i="8"/>
  <c r="AU310" i="8"/>
  <c r="AU311" i="8"/>
  <c r="AU312" i="8"/>
  <c r="AU313" i="8"/>
  <c r="AU314" i="8"/>
  <c r="AU315" i="8"/>
  <c r="AU316" i="8"/>
  <c r="AU317" i="8"/>
  <c r="AU318" i="8"/>
  <c r="AU319" i="8"/>
  <c r="AU320" i="8"/>
  <c r="AU321" i="8"/>
  <c r="AU322" i="8"/>
  <c r="AU323" i="8"/>
  <c r="AU324" i="8"/>
  <c r="AU325" i="8"/>
  <c r="AU326" i="8"/>
  <c r="AU327" i="8"/>
  <c r="AU328" i="8"/>
  <c r="AU329" i="8"/>
  <c r="AU330" i="8"/>
  <c r="AU331" i="8"/>
  <c r="AU332" i="8"/>
  <c r="AU333" i="8"/>
  <c r="AU334" i="8"/>
  <c r="AU335" i="8"/>
  <c r="AU336" i="8"/>
  <c r="AU337" i="8"/>
  <c r="AU338" i="8"/>
  <c r="AU339" i="8"/>
  <c r="AU340" i="8"/>
  <c r="AU341" i="8"/>
  <c r="AU342" i="8"/>
  <c r="AU343" i="8"/>
  <c r="AU344" i="8"/>
  <c r="AU345" i="8"/>
  <c r="AU346" i="8"/>
  <c r="AU347" i="8"/>
  <c r="AU348" i="8"/>
  <c r="AU349" i="8"/>
  <c r="AU350" i="8"/>
  <c r="AU351" i="8"/>
  <c r="AU352" i="8"/>
  <c r="AU353" i="8"/>
  <c r="AU354" i="8"/>
  <c r="AU355" i="8"/>
  <c r="AU356" i="8"/>
  <c r="AU357" i="8"/>
  <c r="AU358" i="8"/>
  <c r="AU359" i="8"/>
  <c r="AU360" i="8"/>
  <c r="AU361" i="8"/>
  <c r="AU362" i="8"/>
  <c r="AU363" i="8"/>
  <c r="AU364" i="8"/>
  <c r="AU365" i="8"/>
  <c r="AU366" i="8"/>
  <c r="AU367" i="8"/>
  <c r="AU368" i="8"/>
  <c r="AU369" i="8"/>
  <c r="AU370" i="8"/>
  <c r="AU371" i="8"/>
  <c r="AU372" i="8"/>
  <c r="AU373" i="8"/>
  <c r="AU374" i="8"/>
  <c r="AU375" i="8"/>
  <c r="AU376" i="8"/>
  <c r="AU377" i="8"/>
  <c r="AU378" i="8"/>
  <c r="AU379" i="8"/>
  <c r="AU380" i="8"/>
  <c r="AU381" i="8"/>
  <c r="AU382" i="8"/>
  <c r="AU383" i="8"/>
  <c r="AU384" i="8"/>
  <c r="AU385" i="8"/>
  <c r="AU386" i="8"/>
  <c r="AU387" i="8"/>
  <c r="AU388" i="8"/>
  <c r="AU389" i="8"/>
  <c r="AU390" i="8"/>
  <c r="AU391" i="8"/>
  <c r="AU392" i="8"/>
  <c r="AU393" i="8"/>
  <c r="AU394" i="8"/>
  <c r="AU395" i="8"/>
  <c r="AU396" i="8"/>
  <c r="AU397" i="8"/>
  <c r="AU398" i="8"/>
  <c r="AU399" i="8"/>
  <c r="AU400" i="8"/>
  <c r="AU401" i="8"/>
  <c r="AU402" i="8"/>
  <c r="AU403" i="8"/>
  <c r="AU404" i="8"/>
  <c r="AU405" i="8"/>
  <c r="AU406" i="8"/>
  <c r="AU407" i="8"/>
  <c r="AU408" i="8"/>
  <c r="AU409" i="8"/>
  <c r="AU410" i="8"/>
  <c r="AU411" i="8"/>
  <c r="AU412" i="8"/>
  <c r="AU413" i="8"/>
  <c r="AU414" i="8"/>
  <c r="AU415" i="8"/>
  <c r="AU416" i="8"/>
  <c r="AU417" i="8"/>
  <c r="AU418" i="8"/>
  <c r="AU419" i="8"/>
  <c r="AU420" i="8"/>
  <c r="AU421" i="8"/>
  <c r="AU422" i="8"/>
  <c r="AU423" i="8"/>
  <c r="AU424" i="8"/>
  <c r="AU425" i="8"/>
  <c r="AU426" i="8"/>
  <c r="AU427" i="8"/>
  <c r="AU428" i="8"/>
  <c r="AU429" i="8"/>
  <c r="AU430" i="8"/>
  <c r="AU431" i="8"/>
  <c r="AU432" i="8"/>
  <c r="AU433" i="8"/>
  <c r="AU434" i="8"/>
  <c r="AU435" i="8"/>
  <c r="AU436" i="8"/>
  <c r="AU437" i="8"/>
  <c r="AU438" i="8"/>
  <c r="AU439" i="8"/>
  <c r="AU440" i="8"/>
  <c r="AU441" i="8"/>
  <c r="AU442" i="8"/>
  <c r="AU443" i="8"/>
  <c r="AU444" i="8"/>
  <c r="AU445" i="8"/>
  <c r="AU446" i="8"/>
  <c r="AU447" i="8"/>
  <c r="AU448" i="8"/>
  <c r="AU449" i="8"/>
  <c r="AU450" i="8"/>
  <c r="AU451" i="8"/>
  <c r="AU452" i="8"/>
  <c r="AU453" i="8"/>
  <c r="AU454" i="8"/>
  <c r="AU455" i="8"/>
  <c r="AU456" i="8"/>
  <c r="AU457" i="8"/>
  <c r="AU458" i="8"/>
  <c r="AU459" i="8"/>
  <c r="AU460" i="8"/>
  <c r="AU461" i="8"/>
  <c r="AU462" i="8"/>
  <c r="AU463" i="8"/>
  <c r="AU464" i="8"/>
  <c r="AU465" i="8"/>
  <c r="AU466" i="8"/>
  <c r="AU467" i="8"/>
  <c r="AU468" i="8"/>
  <c r="AU469" i="8"/>
  <c r="AU470" i="8"/>
  <c r="AU471" i="8"/>
  <c r="AU472" i="8"/>
  <c r="AU473" i="8"/>
  <c r="AU474" i="8"/>
  <c r="AU475" i="8"/>
  <c r="AU476" i="8"/>
  <c r="AU477" i="8"/>
  <c r="AU478" i="8"/>
  <c r="AU479" i="8"/>
  <c r="AU480" i="8"/>
  <c r="AU481" i="8"/>
  <c r="AU482" i="8"/>
  <c r="AU483" i="8"/>
  <c r="AU484" i="8"/>
  <c r="AU485" i="8"/>
  <c r="AU486" i="8"/>
  <c r="AU487" i="8"/>
  <c r="AU488" i="8"/>
  <c r="AU489" i="8"/>
  <c r="AU490" i="8"/>
  <c r="AU491" i="8"/>
  <c r="AU492" i="8"/>
  <c r="AU493" i="8"/>
  <c r="AU494" i="8"/>
  <c r="AU495" i="8"/>
  <c r="AU496" i="8"/>
  <c r="AU497" i="8"/>
  <c r="AU498" i="8"/>
  <c r="AU499" i="8"/>
  <c r="AU500" i="8"/>
  <c r="AU501" i="8"/>
  <c r="AU502" i="8"/>
  <c r="AU503" i="8"/>
  <c r="AU504" i="8"/>
  <c r="AU505" i="8"/>
  <c r="AU506" i="8"/>
  <c r="AU507" i="8"/>
  <c r="AU508" i="8"/>
  <c r="AU509" i="8"/>
  <c r="AU510" i="8"/>
  <c r="AU511" i="8"/>
  <c r="AU512" i="8"/>
  <c r="AU513" i="8"/>
  <c r="AU514" i="8"/>
  <c r="AU515" i="8"/>
  <c r="AU516" i="8"/>
  <c r="AU517" i="8"/>
  <c r="AU518" i="8"/>
  <c r="AU519" i="8"/>
  <c r="AU520" i="8"/>
  <c r="AU521" i="8"/>
  <c r="AU522" i="8"/>
  <c r="AU523" i="8"/>
  <c r="AU524" i="8"/>
  <c r="AU525" i="8"/>
  <c r="AU526" i="8"/>
  <c r="AU527" i="8"/>
  <c r="AU528" i="8"/>
  <c r="AU529" i="8"/>
  <c r="AU530" i="8"/>
  <c r="AU531" i="8"/>
  <c r="AU532" i="8"/>
  <c r="AU533" i="8"/>
  <c r="AU534" i="8"/>
  <c r="AU535" i="8"/>
  <c r="AU536" i="8"/>
  <c r="AU537" i="8"/>
  <c r="AU538" i="8"/>
  <c r="AU539" i="8"/>
  <c r="AU540" i="8"/>
  <c r="AU541" i="8"/>
  <c r="AU542" i="8"/>
  <c r="AU543" i="8"/>
  <c r="AU544" i="8"/>
  <c r="AU545" i="8"/>
  <c r="AU546" i="8"/>
  <c r="AU547" i="8"/>
  <c r="AU548" i="8"/>
  <c r="AU549" i="8"/>
  <c r="AU550" i="8"/>
  <c r="AU551" i="8"/>
  <c r="AU552" i="8"/>
  <c r="AU553" i="8"/>
  <c r="AU554" i="8"/>
  <c r="AU555" i="8"/>
  <c r="AU556" i="8"/>
  <c r="AU557" i="8"/>
  <c r="AU558" i="8"/>
  <c r="AU559" i="8"/>
  <c r="AU560" i="8"/>
  <c r="AU561" i="8"/>
  <c r="AU562" i="8"/>
  <c r="AU563" i="8"/>
  <c r="AU564" i="8"/>
  <c r="AU565" i="8"/>
  <c r="AU566" i="8"/>
  <c r="AU567" i="8"/>
  <c r="AU568" i="8"/>
  <c r="AU569" i="8"/>
  <c r="AU570" i="8"/>
  <c r="AU571" i="8"/>
  <c r="AU572" i="8"/>
  <c r="AU573" i="8"/>
  <c r="AU574" i="8"/>
  <c r="AU575" i="8"/>
  <c r="AU576" i="8"/>
  <c r="AU577" i="8"/>
  <c r="AU578" i="8"/>
  <c r="AU579" i="8"/>
  <c r="AU580" i="8"/>
  <c r="AU581" i="8"/>
  <c r="AU582" i="8"/>
  <c r="AU583" i="8"/>
  <c r="AU584" i="8"/>
  <c r="AU585" i="8"/>
  <c r="AU586" i="8"/>
  <c r="AU587" i="8"/>
  <c r="AU588" i="8"/>
  <c r="AU589" i="8"/>
  <c r="AU590" i="8"/>
  <c r="AU591" i="8"/>
  <c r="AU592" i="8"/>
  <c r="AU593" i="8"/>
  <c r="AU594" i="8"/>
  <c r="AU595" i="8"/>
  <c r="AU596" i="8"/>
  <c r="AU597" i="8"/>
  <c r="AU598" i="8"/>
  <c r="AU599" i="8"/>
  <c r="AU600" i="8"/>
  <c r="AU601" i="8"/>
  <c r="AU602" i="8"/>
  <c r="AU603" i="8"/>
  <c r="AU604" i="8"/>
  <c r="AU605" i="8"/>
  <c r="AU606" i="8"/>
  <c r="AU607" i="8"/>
  <c r="AU608" i="8"/>
  <c r="AU609" i="8"/>
  <c r="AU610" i="8"/>
  <c r="AU611" i="8"/>
  <c r="AU612" i="8"/>
  <c r="AU613" i="8"/>
  <c r="AU614" i="8"/>
  <c r="AU615" i="8"/>
  <c r="AU616" i="8"/>
  <c r="AU617" i="8"/>
  <c r="AU618" i="8"/>
  <c r="AU619" i="8"/>
  <c r="AU620" i="8"/>
  <c r="AU621" i="8"/>
  <c r="AU622" i="8"/>
  <c r="AU623" i="8"/>
  <c r="AU624" i="8"/>
  <c r="AU625" i="8"/>
  <c r="AU626" i="8"/>
  <c r="AU627" i="8"/>
  <c r="AU628" i="8"/>
  <c r="AU629" i="8"/>
  <c r="AU630" i="8"/>
  <c r="AU631" i="8"/>
  <c r="AU632" i="8"/>
  <c r="AU633" i="8"/>
  <c r="AU634" i="8"/>
  <c r="AU635" i="8"/>
  <c r="AU636" i="8"/>
  <c r="AU637" i="8"/>
  <c r="AU638" i="8"/>
  <c r="AU639" i="8"/>
  <c r="AU640" i="8"/>
  <c r="AU641" i="8"/>
  <c r="AU642" i="8"/>
  <c r="AU643" i="8"/>
  <c r="AU644" i="8"/>
  <c r="AU645" i="8"/>
  <c r="AU646" i="8"/>
  <c r="AU647" i="8"/>
  <c r="AU648" i="8"/>
  <c r="AU649" i="8"/>
  <c r="AU650" i="8"/>
  <c r="AU651" i="8"/>
  <c r="AU652" i="8"/>
  <c r="AU653" i="8"/>
  <c r="AU654" i="8"/>
  <c r="AU655" i="8"/>
  <c r="AU656" i="8"/>
  <c r="AU657" i="8"/>
  <c r="AU658" i="8"/>
  <c r="AU659" i="8"/>
  <c r="AU660" i="8"/>
  <c r="AU661" i="8"/>
  <c r="AU662" i="8"/>
  <c r="AU663" i="8"/>
  <c r="AU664" i="8"/>
  <c r="AU665" i="8"/>
  <c r="AU666" i="8"/>
  <c r="AU667" i="8"/>
  <c r="AU668" i="8"/>
  <c r="AU669" i="8"/>
  <c r="AU670" i="8"/>
  <c r="AU671" i="8"/>
  <c r="AU672" i="8"/>
  <c r="AU673" i="8"/>
  <c r="AU674" i="8"/>
  <c r="AU675" i="8"/>
  <c r="AU676" i="8"/>
  <c r="AU677" i="8"/>
  <c r="AU678" i="8"/>
  <c r="AU679" i="8"/>
  <c r="AU680" i="8"/>
  <c r="AU681" i="8"/>
  <c r="AU682" i="8"/>
  <c r="AU683" i="8"/>
  <c r="AU684" i="8"/>
  <c r="AU685" i="8"/>
  <c r="AU686" i="8"/>
  <c r="AU687" i="8"/>
  <c r="AU688" i="8"/>
  <c r="AU689" i="8"/>
  <c r="AU690" i="8"/>
  <c r="AU691" i="8"/>
  <c r="AU692" i="8"/>
  <c r="AU693" i="8"/>
  <c r="AU694" i="8"/>
  <c r="AU695" i="8"/>
  <c r="AU696" i="8"/>
  <c r="AU697" i="8"/>
  <c r="AU698" i="8"/>
  <c r="AU699" i="8"/>
  <c r="AU700" i="8"/>
  <c r="AU701" i="8"/>
  <c r="AU702" i="8"/>
  <c r="AU703" i="8"/>
  <c r="AU704" i="8"/>
  <c r="AU705" i="8"/>
  <c r="AU706" i="8"/>
  <c r="AU707" i="8"/>
  <c r="AU708" i="8"/>
  <c r="AU709" i="8"/>
  <c r="AU710" i="8"/>
  <c r="AU711" i="8"/>
  <c r="AU712" i="8"/>
  <c r="AU713" i="8"/>
  <c r="AU714" i="8"/>
  <c r="AU715" i="8"/>
  <c r="AU716" i="8"/>
  <c r="AU717" i="8"/>
  <c r="AU718" i="8"/>
  <c r="AU719" i="8"/>
  <c r="AU720" i="8"/>
  <c r="AU721" i="8"/>
  <c r="AU722" i="8"/>
  <c r="AU723" i="8"/>
  <c r="AU724" i="8"/>
  <c r="AU725" i="8"/>
  <c r="AU726" i="8"/>
  <c r="AU727" i="8"/>
  <c r="AU728" i="8"/>
  <c r="AU729" i="8"/>
  <c r="AU730" i="8"/>
  <c r="AU731" i="8"/>
  <c r="AU732" i="8"/>
  <c r="AU733" i="8"/>
  <c r="AU734" i="8"/>
  <c r="AU735" i="8"/>
  <c r="AU736" i="8"/>
  <c r="AU737" i="8"/>
  <c r="AU738" i="8"/>
  <c r="AU739" i="8"/>
  <c r="AU740" i="8"/>
  <c r="AU741" i="8"/>
  <c r="AU742" i="8"/>
  <c r="AU743" i="8"/>
  <c r="AU744" i="8"/>
  <c r="AU745" i="8"/>
  <c r="AU746" i="8"/>
  <c r="AU747" i="8"/>
  <c r="AU748" i="8"/>
  <c r="AU749" i="8"/>
  <c r="AU750" i="8"/>
  <c r="AU751" i="8"/>
  <c r="AU752" i="8"/>
  <c r="AU753" i="8"/>
  <c r="AU754" i="8"/>
  <c r="AU755" i="8"/>
  <c r="AU756" i="8"/>
  <c r="AU757" i="8"/>
  <c r="AU758" i="8"/>
  <c r="AU759" i="8"/>
  <c r="AU760" i="8"/>
  <c r="AU761" i="8"/>
  <c r="AU762" i="8"/>
  <c r="AU763" i="8"/>
  <c r="AU764" i="8"/>
  <c r="AU765" i="8"/>
  <c r="AU766" i="8"/>
  <c r="AU767" i="8"/>
  <c r="AU768" i="8"/>
  <c r="AU769" i="8"/>
  <c r="AU770" i="8"/>
  <c r="AU771" i="8"/>
  <c r="AU772" i="8"/>
  <c r="AU773" i="8"/>
  <c r="AU774" i="8"/>
  <c r="AU775" i="8"/>
  <c r="AU776" i="8"/>
  <c r="AU777" i="8"/>
  <c r="AU778" i="8"/>
  <c r="AU779" i="8"/>
  <c r="AU780" i="8"/>
  <c r="AU781" i="8"/>
  <c r="AU782" i="8"/>
  <c r="AU783" i="8"/>
  <c r="AU784" i="8"/>
  <c r="AU785" i="8"/>
  <c r="AU786" i="8"/>
  <c r="AU787" i="8"/>
  <c r="AU788" i="8"/>
  <c r="AU789" i="8"/>
  <c r="AU790" i="8"/>
  <c r="AU791" i="8"/>
  <c r="AU792" i="8"/>
  <c r="AU793" i="8"/>
  <c r="AU794" i="8"/>
  <c r="AU795" i="8"/>
  <c r="AU796" i="8"/>
  <c r="AU797" i="8"/>
  <c r="AU798" i="8"/>
  <c r="AU799" i="8"/>
  <c r="AU800" i="8"/>
  <c r="AU801" i="8"/>
  <c r="AU802" i="8"/>
  <c r="AU803" i="8"/>
  <c r="AU804" i="8"/>
  <c r="AU805" i="8"/>
  <c r="AU806" i="8"/>
  <c r="AU807" i="8"/>
  <c r="AU808" i="8"/>
  <c r="AU809" i="8"/>
  <c r="AU810" i="8"/>
  <c r="AU811" i="8"/>
  <c r="AU812" i="8"/>
  <c r="AU813" i="8"/>
  <c r="AU814" i="8"/>
  <c r="AU815" i="8"/>
  <c r="AU816" i="8"/>
  <c r="AU817" i="8"/>
  <c r="AU818" i="8"/>
  <c r="AU819" i="8"/>
  <c r="AU820" i="8"/>
  <c r="AU821" i="8"/>
  <c r="AU822" i="8"/>
  <c r="AU823" i="8"/>
  <c r="AU824" i="8"/>
  <c r="AU825" i="8"/>
  <c r="AU826" i="8"/>
  <c r="AU827" i="8"/>
  <c r="AU828" i="8"/>
  <c r="AU829" i="8"/>
  <c r="AU830" i="8"/>
  <c r="AU831" i="8"/>
  <c r="AU832" i="8"/>
  <c r="AU833" i="8"/>
  <c r="AU834" i="8"/>
  <c r="AU835" i="8"/>
  <c r="AU836" i="8"/>
  <c r="AU837" i="8"/>
  <c r="AU838" i="8"/>
  <c r="AU839" i="8"/>
  <c r="AU840" i="8"/>
  <c r="AU841" i="8"/>
  <c r="AU842" i="8"/>
  <c r="AU843" i="8"/>
  <c r="AU844" i="8"/>
  <c r="AU845" i="8"/>
  <c r="AU846" i="8"/>
  <c r="AU847" i="8"/>
  <c r="AU848" i="8"/>
  <c r="AU849" i="8"/>
  <c r="AU850" i="8"/>
  <c r="AU851" i="8"/>
  <c r="AU852" i="8"/>
  <c r="AU853" i="8"/>
  <c r="AU854" i="8"/>
  <c r="AU855" i="8"/>
  <c r="AU856" i="8"/>
  <c r="AU857" i="8"/>
  <c r="AU858" i="8"/>
  <c r="AU859" i="8"/>
  <c r="AU860" i="8"/>
  <c r="AU861" i="8"/>
  <c r="AU862" i="8"/>
  <c r="AU863" i="8"/>
  <c r="AU864" i="8"/>
  <c r="AU865" i="8"/>
  <c r="AU866" i="8"/>
  <c r="AU867" i="8"/>
  <c r="AU868" i="8"/>
  <c r="AU869" i="8"/>
  <c r="AU870" i="8"/>
  <c r="AU871" i="8"/>
  <c r="AU872" i="8"/>
  <c r="AU873" i="8"/>
  <c r="AU874" i="8"/>
  <c r="AU875" i="8"/>
  <c r="AU876" i="8"/>
  <c r="AU877" i="8"/>
  <c r="AU878" i="8"/>
  <c r="AU879" i="8"/>
  <c r="AU880" i="8"/>
  <c r="AU881" i="8"/>
  <c r="AU882" i="8"/>
  <c r="AU883" i="8"/>
  <c r="AU884" i="8"/>
  <c r="AU885" i="8"/>
  <c r="AU886" i="8"/>
  <c r="AU887" i="8"/>
  <c r="AU888" i="8"/>
  <c r="AU889" i="8"/>
  <c r="AU890" i="8"/>
  <c r="AU891" i="8"/>
  <c r="AU892" i="8"/>
  <c r="AU893" i="8"/>
  <c r="AU894" i="8"/>
  <c r="AU895" i="8"/>
  <c r="AU896" i="8"/>
  <c r="AU897" i="8"/>
  <c r="AU898" i="8"/>
  <c r="AU899" i="8"/>
  <c r="AU900" i="8"/>
  <c r="AU901" i="8"/>
  <c r="AU902" i="8"/>
  <c r="AU903" i="8"/>
  <c r="AU904" i="8"/>
  <c r="AU905" i="8"/>
  <c r="AU906" i="8"/>
  <c r="AU907" i="8"/>
  <c r="AU908" i="8"/>
  <c r="AU909" i="8"/>
  <c r="AU910" i="8"/>
  <c r="AU911" i="8"/>
  <c r="AU912" i="8"/>
  <c r="AU913" i="8"/>
  <c r="AU914" i="8"/>
  <c r="AU915" i="8"/>
  <c r="AU916" i="8"/>
  <c r="AU917" i="8"/>
  <c r="AU918" i="8"/>
  <c r="AU919" i="8"/>
  <c r="AU920" i="8"/>
  <c r="AU921" i="8"/>
  <c r="AU922" i="8"/>
  <c r="AU923" i="8"/>
  <c r="AU924" i="8"/>
  <c r="AU925" i="8"/>
  <c r="AU926" i="8"/>
  <c r="AU927" i="8"/>
  <c r="AU928" i="8"/>
  <c r="AU929" i="8"/>
  <c r="AU930" i="8"/>
  <c r="AU931" i="8"/>
  <c r="AU932" i="8"/>
  <c r="AU933" i="8"/>
  <c r="AU934" i="8"/>
  <c r="AU935" i="8"/>
  <c r="AU936" i="8"/>
  <c r="AU937" i="8"/>
  <c r="AU938" i="8"/>
  <c r="AU939" i="8"/>
  <c r="AU940" i="8"/>
  <c r="AU941" i="8"/>
  <c r="AU942" i="8"/>
  <c r="AU943" i="8"/>
  <c r="AU944" i="8"/>
  <c r="AU945" i="8"/>
  <c r="AU946" i="8"/>
  <c r="AU947" i="8"/>
  <c r="AU948" i="8"/>
  <c r="AU949" i="8"/>
  <c r="AU950" i="8"/>
  <c r="AU951" i="8"/>
  <c r="AU952" i="8"/>
  <c r="AU953" i="8"/>
  <c r="AU954" i="8"/>
  <c r="AU955" i="8"/>
  <c r="AU956" i="8"/>
  <c r="AU957" i="8"/>
  <c r="AU958" i="8"/>
  <c r="AU959" i="8"/>
  <c r="AU960" i="8"/>
  <c r="AU961" i="8"/>
  <c r="AU962" i="8"/>
  <c r="AU963" i="8"/>
  <c r="AU964" i="8"/>
  <c r="AU965" i="8"/>
  <c r="AU966" i="8"/>
  <c r="AU967" i="8"/>
  <c r="AU968" i="8"/>
  <c r="AU969" i="8"/>
  <c r="AU970" i="8"/>
  <c r="AU971" i="8"/>
  <c r="AU972" i="8"/>
  <c r="AU973" i="8"/>
  <c r="AU974" i="8"/>
  <c r="AU975" i="8"/>
  <c r="AU976" i="8"/>
  <c r="AU977" i="8"/>
  <c r="AU978" i="8"/>
  <c r="AU979" i="8"/>
  <c r="AU980" i="8"/>
  <c r="AU981" i="8"/>
  <c r="AU982" i="8"/>
  <c r="AU983" i="8"/>
  <c r="AU984" i="8"/>
  <c r="AU985" i="8"/>
  <c r="AU986" i="8"/>
  <c r="AU987" i="8"/>
  <c r="AU988" i="8"/>
  <c r="AU989" i="8"/>
  <c r="AU990" i="8"/>
  <c r="AU991" i="8"/>
  <c r="AU992" i="8"/>
  <c r="AU993" i="8"/>
  <c r="AU994" i="8"/>
  <c r="AU995" i="8"/>
  <c r="AU996" i="8"/>
  <c r="AU997" i="8"/>
  <c r="AU998" i="8"/>
  <c r="AU999" i="8"/>
  <c r="AU1000" i="8"/>
  <c r="AU1001" i="8"/>
  <c r="AU1002" i="8"/>
  <c r="AU1003" i="8"/>
  <c r="AU1004" i="8"/>
  <c r="AU1005" i="8"/>
  <c r="AU1006" i="8"/>
  <c r="AU1007" i="8"/>
  <c r="AU1008" i="8"/>
  <c r="AU1009" i="8"/>
  <c r="AU1010" i="8"/>
  <c r="AU1011" i="8"/>
  <c r="AU1012" i="8"/>
  <c r="AU1013" i="8"/>
  <c r="AU1014" i="8"/>
  <c r="AU1015" i="8"/>
  <c r="AU1016" i="8"/>
  <c r="AU1017" i="8"/>
  <c r="AU1018" i="8"/>
  <c r="AU1019" i="8"/>
  <c r="AU1020" i="8"/>
  <c r="AU1021" i="8"/>
  <c r="AU1022" i="8"/>
  <c r="AU1023" i="8"/>
  <c r="AU1024" i="8"/>
  <c r="AU1025" i="8"/>
  <c r="AU1026" i="8"/>
  <c r="AU1027" i="8"/>
  <c r="AU1028" i="8"/>
  <c r="AU1029" i="8"/>
  <c r="AU1030" i="8"/>
  <c r="AU1031" i="8"/>
  <c r="AU1032" i="8"/>
  <c r="AU1033" i="8"/>
  <c r="AU1034" i="8"/>
  <c r="AU1035" i="8"/>
  <c r="AU1036" i="8"/>
  <c r="AU1037" i="8"/>
  <c r="AU1038" i="8"/>
  <c r="AU1039" i="8"/>
  <c r="AU1040" i="8"/>
  <c r="AU1041" i="8"/>
  <c r="AU1042" i="8"/>
  <c r="AU1043" i="8"/>
  <c r="AU1044" i="8"/>
  <c r="AU1045" i="8"/>
  <c r="AU1046" i="8"/>
  <c r="AU1047" i="8"/>
  <c r="AU1048" i="8"/>
  <c r="AU1049" i="8"/>
  <c r="AU1050" i="8"/>
  <c r="AU1051" i="8"/>
  <c r="AU1052" i="8"/>
  <c r="AU1053" i="8"/>
  <c r="AU1054" i="8"/>
  <c r="AU1055" i="8"/>
  <c r="AU1056" i="8"/>
  <c r="AU1057" i="8"/>
  <c r="AU1058" i="8"/>
  <c r="AU1059" i="8"/>
  <c r="AU1060" i="8"/>
  <c r="AU1061" i="8"/>
  <c r="AU1062" i="8"/>
  <c r="AU1063" i="8"/>
  <c r="AU1064" i="8"/>
  <c r="AU1065" i="8"/>
  <c r="AU1066" i="8"/>
  <c r="AU1067" i="8"/>
  <c r="AU1068" i="8"/>
  <c r="AU1069" i="8"/>
  <c r="AU1070" i="8"/>
  <c r="AU1071" i="8"/>
  <c r="AU1072" i="8"/>
  <c r="AU1073" i="8"/>
  <c r="AU1074" i="8"/>
  <c r="AU1075" i="8"/>
  <c r="AU1076" i="8"/>
  <c r="AU1077" i="8"/>
  <c r="AU1078" i="8"/>
  <c r="AU1079" i="8"/>
  <c r="AU1080" i="8"/>
  <c r="AU1081" i="8"/>
  <c r="AU1082" i="8"/>
  <c r="AU1083" i="8"/>
  <c r="AU1084" i="8"/>
  <c r="AU1085" i="8"/>
  <c r="AU1086" i="8"/>
  <c r="AU1087" i="8"/>
  <c r="AU1088" i="8"/>
  <c r="AU1089" i="8"/>
  <c r="AU1090" i="8"/>
  <c r="AU1091" i="8"/>
  <c r="AU1092" i="8"/>
  <c r="AU1093" i="8"/>
  <c r="AU1094" i="8"/>
  <c r="AU1095" i="8"/>
  <c r="AU1096" i="8"/>
  <c r="AU1097" i="8"/>
  <c r="AU1098" i="8"/>
  <c r="AU1099" i="8"/>
  <c r="AU1100" i="8"/>
  <c r="AU1101" i="8"/>
  <c r="AU1102" i="8"/>
  <c r="AU1103" i="8"/>
  <c r="AU1104" i="8"/>
  <c r="AU1105" i="8"/>
  <c r="AU1106" i="8"/>
  <c r="AU1107" i="8"/>
  <c r="AU1108" i="8"/>
  <c r="AU1109" i="8"/>
  <c r="AU1110" i="8"/>
  <c r="AU1111" i="8"/>
  <c r="AU1112" i="8"/>
  <c r="AU1113" i="8"/>
  <c r="AU1114" i="8"/>
  <c r="AU1115" i="8"/>
  <c r="AU1116" i="8"/>
  <c r="AU1117" i="8"/>
  <c r="AU1118" i="8"/>
  <c r="AU1119" i="8"/>
  <c r="AU1120" i="8"/>
  <c r="AU1121" i="8"/>
  <c r="AU1122" i="8"/>
  <c r="AU1123" i="8"/>
  <c r="AU1124" i="8"/>
  <c r="AU1125" i="8"/>
  <c r="AU1126" i="8"/>
  <c r="AU1127" i="8"/>
  <c r="AU1128" i="8"/>
  <c r="AU1129" i="8"/>
  <c r="AU1130" i="8"/>
  <c r="AU1131" i="8"/>
  <c r="AU1132" i="8"/>
  <c r="AU1133" i="8"/>
  <c r="AU1134" i="8"/>
  <c r="AU1135" i="8"/>
  <c r="AU1136" i="8"/>
  <c r="AU1137" i="8"/>
  <c r="AU1138" i="8"/>
  <c r="AU1139" i="8"/>
  <c r="AU1140" i="8"/>
  <c r="AU1141" i="8"/>
  <c r="AU1142" i="8"/>
  <c r="AU1143" i="8"/>
  <c r="AU1144" i="8"/>
  <c r="AU1145" i="8"/>
  <c r="AU1146" i="8"/>
  <c r="AU1147" i="8"/>
  <c r="AU1148" i="8"/>
  <c r="AU1149" i="8"/>
  <c r="AU1150" i="8"/>
  <c r="AU1151" i="8"/>
  <c r="AU1152" i="8"/>
  <c r="AU1153" i="8"/>
  <c r="AU1154" i="8"/>
  <c r="AU1155" i="8"/>
  <c r="AU1156" i="8"/>
  <c r="AU1157" i="8"/>
  <c r="AU1158" i="8"/>
  <c r="AU1159" i="8"/>
  <c r="AU1160" i="8"/>
  <c r="AU1161" i="8"/>
  <c r="AU1162" i="8"/>
  <c r="AU1163" i="8"/>
  <c r="AU1164" i="8"/>
  <c r="AU1165" i="8"/>
  <c r="AU1166" i="8"/>
  <c r="AU1167" i="8"/>
  <c r="AU1168" i="8"/>
  <c r="AU1169" i="8"/>
  <c r="AU1170" i="8"/>
  <c r="AU1171" i="8"/>
  <c r="AU1172" i="8"/>
  <c r="AU1173" i="8"/>
  <c r="AU1174" i="8"/>
  <c r="AU1175" i="8"/>
  <c r="AU1176" i="8"/>
  <c r="AU1177" i="8"/>
  <c r="AU1178" i="8"/>
  <c r="AU1179" i="8"/>
  <c r="AU1180" i="8"/>
  <c r="AU1181" i="8"/>
  <c r="AU1182" i="8"/>
  <c r="AU1183" i="8"/>
  <c r="AU1184" i="8"/>
  <c r="AU1185" i="8"/>
  <c r="AU1186" i="8"/>
  <c r="AU1187" i="8"/>
  <c r="AU1188" i="8"/>
  <c r="AU1189" i="8"/>
  <c r="AU1190" i="8"/>
  <c r="AU1191" i="8"/>
  <c r="AU1192" i="8"/>
  <c r="AU1193" i="8"/>
  <c r="AU1194" i="8"/>
  <c r="AU1195" i="8"/>
  <c r="AU1196" i="8"/>
  <c r="AU1197" i="8"/>
  <c r="AU1198" i="8"/>
  <c r="AU1199" i="8"/>
  <c r="AU1200" i="8"/>
  <c r="AU1201" i="8"/>
  <c r="AU1202" i="8"/>
  <c r="AU1203" i="8"/>
  <c r="AU1204" i="8"/>
  <c r="AU1205" i="8"/>
  <c r="AU1206" i="8"/>
  <c r="AU1207" i="8"/>
  <c r="AU1208" i="8"/>
  <c r="AU1209" i="8"/>
  <c r="AU1210" i="8"/>
  <c r="AU1211" i="8"/>
  <c r="AU1212" i="8"/>
  <c r="AU1213" i="8"/>
  <c r="AU1214" i="8"/>
  <c r="AU1215" i="8"/>
  <c r="AU1216" i="8"/>
  <c r="AU1217" i="8"/>
  <c r="AU1218" i="8"/>
  <c r="AU1219" i="8"/>
  <c r="AU1220" i="8"/>
  <c r="AU1221" i="8"/>
  <c r="AU1222" i="8"/>
  <c r="AU1223" i="8"/>
  <c r="AU1224" i="8"/>
  <c r="AU1225" i="8"/>
  <c r="AU1226" i="8"/>
  <c r="AU1227" i="8"/>
  <c r="AU1228" i="8"/>
  <c r="AU1229" i="8"/>
  <c r="AU1230" i="8"/>
  <c r="AU1231" i="8"/>
  <c r="AU1232" i="8"/>
  <c r="AU1233" i="8"/>
  <c r="AU1234" i="8"/>
  <c r="AU1235" i="8"/>
  <c r="AU1236" i="8"/>
  <c r="AU1237" i="8"/>
  <c r="AU1238" i="8"/>
  <c r="AU1239" i="8"/>
  <c r="AU1240" i="8"/>
  <c r="AU1241" i="8"/>
  <c r="AU1242" i="8"/>
  <c r="AU1243" i="8"/>
  <c r="AU1244" i="8"/>
  <c r="AU1245" i="8"/>
  <c r="AU1246" i="8"/>
  <c r="AU1247" i="8"/>
  <c r="AU1248" i="8"/>
  <c r="AU1249" i="8"/>
  <c r="AU1250" i="8"/>
  <c r="AU1251" i="8"/>
  <c r="AU1252" i="8"/>
  <c r="AU1253" i="8"/>
  <c r="AU1254" i="8"/>
  <c r="AU1255" i="8"/>
  <c r="AU1256" i="8"/>
  <c r="AU1257" i="8"/>
  <c r="AU1258" i="8"/>
  <c r="AU1259" i="8"/>
  <c r="AU1260" i="8"/>
  <c r="AU1261" i="8"/>
  <c r="AU1262" i="8"/>
  <c r="AU1263" i="8"/>
  <c r="AU1264" i="8"/>
  <c r="AU1265" i="8"/>
  <c r="AU1266" i="8"/>
  <c r="AU1267" i="8"/>
  <c r="AU1268" i="8"/>
  <c r="AU1269" i="8"/>
  <c r="AU1270" i="8"/>
  <c r="AU1271" i="8"/>
  <c r="AU1272" i="8"/>
  <c r="AU1273" i="8"/>
  <c r="AU1274" i="8"/>
  <c r="AU1275" i="8"/>
  <c r="AU1276" i="8"/>
  <c r="AU1277" i="8"/>
  <c r="AU1278" i="8"/>
  <c r="AU1279" i="8"/>
  <c r="AU1280" i="8"/>
  <c r="AU1281" i="8"/>
  <c r="AU1282" i="8"/>
  <c r="AU1283" i="8"/>
  <c r="AU1284" i="8"/>
  <c r="AU1285" i="8"/>
  <c r="AU1286" i="8"/>
  <c r="AU1287" i="8"/>
  <c r="AU1288" i="8"/>
  <c r="AU1289" i="8"/>
  <c r="AU1290" i="8"/>
  <c r="AU1291" i="8"/>
  <c r="AU1292" i="8"/>
  <c r="AU1293" i="8"/>
  <c r="AU1294" i="8"/>
  <c r="AU1295" i="8"/>
  <c r="AU1296" i="8"/>
  <c r="AU1297" i="8"/>
  <c r="AU1298" i="8"/>
  <c r="AU1299" i="8"/>
  <c r="AU1300" i="8"/>
  <c r="AU1301" i="8"/>
  <c r="AU1302" i="8"/>
  <c r="AU1303" i="8"/>
  <c r="AU1304" i="8"/>
  <c r="AU1305" i="8"/>
  <c r="AU1306" i="8"/>
  <c r="AU1307" i="8"/>
  <c r="AU1308" i="8"/>
  <c r="AU1309" i="8"/>
  <c r="AU1310" i="8"/>
  <c r="AU1311" i="8"/>
  <c r="AU1312" i="8"/>
  <c r="AU1313" i="8"/>
  <c r="AU1314" i="8"/>
  <c r="AU1315" i="8"/>
  <c r="AU1316" i="8"/>
  <c r="AU1317" i="8"/>
  <c r="AU1318" i="8"/>
  <c r="AU1319" i="8"/>
  <c r="AU1320" i="8"/>
  <c r="AU1321" i="8"/>
  <c r="AU1322" i="8"/>
  <c r="AU1323" i="8"/>
  <c r="AU1324" i="8"/>
  <c r="AU1325" i="8"/>
  <c r="AU1326" i="8"/>
  <c r="AU1327" i="8"/>
  <c r="AU1328" i="8"/>
  <c r="AU1329" i="8"/>
  <c r="AU1330" i="8"/>
  <c r="AU1331" i="8"/>
  <c r="AU1332" i="8"/>
  <c r="AU1333" i="8"/>
  <c r="AU1334" i="8"/>
  <c r="AU1335" i="8"/>
  <c r="AU1336" i="8"/>
  <c r="AU1337" i="8"/>
  <c r="AU1338" i="8"/>
  <c r="AU1339" i="8"/>
  <c r="AU1340" i="8"/>
  <c r="AU1341" i="8"/>
  <c r="AU1342" i="8"/>
  <c r="AU1343" i="8"/>
  <c r="AU1344" i="8"/>
  <c r="AU1345" i="8"/>
  <c r="AU1346" i="8"/>
  <c r="AU1347" i="8"/>
  <c r="AU1348" i="8"/>
  <c r="AU1349" i="8"/>
  <c r="AU1350" i="8"/>
  <c r="AU1351" i="8"/>
  <c r="AU1352" i="8"/>
  <c r="AU1353" i="8"/>
  <c r="AU1354" i="8"/>
  <c r="AU1355" i="8"/>
  <c r="AU1356" i="8"/>
  <c r="AU1357" i="8"/>
  <c r="AU1358" i="8"/>
  <c r="AU1359" i="8"/>
  <c r="AU1360" i="8"/>
  <c r="AU1361" i="8"/>
  <c r="AU1362" i="8"/>
  <c r="AU1363" i="8"/>
  <c r="AU1364" i="8"/>
  <c r="AU1365" i="8"/>
  <c r="AU1366" i="8"/>
  <c r="AU1367" i="8"/>
  <c r="AU1368" i="8"/>
  <c r="AU1369" i="8"/>
  <c r="AU1370" i="8"/>
  <c r="AU1371" i="8"/>
  <c r="AU1372" i="8"/>
  <c r="AU1373" i="8"/>
  <c r="AU1374" i="8"/>
  <c r="AU1375" i="8"/>
  <c r="AU1376" i="8"/>
  <c r="AU1377" i="8"/>
  <c r="AU1378" i="8"/>
  <c r="AU1379" i="8"/>
  <c r="AU1380" i="8"/>
  <c r="AU1381" i="8"/>
  <c r="AU1382" i="8"/>
  <c r="AU1383" i="8"/>
  <c r="AU1384" i="8"/>
  <c r="AU1385" i="8"/>
  <c r="AU1386" i="8"/>
  <c r="AU1387" i="8"/>
  <c r="AU1388" i="8"/>
  <c r="AU1389" i="8"/>
  <c r="AU1390" i="8"/>
  <c r="AU1391" i="8"/>
  <c r="AU1392" i="8"/>
  <c r="AU1393" i="8"/>
  <c r="AU1394" i="8"/>
  <c r="AU1395" i="8"/>
  <c r="AU1396" i="8"/>
  <c r="AU1397" i="8"/>
  <c r="AU1398" i="8"/>
  <c r="AU1399" i="8"/>
  <c r="AU1400" i="8"/>
  <c r="AU1401" i="8"/>
  <c r="AU1402" i="8"/>
  <c r="AU1403" i="8"/>
  <c r="AU1404" i="8"/>
  <c r="AU1405" i="8"/>
  <c r="AU1406" i="8"/>
  <c r="AU1407" i="8"/>
  <c r="AU1408" i="8"/>
  <c r="AU1409" i="8"/>
  <c r="AU1410" i="8"/>
  <c r="AU1411" i="8"/>
  <c r="AU1412" i="8"/>
  <c r="AU1413" i="8"/>
  <c r="AU1414" i="8"/>
  <c r="AU1415" i="8"/>
  <c r="AU1416" i="8"/>
  <c r="AU1417" i="8"/>
  <c r="AU1418" i="8"/>
  <c r="AU1419" i="8"/>
  <c r="AU1420" i="8"/>
  <c r="AU1421" i="8"/>
  <c r="AU1422" i="8"/>
  <c r="AU1423" i="8"/>
  <c r="AU1424" i="8"/>
  <c r="AU1425" i="8"/>
  <c r="AU1426" i="8"/>
  <c r="AU1427" i="8"/>
  <c r="AU1428" i="8"/>
  <c r="AU1429" i="8"/>
  <c r="AU1430" i="8"/>
  <c r="AU1431" i="8"/>
  <c r="AU1432" i="8"/>
  <c r="AU1433" i="8"/>
  <c r="AU1434" i="8"/>
  <c r="AU1435" i="8"/>
  <c r="AU1436" i="8"/>
  <c r="AU1437" i="8"/>
  <c r="AU1438" i="8"/>
  <c r="AU1439" i="8"/>
  <c r="AU1440" i="8"/>
  <c r="AU1441" i="8"/>
  <c r="AU1442" i="8"/>
  <c r="AU1443" i="8"/>
  <c r="AU1444" i="8"/>
  <c r="AU1445" i="8"/>
  <c r="AU1446" i="8"/>
  <c r="AU1447" i="8"/>
  <c r="AU1448" i="8"/>
  <c r="AU1449" i="8"/>
  <c r="AU1450" i="8"/>
  <c r="AU1451" i="8"/>
  <c r="AU1452" i="8"/>
  <c r="AU1453" i="8"/>
  <c r="AU1454" i="8"/>
  <c r="AU1455" i="8"/>
  <c r="AU1456" i="8"/>
  <c r="AU1457" i="8"/>
  <c r="AU1458" i="8"/>
  <c r="AU1459" i="8"/>
  <c r="AU1460" i="8"/>
  <c r="AU1461" i="8"/>
  <c r="AU1462" i="8"/>
  <c r="AU1463" i="8"/>
  <c r="AU1464" i="8"/>
  <c r="AU1465" i="8"/>
  <c r="AU1466" i="8"/>
  <c r="AU1467" i="8"/>
  <c r="AU1468" i="8"/>
  <c r="AU1469" i="8"/>
  <c r="AU1470" i="8"/>
  <c r="AU1471" i="8"/>
  <c r="AU1472" i="8"/>
  <c r="AU1473" i="8"/>
  <c r="AU1474" i="8"/>
  <c r="AU1475" i="8"/>
  <c r="AU1476" i="8"/>
  <c r="AU1477" i="8"/>
  <c r="AU1478" i="8"/>
  <c r="AU1479" i="8"/>
  <c r="AU1480" i="8"/>
  <c r="AU1481" i="8"/>
  <c r="AU1482" i="8"/>
  <c r="AU1483" i="8"/>
  <c r="AU1484" i="8"/>
  <c r="AU1485" i="8"/>
  <c r="AU1486" i="8"/>
  <c r="AU1487" i="8"/>
  <c r="AU1488" i="8"/>
  <c r="AU1489" i="8"/>
  <c r="AU1490" i="8"/>
  <c r="AU1491" i="8"/>
  <c r="AU1492" i="8"/>
  <c r="AU1493" i="8"/>
  <c r="AU1494" i="8"/>
  <c r="AU1495" i="8"/>
  <c r="AU1496" i="8"/>
  <c r="AU1497" i="8"/>
  <c r="AU1498" i="8"/>
  <c r="AU1499" i="8"/>
  <c r="AU1500" i="8"/>
  <c r="AU1501" i="8"/>
  <c r="AU1502" i="8"/>
  <c r="AU1503" i="8"/>
  <c r="AU1504" i="8"/>
  <c r="AU1505" i="8"/>
  <c r="AU1506" i="8"/>
  <c r="AU1507" i="8"/>
  <c r="AU1508" i="8"/>
  <c r="AU1509" i="8"/>
  <c r="AU1510" i="8"/>
  <c r="AU1511" i="8"/>
  <c r="AU1512" i="8"/>
  <c r="AU1513" i="8"/>
  <c r="AU1514" i="8"/>
  <c r="AU1515" i="8"/>
  <c r="AU1516" i="8"/>
  <c r="AU1517" i="8"/>
  <c r="AU1518" i="8"/>
  <c r="AU1519" i="8"/>
  <c r="AU1520" i="8"/>
  <c r="AU1521" i="8"/>
  <c r="AU1522" i="8"/>
  <c r="AU1523" i="8"/>
  <c r="AU1524" i="8"/>
  <c r="AU1525" i="8"/>
  <c r="AU1526" i="8"/>
  <c r="AU1527" i="8"/>
  <c r="AU1528" i="8"/>
  <c r="AU1529" i="8"/>
  <c r="AU1530" i="8"/>
  <c r="AU1531" i="8"/>
  <c r="AU1532" i="8"/>
  <c r="AU1533" i="8"/>
  <c r="AU1534" i="8"/>
  <c r="AU1535" i="8"/>
  <c r="AU1536" i="8"/>
  <c r="AU1537" i="8"/>
  <c r="AU1538" i="8"/>
  <c r="AU1539" i="8"/>
  <c r="AU1540" i="8"/>
  <c r="AU1541" i="8"/>
  <c r="AU1542" i="8"/>
  <c r="AU1543" i="8"/>
  <c r="AU1544" i="8"/>
  <c r="AU1545" i="8"/>
  <c r="AU1546" i="8"/>
  <c r="AU1547" i="8"/>
  <c r="AU1548" i="8"/>
  <c r="AU1549" i="8"/>
  <c r="AU1550" i="8"/>
  <c r="AU1551" i="8"/>
  <c r="AU1552" i="8"/>
  <c r="AU1553" i="8"/>
  <c r="AU1554" i="8"/>
  <c r="AU1555" i="8"/>
  <c r="AU1556" i="8"/>
  <c r="AU1557" i="8"/>
  <c r="AU1558" i="8"/>
  <c r="AU1559" i="8"/>
  <c r="AU1560" i="8"/>
  <c r="AU1561" i="8"/>
  <c r="AU1562" i="8"/>
  <c r="AU1563" i="8"/>
  <c r="AU1564" i="8"/>
  <c r="AU1565" i="8"/>
  <c r="AU1566" i="8"/>
  <c r="AU1567" i="8"/>
  <c r="AU1568" i="8"/>
  <c r="AU1569" i="8"/>
  <c r="AU1570" i="8"/>
  <c r="AU1571" i="8"/>
  <c r="AU1572" i="8"/>
  <c r="AU1573" i="8"/>
  <c r="AU1574" i="8"/>
  <c r="AU1575" i="8"/>
  <c r="AU1576" i="8"/>
  <c r="AU1577" i="8"/>
  <c r="AU1578" i="8"/>
  <c r="AU1579" i="8"/>
  <c r="AU1580" i="8"/>
  <c r="AU1581" i="8"/>
  <c r="AU1582" i="8"/>
  <c r="AU1583" i="8"/>
  <c r="AU1584" i="8"/>
  <c r="AU1585" i="8"/>
  <c r="AU1586" i="8"/>
  <c r="AU1587" i="8"/>
  <c r="AU1588" i="8"/>
  <c r="AU1589" i="8"/>
  <c r="AU1590" i="8"/>
  <c r="AU1591" i="8"/>
  <c r="AU1592" i="8"/>
  <c r="AU1593" i="8"/>
  <c r="AU1594" i="8"/>
  <c r="AU1595" i="8"/>
  <c r="AU1596" i="8"/>
  <c r="AU1597" i="8"/>
  <c r="AU1598" i="8"/>
  <c r="AU1599" i="8"/>
  <c r="AU1600" i="8"/>
  <c r="AU1601" i="8"/>
  <c r="AU1602" i="8"/>
  <c r="AU1603" i="8"/>
  <c r="AU1604" i="8"/>
  <c r="AU1605" i="8"/>
  <c r="AU1606" i="8"/>
  <c r="AU1607" i="8"/>
  <c r="AU1608" i="8"/>
  <c r="AU1609" i="8"/>
  <c r="AU1610" i="8"/>
  <c r="AU1611" i="8"/>
  <c r="AU1612" i="8"/>
  <c r="AU1613" i="8"/>
  <c r="AU1614" i="8"/>
  <c r="AU1615" i="8"/>
  <c r="AU1616" i="8"/>
  <c r="AU1617" i="8"/>
  <c r="AU1618" i="8"/>
  <c r="AU1619" i="8"/>
  <c r="AU1620" i="8"/>
  <c r="AU1621" i="8"/>
  <c r="AU1622" i="8"/>
  <c r="AU1623" i="8"/>
  <c r="AU1624" i="8"/>
  <c r="AU1625" i="8"/>
  <c r="AU1626" i="8"/>
  <c r="AU1627" i="8"/>
  <c r="AU1628" i="8"/>
  <c r="AU1629" i="8"/>
  <c r="AU1630" i="8"/>
  <c r="AU1631" i="8"/>
  <c r="AU1632" i="8"/>
  <c r="AU1633" i="8"/>
  <c r="AU1634" i="8"/>
  <c r="AU1635" i="8"/>
  <c r="AU1636" i="8"/>
  <c r="AU1637" i="8"/>
  <c r="AU1638" i="8"/>
  <c r="AU1639" i="8"/>
  <c r="AU1640" i="8"/>
  <c r="AU1641" i="8"/>
  <c r="AU1642" i="8"/>
  <c r="AU1643" i="8"/>
  <c r="AU1644" i="8"/>
  <c r="AU1645" i="8"/>
  <c r="AU1646" i="8"/>
  <c r="AU1647" i="8"/>
  <c r="AU1648" i="8"/>
  <c r="AU1649" i="8"/>
  <c r="AU1650" i="8"/>
  <c r="AU1651" i="8"/>
  <c r="AU1652" i="8"/>
  <c r="AU1653" i="8"/>
  <c r="AU1654" i="8"/>
  <c r="AU1655" i="8"/>
  <c r="AU1656" i="8"/>
  <c r="AU1657" i="8"/>
  <c r="AU1658" i="8"/>
  <c r="AU1659" i="8"/>
  <c r="AU1660" i="8"/>
  <c r="AU1661" i="8"/>
  <c r="AU1662" i="8"/>
  <c r="AU1663" i="8"/>
  <c r="AU1664" i="8"/>
  <c r="AU1665" i="8"/>
  <c r="AU1666" i="8"/>
  <c r="AU1667" i="8"/>
  <c r="AU1668" i="8"/>
  <c r="AU1669" i="8"/>
  <c r="AU1670" i="8"/>
  <c r="AU1671" i="8"/>
  <c r="AU1672" i="8"/>
  <c r="AU1673" i="8"/>
  <c r="AU1674" i="8"/>
  <c r="AU1675" i="8"/>
  <c r="AU1676" i="8"/>
  <c r="AU1677" i="8"/>
  <c r="AU1678" i="8"/>
  <c r="AU1679" i="8"/>
  <c r="AU1680" i="8"/>
  <c r="AU1681" i="8"/>
  <c r="AU1682" i="8"/>
  <c r="AU1683" i="8"/>
  <c r="AU1684" i="8"/>
  <c r="AU1685" i="8"/>
  <c r="AU1686" i="8"/>
  <c r="AU1687" i="8"/>
  <c r="AU1688" i="8"/>
  <c r="AU1689" i="8"/>
  <c r="AU1690" i="8"/>
  <c r="AU1691" i="8"/>
  <c r="AU1692" i="8"/>
  <c r="AU1693" i="8"/>
  <c r="AU1694" i="8"/>
  <c r="AU1695" i="8"/>
  <c r="AU1696" i="8"/>
  <c r="AU1697" i="8"/>
  <c r="AU1698" i="8"/>
  <c r="AU1699" i="8"/>
  <c r="AU1700" i="8"/>
  <c r="AU1701" i="8"/>
  <c r="AU1702" i="8"/>
  <c r="AU1703" i="8"/>
  <c r="AU1704" i="8"/>
  <c r="AU1705" i="8"/>
  <c r="AU1706" i="8"/>
  <c r="AU1707" i="8"/>
  <c r="AU1708" i="8"/>
  <c r="AU1709" i="8"/>
  <c r="AU1710" i="8"/>
  <c r="AU1711" i="8"/>
  <c r="AU1712" i="8"/>
  <c r="AU1713" i="8"/>
  <c r="AU1714" i="8"/>
  <c r="AU1715" i="8"/>
  <c r="AU1716" i="8"/>
  <c r="AU1717" i="8"/>
  <c r="AU1718" i="8"/>
  <c r="AU1719" i="8"/>
  <c r="AU1720" i="8"/>
  <c r="AU1721" i="8"/>
  <c r="AU1722" i="8"/>
  <c r="AU1723" i="8"/>
  <c r="AU1724" i="8"/>
  <c r="AU1725" i="8"/>
  <c r="AU1726" i="8"/>
  <c r="AU1727" i="8"/>
  <c r="AU1728" i="8"/>
  <c r="AU1729" i="8"/>
  <c r="AU1730" i="8"/>
  <c r="AU1731" i="8"/>
  <c r="AU1732" i="8"/>
  <c r="AU1733" i="8"/>
  <c r="AU1734" i="8"/>
  <c r="AU1735" i="8"/>
  <c r="AU1736" i="8"/>
  <c r="AU1737" i="8"/>
  <c r="AU1738" i="8"/>
  <c r="AU1739" i="8"/>
  <c r="AU1740" i="8"/>
  <c r="AU1741" i="8"/>
  <c r="AU1742" i="8"/>
  <c r="AU1743" i="8"/>
  <c r="AU1744" i="8"/>
  <c r="AU1745" i="8"/>
  <c r="AU1746" i="8"/>
  <c r="AU1747" i="8"/>
  <c r="AU1748" i="8"/>
  <c r="AU1749" i="8"/>
  <c r="AU1750" i="8"/>
  <c r="AU1751" i="8"/>
  <c r="AU1752" i="8"/>
  <c r="AU1753" i="8"/>
  <c r="AU1754" i="8"/>
  <c r="AU1755" i="8"/>
  <c r="AU1756" i="8"/>
  <c r="AU1757" i="8"/>
  <c r="AU1758" i="8"/>
  <c r="AU1759" i="8"/>
  <c r="AU1760" i="8"/>
  <c r="AU1761" i="8"/>
  <c r="AU1762" i="8"/>
  <c r="AU1763" i="8"/>
  <c r="AU1764" i="8"/>
  <c r="AU1765" i="8"/>
  <c r="AU1766" i="8"/>
  <c r="AU1767" i="8"/>
  <c r="AU1768" i="8"/>
  <c r="AU1769" i="8"/>
  <c r="AU1770" i="8"/>
  <c r="AU1771" i="8"/>
  <c r="AU1772" i="8"/>
  <c r="AU1773" i="8"/>
  <c r="AU1774" i="8"/>
  <c r="AU1775" i="8"/>
  <c r="AU1776" i="8"/>
  <c r="AU1777" i="8"/>
  <c r="AU1778" i="8"/>
  <c r="AU1779" i="8"/>
  <c r="AU1780" i="8"/>
  <c r="AU1781" i="8"/>
  <c r="AU1782" i="8"/>
  <c r="AU1783" i="8"/>
  <c r="AU1784" i="8"/>
  <c r="AU1785" i="8"/>
  <c r="AU1786" i="8"/>
  <c r="AU1787" i="8"/>
  <c r="AU1788" i="8"/>
  <c r="AU1789" i="8"/>
  <c r="AU1790" i="8"/>
  <c r="AU1791" i="8"/>
  <c r="AU1792" i="8"/>
  <c r="AU1793" i="8"/>
  <c r="AU1794" i="8"/>
  <c r="AU1795" i="8"/>
  <c r="AU1796" i="8"/>
  <c r="AU1797" i="8"/>
  <c r="AU1798" i="8"/>
  <c r="AU1799" i="8"/>
  <c r="AU1800" i="8"/>
  <c r="AU1801" i="8"/>
  <c r="AU1802" i="8"/>
  <c r="AU1803" i="8"/>
  <c r="AU1804" i="8"/>
  <c r="AU1805" i="8"/>
  <c r="AU1806" i="8"/>
  <c r="AU1807" i="8"/>
  <c r="AU1808" i="8"/>
  <c r="AU1809" i="8"/>
  <c r="AU1810" i="8"/>
  <c r="AU1811" i="8"/>
  <c r="AU1812" i="8"/>
  <c r="AU1813" i="8"/>
  <c r="AU1814" i="8"/>
  <c r="AU1815" i="8"/>
  <c r="AU1816" i="8"/>
  <c r="AU1817" i="8"/>
  <c r="AU1818" i="8"/>
  <c r="AU1819" i="8"/>
  <c r="AU1820" i="8"/>
  <c r="AU1821" i="8"/>
  <c r="AU1822" i="8"/>
  <c r="AU1823" i="8"/>
  <c r="AU1824" i="8"/>
  <c r="AU1825" i="8"/>
  <c r="AU1826" i="8"/>
  <c r="AU1827" i="8"/>
  <c r="AU1828" i="8"/>
  <c r="AU1829" i="8"/>
  <c r="AU1830" i="8"/>
  <c r="AU1831" i="8"/>
  <c r="AU1832" i="8"/>
  <c r="AU1833" i="8"/>
  <c r="AU1834" i="8"/>
  <c r="AU1835" i="8"/>
  <c r="AU1836" i="8"/>
  <c r="AU1837" i="8"/>
  <c r="AU1838" i="8"/>
  <c r="AU1839" i="8"/>
  <c r="AU1840" i="8"/>
  <c r="AU1841" i="8"/>
  <c r="AU1842" i="8"/>
  <c r="AU1843" i="8"/>
  <c r="AU1844" i="8"/>
  <c r="AU1845" i="8"/>
  <c r="AU1846" i="8"/>
  <c r="AU1847" i="8"/>
  <c r="AU1848" i="8"/>
  <c r="AU1849" i="8"/>
  <c r="AU1850" i="8"/>
  <c r="AU1851" i="8"/>
  <c r="AU1852" i="8"/>
  <c r="AU1853" i="8"/>
  <c r="AU1854" i="8"/>
  <c r="AU1855" i="8"/>
  <c r="AU1856" i="8"/>
  <c r="AU1857" i="8"/>
  <c r="AU1858" i="8"/>
  <c r="AU1859" i="8"/>
  <c r="AU1860" i="8"/>
  <c r="AU1861" i="8"/>
  <c r="AU1862" i="8"/>
  <c r="AU1863" i="8"/>
  <c r="AU1864" i="8"/>
  <c r="AU1865" i="8"/>
  <c r="AU1866" i="8"/>
  <c r="AU1867" i="8"/>
  <c r="AU1868" i="8"/>
  <c r="AU1869" i="8"/>
  <c r="AU1870" i="8"/>
  <c r="AU1871" i="8"/>
  <c r="AU1872" i="8"/>
  <c r="AU1873" i="8"/>
  <c r="AU1874" i="8"/>
  <c r="AU1875" i="8"/>
  <c r="AU1876" i="8"/>
  <c r="AU1877" i="8"/>
  <c r="AU1878" i="8"/>
  <c r="AU1879" i="8"/>
  <c r="AU1880" i="8"/>
  <c r="AU1881" i="8"/>
  <c r="AU1882" i="8"/>
  <c r="AU1883" i="8"/>
  <c r="AU1884" i="8"/>
  <c r="AU1885" i="8"/>
  <c r="AU1886" i="8"/>
  <c r="AU1887" i="8"/>
  <c r="AU1888" i="8"/>
  <c r="AU1889" i="8"/>
  <c r="AU1890" i="8"/>
  <c r="AU1891" i="8"/>
  <c r="AU1892" i="8"/>
  <c r="AU1893" i="8"/>
  <c r="AU1894" i="8"/>
  <c r="AU1895" i="8"/>
  <c r="AU1896" i="8"/>
  <c r="AU1897" i="8"/>
  <c r="AU1898" i="8"/>
  <c r="AU1899" i="8"/>
  <c r="AU1900" i="8"/>
  <c r="AU1901" i="8"/>
  <c r="AU1902" i="8"/>
  <c r="AU1903" i="8"/>
  <c r="AU1904" i="8"/>
  <c r="AU1905" i="8"/>
  <c r="AU1906" i="8"/>
  <c r="AU1907" i="8"/>
  <c r="AU1908" i="8"/>
  <c r="AU1909" i="8"/>
  <c r="AU1910" i="8"/>
  <c r="AU1911" i="8"/>
  <c r="AU1912" i="8"/>
  <c r="AU1913" i="8"/>
  <c r="AU1914" i="8"/>
  <c r="AU1915" i="8"/>
  <c r="AU1916" i="8"/>
  <c r="AU1917" i="8"/>
  <c r="AU1918" i="8"/>
  <c r="AU1919" i="8"/>
  <c r="AU1920" i="8"/>
  <c r="AU1921" i="8"/>
  <c r="AU1922" i="8"/>
  <c r="AU1923" i="8"/>
  <c r="AU1924" i="8"/>
  <c r="AU1925" i="8"/>
  <c r="AU1926" i="8"/>
  <c r="AU1927" i="8"/>
  <c r="AU1928" i="8"/>
  <c r="AU1929" i="8"/>
  <c r="AU1930" i="8"/>
  <c r="AU1931" i="8"/>
  <c r="AU1932" i="8"/>
  <c r="AU1933" i="8"/>
  <c r="AU1934" i="8"/>
  <c r="AU1935" i="8"/>
  <c r="AU1936" i="8"/>
  <c r="AU1937" i="8"/>
  <c r="AU1938" i="8"/>
  <c r="AU1939" i="8"/>
  <c r="AU1940" i="8"/>
  <c r="AU1941" i="8"/>
  <c r="AU1942" i="8"/>
  <c r="AU1943" i="8"/>
  <c r="AU1944" i="8"/>
  <c r="AU1945" i="8"/>
  <c r="AU1946" i="8"/>
  <c r="AU1947" i="8"/>
  <c r="AU1948" i="8"/>
  <c r="AU1949" i="8"/>
  <c r="AU1950" i="8"/>
  <c r="AU1951" i="8"/>
  <c r="AU1952" i="8"/>
  <c r="AU1953" i="8"/>
  <c r="AU1954" i="8"/>
  <c r="AU1955" i="8"/>
  <c r="AU1956" i="8"/>
  <c r="AU1957" i="8"/>
  <c r="AU1958" i="8"/>
  <c r="AU1959" i="8"/>
  <c r="AU1960" i="8"/>
  <c r="AU1961" i="8"/>
  <c r="AU1962" i="8"/>
  <c r="AU1963" i="8"/>
  <c r="AU1964" i="8"/>
  <c r="AU1965" i="8"/>
  <c r="AU1966" i="8"/>
  <c r="AU1967" i="8"/>
  <c r="AU1968" i="8"/>
  <c r="AU1969" i="8"/>
  <c r="AU1970" i="8"/>
  <c r="AU1971" i="8"/>
  <c r="AU1972" i="8"/>
  <c r="AU1973" i="8"/>
  <c r="AU1974" i="8"/>
  <c r="AU1975" i="8"/>
  <c r="AU1976" i="8"/>
  <c r="AU1977" i="8"/>
  <c r="AU1978" i="8"/>
  <c r="AU1979" i="8"/>
  <c r="AU1980" i="8"/>
  <c r="AU1981" i="8"/>
  <c r="AU1982" i="8"/>
  <c r="AU1983" i="8"/>
  <c r="AU1984" i="8"/>
  <c r="AU1985" i="8"/>
  <c r="AU1986" i="8"/>
  <c r="AU1987" i="8"/>
  <c r="AU1988" i="8"/>
  <c r="AU1989" i="8"/>
  <c r="AU1990" i="8"/>
  <c r="AU1991" i="8"/>
  <c r="AU1992" i="8"/>
  <c r="AU1993" i="8"/>
  <c r="AU1994" i="8"/>
  <c r="AU1995" i="8"/>
  <c r="AU1996" i="8"/>
  <c r="AU1997" i="8"/>
  <c r="AU1998" i="8"/>
  <c r="AU1999" i="8"/>
  <c r="AU2000" i="8"/>
  <c r="AU2001" i="8"/>
  <c r="AU2002" i="8"/>
  <c r="AU2003" i="8"/>
  <c r="AU2004" i="8"/>
  <c r="AU2005" i="8"/>
  <c r="AU2006" i="8"/>
  <c r="AU2007" i="8"/>
  <c r="AU2008" i="8"/>
  <c r="AU2009" i="8"/>
  <c r="AU2010" i="8"/>
  <c r="AU2011" i="8"/>
  <c r="AU2012" i="8"/>
  <c r="AU2013" i="8"/>
  <c r="AU2014" i="8"/>
  <c r="AU2015" i="8"/>
  <c r="AU2016" i="8"/>
  <c r="AU2017" i="8"/>
  <c r="AU2018" i="8"/>
  <c r="AU2019" i="8"/>
  <c r="AU2020" i="8"/>
  <c r="AU2021" i="8"/>
  <c r="AU2022" i="8"/>
  <c r="AU2023" i="8"/>
  <c r="AU2024" i="8"/>
  <c r="AU2025" i="8"/>
  <c r="AU2026" i="8"/>
  <c r="AU2027" i="8"/>
  <c r="AU2028" i="8"/>
  <c r="AU2029" i="8"/>
  <c r="AU2030" i="8"/>
  <c r="AU2031" i="8"/>
  <c r="AU2032" i="8"/>
  <c r="AU2033" i="8"/>
  <c r="AU2034" i="8"/>
  <c r="AU2035" i="8"/>
  <c r="AU2036" i="8"/>
  <c r="AU2037" i="8"/>
  <c r="AU2038" i="8"/>
  <c r="AU2039" i="8"/>
  <c r="AU2040" i="8"/>
  <c r="AU2041" i="8"/>
  <c r="AU2042" i="8"/>
  <c r="AU2043" i="8"/>
  <c r="AU2044" i="8"/>
  <c r="AU2045" i="8"/>
  <c r="AU2046" i="8"/>
  <c r="AU2047" i="8"/>
  <c r="AU2048" i="8"/>
  <c r="AU2049" i="8"/>
  <c r="AU2050" i="8"/>
  <c r="AU2051" i="8"/>
  <c r="AU2052" i="8"/>
  <c r="AU2053" i="8"/>
  <c r="AU2054" i="8"/>
  <c r="AU2055" i="8"/>
  <c r="AU2056" i="8"/>
  <c r="AU2057" i="8"/>
  <c r="AU2058" i="8"/>
  <c r="AU2059" i="8"/>
  <c r="AU2060" i="8"/>
  <c r="AU2061" i="8"/>
  <c r="AU2062" i="8"/>
  <c r="AU2063" i="8"/>
  <c r="AU2064" i="8"/>
  <c r="AU2065" i="8"/>
  <c r="AU2066" i="8"/>
  <c r="AU2067" i="8"/>
  <c r="AU2068" i="8"/>
  <c r="AU2069" i="8"/>
  <c r="AU2070" i="8"/>
  <c r="AU2071" i="8"/>
  <c r="AU2072" i="8"/>
  <c r="AU2073" i="8"/>
  <c r="AU2074" i="8"/>
  <c r="AU2075" i="8"/>
  <c r="AU2076" i="8"/>
  <c r="AU2077" i="8"/>
  <c r="AU2078" i="8"/>
  <c r="AU2079" i="8"/>
  <c r="AU2080" i="8"/>
  <c r="AU2081" i="8"/>
  <c r="AU2082" i="8"/>
  <c r="AU2083" i="8"/>
  <c r="AU2084" i="8"/>
  <c r="AU2085" i="8"/>
  <c r="AU2086" i="8"/>
  <c r="AU2087" i="8"/>
  <c r="AU2088" i="8"/>
  <c r="AU2089" i="8"/>
  <c r="AU2090" i="8"/>
  <c r="AU2091" i="8"/>
  <c r="AU2092" i="8"/>
  <c r="AU2093" i="8"/>
  <c r="AU2094" i="8"/>
  <c r="AU2095" i="8"/>
  <c r="AU2096" i="8"/>
  <c r="AU2097" i="8"/>
  <c r="AU2098" i="8"/>
  <c r="AU2099" i="8"/>
  <c r="AU2100" i="8"/>
  <c r="AU2101" i="8"/>
  <c r="AU2102" i="8"/>
  <c r="AU2103" i="8"/>
  <c r="AU2104" i="8"/>
  <c r="AU2105" i="8"/>
  <c r="AU2106" i="8"/>
  <c r="AU2107" i="8"/>
  <c r="AU2108" i="8"/>
  <c r="AU2109" i="8"/>
  <c r="AU2110" i="8"/>
  <c r="AU2111" i="8"/>
  <c r="AU2112" i="8"/>
  <c r="AU2113" i="8"/>
  <c r="AU2114" i="8"/>
  <c r="AU2115" i="8"/>
  <c r="AU2116" i="8"/>
  <c r="AU2117" i="8"/>
  <c r="AU2118" i="8"/>
  <c r="AU2119" i="8"/>
  <c r="AU2120" i="8"/>
  <c r="AU2121" i="8"/>
  <c r="AU2122" i="8"/>
  <c r="AU2123" i="8"/>
  <c r="AU2124" i="8"/>
  <c r="AU2125" i="8"/>
  <c r="AU2126" i="8"/>
  <c r="AU2127" i="8"/>
  <c r="AU2128" i="8"/>
  <c r="AU2129" i="8"/>
  <c r="AU2130" i="8"/>
  <c r="AU2131" i="8"/>
  <c r="AU2132" i="8"/>
  <c r="AU2133" i="8"/>
  <c r="AU2134" i="8"/>
  <c r="AU2135" i="8"/>
  <c r="AU2136" i="8"/>
  <c r="AU2137" i="8"/>
  <c r="AU2138" i="8"/>
  <c r="AU2139" i="8"/>
  <c r="AU2140" i="8"/>
  <c r="AU2141" i="8"/>
  <c r="AU2142" i="8"/>
  <c r="AU2143" i="8"/>
  <c r="AU2144" i="8"/>
  <c r="AU2145" i="8"/>
  <c r="AU2146" i="8"/>
  <c r="AU2147" i="8"/>
  <c r="AU2148" i="8"/>
  <c r="AU2149" i="8"/>
  <c r="AU2150" i="8"/>
  <c r="AU2151" i="8"/>
  <c r="AU2152" i="8"/>
  <c r="AU2153" i="8"/>
  <c r="AU2154" i="8"/>
  <c r="AU2155" i="8"/>
  <c r="AU2156" i="8"/>
  <c r="AU2157" i="8"/>
  <c r="AU2158" i="8"/>
  <c r="AU2159" i="8"/>
  <c r="AU2160" i="8"/>
  <c r="AU2161" i="8"/>
  <c r="AU2162" i="8"/>
  <c r="AU2163" i="8"/>
  <c r="AU2164" i="8"/>
  <c r="AU2165" i="8"/>
  <c r="AU2166" i="8"/>
  <c r="AU2167" i="8"/>
  <c r="AU2168" i="8"/>
  <c r="AU2169" i="8"/>
  <c r="AU2170" i="8"/>
  <c r="AU2171" i="8"/>
  <c r="AU2172" i="8"/>
  <c r="AU2173" i="8"/>
  <c r="AU2174" i="8"/>
  <c r="AU2175" i="8"/>
  <c r="AU2176" i="8"/>
  <c r="AU2177" i="8"/>
  <c r="AU2178" i="8"/>
  <c r="AU2179" i="8"/>
  <c r="AU2180" i="8"/>
  <c r="AU2181" i="8"/>
  <c r="AU2182" i="8"/>
  <c r="AU2183" i="8"/>
  <c r="AU2184" i="8"/>
  <c r="AU2185" i="8"/>
  <c r="AU2186" i="8"/>
  <c r="AU2187" i="8"/>
  <c r="AU2188" i="8"/>
  <c r="AU2189" i="8"/>
  <c r="AU2190" i="8"/>
  <c r="AU2191" i="8"/>
  <c r="AU2192" i="8"/>
  <c r="AU2193" i="8"/>
  <c r="AU2194" i="8"/>
  <c r="AU2195" i="8"/>
  <c r="AU2196" i="8"/>
  <c r="AU2197" i="8"/>
  <c r="AU2198" i="8"/>
  <c r="AU2199" i="8"/>
  <c r="AU2200" i="8"/>
  <c r="AU2201" i="8"/>
  <c r="AU2202" i="8"/>
  <c r="AU2203" i="8"/>
  <c r="AU2204" i="8"/>
  <c r="AU2205" i="8"/>
  <c r="AU2206" i="8"/>
  <c r="AU2207" i="8"/>
  <c r="AU2208" i="8"/>
  <c r="AU2209" i="8"/>
  <c r="AU2210" i="8"/>
  <c r="AU2211" i="8"/>
  <c r="AU2212" i="8"/>
  <c r="AU2213" i="8"/>
  <c r="AU2214" i="8"/>
  <c r="AU2215" i="8"/>
  <c r="AU2216" i="8"/>
  <c r="AU2217" i="8"/>
  <c r="AU2218" i="8"/>
  <c r="AU2219" i="8"/>
  <c r="AU2220" i="8"/>
  <c r="AU2221" i="8"/>
  <c r="AU2222" i="8"/>
  <c r="AU2223" i="8"/>
  <c r="AU2224" i="8"/>
  <c r="AU2225" i="8"/>
  <c r="AU2226" i="8"/>
  <c r="AU2227" i="8"/>
  <c r="AU2228" i="8"/>
  <c r="AU2229" i="8"/>
  <c r="AU2230" i="8"/>
  <c r="AU2231" i="8"/>
  <c r="AU2232" i="8"/>
  <c r="AU2233" i="8"/>
  <c r="AU2234" i="8"/>
  <c r="AU2235" i="8"/>
  <c r="AU2236" i="8"/>
  <c r="AU2237" i="8"/>
  <c r="AU2238" i="8"/>
  <c r="AU2239" i="8"/>
  <c r="AU2240" i="8"/>
  <c r="AU2241" i="8"/>
  <c r="AU2242" i="8"/>
  <c r="AU2243" i="8"/>
  <c r="AU2244" i="8"/>
  <c r="AU2245" i="8"/>
  <c r="AU2246" i="8"/>
  <c r="AU2247" i="8"/>
  <c r="AU2248" i="8"/>
  <c r="AU2249" i="8"/>
  <c r="AU2250" i="8"/>
  <c r="AU2251" i="8"/>
  <c r="AU2252" i="8"/>
  <c r="AU2253" i="8"/>
  <c r="AU2254" i="8"/>
  <c r="AU2255" i="8"/>
  <c r="AU2256" i="8"/>
  <c r="AU2257" i="8"/>
  <c r="AU2258" i="8"/>
  <c r="AU2259" i="8"/>
  <c r="AU2260" i="8"/>
  <c r="AU2261" i="8"/>
  <c r="AU2262" i="8"/>
  <c r="AU2263" i="8"/>
  <c r="AU2264" i="8"/>
  <c r="AU2265" i="8"/>
  <c r="AU2266" i="8"/>
  <c r="AU2267" i="8"/>
  <c r="AU2268" i="8"/>
  <c r="AU2269" i="8"/>
  <c r="AU2270" i="8"/>
  <c r="AU2271" i="8"/>
  <c r="AU2272" i="8"/>
  <c r="AU2273" i="8"/>
  <c r="AU2274" i="8"/>
  <c r="AU2275" i="8"/>
  <c r="AU2276" i="8"/>
  <c r="AU2277" i="8"/>
  <c r="AU2278" i="8"/>
  <c r="AU2279" i="8"/>
  <c r="AU2280" i="8"/>
  <c r="AU2281" i="8"/>
  <c r="AU2282" i="8"/>
  <c r="AU2283" i="8"/>
  <c r="AU2284" i="8"/>
  <c r="AU2285" i="8"/>
  <c r="AU2286" i="8"/>
  <c r="AU2287" i="8"/>
  <c r="AU2288" i="8"/>
  <c r="AU2289" i="8"/>
  <c r="AU2290" i="8"/>
  <c r="AU2291" i="8"/>
  <c r="AU2292" i="8"/>
  <c r="AU2293" i="8"/>
  <c r="AU2294" i="8"/>
  <c r="AU2295" i="8"/>
  <c r="AU2296" i="8"/>
  <c r="AU2297" i="8"/>
  <c r="AU2298" i="8"/>
  <c r="AU2299" i="8"/>
  <c r="AU2300" i="8"/>
  <c r="AU2301" i="8"/>
  <c r="AU2302" i="8"/>
  <c r="AU2303" i="8"/>
  <c r="AU2304" i="8"/>
  <c r="AU2305" i="8"/>
  <c r="AU2306" i="8"/>
  <c r="AU2307" i="8"/>
  <c r="AU2308" i="8"/>
  <c r="AU2309" i="8"/>
  <c r="AU2310" i="8"/>
  <c r="AU2311" i="8"/>
  <c r="AU2312" i="8"/>
  <c r="AU2313" i="8"/>
  <c r="AU2314" i="8"/>
  <c r="AU2315" i="8"/>
  <c r="AU2316" i="8"/>
  <c r="AU2317" i="8"/>
  <c r="AU2318" i="8"/>
  <c r="AU2319" i="8"/>
  <c r="AU2320" i="8"/>
  <c r="AU2321" i="8"/>
  <c r="AU2322" i="8"/>
  <c r="AU2323" i="8"/>
  <c r="AU2324" i="8"/>
  <c r="AU2325" i="8"/>
  <c r="AU2326" i="8"/>
  <c r="AU2327" i="8"/>
  <c r="AU2328" i="8"/>
  <c r="AU2329" i="8"/>
  <c r="AU2330" i="8"/>
  <c r="AU2331" i="8"/>
  <c r="AU2332" i="8"/>
  <c r="AU2333" i="8"/>
  <c r="AU2334" i="8"/>
  <c r="AU2335" i="8"/>
  <c r="AU2336" i="8"/>
  <c r="AU2337" i="8"/>
  <c r="AU2338" i="8"/>
  <c r="AU2339" i="8"/>
  <c r="AU2340" i="8"/>
  <c r="AU2341" i="8"/>
  <c r="AU2342" i="8"/>
  <c r="AU2343" i="8"/>
  <c r="AU2344" i="8"/>
  <c r="AU2345" i="8"/>
  <c r="AU2346" i="8"/>
  <c r="AU2347" i="8"/>
  <c r="AU2348" i="8"/>
  <c r="AU2349" i="8"/>
  <c r="AU2350" i="8"/>
  <c r="AU2351" i="8"/>
  <c r="AU2352" i="8"/>
  <c r="AU2353" i="8"/>
  <c r="AU2354" i="8"/>
  <c r="AU2355" i="8"/>
  <c r="AU2356" i="8"/>
  <c r="AU2357" i="8"/>
  <c r="AU2358" i="8"/>
  <c r="AU2359" i="8"/>
  <c r="AU2360" i="8"/>
  <c r="AU2361" i="8"/>
  <c r="AU2362" i="8"/>
  <c r="AU2363" i="8"/>
  <c r="AU2364" i="8"/>
  <c r="AU2365" i="8"/>
  <c r="AU2366" i="8"/>
  <c r="AU2367" i="8"/>
  <c r="AU2368" i="8"/>
  <c r="AU2369" i="8"/>
  <c r="AU2370" i="8"/>
  <c r="AU2371" i="8"/>
  <c r="AU2372" i="8"/>
  <c r="AU2373" i="8"/>
  <c r="AU2374" i="8"/>
  <c r="AU2375" i="8"/>
  <c r="AU2376" i="8"/>
  <c r="AU2377" i="8"/>
  <c r="AU2378" i="8"/>
  <c r="AU2379" i="8"/>
  <c r="AU2380" i="8"/>
  <c r="AU2381" i="8"/>
  <c r="AU2382" i="8"/>
  <c r="AU2383" i="8"/>
  <c r="AU2384" i="8"/>
  <c r="AU2385" i="8"/>
  <c r="AU2386" i="8"/>
  <c r="AU2387" i="8"/>
  <c r="AU2388" i="8"/>
  <c r="AU2389" i="8"/>
  <c r="AU2390" i="8"/>
  <c r="AU2391" i="8"/>
  <c r="AU2392" i="8"/>
  <c r="AU2393" i="8"/>
  <c r="AU2394" i="8"/>
  <c r="AU2395" i="8"/>
  <c r="AU2396" i="8"/>
  <c r="AU2397" i="8"/>
  <c r="AU2398" i="8"/>
  <c r="AU2399" i="8"/>
  <c r="AU2400" i="8"/>
  <c r="AU2401" i="8"/>
  <c r="AU2402" i="8"/>
  <c r="AU2403" i="8"/>
  <c r="AU2404" i="8"/>
  <c r="AU2405" i="8"/>
  <c r="AU2406" i="8"/>
  <c r="AU2407" i="8"/>
  <c r="AU2408" i="8"/>
  <c r="AU2409" i="8"/>
  <c r="AU2410" i="8"/>
  <c r="AU2411" i="8"/>
  <c r="AU2412" i="8"/>
  <c r="AU2413" i="8"/>
  <c r="AU2414" i="8"/>
  <c r="AU2415" i="8"/>
  <c r="AU2416" i="8"/>
  <c r="AU2417" i="8"/>
  <c r="AU2418" i="8"/>
  <c r="AU2419" i="8"/>
  <c r="AT3" i="8"/>
  <c r="AT4" i="8"/>
  <c r="AT5" i="8"/>
  <c r="AT6" i="8"/>
  <c r="AT7" i="8"/>
  <c r="AT8" i="8"/>
  <c r="AT9" i="8"/>
  <c r="AT10" i="8"/>
  <c r="AT11" i="8"/>
  <c r="AT12" i="8"/>
  <c r="AT13" i="8"/>
  <c r="AT14" i="8"/>
  <c r="AT15" i="8"/>
  <c r="AT16" i="8"/>
  <c r="AT17" i="8"/>
  <c r="AT18" i="8"/>
  <c r="AT19" i="8"/>
  <c r="AT20" i="8"/>
  <c r="AT21" i="8"/>
  <c r="AT22" i="8"/>
  <c r="AT23" i="8"/>
  <c r="AT24" i="8"/>
  <c r="AT25" i="8"/>
  <c r="AT26" i="8"/>
  <c r="AT27" i="8"/>
  <c r="AT28" i="8"/>
  <c r="AT29" i="8"/>
  <c r="AT30" i="8"/>
  <c r="AT31" i="8"/>
  <c r="AT32" i="8"/>
  <c r="AT33" i="8"/>
  <c r="AT34" i="8"/>
  <c r="AT35" i="8"/>
  <c r="AT36" i="8"/>
  <c r="AT37" i="8"/>
  <c r="AT38" i="8"/>
  <c r="AT39" i="8"/>
  <c r="AT40" i="8"/>
  <c r="AT41" i="8"/>
  <c r="AT42" i="8"/>
  <c r="AT43" i="8"/>
  <c r="AT44" i="8"/>
  <c r="AT45" i="8"/>
  <c r="AT46" i="8"/>
  <c r="AT47" i="8"/>
  <c r="AT48" i="8"/>
  <c r="AT49" i="8"/>
  <c r="AT50" i="8"/>
  <c r="AT51" i="8"/>
  <c r="AT52" i="8"/>
  <c r="AT53" i="8"/>
  <c r="AT54" i="8"/>
  <c r="AT55" i="8"/>
  <c r="AT56" i="8"/>
  <c r="AT57" i="8"/>
  <c r="AT58" i="8"/>
  <c r="AT59" i="8"/>
  <c r="AT60" i="8"/>
  <c r="AT61" i="8"/>
  <c r="AT62" i="8"/>
  <c r="AT63" i="8"/>
  <c r="AT64" i="8"/>
  <c r="AT65" i="8"/>
  <c r="AT66" i="8"/>
  <c r="AT67" i="8"/>
  <c r="AT68" i="8"/>
  <c r="AT69" i="8"/>
  <c r="AT70" i="8"/>
  <c r="AT71" i="8"/>
  <c r="AT72" i="8"/>
  <c r="AT73" i="8"/>
  <c r="AT74" i="8"/>
  <c r="AT75" i="8"/>
  <c r="AT76" i="8"/>
  <c r="AT77" i="8"/>
  <c r="AT78" i="8"/>
  <c r="AT79" i="8"/>
  <c r="AT80" i="8"/>
  <c r="AT81" i="8"/>
  <c r="AT82" i="8"/>
  <c r="AT83" i="8"/>
  <c r="AT84" i="8"/>
  <c r="AT85" i="8"/>
  <c r="AT86" i="8"/>
  <c r="AT87" i="8"/>
  <c r="AT88" i="8"/>
  <c r="AT89" i="8"/>
  <c r="AT90" i="8"/>
  <c r="AT91" i="8"/>
  <c r="AT92" i="8"/>
  <c r="AT93" i="8"/>
  <c r="AT94" i="8"/>
  <c r="AT95" i="8"/>
  <c r="AT96" i="8"/>
  <c r="AT97" i="8"/>
  <c r="AT98" i="8"/>
  <c r="AT99" i="8"/>
  <c r="AT100" i="8"/>
  <c r="AT101" i="8"/>
  <c r="AT102" i="8"/>
  <c r="AT103" i="8"/>
  <c r="AT104" i="8"/>
  <c r="AT105" i="8"/>
  <c r="AT106" i="8"/>
  <c r="AT107" i="8"/>
  <c r="AT108" i="8"/>
  <c r="AT109" i="8"/>
  <c r="AT110" i="8"/>
  <c r="AT111" i="8"/>
  <c r="AT112" i="8"/>
  <c r="AT113" i="8"/>
  <c r="AT114" i="8"/>
  <c r="AT115" i="8"/>
  <c r="AT116" i="8"/>
  <c r="AT117" i="8"/>
  <c r="AT118" i="8"/>
  <c r="AT119" i="8"/>
  <c r="AT120" i="8"/>
  <c r="AT121" i="8"/>
  <c r="AT122" i="8"/>
  <c r="AT123" i="8"/>
  <c r="AT124" i="8"/>
  <c r="AT125" i="8"/>
  <c r="AT126" i="8"/>
  <c r="AT127" i="8"/>
  <c r="AT128" i="8"/>
  <c r="AT129" i="8"/>
  <c r="AT130" i="8"/>
  <c r="AT131" i="8"/>
  <c r="AT132" i="8"/>
  <c r="AT133" i="8"/>
  <c r="AT134" i="8"/>
  <c r="AT135" i="8"/>
  <c r="AT136" i="8"/>
  <c r="AT137" i="8"/>
  <c r="AT138" i="8"/>
  <c r="AT139" i="8"/>
  <c r="AT140" i="8"/>
  <c r="AT141" i="8"/>
  <c r="AT142" i="8"/>
  <c r="AT143" i="8"/>
  <c r="AT144" i="8"/>
  <c r="AT145" i="8"/>
  <c r="AT146" i="8"/>
  <c r="AT147" i="8"/>
  <c r="AT148" i="8"/>
  <c r="AT149" i="8"/>
  <c r="AT150" i="8"/>
  <c r="AT151" i="8"/>
  <c r="AT152" i="8"/>
  <c r="AT153" i="8"/>
  <c r="AT154" i="8"/>
  <c r="AT155" i="8"/>
  <c r="AT156" i="8"/>
  <c r="AT157" i="8"/>
  <c r="AT158" i="8"/>
  <c r="AT159" i="8"/>
  <c r="AT160" i="8"/>
  <c r="AT161" i="8"/>
  <c r="AT162" i="8"/>
  <c r="AT163" i="8"/>
  <c r="AT164" i="8"/>
  <c r="AT165" i="8"/>
  <c r="AT166" i="8"/>
  <c r="AT167" i="8"/>
  <c r="AT168" i="8"/>
  <c r="AT169" i="8"/>
  <c r="AT170" i="8"/>
  <c r="AT171" i="8"/>
  <c r="AT172" i="8"/>
  <c r="AT173" i="8"/>
  <c r="AT174" i="8"/>
  <c r="AT175" i="8"/>
  <c r="AT176" i="8"/>
  <c r="AT177" i="8"/>
  <c r="AT178" i="8"/>
  <c r="AT179" i="8"/>
  <c r="AT180" i="8"/>
  <c r="AT181" i="8"/>
  <c r="AT182" i="8"/>
  <c r="AT183" i="8"/>
  <c r="AT184" i="8"/>
  <c r="AT185" i="8"/>
  <c r="AT186" i="8"/>
  <c r="AT187" i="8"/>
  <c r="AT188" i="8"/>
  <c r="AT189" i="8"/>
  <c r="AT190" i="8"/>
  <c r="AT191" i="8"/>
  <c r="AT192" i="8"/>
  <c r="AT193" i="8"/>
  <c r="AT194" i="8"/>
  <c r="AT195" i="8"/>
  <c r="AT196" i="8"/>
  <c r="AT197" i="8"/>
  <c r="AT198" i="8"/>
  <c r="AT199" i="8"/>
  <c r="AT200" i="8"/>
  <c r="AT201" i="8"/>
  <c r="AT202" i="8"/>
  <c r="AT203" i="8"/>
  <c r="AT204" i="8"/>
  <c r="AT205" i="8"/>
  <c r="AT206" i="8"/>
  <c r="AT207" i="8"/>
  <c r="AT208" i="8"/>
  <c r="AT209" i="8"/>
  <c r="AT210" i="8"/>
  <c r="AT211" i="8"/>
  <c r="AT212" i="8"/>
  <c r="AT213" i="8"/>
  <c r="AT214" i="8"/>
  <c r="AT215" i="8"/>
  <c r="AT216" i="8"/>
  <c r="AT217" i="8"/>
  <c r="AT218" i="8"/>
  <c r="AT219" i="8"/>
  <c r="AT220" i="8"/>
  <c r="AT221" i="8"/>
  <c r="AT222" i="8"/>
  <c r="AT223" i="8"/>
  <c r="AT224" i="8"/>
  <c r="AT225" i="8"/>
  <c r="AT226" i="8"/>
  <c r="AT227" i="8"/>
  <c r="AT228" i="8"/>
  <c r="AT229" i="8"/>
  <c r="AT230" i="8"/>
  <c r="AT231" i="8"/>
  <c r="AT232" i="8"/>
  <c r="AT233" i="8"/>
  <c r="AT234" i="8"/>
  <c r="AT235" i="8"/>
  <c r="AT236" i="8"/>
  <c r="AT237" i="8"/>
  <c r="AT238" i="8"/>
  <c r="AT239" i="8"/>
  <c r="AT240" i="8"/>
  <c r="AT241" i="8"/>
  <c r="AT242" i="8"/>
  <c r="AT243" i="8"/>
  <c r="AT244" i="8"/>
  <c r="AT245" i="8"/>
  <c r="AT246" i="8"/>
  <c r="AT247" i="8"/>
  <c r="AT248" i="8"/>
  <c r="AT249" i="8"/>
  <c r="AT250" i="8"/>
  <c r="AT251" i="8"/>
  <c r="AT252" i="8"/>
  <c r="AT253" i="8"/>
  <c r="AT254" i="8"/>
  <c r="AT255" i="8"/>
  <c r="AT256" i="8"/>
  <c r="AT257" i="8"/>
  <c r="AT258" i="8"/>
  <c r="AT259" i="8"/>
  <c r="AT260" i="8"/>
  <c r="AT261" i="8"/>
  <c r="AT262" i="8"/>
  <c r="AT263" i="8"/>
  <c r="AT264" i="8"/>
  <c r="AT265" i="8"/>
  <c r="AT266" i="8"/>
  <c r="AT267" i="8"/>
  <c r="AT268" i="8"/>
  <c r="AT269" i="8"/>
  <c r="AT270" i="8"/>
  <c r="AT271" i="8"/>
  <c r="AT272" i="8"/>
  <c r="AT273" i="8"/>
  <c r="AT274" i="8"/>
  <c r="AT275" i="8"/>
  <c r="AT276" i="8"/>
  <c r="AT277" i="8"/>
  <c r="AT278" i="8"/>
  <c r="AT279" i="8"/>
  <c r="AT280" i="8"/>
  <c r="AT281" i="8"/>
  <c r="AT282" i="8"/>
  <c r="AT283" i="8"/>
  <c r="AT284" i="8"/>
  <c r="AT285" i="8"/>
  <c r="AT286" i="8"/>
  <c r="AT287" i="8"/>
  <c r="AT288" i="8"/>
  <c r="AT289" i="8"/>
  <c r="AT290" i="8"/>
  <c r="AT291" i="8"/>
  <c r="AT292" i="8"/>
  <c r="AT293" i="8"/>
  <c r="AT294" i="8"/>
  <c r="AT295" i="8"/>
  <c r="AT296" i="8"/>
  <c r="AT297" i="8"/>
  <c r="AT298" i="8"/>
  <c r="AT299" i="8"/>
  <c r="AT300" i="8"/>
  <c r="AT301" i="8"/>
  <c r="AT302" i="8"/>
  <c r="AT303" i="8"/>
  <c r="AT304" i="8"/>
  <c r="AT305" i="8"/>
  <c r="AT306" i="8"/>
  <c r="AT307" i="8"/>
  <c r="AT308" i="8"/>
  <c r="AT309" i="8"/>
  <c r="AT310" i="8"/>
  <c r="AT311" i="8"/>
  <c r="AT312" i="8"/>
  <c r="AT313" i="8"/>
  <c r="AT314" i="8"/>
  <c r="AT315" i="8"/>
  <c r="AT316" i="8"/>
  <c r="AT317" i="8"/>
  <c r="AT318" i="8"/>
  <c r="AT319" i="8"/>
  <c r="AT320" i="8"/>
  <c r="AT321" i="8"/>
  <c r="AT322" i="8"/>
  <c r="AT323" i="8"/>
  <c r="AT324" i="8"/>
  <c r="AT325" i="8"/>
  <c r="AT326" i="8"/>
  <c r="AT327" i="8"/>
  <c r="AT328" i="8"/>
  <c r="AT329" i="8"/>
  <c r="AT330" i="8"/>
  <c r="AT331" i="8"/>
  <c r="AT332" i="8"/>
  <c r="AT333" i="8"/>
  <c r="AT334" i="8"/>
  <c r="AT335" i="8"/>
  <c r="AT336" i="8"/>
  <c r="AT337" i="8"/>
  <c r="AT338" i="8"/>
  <c r="AT339" i="8"/>
  <c r="AT340" i="8"/>
  <c r="AT341" i="8"/>
  <c r="AT342" i="8"/>
  <c r="AT343" i="8"/>
  <c r="AT344" i="8"/>
  <c r="AT345" i="8"/>
  <c r="AT346" i="8"/>
  <c r="AT347" i="8"/>
  <c r="AT348" i="8"/>
  <c r="AT349" i="8"/>
  <c r="AT350" i="8"/>
  <c r="AT351" i="8"/>
  <c r="AT352" i="8"/>
  <c r="AT353" i="8"/>
  <c r="AT354" i="8"/>
  <c r="AT355" i="8"/>
  <c r="AT356" i="8"/>
  <c r="AT357" i="8"/>
  <c r="AT358" i="8"/>
  <c r="AT359" i="8"/>
  <c r="AT360" i="8"/>
  <c r="AT361" i="8"/>
  <c r="AT362" i="8"/>
  <c r="AT363" i="8"/>
  <c r="AT364" i="8"/>
  <c r="AT365" i="8"/>
  <c r="AT366" i="8"/>
  <c r="AT367" i="8"/>
  <c r="AT368" i="8"/>
  <c r="AT369" i="8"/>
  <c r="AT370" i="8"/>
  <c r="AT371" i="8"/>
  <c r="AT372" i="8"/>
  <c r="AT373" i="8"/>
  <c r="AT374" i="8"/>
  <c r="AT375" i="8"/>
  <c r="AT376" i="8"/>
  <c r="AT377" i="8"/>
  <c r="AT378" i="8"/>
  <c r="AT379" i="8"/>
  <c r="AT380" i="8"/>
  <c r="AT381" i="8"/>
  <c r="AT382" i="8"/>
  <c r="AT383" i="8"/>
  <c r="AT384" i="8"/>
  <c r="AT385" i="8"/>
  <c r="AT386" i="8"/>
  <c r="AT387" i="8"/>
  <c r="AT388" i="8"/>
  <c r="AT389" i="8"/>
  <c r="AT390" i="8"/>
  <c r="AT391" i="8"/>
  <c r="AT392" i="8"/>
  <c r="AT393" i="8"/>
  <c r="AT394" i="8"/>
  <c r="AT395" i="8"/>
  <c r="AT396" i="8"/>
  <c r="AT397" i="8"/>
  <c r="AT398" i="8"/>
  <c r="AT399" i="8"/>
  <c r="AT400" i="8"/>
  <c r="AT401" i="8"/>
  <c r="AT402" i="8"/>
  <c r="AT403" i="8"/>
  <c r="AT404" i="8"/>
  <c r="AT405" i="8"/>
  <c r="AT406" i="8"/>
  <c r="AT407" i="8"/>
  <c r="AT408" i="8"/>
  <c r="AT409" i="8"/>
  <c r="AT410" i="8"/>
  <c r="AT411" i="8"/>
  <c r="AT412" i="8"/>
  <c r="AT413" i="8"/>
  <c r="AT414" i="8"/>
  <c r="AT415" i="8"/>
  <c r="AT416" i="8"/>
  <c r="AT417" i="8"/>
  <c r="AT418" i="8"/>
  <c r="AT419" i="8"/>
  <c r="AT420" i="8"/>
  <c r="AT421" i="8"/>
  <c r="AT422" i="8"/>
  <c r="AT423" i="8"/>
  <c r="AT424" i="8"/>
  <c r="AT425" i="8"/>
  <c r="AT426" i="8"/>
  <c r="AT427" i="8"/>
  <c r="AT428" i="8"/>
  <c r="AT429" i="8"/>
  <c r="AT430" i="8"/>
  <c r="AT431" i="8"/>
  <c r="AT432" i="8"/>
  <c r="AT433" i="8"/>
  <c r="AT434" i="8"/>
  <c r="AT435" i="8"/>
  <c r="AT436" i="8"/>
  <c r="AT437" i="8"/>
  <c r="AT438" i="8"/>
  <c r="AT439" i="8"/>
  <c r="AT440" i="8"/>
  <c r="AT441" i="8"/>
  <c r="AT442" i="8"/>
  <c r="AT443" i="8"/>
  <c r="AT444" i="8"/>
  <c r="AT445" i="8"/>
  <c r="AT446" i="8"/>
  <c r="AT447" i="8"/>
  <c r="AT448" i="8"/>
  <c r="AT449" i="8"/>
  <c r="AT450" i="8"/>
  <c r="AT451" i="8"/>
  <c r="AT452" i="8"/>
  <c r="AT453" i="8"/>
  <c r="AT454" i="8"/>
  <c r="AT455" i="8"/>
  <c r="AT456" i="8"/>
  <c r="AT457" i="8"/>
  <c r="AT458" i="8"/>
  <c r="AT459" i="8"/>
  <c r="AT460" i="8"/>
  <c r="AT461" i="8"/>
  <c r="AT462" i="8"/>
  <c r="AT463" i="8"/>
  <c r="AT464" i="8"/>
  <c r="AT465" i="8"/>
  <c r="AT466" i="8"/>
  <c r="AT467" i="8"/>
  <c r="AT468" i="8"/>
  <c r="AT469" i="8"/>
  <c r="AT470" i="8"/>
  <c r="AT471" i="8"/>
  <c r="AT472" i="8"/>
  <c r="AT473" i="8"/>
  <c r="AT474" i="8"/>
  <c r="AT475" i="8"/>
  <c r="AT476" i="8"/>
  <c r="AT477" i="8"/>
  <c r="AT478" i="8"/>
  <c r="AT479" i="8"/>
  <c r="AT480" i="8"/>
  <c r="AT481" i="8"/>
  <c r="AT482" i="8"/>
  <c r="AT483" i="8"/>
  <c r="AT484" i="8"/>
  <c r="AT485" i="8"/>
  <c r="AT486" i="8"/>
  <c r="AT487" i="8"/>
  <c r="AT488" i="8"/>
  <c r="AT489" i="8"/>
  <c r="AT490" i="8"/>
  <c r="AT491" i="8"/>
  <c r="AT492" i="8"/>
  <c r="AT493" i="8"/>
  <c r="AT494" i="8"/>
  <c r="AT495" i="8"/>
  <c r="AT496" i="8"/>
  <c r="AT497" i="8"/>
  <c r="AT498" i="8"/>
  <c r="AT499" i="8"/>
  <c r="AT500" i="8"/>
  <c r="AT501" i="8"/>
  <c r="AT502" i="8"/>
  <c r="AT503" i="8"/>
  <c r="AT504" i="8"/>
  <c r="AT505" i="8"/>
  <c r="AT506" i="8"/>
  <c r="AT507" i="8"/>
  <c r="AT508" i="8"/>
  <c r="AT509" i="8"/>
  <c r="AT510" i="8"/>
  <c r="AT511" i="8"/>
  <c r="AT512" i="8"/>
  <c r="AT513" i="8"/>
  <c r="AT514" i="8"/>
  <c r="AT515" i="8"/>
  <c r="AT516" i="8"/>
  <c r="AT517" i="8"/>
  <c r="AT518" i="8"/>
  <c r="AT519" i="8"/>
  <c r="AT520" i="8"/>
  <c r="AT521" i="8"/>
  <c r="AT522" i="8"/>
  <c r="AT523" i="8"/>
  <c r="AT524" i="8"/>
  <c r="AT525" i="8"/>
  <c r="AT526" i="8"/>
  <c r="AT527" i="8"/>
  <c r="AT528" i="8"/>
  <c r="AT529" i="8"/>
  <c r="AT530" i="8"/>
  <c r="AT531" i="8"/>
  <c r="AT532" i="8"/>
  <c r="AT533" i="8"/>
  <c r="AT534" i="8"/>
  <c r="AT535" i="8"/>
  <c r="AT536" i="8"/>
  <c r="AT537" i="8"/>
  <c r="AT538" i="8"/>
  <c r="AT539" i="8"/>
  <c r="AT540" i="8"/>
  <c r="AT541" i="8"/>
  <c r="AT542" i="8"/>
  <c r="AT543" i="8"/>
  <c r="AT544" i="8"/>
  <c r="AT545" i="8"/>
  <c r="AT546" i="8"/>
  <c r="AT547" i="8"/>
  <c r="AT548" i="8"/>
  <c r="AT549" i="8"/>
  <c r="AT550" i="8"/>
  <c r="AT551" i="8"/>
  <c r="AT552" i="8"/>
  <c r="AT553" i="8"/>
  <c r="AT554" i="8"/>
  <c r="AT555" i="8"/>
  <c r="AT556" i="8"/>
  <c r="AT557" i="8"/>
  <c r="AT558" i="8"/>
  <c r="AT559" i="8"/>
  <c r="AT560" i="8"/>
  <c r="AT561" i="8"/>
  <c r="AT562" i="8"/>
  <c r="AT563" i="8"/>
  <c r="AT564" i="8"/>
  <c r="AT565" i="8"/>
  <c r="AT566" i="8"/>
  <c r="AT567" i="8"/>
  <c r="AT568" i="8"/>
  <c r="AT569" i="8"/>
  <c r="AT570" i="8"/>
  <c r="AT571" i="8"/>
  <c r="AT572" i="8"/>
  <c r="AT573" i="8"/>
  <c r="AT574" i="8"/>
  <c r="AT575" i="8"/>
  <c r="AT576" i="8"/>
  <c r="AT577" i="8"/>
  <c r="AT578" i="8"/>
  <c r="AT579" i="8"/>
  <c r="AT580" i="8"/>
  <c r="AT581" i="8"/>
  <c r="AT582" i="8"/>
  <c r="AT583" i="8"/>
  <c r="AT584" i="8"/>
  <c r="AT585" i="8"/>
  <c r="AT586" i="8"/>
  <c r="AT587" i="8"/>
  <c r="AT588" i="8"/>
  <c r="AT589" i="8"/>
  <c r="AT590" i="8"/>
  <c r="AT591" i="8"/>
  <c r="AT592" i="8"/>
  <c r="AT593" i="8"/>
  <c r="AT594" i="8"/>
  <c r="AT595" i="8"/>
  <c r="AT596" i="8"/>
  <c r="AT597" i="8"/>
  <c r="AT598" i="8"/>
  <c r="AT599" i="8"/>
  <c r="AT600" i="8"/>
  <c r="AT601" i="8"/>
  <c r="AT602" i="8"/>
  <c r="AT603" i="8"/>
  <c r="AT604" i="8"/>
  <c r="AT605" i="8"/>
  <c r="AT606" i="8"/>
  <c r="AT607" i="8"/>
  <c r="AT608" i="8"/>
  <c r="AT609" i="8"/>
  <c r="AT610" i="8"/>
  <c r="AT611" i="8"/>
  <c r="AT612" i="8"/>
  <c r="AT613" i="8"/>
  <c r="AT614" i="8"/>
  <c r="AT615" i="8"/>
  <c r="AT616" i="8"/>
  <c r="AT617" i="8"/>
  <c r="AT618" i="8"/>
  <c r="AT619" i="8"/>
  <c r="AT620" i="8"/>
  <c r="AT621" i="8"/>
  <c r="AT622" i="8"/>
  <c r="AT623" i="8"/>
  <c r="AT624" i="8"/>
  <c r="AT625" i="8"/>
  <c r="AT626" i="8"/>
  <c r="AT627" i="8"/>
  <c r="AT628" i="8"/>
  <c r="AT629" i="8"/>
  <c r="AT630" i="8"/>
  <c r="AT631" i="8"/>
  <c r="AT632" i="8"/>
  <c r="AT633" i="8"/>
  <c r="AT634" i="8"/>
  <c r="AT635" i="8"/>
  <c r="AT636" i="8"/>
  <c r="AT637" i="8"/>
  <c r="AT638" i="8"/>
  <c r="AT639" i="8"/>
  <c r="AT640" i="8"/>
  <c r="AT641" i="8"/>
  <c r="AT642" i="8"/>
  <c r="AT643" i="8"/>
  <c r="AT644" i="8"/>
  <c r="AT645" i="8"/>
  <c r="AT646" i="8"/>
  <c r="AT647" i="8"/>
  <c r="AT648" i="8"/>
  <c r="AT649" i="8"/>
  <c r="AT650" i="8"/>
  <c r="AT651" i="8"/>
  <c r="AT652" i="8"/>
  <c r="AT653" i="8"/>
  <c r="AT654" i="8"/>
  <c r="AT655" i="8"/>
  <c r="AT656" i="8"/>
  <c r="AT657" i="8"/>
  <c r="AT658" i="8"/>
  <c r="AT659" i="8"/>
  <c r="AT660" i="8"/>
  <c r="AT661" i="8"/>
  <c r="AT662" i="8"/>
  <c r="AT663" i="8"/>
  <c r="AT664" i="8"/>
  <c r="AT665" i="8"/>
  <c r="AT666" i="8"/>
  <c r="AT667" i="8"/>
  <c r="AT668" i="8"/>
  <c r="AT669" i="8"/>
  <c r="AT670" i="8"/>
  <c r="AT671" i="8"/>
  <c r="AT672" i="8"/>
  <c r="AT673" i="8"/>
  <c r="AT674" i="8"/>
  <c r="AT675" i="8"/>
  <c r="AT676" i="8"/>
  <c r="AT677" i="8"/>
  <c r="AT678" i="8"/>
  <c r="AT679" i="8"/>
  <c r="AT680" i="8"/>
  <c r="AT681" i="8"/>
  <c r="AT682" i="8"/>
  <c r="AT683" i="8"/>
  <c r="AT684" i="8"/>
  <c r="AT685" i="8"/>
  <c r="AT686" i="8"/>
  <c r="AT687" i="8"/>
  <c r="AT688" i="8"/>
  <c r="AT689" i="8"/>
  <c r="AT690" i="8"/>
  <c r="AT691" i="8"/>
  <c r="AT692" i="8"/>
  <c r="AT693" i="8"/>
  <c r="AT694" i="8"/>
  <c r="AT695" i="8"/>
  <c r="AT696" i="8"/>
  <c r="AT697" i="8"/>
  <c r="AT698" i="8"/>
  <c r="AT699" i="8"/>
  <c r="AT700" i="8"/>
  <c r="AT701" i="8"/>
  <c r="AT702" i="8"/>
  <c r="AT703" i="8"/>
  <c r="AT704" i="8"/>
  <c r="AT705" i="8"/>
  <c r="AT706" i="8"/>
  <c r="AT707" i="8"/>
  <c r="AT708" i="8"/>
  <c r="AT709" i="8"/>
  <c r="AT710" i="8"/>
  <c r="AT711" i="8"/>
  <c r="AT712" i="8"/>
  <c r="AT713" i="8"/>
  <c r="AT714" i="8"/>
  <c r="AT715" i="8"/>
  <c r="AT716" i="8"/>
  <c r="AT717" i="8"/>
  <c r="AT718" i="8"/>
  <c r="AT719" i="8"/>
  <c r="AT720" i="8"/>
  <c r="AT721" i="8"/>
  <c r="AT722" i="8"/>
  <c r="AT723" i="8"/>
  <c r="AT724" i="8"/>
  <c r="AT725" i="8"/>
  <c r="AT726" i="8"/>
  <c r="AT727" i="8"/>
  <c r="AT728" i="8"/>
  <c r="AT729" i="8"/>
  <c r="AT730" i="8"/>
  <c r="AT731" i="8"/>
  <c r="AT732" i="8"/>
  <c r="AT733" i="8"/>
  <c r="AT734" i="8"/>
  <c r="AT735" i="8"/>
  <c r="AT736" i="8"/>
  <c r="AT737" i="8"/>
  <c r="AT738" i="8"/>
  <c r="AT739" i="8"/>
  <c r="AT740" i="8"/>
  <c r="AT741" i="8"/>
  <c r="AT742" i="8"/>
  <c r="AT743" i="8"/>
  <c r="AT744" i="8"/>
  <c r="AT745" i="8"/>
  <c r="AT746" i="8"/>
  <c r="AT747" i="8"/>
  <c r="AT748" i="8"/>
  <c r="AT749" i="8"/>
  <c r="AT750" i="8"/>
  <c r="AT751" i="8"/>
  <c r="AT752" i="8"/>
  <c r="AT753" i="8"/>
  <c r="AT754" i="8"/>
  <c r="AT755" i="8"/>
  <c r="AT756" i="8"/>
  <c r="AT757" i="8"/>
  <c r="AT758" i="8"/>
  <c r="AT759" i="8"/>
  <c r="AT760" i="8"/>
  <c r="AT761" i="8"/>
  <c r="AT762" i="8"/>
  <c r="AT763" i="8"/>
  <c r="AT764" i="8"/>
  <c r="AT765" i="8"/>
  <c r="AT766" i="8"/>
  <c r="AT767" i="8"/>
  <c r="AT768" i="8"/>
  <c r="AT769" i="8"/>
  <c r="AT770" i="8"/>
  <c r="AT771" i="8"/>
  <c r="AT772" i="8"/>
  <c r="AT773" i="8"/>
  <c r="AT774" i="8"/>
  <c r="AT775" i="8"/>
  <c r="AT776" i="8"/>
  <c r="AT777" i="8"/>
  <c r="AT778" i="8"/>
  <c r="AT779" i="8"/>
  <c r="AT780" i="8"/>
  <c r="AT781" i="8"/>
  <c r="AT782" i="8"/>
  <c r="AT783" i="8"/>
  <c r="AT784" i="8"/>
  <c r="AT785" i="8"/>
  <c r="AT786" i="8"/>
  <c r="AT787" i="8"/>
  <c r="AT788" i="8"/>
  <c r="AT789" i="8"/>
  <c r="AT790" i="8"/>
  <c r="AT791" i="8"/>
  <c r="AT792" i="8"/>
  <c r="AT793" i="8"/>
  <c r="AT794" i="8"/>
  <c r="AT795" i="8"/>
  <c r="AT796" i="8"/>
  <c r="AT797" i="8"/>
  <c r="AT798" i="8"/>
  <c r="AT799" i="8"/>
  <c r="AT800" i="8"/>
  <c r="AT801" i="8"/>
  <c r="AT802" i="8"/>
  <c r="AT803" i="8"/>
  <c r="AT804" i="8"/>
  <c r="AT805" i="8"/>
  <c r="AT806" i="8"/>
  <c r="AT807" i="8"/>
  <c r="AT808" i="8"/>
  <c r="AT809" i="8"/>
  <c r="AT810" i="8"/>
  <c r="AT811" i="8"/>
  <c r="AT812" i="8"/>
  <c r="AT813" i="8"/>
  <c r="AT814" i="8"/>
  <c r="AT815" i="8"/>
  <c r="AT816" i="8"/>
  <c r="AT817" i="8"/>
  <c r="AT818" i="8"/>
  <c r="AT819" i="8"/>
  <c r="AT820" i="8"/>
  <c r="AT821" i="8"/>
  <c r="AT822" i="8"/>
  <c r="AT823" i="8"/>
  <c r="AT824" i="8"/>
  <c r="AT825" i="8"/>
  <c r="AT826" i="8"/>
  <c r="AT827" i="8"/>
  <c r="AT828" i="8"/>
  <c r="AT829" i="8"/>
  <c r="AT830" i="8"/>
  <c r="AT831" i="8"/>
  <c r="AT832" i="8"/>
  <c r="AT833" i="8"/>
  <c r="AT834" i="8"/>
  <c r="AT835" i="8"/>
  <c r="AT836" i="8"/>
  <c r="AT837" i="8"/>
  <c r="AT838" i="8"/>
  <c r="AT839" i="8"/>
  <c r="AT840" i="8"/>
  <c r="AT841" i="8"/>
  <c r="AT842" i="8"/>
  <c r="AT843" i="8"/>
  <c r="AT844" i="8"/>
  <c r="AT845" i="8"/>
  <c r="AT846" i="8"/>
  <c r="AT847" i="8"/>
  <c r="AT848" i="8"/>
  <c r="AT849" i="8"/>
  <c r="AT850" i="8"/>
  <c r="AT851" i="8"/>
  <c r="AT852" i="8"/>
  <c r="AT853" i="8"/>
  <c r="AT854" i="8"/>
  <c r="AT855" i="8"/>
  <c r="AT856" i="8"/>
  <c r="AT857" i="8"/>
  <c r="AT858" i="8"/>
  <c r="AT859" i="8"/>
  <c r="AT860" i="8"/>
  <c r="AT861" i="8"/>
  <c r="AT862" i="8"/>
  <c r="AT863" i="8"/>
  <c r="AT864" i="8"/>
  <c r="AT865" i="8"/>
  <c r="AT866" i="8"/>
  <c r="AT867" i="8"/>
  <c r="AT868" i="8"/>
  <c r="AT869" i="8"/>
  <c r="AT870" i="8"/>
  <c r="AT871" i="8"/>
  <c r="AT872" i="8"/>
  <c r="AT873" i="8"/>
  <c r="AT874" i="8"/>
  <c r="AT875" i="8"/>
  <c r="AT876" i="8"/>
  <c r="AT877" i="8"/>
  <c r="AT878" i="8"/>
  <c r="AT879" i="8"/>
  <c r="AT880" i="8"/>
  <c r="AT881" i="8"/>
  <c r="AT882" i="8"/>
  <c r="AT883" i="8"/>
  <c r="AT884" i="8"/>
  <c r="AT885" i="8"/>
  <c r="AT886" i="8"/>
  <c r="AT887" i="8"/>
  <c r="AT888" i="8"/>
  <c r="AT889" i="8"/>
  <c r="AT890" i="8"/>
  <c r="AT891" i="8"/>
  <c r="AT892" i="8"/>
  <c r="AT893" i="8"/>
  <c r="AT894" i="8"/>
  <c r="AT895" i="8"/>
  <c r="AT896" i="8"/>
  <c r="AT897" i="8"/>
  <c r="AT898" i="8"/>
  <c r="AT899" i="8"/>
  <c r="AT900" i="8"/>
  <c r="AT901" i="8"/>
  <c r="AT902" i="8"/>
  <c r="AT903" i="8"/>
  <c r="AT904" i="8"/>
  <c r="AT905" i="8"/>
  <c r="AT906" i="8"/>
  <c r="AT907" i="8"/>
  <c r="AT908" i="8"/>
  <c r="AT909" i="8"/>
  <c r="AT910" i="8"/>
  <c r="AT911" i="8"/>
  <c r="AT912" i="8"/>
  <c r="AT913" i="8"/>
  <c r="AT914" i="8"/>
  <c r="AT915" i="8"/>
  <c r="AT916" i="8"/>
  <c r="AT917" i="8"/>
  <c r="AT918" i="8"/>
  <c r="AT919" i="8"/>
  <c r="AT920" i="8"/>
  <c r="AT921" i="8"/>
  <c r="AT922" i="8"/>
  <c r="AT923" i="8"/>
  <c r="AT924" i="8"/>
  <c r="AT925" i="8"/>
  <c r="AT926" i="8"/>
  <c r="AT927" i="8"/>
  <c r="AT928" i="8"/>
  <c r="AT929" i="8"/>
  <c r="AT930" i="8"/>
  <c r="AT931" i="8"/>
  <c r="AT932" i="8"/>
  <c r="AT933" i="8"/>
  <c r="AT934" i="8"/>
  <c r="AT935" i="8"/>
  <c r="AT936" i="8"/>
  <c r="AT937" i="8"/>
  <c r="AT938" i="8"/>
  <c r="AT939" i="8"/>
  <c r="AT940" i="8"/>
  <c r="AT941" i="8"/>
  <c r="AT942" i="8"/>
  <c r="AT943" i="8"/>
  <c r="AT944" i="8"/>
  <c r="AT945" i="8"/>
  <c r="AT946" i="8"/>
  <c r="AT947" i="8"/>
  <c r="AT948" i="8"/>
  <c r="AT949" i="8"/>
  <c r="AT950" i="8"/>
  <c r="AT951" i="8"/>
  <c r="AT952" i="8"/>
  <c r="AT953" i="8"/>
  <c r="AT954" i="8"/>
  <c r="AT955" i="8"/>
  <c r="AT956" i="8"/>
  <c r="AT957" i="8"/>
  <c r="AT958" i="8"/>
  <c r="AT959" i="8"/>
  <c r="AT960" i="8"/>
  <c r="AT961" i="8"/>
  <c r="AT962" i="8"/>
  <c r="AT963" i="8"/>
  <c r="AT964" i="8"/>
  <c r="AT965" i="8"/>
  <c r="AT966" i="8"/>
  <c r="AT967" i="8"/>
  <c r="AT968" i="8"/>
  <c r="AT969" i="8"/>
  <c r="AT970" i="8"/>
  <c r="AT971" i="8"/>
  <c r="AT972" i="8"/>
  <c r="AT973" i="8"/>
  <c r="AT974" i="8"/>
  <c r="AT975" i="8"/>
  <c r="AT976" i="8"/>
  <c r="AT977" i="8"/>
  <c r="AT978" i="8"/>
  <c r="AT979" i="8"/>
  <c r="AT980" i="8"/>
  <c r="AT981" i="8"/>
  <c r="AT982" i="8"/>
  <c r="AT983" i="8"/>
  <c r="AT984" i="8"/>
  <c r="AT985" i="8"/>
  <c r="AT986" i="8"/>
  <c r="AT987" i="8"/>
  <c r="AT988" i="8"/>
  <c r="AT989" i="8"/>
  <c r="AT990" i="8"/>
  <c r="AT991" i="8"/>
  <c r="AT992" i="8"/>
  <c r="AT993" i="8"/>
  <c r="AT994" i="8"/>
  <c r="AT995" i="8"/>
  <c r="AT996" i="8"/>
  <c r="AT997" i="8"/>
  <c r="AT998" i="8"/>
  <c r="AT999" i="8"/>
  <c r="AT1000" i="8"/>
  <c r="AT1001" i="8"/>
  <c r="AT1002" i="8"/>
  <c r="AT1003" i="8"/>
  <c r="AT1004" i="8"/>
  <c r="AT1005" i="8"/>
  <c r="AT1006" i="8"/>
  <c r="AT1007" i="8"/>
  <c r="AT1008" i="8"/>
  <c r="AT1009" i="8"/>
  <c r="AT1010" i="8"/>
  <c r="AT1011" i="8"/>
  <c r="AT1012" i="8"/>
  <c r="AT1013" i="8"/>
  <c r="AT1014" i="8"/>
  <c r="AT1015" i="8"/>
  <c r="AT1016" i="8"/>
  <c r="AT1017" i="8"/>
  <c r="AT1018" i="8"/>
  <c r="AT1019" i="8"/>
  <c r="AT1020" i="8"/>
  <c r="AT1021" i="8"/>
  <c r="AT1022" i="8"/>
  <c r="AT1023" i="8"/>
  <c r="AT1024" i="8"/>
  <c r="AT1025" i="8"/>
  <c r="AT1026" i="8"/>
  <c r="AT1027" i="8"/>
  <c r="AT1028" i="8"/>
  <c r="AT1029" i="8"/>
  <c r="AT1030" i="8"/>
  <c r="AT1031" i="8"/>
  <c r="AT1032" i="8"/>
  <c r="AT1033" i="8"/>
  <c r="AT1034" i="8"/>
  <c r="AT1035" i="8"/>
  <c r="AT1036" i="8"/>
  <c r="AT1037" i="8"/>
  <c r="AT1038" i="8"/>
  <c r="AT1039" i="8"/>
  <c r="AT1040" i="8"/>
  <c r="AT1041" i="8"/>
  <c r="AT1042" i="8"/>
  <c r="AT1043" i="8"/>
  <c r="AT1044" i="8"/>
  <c r="AT1045" i="8"/>
  <c r="AT1046" i="8"/>
  <c r="AT1047" i="8"/>
  <c r="AT1048" i="8"/>
  <c r="AT1049" i="8"/>
  <c r="AT1050" i="8"/>
  <c r="AT1051" i="8"/>
  <c r="AT1052" i="8"/>
  <c r="AT1053" i="8"/>
  <c r="AT1054" i="8"/>
  <c r="AT1055" i="8"/>
  <c r="AT1056" i="8"/>
  <c r="AT1057" i="8"/>
  <c r="AT1058" i="8"/>
  <c r="AT1059" i="8"/>
  <c r="AT1060" i="8"/>
  <c r="AT1061" i="8"/>
  <c r="AT1062" i="8"/>
  <c r="AT1063" i="8"/>
  <c r="AT1064" i="8"/>
  <c r="AT1065" i="8"/>
  <c r="AT1066" i="8"/>
  <c r="AT1067" i="8"/>
  <c r="AT1068" i="8"/>
  <c r="AT1069" i="8"/>
  <c r="AT1070" i="8"/>
  <c r="AT1071" i="8"/>
  <c r="AT1072" i="8"/>
  <c r="AT1073" i="8"/>
  <c r="AT1074" i="8"/>
  <c r="AT1075" i="8"/>
  <c r="AT1076" i="8"/>
  <c r="AT1077" i="8"/>
  <c r="AT1078" i="8"/>
  <c r="AT1079" i="8"/>
  <c r="AT1080" i="8"/>
  <c r="AT1081" i="8"/>
  <c r="AT1082" i="8"/>
  <c r="AT1083" i="8"/>
  <c r="AT1084" i="8"/>
  <c r="AT1085" i="8"/>
  <c r="AT1086" i="8"/>
  <c r="AT1087" i="8"/>
  <c r="AT1088" i="8"/>
  <c r="AT1089" i="8"/>
  <c r="AT1090" i="8"/>
  <c r="AT1091" i="8"/>
  <c r="AT1092" i="8"/>
  <c r="AT1093" i="8"/>
  <c r="AT1094" i="8"/>
  <c r="AT1095" i="8"/>
  <c r="AT1096" i="8"/>
  <c r="AT1097" i="8"/>
  <c r="AT1098" i="8"/>
  <c r="AT1099" i="8"/>
  <c r="AT1100" i="8"/>
  <c r="AT1101" i="8"/>
  <c r="AT1102" i="8"/>
  <c r="AT1103" i="8"/>
  <c r="AT1104" i="8"/>
  <c r="AT1105" i="8"/>
  <c r="AT1106" i="8"/>
  <c r="AT1107" i="8"/>
  <c r="AT1108" i="8"/>
  <c r="AT1109" i="8"/>
  <c r="AT1110" i="8"/>
  <c r="AT1111" i="8"/>
  <c r="AT1112" i="8"/>
  <c r="AT1113" i="8"/>
  <c r="AT1114" i="8"/>
  <c r="AT1115" i="8"/>
  <c r="AT1116" i="8"/>
  <c r="AT1117" i="8"/>
  <c r="AT1118" i="8"/>
  <c r="AT1119" i="8"/>
  <c r="AT1120" i="8"/>
  <c r="AT1121" i="8"/>
  <c r="AT1122" i="8"/>
  <c r="AT1123" i="8"/>
  <c r="AT1124" i="8"/>
  <c r="AT1125" i="8"/>
  <c r="AT1126" i="8"/>
  <c r="AT1127" i="8"/>
  <c r="AT1128" i="8"/>
  <c r="AT1129" i="8"/>
  <c r="AT1130" i="8"/>
  <c r="AT1131" i="8"/>
  <c r="AT1132" i="8"/>
  <c r="AT1133" i="8"/>
  <c r="AT1134" i="8"/>
  <c r="AT1135" i="8"/>
  <c r="AT1136" i="8"/>
  <c r="AT1137" i="8"/>
  <c r="AT1138" i="8"/>
  <c r="AT1139" i="8"/>
  <c r="AT1140" i="8"/>
  <c r="AT1141" i="8"/>
  <c r="AT1142" i="8"/>
  <c r="AT1143" i="8"/>
  <c r="AT1144" i="8"/>
  <c r="AT1145" i="8"/>
  <c r="AT1146" i="8"/>
  <c r="AT1147" i="8"/>
  <c r="AT1148" i="8"/>
  <c r="AT1149" i="8"/>
  <c r="AT1150" i="8"/>
  <c r="AT1151" i="8"/>
  <c r="AT1152" i="8"/>
  <c r="AT1153" i="8"/>
  <c r="AT1154" i="8"/>
  <c r="AT1155" i="8"/>
  <c r="AT1156" i="8"/>
  <c r="AT1157" i="8"/>
  <c r="AT1158" i="8"/>
  <c r="AT1159" i="8"/>
  <c r="AT1160" i="8"/>
  <c r="AT1161" i="8"/>
  <c r="AT1162" i="8"/>
  <c r="AT1163" i="8"/>
  <c r="AT1164" i="8"/>
  <c r="AT1165" i="8"/>
  <c r="AT1166" i="8"/>
  <c r="AT1167" i="8"/>
  <c r="AT1168" i="8"/>
  <c r="AT1169" i="8"/>
  <c r="AT1170" i="8"/>
  <c r="AT1171" i="8"/>
  <c r="AT1172" i="8"/>
  <c r="AT1173" i="8"/>
  <c r="AT1174" i="8"/>
  <c r="AT1175" i="8"/>
  <c r="AT1176" i="8"/>
  <c r="AT1177" i="8"/>
  <c r="AT1178" i="8"/>
  <c r="AT1179" i="8"/>
  <c r="AT1180" i="8"/>
  <c r="AT1181" i="8"/>
  <c r="AT1182" i="8"/>
  <c r="AT1183" i="8"/>
  <c r="AT1184" i="8"/>
  <c r="AT1185" i="8"/>
  <c r="AT1186" i="8"/>
  <c r="AT1187" i="8"/>
  <c r="AT1188" i="8"/>
  <c r="AT1189" i="8"/>
  <c r="AT1190" i="8"/>
  <c r="AT1191" i="8"/>
  <c r="AT1192" i="8"/>
  <c r="AT1193" i="8"/>
  <c r="AT1194" i="8"/>
  <c r="AT1195" i="8"/>
  <c r="AT1196" i="8"/>
  <c r="AT1197" i="8"/>
  <c r="AT1198" i="8"/>
  <c r="AT1199" i="8"/>
  <c r="AT1200" i="8"/>
  <c r="AT1201" i="8"/>
  <c r="AT1202" i="8"/>
  <c r="AT1203" i="8"/>
  <c r="AT1204" i="8"/>
  <c r="AT1205" i="8"/>
  <c r="AT1206" i="8"/>
  <c r="AT1207" i="8"/>
  <c r="AT1208" i="8"/>
  <c r="AT1209" i="8"/>
  <c r="AT1210" i="8"/>
  <c r="AT1211" i="8"/>
  <c r="AT1212" i="8"/>
  <c r="AT1213" i="8"/>
  <c r="AT1214" i="8"/>
  <c r="AT1215" i="8"/>
  <c r="AT1216" i="8"/>
  <c r="AT1217" i="8"/>
  <c r="AT1218" i="8"/>
  <c r="AT1219" i="8"/>
  <c r="AT1220" i="8"/>
  <c r="AT1221" i="8"/>
  <c r="AT1222" i="8"/>
  <c r="AT1223" i="8"/>
  <c r="AT1224" i="8"/>
  <c r="AT1225" i="8"/>
  <c r="AT1226" i="8"/>
  <c r="AT1227" i="8"/>
  <c r="AT1228" i="8"/>
  <c r="AT1229" i="8"/>
  <c r="AT1230" i="8"/>
  <c r="AT1231" i="8"/>
  <c r="AT1232" i="8"/>
  <c r="AT1233" i="8"/>
  <c r="AT1234" i="8"/>
  <c r="AT1235" i="8"/>
  <c r="AT1236" i="8"/>
  <c r="AT1237" i="8"/>
  <c r="AT1238" i="8"/>
  <c r="AT1239" i="8"/>
  <c r="AT1240" i="8"/>
  <c r="AT1241" i="8"/>
  <c r="AT1242" i="8"/>
  <c r="AT1243" i="8"/>
  <c r="AT1244" i="8"/>
  <c r="AT1245" i="8"/>
  <c r="AT1246" i="8"/>
  <c r="AT1247" i="8"/>
  <c r="AT1248" i="8"/>
  <c r="AT1249" i="8"/>
  <c r="AT1250" i="8"/>
  <c r="AT1251" i="8"/>
  <c r="AT1252" i="8"/>
  <c r="AT1253" i="8"/>
  <c r="AT1254" i="8"/>
  <c r="AT1255" i="8"/>
  <c r="AT1256" i="8"/>
  <c r="AT1257" i="8"/>
  <c r="AT1258" i="8"/>
  <c r="AT1259" i="8"/>
  <c r="AT1260" i="8"/>
  <c r="AT1261" i="8"/>
  <c r="AT1262" i="8"/>
  <c r="AT1263" i="8"/>
  <c r="AT1264" i="8"/>
  <c r="AT1265" i="8"/>
  <c r="AT1266" i="8"/>
  <c r="AT1267" i="8"/>
  <c r="AT1268" i="8"/>
  <c r="AT1269" i="8"/>
  <c r="AT1270" i="8"/>
  <c r="AT1271" i="8"/>
  <c r="AT1272" i="8"/>
  <c r="AT1273" i="8"/>
  <c r="AT1274" i="8"/>
  <c r="AT1275" i="8"/>
  <c r="AT1276" i="8"/>
  <c r="AT1277" i="8"/>
  <c r="AT1278" i="8"/>
  <c r="AT1279" i="8"/>
  <c r="AT1280" i="8"/>
  <c r="AT1281" i="8"/>
  <c r="AT1282" i="8"/>
  <c r="AT1283" i="8"/>
  <c r="AT1284" i="8"/>
  <c r="AT1285" i="8"/>
  <c r="AT1286" i="8"/>
  <c r="AT1287" i="8"/>
  <c r="AT1288" i="8"/>
  <c r="AT1289" i="8"/>
  <c r="AT1290" i="8"/>
  <c r="AT1291" i="8"/>
  <c r="AT1292" i="8"/>
  <c r="AT1293" i="8"/>
  <c r="AT1294" i="8"/>
  <c r="AT1295" i="8"/>
  <c r="AT1296" i="8"/>
  <c r="AT1297" i="8"/>
  <c r="AT1298" i="8"/>
  <c r="AT1299" i="8"/>
  <c r="AT1300" i="8"/>
  <c r="AT1301" i="8"/>
  <c r="AT1302" i="8"/>
  <c r="AT1303" i="8"/>
  <c r="AT1304" i="8"/>
  <c r="AT1305" i="8"/>
  <c r="AT1306" i="8"/>
  <c r="AT1307" i="8"/>
  <c r="AT1308" i="8"/>
  <c r="AT1309" i="8"/>
  <c r="AT1310" i="8"/>
  <c r="AT1311" i="8"/>
  <c r="AT1312" i="8"/>
  <c r="AT1313" i="8"/>
  <c r="AT1314" i="8"/>
  <c r="AT1315" i="8"/>
  <c r="AT1316" i="8"/>
  <c r="AT1317" i="8"/>
  <c r="AT1318" i="8"/>
  <c r="AT1319" i="8"/>
  <c r="AT1320" i="8"/>
  <c r="AT1321" i="8"/>
  <c r="AT1322" i="8"/>
  <c r="AT1323" i="8"/>
  <c r="AT1324" i="8"/>
  <c r="AT1325" i="8"/>
  <c r="AT1326" i="8"/>
  <c r="AT1327" i="8"/>
  <c r="AT1328" i="8"/>
  <c r="AT1329" i="8"/>
  <c r="AT1330" i="8"/>
  <c r="AT1331" i="8"/>
  <c r="AT1332" i="8"/>
  <c r="AT1333" i="8"/>
  <c r="AT1334" i="8"/>
  <c r="AT1335" i="8"/>
  <c r="AT1336" i="8"/>
  <c r="AT1337" i="8"/>
  <c r="AT1338" i="8"/>
  <c r="AT1339" i="8"/>
  <c r="AT1340" i="8"/>
  <c r="AT1341" i="8"/>
  <c r="AT1342" i="8"/>
  <c r="AT1343" i="8"/>
  <c r="AT1344" i="8"/>
  <c r="AT1345" i="8"/>
  <c r="AT1346" i="8"/>
  <c r="AT1347" i="8"/>
  <c r="AT1348" i="8"/>
  <c r="AT1349" i="8"/>
  <c r="AT1350" i="8"/>
  <c r="AT1351" i="8"/>
  <c r="AT1352" i="8"/>
  <c r="AT1353" i="8"/>
  <c r="AT1354" i="8"/>
  <c r="AT1355" i="8"/>
  <c r="AT1356" i="8"/>
  <c r="AT1357" i="8"/>
  <c r="AT1358" i="8"/>
  <c r="AT1359" i="8"/>
  <c r="AT1360" i="8"/>
  <c r="AT1361" i="8"/>
  <c r="AT1362" i="8"/>
  <c r="AT1363" i="8"/>
  <c r="AT1364" i="8"/>
  <c r="AT1365" i="8"/>
  <c r="AT1366" i="8"/>
  <c r="AT1367" i="8"/>
  <c r="AT1368" i="8"/>
  <c r="AT1369" i="8"/>
  <c r="AT1370" i="8"/>
  <c r="AT1371" i="8"/>
  <c r="AT1372" i="8"/>
  <c r="AT1373" i="8"/>
  <c r="AT1374" i="8"/>
  <c r="AT1375" i="8"/>
  <c r="AT1376" i="8"/>
  <c r="AT1377" i="8"/>
  <c r="AT1378" i="8"/>
  <c r="AT1379" i="8"/>
  <c r="AT1380" i="8"/>
  <c r="AT1381" i="8"/>
  <c r="AT1382" i="8"/>
  <c r="AT1383" i="8"/>
  <c r="AT1384" i="8"/>
  <c r="AT1385" i="8"/>
  <c r="AT1386" i="8"/>
  <c r="AT1387" i="8"/>
  <c r="AT1388" i="8"/>
  <c r="AT1389" i="8"/>
  <c r="AT1390" i="8"/>
  <c r="AT1391" i="8"/>
  <c r="AT1392" i="8"/>
  <c r="AT1393" i="8"/>
  <c r="AT1394" i="8"/>
  <c r="AT1395" i="8"/>
  <c r="AT1396" i="8"/>
  <c r="AT1397" i="8"/>
  <c r="AT1398" i="8"/>
  <c r="AT1399" i="8"/>
  <c r="AT1400" i="8"/>
  <c r="AT1401" i="8"/>
  <c r="AT1402" i="8"/>
  <c r="AT1403" i="8"/>
  <c r="AT1404" i="8"/>
  <c r="AT1405" i="8"/>
  <c r="AT1406" i="8"/>
  <c r="AT1407" i="8"/>
  <c r="AT1408" i="8"/>
  <c r="AT1409" i="8"/>
  <c r="AT1410" i="8"/>
  <c r="AT1411" i="8"/>
  <c r="AT1412" i="8"/>
  <c r="AT1413" i="8"/>
  <c r="AT1414" i="8"/>
  <c r="AT1415" i="8"/>
  <c r="AT1416" i="8"/>
  <c r="AT1417" i="8"/>
  <c r="AT1418" i="8"/>
  <c r="AT1419" i="8"/>
  <c r="AT1420" i="8"/>
  <c r="AT1421" i="8"/>
  <c r="AT1422" i="8"/>
  <c r="AT1423" i="8"/>
  <c r="AT1424" i="8"/>
  <c r="AT1425" i="8"/>
  <c r="AT1426" i="8"/>
  <c r="AT1427" i="8"/>
  <c r="AT1428" i="8"/>
  <c r="AT1429" i="8"/>
  <c r="AT1430" i="8"/>
  <c r="AT1431" i="8"/>
  <c r="AT1432" i="8"/>
  <c r="AT1433" i="8"/>
  <c r="AT1434" i="8"/>
  <c r="AT1435" i="8"/>
  <c r="AT1436" i="8"/>
  <c r="AT1437" i="8"/>
  <c r="AT1438" i="8"/>
  <c r="AT1439" i="8"/>
  <c r="AT1440" i="8"/>
  <c r="AT1441" i="8"/>
  <c r="AT1442" i="8"/>
  <c r="AT1443" i="8"/>
  <c r="AT1444" i="8"/>
  <c r="AT1445" i="8"/>
  <c r="AT1446" i="8"/>
  <c r="AT1447" i="8"/>
  <c r="AT1448" i="8"/>
  <c r="AT1449" i="8"/>
  <c r="AT1450" i="8"/>
  <c r="AT1451" i="8"/>
  <c r="AT1452" i="8"/>
  <c r="AT1453" i="8"/>
  <c r="AT1454" i="8"/>
  <c r="AT1455" i="8"/>
  <c r="AT1456" i="8"/>
  <c r="AT1457" i="8"/>
  <c r="AT1458" i="8"/>
  <c r="AT1459" i="8"/>
  <c r="AT1460" i="8"/>
  <c r="AT1461" i="8"/>
  <c r="AT1462" i="8"/>
  <c r="AT1463" i="8"/>
  <c r="AT1464" i="8"/>
  <c r="AT1465" i="8"/>
  <c r="AT1466" i="8"/>
  <c r="AT1467" i="8"/>
  <c r="AT1468" i="8"/>
  <c r="AT1469" i="8"/>
  <c r="AT1470" i="8"/>
  <c r="AT1471" i="8"/>
  <c r="AT1472" i="8"/>
  <c r="AT1473" i="8"/>
  <c r="AT1474" i="8"/>
  <c r="AT1475" i="8"/>
  <c r="AT1476" i="8"/>
  <c r="AT1477" i="8"/>
  <c r="AT1478" i="8"/>
  <c r="AT1479" i="8"/>
  <c r="AT1480" i="8"/>
  <c r="AT1481" i="8"/>
  <c r="AT1482" i="8"/>
  <c r="AT1483" i="8"/>
  <c r="AT1484" i="8"/>
  <c r="AT1485" i="8"/>
  <c r="AT1486" i="8"/>
  <c r="AT1487" i="8"/>
  <c r="AT1488" i="8"/>
  <c r="AT1489" i="8"/>
  <c r="AT1490" i="8"/>
  <c r="AT1491" i="8"/>
  <c r="AT1492" i="8"/>
  <c r="AT1493" i="8"/>
  <c r="AT1494" i="8"/>
  <c r="AT1495" i="8"/>
  <c r="AT1496" i="8"/>
  <c r="AT1497" i="8"/>
  <c r="AT1498" i="8"/>
  <c r="AT1499" i="8"/>
  <c r="AT1500" i="8"/>
  <c r="AT1501" i="8"/>
  <c r="AT1502" i="8"/>
  <c r="AT1503" i="8"/>
  <c r="AT1504" i="8"/>
  <c r="AT1505" i="8"/>
  <c r="AT1506" i="8"/>
  <c r="AT1507" i="8"/>
  <c r="AT1508" i="8"/>
  <c r="AT1509" i="8"/>
  <c r="AT1510" i="8"/>
  <c r="AT1511" i="8"/>
  <c r="AT1512" i="8"/>
  <c r="AT1513" i="8"/>
  <c r="AT1514" i="8"/>
  <c r="AT1515" i="8"/>
  <c r="AT1516" i="8"/>
  <c r="AT1517" i="8"/>
  <c r="AT1518" i="8"/>
  <c r="AT1519" i="8"/>
  <c r="AT1520" i="8"/>
  <c r="AT1521" i="8"/>
  <c r="AT1522" i="8"/>
  <c r="AT1523" i="8"/>
  <c r="AT1524" i="8"/>
  <c r="AT1525" i="8"/>
  <c r="AT1526" i="8"/>
  <c r="AT1527" i="8"/>
  <c r="AT1528" i="8"/>
  <c r="AT1529" i="8"/>
  <c r="AT1530" i="8"/>
  <c r="AT1531" i="8"/>
  <c r="AT1532" i="8"/>
  <c r="AT1533" i="8"/>
  <c r="AT1534" i="8"/>
  <c r="AT1535" i="8"/>
  <c r="AT1536" i="8"/>
  <c r="AT1537" i="8"/>
  <c r="AT1538" i="8"/>
  <c r="AT1539" i="8"/>
  <c r="AT1540" i="8"/>
  <c r="AT1541" i="8"/>
  <c r="AT1542" i="8"/>
  <c r="AT1543" i="8"/>
  <c r="AT1544" i="8"/>
  <c r="AT1545" i="8"/>
  <c r="AT1546" i="8"/>
  <c r="AT1547" i="8"/>
  <c r="AT1548" i="8"/>
  <c r="AT1549" i="8"/>
  <c r="AT1550" i="8"/>
  <c r="AT1551" i="8"/>
  <c r="AT1552" i="8"/>
  <c r="AT1553" i="8"/>
  <c r="AT1554" i="8"/>
  <c r="AT1555" i="8"/>
  <c r="AT1556" i="8"/>
  <c r="AT1557" i="8"/>
  <c r="AT1558" i="8"/>
  <c r="AT1559" i="8"/>
  <c r="AT1560" i="8"/>
  <c r="AT1561" i="8"/>
  <c r="AT1562" i="8"/>
  <c r="AT1563" i="8"/>
  <c r="AT1564" i="8"/>
  <c r="AT1565" i="8"/>
  <c r="AT1566" i="8"/>
  <c r="AT1567" i="8"/>
  <c r="AT1568" i="8"/>
  <c r="AT1569" i="8"/>
  <c r="AT1570" i="8"/>
  <c r="AT1571" i="8"/>
  <c r="AT1572" i="8"/>
  <c r="AT1573" i="8"/>
  <c r="AT1574" i="8"/>
  <c r="AT1575" i="8"/>
  <c r="AT1576" i="8"/>
  <c r="AT1577" i="8"/>
  <c r="AT1578" i="8"/>
  <c r="AT1579" i="8"/>
  <c r="AT1580" i="8"/>
  <c r="AT1581" i="8"/>
  <c r="AT1582" i="8"/>
  <c r="AT1583" i="8"/>
  <c r="AT1584" i="8"/>
  <c r="AT1585" i="8"/>
  <c r="AT1586" i="8"/>
  <c r="AT1587" i="8"/>
  <c r="AT1588" i="8"/>
  <c r="AT1589" i="8"/>
  <c r="AT1590" i="8"/>
  <c r="AT1591" i="8"/>
  <c r="AT1592" i="8"/>
  <c r="AT1593" i="8"/>
  <c r="AT1594" i="8"/>
  <c r="AT1595" i="8"/>
  <c r="AT1596" i="8"/>
  <c r="AT1597" i="8"/>
  <c r="AT1598" i="8"/>
  <c r="AT1599" i="8"/>
  <c r="AT1600" i="8"/>
  <c r="AT1601" i="8"/>
  <c r="AT1602" i="8"/>
  <c r="AT1603" i="8"/>
  <c r="AT1604" i="8"/>
  <c r="AT1605" i="8"/>
  <c r="AT1606" i="8"/>
  <c r="AT1607" i="8"/>
  <c r="AT1608" i="8"/>
  <c r="AT1609" i="8"/>
  <c r="AT1610" i="8"/>
  <c r="AT1611" i="8"/>
  <c r="AT1612" i="8"/>
  <c r="AT1613" i="8"/>
  <c r="AT1614" i="8"/>
  <c r="AT1615" i="8"/>
  <c r="AT1616" i="8"/>
  <c r="AT1617" i="8"/>
  <c r="AT1618" i="8"/>
  <c r="AT1619" i="8"/>
  <c r="AT1620" i="8"/>
  <c r="AT1621" i="8"/>
  <c r="AT1622" i="8"/>
  <c r="AT1623" i="8"/>
  <c r="AT1624" i="8"/>
  <c r="AT1625" i="8"/>
  <c r="AT1626" i="8"/>
  <c r="AT1627" i="8"/>
  <c r="AT1628" i="8"/>
  <c r="AT1629" i="8"/>
  <c r="AT1630" i="8"/>
  <c r="AT1631" i="8"/>
  <c r="AT1632" i="8"/>
  <c r="AT1633" i="8"/>
  <c r="AT1634" i="8"/>
  <c r="AT1635" i="8"/>
  <c r="AT1636" i="8"/>
  <c r="AT1637" i="8"/>
  <c r="AT1638" i="8"/>
  <c r="AT1639" i="8"/>
  <c r="AT1640" i="8"/>
  <c r="AT1641" i="8"/>
  <c r="AT1642" i="8"/>
  <c r="AT1643" i="8"/>
  <c r="AT1644" i="8"/>
  <c r="AT1645" i="8"/>
  <c r="AT1646" i="8"/>
  <c r="AT1647" i="8"/>
  <c r="AT1648" i="8"/>
  <c r="AT1649" i="8"/>
  <c r="AT1650" i="8"/>
  <c r="AT1651" i="8"/>
  <c r="AT1652" i="8"/>
  <c r="AT1653" i="8"/>
  <c r="AT1654" i="8"/>
  <c r="AT1655" i="8"/>
  <c r="AT1656" i="8"/>
  <c r="AT1657" i="8"/>
  <c r="AT1658" i="8"/>
  <c r="AT1659" i="8"/>
  <c r="AT1660" i="8"/>
  <c r="AT1661" i="8"/>
  <c r="AT1662" i="8"/>
  <c r="AT1663" i="8"/>
  <c r="AT1664" i="8"/>
  <c r="AT1665" i="8"/>
  <c r="AT1666" i="8"/>
  <c r="AT1667" i="8"/>
  <c r="AT1668" i="8"/>
  <c r="AT1669" i="8"/>
  <c r="AT1670" i="8"/>
  <c r="AT1671" i="8"/>
  <c r="AT1672" i="8"/>
  <c r="AT1673" i="8"/>
  <c r="AT1674" i="8"/>
  <c r="AT1675" i="8"/>
  <c r="AT1676" i="8"/>
  <c r="AT1677" i="8"/>
  <c r="AT1678" i="8"/>
  <c r="AT1679" i="8"/>
  <c r="AT1680" i="8"/>
  <c r="AT1681" i="8"/>
  <c r="AT1682" i="8"/>
  <c r="AT1683" i="8"/>
  <c r="AT1684" i="8"/>
  <c r="AT1685" i="8"/>
  <c r="AT1686" i="8"/>
  <c r="AT1687" i="8"/>
  <c r="AT1688" i="8"/>
  <c r="AT1689" i="8"/>
  <c r="AT1690" i="8"/>
  <c r="AT1691" i="8"/>
  <c r="AT1692" i="8"/>
  <c r="AT1693" i="8"/>
  <c r="AT1694" i="8"/>
  <c r="AT1695" i="8"/>
  <c r="AT1696" i="8"/>
  <c r="AT1697" i="8"/>
  <c r="AT1698" i="8"/>
  <c r="AT1699" i="8"/>
  <c r="AT1700" i="8"/>
  <c r="AT1701" i="8"/>
  <c r="AT1702" i="8"/>
  <c r="AT1703" i="8"/>
  <c r="AT1704" i="8"/>
  <c r="AT1705" i="8"/>
  <c r="AT1706" i="8"/>
  <c r="AT1707" i="8"/>
  <c r="AT1708" i="8"/>
  <c r="AT1709" i="8"/>
  <c r="AT1710" i="8"/>
  <c r="AT1711" i="8"/>
  <c r="AT1712" i="8"/>
  <c r="AT1713" i="8"/>
  <c r="AT1714" i="8"/>
  <c r="AT1715" i="8"/>
  <c r="AT1716" i="8"/>
  <c r="AT1717" i="8"/>
  <c r="AT1718" i="8"/>
  <c r="AT1719" i="8"/>
  <c r="AT1720" i="8"/>
  <c r="AT1721" i="8"/>
  <c r="AT1722" i="8"/>
  <c r="AT1723" i="8"/>
  <c r="AT1724" i="8"/>
  <c r="AT1725" i="8"/>
  <c r="AT1726" i="8"/>
  <c r="AT1727" i="8"/>
  <c r="AT1728" i="8"/>
  <c r="AT1729" i="8"/>
  <c r="AT1730" i="8"/>
  <c r="AT1731" i="8"/>
  <c r="AT1732" i="8"/>
  <c r="AT1733" i="8"/>
  <c r="AT1734" i="8"/>
  <c r="AT1735" i="8"/>
  <c r="AT1736" i="8"/>
  <c r="AT1737" i="8"/>
  <c r="AT1738" i="8"/>
  <c r="AT1739" i="8"/>
  <c r="AT1740" i="8"/>
  <c r="AT1741" i="8"/>
  <c r="AT1742" i="8"/>
  <c r="AT1743" i="8"/>
  <c r="AT1744" i="8"/>
  <c r="AT1745" i="8"/>
  <c r="AT1746" i="8"/>
  <c r="AT1747" i="8"/>
  <c r="AT1748" i="8"/>
  <c r="AT1749" i="8"/>
  <c r="AT1750" i="8"/>
  <c r="AT1751" i="8"/>
  <c r="AT1752" i="8"/>
  <c r="AT1753" i="8"/>
  <c r="AT1754" i="8"/>
  <c r="AT1755" i="8"/>
  <c r="AT1756" i="8"/>
  <c r="AT1757" i="8"/>
  <c r="AT1758" i="8"/>
  <c r="AT1759" i="8"/>
  <c r="AT1760" i="8"/>
  <c r="AT1761" i="8"/>
  <c r="AT1762" i="8"/>
  <c r="AT1763" i="8"/>
  <c r="AT1764" i="8"/>
  <c r="AT1765" i="8"/>
  <c r="AT1766" i="8"/>
  <c r="AT1767" i="8"/>
  <c r="AT1768" i="8"/>
  <c r="AT1769" i="8"/>
  <c r="AT1770" i="8"/>
  <c r="AT1771" i="8"/>
  <c r="AT1772" i="8"/>
  <c r="AT1773" i="8"/>
  <c r="AT1774" i="8"/>
  <c r="AT1775" i="8"/>
  <c r="AT1776" i="8"/>
  <c r="AT1777" i="8"/>
  <c r="AT1778" i="8"/>
  <c r="AT1779" i="8"/>
  <c r="AT1780" i="8"/>
  <c r="AT1781" i="8"/>
  <c r="AT1782" i="8"/>
  <c r="AT1783" i="8"/>
  <c r="AT1784" i="8"/>
  <c r="AT1785" i="8"/>
  <c r="AT1786" i="8"/>
  <c r="AT1787" i="8"/>
  <c r="AT1788" i="8"/>
  <c r="AT1789" i="8"/>
  <c r="AT1790" i="8"/>
  <c r="AT1791" i="8"/>
  <c r="AT1792" i="8"/>
  <c r="AT1793" i="8"/>
  <c r="AT1794" i="8"/>
  <c r="AT1795" i="8"/>
  <c r="AT1796" i="8"/>
  <c r="AT1797" i="8"/>
  <c r="AT1798" i="8"/>
  <c r="AT1799" i="8"/>
  <c r="AT1800" i="8"/>
  <c r="AT1801" i="8"/>
  <c r="AT1802" i="8"/>
  <c r="AT1803" i="8"/>
  <c r="AT1804" i="8"/>
  <c r="AT1805" i="8"/>
  <c r="AT1806" i="8"/>
  <c r="AT1807" i="8"/>
  <c r="AT1808" i="8"/>
  <c r="AT1809" i="8"/>
  <c r="AT1810" i="8"/>
  <c r="AT1811" i="8"/>
  <c r="AT1812" i="8"/>
  <c r="AT1813" i="8"/>
  <c r="AT1814" i="8"/>
  <c r="AT1815" i="8"/>
  <c r="AT1816" i="8"/>
  <c r="AT1817" i="8"/>
  <c r="AT1818" i="8"/>
  <c r="AT1819" i="8"/>
  <c r="AT1820" i="8"/>
  <c r="AT1821" i="8"/>
  <c r="AT1822" i="8"/>
  <c r="AT1823" i="8"/>
  <c r="AT1824" i="8"/>
  <c r="AT1825" i="8"/>
  <c r="AT1826" i="8"/>
  <c r="AT1827" i="8"/>
  <c r="AT1828" i="8"/>
  <c r="AT1829" i="8"/>
  <c r="AT1830" i="8"/>
  <c r="AT1831" i="8"/>
  <c r="AT1832" i="8"/>
  <c r="AT1833" i="8"/>
  <c r="AT1834" i="8"/>
  <c r="AT1835" i="8"/>
  <c r="AT1836" i="8"/>
  <c r="AT1837" i="8"/>
  <c r="AT1838" i="8"/>
  <c r="AT1839" i="8"/>
  <c r="AT1840" i="8"/>
  <c r="AT1841" i="8"/>
  <c r="AT1842" i="8"/>
  <c r="AT1843" i="8"/>
  <c r="AT1844" i="8"/>
  <c r="AT1845" i="8"/>
  <c r="AT1846" i="8"/>
  <c r="AT1847" i="8"/>
  <c r="AT1848" i="8"/>
  <c r="AT1849" i="8"/>
  <c r="AT1850" i="8"/>
  <c r="AT1851" i="8"/>
  <c r="AT1852" i="8"/>
  <c r="AT1853" i="8"/>
  <c r="AT1854" i="8"/>
  <c r="AT1855" i="8"/>
  <c r="AT1856" i="8"/>
  <c r="AT1857" i="8"/>
  <c r="AT1858" i="8"/>
  <c r="AT1859" i="8"/>
  <c r="AT1860" i="8"/>
  <c r="AT1861" i="8"/>
  <c r="AT1862" i="8"/>
  <c r="AT1863" i="8"/>
  <c r="AT1864" i="8"/>
  <c r="AT1865" i="8"/>
  <c r="AT1866" i="8"/>
  <c r="AT1867" i="8"/>
  <c r="AT1868" i="8"/>
  <c r="AT1869" i="8"/>
  <c r="AT1870" i="8"/>
  <c r="AT1871" i="8"/>
  <c r="AT1872" i="8"/>
  <c r="AT1873" i="8"/>
  <c r="AT1874" i="8"/>
  <c r="AT1875" i="8"/>
  <c r="AT1876" i="8"/>
  <c r="AT1877" i="8"/>
  <c r="AT1878" i="8"/>
  <c r="AT1879" i="8"/>
  <c r="AT1880" i="8"/>
  <c r="AT1881" i="8"/>
  <c r="AT1882" i="8"/>
  <c r="AT1883" i="8"/>
  <c r="AT1884" i="8"/>
  <c r="AT1885" i="8"/>
  <c r="AT1886" i="8"/>
  <c r="AT1887" i="8"/>
  <c r="AT1888" i="8"/>
  <c r="AT1889" i="8"/>
  <c r="AT1890" i="8"/>
  <c r="AT1891" i="8"/>
  <c r="AT1892" i="8"/>
  <c r="AT1893" i="8"/>
  <c r="AT1894" i="8"/>
  <c r="AT1895" i="8"/>
  <c r="AT1896" i="8"/>
  <c r="AT1897" i="8"/>
  <c r="AT1898" i="8"/>
  <c r="AT1899" i="8"/>
  <c r="AT1900" i="8"/>
  <c r="AT1901" i="8"/>
  <c r="AT1902" i="8"/>
  <c r="AT1903" i="8"/>
  <c r="AT1904" i="8"/>
  <c r="AT1905" i="8"/>
  <c r="AT1906" i="8"/>
  <c r="AT1907" i="8"/>
  <c r="AT1908" i="8"/>
  <c r="AT1909" i="8"/>
  <c r="AT1910" i="8"/>
  <c r="AT1911" i="8"/>
  <c r="AT1912" i="8"/>
  <c r="AT1913" i="8"/>
  <c r="AT1914" i="8"/>
  <c r="AT1915" i="8"/>
  <c r="AT1916" i="8"/>
  <c r="AT1917" i="8"/>
  <c r="AT1918" i="8"/>
  <c r="AT1919" i="8"/>
  <c r="AT1920" i="8"/>
  <c r="AT1921" i="8"/>
  <c r="AT1922" i="8"/>
  <c r="AT1923" i="8"/>
  <c r="AT1924" i="8"/>
  <c r="AT1925" i="8"/>
  <c r="AT1926" i="8"/>
  <c r="AT1927" i="8"/>
  <c r="AT1928" i="8"/>
  <c r="AT1929" i="8"/>
  <c r="AT1930" i="8"/>
  <c r="AT1931" i="8"/>
  <c r="AT1932" i="8"/>
  <c r="AT1933" i="8"/>
  <c r="AT1934" i="8"/>
  <c r="AT1935" i="8"/>
  <c r="AT1936" i="8"/>
  <c r="AT1937" i="8"/>
  <c r="AT1938" i="8"/>
  <c r="AT1939" i="8"/>
  <c r="AT1940" i="8"/>
  <c r="AT1941" i="8"/>
  <c r="AT1942" i="8"/>
  <c r="AT1943" i="8"/>
  <c r="AT1944" i="8"/>
  <c r="AT1945" i="8"/>
  <c r="AT1946" i="8"/>
  <c r="AT1947" i="8"/>
  <c r="AT1948" i="8"/>
  <c r="AT1949" i="8"/>
  <c r="AT1950" i="8"/>
  <c r="AT1951" i="8"/>
  <c r="AT1952" i="8"/>
  <c r="AT1953" i="8"/>
  <c r="AT1954" i="8"/>
  <c r="AT1955" i="8"/>
  <c r="AT1956" i="8"/>
  <c r="AT1957" i="8"/>
  <c r="AT1958" i="8"/>
  <c r="AT1959" i="8"/>
  <c r="AT1960" i="8"/>
  <c r="AT1961" i="8"/>
  <c r="AT1962" i="8"/>
  <c r="AT1963" i="8"/>
  <c r="AT1964" i="8"/>
  <c r="AT1965" i="8"/>
  <c r="AT1966" i="8"/>
  <c r="AT1967" i="8"/>
  <c r="AT1968" i="8"/>
  <c r="AT1969" i="8"/>
  <c r="AT1970" i="8"/>
  <c r="AT1971" i="8"/>
  <c r="AT1972" i="8"/>
  <c r="AT1973" i="8"/>
  <c r="AT1974" i="8"/>
  <c r="AT1975" i="8"/>
  <c r="AT1976" i="8"/>
  <c r="AT1977" i="8"/>
  <c r="AT1978" i="8"/>
  <c r="AT1979" i="8"/>
  <c r="AT1980" i="8"/>
  <c r="AT1981" i="8"/>
  <c r="AT1982" i="8"/>
  <c r="AT1983" i="8"/>
  <c r="AT1984" i="8"/>
  <c r="AT1985" i="8"/>
  <c r="AT1986" i="8"/>
  <c r="AT1987" i="8"/>
  <c r="AT1988" i="8"/>
  <c r="AT1989" i="8"/>
  <c r="AT1990" i="8"/>
  <c r="AT1991" i="8"/>
  <c r="AT1992" i="8"/>
  <c r="AT1993" i="8"/>
  <c r="AT1994" i="8"/>
  <c r="AT1995" i="8"/>
  <c r="AT1996" i="8"/>
  <c r="AT1997" i="8"/>
  <c r="AT1998" i="8"/>
  <c r="AT1999" i="8"/>
  <c r="AT2000" i="8"/>
  <c r="AT2001" i="8"/>
  <c r="AT2002" i="8"/>
  <c r="AT2003" i="8"/>
  <c r="AT2004" i="8"/>
  <c r="AT2005" i="8"/>
  <c r="AT2006" i="8"/>
  <c r="AT2007" i="8"/>
  <c r="AT2008" i="8"/>
  <c r="AT2009" i="8"/>
  <c r="AT2010" i="8"/>
  <c r="AT2011" i="8"/>
  <c r="AT2012" i="8"/>
  <c r="AT2013" i="8"/>
  <c r="AT2014" i="8"/>
  <c r="AT2015" i="8"/>
  <c r="AT2016" i="8"/>
  <c r="AT2017" i="8"/>
  <c r="AT2018" i="8"/>
  <c r="AT2019" i="8"/>
  <c r="AT2020" i="8"/>
  <c r="AT2021" i="8"/>
  <c r="AT2022" i="8"/>
  <c r="AT2023" i="8"/>
  <c r="AT2024" i="8"/>
  <c r="AT2025" i="8"/>
  <c r="AT2026" i="8"/>
  <c r="AT2027" i="8"/>
  <c r="AT2028" i="8"/>
  <c r="AT2029" i="8"/>
  <c r="AT2030" i="8"/>
  <c r="AT2031" i="8"/>
  <c r="AT2032" i="8"/>
  <c r="AT2033" i="8"/>
  <c r="AT2034" i="8"/>
  <c r="AT2035" i="8"/>
  <c r="AT2036" i="8"/>
  <c r="AT2037" i="8"/>
  <c r="AT2038" i="8"/>
  <c r="AT2039" i="8"/>
  <c r="AT2040" i="8"/>
  <c r="AT2041" i="8"/>
  <c r="AT2042" i="8"/>
  <c r="AT2043" i="8"/>
  <c r="AT2044" i="8"/>
  <c r="AT2045" i="8"/>
  <c r="AT2046" i="8"/>
  <c r="AT2047" i="8"/>
  <c r="AT2048" i="8"/>
  <c r="AT2049" i="8"/>
  <c r="AT2050" i="8"/>
  <c r="AT2051" i="8"/>
  <c r="AT2052" i="8"/>
  <c r="AT2053" i="8"/>
  <c r="AT2054" i="8"/>
  <c r="AT2055" i="8"/>
  <c r="AT2056" i="8"/>
  <c r="AT2057" i="8"/>
  <c r="AT2058" i="8"/>
  <c r="AT2059" i="8"/>
  <c r="AT2060" i="8"/>
  <c r="AT2061" i="8"/>
  <c r="AT2062" i="8"/>
  <c r="AT2063" i="8"/>
  <c r="AT2064" i="8"/>
  <c r="AT2065" i="8"/>
  <c r="AT2066" i="8"/>
  <c r="AT2067" i="8"/>
  <c r="AT2068" i="8"/>
  <c r="AT2069" i="8"/>
  <c r="AT2070" i="8"/>
  <c r="AT2071" i="8"/>
  <c r="AT2072" i="8"/>
  <c r="AT2073" i="8"/>
  <c r="AT2074" i="8"/>
  <c r="AT2075" i="8"/>
  <c r="AT2076" i="8"/>
  <c r="AT2077" i="8"/>
  <c r="AT2078" i="8"/>
  <c r="AT2079" i="8"/>
  <c r="AT2080" i="8"/>
  <c r="AT2081" i="8"/>
  <c r="AT2082" i="8"/>
  <c r="AT2083" i="8"/>
  <c r="AT2084" i="8"/>
  <c r="AT2085" i="8"/>
  <c r="AT2086" i="8"/>
  <c r="AT2087" i="8"/>
  <c r="AT2088" i="8"/>
  <c r="AT2089" i="8"/>
  <c r="AT2090" i="8"/>
  <c r="AT2091" i="8"/>
  <c r="AT2092" i="8"/>
  <c r="AT2093" i="8"/>
  <c r="AT2094" i="8"/>
  <c r="AT2095" i="8"/>
  <c r="AT2096" i="8"/>
  <c r="AT2097" i="8"/>
  <c r="AT2098" i="8"/>
  <c r="AT2099" i="8"/>
  <c r="AT2100" i="8"/>
  <c r="AT2101" i="8"/>
  <c r="AT2102" i="8"/>
  <c r="AT2103" i="8"/>
  <c r="AT2104" i="8"/>
  <c r="AT2105" i="8"/>
  <c r="AT2106" i="8"/>
  <c r="AT2107" i="8"/>
  <c r="AT2108" i="8"/>
  <c r="AT2109" i="8"/>
  <c r="AT2110" i="8"/>
  <c r="AT2111" i="8"/>
  <c r="AT2112" i="8"/>
  <c r="AT2113" i="8"/>
  <c r="AT2114" i="8"/>
  <c r="AT2115" i="8"/>
  <c r="AT2116" i="8"/>
  <c r="AT2117" i="8"/>
  <c r="AT2118" i="8"/>
  <c r="AT2119" i="8"/>
  <c r="AT2120" i="8"/>
  <c r="AT2121" i="8"/>
  <c r="AT2122" i="8"/>
  <c r="AT2123" i="8"/>
  <c r="AT2124" i="8"/>
  <c r="AT2125" i="8"/>
  <c r="AT2126" i="8"/>
  <c r="AT2127" i="8"/>
  <c r="AT2128" i="8"/>
  <c r="AT2129" i="8"/>
  <c r="AT2130" i="8"/>
  <c r="AT2131" i="8"/>
  <c r="AT2132" i="8"/>
  <c r="AT2133" i="8"/>
  <c r="AT2134" i="8"/>
  <c r="AT2135" i="8"/>
  <c r="AT2136" i="8"/>
  <c r="AT2137" i="8"/>
  <c r="AT2138" i="8"/>
  <c r="AT2139" i="8"/>
  <c r="AT2140" i="8"/>
  <c r="AT2141" i="8"/>
  <c r="AT2142" i="8"/>
  <c r="AT2143" i="8"/>
  <c r="AT2144" i="8"/>
  <c r="AT2145" i="8"/>
  <c r="AT2146" i="8"/>
  <c r="AT2147" i="8"/>
  <c r="AT2148" i="8"/>
  <c r="AT2149" i="8"/>
  <c r="AT2150" i="8"/>
  <c r="AT2151" i="8"/>
  <c r="AT2152" i="8"/>
  <c r="AT2153" i="8"/>
  <c r="AT2154" i="8"/>
  <c r="AT2155" i="8"/>
  <c r="AT2156" i="8"/>
  <c r="AT2157" i="8"/>
  <c r="AT2158" i="8"/>
  <c r="AT2159" i="8"/>
  <c r="AT2160" i="8"/>
  <c r="AT2161" i="8"/>
  <c r="AT2162" i="8"/>
  <c r="AT2163" i="8"/>
  <c r="AT2164" i="8"/>
  <c r="AT2165" i="8"/>
  <c r="AT2166" i="8"/>
  <c r="AT2167" i="8"/>
  <c r="AT2168" i="8"/>
  <c r="AT2169" i="8"/>
  <c r="AT2170" i="8"/>
  <c r="AT2171" i="8"/>
  <c r="AT2172" i="8"/>
  <c r="AT2173" i="8"/>
  <c r="AT2174" i="8"/>
  <c r="AT2175" i="8"/>
  <c r="AT2176" i="8"/>
  <c r="AT2177" i="8"/>
  <c r="AT2178" i="8"/>
  <c r="AT2179" i="8"/>
  <c r="AT2180" i="8"/>
  <c r="AT2181" i="8"/>
  <c r="AT2182" i="8"/>
  <c r="AT2183" i="8"/>
  <c r="AT2184" i="8"/>
  <c r="AT2185" i="8"/>
  <c r="AT2186" i="8"/>
  <c r="AT2187" i="8"/>
  <c r="AT2188" i="8"/>
  <c r="AT2189" i="8"/>
  <c r="AT2190" i="8"/>
  <c r="AT2191" i="8"/>
  <c r="AT2192" i="8"/>
  <c r="AT2193" i="8"/>
  <c r="AT2194" i="8"/>
  <c r="AT2195" i="8"/>
  <c r="AT2196" i="8"/>
  <c r="AT2197" i="8"/>
  <c r="AT2198" i="8"/>
  <c r="AT2199" i="8"/>
  <c r="AT2200" i="8"/>
  <c r="AT2201" i="8"/>
  <c r="AT2202" i="8"/>
  <c r="AT2203" i="8"/>
  <c r="AT2204" i="8"/>
  <c r="AT2205" i="8"/>
  <c r="AT2206" i="8"/>
  <c r="AT2207" i="8"/>
  <c r="AT2208" i="8"/>
  <c r="AT2209" i="8"/>
  <c r="AT2210" i="8"/>
  <c r="AT2211" i="8"/>
  <c r="AT2212" i="8"/>
  <c r="AT2213" i="8"/>
  <c r="AT2214" i="8"/>
  <c r="AT2215" i="8"/>
  <c r="AT2216" i="8"/>
  <c r="AT2217" i="8"/>
  <c r="AT2218" i="8"/>
  <c r="AT2219" i="8"/>
  <c r="AT2220" i="8"/>
  <c r="AT2221" i="8"/>
  <c r="AT2222" i="8"/>
  <c r="AT2223" i="8"/>
  <c r="AT2224" i="8"/>
  <c r="AT2225" i="8"/>
  <c r="AT2226" i="8"/>
  <c r="AT2227" i="8"/>
  <c r="AT2228" i="8"/>
  <c r="AT2229" i="8"/>
  <c r="AT2230" i="8"/>
  <c r="AT2231" i="8"/>
  <c r="AT2232" i="8"/>
  <c r="AT2233" i="8"/>
  <c r="AT2234" i="8"/>
  <c r="AT2235" i="8"/>
  <c r="AT2236" i="8"/>
  <c r="AT2237" i="8"/>
  <c r="AT2238" i="8"/>
  <c r="AT2239" i="8"/>
  <c r="AT2240" i="8"/>
  <c r="AT2241" i="8"/>
  <c r="AT2242" i="8"/>
  <c r="AT2243" i="8"/>
  <c r="AT2244" i="8"/>
  <c r="AT2245" i="8"/>
  <c r="AT2246" i="8"/>
  <c r="AT2247" i="8"/>
  <c r="AT2248" i="8"/>
  <c r="AT2249" i="8"/>
  <c r="AT2250" i="8"/>
  <c r="AT2251" i="8"/>
  <c r="AT2252" i="8"/>
  <c r="AT2253" i="8"/>
  <c r="AT2254" i="8"/>
  <c r="AT2255" i="8"/>
  <c r="AT2256" i="8"/>
  <c r="AT2257" i="8"/>
  <c r="AT2258" i="8"/>
  <c r="AT2259" i="8"/>
  <c r="AT2260" i="8"/>
  <c r="AT2261" i="8"/>
  <c r="AT2262" i="8"/>
  <c r="AT2263" i="8"/>
  <c r="AT2264" i="8"/>
  <c r="AT2265" i="8"/>
  <c r="AT2266" i="8"/>
  <c r="AT2267" i="8"/>
  <c r="AT2268" i="8"/>
  <c r="AT2269" i="8"/>
  <c r="AT2270" i="8"/>
  <c r="AT2271" i="8"/>
  <c r="AT2272" i="8"/>
  <c r="AT2273" i="8"/>
  <c r="AT2274" i="8"/>
  <c r="AT2275" i="8"/>
  <c r="AT2276" i="8"/>
  <c r="AT2277" i="8"/>
  <c r="AT2278" i="8"/>
  <c r="AT2279" i="8"/>
  <c r="AT2280" i="8"/>
  <c r="AT2281" i="8"/>
  <c r="AT2282" i="8"/>
  <c r="AT2283" i="8"/>
  <c r="AT2284" i="8"/>
  <c r="AT2285" i="8"/>
  <c r="AT2286" i="8"/>
  <c r="AT2287" i="8"/>
  <c r="AT2288" i="8"/>
  <c r="AT2289" i="8"/>
  <c r="AT2290" i="8"/>
  <c r="AT2291" i="8"/>
  <c r="AT2292" i="8"/>
  <c r="AT2293" i="8"/>
  <c r="AT2294" i="8"/>
  <c r="AT2295" i="8"/>
  <c r="AT2296" i="8"/>
  <c r="AT2297" i="8"/>
  <c r="AT2298" i="8"/>
  <c r="AT2299" i="8"/>
  <c r="AT2300" i="8"/>
  <c r="AT2301" i="8"/>
  <c r="AT2302" i="8"/>
  <c r="AT2303" i="8"/>
  <c r="AT2304" i="8"/>
  <c r="AT2305" i="8"/>
  <c r="AT2306" i="8"/>
  <c r="AT2307" i="8"/>
  <c r="AT2308" i="8"/>
  <c r="AT2309" i="8"/>
  <c r="AT2310" i="8"/>
  <c r="AT2311" i="8"/>
  <c r="AT2312" i="8"/>
  <c r="AT2313" i="8"/>
  <c r="AT2314" i="8"/>
  <c r="AT2315" i="8"/>
  <c r="AT2316" i="8"/>
  <c r="AT2317" i="8"/>
  <c r="AT2318" i="8"/>
  <c r="AT2319" i="8"/>
  <c r="AT2320" i="8"/>
  <c r="AT2321" i="8"/>
  <c r="AT2322" i="8"/>
  <c r="AT2323" i="8"/>
  <c r="AT2324" i="8"/>
  <c r="AT2325" i="8"/>
  <c r="AT2326" i="8"/>
  <c r="AT2327" i="8"/>
  <c r="AT2328" i="8"/>
  <c r="AT2329" i="8"/>
  <c r="AT2330" i="8"/>
  <c r="AT2331" i="8"/>
  <c r="AT2332" i="8"/>
  <c r="AT2333" i="8"/>
  <c r="AT2334" i="8"/>
  <c r="AT2335" i="8"/>
  <c r="AT2336" i="8"/>
  <c r="AT2337" i="8"/>
  <c r="AT2338" i="8"/>
  <c r="AT2339" i="8"/>
  <c r="AT2340" i="8"/>
  <c r="AT2341" i="8"/>
  <c r="AT2342" i="8"/>
  <c r="AT2343" i="8"/>
  <c r="AT2344" i="8"/>
  <c r="AT2345" i="8"/>
  <c r="AT2346" i="8"/>
  <c r="AT2347" i="8"/>
  <c r="AT2348" i="8"/>
  <c r="AT2349" i="8"/>
  <c r="AT2350" i="8"/>
  <c r="AT2351" i="8"/>
  <c r="AT2352" i="8"/>
  <c r="AT2353" i="8"/>
  <c r="AT2354" i="8"/>
  <c r="AT2355" i="8"/>
  <c r="AT2356" i="8"/>
  <c r="AT2357" i="8"/>
  <c r="AT2358" i="8"/>
  <c r="AT2359" i="8"/>
  <c r="AT2360" i="8"/>
  <c r="AT2361" i="8"/>
  <c r="AT2362" i="8"/>
  <c r="AT2363" i="8"/>
  <c r="AT2364" i="8"/>
  <c r="AT2365" i="8"/>
  <c r="AT2366" i="8"/>
  <c r="AT2367" i="8"/>
  <c r="AT2368" i="8"/>
  <c r="AT2369" i="8"/>
  <c r="AT2370" i="8"/>
  <c r="AT2371" i="8"/>
  <c r="AT2372" i="8"/>
  <c r="AT2373" i="8"/>
  <c r="AT2374" i="8"/>
  <c r="AT2375" i="8"/>
  <c r="AT2376" i="8"/>
  <c r="AT2377" i="8"/>
  <c r="AT2378" i="8"/>
  <c r="AT2379" i="8"/>
  <c r="AT2380" i="8"/>
  <c r="AT2381" i="8"/>
  <c r="AT2382" i="8"/>
  <c r="AT2383" i="8"/>
  <c r="AT2384" i="8"/>
  <c r="AT2385" i="8"/>
  <c r="AT2386" i="8"/>
  <c r="AT2387" i="8"/>
  <c r="AT2388" i="8"/>
  <c r="AT2389" i="8"/>
  <c r="AT2390" i="8"/>
  <c r="AT2391" i="8"/>
  <c r="AT2392" i="8"/>
  <c r="AT2393" i="8"/>
  <c r="AT2394" i="8"/>
  <c r="AT2395" i="8"/>
  <c r="AT2396" i="8"/>
  <c r="AT2397" i="8"/>
  <c r="AT2398" i="8"/>
  <c r="AT2399" i="8"/>
  <c r="AT2400" i="8"/>
  <c r="AT2401" i="8"/>
  <c r="AT2402" i="8"/>
  <c r="AT2403" i="8"/>
  <c r="AT2404" i="8"/>
  <c r="AT2405" i="8"/>
  <c r="AT2406" i="8"/>
  <c r="AT2407" i="8"/>
  <c r="AT2408" i="8"/>
  <c r="AT2409" i="8"/>
  <c r="AT2410" i="8"/>
  <c r="AT2411" i="8"/>
  <c r="AT2412" i="8"/>
  <c r="AT2413" i="8"/>
  <c r="AT2414" i="8"/>
  <c r="AT2415" i="8"/>
  <c r="AT2416" i="8"/>
  <c r="AT2417" i="8"/>
  <c r="AT2418" i="8"/>
  <c r="AT2419" i="8"/>
  <c r="AW1970" i="8" l="1"/>
  <c r="AW1971" i="8"/>
  <c r="AW1972" i="8"/>
  <c r="AW1973" i="8"/>
  <c r="AW1974" i="8"/>
  <c r="AW1975" i="8"/>
  <c r="AW1976" i="8"/>
  <c r="AW1977" i="8"/>
  <c r="AW1978" i="8"/>
  <c r="AW1979" i="8"/>
  <c r="AW1980" i="8"/>
  <c r="AW1981" i="8"/>
  <c r="AW1982" i="8"/>
  <c r="AW1983" i="8"/>
  <c r="AW1984" i="8"/>
  <c r="AW1985" i="8"/>
  <c r="AW1986" i="8"/>
  <c r="AW1987" i="8"/>
  <c r="AW1988" i="8"/>
  <c r="AW1989" i="8"/>
  <c r="AW1990" i="8"/>
  <c r="AW1991" i="8"/>
  <c r="AW1992" i="8"/>
  <c r="AW1993" i="8"/>
  <c r="AW1994" i="8"/>
  <c r="AW1995" i="8"/>
  <c r="AW1996" i="8"/>
  <c r="AW1997" i="8"/>
  <c r="AW1998" i="8"/>
  <c r="AW1999" i="8"/>
  <c r="AW2000" i="8"/>
  <c r="AW2001" i="8"/>
  <c r="AW2002" i="8"/>
  <c r="AW2003" i="8"/>
  <c r="AW2004" i="8"/>
  <c r="AW2005" i="8"/>
  <c r="AW2006" i="8"/>
  <c r="AW2007" i="8"/>
  <c r="AW2008" i="8"/>
  <c r="AW2009" i="8"/>
  <c r="AW2010" i="8"/>
  <c r="AW2011" i="8"/>
  <c r="AW2012" i="8"/>
  <c r="AW2013" i="8"/>
  <c r="AW2014" i="8"/>
  <c r="AW2015" i="8"/>
  <c r="AW2016" i="8"/>
  <c r="AW2017" i="8"/>
  <c r="AW2018" i="8"/>
  <c r="AW2019" i="8"/>
  <c r="AW2020" i="8"/>
  <c r="AW2021" i="8"/>
  <c r="AW2022" i="8"/>
  <c r="AW2023" i="8"/>
  <c r="AW2024" i="8"/>
  <c r="AW2025" i="8"/>
  <c r="AW2026" i="8"/>
  <c r="AW2027" i="8"/>
  <c r="AW2028" i="8"/>
  <c r="AW2029" i="8"/>
  <c r="AW2030" i="8"/>
  <c r="AW2031" i="8"/>
  <c r="AW2032" i="8"/>
  <c r="AW2033" i="8"/>
  <c r="AW2034" i="8"/>
  <c r="AW2035" i="8"/>
  <c r="AW2036" i="8"/>
  <c r="AW2037" i="8"/>
  <c r="AW2038" i="8"/>
  <c r="AW2039" i="8"/>
  <c r="AW2040" i="8"/>
  <c r="AW2041" i="8"/>
  <c r="AW2042" i="8"/>
  <c r="AW2043" i="8"/>
  <c r="AW2044" i="8"/>
  <c r="AW2045" i="8"/>
  <c r="AW2046" i="8"/>
  <c r="AW2047" i="8"/>
  <c r="AW2048" i="8"/>
  <c r="AW2049" i="8"/>
  <c r="AW2050" i="8"/>
  <c r="AW2051" i="8"/>
  <c r="AW2052" i="8"/>
  <c r="AW2053" i="8"/>
  <c r="AW2054" i="8"/>
  <c r="AW2055" i="8"/>
  <c r="AW2056" i="8"/>
  <c r="AW2057" i="8"/>
  <c r="AW2058" i="8"/>
  <c r="AW2059" i="8"/>
  <c r="AW2060" i="8"/>
  <c r="AW2061" i="8"/>
  <c r="AW2062" i="8"/>
  <c r="AW2063" i="8"/>
  <c r="AW2064" i="8"/>
  <c r="AW2065" i="8"/>
  <c r="AW2066" i="8"/>
  <c r="AW2067" i="8"/>
  <c r="AW2068" i="8"/>
  <c r="AW2069" i="8"/>
  <c r="AW2070" i="8"/>
  <c r="AW2071" i="8"/>
  <c r="AW2072" i="8"/>
  <c r="AW2073" i="8"/>
  <c r="AW2074" i="8"/>
  <c r="AW2075" i="8"/>
  <c r="AW2076" i="8"/>
  <c r="AW2077" i="8"/>
  <c r="AW2078" i="8"/>
  <c r="AW2079" i="8"/>
  <c r="AW2080" i="8"/>
  <c r="AW2081" i="8"/>
  <c r="AW2082" i="8"/>
  <c r="AW2083" i="8"/>
  <c r="AW2084" i="8"/>
  <c r="AW2085" i="8"/>
  <c r="AW2086" i="8"/>
  <c r="AW2087" i="8"/>
  <c r="AW2088" i="8"/>
  <c r="AW2089" i="8"/>
  <c r="AW2090" i="8"/>
  <c r="AW2091" i="8"/>
  <c r="AW2092" i="8"/>
  <c r="AW2093" i="8"/>
  <c r="AW2094" i="8"/>
  <c r="AW2095" i="8"/>
  <c r="AW2096" i="8"/>
  <c r="AW2097" i="8"/>
  <c r="AW2098" i="8"/>
  <c r="AW2099" i="8"/>
  <c r="AW2100" i="8"/>
  <c r="AW2101" i="8"/>
  <c r="AW2102" i="8"/>
  <c r="AW2103" i="8"/>
  <c r="AW2104" i="8"/>
  <c r="AW2105" i="8"/>
  <c r="AW2106" i="8"/>
  <c r="AW2107" i="8"/>
  <c r="AW2108" i="8"/>
  <c r="AW2109" i="8"/>
  <c r="AW2110" i="8"/>
  <c r="AW2111" i="8"/>
  <c r="AW2112" i="8"/>
  <c r="AW2113" i="8"/>
  <c r="AW2114" i="8"/>
  <c r="AW2115" i="8"/>
  <c r="AW2116" i="8"/>
  <c r="AW2117" i="8"/>
  <c r="AW2118" i="8"/>
  <c r="AW2119" i="8"/>
  <c r="AW2120" i="8"/>
  <c r="AW2121" i="8"/>
  <c r="AW2122" i="8"/>
  <c r="AW2123" i="8"/>
  <c r="AW2124" i="8"/>
  <c r="AW2125" i="8"/>
  <c r="AW2126" i="8"/>
  <c r="AW2127" i="8"/>
  <c r="AW2128" i="8"/>
  <c r="AW2129" i="8"/>
  <c r="AW2130" i="8"/>
  <c r="AW2131" i="8"/>
  <c r="AW2132" i="8"/>
  <c r="AW2133" i="8"/>
  <c r="AW2134" i="8"/>
  <c r="AW2135" i="8"/>
  <c r="AW2136" i="8"/>
  <c r="AW2137" i="8"/>
  <c r="AW2138" i="8"/>
  <c r="AW2139" i="8"/>
  <c r="AW2140" i="8"/>
  <c r="AW2141" i="8"/>
  <c r="AW2142" i="8"/>
  <c r="AW2143" i="8"/>
  <c r="AW2144" i="8"/>
  <c r="AW2145" i="8"/>
  <c r="AW2146" i="8"/>
  <c r="AW2147" i="8"/>
  <c r="AW2148" i="8"/>
  <c r="AW2149" i="8"/>
  <c r="AW2150" i="8"/>
  <c r="AW2151" i="8"/>
  <c r="AW2152" i="8"/>
  <c r="AW2153" i="8"/>
  <c r="AW2154" i="8"/>
  <c r="AW2155" i="8"/>
  <c r="AW2156" i="8"/>
  <c r="AW2157" i="8"/>
  <c r="AW2158" i="8"/>
  <c r="AW2159" i="8"/>
  <c r="AW2160" i="8"/>
  <c r="AW2161" i="8"/>
  <c r="AW2162" i="8"/>
  <c r="AW2163" i="8"/>
  <c r="AW2164" i="8"/>
  <c r="AW2165" i="8"/>
  <c r="AW2166" i="8"/>
  <c r="AW2167" i="8"/>
  <c r="AW2168" i="8"/>
  <c r="AW2169" i="8"/>
  <c r="AW2170" i="8"/>
  <c r="AW2171" i="8"/>
  <c r="AW2172" i="8"/>
  <c r="AW2173" i="8"/>
  <c r="AW2174" i="8"/>
  <c r="AW2175" i="8"/>
  <c r="AW2176" i="8"/>
  <c r="AW2177" i="8"/>
  <c r="AW2178" i="8"/>
  <c r="AW2179" i="8"/>
  <c r="AW2180" i="8"/>
  <c r="AW2181" i="8"/>
  <c r="AW2182" i="8"/>
  <c r="AW2183" i="8"/>
  <c r="AW2184" i="8"/>
  <c r="AW2185" i="8"/>
  <c r="AW2186" i="8"/>
  <c r="AW2187" i="8"/>
  <c r="AW2188" i="8"/>
  <c r="AW2189" i="8"/>
  <c r="AW2190" i="8"/>
  <c r="AW2191" i="8"/>
  <c r="AW2192" i="8"/>
  <c r="AW2193" i="8"/>
  <c r="AW2194" i="8"/>
  <c r="AW2195" i="8"/>
  <c r="AW2196" i="8"/>
  <c r="AW2197" i="8"/>
  <c r="AW2198" i="8"/>
  <c r="AW2199" i="8"/>
  <c r="AW2200" i="8"/>
  <c r="AW2201" i="8"/>
  <c r="AW2202" i="8"/>
  <c r="AW2203" i="8"/>
  <c r="AW2204" i="8"/>
  <c r="AW2205" i="8"/>
  <c r="AW2206" i="8"/>
  <c r="AW2207" i="8"/>
  <c r="AW2208" i="8"/>
  <c r="AW2209" i="8"/>
  <c r="AW2210" i="8"/>
  <c r="AW2211" i="8"/>
  <c r="AW2212" i="8"/>
  <c r="AW2213" i="8"/>
  <c r="AW2214" i="8"/>
  <c r="AW2215" i="8"/>
  <c r="AW2216" i="8"/>
  <c r="AW2217" i="8"/>
  <c r="AW2218" i="8"/>
  <c r="AW2219" i="8"/>
  <c r="AW2220" i="8"/>
  <c r="AW2221" i="8"/>
  <c r="AW2222" i="8"/>
  <c r="AW2223" i="8"/>
  <c r="AW2224" i="8"/>
  <c r="AW2225" i="8"/>
  <c r="AW2226" i="8"/>
  <c r="AW2227" i="8"/>
  <c r="AW2228" i="8"/>
  <c r="AW2229" i="8"/>
  <c r="AW2230" i="8"/>
  <c r="AW2231" i="8"/>
  <c r="AW2232" i="8"/>
  <c r="AW2233" i="8"/>
  <c r="AW2234" i="8"/>
  <c r="AW2235" i="8"/>
  <c r="AW2236" i="8"/>
  <c r="AW2237" i="8"/>
  <c r="AW2238" i="8"/>
  <c r="AW2239" i="8"/>
  <c r="AW2240" i="8"/>
  <c r="AW2241" i="8"/>
  <c r="AW2242" i="8"/>
  <c r="AW2243" i="8"/>
  <c r="AW2244" i="8"/>
  <c r="AW2245" i="8"/>
  <c r="AW2246" i="8"/>
  <c r="AW2247" i="8"/>
  <c r="AW2248" i="8"/>
  <c r="AW2249" i="8"/>
  <c r="AW2250" i="8"/>
  <c r="AW2251" i="8"/>
  <c r="AW2252" i="8"/>
  <c r="AW2253" i="8"/>
  <c r="AW2254" i="8"/>
  <c r="AW2255" i="8"/>
  <c r="AW2256" i="8"/>
  <c r="AW2257" i="8"/>
  <c r="AW2258" i="8"/>
  <c r="AW2259" i="8"/>
  <c r="AW2260" i="8"/>
  <c r="AW2261" i="8"/>
  <c r="AW2262" i="8"/>
  <c r="AW2263" i="8"/>
  <c r="AW2264" i="8"/>
  <c r="AW2265" i="8"/>
  <c r="AW2266" i="8"/>
  <c r="AW2267" i="8"/>
  <c r="AW2268" i="8"/>
  <c r="AW2269" i="8"/>
  <c r="AW2270" i="8"/>
  <c r="AW2271" i="8"/>
  <c r="AW2272" i="8"/>
  <c r="AW2273" i="8"/>
  <c r="AW2274" i="8"/>
  <c r="AW2275" i="8"/>
  <c r="AW2276" i="8"/>
  <c r="AW2277" i="8"/>
  <c r="AW2278" i="8"/>
  <c r="AW2279" i="8"/>
  <c r="AW2280" i="8"/>
  <c r="AW2281" i="8"/>
  <c r="AW2282" i="8"/>
  <c r="AW2283" i="8"/>
  <c r="AW2284" i="8"/>
  <c r="AW2285" i="8"/>
  <c r="AW2286" i="8"/>
  <c r="AW2287" i="8"/>
  <c r="AW2288" i="8"/>
  <c r="AW2289" i="8"/>
  <c r="AW2290" i="8"/>
  <c r="AW2291" i="8"/>
  <c r="AW2292" i="8"/>
  <c r="AW2293" i="8"/>
  <c r="AW2294" i="8"/>
  <c r="AW2295" i="8"/>
  <c r="AW2296" i="8"/>
  <c r="AW2297" i="8"/>
  <c r="AW2298" i="8"/>
  <c r="AW2299" i="8"/>
  <c r="AW2300" i="8"/>
  <c r="AW2301" i="8"/>
  <c r="AW2302" i="8"/>
  <c r="AW2303" i="8"/>
  <c r="AW2304" i="8"/>
  <c r="AW2305" i="8"/>
  <c r="AW2306" i="8"/>
  <c r="AW2307" i="8"/>
  <c r="AW2308" i="8"/>
  <c r="AW2309" i="8"/>
  <c r="AW2310" i="8"/>
  <c r="AW2311" i="8"/>
  <c r="AW2312" i="8"/>
  <c r="AW2313" i="8"/>
  <c r="AW2314" i="8"/>
  <c r="AW2315" i="8"/>
  <c r="AW2316" i="8"/>
  <c r="AW2317" i="8"/>
  <c r="AW2318" i="8"/>
  <c r="AW2319" i="8"/>
  <c r="AW2320" i="8"/>
  <c r="AW2321" i="8"/>
  <c r="AW2322" i="8"/>
  <c r="AW2323" i="8"/>
  <c r="AW2324" i="8"/>
  <c r="AW2325" i="8"/>
  <c r="AW2326" i="8"/>
  <c r="AW2327" i="8"/>
  <c r="AW2328" i="8"/>
  <c r="AW2329" i="8"/>
  <c r="AW2330" i="8"/>
  <c r="AW2331" i="8"/>
  <c r="AW2332" i="8"/>
  <c r="AW2333" i="8"/>
  <c r="AW2334" i="8"/>
  <c r="AW2335" i="8"/>
  <c r="AW2336" i="8"/>
  <c r="AW2337" i="8"/>
  <c r="AW2338" i="8"/>
  <c r="AW2339" i="8"/>
  <c r="AW2340" i="8"/>
  <c r="AW2341" i="8"/>
  <c r="AW2342" i="8"/>
  <c r="AW2343" i="8"/>
  <c r="AW2344" i="8"/>
  <c r="AW2345" i="8"/>
  <c r="AW2346" i="8"/>
  <c r="AW2347" i="8"/>
  <c r="AW2348" i="8"/>
  <c r="AW2349" i="8"/>
  <c r="AW2350" i="8"/>
  <c r="AW2351" i="8"/>
  <c r="AW2352" i="8"/>
  <c r="AW2353" i="8"/>
  <c r="AW2354" i="8"/>
  <c r="AW2355" i="8"/>
  <c r="AW2356" i="8"/>
  <c r="AW2357" i="8"/>
  <c r="AW2358" i="8"/>
  <c r="AW2359" i="8"/>
  <c r="AW2360" i="8"/>
  <c r="AW2361" i="8"/>
  <c r="AW2362" i="8"/>
  <c r="AW2363" i="8"/>
  <c r="AW2364" i="8"/>
  <c r="AW2365" i="8"/>
  <c r="AW2366" i="8"/>
  <c r="AW2367" i="8"/>
  <c r="AW2368" i="8"/>
  <c r="AW2369" i="8"/>
  <c r="AW2370" i="8"/>
  <c r="AW2371" i="8"/>
  <c r="AW2372" i="8"/>
  <c r="AW2373" i="8"/>
  <c r="AW2374" i="8"/>
  <c r="AW2375" i="8"/>
  <c r="AW2376" i="8"/>
  <c r="AW2377" i="8"/>
  <c r="AW2378" i="8"/>
  <c r="AW2379" i="8"/>
  <c r="AW2380" i="8"/>
  <c r="AW2381" i="8"/>
  <c r="AW2382" i="8"/>
  <c r="AW2383" i="8"/>
  <c r="AW2384" i="8"/>
  <c r="AW2385" i="8"/>
  <c r="AW2386" i="8"/>
  <c r="AW2387" i="8"/>
  <c r="AW2388" i="8"/>
  <c r="AW2389" i="8"/>
  <c r="AW2390" i="8"/>
  <c r="AW2391" i="8"/>
  <c r="AW2392" i="8"/>
  <c r="AW2393" i="8"/>
  <c r="AW2394" i="8"/>
  <c r="AW2395" i="8"/>
  <c r="AW2396" i="8"/>
  <c r="AW2397" i="8"/>
  <c r="AW2398" i="8"/>
  <c r="AW2399" i="8"/>
  <c r="AW2400" i="8"/>
  <c r="AW2401" i="8"/>
  <c r="AW2402" i="8"/>
  <c r="AW2403" i="8"/>
  <c r="AW2404" i="8"/>
  <c r="AW2405" i="8"/>
  <c r="AW2406" i="8"/>
  <c r="AW2407" i="8"/>
  <c r="AW2408" i="8"/>
  <c r="AW2409" i="8"/>
  <c r="AW2410" i="8"/>
  <c r="AW2411" i="8"/>
  <c r="AW2412" i="8"/>
  <c r="AW2413" i="8"/>
  <c r="AW2414" i="8"/>
  <c r="AW2415" i="8"/>
  <c r="AW2416" i="8"/>
  <c r="AW2417" i="8"/>
  <c r="AW2418" i="8"/>
  <c r="AW2419" i="8"/>
  <c r="AW1546" i="8"/>
  <c r="AW1547" i="8"/>
  <c r="AW1548" i="8"/>
  <c r="AW1549" i="8"/>
  <c r="AW1550" i="8"/>
  <c r="AW1551" i="8"/>
  <c r="AW1552" i="8"/>
  <c r="AW1553" i="8"/>
  <c r="AW1554" i="8"/>
  <c r="AW1555" i="8"/>
  <c r="AW1556" i="8"/>
  <c r="AW1557" i="8"/>
  <c r="AW1558" i="8"/>
  <c r="AW1559" i="8"/>
  <c r="AW1560" i="8"/>
  <c r="AW1561" i="8"/>
  <c r="AW1562" i="8"/>
  <c r="AW1563" i="8"/>
  <c r="AW1564" i="8"/>
  <c r="AW1565" i="8"/>
  <c r="AW1566" i="8"/>
  <c r="AW1567" i="8"/>
  <c r="AW1568" i="8"/>
  <c r="AW1569" i="8"/>
  <c r="AW1570" i="8"/>
  <c r="AW1571" i="8"/>
  <c r="AW1572" i="8"/>
  <c r="AW1573" i="8"/>
  <c r="AW1574" i="8"/>
  <c r="AW1575" i="8"/>
  <c r="AW1576" i="8"/>
  <c r="AW1577" i="8"/>
  <c r="AW1578" i="8"/>
  <c r="AW1579" i="8"/>
  <c r="AW1580" i="8"/>
  <c r="AW1581" i="8"/>
  <c r="AW1582" i="8"/>
  <c r="AW1583" i="8"/>
  <c r="AW1584" i="8"/>
  <c r="AW1585" i="8"/>
  <c r="AW1586" i="8"/>
  <c r="AW1587" i="8"/>
  <c r="AW1588" i="8"/>
  <c r="AW1589" i="8"/>
  <c r="AW1590" i="8"/>
  <c r="AW1591" i="8"/>
  <c r="AW1592" i="8"/>
  <c r="AW1593" i="8"/>
  <c r="AW1594" i="8"/>
  <c r="AW1595" i="8"/>
  <c r="AW1596" i="8"/>
  <c r="AW1597" i="8"/>
  <c r="AW1598" i="8"/>
  <c r="AW1599" i="8"/>
  <c r="AW1600" i="8"/>
  <c r="AW1601" i="8"/>
  <c r="AW1602" i="8"/>
  <c r="AW1603" i="8"/>
  <c r="AW1604" i="8"/>
  <c r="AW1605" i="8"/>
  <c r="AW1606" i="8"/>
  <c r="AW1607" i="8"/>
  <c r="AW1608" i="8"/>
  <c r="AW1609" i="8"/>
  <c r="AW1610" i="8"/>
  <c r="AW1611" i="8"/>
  <c r="AW1612" i="8"/>
  <c r="AW1613" i="8"/>
  <c r="AW1614" i="8"/>
  <c r="AW1615" i="8"/>
  <c r="AW1616" i="8"/>
  <c r="AW1617" i="8"/>
  <c r="AW1618" i="8"/>
  <c r="AW1619" i="8"/>
  <c r="AW1620" i="8"/>
  <c r="AW1621" i="8"/>
  <c r="AW1622" i="8"/>
  <c r="AW1623" i="8"/>
  <c r="AW1624" i="8"/>
  <c r="AW1625" i="8"/>
  <c r="AW1626" i="8"/>
  <c r="AW1627" i="8"/>
  <c r="AW1628" i="8"/>
  <c r="AW1629" i="8"/>
  <c r="AW1630" i="8"/>
  <c r="AW1631" i="8"/>
  <c r="AW1632" i="8"/>
  <c r="AW1633" i="8"/>
  <c r="AW1634" i="8"/>
  <c r="AW1635" i="8"/>
  <c r="AW1636" i="8"/>
  <c r="AW1637" i="8"/>
  <c r="AW1638" i="8"/>
  <c r="AW1639" i="8"/>
  <c r="AW1640" i="8"/>
  <c r="AW1641" i="8"/>
  <c r="AW1642" i="8"/>
  <c r="AW1643" i="8"/>
  <c r="AW1644" i="8"/>
  <c r="AW1645" i="8"/>
  <c r="AW1646" i="8"/>
  <c r="AW1647" i="8"/>
  <c r="AW1648" i="8"/>
  <c r="AW1649" i="8"/>
  <c r="AW1650" i="8"/>
  <c r="AW1651" i="8"/>
  <c r="AW1652" i="8"/>
  <c r="AW1653" i="8"/>
  <c r="AW1654" i="8"/>
  <c r="AW1655" i="8"/>
  <c r="AW1656" i="8"/>
  <c r="AW1657" i="8"/>
  <c r="AW1658" i="8"/>
  <c r="AW1659" i="8"/>
  <c r="AW1660" i="8"/>
  <c r="AW1661" i="8"/>
  <c r="AW1662" i="8"/>
  <c r="AW1663" i="8"/>
  <c r="AW1664" i="8"/>
  <c r="AW1665" i="8"/>
  <c r="AW1666" i="8"/>
  <c r="AW1667" i="8"/>
  <c r="AW1668" i="8"/>
  <c r="AW1669" i="8"/>
  <c r="AW1670" i="8"/>
  <c r="AW1671" i="8"/>
  <c r="AW1672" i="8"/>
  <c r="AW1673" i="8"/>
  <c r="AW1674" i="8"/>
  <c r="AW1675" i="8"/>
  <c r="AW1676" i="8"/>
  <c r="AW1677" i="8"/>
  <c r="AW1678" i="8"/>
  <c r="AW1679" i="8"/>
  <c r="AW1680" i="8"/>
  <c r="AW1681" i="8"/>
  <c r="AW1682" i="8"/>
  <c r="AW1683" i="8"/>
  <c r="AW1684" i="8"/>
  <c r="AW1685" i="8"/>
  <c r="AW1686" i="8"/>
  <c r="AW1687" i="8"/>
  <c r="AW1688" i="8"/>
  <c r="AW1689" i="8"/>
  <c r="AW1690" i="8"/>
  <c r="AW1691" i="8"/>
  <c r="AW1692" i="8"/>
  <c r="AW1693" i="8"/>
  <c r="AW1694" i="8"/>
  <c r="AW1695" i="8"/>
  <c r="AW1696" i="8"/>
  <c r="AW1697" i="8"/>
  <c r="AW1698" i="8"/>
  <c r="AW1699" i="8"/>
  <c r="AW1700" i="8"/>
  <c r="AW1701" i="8"/>
  <c r="AW1702" i="8"/>
  <c r="AW1703" i="8"/>
  <c r="AW1704" i="8"/>
  <c r="AW1705" i="8"/>
  <c r="AW1706" i="8"/>
  <c r="AW1707" i="8"/>
  <c r="AW1708" i="8"/>
  <c r="AW1709" i="8"/>
  <c r="AW1710" i="8"/>
  <c r="AW1711" i="8"/>
  <c r="AW1712" i="8"/>
  <c r="AW1713" i="8"/>
  <c r="AW1714" i="8"/>
  <c r="AW1715" i="8"/>
  <c r="AW1716" i="8"/>
  <c r="AW1717" i="8"/>
  <c r="AW1718" i="8"/>
  <c r="AW1719" i="8"/>
  <c r="AW1720" i="8"/>
  <c r="AW1721" i="8"/>
  <c r="AW1722" i="8"/>
  <c r="AW1723" i="8"/>
  <c r="AW1724" i="8"/>
  <c r="AW1725" i="8"/>
  <c r="AW1726" i="8"/>
  <c r="AW1727" i="8"/>
  <c r="AW1728" i="8"/>
  <c r="AW1729" i="8"/>
  <c r="AW1730" i="8"/>
  <c r="AW1731" i="8"/>
  <c r="AW1732" i="8"/>
  <c r="AW1733" i="8"/>
  <c r="AW1734" i="8"/>
  <c r="AW1735" i="8"/>
  <c r="AW1736" i="8"/>
  <c r="AW1737" i="8"/>
  <c r="AW1738" i="8"/>
  <c r="AW1739" i="8"/>
  <c r="AW1740" i="8"/>
  <c r="AW1741" i="8"/>
  <c r="AW1742" i="8"/>
  <c r="AW1743" i="8"/>
  <c r="AW1744" i="8"/>
  <c r="AW1745" i="8"/>
  <c r="AW1746" i="8"/>
  <c r="AW1747" i="8"/>
  <c r="AW1748" i="8"/>
  <c r="AW1749" i="8"/>
  <c r="AW1750" i="8"/>
  <c r="AW1751" i="8"/>
  <c r="AW1752" i="8"/>
  <c r="AW1753" i="8"/>
  <c r="AW1754" i="8"/>
  <c r="AW1755" i="8"/>
  <c r="AW1756" i="8"/>
  <c r="AW1757" i="8"/>
  <c r="AW1758" i="8"/>
  <c r="AW1759" i="8"/>
  <c r="AW1760" i="8"/>
  <c r="AW1761" i="8"/>
  <c r="AW1762" i="8"/>
  <c r="AW1763" i="8"/>
  <c r="AW1764" i="8"/>
  <c r="AW1765" i="8"/>
  <c r="AW1766" i="8"/>
  <c r="AW1767" i="8"/>
  <c r="AW1768" i="8"/>
  <c r="AW1769" i="8"/>
  <c r="AW1770" i="8"/>
  <c r="AW1771" i="8"/>
  <c r="AW1772" i="8"/>
  <c r="AW1773" i="8"/>
  <c r="AW1774" i="8"/>
  <c r="AW1775" i="8"/>
  <c r="AW1776" i="8"/>
  <c r="AW1777" i="8"/>
  <c r="AW1778" i="8"/>
  <c r="AW1779" i="8"/>
  <c r="AW1780" i="8"/>
  <c r="AW1781" i="8"/>
  <c r="AW1782" i="8"/>
  <c r="AW1783" i="8"/>
  <c r="AW1784" i="8"/>
  <c r="AW1785" i="8"/>
  <c r="AW1786" i="8"/>
  <c r="AW1787" i="8"/>
  <c r="AW1788" i="8"/>
  <c r="AW1789" i="8"/>
  <c r="AW1790" i="8"/>
  <c r="AW1791" i="8"/>
  <c r="AW1792" i="8"/>
  <c r="AW1793" i="8"/>
  <c r="AW1794" i="8"/>
  <c r="AW1795" i="8"/>
  <c r="AW1796" i="8"/>
  <c r="AW1797" i="8"/>
  <c r="AW1798" i="8"/>
  <c r="AW1799" i="8"/>
  <c r="AW1800" i="8"/>
  <c r="AW1801" i="8"/>
  <c r="AW1802" i="8"/>
  <c r="AW1803" i="8"/>
  <c r="AW1804" i="8"/>
  <c r="AW1805" i="8"/>
  <c r="AW1806" i="8"/>
  <c r="AW1807" i="8"/>
  <c r="AW1808" i="8"/>
  <c r="AW1809" i="8"/>
  <c r="AW1810" i="8"/>
  <c r="AW1811" i="8"/>
  <c r="AW1812" i="8"/>
  <c r="AW1813" i="8"/>
  <c r="AW1814" i="8"/>
  <c r="AW1815" i="8"/>
  <c r="AW1816" i="8"/>
  <c r="AW1817" i="8"/>
  <c r="AW1818" i="8"/>
  <c r="AW1819" i="8"/>
  <c r="AW1820" i="8"/>
  <c r="AW1821" i="8"/>
  <c r="AW1822" i="8"/>
  <c r="AW1823" i="8"/>
  <c r="AW1824" i="8"/>
  <c r="AW1825" i="8"/>
  <c r="AW1826" i="8"/>
  <c r="AW1827" i="8"/>
  <c r="AW1828" i="8"/>
  <c r="AW1829" i="8"/>
  <c r="AW1830" i="8"/>
  <c r="AW1831" i="8"/>
  <c r="AW1832" i="8"/>
  <c r="AW1833" i="8"/>
  <c r="AW1834" i="8"/>
  <c r="AW1835" i="8"/>
  <c r="AW1836" i="8"/>
  <c r="AW1837" i="8"/>
  <c r="AW1838" i="8"/>
  <c r="AW1839" i="8"/>
  <c r="AW1840" i="8"/>
  <c r="AW1841" i="8"/>
  <c r="AW1842" i="8"/>
  <c r="AW1843" i="8"/>
  <c r="AW1844" i="8"/>
  <c r="AW1845" i="8"/>
  <c r="AW1846" i="8"/>
  <c r="AW1847" i="8"/>
  <c r="AW1848" i="8"/>
  <c r="AW1849" i="8"/>
  <c r="AW1850" i="8"/>
  <c r="AW1851" i="8"/>
  <c r="AW1852" i="8"/>
  <c r="AW1853" i="8"/>
  <c r="AW1854" i="8"/>
  <c r="AW1855" i="8"/>
  <c r="AW1856" i="8"/>
  <c r="AW1857" i="8"/>
  <c r="AW1858" i="8"/>
  <c r="AW1859" i="8"/>
  <c r="AW1860" i="8"/>
  <c r="AW1861" i="8"/>
  <c r="AW1862" i="8"/>
  <c r="AW1863" i="8"/>
  <c r="AW1864" i="8"/>
  <c r="AW1865" i="8"/>
  <c r="AW1866" i="8"/>
  <c r="AW1867" i="8"/>
  <c r="AW1868" i="8"/>
  <c r="AW1869" i="8"/>
  <c r="AW1870" i="8"/>
  <c r="AW1871" i="8"/>
  <c r="AW1872" i="8"/>
  <c r="AW1873" i="8"/>
  <c r="AW1874" i="8"/>
  <c r="AW1875" i="8"/>
  <c r="AW1876" i="8"/>
  <c r="AW1877" i="8"/>
  <c r="AW1878" i="8"/>
  <c r="AW1879" i="8"/>
  <c r="AW1880" i="8"/>
  <c r="AW1881" i="8"/>
  <c r="AW1882" i="8"/>
  <c r="AW1883" i="8"/>
  <c r="AW1884" i="8"/>
  <c r="AW1885" i="8"/>
  <c r="AW1886" i="8"/>
  <c r="AW1887" i="8"/>
  <c r="AW1888" i="8"/>
  <c r="AW1889" i="8"/>
  <c r="AW1890" i="8"/>
  <c r="AW1891" i="8"/>
  <c r="AW1892" i="8"/>
  <c r="AW1893" i="8"/>
  <c r="AW1894" i="8"/>
  <c r="AW1895" i="8"/>
  <c r="AW1896" i="8"/>
  <c r="AW1897" i="8"/>
  <c r="AW1898" i="8"/>
  <c r="AW1899" i="8"/>
  <c r="AW1900" i="8"/>
  <c r="AW1901" i="8"/>
  <c r="AW1902" i="8"/>
  <c r="AW1903" i="8"/>
  <c r="AW1904" i="8"/>
  <c r="AW1905" i="8"/>
  <c r="AW1906" i="8"/>
  <c r="AW1907" i="8"/>
  <c r="AW1908" i="8"/>
  <c r="AW1909" i="8"/>
  <c r="AW1910" i="8"/>
  <c r="AW1911" i="8"/>
  <c r="AW1912" i="8"/>
  <c r="AW1913" i="8"/>
  <c r="AW1914" i="8"/>
  <c r="AW1915" i="8"/>
  <c r="AW1916" i="8"/>
  <c r="AW1917" i="8"/>
  <c r="AW1918" i="8"/>
  <c r="AW1919" i="8"/>
  <c r="AW1920" i="8"/>
  <c r="AW1921" i="8"/>
  <c r="AW1922" i="8"/>
  <c r="AW1923" i="8"/>
  <c r="AW1924" i="8"/>
  <c r="AW1925" i="8"/>
  <c r="AW1926" i="8"/>
  <c r="AW1927" i="8"/>
  <c r="AW1928" i="8"/>
  <c r="AW1929" i="8"/>
  <c r="AW1930" i="8"/>
  <c r="AW1931" i="8"/>
  <c r="AW1932" i="8"/>
  <c r="AW1933" i="8"/>
  <c r="AW1934" i="8"/>
  <c r="AW1935" i="8"/>
  <c r="AW1936" i="8"/>
  <c r="AW1937" i="8"/>
  <c r="AW1938" i="8"/>
  <c r="AW1939" i="8"/>
  <c r="AW1940" i="8"/>
  <c r="AW1941" i="8"/>
  <c r="AW1942" i="8"/>
  <c r="AW1943" i="8"/>
  <c r="AW1944" i="8"/>
  <c r="AW1945" i="8"/>
  <c r="AW1946" i="8"/>
  <c r="AW1947" i="8"/>
  <c r="AW1948" i="8"/>
  <c r="AW1949" i="8"/>
  <c r="AW1950" i="8"/>
  <c r="AW1951" i="8"/>
  <c r="AW1952" i="8"/>
  <c r="AW1953" i="8"/>
  <c r="AW1954" i="8"/>
  <c r="AW1955" i="8"/>
  <c r="AW1956" i="8"/>
  <c r="AW1957" i="8"/>
  <c r="AW1958" i="8"/>
  <c r="AW1959" i="8"/>
  <c r="AW1960" i="8"/>
  <c r="AW1961" i="8"/>
  <c r="AW1962" i="8"/>
  <c r="AW1963" i="8"/>
  <c r="AW1964" i="8"/>
  <c r="AW1965" i="8"/>
  <c r="AW1966" i="8"/>
  <c r="AW1967" i="8"/>
  <c r="AW1968" i="8"/>
  <c r="AW1969" i="8"/>
  <c r="AW1167" i="8"/>
  <c r="AW1168" i="8"/>
  <c r="AW1169" i="8"/>
  <c r="AW1170" i="8"/>
  <c r="AW1171" i="8"/>
  <c r="AW1172" i="8"/>
  <c r="AW1173" i="8"/>
  <c r="AW1174" i="8"/>
  <c r="AW1175" i="8"/>
  <c r="AW1176" i="8"/>
  <c r="AW1177" i="8"/>
  <c r="AW1178" i="8"/>
  <c r="AW1179" i="8"/>
  <c r="AW1180" i="8"/>
  <c r="AW1181" i="8"/>
  <c r="AW1182" i="8"/>
  <c r="AW1183" i="8"/>
  <c r="AW1184" i="8"/>
  <c r="AW1185" i="8"/>
  <c r="AW1186" i="8"/>
  <c r="AW1187" i="8"/>
  <c r="AW1188" i="8"/>
  <c r="AW1189" i="8"/>
  <c r="AW1190" i="8"/>
  <c r="AW1191" i="8"/>
  <c r="AW1192" i="8"/>
  <c r="AW1193" i="8"/>
  <c r="AW1194" i="8"/>
  <c r="AW1195" i="8"/>
  <c r="AW1196" i="8"/>
  <c r="AW1197" i="8"/>
  <c r="AW1198" i="8"/>
  <c r="AW1199" i="8"/>
  <c r="AW1200" i="8"/>
  <c r="AW1201" i="8"/>
  <c r="AW1202" i="8"/>
  <c r="AW1203" i="8"/>
  <c r="AW1204" i="8"/>
  <c r="AW1205" i="8"/>
  <c r="AW1206" i="8"/>
  <c r="AW1207" i="8"/>
  <c r="AW1208" i="8"/>
  <c r="AW1209" i="8"/>
  <c r="AW1210" i="8"/>
  <c r="AW1211" i="8"/>
  <c r="AW1212" i="8"/>
  <c r="AW1213" i="8"/>
  <c r="AW1214" i="8"/>
  <c r="AW1215" i="8"/>
  <c r="AW1216" i="8"/>
  <c r="AW1217" i="8"/>
  <c r="AW1218" i="8"/>
  <c r="AW1219" i="8"/>
  <c r="AW1220" i="8"/>
  <c r="AW1221" i="8"/>
  <c r="AW1222" i="8"/>
  <c r="AW1223" i="8"/>
  <c r="AW1224" i="8"/>
  <c r="AW1225" i="8"/>
  <c r="AW1226" i="8"/>
  <c r="AW1227" i="8"/>
  <c r="AW1228" i="8"/>
  <c r="AW1229" i="8"/>
  <c r="AW1230" i="8"/>
  <c r="AW1231" i="8"/>
  <c r="AW1232" i="8"/>
  <c r="AW1233" i="8"/>
  <c r="AW1234" i="8"/>
  <c r="AW1235" i="8"/>
  <c r="AW1236" i="8"/>
  <c r="AW1237" i="8"/>
  <c r="AW1238" i="8"/>
  <c r="AW1239" i="8"/>
  <c r="AW1240" i="8"/>
  <c r="AW1241" i="8"/>
  <c r="AW1242" i="8"/>
  <c r="AW1243" i="8"/>
  <c r="AW1244" i="8"/>
  <c r="AW1245" i="8"/>
  <c r="AW1246" i="8"/>
  <c r="AW1248" i="8"/>
  <c r="AW1247" i="8"/>
  <c r="AW1249" i="8"/>
  <c r="AW1250" i="8"/>
  <c r="AW1251" i="8"/>
  <c r="AW1252" i="8"/>
  <c r="AW1253" i="8"/>
  <c r="AW1254" i="8"/>
  <c r="AW1255" i="8"/>
  <c r="AW1256" i="8"/>
  <c r="AW1257" i="8"/>
  <c r="AW1258" i="8"/>
  <c r="AW1259" i="8"/>
  <c r="AW1260" i="8"/>
  <c r="AW1261" i="8"/>
  <c r="AW1262" i="8"/>
  <c r="AW1263" i="8"/>
  <c r="AW1264" i="8"/>
  <c r="AW1265" i="8"/>
  <c r="AW1266" i="8"/>
  <c r="AW1267" i="8"/>
  <c r="AW1268" i="8"/>
  <c r="AW1269" i="8"/>
  <c r="AW1270" i="8"/>
  <c r="AW1271" i="8"/>
  <c r="AW1272" i="8"/>
  <c r="AW1273" i="8"/>
  <c r="AW1274" i="8"/>
  <c r="AW1275" i="8"/>
  <c r="AW1276" i="8"/>
  <c r="AW1277" i="8"/>
  <c r="AW1278" i="8"/>
  <c r="AW1279" i="8"/>
  <c r="AW1280" i="8"/>
  <c r="AW1281" i="8"/>
  <c r="AW1282" i="8"/>
  <c r="AW1283" i="8"/>
  <c r="AW1284" i="8"/>
  <c r="AW1285" i="8"/>
  <c r="AW1286" i="8"/>
  <c r="AW1287" i="8"/>
  <c r="AW1288" i="8"/>
  <c r="AW1289" i="8"/>
  <c r="AW1290" i="8"/>
  <c r="AW1291" i="8"/>
  <c r="AW1292" i="8"/>
  <c r="AW1293" i="8"/>
  <c r="AW1294" i="8"/>
  <c r="AW1295" i="8"/>
  <c r="AW1296" i="8"/>
  <c r="AW1297" i="8"/>
  <c r="AW1298" i="8"/>
  <c r="AW1299" i="8"/>
  <c r="AW1300" i="8"/>
  <c r="AW1301" i="8"/>
  <c r="AW1302" i="8"/>
  <c r="AW1303" i="8"/>
  <c r="AW1304" i="8"/>
  <c r="AW1305" i="8"/>
  <c r="AW1306" i="8"/>
  <c r="AW1307" i="8"/>
  <c r="AW1308" i="8"/>
  <c r="AW1309" i="8"/>
  <c r="AW1310" i="8"/>
  <c r="AW1311" i="8"/>
  <c r="AW1312" i="8"/>
  <c r="AW1313" i="8"/>
  <c r="AW1314" i="8"/>
  <c r="AW1315" i="8"/>
  <c r="AW1316" i="8"/>
  <c r="AW1317" i="8"/>
  <c r="AW1318" i="8"/>
  <c r="AW1319" i="8"/>
  <c r="AW1320" i="8"/>
  <c r="AW1321" i="8"/>
  <c r="AW1322" i="8"/>
  <c r="AW1323" i="8"/>
  <c r="AW1324" i="8"/>
  <c r="AW1325" i="8"/>
  <c r="AW1326" i="8"/>
  <c r="AW1327" i="8"/>
  <c r="AW1328" i="8"/>
  <c r="AW1329" i="8"/>
  <c r="AW1330" i="8"/>
  <c r="AW1331" i="8"/>
  <c r="AW1332" i="8"/>
  <c r="AW1333" i="8"/>
  <c r="AW1334" i="8"/>
  <c r="AW1335" i="8"/>
  <c r="AW1336" i="8"/>
  <c r="AW1337" i="8"/>
  <c r="AW1338" i="8"/>
  <c r="AW1339" i="8"/>
  <c r="AW1340" i="8"/>
  <c r="AW1341" i="8"/>
  <c r="AW1342" i="8"/>
  <c r="AW1343" i="8"/>
  <c r="AW1344" i="8"/>
  <c r="AW1345" i="8"/>
  <c r="AW1346" i="8"/>
  <c r="AW1347" i="8"/>
  <c r="AW1348" i="8"/>
  <c r="AW1349" i="8"/>
  <c r="AW1350" i="8"/>
  <c r="AW1351" i="8"/>
  <c r="AW1352" i="8"/>
  <c r="AW1353" i="8"/>
  <c r="AW1354" i="8"/>
  <c r="AW1355" i="8"/>
  <c r="AW1356" i="8"/>
  <c r="AW1357" i="8"/>
  <c r="AW1358" i="8"/>
  <c r="AW1359" i="8"/>
  <c r="AW1360" i="8"/>
  <c r="AW1361" i="8"/>
  <c r="AW1362" i="8"/>
  <c r="AW1363" i="8"/>
  <c r="AW1364" i="8"/>
  <c r="AW1365" i="8"/>
  <c r="AW1366" i="8"/>
  <c r="AW1367" i="8"/>
  <c r="AW1368" i="8"/>
  <c r="AW1369" i="8"/>
  <c r="AW1370" i="8"/>
  <c r="AW1371" i="8"/>
  <c r="AW1372" i="8"/>
  <c r="AW1373" i="8"/>
  <c r="AW1374" i="8"/>
  <c r="AW1375" i="8"/>
  <c r="AW1376" i="8"/>
  <c r="AW1377" i="8"/>
  <c r="AW1378" i="8"/>
  <c r="AW1379" i="8"/>
  <c r="AW1380" i="8"/>
  <c r="AW1381" i="8"/>
  <c r="AW1382" i="8"/>
  <c r="AW1383" i="8"/>
  <c r="AW1384" i="8"/>
  <c r="AW1385" i="8"/>
  <c r="AW1386" i="8"/>
  <c r="AW1387" i="8"/>
  <c r="AW1388" i="8"/>
  <c r="AW1389" i="8"/>
  <c r="AW1390" i="8"/>
  <c r="AW1391" i="8"/>
  <c r="AW1392" i="8"/>
  <c r="AW1393" i="8"/>
  <c r="AW1394" i="8"/>
  <c r="AW1395" i="8"/>
  <c r="AW1396" i="8"/>
  <c r="AW1397" i="8"/>
  <c r="AW1398" i="8"/>
  <c r="AW1399" i="8"/>
  <c r="AW1400" i="8"/>
  <c r="AW1401" i="8"/>
  <c r="AW1402" i="8"/>
  <c r="AW1403" i="8"/>
  <c r="AW1404" i="8"/>
  <c r="AW1405" i="8"/>
  <c r="AW1406" i="8"/>
  <c r="AW1407" i="8"/>
  <c r="AW1408" i="8"/>
  <c r="AW1409" i="8"/>
  <c r="AW1410" i="8"/>
  <c r="AW1411" i="8"/>
  <c r="AW1412" i="8"/>
  <c r="AW1413" i="8"/>
  <c r="AW1414" i="8"/>
  <c r="AW1415" i="8"/>
  <c r="AW1416" i="8"/>
  <c r="AW1417" i="8"/>
  <c r="AW1418" i="8"/>
  <c r="AW1419" i="8"/>
  <c r="AW1420" i="8"/>
  <c r="AW1421" i="8"/>
  <c r="AW1422" i="8"/>
  <c r="AW1423" i="8"/>
  <c r="AW1425" i="8"/>
  <c r="AW1426" i="8"/>
  <c r="AW1427" i="8"/>
  <c r="AW1428" i="8"/>
  <c r="AW1429" i="8"/>
  <c r="AW1430" i="8"/>
  <c r="AW1424" i="8"/>
  <c r="AW1431" i="8"/>
  <c r="AW1432" i="8"/>
  <c r="AW1433" i="8"/>
  <c r="AW1434" i="8"/>
  <c r="AW1435" i="8"/>
  <c r="AW1436" i="8"/>
  <c r="AW1437" i="8"/>
  <c r="AW1438" i="8"/>
  <c r="AW1439" i="8"/>
  <c r="AW1440" i="8"/>
  <c r="AW1441" i="8"/>
  <c r="AW1442" i="8"/>
  <c r="AW1443" i="8"/>
  <c r="AW1444" i="8"/>
  <c r="AW1445" i="8"/>
  <c r="AW1446" i="8"/>
  <c r="AW1447" i="8"/>
  <c r="AW1448" i="8"/>
  <c r="AW1449" i="8"/>
  <c r="AW1450" i="8"/>
  <c r="AW1451" i="8"/>
  <c r="AW1452" i="8"/>
  <c r="AW1453" i="8"/>
  <c r="AW1454" i="8"/>
  <c r="AW1455" i="8"/>
  <c r="AW1456" i="8"/>
  <c r="AW1457" i="8"/>
  <c r="AW1458" i="8"/>
  <c r="AW1459" i="8"/>
  <c r="AW1460" i="8"/>
  <c r="AW1461" i="8"/>
  <c r="AW1462" i="8"/>
  <c r="AW1463" i="8"/>
  <c r="AW1464" i="8"/>
  <c r="AW1465" i="8"/>
  <c r="AW1466" i="8"/>
  <c r="AW1467" i="8"/>
  <c r="AW1468" i="8"/>
  <c r="AW1469" i="8"/>
  <c r="AW1470" i="8"/>
  <c r="AW1471" i="8"/>
  <c r="AW1472" i="8"/>
  <c r="AW1473" i="8"/>
  <c r="AW1474" i="8"/>
  <c r="AW1475" i="8"/>
  <c r="AW1476" i="8"/>
  <c r="AW1477" i="8"/>
  <c r="AW1478" i="8"/>
  <c r="AW1479" i="8"/>
  <c r="AW1480" i="8"/>
  <c r="AW1481" i="8"/>
  <c r="AW1482" i="8"/>
  <c r="AW1483" i="8"/>
  <c r="AW1484" i="8"/>
  <c r="AW1485" i="8"/>
  <c r="AW1486" i="8"/>
  <c r="AW1487" i="8"/>
  <c r="AW1488" i="8"/>
  <c r="AW1489" i="8"/>
  <c r="AW1490" i="8"/>
  <c r="AW1491" i="8"/>
  <c r="AW1492" i="8"/>
  <c r="AW1493" i="8"/>
  <c r="AW1494" i="8"/>
  <c r="AW1495" i="8"/>
  <c r="AW1496" i="8"/>
  <c r="AW1497" i="8"/>
  <c r="AW1498" i="8"/>
  <c r="AW1499" i="8"/>
  <c r="AW1500" i="8"/>
  <c r="AW1501" i="8"/>
  <c r="AW1502" i="8"/>
  <c r="AW1503" i="8"/>
  <c r="AW1504" i="8"/>
  <c r="AW1505" i="8"/>
  <c r="AW1506" i="8"/>
  <c r="AW1507" i="8"/>
  <c r="AW1508" i="8"/>
  <c r="AW1509" i="8"/>
  <c r="AW1511" i="8"/>
  <c r="AW1510" i="8"/>
  <c r="AW1512" i="8"/>
  <c r="AW1513" i="8"/>
  <c r="AW1514" i="8"/>
  <c r="AW1515" i="8"/>
  <c r="AW1516" i="8"/>
  <c r="AW1517" i="8"/>
  <c r="AW1518" i="8"/>
  <c r="AW1519" i="8"/>
  <c r="AW1520" i="8"/>
  <c r="AW1521" i="8"/>
  <c r="AW1522" i="8"/>
  <c r="AW1523" i="8"/>
  <c r="AW1524" i="8"/>
  <c r="AW1525" i="8"/>
  <c r="AW1526" i="8"/>
  <c r="AW1527" i="8"/>
  <c r="AW1528" i="8"/>
  <c r="AW1529" i="8"/>
  <c r="AW1530" i="8"/>
  <c r="AW1531" i="8"/>
  <c r="AW1532" i="8"/>
  <c r="AW1533" i="8"/>
  <c r="AW1534" i="8"/>
  <c r="AW1535" i="8"/>
  <c r="AW1536" i="8"/>
  <c r="AW1537" i="8"/>
  <c r="AW1538" i="8"/>
  <c r="AW1539" i="8"/>
  <c r="AW1540" i="8"/>
  <c r="AW1541" i="8"/>
  <c r="AW1542" i="8"/>
  <c r="AW1543" i="8"/>
  <c r="AW1544" i="8"/>
  <c r="AW1545" i="8"/>
  <c r="AW854" i="8"/>
  <c r="AW855" i="8"/>
  <c r="AW856" i="8"/>
  <c r="AW857" i="8"/>
  <c r="AW858" i="8"/>
  <c r="AW859" i="8"/>
  <c r="AW860" i="8"/>
  <c r="AW861" i="8"/>
  <c r="AW862" i="8"/>
  <c r="AW863" i="8"/>
  <c r="AW864" i="8"/>
  <c r="AW865" i="8"/>
  <c r="AW866" i="8"/>
  <c r="AW867" i="8"/>
  <c r="AW868" i="8"/>
  <c r="AW869" i="8"/>
  <c r="AW870" i="8"/>
  <c r="AW871" i="8"/>
  <c r="AW872" i="8"/>
  <c r="AW873" i="8"/>
  <c r="AW874" i="8"/>
  <c r="AW875" i="8"/>
  <c r="AW876" i="8"/>
  <c r="AW877" i="8"/>
  <c r="AW878" i="8"/>
  <c r="AW879" i="8"/>
  <c r="AW880" i="8"/>
  <c r="AW881" i="8"/>
  <c r="AW882" i="8"/>
  <c r="AW883" i="8"/>
  <c r="AW884" i="8"/>
  <c r="AW885" i="8"/>
  <c r="AW886" i="8"/>
  <c r="AW887" i="8"/>
  <c r="AW888" i="8"/>
  <c r="AW889" i="8"/>
  <c r="AW890" i="8"/>
  <c r="AW891" i="8"/>
  <c r="AW892" i="8"/>
  <c r="AW893" i="8"/>
  <c r="AW894" i="8"/>
  <c r="AW895" i="8"/>
  <c r="AW896" i="8"/>
  <c r="AW897" i="8"/>
  <c r="AW898" i="8"/>
  <c r="AW899" i="8"/>
  <c r="AW900" i="8"/>
  <c r="AW901" i="8"/>
  <c r="AW902" i="8"/>
  <c r="AW903" i="8"/>
  <c r="AW904" i="8"/>
  <c r="AW905" i="8"/>
  <c r="AW906" i="8"/>
  <c r="AW907" i="8"/>
  <c r="AW908" i="8"/>
  <c r="AW909" i="8"/>
  <c r="AW910" i="8"/>
  <c r="AW911" i="8"/>
  <c r="AW912" i="8"/>
  <c r="AW913" i="8"/>
  <c r="AW914" i="8"/>
  <c r="AW915" i="8"/>
  <c r="AW916" i="8"/>
  <c r="AW917" i="8"/>
  <c r="AW918" i="8"/>
  <c r="AW919" i="8"/>
  <c r="AW920" i="8"/>
  <c r="AW921" i="8"/>
  <c r="AW922" i="8"/>
  <c r="AW923" i="8"/>
  <c r="AW924" i="8"/>
  <c r="AW925" i="8"/>
  <c r="AW926" i="8"/>
  <c r="AW927" i="8"/>
  <c r="AW928" i="8"/>
  <c r="AW929" i="8"/>
  <c r="AW930" i="8"/>
  <c r="AW931" i="8"/>
  <c r="AW932" i="8"/>
  <c r="AW933" i="8"/>
  <c r="AW934" i="8"/>
  <c r="AW935" i="8"/>
  <c r="AW936" i="8"/>
  <c r="AW937" i="8"/>
  <c r="AW938" i="8"/>
  <c r="AW939" i="8"/>
  <c r="AW940" i="8"/>
  <c r="AW941" i="8"/>
  <c r="AW942" i="8"/>
  <c r="AW943" i="8"/>
  <c r="AW944" i="8"/>
  <c r="AW945" i="8"/>
  <c r="AW946" i="8"/>
  <c r="AW947" i="8"/>
  <c r="AW948" i="8"/>
  <c r="AW949" i="8"/>
  <c r="AW950" i="8"/>
  <c r="AW951" i="8"/>
  <c r="AW952" i="8"/>
  <c r="AW953" i="8"/>
  <c r="AW954" i="8"/>
  <c r="AW955" i="8"/>
  <c r="AW956" i="8"/>
  <c r="AW957" i="8"/>
  <c r="AW958" i="8"/>
  <c r="AW959" i="8"/>
  <c r="AW961" i="8"/>
  <c r="AW962" i="8"/>
  <c r="AW963" i="8"/>
  <c r="AW983" i="8"/>
  <c r="AW964" i="8"/>
  <c r="AW965" i="8"/>
  <c r="AW966" i="8"/>
  <c r="AW967" i="8"/>
  <c r="AW968" i="8"/>
  <c r="AW969" i="8"/>
  <c r="AW970" i="8"/>
  <c r="AW971" i="8"/>
  <c r="AW972" i="8"/>
  <c r="AW973" i="8"/>
  <c r="AW974" i="8"/>
  <c r="AW975" i="8"/>
  <c r="AW976" i="8"/>
  <c r="AW984" i="8"/>
  <c r="AW985" i="8"/>
  <c r="AW986" i="8"/>
  <c r="AW998" i="8"/>
  <c r="AW999" i="8"/>
  <c r="AW1000" i="8"/>
  <c r="AW1001" i="8"/>
  <c r="AW1002" i="8"/>
  <c r="AW1003" i="8"/>
  <c r="AW1004" i="8"/>
  <c r="AW1005" i="8"/>
  <c r="AW1006" i="8"/>
  <c r="AW1007" i="8"/>
  <c r="AW1008" i="8"/>
  <c r="AW1009" i="8"/>
  <c r="AW1010" i="8"/>
  <c r="AW1011" i="8"/>
  <c r="AW1012" i="8"/>
  <c r="AW1013" i="8"/>
  <c r="AW1014" i="8"/>
  <c r="AW1015" i="8"/>
  <c r="AW1016" i="8"/>
  <c r="AW1017" i="8"/>
  <c r="AW1018" i="8"/>
  <c r="AW1019" i="8"/>
  <c r="AW1020" i="8"/>
  <c r="AW1021" i="8"/>
  <c r="AW1022" i="8"/>
  <c r="AW1023" i="8"/>
  <c r="AW1024" i="8"/>
  <c r="AW987" i="8"/>
  <c r="AW1026" i="8"/>
  <c r="AW1027" i="8"/>
  <c r="AW1028" i="8"/>
  <c r="AW1029" i="8"/>
  <c r="AW1030" i="8"/>
  <c r="AW1031" i="8"/>
  <c r="AW1032" i="8"/>
  <c r="AW1033" i="8"/>
  <c r="AW1034" i="8"/>
  <c r="AW1035" i="8"/>
  <c r="AW1036" i="8"/>
  <c r="AW1037" i="8"/>
  <c r="AW1038" i="8"/>
  <c r="AW1039" i="8"/>
  <c r="AW1040" i="8"/>
  <c r="AW1041" i="8"/>
  <c r="AW977" i="8"/>
  <c r="AW978" i="8"/>
  <c r="AW979" i="8"/>
  <c r="AW980" i="8"/>
  <c r="AW981" i="8"/>
  <c r="AW982" i="8"/>
  <c r="AW988" i="8"/>
  <c r="AW989" i="8"/>
  <c r="AW990" i="8"/>
  <c r="AW991" i="8"/>
  <c r="AW992" i="8"/>
  <c r="AW993" i="8"/>
  <c r="AW994" i="8"/>
  <c r="AW995" i="8"/>
  <c r="AW996" i="8"/>
  <c r="AW997" i="8"/>
  <c r="AW1042" i="8"/>
  <c r="AW1043" i="8"/>
  <c r="AW1044" i="8"/>
  <c r="AW1045" i="8"/>
  <c r="AW1046" i="8"/>
  <c r="AW1047" i="8"/>
  <c r="AW1048" i="8"/>
  <c r="AW1049" i="8"/>
  <c r="AW1050" i="8"/>
  <c r="AW1051" i="8"/>
  <c r="AW1052" i="8"/>
  <c r="AW1053" i="8"/>
  <c r="AW1054" i="8"/>
  <c r="AW1055" i="8"/>
  <c r="AW1056" i="8"/>
  <c r="AW1057" i="8"/>
  <c r="AW1058" i="8"/>
  <c r="AW1059" i="8"/>
  <c r="AW1060" i="8"/>
  <c r="AW1061" i="8"/>
  <c r="AW1062" i="8"/>
  <c r="AW1063" i="8"/>
  <c r="AW1064" i="8"/>
  <c r="AW1065" i="8"/>
  <c r="AW1066" i="8"/>
  <c r="AW1067" i="8"/>
  <c r="AW1068" i="8"/>
  <c r="AW1069" i="8"/>
  <c r="AW1070" i="8"/>
  <c r="AW1071" i="8"/>
  <c r="AW1072" i="8"/>
  <c r="AW960" i="8"/>
  <c r="AW1073" i="8"/>
  <c r="AW1074" i="8"/>
  <c r="AW1075" i="8"/>
  <c r="AW1076" i="8"/>
  <c r="AW1077" i="8"/>
  <c r="AW1078" i="8"/>
  <c r="AW1079" i="8"/>
  <c r="AW1080" i="8"/>
  <c r="AW1081" i="8"/>
  <c r="AW1082" i="8"/>
  <c r="AW1083" i="8"/>
  <c r="AW1084" i="8"/>
  <c r="AW1085" i="8"/>
  <c r="AW1086" i="8"/>
  <c r="AW1087" i="8"/>
  <c r="AW1088" i="8"/>
  <c r="AW1089" i="8"/>
  <c r="AW1090" i="8"/>
  <c r="AW1025" i="8"/>
  <c r="AW1091" i="8"/>
  <c r="AW1092" i="8"/>
  <c r="AW1093" i="8"/>
  <c r="AW1094" i="8"/>
  <c r="AW1095" i="8"/>
  <c r="AW1096" i="8"/>
  <c r="AW1097" i="8"/>
  <c r="AW1098" i="8"/>
  <c r="AW1099" i="8"/>
  <c r="AW1100" i="8"/>
  <c r="AW1101" i="8"/>
  <c r="AW1102" i="8"/>
  <c r="AW1103" i="8"/>
  <c r="AW1104" i="8"/>
  <c r="AW1105" i="8"/>
  <c r="AW1106" i="8"/>
  <c r="AW1107" i="8"/>
  <c r="AW1108" i="8"/>
  <c r="AW1109" i="8"/>
  <c r="AW1110" i="8"/>
  <c r="AW1111" i="8"/>
  <c r="AW1112" i="8"/>
  <c r="AW1113" i="8"/>
  <c r="AW1114" i="8"/>
  <c r="AW1115" i="8"/>
  <c r="AW1116" i="8"/>
  <c r="AW1117" i="8"/>
  <c r="AW1118" i="8"/>
  <c r="AW1119" i="8"/>
  <c r="AW1120" i="8"/>
  <c r="AW1121" i="8"/>
  <c r="AW1122" i="8"/>
  <c r="AW1123" i="8"/>
  <c r="AW1124" i="8"/>
  <c r="AW1125" i="8"/>
  <c r="AW1126" i="8"/>
  <c r="AW1127" i="8"/>
  <c r="AW1128" i="8"/>
  <c r="AW1129" i="8"/>
  <c r="AW1130" i="8"/>
  <c r="AW1131" i="8"/>
  <c r="AW1132" i="8"/>
  <c r="AW1133" i="8"/>
  <c r="AW1134" i="8"/>
  <c r="AW1135" i="8"/>
  <c r="AW1136" i="8"/>
  <c r="AW1137" i="8"/>
  <c r="AW1138" i="8"/>
  <c r="AW1139" i="8"/>
  <c r="AW1140" i="8"/>
  <c r="AW1141" i="8"/>
  <c r="AW1142" i="8"/>
  <c r="AW1143" i="8"/>
  <c r="AW1144" i="8"/>
  <c r="AW1145" i="8"/>
  <c r="AW1146" i="8"/>
  <c r="AW1147" i="8"/>
  <c r="AW1148" i="8"/>
  <c r="AW1149" i="8"/>
  <c r="AW1150" i="8"/>
  <c r="AW1151" i="8"/>
  <c r="AW1152" i="8"/>
  <c r="AW1153" i="8"/>
  <c r="AW1154" i="8"/>
  <c r="AW1155" i="8"/>
  <c r="AW1156" i="8"/>
  <c r="AW1157" i="8"/>
  <c r="AW1158" i="8"/>
  <c r="AW1159" i="8"/>
  <c r="AW1160" i="8"/>
  <c r="AW1161" i="8"/>
  <c r="AW1162" i="8"/>
  <c r="AW1163" i="8"/>
  <c r="AW1164" i="8"/>
  <c r="AW1165" i="8"/>
  <c r="AW1166" i="8"/>
  <c r="AW2" i="8"/>
  <c r="AW3" i="8"/>
  <c r="AW4" i="8"/>
  <c r="AW5" i="8"/>
  <c r="AW6" i="8"/>
  <c r="AW7" i="8"/>
  <c r="AW8" i="8"/>
  <c r="AW9" i="8"/>
  <c r="AW10" i="8"/>
  <c r="AW11" i="8"/>
  <c r="AW12" i="8"/>
  <c r="AW13" i="8"/>
  <c r="AW14" i="8"/>
  <c r="AW15" i="8"/>
  <c r="AW16" i="8"/>
  <c r="AW17" i="8"/>
  <c r="AW18" i="8"/>
  <c r="AW19" i="8"/>
  <c r="AW20" i="8"/>
  <c r="AW21" i="8"/>
  <c r="AW22" i="8"/>
  <c r="AW23" i="8"/>
  <c r="AW24" i="8"/>
  <c r="AW25" i="8"/>
  <c r="AW26" i="8"/>
  <c r="AW27" i="8"/>
  <c r="AW28" i="8"/>
  <c r="AW29" i="8"/>
  <c r="AW30" i="8"/>
  <c r="AW31" i="8"/>
  <c r="AW32" i="8"/>
  <c r="AW33" i="8"/>
  <c r="AW34" i="8"/>
  <c r="AW35" i="8"/>
  <c r="AW36" i="8"/>
  <c r="AW37" i="8"/>
  <c r="AW38" i="8"/>
  <c r="AW39" i="8"/>
  <c r="AW40" i="8"/>
  <c r="AW41" i="8"/>
  <c r="AW42" i="8"/>
  <c r="AW43" i="8"/>
  <c r="AW44" i="8"/>
  <c r="AW45" i="8"/>
  <c r="AW46" i="8"/>
  <c r="AW47" i="8"/>
  <c r="AW48" i="8"/>
  <c r="AW49" i="8"/>
  <c r="AW50" i="8"/>
  <c r="AW51" i="8"/>
  <c r="AW52" i="8"/>
  <c r="AW53" i="8"/>
  <c r="AW54" i="8"/>
  <c r="AW55" i="8"/>
  <c r="AW56" i="8"/>
  <c r="AW57" i="8"/>
  <c r="AW58" i="8"/>
  <c r="AW59" i="8"/>
  <c r="AW60" i="8"/>
  <c r="AW61" i="8"/>
  <c r="AW62" i="8"/>
  <c r="AW63" i="8"/>
  <c r="AW64" i="8"/>
  <c r="AW65" i="8"/>
  <c r="AW66" i="8"/>
  <c r="AW67" i="8"/>
  <c r="AW68" i="8"/>
  <c r="AW69" i="8"/>
  <c r="AW70" i="8"/>
  <c r="AW71" i="8"/>
  <c r="AW72" i="8"/>
  <c r="AW73" i="8"/>
  <c r="AW74" i="8"/>
  <c r="AW75" i="8"/>
  <c r="AW76" i="8"/>
  <c r="AW77" i="8"/>
  <c r="AW78" i="8"/>
  <c r="AW79" i="8"/>
  <c r="AW80" i="8"/>
  <c r="AW81" i="8"/>
  <c r="AW82" i="8"/>
  <c r="AW83" i="8"/>
  <c r="AW84" i="8"/>
  <c r="AW85" i="8"/>
  <c r="AW86" i="8"/>
  <c r="AW87" i="8"/>
  <c r="AW88" i="8"/>
  <c r="AW89" i="8"/>
  <c r="AW90" i="8"/>
  <c r="AW91" i="8"/>
  <c r="AW92" i="8"/>
  <c r="AW93" i="8"/>
  <c r="AW94" i="8"/>
  <c r="AW95" i="8"/>
  <c r="AW96" i="8"/>
  <c r="AW97" i="8"/>
  <c r="AW98" i="8"/>
  <c r="AW99" i="8"/>
  <c r="AW100" i="8"/>
  <c r="AW101" i="8"/>
  <c r="AW102" i="8"/>
  <c r="AW103" i="8"/>
  <c r="AW104" i="8"/>
  <c r="AW105" i="8"/>
  <c r="AW106" i="8"/>
  <c r="AW107" i="8"/>
  <c r="AW108" i="8"/>
  <c r="AW109" i="8"/>
  <c r="AW110" i="8"/>
  <c r="AW111" i="8"/>
  <c r="AW112" i="8"/>
  <c r="AW113" i="8"/>
  <c r="AW114" i="8"/>
  <c r="AW115" i="8"/>
  <c r="AW116" i="8"/>
  <c r="AW117" i="8"/>
  <c r="AW118" i="8"/>
  <c r="AW119" i="8"/>
  <c r="AW120" i="8"/>
  <c r="AW121" i="8"/>
  <c r="AW122" i="8"/>
  <c r="AW123" i="8"/>
  <c r="AW124" i="8"/>
  <c r="AW125" i="8"/>
  <c r="AW126" i="8"/>
  <c r="AW127" i="8"/>
  <c r="AW128" i="8"/>
  <c r="AW129" i="8"/>
  <c r="AW130" i="8"/>
  <c r="AW131" i="8"/>
  <c r="AW132" i="8"/>
  <c r="AW133" i="8"/>
  <c r="AW134" i="8"/>
  <c r="AW135" i="8"/>
  <c r="AW136" i="8"/>
  <c r="AW137" i="8"/>
  <c r="AW138" i="8"/>
  <c r="AW139" i="8"/>
  <c r="AW140" i="8"/>
  <c r="AW141" i="8"/>
  <c r="AW142" i="8"/>
  <c r="AW143" i="8"/>
  <c r="AW144" i="8"/>
  <c r="AW145" i="8"/>
  <c r="AW146" i="8"/>
  <c r="AW147" i="8"/>
  <c r="AW148" i="8"/>
  <c r="AW149" i="8"/>
  <c r="AW150" i="8"/>
  <c r="AW151" i="8"/>
  <c r="AW152" i="8"/>
  <c r="AW153" i="8"/>
  <c r="AW154" i="8"/>
  <c r="AW155" i="8"/>
  <c r="AW156" i="8"/>
  <c r="AW157" i="8"/>
  <c r="AW158" i="8"/>
  <c r="AW159" i="8"/>
  <c r="AW160" i="8"/>
  <c r="AW161" i="8"/>
  <c r="AW162" i="8"/>
  <c r="AW163" i="8"/>
  <c r="AW164" i="8"/>
  <c r="AW165" i="8"/>
  <c r="AW166" i="8"/>
  <c r="AW167" i="8"/>
  <c r="AW168" i="8"/>
  <c r="AW169" i="8"/>
  <c r="AW170" i="8"/>
  <c r="AW171" i="8"/>
  <c r="AW172" i="8"/>
  <c r="AW173" i="8"/>
  <c r="AW174" i="8"/>
  <c r="AW175" i="8"/>
  <c r="AW176" i="8"/>
  <c r="AW177" i="8"/>
  <c r="AW178" i="8"/>
  <c r="AW179" i="8"/>
  <c r="AW180" i="8"/>
  <c r="AW181" i="8"/>
  <c r="AW182" i="8"/>
  <c r="AW183" i="8"/>
  <c r="AW184" i="8"/>
  <c r="AW185" i="8"/>
  <c r="AW186" i="8"/>
  <c r="AW187" i="8"/>
  <c r="AW188" i="8"/>
  <c r="AW189" i="8"/>
  <c r="AW190" i="8"/>
  <c r="AW191" i="8"/>
  <c r="AW192" i="8"/>
  <c r="AW193" i="8"/>
  <c r="AW194" i="8"/>
  <c r="AW195" i="8"/>
  <c r="AW196" i="8"/>
  <c r="AW197" i="8"/>
  <c r="AW198" i="8"/>
  <c r="AW199" i="8"/>
  <c r="AW200" i="8"/>
  <c r="AW201" i="8"/>
  <c r="AW202" i="8"/>
  <c r="AW203" i="8"/>
  <c r="AW204" i="8"/>
  <c r="AW205" i="8"/>
  <c r="AW206" i="8"/>
  <c r="AW207" i="8"/>
  <c r="AW208" i="8"/>
  <c r="AW209" i="8"/>
  <c r="AW210" i="8"/>
  <c r="AW211" i="8"/>
  <c r="AW212" i="8"/>
  <c r="AW213" i="8"/>
  <c r="AW214" i="8"/>
  <c r="AW215" i="8"/>
  <c r="AW216" i="8"/>
  <c r="AW217" i="8"/>
  <c r="AW218" i="8"/>
  <c r="AW219" i="8"/>
  <c r="AW220" i="8"/>
  <c r="AW221" i="8"/>
  <c r="AW222" i="8"/>
  <c r="AW223" i="8"/>
  <c r="AW224" i="8"/>
  <c r="AW225" i="8"/>
  <c r="AW226" i="8"/>
  <c r="AW227" i="8"/>
  <c r="AW228" i="8"/>
  <c r="AW229" i="8"/>
  <c r="AW230" i="8"/>
  <c r="AW231" i="8"/>
  <c r="AW232" i="8"/>
  <c r="AW233" i="8"/>
  <c r="AW234" i="8"/>
  <c r="AW235" i="8"/>
  <c r="AW236" i="8"/>
  <c r="AW237" i="8"/>
  <c r="AW238" i="8"/>
  <c r="AW239" i="8"/>
  <c r="AW240" i="8"/>
  <c r="AW241" i="8"/>
  <c r="AW242" i="8"/>
  <c r="AW243" i="8"/>
  <c r="AW244" i="8"/>
  <c r="AW245" i="8"/>
  <c r="AW246" i="8"/>
  <c r="AW247" i="8"/>
  <c r="AW248" i="8"/>
  <c r="AW249" i="8"/>
  <c r="AW250" i="8"/>
  <c r="AW251" i="8"/>
  <c r="AW252" i="8"/>
  <c r="AW253" i="8"/>
  <c r="AW254" i="8"/>
  <c r="AW255" i="8"/>
  <c r="AW256" i="8"/>
  <c r="AW257" i="8"/>
  <c r="AW258" i="8"/>
  <c r="AW259" i="8"/>
  <c r="AW260" i="8"/>
  <c r="AW261" i="8"/>
  <c r="AW262" i="8"/>
  <c r="AW263" i="8"/>
  <c r="AW264" i="8"/>
  <c r="AW265" i="8"/>
  <c r="AW266" i="8"/>
  <c r="AW267" i="8"/>
  <c r="AW268" i="8"/>
  <c r="AW269" i="8"/>
  <c r="AW270" i="8"/>
  <c r="AW271" i="8"/>
  <c r="AW272" i="8"/>
  <c r="AW273" i="8"/>
  <c r="AW274" i="8"/>
  <c r="AW275" i="8"/>
  <c r="AW276" i="8"/>
  <c r="AW277" i="8"/>
  <c r="AW278" i="8"/>
  <c r="AW279" i="8"/>
  <c r="AW280" i="8"/>
  <c r="AW281" i="8"/>
  <c r="AW282" i="8"/>
  <c r="AW283" i="8"/>
  <c r="AW284" i="8"/>
  <c r="AW285" i="8"/>
  <c r="AW286" i="8"/>
  <c r="AW287" i="8"/>
  <c r="AW288" i="8"/>
  <c r="AW289" i="8"/>
  <c r="AW290" i="8"/>
  <c r="AW291" i="8"/>
  <c r="AW292" i="8"/>
  <c r="AW293" i="8"/>
  <c r="AW294" i="8"/>
  <c r="AW295" i="8"/>
  <c r="AW296" i="8"/>
  <c r="AW297" i="8"/>
  <c r="AW298" i="8"/>
  <c r="AW299" i="8"/>
  <c r="AW300" i="8"/>
  <c r="AW301" i="8"/>
  <c r="AW302" i="8"/>
  <c r="AW303" i="8"/>
  <c r="AW304" i="8"/>
  <c r="AW305" i="8"/>
  <c r="AW306" i="8"/>
  <c r="AW307" i="8"/>
  <c r="AW308" i="8"/>
  <c r="AW309" i="8"/>
  <c r="AW310" i="8"/>
  <c r="AW311" i="8"/>
  <c r="AW312" i="8"/>
  <c r="AW313" i="8"/>
  <c r="AW314" i="8"/>
  <c r="AW315" i="8"/>
  <c r="AW316" i="8"/>
  <c r="AW317" i="8"/>
  <c r="AW318" i="8"/>
  <c r="AW319" i="8"/>
  <c r="AW320" i="8"/>
  <c r="AW321" i="8"/>
  <c r="AW322" i="8"/>
  <c r="AW323" i="8"/>
  <c r="AW324" i="8"/>
  <c r="AW325" i="8"/>
  <c r="AW326" i="8"/>
  <c r="AW327" i="8"/>
  <c r="AW328" i="8"/>
  <c r="AW329" i="8"/>
  <c r="AW330" i="8"/>
  <c r="AW331" i="8"/>
  <c r="AW332" i="8"/>
  <c r="AW333" i="8"/>
  <c r="AW334" i="8"/>
  <c r="AW335" i="8"/>
  <c r="AW336" i="8"/>
  <c r="AW337" i="8"/>
  <c r="AW338" i="8"/>
  <c r="AW339" i="8"/>
  <c r="AW340" i="8"/>
  <c r="AW341" i="8"/>
  <c r="AW342" i="8"/>
  <c r="AW343" i="8"/>
  <c r="AW344" i="8"/>
  <c r="AW345" i="8"/>
  <c r="AW346" i="8"/>
  <c r="AW347" i="8"/>
  <c r="AW348" i="8"/>
  <c r="AW349" i="8"/>
  <c r="AW350" i="8"/>
  <c r="AW351" i="8"/>
  <c r="AW352" i="8"/>
  <c r="AW353" i="8"/>
  <c r="AW354" i="8"/>
  <c r="AW355" i="8"/>
  <c r="AW356" i="8"/>
  <c r="AW357" i="8"/>
  <c r="AW358" i="8"/>
  <c r="AW359" i="8"/>
  <c r="AW360" i="8"/>
  <c r="AW361" i="8"/>
  <c r="AW362" i="8"/>
  <c r="AW363" i="8"/>
  <c r="AW364" i="8"/>
  <c r="AW365" i="8"/>
  <c r="AW366" i="8"/>
  <c r="AW367" i="8"/>
  <c r="AW368" i="8"/>
  <c r="AW369" i="8"/>
  <c r="AW370" i="8"/>
  <c r="AW371" i="8"/>
  <c r="AW372" i="8"/>
  <c r="AW373" i="8"/>
  <c r="AW374" i="8"/>
  <c r="AW375" i="8"/>
  <c r="AW376" i="8"/>
  <c r="AW377" i="8"/>
  <c r="AW378" i="8"/>
  <c r="AW379" i="8"/>
  <c r="AW380" i="8"/>
  <c r="AW381" i="8"/>
  <c r="AW382" i="8"/>
  <c r="AW383" i="8"/>
  <c r="AW384" i="8"/>
  <c r="AW385" i="8"/>
  <c r="AW386" i="8"/>
  <c r="AW387" i="8"/>
  <c r="AW388" i="8"/>
  <c r="AW389" i="8"/>
  <c r="AW390" i="8"/>
  <c r="AW391" i="8"/>
  <c r="AW392" i="8"/>
  <c r="AW393" i="8"/>
  <c r="AW394" i="8"/>
  <c r="AW395" i="8"/>
  <c r="AW396" i="8"/>
  <c r="AW397" i="8"/>
  <c r="AW398" i="8"/>
  <c r="AW399" i="8"/>
  <c r="AW400" i="8"/>
  <c r="AW401" i="8"/>
  <c r="AW402" i="8"/>
  <c r="AW403" i="8"/>
  <c r="AW404" i="8"/>
  <c r="AW405" i="8"/>
  <c r="AW406" i="8"/>
  <c r="AW407" i="8"/>
  <c r="AW408" i="8"/>
  <c r="AW409" i="8"/>
  <c r="AW410" i="8"/>
  <c r="AW411" i="8"/>
  <c r="AW412" i="8"/>
  <c r="AW413" i="8"/>
  <c r="AW414" i="8"/>
  <c r="AW415" i="8"/>
  <c r="AW416" i="8"/>
  <c r="AW417" i="8"/>
  <c r="AW418" i="8"/>
  <c r="AW419" i="8"/>
  <c r="AW420" i="8"/>
  <c r="AW421" i="8"/>
  <c r="AW422" i="8"/>
  <c r="AW423" i="8"/>
  <c r="AW424" i="8"/>
  <c r="AW425" i="8"/>
  <c r="AW426" i="8"/>
  <c r="AW427" i="8"/>
  <c r="AW428" i="8"/>
  <c r="AW429" i="8"/>
  <c r="AW430" i="8"/>
  <c r="AW431" i="8"/>
  <c r="AW432" i="8"/>
  <c r="AW433" i="8"/>
  <c r="AW434" i="8"/>
  <c r="AW435" i="8"/>
  <c r="AW436" i="8"/>
  <c r="AW437" i="8"/>
  <c r="AW438" i="8"/>
  <c r="AW439" i="8"/>
  <c r="AW440" i="8"/>
  <c r="AW441" i="8"/>
  <c r="AW442" i="8"/>
  <c r="AW443" i="8"/>
  <c r="AW444" i="8"/>
  <c r="AW445" i="8"/>
  <c r="AW446" i="8"/>
  <c r="AW447" i="8"/>
  <c r="AW448" i="8"/>
  <c r="AW449" i="8"/>
  <c r="AW450" i="8"/>
  <c r="AW451" i="8"/>
  <c r="AW452" i="8"/>
  <c r="AW453" i="8"/>
  <c r="AW454" i="8"/>
  <c r="AW455" i="8"/>
  <c r="AW456" i="8"/>
  <c r="AW457" i="8"/>
  <c r="AW458" i="8"/>
  <c r="AW459" i="8"/>
  <c r="AW460" i="8"/>
  <c r="AW461" i="8"/>
  <c r="AW462" i="8"/>
  <c r="AW463" i="8"/>
  <c r="AW464" i="8"/>
  <c r="AW465" i="8"/>
  <c r="AW466" i="8"/>
  <c r="AW467" i="8"/>
  <c r="AW468" i="8"/>
  <c r="AW469" i="8"/>
  <c r="AW470" i="8"/>
  <c r="AW471" i="8"/>
  <c r="AW472" i="8"/>
  <c r="AW473" i="8"/>
  <c r="AW474" i="8"/>
  <c r="AW475" i="8"/>
  <c r="AW476" i="8"/>
  <c r="AW477" i="8"/>
  <c r="AW478" i="8"/>
  <c r="AW479" i="8"/>
  <c r="AW480" i="8"/>
  <c r="AW481" i="8"/>
  <c r="AW482" i="8"/>
  <c r="AW483" i="8"/>
  <c r="AW484" i="8"/>
  <c r="AW485" i="8"/>
  <c r="AW486" i="8"/>
  <c r="AW487" i="8"/>
  <c r="AW488" i="8"/>
  <c r="AW489" i="8"/>
  <c r="AW490" i="8"/>
  <c r="AW491" i="8"/>
  <c r="AW492" i="8"/>
  <c r="AW493" i="8"/>
  <c r="AW494" i="8"/>
  <c r="AW495" i="8"/>
  <c r="AW496" i="8"/>
  <c r="AW497" i="8"/>
  <c r="AW498" i="8"/>
  <c r="AW499" i="8"/>
  <c r="AW500" i="8"/>
  <c r="AW501" i="8"/>
  <c r="AW502" i="8"/>
  <c r="AW503" i="8"/>
  <c r="AW504" i="8"/>
  <c r="AW505" i="8"/>
  <c r="AW506" i="8"/>
  <c r="AW507" i="8"/>
  <c r="AW508" i="8"/>
  <c r="AW509" i="8"/>
  <c r="AW510" i="8"/>
  <c r="AW511" i="8"/>
  <c r="AW512" i="8"/>
  <c r="AW513" i="8"/>
  <c r="AW514" i="8"/>
  <c r="AW515" i="8"/>
  <c r="AW516" i="8"/>
  <c r="AW517" i="8"/>
  <c r="AW518" i="8"/>
  <c r="AW519" i="8"/>
  <c r="AW520" i="8"/>
  <c r="AW521" i="8"/>
  <c r="AW522" i="8"/>
  <c r="AW523" i="8"/>
  <c r="AW524" i="8"/>
  <c r="AW525" i="8"/>
  <c r="AW526" i="8"/>
  <c r="AW527" i="8"/>
  <c r="AW528" i="8"/>
  <c r="AW529" i="8"/>
  <c r="AW530" i="8"/>
  <c r="AW531" i="8"/>
  <c r="AW532" i="8"/>
  <c r="AW533" i="8"/>
  <c r="AW534" i="8"/>
  <c r="AW535" i="8"/>
  <c r="AW536" i="8"/>
  <c r="AW537" i="8"/>
  <c r="AW538" i="8"/>
  <c r="AW539" i="8"/>
  <c r="AW540" i="8"/>
  <c r="AW541" i="8"/>
  <c r="AW542" i="8"/>
  <c r="AW543" i="8"/>
  <c r="AW544" i="8"/>
  <c r="AW545" i="8"/>
  <c r="AW546" i="8"/>
  <c r="AW547" i="8"/>
  <c r="AW548" i="8"/>
  <c r="AW549" i="8"/>
  <c r="AW550" i="8"/>
  <c r="AW551" i="8"/>
  <c r="AW552" i="8"/>
  <c r="AW553" i="8"/>
  <c r="AW554" i="8"/>
  <c r="AW555" i="8"/>
  <c r="AW556" i="8"/>
  <c r="AW557" i="8"/>
  <c r="AW558" i="8"/>
  <c r="AW559" i="8"/>
  <c r="AW560" i="8"/>
  <c r="AW561" i="8"/>
  <c r="AW562" i="8"/>
  <c r="AW563" i="8"/>
  <c r="AW564" i="8"/>
  <c r="AW565" i="8"/>
  <c r="AW566" i="8"/>
  <c r="AW567" i="8"/>
  <c r="AW568" i="8"/>
  <c r="AW569" i="8"/>
  <c r="AW570" i="8"/>
  <c r="AW571" i="8"/>
  <c r="AW572" i="8"/>
  <c r="AW573" i="8"/>
  <c r="AW574" i="8"/>
  <c r="AW575" i="8"/>
  <c r="AW576" i="8"/>
  <c r="AW577" i="8"/>
  <c r="AW578" i="8"/>
  <c r="AW579" i="8"/>
  <c r="AW580" i="8"/>
  <c r="AW581" i="8"/>
  <c r="AW582" i="8"/>
  <c r="AW583" i="8"/>
  <c r="AW584" i="8"/>
  <c r="AW585" i="8"/>
  <c r="AW586" i="8"/>
  <c r="AW587" i="8"/>
  <c r="AV2" i="8"/>
  <c r="AU2" i="8"/>
  <c r="AT2" i="8"/>
  <c r="AW853" i="8"/>
  <c r="AW852" i="8"/>
  <c r="AW851" i="8"/>
  <c r="AW850" i="8"/>
  <c r="AW849" i="8"/>
  <c r="AW848" i="8"/>
  <c r="AW847" i="8"/>
  <c r="AW846" i="8"/>
  <c r="AW845" i="8"/>
  <c r="AW844" i="8"/>
  <c r="AW843" i="8"/>
  <c r="AW842" i="8"/>
  <c r="AW841" i="8"/>
  <c r="AW840" i="8"/>
  <c r="AW839" i="8"/>
  <c r="AW838" i="8"/>
  <c r="AW837" i="8"/>
  <c r="AW836" i="8"/>
  <c r="AW835" i="8"/>
  <c r="AW834" i="8"/>
  <c r="AW833" i="8"/>
  <c r="AW832" i="8"/>
  <c r="AW831" i="8"/>
  <c r="AW830" i="8"/>
  <c r="AW829" i="8"/>
  <c r="AW828" i="8"/>
  <c r="AW827" i="8"/>
  <c r="AW826" i="8"/>
  <c r="AW825" i="8"/>
  <c r="AW824" i="8"/>
  <c r="AW823" i="8"/>
  <c r="AW822" i="8"/>
  <c r="AW821" i="8"/>
  <c r="AW820" i="8"/>
  <c r="AW819" i="8"/>
  <c r="AW818" i="8"/>
  <c r="AW817" i="8"/>
  <c r="AW816" i="8"/>
  <c r="AW815" i="8"/>
  <c r="AW814" i="8"/>
  <c r="AW813" i="8"/>
  <c r="AW812" i="8"/>
  <c r="AW811" i="8"/>
  <c r="AW810" i="8"/>
  <c r="AW809" i="8"/>
  <c r="AW808" i="8"/>
  <c r="AW807" i="8"/>
  <c r="AW806" i="8"/>
  <c r="AW805" i="8"/>
  <c r="AW804" i="8"/>
  <c r="AW803" i="8"/>
  <c r="AW802" i="8"/>
  <c r="AW801" i="8"/>
  <c r="AW800" i="8"/>
  <c r="AW799" i="8"/>
  <c r="AW798" i="8"/>
  <c r="AW797" i="8"/>
  <c r="AW796" i="8"/>
  <c r="AW795" i="8"/>
  <c r="AW794" i="8"/>
  <c r="AW793" i="8"/>
  <c r="AW792" i="8"/>
  <c r="AW791" i="8"/>
  <c r="AW790" i="8"/>
  <c r="AW789" i="8"/>
  <c r="AW788" i="8"/>
  <c r="AW787" i="8"/>
  <c r="AW786" i="8"/>
  <c r="AW785" i="8"/>
  <c r="AW784" i="8"/>
  <c r="AW783" i="8"/>
  <c r="AW782" i="8"/>
  <c r="AW781" i="8"/>
  <c r="AW780" i="8"/>
  <c r="AW779" i="8"/>
  <c r="AW778" i="8"/>
  <c r="AW777" i="8"/>
  <c r="AW776" i="8"/>
  <c r="AW775" i="8"/>
  <c r="AW774" i="8"/>
  <c r="AW773" i="8"/>
  <c r="AW772" i="8"/>
  <c r="AW771" i="8"/>
  <c r="AW770" i="8"/>
  <c r="AW769" i="8"/>
  <c r="AW768" i="8"/>
  <c r="AW767" i="8"/>
  <c r="AW766" i="8"/>
  <c r="AW765" i="8"/>
  <c r="AW764" i="8"/>
  <c r="AW763" i="8"/>
  <c r="AW762" i="8"/>
  <c r="AW761" i="8"/>
  <c r="AW760" i="8"/>
  <c r="AW759" i="8"/>
  <c r="AW758" i="8"/>
  <c r="AW757" i="8"/>
  <c r="AW756" i="8"/>
  <c r="AW755" i="8"/>
  <c r="AW754" i="8"/>
  <c r="AW753" i="8"/>
  <c r="AW752" i="8"/>
  <c r="AW751" i="8"/>
  <c r="AW750" i="8"/>
  <c r="AW749" i="8"/>
  <c r="AW748" i="8"/>
  <c r="AW747" i="8"/>
  <c r="AW746" i="8"/>
  <c r="AW745" i="8"/>
  <c r="AW744" i="8"/>
  <c r="AW743" i="8"/>
  <c r="AW742" i="8"/>
  <c r="AW741" i="8"/>
  <c r="AW740" i="8"/>
  <c r="AW739" i="8"/>
  <c r="AW738" i="8"/>
  <c r="AW737" i="8"/>
  <c r="AW736" i="8"/>
  <c r="AW735" i="8"/>
  <c r="AW734" i="8"/>
  <c r="AW733" i="8"/>
  <c r="AW732" i="8"/>
  <c r="AW731" i="8"/>
  <c r="AW730" i="8"/>
  <c r="AW729" i="8"/>
  <c r="AW728" i="8"/>
  <c r="AW727" i="8"/>
  <c r="AW726" i="8"/>
  <c r="AW725" i="8"/>
  <c r="AW724" i="8"/>
  <c r="AW723" i="8"/>
  <c r="AW722" i="8"/>
  <c r="AW721" i="8"/>
  <c r="AW720" i="8"/>
  <c r="AW719" i="8"/>
  <c r="AW718" i="8"/>
  <c r="AW717" i="8"/>
  <c r="AW716" i="8"/>
  <c r="AW715" i="8"/>
  <c r="AW714" i="8"/>
  <c r="AW713" i="8"/>
  <c r="AW712" i="8"/>
  <c r="AW711" i="8"/>
  <c r="AW710" i="8"/>
  <c r="AW709" i="8"/>
  <c r="AW708" i="8"/>
  <c r="AW707" i="8"/>
  <c r="AW706" i="8"/>
  <c r="AW705" i="8"/>
  <c r="AW704" i="8"/>
  <c r="AW703" i="8"/>
  <c r="AW702" i="8"/>
  <c r="AW701" i="8"/>
  <c r="AW700" i="8"/>
  <c r="AW699" i="8"/>
  <c r="AW698" i="8"/>
  <c r="AW697" i="8"/>
  <c r="AW696" i="8"/>
  <c r="AW695" i="8"/>
  <c r="AW694" i="8"/>
  <c r="AW693" i="8"/>
  <c r="AW692" i="8"/>
  <c r="AW691" i="8"/>
  <c r="AW690" i="8"/>
  <c r="AW689" i="8"/>
  <c r="AW688" i="8"/>
  <c r="AW687" i="8"/>
  <c r="AW686" i="8"/>
  <c r="AW685" i="8"/>
  <c r="AW684" i="8"/>
  <c r="AW683" i="8"/>
  <c r="AW682" i="8"/>
  <c r="AW681" i="8"/>
  <c r="AW680" i="8"/>
  <c r="AW679" i="8"/>
  <c r="AW678" i="8"/>
  <c r="AW677" i="8"/>
  <c r="AW676" i="8"/>
  <c r="AW675" i="8"/>
  <c r="AW674" i="8"/>
  <c r="AW673" i="8"/>
  <c r="AW672" i="8"/>
  <c r="AW671" i="8"/>
  <c r="AW670" i="8"/>
  <c r="AW669" i="8"/>
  <c r="AW668" i="8"/>
  <c r="AW667" i="8"/>
  <c r="AW666" i="8"/>
  <c r="AW665" i="8"/>
  <c r="AW664" i="8"/>
  <c r="AW663" i="8"/>
  <c r="AW662" i="8"/>
  <c r="AW661" i="8"/>
  <c r="AW660" i="8"/>
  <c r="AW659" i="8"/>
  <c r="AW658" i="8"/>
  <c r="AW657" i="8"/>
  <c r="AW656" i="8"/>
  <c r="AW655" i="8"/>
  <c r="AW654" i="8"/>
  <c r="AW653" i="8"/>
  <c r="AW652" i="8"/>
  <c r="AW651" i="8"/>
  <c r="AW650" i="8"/>
  <c r="AW649" i="8"/>
  <c r="AW648" i="8"/>
  <c r="AW647" i="8"/>
  <c r="AW646" i="8"/>
  <c r="AW645" i="8"/>
  <c r="AW644" i="8"/>
  <c r="AW643" i="8"/>
  <c r="AW642" i="8"/>
  <c r="AW641" i="8"/>
  <c r="AW640" i="8"/>
  <c r="AW639" i="8"/>
  <c r="AW638" i="8"/>
  <c r="AW637" i="8"/>
  <c r="AW636" i="8"/>
  <c r="AW635" i="8"/>
  <c r="AW634" i="8"/>
  <c r="AW633" i="8"/>
  <c r="AW632" i="8"/>
  <c r="AW631" i="8"/>
  <c r="AW630" i="8"/>
  <c r="AW629" i="8"/>
  <c r="AW628" i="8"/>
  <c r="AW627" i="8"/>
  <c r="AW626" i="8"/>
  <c r="AW625" i="8"/>
  <c r="AW624" i="8"/>
  <c r="AW623" i="8"/>
  <c r="AW622" i="8"/>
  <c r="AW621" i="8"/>
  <c r="AW620" i="8"/>
  <c r="AW619" i="8"/>
  <c r="AW618" i="8"/>
  <c r="AW617" i="8"/>
  <c r="AW616" i="8"/>
  <c r="AW615" i="8"/>
  <c r="AW614" i="8"/>
  <c r="AW613" i="8"/>
  <c r="AW612" i="8"/>
  <c r="AW611" i="8"/>
  <c r="AW610" i="8"/>
  <c r="AW609" i="8"/>
  <c r="AW608" i="8"/>
  <c r="AW607" i="8"/>
  <c r="AW606" i="8"/>
  <c r="AW605" i="8"/>
  <c r="AW604" i="8"/>
  <c r="AW603" i="8"/>
  <c r="AW602" i="8"/>
  <c r="AW601" i="8"/>
  <c r="AW600" i="8"/>
  <c r="AW599" i="8"/>
  <c r="AW598" i="8"/>
  <c r="AW597" i="8"/>
  <c r="AW596" i="8"/>
  <c r="AW595" i="8"/>
  <c r="AW594" i="8"/>
  <c r="AW593" i="8"/>
  <c r="AW592" i="8"/>
  <c r="AW591" i="8"/>
  <c r="AW590" i="8"/>
  <c r="AW589" i="8"/>
  <c r="AW588" i="8"/>
</calcChain>
</file>

<file path=xl/sharedStrings.xml><?xml version="1.0" encoding="utf-8"?>
<sst xmlns="http://schemas.openxmlformats.org/spreadsheetml/2006/main" count="139460" uniqueCount="8204">
  <si>
    <t>Trip/Eats ID</t>
  </si>
  <si>
    <t>Transaction Timestamp (UTC)</t>
  </si>
  <si>
    <t>Request Date (UTC)</t>
  </si>
  <si>
    <t>Request Time (UTC)</t>
  </si>
  <si>
    <t>Request Date (Local)</t>
  </si>
  <si>
    <t>Request Time (Local)</t>
  </si>
  <si>
    <t>Drop-off Date (UTC)</t>
  </si>
  <si>
    <t>Drop-off Time (UTC)</t>
  </si>
  <si>
    <t>Drop-off Date (Local)</t>
  </si>
  <si>
    <t>Drop-off Time (Local)</t>
  </si>
  <si>
    <t>Request Timezone Offset from UTC</t>
  </si>
  <si>
    <t>First Name</t>
  </si>
  <si>
    <t>Last Name</t>
  </si>
  <si>
    <t>Email</t>
  </si>
  <si>
    <t>Employee ID</t>
  </si>
  <si>
    <t>Service</t>
  </si>
  <si>
    <t>City</t>
  </si>
  <si>
    <t>Distance (mi)</t>
  </si>
  <si>
    <t>Duration (min)</t>
  </si>
  <si>
    <t>Pickup Address</t>
  </si>
  <si>
    <t>Drop-off Address</t>
  </si>
  <si>
    <t>Expense Code</t>
  </si>
  <si>
    <t>Expense Memo</t>
  </si>
  <si>
    <t>Invoices</t>
  </si>
  <si>
    <t>Program</t>
  </si>
  <si>
    <t>Group</t>
  </si>
  <si>
    <t>Payment Method</t>
  </si>
  <si>
    <t>Transaction Type</t>
  </si>
  <si>
    <t>Fare in Local Currency (excl. Taxes)</t>
  </si>
  <si>
    <t>Taxes in Local Currency</t>
  </si>
  <si>
    <t>Tip in Local Currency</t>
  </si>
  <si>
    <t>Transaction Amount in Local Currency (incl. Taxes)</t>
  </si>
  <si>
    <t>Local Currency Code</t>
  </si>
  <si>
    <t>Fare in USD (excl. Taxes)</t>
  </si>
  <si>
    <t>Taxes in USD</t>
  </si>
  <si>
    <t>Tip in USD</t>
  </si>
  <si>
    <t>Transaction Amount in USD (incl. Taxes)</t>
  </si>
  <si>
    <t>Estimated Service and Technology Fee (incl. Taxes, if any) in USD</t>
  </si>
  <si>
    <t>Voucher Program</t>
  </si>
  <si>
    <t>Voucher Program Expense Memo</t>
  </si>
  <si>
    <t>Voucher Link</t>
  </si>
  <si>
    <t>Voucher Policy</t>
  </si>
  <si>
    <t>Employer</t>
  </si>
  <si>
    <t>--</t>
  </si>
  <si>
    <t>Voucher | UberX</t>
  </si>
  <si>
    <t>South Bend</t>
  </si>
  <si>
    <t>Vouchers Access</t>
  </si>
  <si>
    <t>Periodic Billing</t>
  </si>
  <si>
    <t>Fare</t>
  </si>
  <si>
    <t>USD</t>
  </si>
  <si>
    <t>1:04PM</t>
  </si>
  <si>
    <t>12:44PM</t>
  </si>
  <si>
    <t>7:44AM</t>
  </si>
  <si>
    <t>1:19PM</t>
  </si>
  <si>
    <t>Senior1Care</t>
  </si>
  <si>
    <t>2:22PM</t>
  </si>
  <si>
    <t>9:22AM</t>
  </si>
  <si>
    <t>2:58PM</t>
  </si>
  <si>
    <t>9:58AM</t>
  </si>
  <si>
    <t>8:02PM</t>
  </si>
  <si>
    <t>8:39PM</t>
  </si>
  <si>
    <t>3:39PM</t>
  </si>
  <si>
    <t>11:12AM</t>
  </si>
  <si>
    <t>6:12AM</t>
  </si>
  <si>
    <t>11:48AM</t>
  </si>
  <si>
    <t>6:38PM</t>
  </si>
  <si>
    <t>1:38PM</t>
  </si>
  <si>
    <t>7:07PM</t>
  </si>
  <si>
    <t>2:07PM</t>
  </si>
  <si>
    <t>3:16AM</t>
  </si>
  <si>
    <t>10:16PM</t>
  </si>
  <si>
    <t>7:41PM</t>
  </si>
  <si>
    <t>2:41PM</t>
  </si>
  <si>
    <t>10:41PM</t>
  </si>
  <si>
    <t>5:41PM</t>
  </si>
  <si>
    <t>6:57PM</t>
  </si>
  <si>
    <t>12:23PM</t>
  </si>
  <si>
    <t>Voucher | UberXL</t>
  </si>
  <si>
    <t>9:17PM</t>
  </si>
  <si>
    <t>4:17PM</t>
  </si>
  <si>
    <t>9:36PM</t>
  </si>
  <si>
    <t>4:36PM</t>
  </si>
  <si>
    <t>7:51PM</t>
  </si>
  <si>
    <t>11:03AM</t>
  </si>
  <si>
    <t>11:39AM</t>
  </si>
  <si>
    <t>6:39AM</t>
  </si>
  <si>
    <t>3:58PM</t>
  </si>
  <si>
    <t>10:58AM</t>
  </si>
  <si>
    <t>11:17AM</t>
  </si>
  <si>
    <t>5:04PM</t>
  </si>
  <si>
    <t>12:04PM</t>
  </si>
  <si>
    <t>7:20PM</t>
  </si>
  <si>
    <t>2:20PM</t>
  </si>
  <si>
    <t>12:58AM</t>
  </si>
  <si>
    <t>7:58PM</t>
  </si>
  <si>
    <t>12:15PM</t>
  </si>
  <si>
    <t>5:16PM</t>
  </si>
  <si>
    <t>12:16PM</t>
  </si>
  <si>
    <t>5:50PM</t>
  </si>
  <si>
    <t>12:50PM</t>
  </si>
  <si>
    <t>8:56PM</t>
  </si>
  <si>
    <t>3:56PM</t>
  </si>
  <si>
    <t>9:09PM</t>
  </si>
  <si>
    <t>4:09PM</t>
  </si>
  <si>
    <t>9:25PM</t>
  </si>
  <si>
    <t>4:25PM</t>
  </si>
  <si>
    <t>9:51PM</t>
  </si>
  <si>
    <t>4:51PM</t>
  </si>
  <si>
    <t>1:06AM</t>
  </si>
  <si>
    <t>8:06PM</t>
  </si>
  <si>
    <t>3:44AM</t>
  </si>
  <si>
    <t>10:44PM</t>
  </si>
  <si>
    <t>1:59PM</t>
  </si>
  <si>
    <t>8:59AM</t>
  </si>
  <si>
    <t>2:30PM</t>
  </si>
  <si>
    <t>9:30AM</t>
  </si>
  <si>
    <t>5:30PM</t>
  </si>
  <si>
    <t>12:30PM</t>
  </si>
  <si>
    <t>5:55PM</t>
  </si>
  <si>
    <t>6:50PM</t>
  </si>
  <si>
    <t>1:50PM</t>
  </si>
  <si>
    <t>2:14PM</t>
  </si>
  <si>
    <t>7:31PM</t>
  </si>
  <si>
    <t>2:31PM</t>
  </si>
  <si>
    <t>7:54PM</t>
  </si>
  <si>
    <t>2:54PM</t>
  </si>
  <si>
    <t>10:17PM</t>
  </si>
  <si>
    <t>5:17PM</t>
  </si>
  <si>
    <t>10:54PM</t>
  </si>
  <si>
    <t>5:54PM</t>
  </si>
  <si>
    <t>11:44PM</t>
  </si>
  <si>
    <t>6:44PM</t>
  </si>
  <si>
    <t>1:39AM</t>
  </si>
  <si>
    <t>8:05PM</t>
  </si>
  <si>
    <t>1:49AM</t>
  </si>
  <si>
    <t>8:49PM</t>
  </si>
  <si>
    <t>1:54PM</t>
  </si>
  <si>
    <t>9:20AM</t>
  </si>
  <si>
    <t>11:29AM</t>
  </si>
  <si>
    <t>4:46PM</t>
  </si>
  <si>
    <t>11:46AM</t>
  </si>
  <si>
    <t>8:12PM</t>
  </si>
  <si>
    <t>3:12PM</t>
  </si>
  <si>
    <t>11:04PM</t>
  </si>
  <si>
    <t>6:04PM</t>
  </si>
  <si>
    <t>6:30PM</t>
  </si>
  <si>
    <t>2:59AM</t>
  </si>
  <si>
    <t>9:59PM</t>
  </si>
  <si>
    <t>1:01PM</t>
  </si>
  <si>
    <t>8:01AM</t>
  </si>
  <si>
    <t>1:17PM</t>
  </si>
  <si>
    <t>4:30PM</t>
  </si>
  <si>
    <t>11:30AM</t>
  </si>
  <si>
    <t>7:11PM</t>
  </si>
  <si>
    <t>7:36PM</t>
  </si>
  <si>
    <t>8:03PM</t>
  </si>
  <si>
    <t>3:03PM</t>
  </si>
  <si>
    <t>3:20PM</t>
  </si>
  <si>
    <t>9:48PM</t>
  </si>
  <si>
    <t>4:48PM</t>
  </si>
  <si>
    <t>5:06PM</t>
  </si>
  <si>
    <t>10:46PM</t>
  </si>
  <si>
    <t>5:46PM</t>
  </si>
  <si>
    <t>11:34PM</t>
  </si>
  <si>
    <t>9:53PM</t>
  </si>
  <si>
    <t>3:18AM</t>
  </si>
  <si>
    <t>10:18PM</t>
  </si>
  <si>
    <t>4:55PM</t>
  </si>
  <si>
    <t>5:12PM</t>
  </si>
  <si>
    <t>12:12PM</t>
  </si>
  <si>
    <t>2:37PM</t>
  </si>
  <si>
    <t>9:37AM</t>
  </si>
  <si>
    <t>3:10PM</t>
  </si>
  <si>
    <t>10:10AM</t>
  </si>
  <si>
    <t>1:33PM</t>
  </si>
  <si>
    <t>7:53PM</t>
  </si>
  <si>
    <t>5:35PM</t>
  </si>
  <si>
    <t>9:22PM</t>
  </si>
  <si>
    <t>9:41PM</t>
  </si>
  <si>
    <t>1:32PM</t>
  </si>
  <si>
    <t>2:02PM</t>
  </si>
  <si>
    <t>7:35PM</t>
  </si>
  <si>
    <t>2:35PM</t>
  </si>
  <si>
    <t>9:28PM</t>
  </si>
  <si>
    <t>4:28PM</t>
  </si>
  <si>
    <t>4:49PM</t>
  </si>
  <si>
    <t>5:01PM</t>
  </si>
  <si>
    <t>10:25PM</t>
  </si>
  <si>
    <t>5:25PM</t>
  </si>
  <si>
    <t>7:59PM</t>
  </si>
  <si>
    <t>12:49PM</t>
  </si>
  <si>
    <t>7:49AM</t>
  </si>
  <si>
    <t>6:36PM</t>
  </si>
  <si>
    <t>1:36PM</t>
  </si>
  <si>
    <t>2:00PM</t>
  </si>
  <si>
    <t>8:10PM</t>
  </si>
  <si>
    <t>9:04PM</t>
  </si>
  <si>
    <t>4:04PM</t>
  </si>
  <si>
    <t>9:35PM</t>
  </si>
  <si>
    <t>4:35PM</t>
  </si>
  <si>
    <t>10:40PM</t>
  </si>
  <si>
    <t>2:50PM</t>
  </si>
  <si>
    <t>3:22PM</t>
  </si>
  <si>
    <t>8:18PM</t>
  </si>
  <si>
    <t>6:45PM</t>
  </si>
  <si>
    <t>7:25PM</t>
  </si>
  <si>
    <t>2:25PM</t>
  </si>
  <si>
    <t>2:49PM</t>
  </si>
  <si>
    <t>9:12PM</t>
  </si>
  <si>
    <t>9:32PM</t>
  </si>
  <si>
    <t>4:32PM</t>
  </si>
  <si>
    <t>4:00AM</t>
  </si>
  <si>
    <t>11:00PM</t>
  </si>
  <si>
    <t>7:31AM</t>
  </si>
  <si>
    <t>1:07PM</t>
  </si>
  <si>
    <t>9:08PM</t>
  </si>
  <si>
    <t>4:08PM</t>
  </si>
  <si>
    <t>9:34PM</t>
  </si>
  <si>
    <t>4:34PM</t>
  </si>
  <si>
    <t>1:47PM</t>
  </si>
  <si>
    <t>9:31AM</t>
  </si>
  <si>
    <t>10:12AM</t>
  </si>
  <si>
    <t>3:34PM</t>
  </si>
  <si>
    <t>4:10PM</t>
  </si>
  <si>
    <t>11:10AM</t>
  </si>
  <si>
    <t>6:00PM</t>
  </si>
  <si>
    <t>6:19PM</t>
  </si>
  <si>
    <t>11:51AM</t>
  </si>
  <si>
    <t>5:13PM</t>
  </si>
  <si>
    <t>12:13PM</t>
  </si>
  <si>
    <t>5:33PM</t>
  </si>
  <si>
    <t>12:33PM</t>
  </si>
  <si>
    <t>2:06PM</t>
  </si>
  <si>
    <t>9:06AM</t>
  </si>
  <si>
    <t>2:27PM</t>
  </si>
  <si>
    <t>9:27AM</t>
  </si>
  <si>
    <t>9:57PM</t>
  </si>
  <si>
    <t>4:57PM</t>
  </si>
  <si>
    <t>6:51PM</t>
  </si>
  <si>
    <t>2:38PM</t>
  </si>
  <si>
    <t>8:09PM</t>
  </si>
  <si>
    <t>3:09PM</t>
  </si>
  <si>
    <t>1:12PM</t>
  </si>
  <si>
    <t>8:12AM</t>
  </si>
  <si>
    <t>12:43PM</t>
  </si>
  <si>
    <t>DoubleTree</t>
  </si>
  <si>
    <t>12:52PM</t>
  </si>
  <si>
    <t>1:14PM</t>
  </si>
  <si>
    <t>9:16PM</t>
  </si>
  <si>
    <t>4:16PM</t>
  </si>
  <si>
    <t>9:47PM</t>
  </si>
  <si>
    <t>4:47PM</t>
  </si>
  <si>
    <t>12:34PM</t>
  </si>
  <si>
    <t>7:34AM</t>
  </si>
  <si>
    <t>12:47PM</t>
  </si>
  <si>
    <t>11:33AM</t>
  </si>
  <si>
    <t>9:37PM</t>
  </si>
  <si>
    <t>4:37PM</t>
  </si>
  <si>
    <t>5:02PM</t>
  </si>
  <si>
    <t>12:56PM</t>
  </si>
  <si>
    <t>9:38PM</t>
  </si>
  <si>
    <t>4:53PM</t>
  </si>
  <si>
    <t>2:01PM</t>
  </si>
  <si>
    <t>2:33PM</t>
  </si>
  <si>
    <t>9:33AM</t>
  </si>
  <si>
    <t>12:19PM</t>
  </si>
  <si>
    <t>12:40PM</t>
  </si>
  <si>
    <t>1:54AM</t>
  </si>
  <si>
    <t>8:54PM</t>
  </si>
  <si>
    <t>9:13PM</t>
  </si>
  <si>
    <t>11:23AM</t>
  </si>
  <si>
    <t>11:50AM</t>
  </si>
  <si>
    <t>12:24PM</t>
  </si>
  <si>
    <t>6:22PM</t>
  </si>
  <si>
    <t>11:54PM</t>
  </si>
  <si>
    <t>6:54PM</t>
  </si>
  <si>
    <t>5:18PM</t>
  </si>
  <si>
    <t>4:24PM</t>
  </si>
  <si>
    <t>11:24AM</t>
  </si>
  <si>
    <t>11:27AM</t>
  </si>
  <si>
    <t>1:13PM</t>
  </si>
  <si>
    <t>6:45AM</t>
  </si>
  <si>
    <t>5:27PM</t>
  </si>
  <si>
    <t>5:56PM</t>
  </si>
  <si>
    <t>9:26PM</t>
  </si>
  <si>
    <t>Notre Dame</t>
  </si>
  <si>
    <t>11:19AM</t>
  </si>
  <si>
    <t>9:30PM</t>
  </si>
  <si>
    <t>8:24PM</t>
  </si>
  <si>
    <t>3:24PM</t>
  </si>
  <si>
    <t>11:26AM</t>
  </si>
  <si>
    <t>11:41AM</t>
  </si>
  <si>
    <t>6:41AM</t>
  </si>
  <si>
    <t>11:21AM</t>
  </si>
  <si>
    <t>6:43AM</t>
  </si>
  <si>
    <t>11:04AM</t>
  </si>
  <si>
    <t>12:27PM</t>
  </si>
  <si>
    <t>5:45PM</t>
  </si>
  <si>
    <t>12:45PM</t>
  </si>
  <si>
    <t>8:36PM</t>
  </si>
  <si>
    <t>3:36PM</t>
  </si>
  <si>
    <t>9:55PM</t>
  </si>
  <si>
    <t>10:24PM</t>
  </si>
  <si>
    <t>5:24PM</t>
  </si>
  <si>
    <t>8:11AM</t>
  </si>
  <si>
    <t>1:26PM</t>
  </si>
  <si>
    <t>1:53PM</t>
  </si>
  <si>
    <t>8:58PM</t>
  </si>
  <si>
    <t>11:49AM</t>
  </si>
  <si>
    <t>6:49AM</t>
  </si>
  <si>
    <t>4:31PM</t>
  </si>
  <si>
    <t>5:10PM</t>
  </si>
  <si>
    <t>12:10PM</t>
  </si>
  <si>
    <t>8:50PM</t>
  </si>
  <si>
    <t>11:14AM</t>
  </si>
  <si>
    <t>9:00AM</t>
  </si>
  <si>
    <t>7:21PM</t>
  </si>
  <si>
    <t>2:21PM</t>
  </si>
  <si>
    <t>3:30PM</t>
  </si>
  <si>
    <t>11:32AM</t>
  </si>
  <si>
    <t>7:43PM</t>
  </si>
  <si>
    <t>2:43PM</t>
  </si>
  <si>
    <t>2:25AM</t>
  </si>
  <si>
    <t>5:57PM</t>
  </si>
  <si>
    <t>12:57PM</t>
  </si>
  <si>
    <t>4:26PM</t>
  </si>
  <si>
    <t>7:55PM</t>
  </si>
  <si>
    <t>2:55PM</t>
  </si>
  <si>
    <t>3:15PM</t>
  </si>
  <si>
    <t>10:38PM</t>
  </si>
  <si>
    <t>12:14PM</t>
  </si>
  <si>
    <t>1:51PM</t>
  </si>
  <si>
    <t>6:47PM</t>
  </si>
  <si>
    <t>7:13PM</t>
  </si>
  <si>
    <t>2:13PM</t>
  </si>
  <si>
    <t>2:23AM</t>
  </si>
  <si>
    <t>9:23PM</t>
  </si>
  <si>
    <t>11:52AM</t>
  </si>
  <si>
    <t>11:58AM</t>
  </si>
  <si>
    <t>8:07PM</t>
  </si>
  <si>
    <t>3:07PM</t>
  </si>
  <si>
    <t>8:59PM</t>
  </si>
  <si>
    <t>3:59PM</t>
  </si>
  <si>
    <t>11:17PM</t>
  </si>
  <si>
    <t>6:17PM</t>
  </si>
  <si>
    <t>11:50PM</t>
  </si>
  <si>
    <t>10:32AM</t>
  </si>
  <si>
    <t>5:32AM</t>
  </si>
  <si>
    <t>12:06PM</t>
  </si>
  <si>
    <t>12:37PM</t>
  </si>
  <si>
    <t>7:37AM</t>
  </si>
  <si>
    <t>9:54AM</t>
  </si>
  <si>
    <t>9:31PM</t>
  </si>
  <si>
    <t>10:15PM</t>
  </si>
  <si>
    <t>5:15PM</t>
  </si>
  <si>
    <t>1:10PM</t>
  </si>
  <si>
    <t>11:34AM</t>
  </si>
  <si>
    <t>2:29PM</t>
  </si>
  <si>
    <t>11:26PM</t>
  </si>
  <si>
    <t>6:26PM</t>
  </si>
  <si>
    <t>5:09PM</t>
  </si>
  <si>
    <t>4:22PM</t>
  </si>
  <si>
    <t>8:01PM</t>
  </si>
  <si>
    <t>3:01PM</t>
  </si>
  <si>
    <t>9:49AM</t>
  </si>
  <si>
    <t>8:37PM</t>
  </si>
  <si>
    <t>3:37PM</t>
  </si>
  <si>
    <t>9:00PM</t>
  </si>
  <si>
    <t>8:31PM</t>
  </si>
  <si>
    <t>3:31PM</t>
  </si>
  <si>
    <t>3:35PM</t>
  </si>
  <si>
    <t>11:14PM</t>
  </si>
  <si>
    <t>6:14PM</t>
  </si>
  <si>
    <t>10:46AM</t>
  </si>
  <si>
    <t>2:47PM</t>
  </si>
  <si>
    <t>10:43AM</t>
  </si>
  <si>
    <t>12:48PM</t>
  </si>
  <si>
    <t>10:03AM</t>
  </si>
  <si>
    <t>8:28PM</t>
  </si>
  <si>
    <t>3:28PM</t>
  </si>
  <si>
    <t>8:26PM</t>
  </si>
  <si>
    <t>3:26PM</t>
  </si>
  <si>
    <t>3:54PM</t>
  </si>
  <si>
    <t>12:01AM</t>
  </si>
  <si>
    <t>7:01PM</t>
  </si>
  <si>
    <t>12:35AM</t>
  </si>
  <si>
    <t>5:18AM</t>
  </si>
  <si>
    <t>12:18AM</t>
  </si>
  <si>
    <t>9:02PM</t>
  </si>
  <si>
    <t>4:02PM</t>
  </si>
  <si>
    <t>5:21AM</t>
  </si>
  <si>
    <t>12:21AM</t>
  </si>
  <si>
    <t>12:54AM</t>
  </si>
  <si>
    <t>11:28AM</t>
  </si>
  <si>
    <t>7:48PM</t>
  </si>
  <si>
    <t>2:48PM</t>
  </si>
  <si>
    <t>9:54PM</t>
  </si>
  <si>
    <t>7:18PM</t>
  </si>
  <si>
    <t>7:44PM</t>
  </si>
  <si>
    <t>12:01PM</t>
  </si>
  <si>
    <t>8:32PM</t>
  </si>
  <si>
    <t>3:32PM</t>
  </si>
  <si>
    <t>4:40PM</t>
  </si>
  <si>
    <t>5:19PM</t>
  </si>
  <si>
    <t>8:21PM</t>
  </si>
  <si>
    <t>8:45PM</t>
  </si>
  <si>
    <t>12:17AM</t>
  </si>
  <si>
    <t>12:53AM</t>
  </si>
  <si>
    <t>3:19PM</t>
  </si>
  <si>
    <t>5:50AM</t>
  </si>
  <si>
    <t>12:50AM</t>
  </si>
  <si>
    <t>1:43AM</t>
  </si>
  <si>
    <t>8:43PM</t>
  </si>
  <si>
    <t>4:13PM</t>
  </si>
  <si>
    <t>8:50AM</t>
  </si>
  <si>
    <t>10:42AM</t>
  </si>
  <si>
    <t>7:24PM</t>
  </si>
  <si>
    <t>9:34AM</t>
  </si>
  <si>
    <t>4:34AM</t>
  </si>
  <si>
    <t>4:27PM</t>
  </si>
  <si>
    <t>12:15AM</t>
  </si>
  <si>
    <t>5:47AM</t>
  </si>
  <si>
    <t>12:47AM</t>
  </si>
  <si>
    <t>4:05PM</t>
  </si>
  <si>
    <t>4:11PM</t>
  </si>
  <si>
    <t>7:10PM</t>
  </si>
  <si>
    <t>7:47PM</t>
  </si>
  <si>
    <t>2:36AM</t>
  </si>
  <si>
    <t>5:31AM</t>
  </si>
  <si>
    <t>12:31AM</t>
  </si>
  <si>
    <t>5:56AM</t>
  </si>
  <si>
    <t>11:07AM</t>
  </si>
  <si>
    <t>Row Labels</t>
  </si>
  <si>
    <t>Grand Total</t>
  </si>
  <si>
    <t>Department</t>
  </si>
  <si>
    <t>Building Services</t>
  </si>
  <si>
    <t>7:32PM</t>
  </si>
  <si>
    <t>2:32PM</t>
  </si>
  <si>
    <t>11:20AM</t>
  </si>
  <si>
    <t>10:14AM</t>
  </si>
  <si>
    <t>2:10PM</t>
  </si>
  <si>
    <t>4:07PM</t>
  </si>
  <si>
    <t>1:07AM</t>
  </si>
  <si>
    <t>12:36AM</t>
  </si>
  <si>
    <t>1:25AM</t>
  </si>
  <si>
    <t>8:25PM</t>
  </si>
  <si>
    <t>2:06AM</t>
  </si>
  <si>
    <t>9:06PM</t>
  </si>
  <si>
    <t>10:04PM</t>
  </si>
  <si>
    <t>5:20AM</t>
  </si>
  <si>
    <t>12:20AM</t>
  </si>
  <si>
    <t>12:59PM</t>
  </si>
  <si>
    <t>7:59AM</t>
  </si>
  <si>
    <t>4:06PM</t>
  </si>
  <si>
    <t>7:50PM</t>
  </si>
  <si>
    <t>1:42AM</t>
  </si>
  <si>
    <t>8:42PM</t>
  </si>
  <si>
    <t>10:52AM</t>
  </si>
  <si>
    <t>5:52AM</t>
  </si>
  <si>
    <t>11:11AM</t>
  </si>
  <si>
    <t>9:20PM</t>
  </si>
  <si>
    <t>2:10AM</t>
  </si>
  <si>
    <t>9:10PM</t>
  </si>
  <si>
    <t>2:31AM</t>
  </si>
  <si>
    <t>6:55PM</t>
  </si>
  <si>
    <t>9:03PM</t>
  </si>
  <si>
    <t>4:03PM</t>
  </si>
  <si>
    <t>5:24AM</t>
  </si>
  <si>
    <t>12:24AM</t>
  </si>
  <si>
    <t>11:05AM</t>
  </si>
  <si>
    <t>6:05AM</t>
  </si>
  <si>
    <t>11:25AM</t>
  </si>
  <si>
    <t>6:25AM</t>
  </si>
  <si>
    <t>1:48PM</t>
  </si>
  <si>
    <t>8:48AM</t>
  </si>
  <si>
    <t>7:15PM</t>
  </si>
  <si>
    <t>1:31AM</t>
  </si>
  <si>
    <t>6:37AM</t>
  </si>
  <si>
    <t>11:01AM</t>
  </si>
  <si>
    <t>6:30AM</t>
  </si>
  <si>
    <t>3:49PM</t>
  </si>
  <si>
    <t>8:34PM</t>
  </si>
  <si>
    <t>2:12AM</t>
  </si>
  <si>
    <t>1:45PM</t>
  </si>
  <si>
    <t>9:10AM</t>
  </si>
  <si>
    <t>3:25PM</t>
  </si>
  <si>
    <t>9:24PM</t>
  </si>
  <si>
    <t>4:52PM</t>
  </si>
  <si>
    <t>2:33AM</t>
  </si>
  <si>
    <t>9:33PM</t>
  </si>
  <si>
    <t>10:59AM</t>
  </si>
  <si>
    <t>5:05PM</t>
  </si>
  <si>
    <t>10:33AM</t>
  </si>
  <si>
    <t>3:46PM</t>
  </si>
  <si>
    <t>12:54PM</t>
  </si>
  <si>
    <t>3:52PM</t>
  </si>
  <si>
    <t>10:30AM</t>
  </si>
  <si>
    <t>3:41PM</t>
  </si>
  <si>
    <t>4:14PM</t>
  </si>
  <si>
    <t>2:39AM</t>
  </si>
  <si>
    <t>9:39PM</t>
  </si>
  <si>
    <t>10:26PM</t>
  </si>
  <si>
    <t>1:05PM</t>
  </si>
  <si>
    <t>8:05AM</t>
  </si>
  <si>
    <t>2:57PM</t>
  </si>
  <si>
    <t>11:20PM</t>
  </si>
  <si>
    <t>6:20PM</t>
  </si>
  <si>
    <t>2:54AM</t>
  </si>
  <si>
    <t>10:28AM</t>
  </si>
  <si>
    <t>6:10AM</t>
  </si>
  <si>
    <t>8:36AM</t>
  </si>
  <si>
    <t>8:29PM</t>
  </si>
  <si>
    <t>3:29PM</t>
  </si>
  <si>
    <t>12:26AM</t>
  </si>
  <si>
    <t>1:00PM</t>
  </si>
  <si>
    <t>4:41PM</t>
  </si>
  <si>
    <t>12:00PM</t>
  </si>
  <si>
    <t>7:26PM</t>
  </si>
  <si>
    <t>6:10PM</t>
  </si>
  <si>
    <t>10:23AM</t>
  </si>
  <si>
    <t>10:50AM</t>
  </si>
  <si>
    <t>10:35AM</t>
  </si>
  <si>
    <t>2:44PM</t>
  </si>
  <si>
    <t>5:31PM</t>
  </si>
  <si>
    <t>10:28PM</t>
  </si>
  <si>
    <t>6:28PM</t>
  </si>
  <si>
    <t>6:35PM</t>
  </si>
  <si>
    <t>4:20PM</t>
  </si>
  <si>
    <t>12:20PM</t>
  </si>
  <si>
    <t>6:39PM</t>
  </si>
  <si>
    <t>8:15AM</t>
  </si>
  <si>
    <t>12:32PM</t>
  </si>
  <si>
    <t>3:50PM</t>
  </si>
  <si>
    <t>10:37AM</t>
  </si>
  <si>
    <t>6:37PM</t>
  </si>
  <si>
    <t>3:40PM</t>
  </si>
  <si>
    <t>3:47PM</t>
  </si>
  <si>
    <t>6:59AM</t>
  </si>
  <si>
    <t>3:33PM</t>
  </si>
  <si>
    <t>4:26AM</t>
  </si>
  <si>
    <t>1:28PM</t>
  </si>
  <si>
    <t>5:14PM</t>
  </si>
  <si>
    <t>5:29PM</t>
  </si>
  <si>
    <t>10:47PM</t>
  </si>
  <si>
    <t>8:09AM</t>
  </si>
  <si>
    <t>Phone #</t>
  </si>
  <si>
    <t>Derrick Faulkens</t>
  </si>
  <si>
    <t>Nicolas Toner</t>
  </si>
  <si>
    <t>Nicole Young</t>
  </si>
  <si>
    <t>Joel Thompson</t>
  </si>
  <si>
    <t>Tina Graham</t>
  </si>
  <si>
    <t>Joel Escobar</t>
  </si>
  <si>
    <t>Jeffrey Zwart</t>
  </si>
  <si>
    <t>Kim Ruiz</t>
  </si>
  <si>
    <t>Ariel Watts</t>
  </si>
  <si>
    <t>Marilyn Pope</t>
  </si>
  <si>
    <t>Name</t>
  </si>
  <si>
    <t>Anytime</t>
  </si>
  <si>
    <t>Charu Pant</t>
  </si>
  <si>
    <t>Shanice Sims</t>
  </si>
  <si>
    <t>Lynn</t>
  </si>
  <si>
    <t>Wetzel</t>
  </si>
  <si>
    <t>lwetzel@southbendin.gov</t>
  </si>
  <si>
    <t>9:42AM</t>
  </si>
  <si>
    <t>10:29AM</t>
  </si>
  <si>
    <t>6:29AM</t>
  </si>
  <si>
    <t>9:29AM</t>
  </si>
  <si>
    <t>1:44PM</t>
  </si>
  <si>
    <t>3:05AM</t>
  </si>
  <si>
    <t>11:05PM</t>
  </si>
  <si>
    <t>12:45AM</t>
  </si>
  <si>
    <t>9:26AM</t>
  </si>
  <si>
    <t>1:57PM</t>
  </si>
  <si>
    <t>9:57AM</t>
  </si>
  <si>
    <t>7:05PM</t>
  </si>
  <si>
    <t>11:28PM</t>
  </si>
  <si>
    <t>1:43PM</t>
  </si>
  <si>
    <t>9:43AM</t>
  </si>
  <si>
    <t>5:08PM</t>
  </si>
  <si>
    <t>10:26AM</t>
  </si>
  <si>
    <t>7:25AM</t>
  </si>
  <si>
    <t>9:05AM</t>
  </si>
  <si>
    <t>1:46PM</t>
  </si>
  <si>
    <t>9:46AM</t>
  </si>
  <si>
    <t>7:45PM</t>
  </si>
  <si>
    <t>10:15AM</t>
  </si>
  <si>
    <t>1:22PM</t>
  </si>
  <si>
    <t>7:42PM</t>
  </si>
  <si>
    <t>3:42PM</t>
  </si>
  <si>
    <t>5:47PM</t>
  </si>
  <si>
    <t>11:23PM</t>
  </si>
  <si>
    <t>12:04AM</t>
  </si>
  <si>
    <t>8:04PM</t>
  </si>
  <si>
    <t>5:23PM</t>
  </si>
  <si>
    <t>8:41PM</t>
  </si>
  <si>
    <t>6:05PM</t>
  </si>
  <si>
    <t>2:05PM</t>
  </si>
  <si>
    <t>3:21PM</t>
  </si>
  <si>
    <t>3:43PM</t>
  </si>
  <si>
    <t>6:12PM</t>
  </si>
  <si>
    <t>ServiceMaster</t>
  </si>
  <si>
    <t>3:11PM</t>
  </si>
  <si>
    <t>2:46PM</t>
  </si>
  <si>
    <t>3:45PM</t>
  </si>
  <si>
    <t>8:47PM</t>
  </si>
  <si>
    <t>1:58PM</t>
  </si>
  <si>
    <t>5:20PM</t>
  </si>
  <si>
    <t>3:38PM</t>
  </si>
  <si>
    <t>10:45PM</t>
  </si>
  <si>
    <t>10:57PM</t>
  </si>
  <si>
    <t>4:44PM</t>
  </si>
  <si>
    <t>4:58PM</t>
  </si>
  <si>
    <t>5:37PM</t>
  </si>
  <si>
    <t>12:32AM</t>
  </si>
  <si>
    <t>6:07PM</t>
  </si>
  <si>
    <t>12:02PM</t>
  </si>
  <si>
    <t>12:07PM</t>
  </si>
  <si>
    <t>2:18PM</t>
  </si>
  <si>
    <t>5:48PM</t>
  </si>
  <si>
    <t>7:39AM</t>
  </si>
  <si>
    <t>Kari Dotson</t>
  </si>
  <si>
    <t>Deshiona Joiner</t>
  </si>
  <si>
    <t>Adrien Sloma</t>
  </si>
  <si>
    <t>9:43PM</t>
  </si>
  <si>
    <t>1:55PM</t>
  </si>
  <si>
    <t>9:55AM</t>
  </si>
  <si>
    <t>1:31PM</t>
  </si>
  <si>
    <t>10:11AM</t>
  </si>
  <si>
    <t>3:55PM</t>
  </si>
  <si>
    <t>6:09PM</t>
  </si>
  <si>
    <t>2:09PM</t>
  </si>
  <si>
    <t>12:25PM</t>
  </si>
  <si>
    <t>1:02PM</t>
  </si>
  <si>
    <t>6:08PM</t>
  </si>
  <si>
    <t>10:55PM</t>
  </si>
  <si>
    <t>10:24AM</t>
  </si>
  <si>
    <t>10:45AM</t>
  </si>
  <si>
    <t>10:13AM</t>
  </si>
  <si>
    <t>6:43PM</t>
  </si>
  <si>
    <t>3:13PM</t>
  </si>
  <si>
    <t>11:06PM</t>
  </si>
  <si>
    <t>10:01AM</t>
  </si>
  <si>
    <t>10:08AM</t>
  </si>
  <si>
    <t>5:40PM</t>
  </si>
  <si>
    <t>6:58PM</t>
  </si>
  <si>
    <t>7:17PM</t>
  </si>
  <si>
    <t>11:48PM</t>
  </si>
  <si>
    <t>12:35PM</t>
  </si>
  <si>
    <t>9:45PM</t>
  </si>
  <si>
    <t>10:31PM</t>
  </si>
  <si>
    <t>6:31PM</t>
  </si>
  <si>
    <t>12:34AM</t>
  </si>
  <si>
    <t>2:19PM</t>
  </si>
  <si>
    <t>8:55AM</t>
  </si>
  <si>
    <t>10:07AM</t>
  </si>
  <si>
    <t>9:13AM</t>
  </si>
  <si>
    <t>5:52PM</t>
  </si>
  <si>
    <t>10:31AM</t>
  </si>
  <si>
    <t>2:16PM</t>
  </si>
  <si>
    <t>6:41PM</t>
  </si>
  <si>
    <t>9:50PM</t>
  </si>
  <si>
    <t>10:21AM</t>
  </si>
  <si>
    <t>1:30PM</t>
  </si>
  <si>
    <t>10:05PM</t>
  </si>
  <si>
    <t>2:45PM</t>
  </si>
  <si>
    <t>6:06PM</t>
  </si>
  <si>
    <t>8:55PM</t>
  </si>
  <si>
    <t>5:39PM</t>
  </si>
  <si>
    <t>5:00PM</t>
  </si>
  <si>
    <t>6:53PM</t>
  </si>
  <si>
    <t>10:20AM</t>
  </si>
  <si>
    <t>2:42PM</t>
  </si>
  <si>
    <t>1:08PM</t>
  </si>
  <si>
    <t>10:30PM</t>
  </si>
  <si>
    <t>7:30PM</t>
  </si>
  <si>
    <t>4:20AM</t>
  </si>
  <si>
    <t>12:55AM</t>
  </si>
  <si>
    <t>1:10AM</t>
  </si>
  <si>
    <t>5:42PM</t>
  </si>
  <si>
    <t>4:45PM</t>
  </si>
  <si>
    <t>9:21PM</t>
  </si>
  <si>
    <t>11:37PM</t>
  </si>
  <si>
    <t>3:51AM</t>
  </si>
  <si>
    <t>5:28PM</t>
  </si>
  <si>
    <t>2:26PM</t>
  </si>
  <si>
    <t>Erin Pilarski</t>
  </si>
  <si>
    <t>5:32PM</t>
  </si>
  <si>
    <t>11:59AM</t>
  </si>
  <si>
    <t>8:28AM</t>
  </si>
  <si>
    <t>6:15PM</t>
  </si>
  <si>
    <t>4:17AM</t>
  </si>
  <si>
    <t>4:19PM</t>
  </si>
  <si>
    <t>4:39PM</t>
  </si>
  <si>
    <t>2:04PM</t>
  </si>
  <si>
    <t>2:51PM</t>
  </si>
  <si>
    <t>8:31AM</t>
  </si>
  <si>
    <t>3:06PM</t>
  </si>
  <si>
    <t>6:13PM</t>
  </si>
  <si>
    <t>6:42PM</t>
  </si>
  <si>
    <t>2:34PM</t>
  </si>
  <si>
    <t>4:01PM</t>
  </si>
  <si>
    <t>4:33PM</t>
  </si>
  <si>
    <t>7:04PM</t>
  </si>
  <si>
    <t>3:08PM</t>
  </si>
  <si>
    <t>10:09AM</t>
  </si>
  <si>
    <t>7:34PM</t>
  </si>
  <si>
    <t>11:08PM</t>
  </si>
  <si>
    <t>12:09AM</t>
  </si>
  <si>
    <t>Aigner Hogan</t>
  </si>
  <si>
    <t>1:06PM</t>
  </si>
  <si>
    <t>10:19AM</t>
  </si>
  <si>
    <t>5:49PM</t>
  </si>
  <si>
    <t>10:12PM</t>
  </si>
  <si>
    <t>9:14AM</t>
  </si>
  <si>
    <t>9:51AM</t>
  </si>
  <si>
    <t>10:39AM</t>
  </si>
  <si>
    <t>7:16PM</t>
  </si>
  <si>
    <t>1:35PM</t>
  </si>
  <si>
    <t>9:35AM</t>
  </si>
  <si>
    <t>10:25AM</t>
  </si>
  <si>
    <t>8:11PM</t>
  </si>
  <si>
    <t>10:09PM</t>
  </si>
  <si>
    <t>6:33PM</t>
  </si>
  <si>
    <t>6:59PM</t>
  </si>
  <si>
    <t>1:26AM</t>
  </si>
  <si>
    <t>5:34PM</t>
  </si>
  <si>
    <t>2:59PM</t>
  </si>
  <si>
    <t>2:50AM</t>
  </si>
  <si>
    <t>1:41PM</t>
  </si>
  <si>
    <t>7:02AM</t>
  </si>
  <si>
    <t>5:26PM</t>
  </si>
  <si>
    <t>10:56AM</t>
  </si>
  <si>
    <t>3:05PM</t>
  </si>
  <si>
    <t>1:15PM</t>
  </si>
  <si>
    <t>10:38AM</t>
  </si>
  <si>
    <t>12:08PM</t>
  </si>
  <si>
    <t>8:08AM</t>
  </si>
  <si>
    <t>10:18AM</t>
  </si>
  <si>
    <t>8:41AM</t>
  </si>
  <si>
    <t>5:11PM</t>
  </si>
  <si>
    <t>4:04AM</t>
  </si>
  <si>
    <t>Jason Barnes</t>
  </si>
  <si>
    <t>-05:00</t>
  </si>
  <si>
    <t>1:18AM</t>
  </si>
  <si>
    <t>4:49AM</t>
  </si>
  <si>
    <t>7:46PM</t>
  </si>
  <si>
    <t>10:29PM</t>
  </si>
  <si>
    <t>10:32PM</t>
  </si>
  <si>
    <t>7:33AM</t>
  </si>
  <si>
    <t>12:46AM</t>
  </si>
  <si>
    <t>12:39PM</t>
  </si>
  <si>
    <t>12:17PM</t>
  </si>
  <si>
    <t>10:00PM</t>
  </si>
  <si>
    <t>10:34PM</t>
  </si>
  <si>
    <t>6:49PM</t>
  </si>
  <si>
    <t>Invoice Number</t>
  </si>
  <si>
    <t>Voucher campaign ID</t>
  </si>
  <si>
    <t>Create Vouchers campaigns</t>
  </si>
  <si>
    <t>https://r.uber.com/rLDduiRlI9H</t>
  </si>
  <si>
    <t>9634045d-8ad7-41a1-847e-3020404aa078</t>
  </si>
  <si>
    <t>https://r.uber.com/r7Neso3MAQ2</t>
  </si>
  <si>
    <t>2b31e463-b49a-442e-a860-b44f67a665e8</t>
  </si>
  <si>
    <t>https://r.uber.com/rQXMYtwsKg4</t>
  </si>
  <si>
    <t>https://r.uber.com/r3Qvl8FF7P8</t>
  </si>
  <si>
    <t>61a7ca9f-35cc-4cf6-b8ee-2066bca13787</t>
  </si>
  <si>
    <t>https://r.uber.com/rT6JmMny759</t>
  </si>
  <si>
    <t>https://r.uber.com/r952FYIhE46</t>
  </si>
  <si>
    <t>https://r.uber.com/rZ87rC7VWA4</t>
  </si>
  <si>
    <t>8d844c4a-3f0f-47c6-a826-09e5cd0f36f6</t>
  </si>
  <si>
    <t>https://r.uber.com/rQH6suq8JMS</t>
  </si>
  <si>
    <t>https://r.uber.com/rhD66snxdam</t>
  </si>
  <si>
    <t>38354171-4c21-486a-a49a-145f7e6661d4</t>
  </si>
  <si>
    <t>https://r.uber.com/rB9qVYQIYYH</t>
  </si>
  <si>
    <t>38316565-d52d-4130-b0d2-4e0f6a1b23c1</t>
  </si>
  <si>
    <t>https://r.uber.com/rLDCIccoVGe</t>
  </si>
  <si>
    <t>690802df-729f-4f4b-949d-7e1f9a1e94d4</t>
  </si>
  <si>
    <t>https://r.uber.com/rcolaSmdmKA</t>
  </si>
  <si>
    <t>https://r.uber.com/rbqWRahVGIc</t>
  </si>
  <si>
    <t>fab02ec4-7295-4c0e-81e6-a6d41695e9fc</t>
  </si>
  <si>
    <t>https://r.uber.com/rLYiKbTpZA2</t>
  </si>
  <si>
    <t>https://r.uber.com/rWmPjs4lchu</t>
  </si>
  <si>
    <t>https://r.uber.com/rn35xILSnRp</t>
  </si>
  <si>
    <t>4:21PM</t>
  </si>
  <si>
    <t>4:50PM</t>
  </si>
  <si>
    <t>https://r.uber.com/r64ZmzXEcSU</t>
  </si>
  <si>
    <t>https://r.uber.com/raVl3D5lVu9</t>
  </si>
  <si>
    <t>5423f21f-01f2-4b27-8c0a-c3083a2e266c</t>
  </si>
  <si>
    <t>1:42PM</t>
  </si>
  <si>
    <t>https://r.uber.com/rqgUyHZyvfn</t>
  </si>
  <si>
    <t>9:44PM</t>
  </si>
  <si>
    <t>https://r.uber.com/ricfkF0qgKT</t>
  </si>
  <si>
    <t>0c8c7d06-751c-4d4c-90f8-8879cbd0914a</t>
  </si>
  <si>
    <t>https://r.uber.com/rFYjBJMra8N</t>
  </si>
  <si>
    <t>https://r.uber.com/rFC6ilDrTak</t>
  </si>
  <si>
    <t>https://r.uber.com/r74Cr1AqLA5</t>
  </si>
  <si>
    <t>https://r.uber.com/rSbLiJsVtux</t>
  </si>
  <si>
    <t>https://r.uber.com/r8tvaI39JU3</t>
  </si>
  <si>
    <t>11:36PM</t>
  </si>
  <si>
    <t>7:09PM</t>
  </si>
  <si>
    <t>https://r.uber.com/rl63VMDgESs</t>
  </si>
  <si>
    <t>0bfedc69-6d7d-4e14-98c3-b340f302ca03</t>
  </si>
  <si>
    <t>https://r.uber.com/rtrfhx1tPmf</t>
  </si>
  <si>
    <t>https://r.uber.com/rsNhxjCrMSq</t>
  </si>
  <si>
    <t>https://r.uber.com/rD1vniXyUUV</t>
  </si>
  <si>
    <t>https://r.uber.com/rjrnGfLWwex</t>
  </si>
  <si>
    <t>11:41PM</t>
  </si>
  <si>
    <t>2:43AM</t>
  </si>
  <si>
    <t>9:41AM</t>
  </si>
  <si>
    <t>https://r.uber.com/rDhKZJWIIQn</t>
  </si>
  <si>
    <t>6c672886-0253-456c-89b6-762c2162ac42</t>
  </si>
  <si>
    <t>https://r.uber.com/rtUwkVC03Mt</t>
  </si>
  <si>
    <t>6:48PM</t>
  </si>
  <si>
    <t>https://r.uber.com/r7UnWEBg7LV</t>
  </si>
  <si>
    <t>d625aed2-fb6f-45ee-94a2-6e929c579b95</t>
  </si>
  <si>
    <t>9f4076ec-86e5-40cf-b431-f8ce54c8e511</t>
  </si>
  <si>
    <t>5:07PM</t>
  </si>
  <si>
    <t>https://r.uber.com/roFjnm4Lz0Z</t>
  </si>
  <si>
    <t>87790e6f-8edf-41e7-9879-d37bc33e5b05</t>
  </si>
  <si>
    <t>488a18e1-10d0-4f78-bfbe-78dd37daffec</t>
  </si>
  <si>
    <t>1440377f-dedc-4620-94a6-a794703df3b5</t>
  </si>
  <si>
    <t>bc61feed-52d5-4d10-ab88-dae514634593</t>
  </si>
  <si>
    <t>1deb1e73-25ed-42ac-bfa2-4ff45fa3fb32</t>
  </si>
  <si>
    <t>6d631cd1-c4a3-4e34-ba41-22f29fecdf5c</t>
  </si>
  <si>
    <t>4b594561-c40a-4fe4-8128-78a7a6d9ed20</t>
  </si>
  <si>
    <t>2261d360-c48f-4d36-91a4-6aeb5f68f2cc</t>
  </si>
  <si>
    <t>42e099c1-61cf-436c-baa2-3eec094a265d</t>
  </si>
  <si>
    <t>dfd2ae09-ce27-459d-a080-7b65f2cae8e9</t>
  </si>
  <si>
    <t>6be88d6a-6e0e-41a9-bbb2-5e553fa8f6ca</t>
  </si>
  <si>
    <t>10:05AM</t>
  </si>
  <si>
    <t>c39a9f77-4772-41b3-82e6-9f4bc4abb1c9</t>
  </si>
  <si>
    <t>011da4b4-2a03-4ff1-830f-c28f4e4975ee</t>
  </si>
  <si>
    <t>ea5ff7c4-4ed3-431e-9f4b-6d07ceee76c6</t>
  </si>
  <si>
    <t>f9848744-c1bd-452c-adab-eb29655bad52</t>
  </si>
  <si>
    <t>1:37AM</t>
  </si>
  <si>
    <t>71123d6e-80f8-4e3f-8794-eda229e69c3a</t>
  </si>
  <si>
    <t>8c6fa614-0231-4dbc-8149-3b88aa3511ea</t>
  </si>
  <si>
    <t>9f975460-624c-4c5f-bc61-785bdb80bb2a</t>
  </si>
  <si>
    <t>fae91bd0-e0d3-4ebb-b94f-05362f4bfce3</t>
  </si>
  <si>
    <t>296aec9d-433e-4315-ba45-a493f6dc6bdb</t>
  </si>
  <si>
    <t>https://r.uber.com/rLiz6WQp40d</t>
  </si>
  <si>
    <t>d56c30fe-eef5-4040-8ed2-4e2149a72bf5</t>
  </si>
  <si>
    <t>bc9e1e51-7007-42de-9af9-35666991cad9</t>
  </si>
  <si>
    <t>550d8ef4-5dd2-4e23-a87f-d707c366b3cd</t>
  </si>
  <si>
    <t>b25d9793-94bc-426b-aaa4-b62fd311cb00</t>
  </si>
  <si>
    <t>2:00AM</t>
  </si>
  <si>
    <t>9ecb1831-cf92-45c0-adfa-2fd949b95cb6</t>
  </si>
  <si>
    <t>3cce84bf-2899-45ad-91a6-9b14dbd78538</t>
  </si>
  <si>
    <t>4:01AM</t>
  </si>
  <si>
    <t>11:01PM</t>
  </si>
  <si>
    <t>6c1a3a2d-947d-439c-b803-c12b6f56a815</t>
  </si>
  <si>
    <t>bafd21e9-640c-4d1a-b40d-2a8185c38070</t>
  </si>
  <si>
    <t>6a096568-4652-4b77-bc37-2c6f8be9b863</t>
  </si>
  <si>
    <t>be3e0a7f-6947-4589-a3d8-14cc9776a4f7</t>
  </si>
  <si>
    <t>1aba2657-2dd3-4880-bed6-22beda2cfc8f</t>
  </si>
  <si>
    <t>451916b0-822d-47b7-a3db-942ce21eec82</t>
  </si>
  <si>
    <t>15f8fd11-925c-4257-a64c-b8320d3e2cb0</t>
  </si>
  <si>
    <t>1e5cbe52-0ce5-49f9-bf6c-a9a150344d18</t>
  </si>
  <si>
    <t>c3c1d0c7-e360-45b0-b3ef-5eabc165a48a</t>
  </si>
  <si>
    <t>1:55AM</t>
  </si>
  <si>
    <t>df07de43-ad11-4006-b400-51192a403b9d</t>
  </si>
  <si>
    <t>c83afb02-286e-4197-a765-eceb6579ae5a</t>
  </si>
  <si>
    <t>9d53a2b0-70ca-4e4d-ba49-99919fa82171</t>
  </si>
  <si>
    <t>92f311bc-8732-401b-840f-2eae864430ea</t>
  </si>
  <si>
    <t>bd1008bd-9309-4e8e-bd61-c950cf0b2cab</t>
  </si>
  <si>
    <t>bf9f0388-dea9-4c25-b3cc-b9fa7fb92fba</t>
  </si>
  <si>
    <t>bbd59738-faaf-42a3-ae8f-8040609d8309</t>
  </si>
  <si>
    <t>db4a40ab-154f-4ac6-9b7b-da1ada3b4fbc</t>
  </si>
  <si>
    <t>c846bf7e-73f8-48fa-b61c-898fea05bd4c</t>
  </si>
  <si>
    <t>48fce4a1-0697-4bf9-ad09-3a4689d0990d</t>
  </si>
  <si>
    <t>856f1ec2-d0e0-40c7-9f0f-9be80f7308e1</t>
  </si>
  <si>
    <t>9:19AM</t>
  </si>
  <si>
    <t>9:48AM</t>
  </si>
  <si>
    <t>4bd57b0e-4a21-4c3e-9146-6d2faf4156ef</t>
  </si>
  <si>
    <t>24446c75-cf88-49c5-be92-6cf32830897d</t>
  </si>
  <si>
    <t>3cc4ac8e-4103-49be-8d33-f3861a8d67d7</t>
  </si>
  <si>
    <t>https://r.uber.com/r5FH9abdjId</t>
  </si>
  <si>
    <t>8afa3ce1-248f-408f-b94c-d80280ce191a</t>
  </si>
  <si>
    <t>05b54425-270c-4829-8366-72aa7c1104cf</t>
  </si>
  <si>
    <t>90596536-4274-43c4-8a58-a28f97294e83</t>
  </si>
  <si>
    <t>68bbff9f-c97c-4638-94d2-d071a2e8c2ab</t>
  </si>
  <si>
    <t>d371cad6-262f-4302-9d71-4448ff3d38b7</t>
  </si>
  <si>
    <t>c2e52b78-3b48-4cdd-bba1-9511120c19aa</t>
  </si>
  <si>
    <t>a2a15c67-d8f5-435b-9589-26d6b3311b00</t>
  </si>
  <si>
    <t>312bb65f-8548-4206-89b8-544372e56fcc</t>
  </si>
  <si>
    <t>a9db8327-3936-453c-a6c6-e48d1aab8458</t>
  </si>
  <si>
    <t>dce46789-e7d1-4425-bbc4-4f30941b3d8c</t>
  </si>
  <si>
    <t>138f7797-0d4d-4240-89e7-79eb9b039dc8</t>
  </si>
  <si>
    <t>f19dddb0-9e96-43ec-95fb-ca80a3d90218</t>
  </si>
  <si>
    <t>fe6a5464-6c61-4e24-aff2-af51ca3cef3c</t>
  </si>
  <si>
    <t>e5521168-2b28-44ee-b79f-99b0d4ee73b6</t>
  </si>
  <si>
    <t>10:07PM</t>
  </si>
  <si>
    <t>0bc419f2-999e-4f08-a554-0b94f27271b6</t>
  </si>
  <si>
    <t>afc3847c-6632-40d1-a508-cc3751961f73</t>
  </si>
  <si>
    <t>4892b1cc-4fe2-4ba0-9d20-3c92d43026b3</t>
  </si>
  <si>
    <t>8dd31791-4dd4-4568-94d6-8c6a5b5707c0</t>
  </si>
  <si>
    <t>2cc40860-9dac-402b-b363-2fe91050654c</t>
  </si>
  <si>
    <t>f7d7deaf-0e92-43ee-bff8-f8bb71304239</t>
  </si>
  <si>
    <t>05561d3c-d284-49de-be1f-fbc74e5cd408</t>
  </si>
  <si>
    <t>7b2fc17b-0959-4107-9f64-a4de4066745b</t>
  </si>
  <si>
    <t>f33a272c-02a9-45e9-bbf3-490c97a3892e</t>
  </si>
  <si>
    <t>https://r.uber.com/rbVu2yIjSrE</t>
  </si>
  <si>
    <t>a00a337e-a369-4060-8534-304146616453</t>
  </si>
  <si>
    <t>14ad69ae-e82c-4ca6-9e35-97b3ef5dfbea</t>
  </si>
  <si>
    <t>9:04AM</t>
  </si>
  <si>
    <t>0dd7505f-61b8-4284-8faf-49a4337092d2</t>
  </si>
  <si>
    <t>392bf2b3-1ff8-4e63-89ad-ef78493f3d56</t>
  </si>
  <si>
    <t>eb2eb35c-adf8-4d12-a14d-5a907ee21596</t>
  </si>
  <si>
    <t>c8132568-b972-41f0-943e-b741cb0217e6</t>
  </si>
  <si>
    <t>3:17AM</t>
  </si>
  <si>
    <t>3:42AM</t>
  </si>
  <si>
    <t>10:42PM</t>
  </si>
  <si>
    <t>b22261bc-bf62-42c1-8978-700dedc6eb58</t>
  </si>
  <si>
    <t>1bca429c-349f-4648-bd12-b809e192ecff</t>
  </si>
  <si>
    <t>c072a05f-0d8f-483e-8907-9624a94df218</t>
  </si>
  <si>
    <t>3a199a49-3e91-463b-8f0e-99d139fd856c</t>
  </si>
  <si>
    <t>d4cc0cd0-68bd-420f-9bc1-7a6f3cf770f7</t>
  </si>
  <si>
    <t>569b71e7-679d-44b4-a7f7-a055a49a0449</t>
  </si>
  <si>
    <t>d9fc1a6b-3747-4205-b36a-a40cc2155c9a</t>
  </si>
  <si>
    <t>https://r.uber.com/rL44Fg8rGTy</t>
  </si>
  <si>
    <t>a0b62488-966f-4358-9aab-4c89311b5e69</t>
  </si>
  <si>
    <t>58b5a882-d1d4-4b86-ad60-56f8ed163746</t>
  </si>
  <si>
    <t>8981c5dc-408f-473b-aaa4-62987ab7fffc</t>
  </si>
  <si>
    <t>3d2532d2-defc-487f-9fb0-b58cac5fd48b</t>
  </si>
  <si>
    <t>4:23PM</t>
  </si>
  <si>
    <t>https://r.uber.com/rmaAFH9FVoh</t>
  </si>
  <si>
    <t>5cf960f6-8c9d-4a67-b185-4e92adc922ad</t>
  </si>
  <si>
    <t>9065a602-4423-4175-b095-80e9b7d0cfaf</t>
  </si>
  <si>
    <t>3f82abab-5d51-4a32-a4d0-c492cc5095df</t>
  </si>
  <si>
    <t>20c8b7a8-d0e2-45b4-ab5f-72971bc2f861</t>
  </si>
  <si>
    <t>9caa5113-f086-475e-8490-f6aa2baf2ead</t>
  </si>
  <si>
    <t>39b071da-41a9-4105-b0d8-795f914a32c1</t>
  </si>
  <si>
    <t>8de826d0-ef48-46b1-97fb-69d1be571bbe</t>
  </si>
  <si>
    <t>d9945cfa-8f6f-43a4-be42-4f19b69794fe</t>
  </si>
  <si>
    <t>0cb46d3c-5184-43e0-952e-a15302ae1700</t>
  </si>
  <si>
    <t>08a8b042-f0ce-40d8-a698-696a46e7de01</t>
  </si>
  <si>
    <t>11:49PM</t>
  </si>
  <si>
    <t>d32dbca0-030d-4ada-933b-6fb11061eeaf</t>
  </si>
  <si>
    <t>https://r.uber.com/rGdrgnE1hOo</t>
  </si>
  <si>
    <t>661e6530-527c-471e-8382-189d58adb2c1</t>
  </si>
  <si>
    <t>6af30fba-6594-4272-9d5c-1b4668bc237b</t>
  </si>
  <si>
    <t>235e952f-ff23-401f-ace1-b18470400087</t>
  </si>
  <si>
    <t>d44214d0-8b89-494a-8f12-f8113f29e2c3</t>
  </si>
  <si>
    <t>313c7ddd-31c2-4ee0-b9d2-604627a523be</t>
  </si>
  <si>
    <t>8c6971fa-2d23-4450-8320-c059089f0bd9</t>
  </si>
  <si>
    <t>b04d0e0a-4b7c-4886-8541-dafd8b199bd3</t>
  </si>
  <si>
    <t>10:11PM</t>
  </si>
  <si>
    <t>cf9dcb9e-f08c-4736-b99e-c2b19f4c8e5f</t>
  </si>
  <si>
    <t>5:01AM</t>
  </si>
  <si>
    <t>https://r.uber.com/rekqNncZ4Ba</t>
  </si>
  <si>
    <t>9b3990a4-da88-4feb-ba7e-53e7bb3f3a95</t>
  </si>
  <si>
    <t>23a80658-1cee-41e1-a929-8ef203494179</t>
  </si>
  <si>
    <t>9509a03f-d6f8-4b63-88c3-96b99d1d8a7f</t>
  </si>
  <si>
    <t>388ad56d-9548-4049-9d06-7ca270f06f3c</t>
  </si>
  <si>
    <t>cb7cbdef-20b7-46da-b646-d2df9d037cce</t>
  </si>
  <si>
    <t>b8b17870-4989-45fd-adc4-2c0030b9621c</t>
  </si>
  <si>
    <t>62b09c1d-8f2f-415a-aa39-11ee52c747d3</t>
  </si>
  <si>
    <t>708b4bfc-f740-4530-a40e-f2b135f34e0e</t>
  </si>
  <si>
    <t>fb5a8081-26c1-4ec6-b67a-c7fc2423a360</t>
  </si>
  <si>
    <t>5:23AM</t>
  </si>
  <si>
    <t>8fcdc4aa-c006-4b96-bde0-0d91a5e8c647</t>
  </si>
  <si>
    <t>ae4483c2-8f7c-435a-929f-e69bed8e3362</t>
  </si>
  <si>
    <t>e76fb23a-2e2a-4f39-9c95-b550aae697f2</t>
  </si>
  <si>
    <t>1b2274a6-6583-4a82-9293-4f622b1c5cd8</t>
  </si>
  <si>
    <t>3b97fee5-b51a-4062-b4ee-cd1c5fc08970</t>
  </si>
  <si>
    <t>cfaa18b0-b284-4214-a074-3e1f407976fd</t>
  </si>
  <si>
    <t>1b120d49-9235-4a3d-9c6c-3ee0a84a8936</t>
  </si>
  <si>
    <t>569e5d65-82e6-413e-b100-c1229c633582</t>
  </si>
  <si>
    <t>6a93b552-7484-43a7-bc73-8e8c1c467e3c</t>
  </si>
  <si>
    <t>4e39d5dd-7a70-4099-a0ad-2bd456208971</t>
  </si>
  <si>
    <t>87a5c714-68f4-468c-a283-36fe7f6add18</t>
  </si>
  <si>
    <t>4cea79b0-e7da-46e2-8539-1ff90a3e5e46</t>
  </si>
  <si>
    <t>ddce4958-0a7e-4f1d-990c-169916c72072</t>
  </si>
  <si>
    <t>a36b6fd8-3e16-4fe9-a693-1997ef67cb4d</t>
  </si>
  <si>
    <t>fcd35352-3d71-4e1c-9091-1677a1837c61</t>
  </si>
  <si>
    <t>fce734eb-b379-4eea-b0e0-107edd59c5d8</t>
  </si>
  <si>
    <t>f03427c3-17b4-44e0-ba63-c22307791cf4</t>
  </si>
  <si>
    <t>1:04AM</t>
  </si>
  <si>
    <t>141a1ffb-3664-4909-9a10-9132957d7712</t>
  </si>
  <si>
    <t>b373a683-9332-46e7-b951-382373838648</t>
  </si>
  <si>
    <t>2d2dea63-af71-4d4a-ad1c-7ace7683cd1f</t>
  </si>
  <si>
    <t>4a8b744f-95d1-411f-b580-a33c3a89ed79</t>
  </si>
  <si>
    <t>c4799ca9-5eba-485e-b534-3043cb421c04</t>
  </si>
  <si>
    <t>ff8d6108-6bb0-4a37-9879-155f8efbe175</t>
  </si>
  <si>
    <t>84020ffa-9f93-4da4-af3f-62f5c23b5554</t>
  </si>
  <si>
    <t>72722f7e-134c-4417-9cbc-bb7170b48995</t>
  </si>
  <si>
    <t>6910303e-17d6-4bc0-954b-01e800f7eb37</t>
  </si>
  <si>
    <t>https://r.uber.com/rdo8y0DX0ov</t>
  </si>
  <si>
    <t>https://r.uber.com/rvAfpanbp4Y</t>
  </si>
  <si>
    <t>https://r.uber.com/rxFqgmAGClb</t>
  </si>
  <si>
    <t>https://r.uber.com/rmlswWYwA4D</t>
  </si>
  <si>
    <t>https://r.uber.com/rBenCblnkpA</t>
  </si>
  <si>
    <t>https://r.uber.com/rcjm1nliuwo</t>
  </si>
  <si>
    <t>https://r.uber.com/rWBhHE4Oh4V</t>
  </si>
  <si>
    <t>https://r.uber.com/rQo3jWRFeV2</t>
  </si>
  <si>
    <t>https://r.uber.com/r2TivJ6i6yN</t>
  </si>
  <si>
    <t>https://r.uber.com/rU7r2OAxK9u</t>
  </si>
  <si>
    <t>2:21AM</t>
  </si>
  <si>
    <t>49be7c61-19be-4e82-94a6-ce843a966d4e</t>
  </si>
  <si>
    <t>Adjustment</t>
  </si>
  <si>
    <t>https://r.uber.com/rJJMBYD831c</t>
  </si>
  <si>
    <t>9703c9f1-aeca-4a90-aa47-e2f8b1bcea66</t>
  </si>
  <si>
    <t>b547dda9-41b7-4191-ba6c-a2ca88a1f3d0</t>
  </si>
  <si>
    <t>ad8d8000-9aee-44f3-8636-0e102523f8bb</t>
  </si>
  <si>
    <t>ccda305d-a822-4f26-9d5b-59ed1991866d</t>
  </si>
  <si>
    <t>6e607e79-0cdf-46e1-a7b4-2c6091e878a4</t>
  </si>
  <si>
    <t>4d920bca-f642-4df4-b9ff-d8ded952f333</t>
  </si>
  <si>
    <t>1d85256c-0efc-4847-8e33-792fb1c72ce0</t>
  </si>
  <si>
    <t>3f9c5007-25aa-4d4e-a263-191220618e7a</t>
  </si>
  <si>
    <t>https://r.uber.com/rKHRahFOLBw</t>
  </si>
  <si>
    <t>4:28AM</t>
  </si>
  <si>
    <t>https://r.uber.com/rJ0hWOzDBWF</t>
  </si>
  <si>
    <t>https://r.uber.com/riEX2tUvMcw</t>
  </si>
  <si>
    <t>https://r.uber.com/roIILcBtIMy</t>
  </si>
  <si>
    <t>10:51PM</t>
  </si>
  <si>
    <t>https://r.uber.com/rQEzeKvM3HH</t>
  </si>
  <si>
    <t>11:09PM</t>
  </si>
  <si>
    <t>https://r.uber.com/rMX72q76kjO</t>
  </si>
  <si>
    <t>https://r.uber.com/rZDt36WMUio</t>
  </si>
  <si>
    <t>https://r.uber.com/rfyvYeWt3dm</t>
  </si>
  <si>
    <t>https://r.uber.com/rNBRW2p0ZDL</t>
  </si>
  <si>
    <t>https://r.uber.com/rqcgYqmEeZS</t>
  </si>
  <si>
    <t>Deductions in Local Currency</t>
  </si>
  <si>
    <t>Full Name</t>
  </si>
  <si>
    <t>Hannah Shreve</t>
  </si>
  <si>
    <t>Doyup Kwon</t>
  </si>
  <si>
    <t>Alyssa Cottier</t>
  </si>
  <si>
    <t>Fiza Ijaz</t>
  </si>
  <si>
    <t>Mark Reeves</t>
  </si>
  <si>
    <t>Myldred Hernandez-Gonzalez</t>
  </si>
  <si>
    <t>Yamileth Lara</t>
  </si>
  <si>
    <t>Barbara Palatin</t>
  </si>
  <si>
    <t>Karla Shafer</t>
  </si>
  <si>
    <t>Torey Tingley</t>
  </si>
  <si>
    <t>Malik Clark</t>
  </si>
  <si>
    <t>Mikaela Foster</t>
  </si>
  <si>
    <t>Angela Blake</t>
  </si>
  <si>
    <t>Arinia Elliott</t>
  </si>
  <si>
    <t>Ella Coppock</t>
  </si>
  <si>
    <t>Fred Sexton</t>
  </si>
  <si>
    <t>Marquitta Napper</t>
  </si>
  <si>
    <t>https://lyft.com/lp/SBH122N6NGK6HV3R</t>
  </si>
  <si>
    <t>Hospitality</t>
  </si>
  <si>
    <t>https://r.uber.com/riRDovPQo42</t>
  </si>
  <si>
    <t>https://r.uber.com/rFlnhvbIaAD</t>
  </si>
  <si>
    <t>Campus Dining</t>
  </si>
  <si>
    <t>https://r.uber.com/rPZIdZ3d8ZB</t>
  </si>
  <si>
    <t>https://r.uber.com/r8xxUrw7E83</t>
  </si>
  <si>
    <t>https://r.uber.com/rp6JkoyWyVm</t>
  </si>
  <si>
    <t>https://r.uber.com/ro4PbvPEeP1</t>
  </si>
  <si>
    <t>https://lyft.com/lp/SBH122G8XG7MVHLQ</t>
  </si>
  <si>
    <t>https://lyft.com/lp/SBH122LMTDMMXT45</t>
  </si>
  <si>
    <t>https://r.uber.com/rjBiiWRJm3I</t>
  </si>
  <si>
    <t>https://r.uber.com/rzxJZOziYlH</t>
  </si>
  <si>
    <t>https://r.uber.com/rGYyKUU5bUE</t>
  </si>
  <si>
    <t>https://r.uber.com/r8POcKDl6Rb</t>
  </si>
  <si>
    <t>https://r.uber.com/rIqNXmzfLEu</t>
  </si>
  <si>
    <t>https://lyft.com/lp/SBH1223HJ3WXGM7Z</t>
  </si>
  <si>
    <t>https://r.uber.com/rEZU2KbbV4L</t>
  </si>
  <si>
    <t>https://r.uber.com/rrbllNFXLYq</t>
  </si>
  <si>
    <t>https://lyft.com/lp/SBH122QJVR2N72KW</t>
  </si>
  <si>
    <t>https://lyft.com/lp/SBH122VXJZRGDXM2</t>
  </si>
  <si>
    <t>https://lyft.com/lp/SBH122777V48545X</t>
  </si>
  <si>
    <t>https://lyft.com/lp/SBH122W62TR83529</t>
  </si>
  <si>
    <t>https://r.uber.com/rSJOa7NrRT9</t>
  </si>
  <si>
    <t>https://r.uber.com/rvckY7z8BHt</t>
  </si>
  <si>
    <t>https://lyft.com/lp/SBH122N6WXNBDKVX</t>
  </si>
  <si>
    <t>https://lyft.com/lp/SBH122QT4862VBD4</t>
  </si>
  <si>
    <t>https://r.uber.com/rN3dKx88jKj</t>
  </si>
  <si>
    <t>https://r.uber.com/ryB5Rv2uoNx</t>
  </si>
  <si>
    <t>https://r.uber.com/rWezDFKG31Q</t>
  </si>
  <si>
    <t>https://lyft.com/lp/SBH122QJD5HMR5ZD</t>
  </si>
  <si>
    <t>https://lyft.com/lp/SBH122NGHQW9KTHK</t>
  </si>
  <si>
    <t>https://lyft.com/lp/SBH12247D4NB225N</t>
  </si>
  <si>
    <t>https://lyft.com/lp/SBH122ZL3583G26H</t>
  </si>
  <si>
    <t>https://lyft.com/lp/SBH122J46N27WGXV</t>
  </si>
  <si>
    <t>https://lyft.com/lp/SBH122XZHRD5WLKV</t>
  </si>
  <si>
    <t>https://lyft.com/lp/SBH122J46ZLJX8H2</t>
  </si>
  <si>
    <t>https://lyft.com/lp/SBH122NJK635VQQM</t>
  </si>
  <si>
    <t>https://r.uber.com/rQNgtRzeZVT</t>
  </si>
  <si>
    <t>https://r.uber.com/ru5qJU5eYtU</t>
  </si>
  <si>
    <t>https://lyft.com/lp/SBH122VBT4XWGDJZ</t>
  </si>
  <si>
    <t>https://r.uber.com/rApfTRTsL5c</t>
  </si>
  <si>
    <t>https://r.uber.com/rJjYqu4ftuv</t>
  </si>
  <si>
    <t>https://r.uber.com/rZDLx34JYge</t>
  </si>
  <si>
    <t>https://lyft.com/lp/SBH1224GRR75X6HG</t>
  </si>
  <si>
    <t>https://lyft.com/lp/SBH122BVR3J24TTL</t>
  </si>
  <si>
    <t>https://lyft.com/lp/SBH122VXK264HJLH</t>
  </si>
  <si>
    <t>https://lyft.com/lp/SBH122XGDQML33VK</t>
  </si>
  <si>
    <t>https://lyft.com/lp/SBH1226LL8QT3BMK</t>
  </si>
  <si>
    <t>https://lyft.com/lp/SBH1227H8943VMZD</t>
  </si>
  <si>
    <t>https://lyft.com/lp/SBH122R5M6N86NT7</t>
  </si>
  <si>
    <t>https://lyft.com/lp/SBH122QNXD78LZ53</t>
  </si>
  <si>
    <t>https://lyft.com/lp/SBH122RQZ9GJH457</t>
  </si>
  <si>
    <t>https://lyft.com/lp/SBH122HRNL5QWB27</t>
  </si>
  <si>
    <t>https://r.uber.com/r4AbmT1LOAm</t>
  </si>
  <si>
    <t>https://lyft.com/lp/SBH1229HZXG2B37Q</t>
  </si>
  <si>
    <t>https://lyft.com/lp/SBH12264HQL3Q566</t>
  </si>
  <si>
    <t>https://r.uber.com/rD8l6PzUEv0</t>
  </si>
  <si>
    <t>https://r.uber.com/rA1ulzn1Ktv</t>
  </si>
  <si>
    <t>REAL Services</t>
  </si>
  <si>
    <t>https://r.uber.com/rTfpL9ofwk0</t>
  </si>
  <si>
    <t>https://r.uber.com/rLFV82m1Roe</t>
  </si>
  <si>
    <t>https://r.uber.com/rAoEgwserxn</t>
  </si>
  <si>
    <t>https://r.uber.com/r4JhD2sA7qa</t>
  </si>
  <si>
    <t>https://r.uber.com/rifJ6zxPnZR</t>
  </si>
  <si>
    <t>https://r.uber.com/r2QIHV8sCSA</t>
  </si>
  <si>
    <t>https://r.uber.com/rmfY6aJ4CHz</t>
  </si>
  <si>
    <t>https://r.uber.com/rjyPpXYiBgR</t>
  </si>
  <si>
    <t>https://r.uber.com/rw8vXwdAmq7</t>
  </si>
  <si>
    <t>https://r.uber.com/rVdTUWWGEXS</t>
  </si>
  <si>
    <t>https://r.uber.com/rtFJ5fYsyp2</t>
  </si>
  <si>
    <t>https://r.uber.com/rNWmXnIdyjf</t>
  </si>
  <si>
    <t>https://r.uber.com/rLtLZgwCVrv</t>
  </si>
  <si>
    <t>https://r.uber.com/rgQFvo273Md</t>
  </si>
  <si>
    <t>https://r.uber.com/rWeGPHQwd4a</t>
  </si>
  <si>
    <t>https://r.uber.com/rAeW9hxEZty</t>
  </si>
  <si>
    <t>https://r.uber.com/rur1kkyFkZz</t>
  </si>
  <si>
    <t>https://r.uber.com/rxXFx6YeV6k</t>
  </si>
  <si>
    <t>https://r.uber.com/rpRtoxEneC1</t>
  </si>
  <si>
    <t>https://r.uber.com/rJDPatxLaQB</t>
  </si>
  <si>
    <t>https://r.uber.com/rbCZmdtqAFl</t>
  </si>
  <si>
    <t>https://r.uber.com/rAZWiMLo95C</t>
  </si>
  <si>
    <t>https://r.uber.com/ry7MQrM4Foe</t>
  </si>
  <si>
    <t>https://r.uber.com/rrsfZFsLjBx</t>
  </si>
  <si>
    <t>https://r.uber.com/rZEVjtfwaIZ</t>
  </si>
  <si>
    <t>https://r.uber.com/rYkKe6IKE5M</t>
  </si>
  <si>
    <t>https://r.uber.com/rpUrtAJQzTR</t>
  </si>
  <si>
    <t>https://r.uber.com/rnYEFL7LfWA</t>
  </si>
  <si>
    <t>https://r.uber.com/rvhJ6DfdQjq</t>
  </si>
  <si>
    <t>https://r.uber.com/rlJcneQ29A2</t>
  </si>
  <si>
    <t>https://r.uber.com/rKf9TgGYIzj</t>
  </si>
  <si>
    <t>https://r.uber.com/rXYL4Ef19Fr</t>
  </si>
  <si>
    <t>https://r.uber.com/rMCMPWifIcO</t>
  </si>
  <si>
    <t>Hope Ministries</t>
  </si>
  <si>
    <t>https://r.uber.com/r5EoORsT9iK</t>
  </si>
  <si>
    <t>https://r.uber.com/rWEoaUfpISR</t>
  </si>
  <si>
    <t>https://r.uber.com/rgc0FPTLgom</t>
  </si>
  <si>
    <t>https://r.uber.com/ruX4R1MUg9c</t>
  </si>
  <si>
    <t>https://r.uber.com/rS1PaUSu2WB</t>
  </si>
  <si>
    <t>https://r.uber.com/riW1Gnhiokd</t>
  </si>
  <si>
    <t>https://r.uber.com/rRlKvQgPGX0</t>
  </si>
  <si>
    <t>https://r.uber.com/rjubZAMPScr</t>
  </si>
  <si>
    <t>https://r.uber.com/ro2oPG8tqxg</t>
  </si>
  <si>
    <t>https://r.uber.com/rni5uDqWkkX</t>
  </si>
  <si>
    <t>https://r.uber.com/rSNTrZrtXZ9</t>
  </si>
  <si>
    <t>https://r.uber.com/rYUsMLSlNnT</t>
  </si>
  <si>
    <t>https://r.uber.com/rmRuyUnTxL1</t>
  </si>
  <si>
    <t>https://r.uber.com/rjQokKZZfSB</t>
  </si>
  <si>
    <t>https://r.uber.com/rLByttEh35S</t>
  </si>
  <si>
    <t>https://r.uber.com/r1mGPoERGin</t>
  </si>
  <si>
    <t>https://r.uber.com/rBMAwlK0n9v</t>
  </si>
  <si>
    <t>https://r.uber.com/roPGJrQhXcO</t>
  </si>
  <si>
    <t>https://r.uber.com/roKmiDCCTcW</t>
  </si>
  <si>
    <t>https://r.uber.com/rms3PPYSaGQ</t>
  </si>
  <si>
    <t>https://r.uber.com/rjAyBTxha94</t>
  </si>
  <si>
    <t>https://r.uber.com/rpTAaYIRg7a</t>
  </si>
  <si>
    <t>https://r.uber.com/rP469Fho94p</t>
  </si>
  <si>
    <t>https://r.uber.com/rEaMsLZBbzx</t>
  </si>
  <si>
    <t>https://r.uber.com/rss47RCOWmm</t>
  </si>
  <si>
    <t>https://r.uber.com/rmSONRSYdZ2</t>
  </si>
  <si>
    <t>https://r.uber.com/rPDWN75H8SV</t>
  </si>
  <si>
    <t>https://r.uber.com/r4oIgSRN4OI</t>
  </si>
  <si>
    <t>https://r.uber.com/rvnzjLSIlG3</t>
  </si>
  <si>
    <t>https://r.uber.com/r74TkGhaoar</t>
  </si>
  <si>
    <t>https://r.uber.com/rK6iSsWVRy6</t>
  </si>
  <si>
    <t>https://r.uber.com/rqFoZ8LmkVe</t>
  </si>
  <si>
    <t>https://r.uber.com/rrLk47IGnwx</t>
  </si>
  <si>
    <t>https://r.uber.com/r1idLjTDMrv</t>
  </si>
  <si>
    <t>https://r.uber.com/rvqmk9dLkBq</t>
  </si>
  <si>
    <t>https://r.uber.com/rMuVFyfIzXa</t>
  </si>
  <si>
    <t>https://r.uber.com/r1mPmYs4flc</t>
  </si>
  <si>
    <t>https://r.uber.com/rQQXuWglu9r</t>
  </si>
  <si>
    <t>https://r.uber.com/rfxnO25I5ON</t>
  </si>
  <si>
    <t>https://r.uber.com/rVJrPrHCx0K</t>
  </si>
  <si>
    <t>https://r.uber.com/rw3g5nSXrGC</t>
  </si>
  <si>
    <t>https://r.uber.com/r2kRjYmqOkT</t>
  </si>
  <si>
    <t>https://r.uber.com/rfgSGFzQJFG</t>
  </si>
  <si>
    <t>https://r.uber.com/rJ5cW0ntNH9</t>
  </si>
  <si>
    <t>https://r.uber.com/rdBnLUWanUi</t>
  </si>
  <si>
    <t>https://r.uber.com/rU92HV1XkcU</t>
  </si>
  <si>
    <t>https://r.uber.com/rKLMj1X4w0h</t>
  </si>
  <si>
    <t>St. Margaret's House</t>
  </si>
  <si>
    <t>https://r.uber.com/r9h31ymbez6</t>
  </si>
  <si>
    <t>https://r.uber.com/rvC5HXryqil</t>
  </si>
  <si>
    <t>https://r.uber.com/rH4qnyB8GVZ</t>
  </si>
  <si>
    <t>https://r.uber.com/r6vT1f0Z9LC</t>
  </si>
  <si>
    <t>https://r.uber.com/rCbDUQTVBgz</t>
  </si>
  <si>
    <t>https://r.uber.com/rTJqsnTSvri</t>
  </si>
  <si>
    <t>https://r.uber.com/rUcEjeRSuew</t>
  </si>
  <si>
    <t>https://r.uber.com/rnHX3nAq33Y</t>
  </si>
  <si>
    <t>https://r.uber.com/rJVETs9ZSXj</t>
  </si>
  <si>
    <t>https://r.uber.com/rRaKYidh9wd</t>
  </si>
  <si>
    <t>https://r.uber.com/re8jOD8oQnf</t>
  </si>
  <si>
    <t>https://r.uber.com/rxG7UCuHNVt</t>
  </si>
  <si>
    <t>https://r.uber.com/rDEitKsMik7</t>
  </si>
  <si>
    <t>https://r.uber.com/rLdi665YslH</t>
  </si>
  <si>
    <t>https://r.uber.com/rFH7ZdUzd02</t>
  </si>
  <si>
    <t>https://r.uber.com/rfXskFDv5LR</t>
  </si>
  <si>
    <t>https://r.uber.com/rcv1JqpzHVo</t>
  </si>
  <si>
    <t>https://r.uber.com/r71Yw8Yzpd2</t>
  </si>
  <si>
    <t>https://r.uber.com/rJfnEsw4sma</t>
  </si>
  <si>
    <t>https://r.uber.com/r11UyMRCtSC</t>
  </si>
  <si>
    <t>https://r.uber.com/rSKi4icBhAp</t>
  </si>
  <si>
    <t>https://r.uber.com/rEcGRzup78t</t>
  </si>
  <si>
    <t>https://r.uber.com/rIXv8mEm77S</t>
  </si>
  <si>
    <t>https://r.uber.com/rHYfPvvp7F9</t>
  </si>
  <si>
    <t>https://r.uber.com/r0orHkKP2nO</t>
  </si>
  <si>
    <t>https://r.uber.com/rQfaJaeShEW</t>
  </si>
  <si>
    <t>https://r.uber.com/rgdsEmkjXRm</t>
  </si>
  <si>
    <t>https://r.uber.com/rssCrkLOw2D</t>
  </si>
  <si>
    <t>https://r.uber.com/rrhF6PZ9Ele</t>
  </si>
  <si>
    <t>https://r.uber.com/rDvJMIDAg0d</t>
  </si>
  <si>
    <t>https://r.uber.com/ry42UXu6zyp</t>
  </si>
  <si>
    <t>South Bend Heritage Foundation</t>
  </si>
  <si>
    <t>https://r.uber.com/r81Q7pwzYWE</t>
  </si>
  <si>
    <t>https://r.uber.com/rXIEJMgE1hc</t>
  </si>
  <si>
    <t>https://r.uber.com/rhpgbogBUum</t>
  </si>
  <si>
    <t>https://r.uber.com/rVY5KE7K0St</t>
  </si>
  <si>
    <t>https://r.uber.com/rOL4gdHUDDV</t>
  </si>
  <si>
    <t>https://r.uber.com/r6mrOFzFvz6</t>
  </si>
  <si>
    <t>https://r.uber.com/rBP9ekN5MYD</t>
  </si>
  <si>
    <t>https://r.uber.com/rQCtLkht2k2</t>
  </si>
  <si>
    <t>https://r.uber.com/rUoY1VnlIx7</t>
  </si>
  <si>
    <t>https://r.uber.com/r9ONfbBT6E6</t>
  </si>
  <si>
    <t>https://r.uber.com/rhopMyglWOS</t>
  </si>
  <si>
    <t>https://r.uber.com/rKPvhfghtW8</t>
  </si>
  <si>
    <t>https://r.uber.com/rBas8qwFRJv</t>
  </si>
  <si>
    <t>https://r.uber.com/rDywJfs4sfm</t>
  </si>
  <si>
    <t>https://r.uber.com/rwgQQtMW3Rc</t>
  </si>
  <si>
    <t>https://r.uber.com/rw6GUYDi8EF</t>
  </si>
  <si>
    <t>https://r.uber.com/rnbzBlWyfTQ</t>
  </si>
  <si>
    <t>https://r.uber.com/rzqMdc1jlbg</t>
  </si>
  <si>
    <t>https://r.uber.com/rpCJ5JC7XEf</t>
  </si>
  <si>
    <t>https://r.uber.com/r5UrIRvZmAU</t>
  </si>
  <si>
    <t>https://r.uber.com/rnoWkSiesFf</t>
  </si>
  <si>
    <t>https://r.uber.com/rlbx9qR0PKT</t>
  </si>
  <si>
    <t>https://r.uber.com/rigiO1cc1nN</t>
  </si>
  <si>
    <t>https://r.uber.com/rhxeWxQIk6y</t>
  </si>
  <si>
    <t>https://r.uber.com/rLVB2OOTSyP</t>
  </si>
  <si>
    <t>https://r.uber.com/rZnTNCv66gc</t>
  </si>
  <si>
    <t>https://r.uber.com/rz03BZhXe2T</t>
  </si>
  <si>
    <t>https://r.uber.com/rdMvzsqkcMK</t>
  </si>
  <si>
    <t>https://r.uber.com/roC60C2U366</t>
  </si>
  <si>
    <t>https://r.uber.com/rL6eZ9b1Kev</t>
  </si>
  <si>
    <t>https://r.uber.com/rj6txVEDQwH</t>
  </si>
  <si>
    <t>https://r.uber.com/rPYKHv2Hdf8</t>
  </si>
  <si>
    <t>https://r.uber.com/rVvd0PdzYPK</t>
  </si>
  <si>
    <t>https://r.uber.com/rrEJWpl8kFF</t>
  </si>
  <si>
    <t>https://r.uber.com/ru5ofR7ncIq</t>
  </si>
  <si>
    <t>https://r.uber.com/rtJrda7lqlQ</t>
  </si>
  <si>
    <t>https://r.uber.com/r6XXhuP3kuP</t>
  </si>
  <si>
    <t>https://r.uber.com/rN2mBZGNqtA</t>
  </si>
  <si>
    <t>https://r.uber.com/rmXRwW3SHDV</t>
  </si>
  <si>
    <t>https://r.uber.com/reZLP1IX6Jo</t>
  </si>
  <si>
    <t>https://r.uber.com/rKPg5a5KCaL</t>
  </si>
  <si>
    <t>https://r.uber.com/rhB6YmQcABr</t>
  </si>
  <si>
    <t>https://r.uber.com/rIEP9HqWGhw</t>
  </si>
  <si>
    <t>https://r.uber.com/rKX7qToNxiL</t>
  </si>
  <si>
    <t>https://r.uber.com/rtkrAshFvyh</t>
  </si>
  <si>
    <t>https://r.uber.com/rroHBVOBqfd</t>
  </si>
  <si>
    <t>https://r.uber.com/rClYLf9LWXb</t>
  </si>
  <si>
    <t>https://r.uber.com/rP13MZ5tLST</t>
  </si>
  <si>
    <t>https://r.uber.com/rbLLoPZIAZZ</t>
  </si>
  <si>
    <t>https://r.uber.com/re4nrdPyuBr</t>
  </si>
  <si>
    <t>https://r.uber.com/rQKvrQIm9QX</t>
  </si>
  <si>
    <t>https://r.uber.com/rRBxxUHM51Z</t>
  </si>
  <si>
    <t>https://r.uber.com/rmacTRyw4ic</t>
  </si>
  <si>
    <t>https://r.uber.com/rnhtQx6yAAp</t>
  </si>
  <si>
    <t>https://lyft.com/lp/SBH122ZKBX98NWGW</t>
  </si>
  <si>
    <t>https://lyft.com/lp/SBH122ZDLM82TJVR</t>
  </si>
  <si>
    <t>Center For the Homeless</t>
  </si>
  <si>
    <t>https://r.uber.com/rxo7KsZ0Esi</t>
  </si>
  <si>
    <t>https://r.uber.com/rxbCRA60Pt0</t>
  </si>
  <si>
    <t>https://r.uber.com/rztmrOPMuuk</t>
  </si>
  <si>
    <t>https://r.uber.com/rSyBem4NDFh</t>
  </si>
  <si>
    <t>https://r.uber.com/r1mN7KfqH4t</t>
  </si>
  <si>
    <t>https://r.uber.com/ryghwJcQ953</t>
  </si>
  <si>
    <t>https://r.uber.com/rPeOErGgAHw</t>
  </si>
  <si>
    <t>https://r.uber.com/r0rbN0J4WKG</t>
  </si>
  <si>
    <t>https://r.uber.com/rbBy3lFbCOm</t>
  </si>
  <si>
    <t>https://r.uber.com/reaoo2xlre4</t>
  </si>
  <si>
    <t>https://r.uber.com/rJsIvmadVVa</t>
  </si>
  <si>
    <t>https://r.uber.com/rd92Dft3f92</t>
  </si>
  <si>
    <t>https://r.uber.com/r2mx0eUNb0D</t>
  </si>
  <si>
    <t>https://r.uber.com/rT05AxXz509</t>
  </si>
  <si>
    <t>https://r.uber.com/rsMCHg0Tlh7</t>
  </si>
  <si>
    <t>https://r.uber.com/rE6RVUPskI2</t>
  </si>
  <si>
    <t>https://r.uber.com/rPACoBILtTv</t>
  </si>
  <si>
    <t>https://r.uber.com/r8F8FlrceJx</t>
  </si>
  <si>
    <t>https://r.uber.com/ruaI2CTsR3F</t>
  </si>
  <si>
    <t>https://r.uber.com/rtgp9QIKuUX</t>
  </si>
  <si>
    <t>https://r.uber.com/rZDnQ31Z0ZJ</t>
  </si>
  <si>
    <t>https://r.uber.com/rYEVa7KPdsv</t>
  </si>
  <si>
    <t>https://r.uber.com/rluJ3JavS2w</t>
  </si>
  <si>
    <t>RiverBend Cancer Services</t>
  </si>
  <si>
    <t>https://r.uber.com/rp4wh7iFrN3</t>
  </si>
  <si>
    <t>https://r.uber.com/rh36Qm4duGm</t>
  </si>
  <si>
    <t>https://r.uber.com/r2Y2LVzEFQw</t>
  </si>
  <si>
    <t>https://r.uber.com/rThgraKDx4x</t>
  </si>
  <si>
    <t>https://r.uber.com/rD2TqJO1fkM</t>
  </si>
  <si>
    <t>https://r.uber.com/rG6vncWNQvM</t>
  </si>
  <si>
    <t>https://r.uber.com/rZvKjIZRVzE</t>
  </si>
  <si>
    <t>https://r.uber.com/r2LIa2tER9m</t>
  </si>
  <si>
    <t>https://r.uber.com/rQsKgBzjyDE</t>
  </si>
  <si>
    <t>https://r.uber.com/rA2ROqpsOZf</t>
  </si>
  <si>
    <t>https://r.uber.com/rMb2vgTnHm2</t>
  </si>
  <si>
    <t>https://r.uber.com/rgtS8SCShJG</t>
  </si>
  <si>
    <t>https://r.uber.com/rKgtIqhywsf</t>
  </si>
  <si>
    <t>https://r.uber.com/r59JXOIY9gl</t>
  </si>
  <si>
    <t>https://r.uber.com/rZyyV1CuFUZ</t>
  </si>
  <si>
    <t>https://r.uber.com/r7Ntki6pXmN</t>
  </si>
  <si>
    <t>https://r.uber.com/rOxJCkm6aL6</t>
  </si>
  <si>
    <t>https://r.uber.com/rbYmjFrmNDN</t>
  </si>
  <si>
    <t>https://r.uber.com/rc2U9MaZMFs</t>
  </si>
  <si>
    <t>https://r.uber.com/rgRqDCDl4b4</t>
  </si>
  <si>
    <t>https://r.uber.com/rQ63o2qtmTK</t>
  </si>
  <si>
    <t>https://r.uber.com/r5MicT8xu5F</t>
  </si>
  <si>
    <t>La Casa de Amistad</t>
  </si>
  <si>
    <t>https://r.uber.com/rswPdTggBk5</t>
  </si>
  <si>
    <t>https://r.uber.com/rhQs1T5O3OV</t>
  </si>
  <si>
    <t>https://r.uber.com/rS8nEfylj2d</t>
  </si>
  <si>
    <t>https://r.uber.com/r7rOIyneTd3</t>
  </si>
  <si>
    <t>https://r.uber.com/r7G5L4oizXv</t>
  </si>
  <si>
    <t>https://r.uber.com/r2XUHYY3aNa</t>
  </si>
  <si>
    <t>https://r.uber.com/rTrnj7SXKv5</t>
  </si>
  <si>
    <t>https://r.uber.com/rWzk0hgVLIN</t>
  </si>
  <si>
    <t>https://r.uber.com/rRYNzV5fmAq</t>
  </si>
  <si>
    <t>https://r.uber.com/rEye2JmRccV</t>
  </si>
  <si>
    <t>https://r.uber.com/rgPOQj0mtha</t>
  </si>
  <si>
    <t>https://r.uber.com/rdwI9HGlpj2</t>
  </si>
  <si>
    <t>https://r.uber.com/rVo4TyZkNev</t>
  </si>
  <si>
    <t>https://r.uber.com/rG2sI6iclhy</t>
  </si>
  <si>
    <t>https://r.uber.com/rCOMEE5XrSn</t>
  </si>
  <si>
    <t>https://r.uber.com/raK0jpjooTT</t>
  </si>
  <si>
    <t>https://r.uber.com/rxO32zG38SM</t>
  </si>
  <si>
    <t>https://r.uber.com/rNiXlhekNkd</t>
  </si>
  <si>
    <t>https://r.uber.com/rUyCsK2u3nR</t>
  </si>
  <si>
    <t>https://r.uber.com/rYjN7F67KHQ</t>
  </si>
  <si>
    <t>https://r.uber.com/rzbjdGlhEoR</t>
  </si>
  <si>
    <t>https://r.uber.com/r3cZ1YWEVgT</t>
  </si>
  <si>
    <t>https://r.uber.com/rrh5HIIXdl1</t>
  </si>
  <si>
    <t>https://r.uber.com/rOlbyIb8xsb</t>
  </si>
  <si>
    <t>https://r.uber.com/rcdtShHOkxv</t>
  </si>
  <si>
    <t>https://r.uber.com/rwpAFb8ul7q</t>
  </si>
  <si>
    <t>https://r.uber.com/rxSzTnjsSdL</t>
  </si>
  <si>
    <t>https://r.uber.com/rYmmnvBjVMR</t>
  </si>
  <si>
    <t>https://r.uber.com/rr3gwS7oluj</t>
  </si>
  <si>
    <t>https://r.uber.com/roWstD3Y3jC</t>
  </si>
  <si>
    <t>https://r.uber.com/rx3jLfLmsgH</t>
  </si>
  <si>
    <t>https://r.uber.com/rZNT5LJJgvB</t>
  </si>
  <si>
    <t>https://r.uber.com/rVDzo8VwXRk</t>
  </si>
  <si>
    <t>https://r.uber.com/rvmRef5Mx1c</t>
  </si>
  <si>
    <t>https://r.uber.com/rnaMExTmIbX</t>
  </si>
  <si>
    <t>https://r.uber.com/rW0oQcvMSsF</t>
  </si>
  <si>
    <t>https://r.uber.com/rP62YMTPtbE</t>
  </si>
  <si>
    <t>https://r.uber.com/r1Ojni93iFk</t>
  </si>
  <si>
    <t>https://r.uber.com/r1l2g2PXDmg</t>
  </si>
  <si>
    <t>https://r.uber.com/rhnOxkAjhzZ</t>
  </si>
  <si>
    <t>https://r.uber.com/roJyDNk76KO</t>
  </si>
  <si>
    <t>https://r.uber.com/rutYw76F1qP</t>
  </si>
  <si>
    <t>https://r.uber.com/rxmtCMs12Eg</t>
  </si>
  <si>
    <t>https://r.uber.com/rAEYmJRiELa</t>
  </si>
  <si>
    <t>https://r.uber.com/rBE8Yu7owHR</t>
  </si>
  <si>
    <t>https://r.uber.com/r1kqJoDHoqe</t>
  </si>
  <si>
    <t>https://r.uber.com/rlMHhYbzNPz</t>
  </si>
  <si>
    <t>https://r.uber.com/r6rUtCDIL8Q</t>
  </si>
  <si>
    <t>https://r.uber.com/rtvq4H8u1kn</t>
  </si>
  <si>
    <t>https://r.uber.com/rF9dOnPD6tj</t>
  </si>
  <si>
    <t>https://r.uber.com/rg13wXSd4nL</t>
  </si>
  <si>
    <t>https://r.uber.com/rB649dh3fu7</t>
  </si>
  <si>
    <t>https://r.uber.com/ryw2SnC47ci</t>
  </si>
  <si>
    <t>https://r.uber.com/rN9lKMhfEav</t>
  </si>
  <si>
    <t>https://r.uber.com/rGGIEObhsZj</t>
  </si>
  <si>
    <t>https://r.uber.com/r0xlcL50I2I</t>
  </si>
  <si>
    <t>https://r.uber.com/r6TpYMup9Nr</t>
  </si>
  <si>
    <t>https://r.uber.com/reYkt0maIH4</t>
  </si>
  <si>
    <t>https://r.uber.com/rD0fHQXwGQR</t>
  </si>
  <si>
    <t>https://r.uber.com/r24OR3Lqg0r</t>
  </si>
  <si>
    <t>https://r.uber.com/rUjeOCng1Gb</t>
  </si>
  <si>
    <t>https://r.uber.com/rQicZtRSWT3</t>
  </si>
  <si>
    <t>https://r.uber.com/rFL5X1SkmsT</t>
  </si>
  <si>
    <t>https://r.uber.com/rF6dJ99h0KQ</t>
  </si>
  <si>
    <t>https://r.uber.com/rTyOf7INrNh</t>
  </si>
  <si>
    <t>https://r.uber.com/rAOx5XsdEez</t>
  </si>
  <si>
    <t>https://r.uber.com/rMsbj7XArAz</t>
  </si>
  <si>
    <t>https://r.uber.com/rFJizdC6QtM</t>
  </si>
  <si>
    <t>https://r.uber.com/rJunCrxrc8k</t>
  </si>
  <si>
    <t>https://r.uber.com/rxOjni93iFk</t>
  </si>
  <si>
    <t>https://r.uber.com/rqWBo2wSdmq</t>
  </si>
  <si>
    <t>https://r.uber.com/rTcJWoYNE7X</t>
  </si>
  <si>
    <t>https://r.uber.com/rghQ5h7dlZE</t>
  </si>
  <si>
    <t>https://r.uber.com/rmzK9nXp20z</t>
  </si>
  <si>
    <t>https://r.uber.com/rc2y1sPNfql</t>
  </si>
  <si>
    <t>https://r.uber.com/rx5nknLacAU</t>
  </si>
  <si>
    <t>https://r.uber.com/ru4tAIbbfSh</t>
  </si>
  <si>
    <t>https://r.uber.com/rgkZN6SeXif</t>
  </si>
  <si>
    <t>https://r.uber.com/r3Oyz7gpX34</t>
  </si>
  <si>
    <t>https://r.uber.com/r4k5GSPUitc</t>
  </si>
  <si>
    <t>https://r.uber.com/r5u8tM0gweX</t>
  </si>
  <si>
    <t>https://r.uber.com/r515ppQfgqA</t>
  </si>
  <si>
    <t>https://r.uber.com/rHN645Phv7c</t>
  </si>
  <si>
    <t>https://r.uber.com/r0CykZBqrWD</t>
  </si>
  <si>
    <t>https://r.uber.com/rH8FYbazuAF</t>
  </si>
  <si>
    <t>https://r.uber.com/rprrgL8BDP9</t>
  </si>
  <si>
    <t>https://r.uber.com/rObyLEFv4bO</t>
  </si>
  <si>
    <t>https://r.uber.com/rvPz1DTlUte</t>
  </si>
  <si>
    <t>https://r.uber.com/rGJM4halqGl</t>
  </si>
  <si>
    <t>https://r.uber.com/r37IWzOaWaV</t>
  </si>
  <si>
    <t>https://r.uber.com/rZAm8I7S0Ac</t>
  </si>
  <si>
    <t>https://r.uber.com/rZGfLItIPAG</t>
  </si>
  <si>
    <t>https://r.uber.com/r6tPb48N0Lq</t>
  </si>
  <si>
    <t>https://r.uber.com/rh0JQYD0YaN</t>
  </si>
  <si>
    <t>https://r.uber.com/rOHhvhOhSX3</t>
  </si>
  <si>
    <t>https://r.uber.com/riqXLDR0KnE</t>
  </si>
  <si>
    <t>https://r.uber.com/rHvAHOX8Anx</t>
  </si>
  <si>
    <t>https://r.uber.com/r2Hb0fOaoRE</t>
  </si>
  <si>
    <t>https://r.uber.com/r7zumYRZ2Cl</t>
  </si>
  <si>
    <t>https://r.uber.com/rZN3LkG6I9f</t>
  </si>
  <si>
    <t>https://r.uber.com/rOjBL3Q1Hml</t>
  </si>
  <si>
    <t>https://r.uber.com/r0BDM5IeN9J</t>
  </si>
  <si>
    <t>https://r.uber.com/r29NWKktws2</t>
  </si>
  <si>
    <t>https://r.uber.com/r2jmfneKTaK</t>
  </si>
  <si>
    <t>https://r.uber.com/r67yuKeNC5X</t>
  </si>
  <si>
    <t>https://r.uber.com/roHsjSST7HI</t>
  </si>
  <si>
    <t>https://r.uber.com/rVfKp60nXNS</t>
  </si>
  <si>
    <t>https://r.uber.com/rJ6SNxCi1mN</t>
  </si>
  <si>
    <t>https://r.uber.com/rqx6kSn9be3</t>
  </si>
  <si>
    <t>https://r.uber.com/r3p4WMUO0DQ</t>
  </si>
  <si>
    <t>https://r.uber.com/rhIRfF6CDoN</t>
  </si>
  <si>
    <t>https://r.uber.com/rOOCVLpemYq</t>
  </si>
  <si>
    <t>https://r.uber.com/rHl6CSgHUbP</t>
  </si>
  <si>
    <t>https://r.uber.com/rm7lPAEbxD5</t>
  </si>
  <si>
    <t>https://r.uber.com/r3xx67lpffQ</t>
  </si>
  <si>
    <t>United Health Services</t>
  </si>
  <si>
    <t>https://r.uber.com/rAYidcRjdUD</t>
  </si>
  <si>
    <t>https://r.uber.com/rTe0hRKXke2</t>
  </si>
  <si>
    <t>https://r.uber.com/rk7C8qAogY7</t>
  </si>
  <si>
    <t>https://r.uber.com/r9b8fES4qrZ</t>
  </si>
  <si>
    <t>https://r.uber.com/rxFGdOUArrT</t>
  </si>
  <si>
    <t>https://r.uber.com/rNE4xgOhjiI</t>
  </si>
  <si>
    <t>https://r.uber.com/reGsfPDeBW6</t>
  </si>
  <si>
    <t>https://r.uber.com/r3yIm4te8N4</t>
  </si>
  <si>
    <t>https://r.uber.com/r366FZ0acdk</t>
  </si>
  <si>
    <t>https://r.uber.com/rzdpfr7h1H1</t>
  </si>
  <si>
    <t>https://r.uber.com/rOx39lR77u6</t>
  </si>
  <si>
    <t>https://r.uber.com/rDYKTbn1hFu</t>
  </si>
  <si>
    <t>https://r.uber.com/r2TsVSfsj7R</t>
  </si>
  <si>
    <t>https://r.uber.com/r9qJOaR5Gsx</t>
  </si>
  <si>
    <t>https://r.uber.com/rKDtUNV9wQz</t>
  </si>
  <si>
    <t>https://r.uber.com/r642g9YxxTM</t>
  </si>
  <si>
    <t>Green Bridge Growers</t>
  </si>
  <si>
    <t>https://r.uber.com/rKEq5Ip5CCO</t>
  </si>
  <si>
    <t>https://r.uber.com/raQSOwoeIeS</t>
  </si>
  <si>
    <t>https://r.uber.com/ryws39Tyj1m</t>
  </si>
  <si>
    <t>Four Winds Casino</t>
  </si>
  <si>
    <t>https://r.uber.com/rqPB2QJ0dHc</t>
  </si>
  <si>
    <t>https://r.uber.com/rjCN8EDIACe</t>
  </si>
  <si>
    <t>https://r.uber.com/r4V1pfAfQbp</t>
  </si>
  <si>
    <t>https://r.uber.com/rtcrouCzj9Q</t>
  </si>
  <si>
    <t>https://r.uber.com/rgEWD5mSIKe</t>
  </si>
  <si>
    <t>St. Vincent de Paul Society of St. Joseph County</t>
  </si>
  <si>
    <t>https://r.uber.com/rjv2Kpv8tZZ</t>
  </si>
  <si>
    <t>https://r.uber.com/r3uyrHaeIsi</t>
  </si>
  <si>
    <t>Lilia Leyva</t>
  </si>
  <si>
    <t>Joseph Brunner</t>
  </si>
  <si>
    <t>Felicia Kinslow</t>
  </si>
  <si>
    <t>Jonathan Santiago Jim√©nez</t>
  </si>
  <si>
    <t>Saul Johnson</t>
  </si>
  <si>
    <t>Timothy Scharbrough</t>
  </si>
  <si>
    <t>Jesse Haslett</t>
  </si>
  <si>
    <t>Denise Ervin</t>
  </si>
  <si>
    <t>Esther Arellano</t>
  </si>
  <si>
    <t>Art Resil</t>
  </si>
  <si>
    <t>Alonso Rey</t>
  </si>
  <si>
    <t>Tisha Jackson</t>
  </si>
  <si>
    <t>Mary Kruk</t>
  </si>
  <si>
    <t>Zaira Velazquez</t>
  </si>
  <si>
    <t>Cary McAfee</t>
  </si>
  <si>
    <t>Christopher Secrest</t>
  </si>
  <si>
    <t>Jordan Manges</t>
  </si>
  <si>
    <t>Pamela Herron</t>
  </si>
  <si>
    <t>Wendell Taggett</t>
  </si>
  <si>
    <t>karen reed</t>
  </si>
  <si>
    <t>Hsiao King</t>
  </si>
  <si>
    <t>Cathy Sessions</t>
  </si>
  <si>
    <t>Shawna Howe</t>
  </si>
  <si>
    <t>Patricia Turner</t>
  </si>
  <si>
    <t>Komo Ouattara</t>
  </si>
  <si>
    <t>Jeffrey Simon</t>
  </si>
  <si>
    <t>Timothy Davis</t>
  </si>
  <si>
    <t>antonio wilson</t>
  </si>
  <si>
    <t>Diamond Williams</t>
  </si>
  <si>
    <t>Mylea Johnson</t>
  </si>
  <si>
    <t>Sara Wolfson</t>
  </si>
  <si>
    <t>Conner Cheney</t>
  </si>
  <si>
    <t>Yusef Balderos</t>
  </si>
  <si>
    <t>Faith Cope</t>
  </si>
  <si>
    <t>Cristal Garcia</t>
  </si>
  <si>
    <t>Carol Young</t>
  </si>
  <si>
    <t>Jamie McKinstry</t>
  </si>
  <si>
    <t>LaTonia Newhouse</t>
  </si>
  <si>
    <t>Pam Harris</t>
  </si>
  <si>
    <t>Odell Burnett, Jr.</t>
  </si>
  <si>
    <t>Richard Tingley</t>
  </si>
  <si>
    <t>Gwendolyn King</t>
  </si>
  <si>
    <t>Nakeisha Caston</t>
  </si>
  <si>
    <t>Denise Sellers</t>
  </si>
  <si>
    <t>Karyn Bracey</t>
  </si>
  <si>
    <t>Zana McIntosh</t>
  </si>
  <si>
    <t>James Personette</t>
  </si>
  <si>
    <t>Rebekah Colon (HWL)</t>
  </si>
  <si>
    <t>Sherry Hughes</t>
  </si>
  <si>
    <t>Delores Hernandez (HWL)</t>
  </si>
  <si>
    <t>Viline Clark (HWL)</t>
  </si>
  <si>
    <t>Jessica Overman</t>
  </si>
  <si>
    <t>Adessa Kubley</t>
  </si>
  <si>
    <t>Mel Shapcott (HWL)</t>
  </si>
  <si>
    <t>Julian Martin (HWL)</t>
  </si>
  <si>
    <t>Dorian Glasper</t>
  </si>
  <si>
    <t>Danny Yoder</t>
  </si>
  <si>
    <t>Tanika Harris</t>
  </si>
  <si>
    <t>Arina Elliott</t>
  </si>
  <si>
    <t>Mya Bello</t>
  </si>
  <si>
    <t>Danielle Redman</t>
  </si>
  <si>
    <t>Aramis Sanchez</t>
  </si>
  <si>
    <t>Kayla Davis</t>
  </si>
  <si>
    <t>malinda smith</t>
  </si>
  <si>
    <t>Diane McClellan</t>
  </si>
  <si>
    <t>ARMONEE SCAIFE</t>
  </si>
  <si>
    <t>Maiya Sykes</t>
  </si>
  <si>
    <t>Ray Davis</t>
  </si>
  <si>
    <t>Sayvon McLeon</t>
  </si>
  <si>
    <t>Jadan Tidwell</t>
  </si>
  <si>
    <t>Shari Foster</t>
  </si>
  <si>
    <t>RC Moore</t>
  </si>
  <si>
    <t>Delonda Blake</t>
  </si>
  <si>
    <t>Megan madondo</t>
  </si>
  <si>
    <t>Paul Penn</t>
  </si>
  <si>
    <t>Crystal Pitts</t>
  </si>
  <si>
    <t>Reannen Freehling</t>
  </si>
  <si>
    <t>Valerie Allen</t>
  </si>
  <si>
    <t>Hannah Demchak</t>
  </si>
  <si>
    <t>Jenifer Narvaez Melo</t>
  </si>
  <si>
    <t>Deannetaniece Howard</t>
  </si>
  <si>
    <t>Cynthia Victoria</t>
  </si>
  <si>
    <t>Luz Valderrama</t>
  </si>
  <si>
    <t>Nilda Valenzuela</t>
  </si>
  <si>
    <t>Bricia Perez</t>
  </si>
  <si>
    <t>Ana Aleman</t>
  </si>
  <si>
    <t>Ianna Pierre-Antoine</t>
  </si>
  <si>
    <t>Sandra Amezquita</t>
  </si>
  <si>
    <t>Lilia Avila</t>
  </si>
  <si>
    <t>Paul Chamgomo</t>
  </si>
  <si>
    <t>Elena de Lara</t>
  </si>
  <si>
    <t>Gabrielle Morgan</t>
  </si>
  <si>
    <t>Imrie Bird</t>
  </si>
  <si>
    <t>Dominique Sumler</t>
  </si>
  <si>
    <t>Jaclyn Reavis</t>
  </si>
  <si>
    <t>Lisa Horvath</t>
  </si>
  <si>
    <t>Jacqueline Maggard</t>
  </si>
  <si>
    <t>Antanasha Johnson</t>
  </si>
  <si>
    <t>vicki banker</t>
  </si>
  <si>
    <t>Evelyn Steele</t>
  </si>
  <si>
    <t>Brian Watts</t>
  </si>
  <si>
    <t>Liz DeRose</t>
  </si>
  <si>
    <t>Elizabeth Flowers</t>
  </si>
  <si>
    <t>Aaron Slessman</t>
  </si>
  <si>
    <t>Kimberly Thomas</t>
  </si>
  <si>
    <t>Lauren Brienling</t>
  </si>
  <si>
    <t>Laura Knoll</t>
  </si>
  <si>
    <t>Patricia Collins</t>
  </si>
  <si>
    <t>Patrick McLaughlin</t>
  </si>
  <si>
    <t>Test Test</t>
  </si>
  <si>
    <t>Kim Zobrosky</t>
  </si>
  <si>
    <t>Lauren Gorski</t>
  </si>
  <si>
    <t>Christian Tom</t>
  </si>
  <si>
    <t>Amanda Thomas</t>
  </si>
  <si>
    <t>Ebony Logan</t>
  </si>
  <si>
    <t>Monique White</t>
  </si>
  <si>
    <t>Daniella Bupp</t>
  </si>
  <si>
    <t>Latrice Hallom</t>
  </si>
  <si>
    <t>Travis Hines</t>
  </si>
  <si>
    <t>Pat Blackwell</t>
  </si>
  <si>
    <t>Ida Williams</t>
  </si>
  <si>
    <t>Anne Watson</t>
  </si>
  <si>
    <t>305c70c9-05b8-441e-95a8-0a897472ea5f</t>
  </si>
  <si>
    <t>7:07AM</t>
  </si>
  <si>
    <t>7:48AM</t>
  </si>
  <si>
    <t>4:12PM</t>
  </si>
  <si>
    <t>1:20PM</t>
  </si>
  <si>
    <t>12:31PM</t>
  </si>
  <si>
    <t>11:09AM</t>
  </si>
  <si>
    <t>6:21PM</t>
  </si>
  <si>
    <t>1:21PM</t>
  </si>
  <si>
    <t>7:00PM</t>
  </si>
  <si>
    <t>12:27AM</t>
  </si>
  <si>
    <t>7:27PM</t>
  </si>
  <si>
    <t>1:02AM</t>
  </si>
  <si>
    <t>4:41AM</t>
  </si>
  <si>
    <t>6:06AM</t>
  </si>
  <si>
    <t>7:51AM</t>
  </si>
  <si>
    <t>2:36PM</t>
  </si>
  <si>
    <t>9:36AM</t>
  </si>
  <si>
    <t>3:04PM</t>
  </si>
  <si>
    <t>10:04AM</t>
  </si>
  <si>
    <t>3:48PM</t>
  </si>
  <si>
    <t>10:48AM</t>
  </si>
  <si>
    <t>12:41PM</t>
  </si>
  <si>
    <t>6:25PM</t>
  </si>
  <si>
    <t>1:25PM</t>
  </si>
  <si>
    <t>11:21PM</t>
  </si>
  <si>
    <t>2:57AM</t>
  </si>
  <si>
    <t>4:29AM</t>
  </si>
  <si>
    <t>11:29PM</t>
  </si>
  <si>
    <t>6:20AM</t>
  </si>
  <si>
    <t>1:20AM</t>
  </si>
  <si>
    <t>7:38AM</t>
  </si>
  <si>
    <t>8:22AM</t>
  </si>
  <si>
    <t>9:01PM</t>
  </si>
  <si>
    <t>10:20PM</t>
  </si>
  <si>
    <t>11:39PM</t>
  </si>
  <si>
    <t>12:28AM</t>
  </si>
  <si>
    <t>7:28PM</t>
  </si>
  <si>
    <t>1:01AM</t>
  </si>
  <si>
    <t>10:08PM</t>
  </si>
  <si>
    <t>7:58AM</t>
  </si>
  <si>
    <t>8:27AM</t>
  </si>
  <si>
    <t>3:27AM</t>
  </si>
  <si>
    <t>8:14AM</t>
  </si>
  <si>
    <t>8:45AM</t>
  </si>
  <si>
    <t>2:24AM</t>
  </si>
  <si>
    <t>1:27PM</t>
  </si>
  <si>
    <t>2:12PM</t>
  </si>
  <si>
    <t>4:00PM</t>
  </si>
  <si>
    <t>11:00AM</t>
  </si>
  <si>
    <t>4:59PM</t>
  </si>
  <si>
    <t>10:14PM</t>
  </si>
  <si>
    <t>8:32AM</t>
  </si>
  <si>
    <t>9:59AM</t>
  </si>
  <si>
    <t>10:41AM</t>
  </si>
  <si>
    <t>6:16PM</t>
  </si>
  <si>
    <t>1:16PM</t>
  </si>
  <si>
    <t>3:00PM</t>
  </si>
  <si>
    <t>8:52PM</t>
  </si>
  <si>
    <t>8:13PM</t>
  </si>
  <si>
    <t>9:40PM</t>
  </si>
  <si>
    <t>2:52AM</t>
  </si>
  <si>
    <t>9:52PM</t>
  </si>
  <si>
    <t>3:48AM</t>
  </si>
  <si>
    <t>10:48PM</t>
  </si>
  <si>
    <t>8:30AM</t>
  </si>
  <si>
    <t>9:07AM</t>
  </si>
  <si>
    <t>9:25AM</t>
  </si>
  <si>
    <t>10:13PM</t>
  </si>
  <si>
    <t>5:22PM</t>
  </si>
  <si>
    <t>5:03PM</t>
  </si>
  <si>
    <t>12:16AM</t>
  </si>
  <si>
    <t>2:03PM</t>
  </si>
  <si>
    <t>9:03AM</t>
  </si>
  <si>
    <t xml:space="preserve">CFH </t>
  </si>
  <si>
    <t xml:space="preserve">HOPE </t>
  </si>
  <si>
    <t>La Casa</t>
  </si>
  <si>
    <t>4:32AM</t>
  </si>
  <si>
    <t>5:07AM</t>
  </si>
  <si>
    <t>6:21AM</t>
  </si>
  <si>
    <t>8:40AM</t>
  </si>
  <si>
    <t>1:18PM</t>
  </si>
  <si>
    <t>4:43PM</t>
  </si>
  <si>
    <t>12:12AM</t>
  </si>
  <si>
    <t>11:47AM</t>
  </si>
  <si>
    <t>6:01PM</t>
  </si>
  <si>
    <t>10:36PM</t>
  </si>
  <si>
    <t>4:15AM</t>
  </si>
  <si>
    <t>4:38AM</t>
  </si>
  <si>
    <t>6:18PM</t>
  </si>
  <si>
    <t>8:16AM</t>
  </si>
  <si>
    <t>10:06PM</t>
  </si>
  <si>
    <t>5:59PM</t>
  </si>
  <si>
    <t>10:52PM</t>
  </si>
  <si>
    <t>6:52PM</t>
  </si>
  <si>
    <t>8:34AM</t>
  </si>
  <si>
    <t>12:55PM</t>
  </si>
  <si>
    <t>3:16PM</t>
  </si>
  <si>
    <t>11:56AM</t>
  </si>
  <si>
    <t>8:35PM</t>
  </si>
  <si>
    <t>9:18PM</t>
  </si>
  <si>
    <t>8:53PM</t>
  </si>
  <si>
    <t>10:39PM</t>
  </si>
  <si>
    <t>12:51AM</t>
  </si>
  <si>
    <t>1:23PM</t>
  </si>
  <si>
    <t>7:12PM</t>
  </si>
  <si>
    <t>3:44PM</t>
  </si>
  <si>
    <t>9:58PM</t>
  </si>
  <si>
    <t>10:53PM</t>
  </si>
  <si>
    <t>11:10PM</t>
  </si>
  <si>
    <t>2:40PM</t>
  </si>
  <si>
    <t>3:14PM</t>
  </si>
  <si>
    <t>4:18PM</t>
  </si>
  <si>
    <t>12:18PM</t>
  </si>
  <si>
    <t>4:29PM</t>
  </si>
  <si>
    <t>12:29PM</t>
  </si>
  <si>
    <t>7:06PM</t>
  </si>
  <si>
    <t>11:30PM</t>
  </si>
  <si>
    <t>12:56AM</t>
  </si>
  <si>
    <t>8:44PM</t>
  </si>
  <si>
    <t>4:55AM</t>
  </si>
  <si>
    <t>5:45AM</t>
  </si>
  <si>
    <t>1:45AM</t>
  </si>
  <si>
    <t>2:17PM</t>
  </si>
  <si>
    <t>12:39AM</t>
  </si>
  <si>
    <t>10:57AM</t>
  </si>
  <si>
    <t>9:42PM</t>
  </si>
  <si>
    <t>1:56PM</t>
  </si>
  <si>
    <t>1:40AM</t>
  </si>
  <si>
    <t>3:37AM</t>
  </si>
  <si>
    <t>11:51PM</t>
  </si>
  <si>
    <t>6:02PM</t>
  </si>
  <si>
    <t>7:38PM</t>
  </si>
  <si>
    <t>8:20PM</t>
  </si>
  <si>
    <t>8:20AM</t>
  </si>
  <si>
    <t>8:43AM</t>
  </si>
  <si>
    <t>7:52AM</t>
  </si>
  <si>
    <t>4:57AM</t>
  </si>
  <si>
    <t>1:33AM</t>
  </si>
  <si>
    <t>12:49AM</t>
  </si>
  <si>
    <t>9:14PM</t>
  </si>
  <si>
    <t>10:56PM</t>
  </si>
  <si>
    <t>6:56PM</t>
  </si>
  <si>
    <t>12:28PM</t>
  </si>
  <si>
    <t>2:15PM</t>
  </si>
  <si>
    <t>6:32PM</t>
  </si>
  <si>
    <t>2:56PM</t>
  </si>
  <si>
    <t>11:19PM</t>
  </si>
  <si>
    <t>1:29PM</t>
  </si>
  <si>
    <t>10:27PM</t>
  </si>
  <si>
    <t>12:02AM</t>
  </si>
  <si>
    <t>8:19PM</t>
  </si>
  <si>
    <t>8:30PM</t>
  </si>
  <si>
    <t>12:58PM</t>
  </si>
  <si>
    <t>2:28PM</t>
  </si>
  <si>
    <t>8:46PM</t>
  </si>
  <si>
    <t>6:32AM</t>
  </si>
  <si>
    <t>11:13AM</t>
  </si>
  <si>
    <t>5:51PM</t>
  </si>
  <si>
    <t>1:39PM</t>
  </si>
  <si>
    <t>10:58PM</t>
  </si>
  <si>
    <t>11:35PM</t>
  </si>
  <si>
    <t>11:08AM</t>
  </si>
  <si>
    <t>10:16AM</t>
  </si>
  <si>
    <t>10:50PM</t>
  </si>
  <si>
    <t>11:40AM</t>
  </si>
  <si>
    <t>7:55AM</t>
  </si>
  <si>
    <t>5:36PM</t>
  </si>
  <si>
    <t>1:52PM</t>
  </si>
  <si>
    <t>7:39PM</t>
  </si>
  <si>
    <t>8:44AM</t>
  </si>
  <si>
    <t>8:33PM</t>
  </si>
  <si>
    <t>3:13AM</t>
  </si>
  <si>
    <t>11:13PM</t>
  </si>
  <si>
    <t>3:31AM</t>
  </si>
  <si>
    <t>11:31PM</t>
  </si>
  <si>
    <t>1:37PM</t>
  </si>
  <si>
    <t>6:34PM</t>
  </si>
  <si>
    <t>4:56PM</t>
  </si>
  <si>
    <t>9:19PM</t>
  </si>
  <si>
    <t>10:34AM</t>
  </si>
  <si>
    <t>1:24PM</t>
  </si>
  <si>
    <t>11:38PM</t>
  </si>
  <si>
    <t>12:36PM</t>
  </si>
  <si>
    <t>6:40PM</t>
  </si>
  <si>
    <t>5:53PM</t>
  </si>
  <si>
    <t>12:59AM</t>
  </si>
  <si>
    <t>4:42PM</t>
  </si>
  <si>
    <t>1:40PM</t>
  </si>
  <si>
    <t>7:23PM</t>
  </si>
  <si>
    <t>3:51PM</t>
  </si>
  <si>
    <t>7:14PM</t>
  </si>
  <si>
    <t>5:43PM</t>
  </si>
  <si>
    <t>7:08PM</t>
  </si>
  <si>
    <t>11:15PM</t>
  </si>
  <si>
    <t>12:26PM</t>
  </si>
  <si>
    <t>8:26AM</t>
  </si>
  <si>
    <t>3:57PM</t>
  </si>
  <si>
    <t>8:14PM</t>
  </si>
  <si>
    <t>8:38PM</t>
  </si>
  <si>
    <t>4:38PM</t>
  </si>
  <si>
    <t>11:07PM</t>
  </si>
  <si>
    <t>11:35AM</t>
  </si>
  <si>
    <t>6:11PM</t>
  </si>
  <si>
    <t>2:11PM</t>
  </si>
  <si>
    <t>3:46AM</t>
  </si>
  <si>
    <t>df1bbe35-1ba8-44e1-a975-057136981f51</t>
  </si>
  <si>
    <t>8:57AM</t>
  </si>
  <si>
    <t>9:21AM</t>
  </si>
  <si>
    <t>CNPP 4 Free Rides - Sept Pilot</t>
  </si>
  <si>
    <t>5:16AM</t>
  </si>
  <si>
    <t>1:16AM</t>
  </si>
  <si>
    <t>090b4c03-89fd-4bea-b120-11c35b13fbf9</t>
  </si>
  <si>
    <t>9:52AM</t>
  </si>
  <si>
    <t>ff62054f-ce00-4db9-ac14-7b3ea0ee46e9</t>
  </si>
  <si>
    <t>4:54PM</t>
  </si>
  <si>
    <t>12:09PM</t>
  </si>
  <si>
    <t>12:03PM</t>
  </si>
  <si>
    <t>2acf6663-ed1d-46f9-b7a6-03eb658436b4</t>
  </si>
  <si>
    <t>9:23AM</t>
  </si>
  <si>
    <t>9:53AM</t>
  </si>
  <si>
    <t>Jamison</t>
  </si>
  <si>
    <t>Edwards</t>
  </si>
  <si>
    <t>j.edwards@en-focus.org</t>
  </si>
  <si>
    <t>f0fb8a6a-1457-46e7-a950-732d8a315240</t>
  </si>
  <si>
    <t>10:17AM</t>
  </si>
  <si>
    <t>94c74d3f-a67b-409a-baf6-fd918c89d2a7</t>
  </si>
  <si>
    <t>7:19PM</t>
  </si>
  <si>
    <t>7:40PM</t>
  </si>
  <si>
    <t>10:35PM</t>
  </si>
  <si>
    <t>8baef987-6134-4460-b551-538c937c0b8e</t>
  </si>
  <si>
    <t>10:19PM</t>
  </si>
  <si>
    <t>81bd4517-ba81-4bd3-bf01-f5590e7122a3</t>
  </si>
  <si>
    <t>11:02PM</t>
  </si>
  <si>
    <t>7:02PM</t>
  </si>
  <si>
    <t>11:45PM</t>
  </si>
  <si>
    <t>11:58PM</t>
  </si>
  <si>
    <t>d98d3ac4-7a8c-4995-b10e-ed15521dce9f</t>
  </si>
  <si>
    <t>12:11PM</t>
  </si>
  <si>
    <t>12:38PM</t>
  </si>
  <si>
    <t>8:38AM</t>
  </si>
  <si>
    <t>9:11AM</t>
  </si>
  <si>
    <t>166543ef-b2b9-472a-b47f-35772736e6a9</t>
  </si>
  <si>
    <t>2:08PM</t>
  </si>
  <si>
    <t>793f8fe6-a708-4f2a-8866-a5479772a1d2</t>
  </si>
  <si>
    <t>3:27PM</t>
  </si>
  <si>
    <t>9:49PM</t>
  </si>
  <si>
    <t>4f38539e-af57-4ebc-b453-d2221975fbb6</t>
  </si>
  <si>
    <t>11:59PM</t>
  </si>
  <si>
    <t>12:19AM</t>
  </si>
  <si>
    <t>6ac9f18d-12c9-481f-839f-c83d4fec551d</t>
  </si>
  <si>
    <t>8:49AM</t>
  </si>
  <si>
    <t>b2ccc750-5058-495e-a195-6c951f3de8bf</t>
  </si>
  <si>
    <t>9:01AM</t>
  </si>
  <si>
    <t>bbfcef8b-4bd9-4824-b146-90214b794f6a</t>
  </si>
  <si>
    <t>9fa5690e-1901-4da0-bf02-cdc29ab7e01e</t>
  </si>
  <si>
    <t>2:39PM</t>
  </si>
  <si>
    <t>8a1b5878-bd24-4f0b-95d4-ccfdd80b0333</t>
  </si>
  <si>
    <t>5a35eb81-40f8-456e-8e7f-0490f63fbf47</t>
  </si>
  <si>
    <t>e82fa233-cf14-4c54-8fcb-47c32d164cbd</t>
  </si>
  <si>
    <t>41f92222-a757-4e79-8774-c3b4e0f45224</t>
  </si>
  <si>
    <t>30071ce7-acd8-4f6c-a84e-388262d7c4ee</t>
  </si>
  <si>
    <t>5:38PM</t>
  </si>
  <si>
    <t>35b1e215-99af-4c75-8eaf-44b36b55c8fe</t>
  </si>
  <si>
    <t>66cb410b-22ff-4878-99b5-cc0ce4038de0</t>
  </si>
  <si>
    <t>3563cb9c-a3c7-4a12-8b05-78a40b8b8996</t>
  </si>
  <si>
    <t>10:59PM</t>
  </si>
  <si>
    <t>af4dd31f-4135-46cb-b4ac-df748c00c2b5</t>
  </si>
  <si>
    <t>10:21PM</t>
  </si>
  <si>
    <t>10:02AM</t>
  </si>
  <si>
    <t>6:02AM</t>
  </si>
  <si>
    <t>1:34PM</t>
  </si>
  <si>
    <t>2:13AM</t>
  </si>
  <si>
    <t>12ea6686-fcbe-4104-b380-da668cc2c6b6</t>
  </si>
  <si>
    <t>5:35AM</t>
  </si>
  <si>
    <t>1:35AM</t>
  </si>
  <si>
    <t>5:55AM</t>
  </si>
  <si>
    <t>c97d9513-4000-4562-af70-4d05f1167b16</t>
  </si>
  <si>
    <t>29f05391-fffc-4a32-a99f-15dcda3209df</t>
  </si>
  <si>
    <t>d1ff52ad-dd0c-431f-bfde-85c39893cff9</t>
  </si>
  <si>
    <t>3:02PM</t>
  </si>
  <si>
    <t>d6484153-57fa-4265-b79b-4a9419bb8dc5</t>
  </si>
  <si>
    <t>3:53PM</t>
  </si>
  <si>
    <t>7:57PM</t>
  </si>
  <si>
    <t>9:15PM</t>
  </si>
  <si>
    <t>4e8dc0bc-6b24-4f03-9b53-9f9f136eb6fe</t>
  </si>
  <si>
    <t>1:48AM</t>
  </si>
  <si>
    <t>11:12PM</t>
  </si>
  <si>
    <t>3:53AM</t>
  </si>
  <si>
    <t>ee5b42bd-4bef-4f85-9790-26391f8c0bbd</t>
  </si>
  <si>
    <t>2:23PM</t>
  </si>
  <si>
    <t>998f18c4-0d8a-409e-95d4-af4f28d8db95</t>
  </si>
  <si>
    <t>10:06AM</t>
  </si>
  <si>
    <t>1:49PM</t>
  </si>
  <si>
    <t>27bcaaab-0f6a-4251-bb2e-2c46e2fddc81</t>
  </si>
  <si>
    <t>6:03PM</t>
  </si>
  <si>
    <t>9eedb6d8-38b0-4f00-baf5-0d3c21e37dfc</t>
  </si>
  <si>
    <t>7:56PM</t>
  </si>
  <si>
    <t>8:57PM</t>
  </si>
  <si>
    <t>0074923d-a80a-4ec2-a183-8a186a049c11</t>
  </si>
  <si>
    <t>11:33PM</t>
  </si>
  <si>
    <t>11:40PM</t>
  </si>
  <si>
    <t>6dfb86a4-ecdd-467c-ba38-979ce377d81f</t>
  </si>
  <si>
    <t>11:42AM</t>
  </si>
  <si>
    <t>3b2496fe-88b8-4242-8377-cee8c2726b09</t>
  </si>
  <si>
    <t>31b5f1cc-ddfa-46e6-8754-e4e2298d2402</t>
  </si>
  <si>
    <t>6:24PM</t>
  </si>
  <si>
    <t>2:24PM</t>
  </si>
  <si>
    <t>f5fee8ea-d7cb-4cf5-9c28-ec4673ba5c8e</t>
  </si>
  <si>
    <t>92b3dd9f-1270-4b10-a3cd-1aa755951e83</t>
  </si>
  <si>
    <t>4e522781-1837-4707-853a-88333cde13b3</t>
  </si>
  <si>
    <t>d83aabbe-ff91-4acc-aca8-98b1b0fb7d7c</t>
  </si>
  <si>
    <t>1:05AM</t>
  </si>
  <si>
    <t>9:05PM</t>
  </si>
  <si>
    <t>1:24AM</t>
  </si>
  <si>
    <t>e7ff6799-5d45-4632-aeac-40a5ce808c8c</t>
  </si>
  <si>
    <t>5:42AM</t>
  </si>
  <si>
    <t>5:59AM</t>
  </si>
  <si>
    <t>1:59AM</t>
  </si>
  <si>
    <t>d00dd5af-7e63-4c23-ab74-da8615cb64ff</t>
  </si>
  <si>
    <t>4:44AM</t>
  </si>
  <si>
    <t>7:16AM</t>
  </si>
  <si>
    <t>8:19AM</t>
  </si>
  <si>
    <t>88c9ab7a-b5e5-4e70-acb8-c02746f62ef2</t>
  </si>
  <si>
    <t>8ea52825-792e-4388-8f86-e08465549b1c</t>
  </si>
  <si>
    <t>2e27cc6a-fbc6-4cbb-af0a-da02518535e9</t>
  </si>
  <si>
    <t>4:18AM</t>
  </si>
  <si>
    <t>11:36AM</t>
  </si>
  <si>
    <t>7:56AM</t>
  </si>
  <si>
    <t>1a758dd2-a607-4cac-a39d-f70f57e14d4f</t>
  </si>
  <si>
    <t>7:46AM</t>
  </si>
  <si>
    <t>8:47AM</t>
  </si>
  <si>
    <t>fad8316a-c66c-4f8a-aadd-fd1c2ac1edc4</t>
  </si>
  <si>
    <t>f80c9f7d-7541-4280-916a-057a95752811</t>
  </si>
  <si>
    <t>12:06AM</t>
  </si>
  <si>
    <t>3:21AM</t>
  </si>
  <si>
    <t>7:27AM</t>
  </si>
  <si>
    <t>6687ab61-c505-4dd9-aa5f-0c2df3107d89</t>
  </si>
  <si>
    <t>8:17AM</t>
  </si>
  <si>
    <t>d6b62ada-284a-4c5c-9b12-e1efcdc85cd1</t>
  </si>
  <si>
    <t>9:24AM</t>
  </si>
  <si>
    <t>00243fa3-a005-4417-9d71-c7c10282ead6</t>
  </si>
  <si>
    <t>9:56PM</t>
  </si>
  <si>
    <t>3:11AM</t>
  </si>
  <si>
    <t>11:11PM</t>
  </si>
  <si>
    <t>f0929d7c-d71a-486a-9ddf-563dd0f70668</t>
  </si>
  <si>
    <t>3:30AM</t>
  </si>
  <si>
    <t>3:56AM</t>
  </si>
  <si>
    <t>11:56PM</t>
  </si>
  <si>
    <t>2209ce46-4d28-4608-8a48-7006b1c16099</t>
  </si>
  <si>
    <t>9964f29c-99c5-407e-a0fc-c3d26a54d92e</t>
  </si>
  <si>
    <t>d97034ad-483e-4ad9-839d-8b801125a383</t>
  </si>
  <si>
    <t>9:07PM</t>
  </si>
  <si>
    <t>713078e1-f7f0-4d1a-a5c1-bba6e6aa0c26</t>
  </si>
  <si>
    <t>12:42PM</t>
  </si>
  <si>
    <t>25acc07d-5b97-43e5-958f-c47514c6f60b</t>
  </si>
  <si>
    <t>f500ab22-8eba-4221-97d1-e5e391b70fa9</t>
  </si>
  <si>
    <t>057dd8e5-6f07-4684-a511-cd93a9cc289e</t>
  </si>
  <si>
    <t>533ac2a9-7875-4e17-8acf-93c3621c852e</t>
  </si>
  <si>
    <t>5:44PM</t>
  </si>
  <si>
    <t>3e683bd3-8bcb-44f6-922f-68945a8a77df</t>
  </si>
  <si>
    <t>1:58AM</t>
  </si>
  <si>
    <t>3:33AM</t>
  </si>
  <si>
    <t>e3302ab9-4d5b-486b-a3a4-cd8e2f117a43</t>
  </si>
  <si>
    <t>12:53PM</t>
  </si>
  <si>
    <t>8:53AM</t>
  </si>
  <si>
    <t>bf831a4d-0883-4701-b3d9-698733390cbf</t>
  </si>
  <si>
    <t>377f9268-5e71-478d-91c1-ffd69e5e1072</t>
  </si>
  <si>
    <t>10:27AM</t>
  </si>
  <si>
    <t>b6dc046e-b11a-43b3-a724-8c53d8ce730c</t>
  </si>
  <si>
    <t>fc1f0bbd-ec7d-4f84-aece-7f81b3ee5db7</t>
  </si>
  <si>
    <t>1ae110c3-31f8-469d-9879-4c19176c8d19</t>
  </si>
  <si>
    <t>7c0da631-cf06-4200-b57b-bd3e8802aec2</t>
  </si>
  <si>
    <t>06804bb3-8903-4bf2-be66-0dae054935a7</t>
  </si>
  <si>
    <t>7:49PM</t>
  </si>
  <si>
    <t>da0d397e-d07a-41a8-b2ed-c0ed14b6da1c</t>
  </si>
  <si>
    <t>3:25AM</t>
  </si>
  <si>
    <t>11:25PM</t>
  </si>
  <si>
    <t>6384be55-0450-4820-8b25-407abbe0bc99</t>
  </si>
  <si>
    <t>0938cf5a-3bcc-4e95-8a21-38961b3fa5d2</t>
  </si>
  <si>
    <t>2:53PM</t>
  </si>
  <si>
    <t>3a11d6c3-731f-4750-bcb0-0cfa60a9cf95</t>
  </si>
  <si>
    <t>673d5bf6-4e8d-4a2c-93f5-7667f0980636</t>
  </si>
  <si>
    <t>ae3488bf-d955-41e4-915b-a7a2f4b7fded</t>
  </si>
  <si>
    <t>6201e373-9850-4319-9272-d44b4b771072</t>
  </si>
  <si>
    <t>12:29AM</t>
  </si>
  <si>
    <t>c42f6a0d-16f1-4a56-a0f0-ada393053109</t>
  </si>
  <si>
    <t>b0a4b30f-4a3b-435a-9182-11e273d82d18</t>
  </si>
  <si>
    <t>dccaf915-14c3-408c-a804-5820bfd2539d</t>
  </si>
  <si>
    <t>209a207a-1389-465b-9f7e-5284bd85c8de</t>
  </si>
  <si>
    <t>9d7be264-0e28-417f-a810-54a68f88f53d</t>
  </si>
  <si>
    <t>26d1450d-3193-4cc8-8e00-304d951f4648</t>
  </si>
  <si>
    <t>eda78e96-1d35-489a-8902-7894f3e3cc30</t>
  </si>
  <si>
    <t>fecda862-e8c7-46d9-b728-3a1d941c1ea9</t>
  </si>
  <si>
    <t>12:52AM</t>
  </si>
  <si>
    <t>ce03ec60-7568-4e50-a7af-005526c9cb1d</t>
  </si>
  <si>
    <t>bc99bbf2-f298-40fb-9acc-8f80a3b6c6d9</t>
  </si>
  <si>
    <t>2:05AM</t>
  </si>
  <si>
    <t>2:34AM</t>
  </si>
  <si>
    <t>2:15AM</t>
  </si>
  <si>
    <t>4:10AM</t>
  </si>
  <si>
    <t>12:10AM</t>
  </si>
  <si>
    <t>3271ec1a-b7ad-4482-b292-fb44c5f6ba39</t>
  </si>
  <si>
    <t>1:50AM</t>
  </si>
  <si>
    <t>10:53AM</t>
  </si>
  <si>
    <t>6:53AM</t>
  </si>
  <si>
    <t>12:05PM</t>
  </si>
  <si>
    <t>8:37AM</t>
  </si>
  <si>
    <t>922f374e-550d-443c-aed9-3beaeacb8fcb</t>
  </si>
  <si>
    <t>ed1ef829-e2b6-43d0-b2c9-75a64d9c8f89</t>
  </si>
  <si>
    <t>69cac1f3-b61b-4144-9f29-0cbc863af68e</t>
  </si>
  <si>
    <t>e86f67d3-3b8b-44fc-b12c-68681d5e7aa3</t>
  </si>
  <si>
    <t>8:08PM</t>
  </si>
  <si>
    <t>0be1ac6f-34d3-499e-acbb-c7d5fb73c0a3</t>
  </si>
  <si>
    <t>a62d2509-7dae-4a80-8319-326dae3bbac6</t>
  </si>
  <si>
    <t>99fb5bde-3df6-4922-9df7-add68bab7b87</t>
  </si>
  <si>
    <t>675d5785-5829-4334-a4e6-34d189b1cf54</t>
  </si>
  <si>
    <t>23f61985-d5b3-478b-b6c4-0621f8efe0da</t>
  </si>
  <si>
    <t>65e977f1-09b5-4f09-a2c1-bc805d1ac507</t>
  </si>
  <si>
    <t>1:19AM</t>
  </si>
  <si>
    <t>a7fb7760-7767-499e-a9f8-ca86e7c47f4a</t>
  </si>
  <si>
    <t>df4553a7-2b45-40f4-be38-0d6eab99957b</t>
  </si>
  <si>
    <t>6:23PM</t>
  </si>
  <si>
    <t>750e9af0-3484-4d36-b0c9-c26fa91f2ec0</t>
  </si>
  <si>
    <t>d0160c0e-84c7-4d9a-9dc6-006c22d6bd7d</t>
  </si>
  <si>
    <t>e75e7968-5412-4bf5-b7e4-9500599bc98e</t>
  </si>
  <si>
    <t>d90442ec-80e3-457d-8e8a-7462690f8105</t>
  </si>
  <si>
    <t>a0a74f33-1da1-44b5-a9ff-e99cc924e6c8</t>
  </si>
  <si>
    <t>5c3587dc-ceb7-4617-bdeb-026984f50a66</t>
  </si>
  <si>
    <t>3aa688e5-73f9-4a76-a663-3a5bb44df8db</t>
  </si>
  <si>
    <t>1:09PM</t>
  </si>
  <si>
    <t>eede073c-762b-40a8-be16-4b2468e24999</t>
  </si>
  <si>
    <t>edc6d95f-1449-4b1d-b62b-c3d4b1c323c0</t>
  </si>
  <si>
    <t>f4de3732-b3e5-429b-bf24-402d6d5d7733</t>
  </si>
  <si>
    <t>404a04c5-d561-475c-8ae0-9d83bb593e6b</t>
  </si>
  <si>
    <t>1ec85d8c-3120-4ab1-979b-54244ef2792a</t>
  </si>
  <si>
    <t>86b9855e-ff73-46bd-b472-9358f4b69b6b</t>
  </si>
  <si>
    <t>2ce30904-83e5-4b5d-9da7-9376c00e0431</t>
  </si>
  <si>
    <t>4b7c6180-2dd6-4520-b8bb-b67e295ef725</t>
  </si>
  <si>
    <t>3:04AM</t>
  </si>
  <si>
    <t>0b5eddc5-0a7b-4c76-9cb8-e67736c345b7</t>
  </si>
  <si>
    <t>6:18AM</t>
  </si>
  <si>
    <t>e4f877e1-28d3-41ca-823b-5b6fb6ce01d1</t>
  </si>
  <si>
    <t>c8676221-6c8d-443f-a1bc-70f9c394cb40</t>
  </si>
  <si>
    <t>12:05AM</t>
  </si>
  <si>
    <t>a68595e4-f07c-49a2-b504-bdaeced7d97f</t>
  </si>
  <si>
    <t>596e2c78-886f-4d9f-8989-5e0c961a3d28</t>
  </si>
  <si>
    <t>1:53AM</t>
  </si>
  <si>
    <t>2423814d-171b-4b3e-b84b-28d7fff8c89d</t>
  </si>
  <si>
    <t>6:27AM</t>
  </si>
  <si>
    <t>2:27AM</t>
  </si>
  <si>
    <t>9:15AM</t>
  </si>
  <si>
    <t>288817a6-fc9f-4eb6-a473-b6bdd88ffe29</t>
  </si>
  <si>
    <t>9:39AM</t>
  </si>
  <si>
    <t>eb9645db-327a-42d5-a393-d659ad1a47b4</t>
  </si>
  <si>
    <t>e62090b1-9adf-4bfa-a9ec-ad8ea09a4d23</t>
  </si>
  <si>
    <t>10:47AM</t>
  </si>
  <si>
    <t>3f89c8bc-3555-405a-8a54-52e377185cc3</t>
  </si>
  <si>
    <t>12:46PM</t>
  </si>
  <si>
    <t>11d382ff-ba4e-468a-a68a-6f9a8c7daeaa</t>
  </si>
  <si>
    <t>5fe61b44-54b6-43b0-892b-37604c2a14fb</t>
  </si>
  <si>
    <t>7:29PM</t>
  </si>
  <si>
    <t>c4a919d3-12b6-41d2-9f73-80db8189cbc4</t>
  </si>
  <si>
    <t>0e6538a9-cd4b-4a31-b110-f0a54ff86360</t>
  </si>
  <si>
    <t>357094ff-cdd0-41d0-afa7-9247fc4230bd</t>
  </si>
  <si>
    <t>f8cf9fba-0fe7-452a-bd58-0704c2c1cf95</t>
  </si>
  <si>
    <t>b66a7d77-ea5f-46c2-91d0-5410446b0122</t>
  </si>
  <si>
    <t>505a1256-cc82-4c7f-bf62-2a12dc1ae31e</t>
  </si>
  <si>
    <t>552805e6-7f4f-4576-8d80-f4e07452807e</t>
  </si>
  <si>
    <t>53ceddca-4869-4971-b7b6-b234539b7cf2</t>
  </si>
  <si>
    <t>69d4499c-9fe7-41c8-a91e-508f445d63e5</t>
  </si>
  <si>
    <t>3:35AM</t>
  </si>
  <si>
    <t>455f4195-ab48-41b1-9613-71037638a973</t>
  </si>
  <si>
    <t>0801191d-9030-4ba9-83dd-5841e2c2051e</t>
  </si>
  <si>
    <t>fcafef6d-cd78-483d-b093-d13606383c22</t>
  </si>
  <si>
    <t>2:52PM</t>
  </si>
  <si>
    <t>11:22AM</t>
  </si>
  <si>
    <t>6d4bb235-1de9-46da-afa4-f5c7dcfcea8b</t>
  </si>
  <si>
    <t>32e532d7-06fe-40ae-99d8-1cbf434ea21f</t>
  </si>
  <si>
    <t>5f2598f0-491e-43ed-b6ce-51bf974bbf5a</t>
  </si>
  <si>
    <t>359fab8e-dccd-4287-955c-2d8269c8a157</t>
  </si>
  <si>
    <t>d6d4e4eb-4407-465d-86f5-a87cb7fbef7f</t>
  </si>
  <si>
    <t>1cc674ba-23e2-48ff-81d2-18574f9f4552</t>
  </si>
  <si>
    <t>2:14AM</t>
  </si>
  <si>
    <t>5fcc1b65-ec30-4737-8a11-a8411b2c528b</t>
  </si>
  <si>
    <t>19df0962-156a-4605-b12e-b75b315363e0</t>
  </si>
  <si>
    <t>3:26AM</t>
  </si>
  <si>
    <t>3:54AM</t>
  </si>
  <si>
    <t>f2bebe52-25b5-4d8c-8bd6-a3e62c0aea71</t>
  </si>
  <si>
    <t>3:32AM</t>
  </si>
  <si>
    <t>11:32PM</t>
  </si>
  <si>
    <t>fc6fd8a6-c701-46fd-ba04-522dbc243ec1</t>
  </si>
  <si>
    <t>3:58AM</t>
  </si>
  <si>
    <t>4:21AM</t>
  </si>
  <si>
    <t>1031bcc8-82de-41a6-a795-12ec1d22c03a</t>
  </si>
  <si>
    <t>4:54AM</t>
  </si>
  <si>
    <t>5:15AM</t>
  </si>
  <si>
    <t>1:15AM</t>
  </si>
  <si>
    <t>8:00AM</t>
  </si>
  <si>
    <t>c3f87b65-5acd-43ea-bd08-d979ea84fc95</t>
  </si>
  <si>
    <t>7d7262f0-4b92-46d7-8d79-19cc4119f78a</t>
  </si>
  <si>
    <t>64906167-6f61-4f8b-a6f3-f674f476613e</t>
  </si>
  <si>
    <t>11:47PM</t>
  </si>
  <si>
    <t>2:16AM</t>
  </si>
  <si>
    <t>b761d783-05f2-43e0-9d52-ae155d7bf488</t>
  </si>
  <si>
    <t>3ea8311b-0937-48b1-b4d9-4e730e5a2526</t>
  </si>
  <si>
    <t>11:22PM</t>
  </si>
  <si>
    <t>7:22PM</t>
  </si>
  <si>
    <t>ffa56ff0-29c8-4e26-93ac-bb725e5f951b</t>
  </si>
  <si>
    <t>3:01AM</t>
  </si>
  <si>
    <t>3:36AM</t>
  </si>
  <si>
    <t>d59a2375-1a60-44ec-8200-90be52499feb</t>
  </si>
  <si>
    <t>db119313-892f-4ac0-8acc-402f461f870a</t>
  </si>
  <si>
    <t>070c53a9-88d1-40b8-96cb-8d4d3e531154</t>
  </si>
  <si>
    <t>11:24PM</t>
  </si>
  <si>
    <t>f4530751-9b61-4322-8c44-55f28ff8b0dc</t>
  </si>
  <si>
    <t>11:55PM</t>
  </si>
  <si>
    <t>12:07AM</t>
  </si>
  <si>
    <t>aba764e6-10bc-4c3e-a966-8a91f0861205</t>
  </si>
  <si>
    <t>2:48AM</t>
  </si>
  <si>
    <t>11:16PM</t>
  </si>
  <si>
    <t>2c212241-66b1-4746-85a4-c499acd9eec7</t>
  </si>
  <si>
    <t>2:55AM</t>
  </si>
  <si>
    <t>8:33AM</t>
  </si>
  <si>
    <t>90fb64de-1d0f-4c54-a198-0bf521c49d4c</t>
  </si>
  <si>
    <t>86fc9b0c-7b92-4f0d-8122-3e9c8479bfa4</t>
  </si>
  <si>
    <t>28e6348b-e1bc-451a-9fa7-e0e54cb587b5</t>
  </si>
  <si>
    <t>5f831021-bad5-4f98-86f5-446d04b90690</t>
  </si>
  <si>
    <t>8:27PM</t>
  </si>
  <si>
    <t>f544ed98-cb9b-48f7-907c-d2d05a1fe30d</t>
  </si>
  <si>
    <t>6d409d2c-43a8-45da-b864-50b130c45902</t>
  </si>
  <si>
    <t>010df9f0-92d2-4b6b-b5a4-5670cf32173b</t>
  </si>
  <si>
    <t>11:18PM</t>
  </si>
  <si>
    <t>e0365ea0-7794-4d56-baf8-b456c9e7ebfc</t>
  </si>
  <si>
    <t>1:22AM</t>
  </si>
  <si>
    <t>2:02AM</t>
  </si>
  <si>
    <t>77c51eef-ff1f-45fc-b0a9-6c7570173061</t>
  </si>
  <si>
    <t>84096916-a4b2-4e00-b804-397e60fb9a64</t>
  </si>
  <si>
    <t>8:03AM</t>
  </si>
  <si>
    <t>8:29AM</t>
  </si>
  <si>
    <t>6de83322-7b4c-4999-aff9-f09b2d673ecd</t>
  </si>
  <si>
    <t>d674a713-e616-4660-a5be-27f57a6a7730</t>
  </si>
  <si>
    <t>cc31f2f4-59bd-4ae2-9e8e-27892021beff</t>
  </si>
  <si>
    <t>3a97de13-10ca-4004-a963-35bd20276915</t>
  </si>
  <si>
    <t>12:51PM</t>
  </si>
  <si>
    <t>31933cab-7dfe-4475-a226-32824d76861b</t>
  </si>
  <si>
    <t>6037b403-ffcd-4643-a255-2c0899b700eb</t>
  </si>
  <si>
    <t>ad7fec8e-c961-4705-9e54-24c7264a21c5</t>
  </si>
  <si>
    <t>8a07fc43-5c2b-4d83-bf86-5d0613253354</t>
  </si>
  <si>
    <t>522e1bb1-07a8-418c-bbf2-9caa731b323d</t>
  </si>
  <si>
    <t>fe461681-bc2a-4e37-af64-9d58f5ca432d</t>
  </si>
  <si>
    <t>7ac8b0a4-1e6b-462a-9dc1-f5f3c13cfff5</t>
  </si>
  <si>
    <t>ad71517e-0c29-4f2d-bd56-f22c377c2899</t>
  </si>
  <si>
    <t>cc9a9753-e1ad-489b-9eee-05d975e9d3a1</t>
  </si>
  <si>
    <t>5:40AM</t>
  </si>
  <si>
    <t>6:03AM</t>
  </si>
  <si>
    <t>2:03AM</t>
  </si>
  <si>
    <t>a6ae7bb2-fb83-4a6e-836c-474bd72fab25</t>
  </si>
  <si>
    <t>4361f420-5e4c-4e96-b400-1948800297d4</t>
  </si>
  <si>
    <t>604bdfa6-f569-44ac-bdd6-ec2d73c3941a</t>
  </si>
  <si>
    <t>514617b9-2c84-4ac1-9a7d-4251167ed07e</t>
  </si>
  <si>
    <t>6:29PM</t>
  </si>
  <si>
    <t>f41b6fc7-a675-4886-b0db-b7e367a00260</t>
  </si>
  <si>
    <t>051dc55e-151b-483d-afbc-01d1534302b4</t>
  </si>
  <si>
    <t>8:23PM</t>
  </si>
  <si>
    <t>2d294077-65c9-4be3-a7d0-01572061c8b3</t>
  </si>
  <si>
    <t>fac6a24e-e4f2-4fb7-8552-b3eca25ba484</t>
  </si>
  <si>
    <t>12:37AM</t>
  </si>
  <si>
    <t>8:46AM</t>
  </si>
  <si>
    <t>9:17AM</t>
  </si>
  <si>
    <t>5:17AM</t>
  </si>
  <si>
    <t>8d886205-5b6d-4245-ba58-131d5f1a54e1</t>
  </si>
  <si>
    <t>8:24AM</t>
  </si>
  <si>
    <t>620ec591-3b79-4f09-bb38-e2e457fba90c</t>
  </si>
  <si>
    <t>02fc8105-0939-4cf2-b093-02a162c5c204</t>
  </si>
  <si>
    <t>f49a94ca-9335-44cd-949f-be5463389b95</t>
  </si>
  <si>
    <t>b049c899-5a8a-4d14-9946-9fecd0f648f3</t>
  </si>
  <si>
    <t>6a763f64-3c33-41d0-8294-48fe883c42f8</t>
  </si>
  <si>
    <t>99f74b5f-8e52-4787-8c20-fffc89b0009c</t>
  </si>
  <si>
    <t>c5b20ea1-bd5d-4f19-bdba-c6118ace2abf</t>
  </si>
  <si>
    <t>9772e327-eb3a-4c2b-91ed-f1b25315408d</t>
  </si>
  <si>
    <t>4:16AM</t>
  </si>
  <si>
    <t>12:41AM</t>
  </si>
  <si>
    <t>483d34a2-f477-470c-87b3-a855972acfed</t>
  </si>
  <si>
    <t>5:00AM</t>
  </si>
  <si>
    <t>1:00AM</t>
  </si>
  <si>
    <t>5:36AM</t>
  </si>
  <si>
    <t>1:36AM</t>
  </si>
  <si>
    <t>d6cc2651-c5b3-4bf3-a667-459d19e12922</t>
  </si>
  <si>
    <t>6:11AM</t>
  </si>
  <si>
    <t>2:11AM</t>
  </si>
  <si>
    <t>2:30AM</t>
  </si>
  <si>
    <t>47bd8546-7895-4d5b-ba0d-b6f8bf57345c</t>
  </si>
  <si>
    <t>6:36AM</t>
  </si>
  <si>
    <t>7:18AM</t>
  </si>
  <si>
    <t>11:38AM</t>
  </si>
  <si>
    <t>2ee41376-324b-41d7-b3a8-6f153d76f280</t>
  </si>
  <si>
    <t>db7c6e34-b76b-4d18-8fff-9c4d49876200</t>
  </si>
  <si>
    <t>fdd174a3-2716-4bc1-9210-d5c19a374f82</t>
  </si>
  <si>
    <t>33503112-6580-4915-9e1e-20f0f392c223</t>
  </si>
  <si>
    <t>40210433-00ce-41be-9343-21392c6b59d4</t>
  </si>
  <si>
    <t>3d558e3d-f15f-4bd5-ac5d-94b412c8d9bb</t>
  </si>
  <si>
    <t>2f40a5d5-2a83-4353-be51-69b7dd03101b</t>
  </si>
  <si>
    <t>12:13AM</t>
  </si>
  <si>
    <t>823111a5-3b72-4f89-a636-1d8a77c67769</t>
  </si>
  <si>
    <t>12:40AM</t>
  </si>
  <si>
    <t>8:40PM</t>
  </si>
  <si>
    <t>2:26AM</t>
  </si>
  <si>
    <t>37b0a361-f4be-496d-b924-31c41e073a53</t>
  </si>
  <si>
    <t>4:19AM</t>
  </si>
  <si>
    <t>a1040146-d19c-4e08-ac85-1b43341325ee</t>
  </si>
  <si>
    <t>5:38AM</t>
  </si>
  <si>
    <t>1:38AM</t>
  </si>
  <si>
    <t>5acd931a-9015-4a01-a2a2-ed50370ac776</t>
  </si>
  <si>
    <t>3:49AM</t>
  </si>
  <si>
    <t>12:22PM</t>
  </si>
  <si>
    <t>a9e70172-d0bb-49b7-814a-9e222c4e6b3c</t>
  </si>
  <si>
    <t>42bf820b-932e-47fb-bf0b-06466b424df0</t>
  </si>
  <si>
    <t>89a6ea3f-5d6d-4203-81ff-80da3b2cc145</t>
  </si>
  <si>
    <t>2:35AM</t>
  </si>
  <si>
    <t>6edc1319-2988-4806-8f41-4c6ddc87ff09</t>
  </si>
  <si>
    <t>3:18PM</t>
  </si>
  <si>
    <t>https://r.uber.com/rtDlbiyrEef</t>
  </si>
  <si>
    <t>7d089948-2b24-4519-8f81-80604a1014d8</t>
  </si>
  <si>
    <t>f76e17a9-c1dd-4c1e-a9e8-8295f7d4f260</t>
  </si>
  <si>
    <t>5:39AM</t>
  </si>
  <si>
    <t>29e95be7-a282-4ec2-b081-b5b67e3529b4</t>
  </si>
  <si>
    <t>b04cb063-c33a-4880-aa99-6c809dcc94c3</t>
  </si>
  <si>
    <t>be802aeb-6608-4fe9-9d45-0381725854a1</t>
  </si>
  <si>
    <t>68a79966-e79e-4620-83e5-d574a89fd58d</t>
  </si>
  <si>
    <t>12:22AM</t>
  </si>
  <si>
    <t>904b4240-ddc8-4ab5-bf23-8168a252c8ab</t>
  </si>
  <si>
    <t>728ee251-033d-409b-84fd-5996f9724e3f</t>
  </si>
  <si>
    <t>4:59AM</t>
  </si>
  <si>
    <t>c1695cbe-3e9e-4e1a-887e-a01b03c093f2</t>
  </si>
  <si>
    <t>269c474c-cfe1-437b-a851-802528552465</t>
  </si>
  <si>
    <t>a17c2282-5302-4ee4-a842-61728b9eacd4</t>
  </si>
  <si>
    <t>59ad2661-5352-4855-a6d3-43c686f97f86</t>
  </si>
  <si>
    <t>cecf6a17-a1d8-48fb-a3a8-cb3b3d4fb708</t>
  </si>
  <si>
    <t>430a800b-f8ae-427c-a90e-9d4b1468bae3</t>
  </si>
  <si>
    <t>1a8c53f9-ea11-4ee3-8dbf-1fdf7e314926</t>
  </si>
  <si>
    <t>3:17PM</t>
  </si>
  <si>
    <t>19c99518-50aa-47f5-8cc4-3333ca40331d</t>
  </si>
  <si>
    <t>cf30aadf-c85b-4ea8-84c1-80803474a346</t>
  </si>
  <si>
    <t>12:03AM</t>
  </si>
  <si>
    <t>7:03PM</t>
  </si>
  <si>
    <t>cbc30dc4-6d08-49b6-a4fe-a8097e085226</t>
  </si>
  <si>
    <t>3:55AM</t>
  </si>
  <si>
    <t>1e534457-0f6e-4999-98a6-a4b8892d33ca</t>
  </si>
  <si>
    <t>7:57AM</t>
  </si>
  <si>
    <t>fe326d30-a8f4-47c1-8cae-7ce90c694c5b</t>
  </si>
  <si>
    <t>660093de-a2c6-4f36-b9fd-30899c167d9d</t>
  </si>
  <si>
    <t>33e0d360-7be1-48f1-a7a4-401fbbebe40a</t>
  </si>
  <si>
    <t>0af8ae4f-9198-4593-b2f6-c7566b7467b7</t>
  </si>
  <si>
    <t>0208df08-e9fb-4f8e-9f22-5b8edfa2ad6e</t>
  </si>
  <si>
    <t>5d3571ef-b3ff-4dde-8371-9cd25ade839e</t>
  </si>
  <si>
    <t>aa3cf5bb-efe9-4df3-979c-a77024d16d3f</t>
  </si>
  <si>
    <t>55781386-b5a6-4c16-8416-eaec935b47f8</t>
  </si>
  <si>
    <t>9c2e429e-9f3c-43a8-886c-d2f27ecca256</t>
  </si>
  <si>
    <t>653cd909-dd0b-468f-aee8-9f05f0f46a3a</t>
  </si>
  <si>
    <t>14caa79c-c6aa-4049-987f-54944e8020b2</t>
  </si>
  <si>
    <t>aca164db-7b65-4bb5-857e-e6f0a7f4eac6</t>
  </si>
  <si>
    <t>d6914246-5fd6-4852-8006-ee6c084e499c</t>
  </si>
  <si>
    <t>ba2fa736-2c61-4006-8fcc-9a6cb167106e</t>
  </si>
  <si>
    <t>979b5a4e-4644-4185-955c-c10aa0efd7a1</t>
  </si>
  <si>
    <t>b1979ec8-9749-473c-aca6-3588015267f1</t>
  </si>
  <si>
    <t>9:27PM</t>
  </si>
  <si>
    <t>0364ea64-f1c7-43ed-8bc5-fea79006854a</t>
  </si>
  <si>
    <t>25a0e1d1-fb23-499c-95d8-d026229216ec</t>
  </si>
  <si>
    <t>0d841438-46ee-4f6e-a794-3449e7512f1e</t>
  </si>
  <si>
    <t>e540ca81-f255-43ed-bb50-89ebc92238a9</t>
  </si>
  <si>
    <t>3:00AM</t>
  </si>
  <si>
    <t>3:24AM</t>
  </si>
  <si>
    <t>4:15PM</t>
  </si>
  <si>
    <t>fd41e30d-a1df-4bb2-91ef-d8c4ca81760f</t>
  </si>
  <si>
    <t>3926c2df-a5c5-4207-a87d-e17ac6538c9b</t>
  </si>
  <si>
    <t>c0f0c8ca-0731-4c1d-a30a-62d412d5f0b7</t>
  </si>
  <si>
    <t>2:08AM</t>
  </si>
  <si>
    <t>64917001-b8f8-44e6-8a89-fbdcbfd3e6df</t>
  </si>
  <si>
    <t>e8326a21-489e-40d2-bc7d-f8f277f4af9d</t>
  </si>
  <si>
    <t>10:49PM</t>
  </si>
  <si>
    <t>7050d3d0-fb61-479e-9808-a0376c3d15b2</t>
  </si>
  <si>
    <t>10758bbd-b7f9-4c28-be79-0cdcbcc9615f</t>
  </si>
  <si>
    <t>e5682551-2737-449a-ae48-2034b4ce65c7</t>
  </si>
  <si>
    <t>310750a7-3f01-4a80-8d06-9f22620e1d1f</t>
  </si>
  <si>
    <t>3a1157a0-2d61-4ac4-9c67-0415826de206</t>
  </si>
  <si>
    <t>ceafe1b2-e4c9-47d7-9a91-2b80d47f336d</t>
  </si>
  <si>
    <t>56270b7e-8657-42ac-972a-4e7517123921</t>
  </si>
  <si>
    <t>9bf09bfd-8f5c-407a-9d78-167d63401908</t>
  </si>
  <si>
    <t>e3a3e8ce-56fd-4313-8cdb-c050b9027914</t>
  </si>
  <si>
    <t>e1dd0dd3-5c78-4f1c-a18a-dc7f9da2d196</t>
  </si>
  <si>
    <t>11:06AM</t>
  </si>
  <si>
    <t>cdb3f198-dd67-4350-a8f5-e33c4129a82b</t>
  </si>
  <si>
    <t>2485e9e3-4216-413c-8886-18a85c774369</t>
  </si>
  <si>
    <t>cdc29055-36b8-4b4d-9d70-213c33aea245</t>
  </si>
  <si>
    <t>1f37b99e-c3b7-45ae-a4c6-9a6afb916792</t>
  </si>
  <si>
    <t>271a574e-660c-4fbf-ad17-a1d7c67e1259</t>
  </si>
  <si>
    <t>f8e49e26-05c5-4dae-b87c-e06a1eeef7fa</t>
  </si>
  <si>
    <t>85191fd8-02cd-4753-a2af-4654c6ee733f</t>
  </si>
  <si>
    <t>4ebccfa4-e944-405a-8def-e90e29c43b5a</t>
  </si>
  <si>
    <t>18b28655-21dc-4ffb-9ed4-103dca87ae21</t>
  </si>
  <si>
    <t>72a0326a-96f6-4310-8819-f5b3b2eedccf</t>
  </si>
  <si>
    <t>1:03PM</t>
  </si>
  <si>
    <t>9173db3e-c725-49c9-aaac-17095b7dd9fa</t>
  </si>
  <si>
    <t>1aaf2857-8089-4b66-8706-f2e09905e699</t>
  </si>
  <si>
    <t>de134173-f54f-49bc-9460-1f394fd25ed2</t>
  </si>
  <si>
    <t>31d8e93a-46a1-4724-a166-6bf89ee35ef3</t>
  </si>
  <si>
    <t>2c255578-4fdb-4b3c-979c-9b25642e05be</t>
  </si>
  <si>
    <t>6b197d30-146e-4e00-aada-6043807198ba</t>
  </si>
  <si>
    <t>9f8f1115-0182-49dc-b487-7fca20809afa</t>
  </si>
  <si>
    <t>7:10AM</t>
  </si>
  <si>
    <t>42884f68-dc99-4bcc-8ccc-fa4ae305fc66</t>
  </si>
  <si>
    <t>acc69430-bf6d-4db5-9081-438b051b4531</t>
  </si>
  <si>
    <t>10:44AM</t>
  </si>
  <si>
    <t>1b8ddee9-a759-49c9-b15e-db3257ce972f</t>
  </si>
  <si>
    <t>ff9a8ff5-d603-4cd5-a662-68dc097f6bcf</t>
  </si>
  <si>
    <t>d9480a1b-d0c0-4cb7-8265-21a3f4724088</t>
  </si>
  <si>
    <t>c891fd3a-0766-4bf8-a36c-fcfd255adeb4</t>
  </si>
  <si>
    <t>269b7bff-74df-4940-8ee7-876d6c9765bd</t>
  </si>
  <si>
    <t>6cbb546f-8a5c-4c08-975c-f1ad3ccd1750</t>
  </si>
  <si>
    <t>54a3db8d-0072-486e-8a72-1b14e4b9e2c8</t>
  </si>
  <si>
    <t>61a30e0e-3206-4a53-a0f2-e9d5a5288f3e</t>
  </si>
  <si>
    <t>89dc9cc7-b203-4685-96dc-baff192417f2</t>
  </si>
  <si>
    <t>90d7b637-9e2e-449e-86d4-144e125b0e2c</t>
  </si>
  <si>
    <t>2b48d967-2f8d-42fd-ad3f-f2aebbf5a7ac</t>
  </si>
  <si>
    <t>10:23PM</t>
  </si>
  <si>
    <t>77c62d5e-4ee7-47c4-bfe0-df183aa6966c</t>
  </si>
  <si>
    <t>a592d317-f47e-46f8-a2e5-9ba5668bdd83</t>
  </si>
  <si>
    <t>54d7f7a2-7507-4a47-8de0-35803c93fddf</t>
  </si>
  <si>
    <t>9541caf3-0b9a-48cc-b8cf-f3a711b7dac4</t>
  </si>
  <si>
    <t>9a7837a9-86f1-4b3b-8094-569b0bd7ad15</t>
  </si>
  <si>
    <t>9a5410b1-4109-48fb-9434-7cd803d2cdc2</t>
  </si>
  <si>
    <t>0cf84f3d-9470-4abb-9891-c187bed91ea9</t>
  </si>
  <si>
    <t>c28a40e9-617e-4dfd-ae47-7c89b74a6f47</t>
  </si>
  <si>
    <t>d562cac9-cab7-4a33-8a98-d8563c693611</t>
  </si>
  <si>
    <t>2de37f70-521e-4a14-bf8a-3916ff669925</t>
  </si>
  <si>
    <t>7:52PM</t>
  </si>
  <si>
    <t>60180711-7d77-4292-bc30-8e12e188aac1</t>
  </si>
  <si>
    <t>c190253b-a323-4e57-a938-45811a917bbf</t>
  </si>
  <si>
    <t>679e4ff4-b3ff-415e-99df-9d7bcb3abe47</t>
  </si>
  <si>
    <t>1:11AM</t>
  </si>
  <si>
    <t>0169695a-3a86-434e-b814-1793fcd78215</t>
  </si>
  <si>
    <t>edbe431a-b030-40d6-a72b-f507468a4636</t>
  </si>
  <si>
    <t>2:09AM</t>
  </si>
  <si>
    <t>9d965aca-9b8b-482f-badf-0fd4d3c08875</t>
  </si>
  <si>
    <t>4674dd4e-d0b0-489b-be62-5e186b0acf49</t>
  </si>
  <si>
    <t>2:42AM</t>
  </si>
  <si>
    <t>5bb41100-5248-4661-8439-89b8ea6c9932</t>
  </si>
  <si>
    <t>6f6bcaea-030b-4fd1-91e8-023bf85ccb2d</t>
  </si>
  <si>
    <t>579245dd-8f4f-4274-952a-1ecd68c36bab</t>
  </si>
  <si>
    <t>4e8aacf0-172e-4e3b-8eb6-7d4479396edd</t>
  </si>
  <si>
    <t>11:57PM</t>
  </si>
  <si>
    <t>5bb2a6bb-6f25-435a-9925-4a3258ff0d99</t>
  </si>
  <si>
    <t>4:58AM</t>
  </si>
  <si>
    <t>119a7ce6-7e25-4804-bd07-9a3ee9fb7f2d</t>
  </si>
  <si>
    <t>f8e1f8d3-a417-4023-a9aa-75e376d5985f</t>
  </si>
  <si>
    <t>eff7f007-94bc-4325-b24d-fac5ae507104</t>
  </si>
  <si>
    <t>b54e042e-fe8e-4547-94aa-8d25c54a753f</t>
  </si>
  <si>
    <t>784cf1cd-68e5-4ebd-a7b0-99fcbecb5c36</t>
  </si>
  <si>
    <t>1:44AM</t>
  </si>
  <si>
    <t>b3e3ad09-2ce5-47f8-8393-4fc37e961ddd</t>
  </si>
  <si>
    <t>1:41AM</t>
  </si>
  <si>
    <t>6:52AM</t>
  </si>
  <si>
    <t>1:52AM</t>
  </si>
  <si>
    <t>7f0e8e64-2e19-427c-9da5-d11d54f51c60</t>
  </si>
  <si>
    <t>672e4068-7269-4729-899e-4fd82cdd6554</t>
  </si>
  <si>
    <t>038484e8-62fc-47be-9d44-d44a349df249</t>
  </si>
  <si>
    <t>0dcf24aa-cbe7-4ba3-b3fc-fb1714bfa162</t>
  </si>
  <si>
    <t>7:03AM</t>
  </si>
  <si>
    <t>70519b5d-ab61-4a20-9c9b-b323557ece9f</t>
  </si>
  <si>
    <t>8:06AM</t>
  </si>
  <si>
    <t>3565173e-579e-4d12-9aa3-60875bcfb351</t>
  </si>
  <si>
    <t>ba00d3cc-242f-4bc5-877a-8a9cebf9b529</t>
  </si>
  <si>
    <t>cc6d57e0-6b24-4325-8226-df927a6a8fdc</t>
  </si>
  <si>
    <t>2957b843-0065-445c-8cc1-b32c6433f4b0</t>
  </si>
  <si>
    <t>88cb4b94-8d11-42b0-b293-aab7c64bdd53</t>
  </si>
  <si>
    <t>60d2470f-05e2-436d-8b04-89e8f60c67bc</t>
  </si>
  <si>
    <t>f8fc8b65-2f7a-4d7f-b33b-8604ec6a6fdc</t>
  </si>
  <si>
    <t>bee942dc-f0c7-4024-8e18-c17e8da4a117</t>
  </si>
  <si>
    <t>12:44AM</t>
  </si>
  <si>
    <t>562df391-4ff0-4116-804f-05253994f3a4</t>
  </si>
  <si>
    <t>c7413987-76d6-4039-97e4-243e7259c74a</t>
  </si>
  <si>
    <t>1:46AM</t>
  </si>
  <si>
    <t>88b560da-7527-4003-b7b2-f3f2aa687d67</t>
  </si>
  <si>
    <t>b2ed6cb3-efd9-4da1-a8ae-4ad5027ba143</t>
  </si>
  <si>
    <t>4:24AM</t>
  </si>
  <si>
    <t>6fd00911-f9a8-4753-91c0-73fefe351a9e</t>
  </si>
  <si>
    <t>9:09AM</t>
  </si>
  <si>
    <t>7cb818de-511b-49a3-924d-47c76fb7b253</t>
  </si>
  <si>
    <t>9:50AM</t>
  </si>
  <si>
    <t>21a91402-292a-40d3-a3ba-ec4ededb0978</t>
  </si>
  <si>
    <t>329f2716-7765-4f07-8ad0-166c3e096cbb</t>
  </si>
  <si>
    <t>7d6b925d-47e4-4cda-af52-456b3303a857</t>
  </si>
  <si>
    <t>5:25AM</t>
  </si>
  <si>
    <t>12:25AM</t>
  </si>
  <si>
    <t>733e7f91-d26a-4eaa-94da-fac9fae6742c</t>
  </si>
  <si>
    <t>497c1a51-682a-4e4e-b917-83d61428404c</t>
  </si>
  <si>
    <t>4611a3b4-609e-41d2-bddf-4cbbcb4edba4</t>
  </si>
  <si>
    <t>88e79767-e91c-4753-b199-17c3b698dce4</t>
  </si>
  <si>
    <t>a98312c2-13ed-46d6-97b3-60394ddb127d</t>
  </si>
  <si>
    <t>2:41AM</t>
  </si>
  <si>
    <t>9ea1ed66-6dd4-4f15-a1a1-c91704378fde</t>
  </si>
  <si>
    <t>811bd1c3-6c28-4d32-abf5-cfbf3d636e27</t>
  </si>
  <si>
    <t>6a2e2aba-6b86-421f-a761-1ce5fa9f2c91</t>
  </si>
  <si>
    <t>6b73d70c-802a-4df3-9faa-2a009e9bd26a</t>
  </si>
  <si>
    <t>101c0cc8-b08c-43ec-8e83-abba8ef06c07</t>
  </si>
  <si>
    <t>64d97337-6c98-45ce-ac3a-9d08b5409946</t>
  </si>
  <si>
    <t>9c15c149-b857-47f4-8cfc-18accfcb1cdf</t>
  </si>
  <si>
    <t>99824f61-91ea-4c87-b3c2-db0a945d88fb</t>
  </si>
  <si>
    <t>3:06AM</t>
  </si>
  <si>
    <t>ca63fc83-bc2a-4978-9a45-80527b1f406f</t>
  </si>
  <si>
    <t>7:00AM</t>
  </si>
  <si>
    <t>d8c87924-c6b5-4f0b-9ee6-981f98fc523f</t>
  </si>
  <si>
    <t>155e4fea-0074-47dd-b02f-88b37de5b33b</t>
  </si>
  <si>
    <t>b4b5875f-e4e0-47b0-b02b-1f9712baa3d9</t>
  </si>
  <si>
    <t>74235bf6-4d49-478b-83d8-35699a975ded</t>
  </si>
  <si>
    <t>9829c219-da21-4cbd-bae0-8b6552a4bbc4</t>
  </si>
  <si>
    <t>37d9c4f5-54e5-42c5-a047-bcde7b7fe1a4</t>
  </si>
  <si>
    <t>c9eb2685-c51e-4418-b9c9-6d80a964f1ae</t>
  </si>
  <si>
    <t>dfd41ed0-7fa7-42da-9b58-2c126e118e48</t>
  </si>
  <si>
    <t>19c432c6-9a9d-47be-8ea6-afbe7355bea4</t>
  </si>
  <si>
    <t>10b0caab-d655-4c28-8185-07ce2df09b41</t>
  </si>
  <si>
    <t>8:35AM</t>
  </si>
  <si>
    <t>a347a280-8ef9-441f-bcad-22244a7b33d6</t>
  </si>
  <si>
    <t>99549542-a96b-4807-86af-0aa868499850</t>
  </si>
  <si>
    <t>63dc11a1-6700-41a3-b2e9-c6305e7c8e73</t>
  </si>
  <si>
    <t>e53e8233-7e00-4a50-8351-cac962d16202</t>
  </si>
  <si>
    <t>f9e298e0-d803-4ce8-9267-b4db4c375e04</t>
  </si>
  <si>
    <t>56a11e24-9b3d-469e-9cb2-e6549ac4a794</t>
  </si>
  <si>
    <t>7:37PM</t>
  </si>
  <si>
    <t>7246248d-a5b0-460a-a2cf-c802bf3a6854</t>
  </si>
  <si>
    <t>0b596ed2-4543-4bc6-bbb2-0a6782daa216</t>
  </si>
  <si>
    <t>0e93897b-0f40-4982-9c92-3089c71ad6ea</t>
  </si>
  <si>
    <t>27fab21f-fa26-477f-9388-719a748ab6ca</t>
  </si>
  <si>
    <t>772bb96e-8d01-4d12-96d8-ed00855190f9</t>
  </si>
  <si>
    <t>ecabfbae-0c1d-480b-a0cd-41f0d62fd884</t>
  </si>
  <si>
    <t>69765495-9eb0-48dd-ba68-dea576c08298</t>
  </si>
  <si>
    <t>8:51AM</t>
  </si>
  <si>
    <t>6a1bff25-eea7-41d8-b6a5-202b49566de2</t>
  </si>
  <si>
    <t>d0ee6bfd-a10f-4ecc-a61b-fe27e7bfa643</t>
  </si>
  <si>
    <t>7faa3b8a-c6e8-4d54-b20f-782d1e25a891</t>
  </si>
  <si>
    <t>050887de-e17f-43df-bcb3-e73f4f164113</t>
  </si>
  <si>
    <t>43d1a674-e6e7-49c7-afc2-3004fa908496</t>
  </si>
  <si>
    <t>2991e009-05f9-435f-b85e-f4aab7ec8ecd</t>
  </si>
  <si>
    <t>7e9c5eb6-08cf-4a68-9297-dcf8e745a8b5</t>
  </si>
  <si>
    <t>ff41d7b9-3dc7-48ba-a5f1-54d81ac26153</t>
  </si>
  <si>
    <t>b3d462e2-b863-46bb-8d5b-aefd84652df9</t>
  </si>
  <si>
    <t>cfd73841-d50a-41c4-97fa-9911b7e0b47f</t>
  </si>
  <si>
    <t>51b9b41a-015f-4c88-81cf-4b21b38da958</t>
  </si>
  <si>
    <t>327da32b-febf-4e47-a606-0df14f1c2a52</t>
  </si>
  <si>
    <t>8edce29a-544a-414c-8266-ad921ec9944c</t>
  </si>
  <si>
    <t>3414647c-9ba2-442b-8d5e-b87f637c3f5f</t>
  </si>
  <si>
    <t>4:08AM</t>
  </si>
  <si>
    <t>02bccc1b-c38a-416d-942d-585a3654e249</t>
  </si>
  <si>
    <t>6220a20c-4184-4778-8460-330b59537443</t>
  </si>
  <si>
    <t>14344ace-bb8d-4364-b793-8632dba878a5</t>
  </si>
  <si>
    <t>3764e277-3bff-4ec1-9102-2a788a05348c</t>
  </si>
  <si>
    <t>0903e930-2d0f-48f9-ad94-b05a192b2a0f</t>
  </si>
  <si>
    <t>74a0fd4a-aec7-40d3-9acf-3776fc861bdd</t>
  </si>
  <si>
    <t>4:47AM</t>
  </si>
  <si>
    <t>515100d9-e60b-4c36-827f-89f70fb2b994</t>
  </si>
  <si>
    <t>bed41194-a852-45ad-a570-c3c21fe53d34</t>
  </si>
  <si>
    <t>a7971167-886e-47ee-a99b-009ec8a0fe91</t>
  </si>
  <si>
    <t>4fb7e1b7-1dcc-4b8e-a431-fb44e7cc012c</t>
  </si>
  <si>
    <t>0ed9592c-5651-47b1-8226-8de09a332e95</t>
  </si>
  <si>
    <t>389171cf-b1a0-4126-9e47-d144fa79edb0</t>
  </si>
  <si>
    <t>8:25AM</t>
  </si>
  <si>
    <t>77cda813-a2cc-4da2-bec1-ece7bc0403a6</t>
  </si>
  <si>
    <t>3a9c3db2-d9ee-4f0d-b837-8dabea1ae6c1</t>
  </si>
  <si>
    <t>8bbff958-c0cb-4f06-8634-3688879c3542</t>
  </si>
  <si>
    <t>28167e40-5c62-49e9-98bd-13a2020f7a0a</t>
  </si>
  <si>
    <t>505be461-2cd5-4492-a692-e8b67ab67b04</t>
  </si>
  <si>
    <t>73535050-f7ac-4986-b2db-91b383df33ee</t>
  </si>
  <si>
    <t>88b829bf-b99d-4e15-ba99-a705b648a11e</t>
  </si>
  <si>
    <t>01098ded-9049-4af6-865a-899750f6a468</t>
  </si>
  <si>
    <t>1a2bab82-f922-4686-a648-15e6d0ff5290</t>
  </si>
  <si>
    <t>0cc3b4a6-44ae-49bc-846e-adfa6ff8ae66</t>
  </si>
  <si>
    <t>386c9ec4-22d8-4392-8940-4e81bab3b768</t>
  </si>
  <si>
    <t>cbd7497c-f9c1-4390-acd0-30b365b04023</t>
  </si>
  <si>
    <t>ef204b62-ae89-4be4-ab14-86f3308eaf56</t>
  </si>
  <si>
    <t>19c6bd32-71d2-4997-8367-f07ad5e2c0f5</t>
  </si>
  <si>
    <t>1:27AM</t>
  </si>
  <si>
    <t>8:48PM</t>
  </si>
  <si>
    <t>7c1a9267-05ea-4d8e-bbf6-848d9e762e06</t>
  </si>
  <si>
    <t>4:50AM</t>
  </si>
  <si>
    <t>3c9ba1de-2ae0-4ab4-834c-dace7f06ce4a</t>
  </si>
  <si>
    <t>78fadd87-9eb1-48e0-8d8d-46a5a7e7f8e0</t>
  </si>
  <si>
    <t>814a37c6-430c-4036-b6a7-38b6eaea8a01</t>
  </si>
  <si>
    <t>cc0e3fbb-f735-4369-aab7-979cb1d4899f</t>
  </si>
  <si>
    <t>dade317a-1b42-49c0-8b5a-3fc17f75b208</t>
  </si>
  <si>
    <t>750f6f61-5534-4c2e-b5ab-132f441ddce3</t>
  </si>
  <si>
    <t>f3dd155f-a60d-4507-bb09-21b8a6cf9697</t>
  </si>
  <si>
    <t>23f1d2db-ea24-426a-ad72-9e959e915798</t>
  </si>
  <si>
    <t>e368915f-ea8a-4fe1-bda5-c6e6a678b9ab</t>
  </si>
  <si>
    <t>3fc9594b-1538-410e-92c3-a5a20dfa4b92</t>
  </si>
  <si>
    <t>f83eb8c2-9f9d-4693-9754-d8b129a0a60d</t>
  </si>
  <si>
    <t>1:32AM</t>
  </si>
  <si>
    <t>eb325623-ee7e-4f11-a1d7-c755a76b22e8</t>
  </si>
  <si>
    <t>05ed4652-a2e3-481c-8adb-efc76c0b7b7b</t>
  </si>
  <si>
    <t>ff9421b6-2c9c-4971-8778-dc6da8e9c86e</t>
  </si>
  <si>
    <t>3cbecbdb-da6f-4d08-bbb8-0721c28e204d</t>
  </si>
  <si>
    <t>cf72ee3f-4e7a-46c7-9c4b-785d6fc06f79</t>
  </si>
  <si>
    <t>8375f8f6-d316-4e29-ba38-75012eaddf92</t>
  </si>
  <si>
    <t>3c3500c1-7492-435a-b270-edc68586790c</t>
  </si>
  <si>
    <t>25481cc9-ec07-43ba-9ced-396250370cd3</t>
  </si>
  <si>
    <t>2:29AM</t>
  </si>
  <si>
    <t>9:29PM</t>
  </si>
  <si>
    <t>ed7f729b-23cc-42b7-9374-ea1772df1961</t>
  </si>
  <si>
    <t>3:57AM</t>
  </si>
  <si>
    <t>6cf5eec8-1569-48ab-8c8e-94c2f4e66b4e</t>
  </si>
  <si>
    <t>6:07AM</t>
  </si>
  <si>
    <t>c2e3e788-c6e5-4d5b-8335-b979d0a167a1</t>
  </si>
  <si>
    <t>9:47AM</t>
  </si>
  <si>
    <t>d096f9e3-9b4f-4e5f-aae5-f9f4e089cf09</t>
  </si>
  <si>
    <t>c4c0cce5-0453-47d2-8831-ba60cb9bc679</t>
  </si>
  <si>
    <t>7c027c5b-9068-4cf5-bafe-bc6306759157</t>
  </si>
  <si>
    <t>60eb4c7a-4ed6-4246-ae22-65c7e16b6a57</t>
  </si>
  <si>
    <t>8:16PM</t>
  </si>
  <si>
    <t>de75018a-0033-437f-8088-1aa634c68a6b</t>
  </si>
  <si>
    <t>4370fbdc-f8a4-4b3e-a2f8-d72bff0a2e9e</t>
  </si>
  <si>
    <t>f74b2668-5a3c-4835-9428-96dff3ae361e</t>
  </si>
  <si>
    <t>80628a0a-8c15-44e1-a245-d942006e66c6</t>
  </si>
  <si>
    <t>6edc71ea-78da-4ad8-97a0-5c6de073d46d</t>
  </si>
  <si>
    <t>e9bfcfbb-8155-4b88-bc89-abbcdf447b36</t>
  </si>
  <si>
    <t>b12eee95-021d-4453-b256-52fd0c868aab</t>
  </si>
  <si>
    <t>143fcf89-e327-45bf-a9ae-90853e731609</t>
  </si>
  <si>
    <t>5:05AM</t>
  </si>
  <si>
    <t>27e08f51-c1fc-4f47-9b1b-624900316763</t>
  </si>
  <si>
    <t>6adf3c6a-905f-44c2-9776-329570422ab5</t>
  </si>
  <si>
    <t>5e7f9b97-dcda-45a9-b48a-15bd990c6cde</t>
  </si>
  <si>
    <t>1b6b144d-700a-4fc2-93fd-ef6ee569ea09</t>
  </si>
  <si>
    <t>db9b6c1f-2756-4160-b413-4c55f23a0bf2</t>
  </si>
  <si>
    <t>935b79b7-a431-419c-9cf3-8ad792bcc808</t>
  </si>
  <si>
    <t>032042bb-dd6e-42fe-aade-51bd01fad7bd</t>
  </si>
  <si>
    <t>4:07AM</t>
  </si>
  <si>
    <t>6:28AM</t>
  </si>
  <si>
    <t>4d3cf8c4-70de-4f3f-ab28-4110ef3c8d5d</t>
  </si>
  <si>
    <t>9:44AM</t>
  </si>
  <si>
    <t>93ad59ba-9fad-4913-b03e-540fd975acc8</t>
  </si>
  <si>
    <t>b8ca0573-9733-4017-831a-7e2a199e6c57</t>
  </si>
  <si>
    <t>6e4fc3f0-dcee-4e89-87bd-a838abef8d9b</t>
  </si>
  <si>
    <t>815841cf-de14-4ac2-bdb0-1dd2228918a9</t>
  </si>
  <si>
    <t>c19d0c7f-3cf8-477b-a263-0e165c52da39</t>
  </si>
  <si>
    <t>d58b8048-0caf-4542-b61a-7053c6e61479</t>
  </si>
  <si>
    <t>8f118e88-84f7-4f35-8a9c-3fb041926534</t>
  </si>
  <si>
    <t>886710c6-8d71-4d22-a235-5dcb44336548</t>
  </si>
  <si>
    <t>b38db515-8b15-4078-836e-bf0e39047deb</t>
  </si>
  <si>
    <t>7c35d3cf-eb66-4a0c-a9a1-09e21cd2625e</t>
  </si>
  <si>
    <t>9fa23f6a-fc00-40a0-b2e0-1c26d2e89558</t>
  </si>
  <si>
    <t>3c5b9b84-dccf-4c03-b5cc-34189835c4fb</t>
  </si>
  <si>
    <t>7f844fe7-0697-4435-9594-bf3823064280</t>
  </si>
  <si>
    <t>02b973ae-f24f-4449-94d4-6e4b12fb34be</t>
  </si>
  <si>
    <t>455d6b68-bdff-42c8-9686-53ae29b7f06d</t>
  </si>
  <si>
    <t>ddf72f7f-53f8-48f2-9aaf-c6684468f7de</t>
  </si>
  <si>
    <t>6875cbc7-6df3-466a-a271-d191b77d0d21</t>
  </si>
  <si>
    <t>171351f7-a040-4102-b417-dcbf7f73f829</t>
  </si>
  <si>
    <t>cfed732a-d6fb-4b1d-9772-7c7bc5364589</t>
  </si>
  <si>
    <t>8:15PM</t>
  </si>
  <si>
    <t>c3fc6074-155d-459c-b0b7-0ce656dfa994</t>
  </si>
  <si>
    <t>7d6cdf04-d435-4957-a7cc-c1e3c67a6e40</t>
  </si>
  <si>
    <t>0f390121-22ae-43a6-82a0-d98c71cc2be4</t>
  </si>
  <si>
    <t>3:50AM</t>
  </si>
  <si>
    <t>4:14AM</t>
  </si>
  <si>
    <t>bcbb1697-d3bd-4513-83aa-46bee61d71ce</t>
  </si>
  <si>
    <t>1:28AM</t>
  </si>
  <si>
    <t>cc22c00d-4b2b-4659-ad8f-00c001cae2c4</t>
  </si>
  <si>
    <t>4:37AM</t>
  </si>
  <si>
    <t>0ced255d-55b6-4084-9871-92692f77d5b8</t>
  </si>
  <si>
    <t>aa5e1f62-a2ae-49e3-b656-71528d80e081</t>
  </si>
  <si>
    <t>08da328c-12eb-4f8d-b44e-499367cb6a72</t>
  </si>
  <si>
    <t>97973a9a-0208-4c64-ae15-2ac8f89e41fe</t>
  </si>
  <si>
    <t>12:42AM</t>
  </si>
  <si>
    <t>e6bb42ef-0a10-489d-9298-98e992899ce0</t>
  </si>
  <si>
    <t>3ba281ee-3172-4cb7-ae30-14f5c1864cc1</t>
  </si>
  <si>
    <t>3b437554-4c2d-43ba-a03c-959ca14e2101</t>
  </si>
  <si>
    <t>eafc47ae-abd3-416b-aa2a-e24318092fb8</t>
  </si>
  <si>
    <t>3d6a45c9-53a6-4177-b666-2b6d8dc1aa35</t>
  </si>
  <si>
    <t>e42908d6-1d0a-4f23-86f4-265c00780631</t>
  </si>
  <si>
    <t>da421ca6-819a-436d-8816-78edab24b4dd</t>
  </si>
  <si>
    <t>1f8a5130-9c5b-4bd8-acd9-7b17d2153dc6</t>
  </si>
  <si>
    <t>9450da8d-7f8d-4b58-9a04-23737f266fdf</t>
  </si>
  <si>
    <t>db693f07-cae0-451b-8838-af95db9535a3</t>
  </si>
  <si>
    <t>d3b086ef-b3fc-4199-b2ce-8a1e51fa5a00</t>
  </si>
  <si>
    <t>28995340-e926-41a2-9f24-687e7654f890</t>
  </si>
  <si>
    <t>d9bbf6f4-b0bf-4a96-9a2d-f88bf41a2494</t>
  </si>
  <si>
    <t>304c06d0-6162-474c-a946-4d33a0f07ae9</t>
  </si>
  <si>
    <t>4f7cf17e-47dd-4c74-a502-924cbf509b7a</t>
  </si>
  <si>
    <t>0ba7e79d-b5fa-4572-a0ac-99224b5bd309</t>
  </si>
  <si>
    <t>e52b6841-ccf6-4bd2-8d61-22756eef2d4d</t>
  </si>
  <si>
    <t>4:27AM</t>
  </si>
  <si>
    <t>11:27PM</t>
  </si>
  <si>
    <t>9e2dc97f-1c6f-450d-b7b8-95cab4898f79</t>
  </si>
  <si>
    <t>f4ffdefb-b6a4-4cac-bd24-c558eecbbcd6</t>
  </si>
  <si>
    <t>97d9722d-d016-4867-aa42-015f42eed0f5</t>
  </si>
  <si>
    <t>a87bf925-0b79-475d-aced-8f3478060ffa</t>
  </si>
  <si>
    <t>b5efee84-9d49-4285-b3f5-eb7a2a253c26</t>
  </si>
  <si>
    <t>a7d1ad9c-daf3-4fa1-aa24-c71d92b5297e</t>
  </si>
  <si>
    <t>7525f72e-0165-455b-81b0-8bd97ef2e368</t>
  </si>
  <si>
    <t>e01410d2-69e2-4cb8-99f6-4d6d7a37ca92</t>
  </si>
  <si>
    <t>c235fab8-fae0-40a9-89ce-e6c9d5838906</t>
  </si>
  <si>
    <t>114347ad-7055-4acb-83da-27052ef4af78</t>
  </si>
  <si>
    <t>35f95c06-99ec-4fbd-a403-a9314041c340</t>
  </si>
  <si>
    <t>2:22AM</t>
  </si>
  <si>
    <t>0886da6f-5865-4f9c-bb00-1b13e01e8a1f</t>
  </si>
  <si>
    <t>3:41AM</t>
  </si>
  <si>
    <t>17a883ba-489d-4e2c-993e-56516e7375d7</t>
  </si>
  <si>
    <t>8c9b73ab-7669-4dcb-b35a-e6e45104d974</t>
  </si>
  <si>
    <t>6247d0c9-e5b7-47f1-a122-dc0f0bcbc81e</t>
  </si>
  <si>
    <t>f1a23916-0c4e-45bb-b345-8f530ddae6ec</t>
  </si>
  <si>
    <t>2bcfb440-481e-49b9-8893-e27985509904</t>
  </si>
  <si>
    <t>57086455-5cc2-4deb-874c-69f6ed132691</t>
  </si>
  <si>
    <t>1a18f35b-09bc-483f-9ac0-6a08d9031b3c</t>
  </si>
  <si>
    <t>f17663b3-fe1e-44b6-b0a9-47931464f3bd</t>
  </si>
  <si>
    <t>f9aacd94-1727-491a-bb3c-ade21db4a3e5</t>
  </si>
  <si>
    <t>3fb13786-a42d-4bbb-b4dc-a17f8785031b</t>
  </si>
  <si>
    <t>258a4c4b-d9d3-4204-9a82-260cc22327fe</t>
  </si>
  <si>
    <t>0ba072a4-b50a-45a9-b469-7bddd83a950e</t>
  </si>
  <si>
    <t>5:41AM</t>
  </si>
  <si>
    <t>8ae234b0-0022-4f00-92b6-18ba8720ff10</t>
  </si>
  <si>
    <t>ac3cbc2d-c2ec-4dff-9cd2-af3b0c31aa5e</t>
  </si>
  <si>
    <t>4:35AM</t>
  </si>
  <si>
    <t>795608e4-c131-422d-ab91-f9bc162d7ff5</t>
  </si>
  <si>
    <t>8ebd3cd5-036c-4539-a8f5-2078dcabccc3</t>
  </si>
  <si>
    <t>be6c6f44-ccd7-4a2e-9e07-538d92249e07</t>
  </si>
  <si>
    <t>32717cec-88c3-40fe-9652-cc092eee759d</t>
  </si>
  <si>
    <t>24bd274a-4d63-473b-8d9d-13c48b7635a2</t>
  </si>
  <si>
    <t>99ad6c0d-2c8a-43cc-aa37-5bd002eae5b1</t>
  </si>
  <si>
    <t>ca120b1e-7041-4b89-a5fc-b8cd0676b2b9</t>
  </si>
  <si>
    <t>0f5764e9-c061-4be7-aba7-09a61f761df6</t>
  </si>
  <si>
    <t>877d35ed-a03f-479b-afdf-18114b0e4b77</t>
  </si>
  <si>
    <t>9:28AM</t>
  </si>
  <si>
    <t>55993bb8-79c7-49c3-8c6a-a284f38d4c48</t>
  </si>
  <si>
    <t>c8f7fcf5-4e63-41fe-b492-c84a70fc77ba</t>
  </si>
  <si>
    <t>5f78030f-836c-4ab9-8dce-cbdbb6b4cc28</t>
  </si>
  <si>
    <t>731c0ba1-172d-42c4-9aa1-2755ef1a6923</t>
  </si>
  <si>
    <t>e16615bc-2f90-4aaa-93a4-05ba5e2b448a</t>
  </si>
  <si>
    <t>3c3ba9a0-6681-40cb-8079-4c84c68f46b1</t>
  </si>
  <si>
    <t>029c7350-57cd-4691-a7c6-322f9c4ef2e9</t>
  </si>
  <si>
    <t>b8c4f761-c122-420f-af94-a86e5465c18d</t>
  </si>
  <si>
    <t>42427b4d-68c7-426e-b96d-46c5ad919c2e</t>
  </si>
  <si>
    <t>a56ad22b-dc00-4c5e-940d-ff907d70ead2</t>
  </si>
  <si>
    <t>849a4849-8c61-4a3d-b01b-c53bdde32669</t>
  </si>
  <si>
    <t>b27cafbc-ef46-4404-b713-c68097bc1f27</t>
  </si>
  <si>
    <t>223c6e6d-3cf4-4295-b47a-c8a2ab5e9cd3</t>
  </si>
  <si>
    <t>296d679e-594b-4e37-9bc1-5db87d247f86</t>
  </si>
  <si>
    <t>27c54649-0201-4ff6-88f2-53756b22ccd7</t>
  </si>
  <si>
    <t>ab72eba0-0233-49f3-b573-cdb3c11d8b0e</t>
  </si>
  <si>
    <t>2f91c13e-b052-433f-8bea-087846e46abd</t>
  </si>
  <si>
    <t>e4e27ef7-6dee-4e94-8114-f1b72247ad4a</t>
  </si>
  <si>
    <t>a349aecf-8aea-42eb-8cb7-072e8b83a86e</t>
  </si>
  <si>
    <t>Phone Number</t>
  </si>
  <si>
    <t>Organization</t>
  </si>
  <si>
    <t>Orlando David</t>
  </si>
  <si>
    <t>Total cost</t>
  </si>
  <si>
    <t>e406c5df-ee16-4b59-a7be-1e7e4b07f4c1</t>
  </si>
  <si>
    <t>d1defeb8-aaf5-49db-b671-13c3008b9688</t>
  </si>
  <si>
    <t>ac248ffc-a565-4e91-8d4f-2e8e6f289199</t>
  </si>
  <si>
    <t>fcd3a277-28fb-4c2a-87fd-2f973ff5fa43</t>
  </si>
  <si>
    <t>81ab644b-b872-4f7d-810b-9b72b96687f6</t>
  </si>
  <si>
    <t>06064949-4c10-4626-be25-7972ccb85631</t>
  </si>
  <si>
    <t>740d4feb-7525-492c-a57e-375e1790adc9</t>
  </si>
  <si>
    <t>de08564a-a2a7-4885-94fa-0f4a248ce3fe</t>
  </si>
  <si>
    <t xml:space="preserve">SB Heritage </t>
  </si>
  <si>
    <t>af2bb2ed-aaef-4496-8126-673050f01d0b</t>
  </si>
  <si>
    <t>3aa2a5ec-d42d-421f-b596-fea51b8ea092</t>
  </si>
  <si>
    <t>b7540d79-25c1-4246-91b0-b03f3835b82c</t>
  </si>
  <si>
    <t>4289cb86-bd95-45cd-a017-6088b50ca6c1</t>
  </si>
  <si>
    <t>9:56AM</t>
  </si>
  <si>
    <t>5ac55ea7-9b4f-416b-b211-af0044776ac8</t>
  </si>
  <si>
    <t>9:32AM</t>
  </si>
  <si>
    <t>https://r.uber.com/rFsguKSatp6</t>
  </si>
  <si>
    <t>114173aa-e1e8-41db-8461-4ebf1ffadb15</t>
  </si>
  <si>
    <t>31bdb96a-f606-4d5c-8b35-68ab14adfbdd</t>
  </si>
  <si>
    <t>01d4a829-1161-4527-b51a-88063d6714e2</t>
  </si>
  <si>
    <t>9:40AM</t>
  </si>
  <si>
    <t>https://r.uber.com/r3dxQbruQgU</t>
  </si>
  <si>
    <t>ea7aa827-f907-407b-8ca2-eeca9ddd4a1e</t>
  </si>
  <si>
    <t>6254fffc-2e71-47d6-bd6c-5ab9d0549e35</t>
  </si>
  <si>
    <t>64215894-2d87-4bb6-8c9a-a19600aa21f3</t>
  </si>
  <si>
    <t>f7b05795-5e10-4ff0-ba6a-6975402a8af1</t>
  </si>
  <si>
    <t>5:27AM</t>
  </si>
  <si>
    <t>REAL</t>
  </si>
  <si>
    <t>848d0351-0f1c-4ec4-9dbf-3461d26d0869</t>
  </si>
  <si>
    <t>b0decd83-70fa-4a0b-b1da-90f5618ceca0</t>
  </si>
  <si>
    <t>84b0fe52-e627-4b2d-965e-b38482b41acd</t>
  </si>
  <si>
    <t>St Margaret's</t>
  </si>
  <si>
    <t>78113b89-6e4d-4503-8195-a0fd5b8d66d4</t>
  </si>
  <si>
    <t>622ca7c3-263d-4296-8df8-7084c62989f7</t>
  </si>
  <si>
    <t>f5d85dff-c481-4c44-bcd7-a9b24993700c</t>
  </si>
  <si>
    <t>RiverBend</t>
  </si>
  <si>
    <t>14171e76-6984-42d2-a010-825c00d68c09</t>
  </si>
  <si>
    <t>f866ff1a-738a-4788-8e05-0956069629e5</t>
  </si>
  <si>
    <t>6816c4a4-0080-4c2c-8b3c-fdcd1b2b5c57</t>
  </si>
  <si>
    <t>ec069fa6-6ed6-4a10-a1f1-ea171d2e3c38</t>
  </si>
  <si>
    <t>b31e0429-c51c-4b8f-83af-663d392bc5b2</t>
  </si>
  <si>
    <t>9a7d336a-d4e6-4a29-b7c4-ada9256235f9</t>
  </si>
  <si>
    <t>ad5bb1a3-fc75-43f4-9ae7-d89b31694543</t>
  </si>
  <si>
    <t>3feba07f-8877-4d77-b54c-cf19cf84d8d8</t>
  </si>
  <si>
    <t>6b0c7eed-42f7-460c-a4c3-9084b3e1a2a9</t>
  </si>
  <si>
    <t>001db1cf-1447-442a-a400-71c9f71408db</t>
  </si>
  <si>
    <t>ed1ac61d-a80c-4d71-b32e-3878a0bac5f7</t>
  </si>
  <si>
    <t>3af2b3d8-9a5d-47d6-9710-87cc95a4ea72</t>
  </si>
  <si>
    <t>5168122f-17ed-4e7e-824f-f62dc1132e56</t>
  </si>
  <si>
    <t>54c4462b-eea9-4a43-9eb2-43548a6e5b8c</t>
  </si>
  <si>
    <t>YWCA</t>
  </si>
  <si>
    <t>754a6cd7-70de-4965-a3aa-60b12cc16642</t>
  </si>
  <si>
    <t>5907db26-edd5-40a1-a702-ffbf4d32c2e6</t>
  </si>
  <si>
    <t>0e29540c-f77c-4e6a-9c78-2d691ccf4252</t>
  </si>
  <si>
    <t>a7a641f8-4215-4b02-b203-586d79fd9e8f</t>
  </si>
  <si>
    <t>cfbbf32b-fa4a-4f52-8198-c92c3551f844</t>
  </si>
  <si>
    <t>e158b04f-0a39-4e15-947b-28222cd09dc4</t>
  </si>
  <si>
    <t>d0b6a734-9114-46ce-b45b-ed150d3002f4</t>
  </si>
  <si>
    <t>8d49477d-b659-490c-955d-9903ca3db0ba</t>
  </si>
  <si>
    <t>09038195-45e9-4e87-8945-91a96333a9e8</t>
  </si>
  <si>
    <t>91c48618-f9e6-4c6d-b9ef-073bd59fda29</t>
  </si>
  <si>
    <t>3dc1999d-54c6-4760-918d-bff5e8b35046</t>
  </si>
  <si>
    <t>6a8c3e54-702e-4d45-8ac4-249f5c20c739</t>
  </si>
  <si>
    <t>085cc719-a56f-4317-837e-6a33321e7c08</t>
  </si>
  <si>
    <t>7d11744f-0f95-488a-8c68-1dec4ea6b332</t>
  </si>
  <si>
    <t>e39c7a43-07fe-47dd-8106-84f2e3914ca5</t>
  </si>
  <si>
    <t>793c4c5c-257f-4698-b959-57f412c6f2af</t>
  </si>
  <si>
    <t>672337eb-8f4e-4422-a86d-e7ee67a55992</t>
  </si>
  <si>
    <t>49efaa63-f7ce-485b-8d37-02979835d2a4</t>
  </si>
  <si>
    <t>2eb42fee-fd76-4f18-818a-f941c73964da</t>
  </si>
  <si>
    <t>3944eefd-d38d-4188-b0e8-994a958e9e82</t>
  </si>
  <si>
    <t>9cb047de-1a5b-4195-a579-c559613c648b</t>
  </si>
  <si>
    <t>572ddea1-fb9f-4cb8-8a56-1e178db0755d</t>
  </si>
  <si>
    <t>4:36AM</t>
  </si>
  <si>
    <t>5439eedf-23f2-46f5-a9c5-fee8e9739882</t>
  </si>
  <si>
    <t>11eed8ee-9426-42b8-9aab-2ed3b68a10c6</t>
  </si>
  <si>
    <t>f9d14b87-ae4a-40d9-9fc9-90d14c778eb1</t>
  </si>
  <si>
    <t>664ddefc-f267-4363-9b65-4c2556f4200b</t>
  </si>
  <si>
    <t>e48cfd25-4f85-4e6b-8723-3e544338c070</t>
  </si>
  <si>
    <t>6ca49181-8c6d-41e3-b7db-b274cd8fe3fe</t>
  </si>
  <si>
    <t>c00786cb-6ca6-4c82-a12d-30f50f42011e</t>
  </si>
  <si>
    <t>10:51AM</t>
  </si>
  <si>
    <t>3c546b17-754b-43f5-be5d-e2ba2ceed489</t>
  </si>
  <si>
    <t>125cd592-7c38-47ab-8a67-6148e5997760</t>
  </si>
  <si>
    <t>0343203a-8f06-4fb5-b9a8-b26b92332c60</t>
  </si>
  <si>
    <t>a977be44-fe6d-44bb-b636-80668965e4dc</t>
  </si>
  <si>
    <t>3fb970cf-deb9-43f6-82ad-db902b93332d</t>
  </si>
  <si>
    <t>7e814f6a-7039-4463-adf1-25ebaf7c26a9</t>
  </si>
  <si>
    <t>1:57AM</t>
  </si>
  <si>
    <t>3f0d0755-0262-487d-b724-24bea8c719fb</t>
  </si>
  <si>
    <t>2:47AM</t>
  </si>
  <si>
    <t>feb2eed2-b994-48e4-9375-7eb498ae8059</t>
  </si>
  <si>
    <t>3:39AM</t>
  </si>
  <si>
    <t>Green Bridge</t>
  </si>
  <si>
    <t>73199558-a15a-4f52-98bb-82019ac296c5</t>
  </si>
  <si>
    <t>c7c29cdd-ba0b-49f9-be19-4a5dd0131b8f</t>
  </si>
  <si>
    <t>1021681d-41f2-4c5c-bb9b-c6ecb1561be0</t>
  </si>
  <si>
    <t>3eb9c01d-d3ec-4491-8b79-28ebcf57183a</t>
  </si>
  <si>
    <t>88ac0c7c-0f73-48d0-b41f-1ae3849312a9</t>
  </si>
  <si>
    <t>614266ee-4808-419c-a95e-cebb05ca8776</t>
  </si>
  <si>
    <t>2:18AM</t>
  </si>
  <si>
    <t>248921c0-f330-4d2a-921d-9f5b060a3325</t>
  </si>
  <si>
    <t>881701f3-521d-4a11-b2d5-b31ce1c6651f</t>
  </si>
  <si>
    <t>b8b67888-2193-4c15-9046-36a3772c526d</t>
  </si>
  <si>
    <t>2281d198-fd26-469f-a605-4f6da9fbf4b4</t>
  </si>
  <si>
    <t>3695788d-6450-4237-9797-5d6cf1b91784</t>
  </si>
  <si>
    <t>ae779d42-9295-4e4d-8c65-d814b4e4c620</t>
  </si>
  <si>
    <t>140fde48-cff3-480f-bf86-99937885b5cf</t>
  </si>
  <si>
    <t>5eefb467-3806-47d2-9a46-33494dc81597</t>
  </si>
  <si>
    <t>001414f4-c418-40d9-a51b-5acd0f39ec49</t>
  </si>
  <si>
    <t>647f59da-cbc2-4d00-a864-f43175853885</t>
  </si>
  <si>
    <t>9640972d-003d-4475-a5e6-1f59c17d2e7d</t>
  </si>
  <si>
    <t>1:29AM</t>
  </si>
  <si>
    <t>f075dbbb-fcc2-42ca-b180-2893d9976ddb</t>
  </si>
  <si>
    <t>88366728-f03f-4c79-a462-4446a98f470c</t>
  </si>
  <si>
    <t>94822bbb-6298-472e-8ae1-801ee8bfc717</t>
  </si>
  <si>
    <t>cd1fc76b-2ca9-4286-a7d9-d71eb4587f4d</t>
  </si>
  <si>
    <t>2fc93296-066c-4e3b-a3c4-8a987d8eafd4</t>
  </si>
  <si>
    <t>03d1c407-9dbb-4e20-9a31-f5bf0eb875fd</t>
  </si>
  <si>
    <t>b9229c87-d377-4e03-98a7-bf0a293108ce</t>
  </si>
  <si>
    <t>65e649ae-3359-4008-aa01-5fd5071f1580</t>
  </si>
  <si>
    <t>e5869283-5b24-4582-99bc-b405e9742d5c</t>
  </si>
  <si>
    <t>41a5e20c-a1c3-4ae4-8787-59569e77c0bf</t>
  </si>
  <si>
    <t>29982a25-dafd-4137-b462-7ec18c7a6889</t>
  </si>
  <si>
    <t>ff225787-5fb7-499e-864a-0a9516234fa3</t>
  </si>
  <si>
    <t>09afa171-deb5-4128-9702-983932996830</t>
  </si>
  <si>
    <t>6ed8e7dd-ef86-4359-b28e-7105725b18a0</t>
  </si>
  <si>
    <t>963bfb00-a0a9-4097-b8ae-45788806e896</t>
  </si>
  <si>
    <t>d4733d66-3a9f-45c3-8e8b-54e72f2d1d6e</t>
  </si>
  <si>
    <t>7e4586c3-b233-4e73-8df4-c08d21c2fd05</t>
  </si>
  <si>
    <t>12b46fe8-3ea1-493f-a0a0-e5792e0b3d9d</t>
  </si>
  <si>
    <t>9ba30ba1-e556-4e3f-ba9a-21e8ba6f72e0</t>
  </si>
  <si>
    <t>b2e0b3d6-a82c-419d-93ce-95a17b3851a6</t>
  </si>
  <si>
    <t>8d5cbf00-6f1b-49c4-9a02-39f986d5f5ce</t>
  </si>
  <si>
    <t>8502ac97-a17b-4115-9f3e-16b7238747cd</t>
  </si>
  <si>
    <t>c73fd1ec-1b9c-475c-9238-b5a3e75375d5</t>
  </si>
  <si>
    <t>77465146-ebc4-407e-90fd-6baff4ca4ca6</t>
  </si>
  <si>
    <t>69fd7ee7-e181-422b-a9bb-894434ca0d0f</t>
  </si>
  <si>
    <t>f10c7a84-542a-4a14-b3cf-f7eed3253ebf</t>
  </si>
  <si>
    <t>0a795c79-e431-47b0-99ec-8ef6e9b5d380</t>
  </si>
  <si>
    <t>38316565-d52d-4130-b0d2-4e0f6a1b23c2</t>
  </si>
  <si>
    <t>38316565-d52d-4130-b0d2-4e0f6a1b23c3</t>
  </si>
  <si>
    <t>38316565-d52d-4130-b0d2-4e0f6a1b23c4</t>
  </si>
  <si>
    <t>38316565-d52d-4130-b0d2-4e0f6a1b23c5</t>
  </si>
  <si>
    <t>38316565-d52d-4130-b0d2-4e0f6a1b23c6</t>
  </si>
  <si>
    <t>38316565-d52d-4130-b0d2-4e0f6a1b23c7</t>
  </si>
  <si>
    <t>38316565-d52d-4130-b0d2-4e0f6a1b23c8</t>
  </si>
  <si>
    <t>38316565-d52d-4130-b0d2-4e0f6a1b23c9</t>
  </si>
  <si>
    <t>38316565-d52d-4130-b0d2-4e0f6a1b23c10</t>
  </si>
  <si>
    <t>38316565-d52d-4130-b0d2-4e0f6a1b23c11</t>
  </si>
  <si>
    <t>38316565-d52d-4130-b0d2-4e0f6a1b23c12</t>
  </si>
  <si>
    <t>38316565-d52d-4130-b0d2-4e0f6a1b23c13</t>
  </si>
  <si>
    <t>38316565-d52d-4130-b0d2-4e0f6a1b23c14</t>
  </si>
  <si>
    <t>38316565-d52d-4130-b0d2-4e0f6a1b23c15</t>
  </si>
  <si>
    <t>38316565-d52d-4130-b0d2-4e0f6a1b23c16</t>
  </si>
  <si>
    <t>38316565-d52d-4130-b0d2-4e0f6a1b23c17</t>
  </si>
  <si>
    <t>38316565-d52d-4130-b0d2-4e0f6a1b23c18</t>
  </si>
  <si>
    <t>38316565-d52d-4130-b0d2-4e0f6a1b23c19</t>
  </si>
  <si>
    <t>38316565-d52d-4130-b0d2-4e0f6a1b23c20</t>
  </si>
  <si>
    <t>38316565-d52d-4130-b0d2-4e0f6a1b23c21</t>
  </si>
  <si>
    <t>38316565-d52d-4130-b0d2-4e0f6a1b23c22</t>
  </si>
  <si>
    <t>38316565-d52d-4130-b0d2-4e0f6a1b23c23</t>
  </si>
  <si>
    <t>38316565-d52d-4130-b0d2-4e0f6a1b23c24</t>
  </si>
  <si>
    <t>38316565-d52d-4130-b0d2-4e0f6a1b23c25</t>
  </si>
  <si>
    <t>38316565-d52d-4130-b0d2-4e0f6a1b23c26</t>
  </si>
  <si>
    <t>38316565-d52d-4130-b0d2-4e0f6a1b23c27</t>
  </si>
  <si>
    <t>38316565-d52d-4130-b0d2-4e0f6a1b23c28</t>
  </si>
  <si>
    <t>38316565-d52d-4130-b0d2-4e0f6a1b23c29</t>
  </si>
  <si>
    <t>38316565-d52d-4130-b0d2-4e0f6a1b23c30</t>
  </si>
  <si>
    <t>38316565-d52d-4130-b0d2-4e0f6a1b23c31</t>
  </si>
  <si>
    <t>38316565-d52d-4130-b0d2-4e0f6a1b23c32</t>
  </si>
  <si>
    <t>38316565-d52d-4130-b0d2-4e0f6a1b23c33</t>
  </si>
  <si>
    <t>38316565-d52d-4130-b0d2-4e0f6a1b23c34</t>
  </si>
  <si>
    <t>38316565-d52d-4130-b0d2-4e0f6a1b23c35</t>
  </si>
  <si>
    <t>38316565-d52d-4130-b0d2-4e0f6a1b23c36</t>
  </si>
  <si>
    <t>38316565-d52d-4130-b0d2-4e0f6a1b23c37</t>
  </si>
  <si>
    <t>38316565-d52d-4130-b0d2-4e0f6a1b23c38</t>
  </si>
  <si>
    <t>38316565-d52d-4130-b0d2-4e0f6a1b23c39</t>
  </si>
  <si>
    <t>38316565-d52d-4130-b0d2-4e0f6a1b23c40</t>
  </si>
  <si>
    <t>38316565-d52d-4130-b0d2-4e0f6a1b23c41</t>
  </si>
  <si>
    <t>38316565-d52d-4130-b0d2-4e0f6a1b23c42</t>
  </si>
  <si>
    <t>38316565-d52d-4130-b0d2-4e0f6a1b23c43</t>
  </si>
  <si>
    <t>38316565-d52d-4130-b0d2-4e0f6a1b23c44</t>
  </si>
  <si>
    <t>38316565-d52d-4130-b0d2-4e0f6a1b23c45</t>
  </si>
  <si>
    <t>38316565-d52d-4130-b0d2-4e0f6a1b23c46</t>
  </si>
  <si>
    <t>38316565-d52d-4130-b0d2-4e0f6a1b23c47</t>
  </si>
  <si>
    <t>38316565-d52d-4130-b0d2-4e0f6a1b23c48</t>
  </si>
  <si>
    <t>38316565-d52d-4130-b0d2-4e0f6a1b23c49</t>
  </si>
  <si>
    <t>38316565-d52d-4130-b0d2-4e0f6a1b23c50</t>
  </si>
  <si>
    <t>38316565-d52d-4130-b0d2-4e0f6a1b23c51</t>
  </si>
  <si>
    <t>38316565-d52d-4130-b0d2-4e0f6a1b23c52</t>
  </si>
  <si>
    <t>38316565-d52d-4130-b0d2-4e0f6a1b23c53</t>
  </si>
  <si>
    <t>38316565-d52d-4130-b0d2-4e0f6a1b23c54</t>
  </si>
  <si>
    <t>38316565-d52d-4130-b0d2-4e0f6a1b23c55</t>
  </si>
  <si>
    <t>38316565-d52d-4130-b0d2-4e0f6a1b23c56</t>
  </si>
  <si>
    <t>38316565-d52d-4130-b0d2-4e0f6a1b23c57</t>
  </si>
  <si>
    <t>38316565-d52d-4130-b0d2-4e0f6a1b23c58</t>
  </si>
  <si>
    <t>38316565-d52d-4130-b0d2-4e0f6a1b23c59</t>
  </si>
  <si>
    <t>38316565-d52d-4130-b0d2-4e0f6a1b23c60</t>
  </si>
  <si>
    <t>38316565-d52d-4130-b0d2-4e0f6a1b23c61</t>
  </si>
  <si>
    <t>38316565-d52d-4130-b0d2-4e0f6a1b23c62</t>
  </si>
  <si>
    <t>38316565-d52d-4130-b0d2-4e0f6a1b23c63</t>
  </si>
  <si>
    <t>38316565-d52d-4130-b0d2-4e0f6a1b23c64</t>
  </si>
  <si>
    <t>38316565-d52d-4130-b0d2-4e0f6a1b23c65</t>
  </si>
  <si>
    <t>38316565-d52d-4130-b0d2-4e0f6a1b23c66</t>
  </si>
  <si>
    <t>38316565-d52d-4130-b0d2-4e0f6a1b23c67</t>
  </si>
  <si>
    <t>38316565-d52d-4130-b0d2-4e0f6a1b23c68</t>
  </si>
  <si>
    <t>38316565-d52d-4130-b0d2-4e0f6a1b23c69</t>
  </si>
  <si>
    <t>38316565-d52d-4130-b0d2-4e0f6a1b23c70</t>
  </si>
  <si>
    <t>38316565-d52d-4130-b0d2-4e0f6a1b23c71</t>
  </si>
  <si>
    <t>38316565-d52d-4130-b0d2-4e0f6a1b23c72</t>
  </si>
  <si>
    <t>38316565-d52d-4130-b0d2-4e0f6a1b23c73</t>
  </si>
  <si>
    <t>38316565-d52d-4130-b0d2-4e0f6a1b23c74</t>
  </si>
  <si>
    <t>38316565-d52d-4130-b0d2-4e0f6a1b23c75</t>
  </si>
  <si>
    <t>38316565-d52d-4130-b0d2-4e0f6a1b23c76</t>
  </si>
  <si>
    <t>38316565-d52d-4130-b0d2-4e0f6a1b23c77</t>
  </si>
  <si>
    <t>38316565-d52d-4130-b0d2-4e0f6a1b23c78</t>
  </si>
  <si>
    <t>38316565-d52d-4130-b0d2-4e0f6a1b23c79</t>
  </si>
  <si>
    <t>38316565-d52d-4130-b0d2-4e0f6a1b23c80</t>
  </si>
  <si>
    <t>38316565-d52d-4130-b0d2-4e0f6a1b23c81</t>
  </si>
  <si>
    <t>38316565-d52d-4130-b0d2-4e0f6a1b23c82</t>
  </si>
  <si>
    <t>38316565-d52d-4130-b0d2-4e0f6a1b23c83</t>
  </si>
  <si>
    <t>38316565-d52d-4130-b0d2-4e0f6a1b23c84</t>
  </si>
  <si>
    <t>38316565-d52d-4130-b0d2-4e0f6a1b23c85</t>
  </si>
  <si>
    <t>38316565-d52d-4130-b0d2-4e0f6a1b23c86</t>
  </si>
  <si>
    <t>38316565-d52d-4130-b0d2-4e0f6a1b23c87</t>
  </si>
  <si>
    <t>38316565-d52d-4130-b0d2-4e0f6a1b23c88</t>
  </si>
  <si>
    <t>38316565-d52d-4130-b0d2-4e0f6a1b23c89</t>
  </si>
  <si>
    <t>38316565-d52d-4130-b0d2-4e0f6a1b23c90</t>
  </si>
  <si>
    <t>38316565-d52d-4130-b0d2-4e0f6a1b23c91</t>
  </si>
  <si>
    <t>38316565-d52d-4130-b0d2-4e0f6a1b23c92</t>
  </si>
  <si>
    <t>38316565-d52d-4130-b0d2-4e0f6a1b23c93</t>
  </si>
  <si>
    <t>38316565-d52d-4130-b0d2-4e0f6a1b23c94</t>
  </si>
  <si>
    <t>38316565-d52d-4130-b0d2-4e0f6a1b23c95</t>
  </si>
  <si>
    <t>38316565-d52d-4130-b0d2-4e0f6a1b23c96</t>
  </si>
  <si>
    <t>38316565-d52d-4130-b0d2-4e0f6a1b23c97</t>
  </si>
  <si>
    <t>38316565-d52d-4130-b0d2-4e0f6a1b23c98</t>
  </si>
  <si>
    <t>38316565-d52d-4130-b0d2-4e0f6a1b23c99</t>
  </si>
  <si>
    <t>38316565-d52d-4130-b0d2-4e0f6a1b23c100</t>
  </si>
  <si>
    <t>38316565-d52d-4130-b0d2-4e0f6a1b23c101</t>
  </si>
  <si>
    <t>38316565-d52d-4130-b0d2-4e0f6a1b23c102</t>
  </si>
  <si>
    <t>38316565-d52d-4130-b0d2-4e0f6a1b23c103</t>
  </si>
  <si>
    <t>38316565-d52d-4130-b0d2-4e0f6a1b23c104</t>
  </si>
  <si>
    <t>38316565-d52d-4130-b0d2-4e0f6a1b23c105</t>
  </si>
  <si>
    <t>38316565-d52d-4130-b0d2-4e0f6a1b23c106</t>
  </si>
  <si>
    <t>38316565-d52d-4130-b0d2-4e0f6a1b23c107</t>
  </si>
  <si>
    <t>38316565-d52d-4130-b0d2-4e0f6a1b23c108</t>
  </si>
  <si>
    <t>38316565-d52d-4130-b0d2-4e0f6a1b23c109</t>
  </si>
  <si>
    <t>38316565-d52d-4130-b0d2-4e0f6a1b23c110</t>
  </si>
  <si>
    <t>38316565-d52d-4130-b0d2-4e0f6a1b23c111</t>
  </si>
  <si>
    <t>38316565-d52d-4130-b0d2-4e0f6a1b23c112</t>
  </si>
  <si>
    <t>38316565-d52d-4130-b0d2-4e0f6a1b23c113</t>
  </si>
  <si>
    <t>38316565-d52d-4130-b0d2-4e0f6a1b23c114</t>
  </si>
  <si>
    <t>38316565-d52d-4130-b0d2-4e0f6a1b23c115</t>
  </si>
  <si>
    <t>38316565-d52d-4130-b0d2-4e0f6a1b23c116</t>
  </si>
  <si>
    <t>38316565-d52d-4130-b0d2-4e0f6a1b23c117</t>
  </si>
  <si>
    <t>38316565-d52d-4130-b0d2-4e0f6a1b23c118</t>
  </si>
  <si>
    <t>38316565-d52d-4130-b0d2-4e0f6a1b23c119</t>
  </si>
  <si>
    <t>38316565-d52d-4130-b0d2-4e0f6a1b23c120</t>
  </si>
  <si>
    <t>38316565-d52d-4130-b0d2-4e0f6a1b23c121</t>
  </si>
  <si>
    <t>38316565-d52d-4130-b0d2-4e0f6a1b23c122</t>
  </si>
  <si>
    <t>38316565-d52d-4130-b0d2-4e0f6a1b23c123</t>
  </si>
  <si>
    <t>38316565-d52d-4130-b0d2-4e0f6a1b23c124</t>
  </si>
  <si>
    <t>38316565-d52d-4130-b0d2-4e0f6a1b23c125</t>
  </si>
  <si>
    <t>38316565-d52d-4130-b0d2-4e0f6a1b23c126</t>
  </si>
  <si>
    <t>38316565-d52d-4130-b0d2-4e0f6a1b23c127</t>
  </si>
  <si>
    <t>38316565-d52d-4130-b0d2-4e0f6a1b23c128</t>
  </si>
  <si>
    <t>38316565-d52d-4130-b0d2-4e0f6a1b23c129</t>
  </si>
  <si>
    <t>38316565-d52d-4130-b0d2-4e0f6a1b23c130</t>
  </si>
  <si>
    <t>38316565-d52d-4130-b0d2-4e0f6a1b23c131</t>
  </si>
  <si>
    <t>38316565-d52d-4130-b0d2-4e0f6a1b23c132</t>
  </si>
  <si>
    <t>38316565-d52d-4130-b0d2-4e0f6a1b23c133</t>
  </si>
  <si>
    <t>38316565-d52d-4130-b0d2-4e0f6a1b23c134</t>
  </si>
  <si>
    <t>38316565-d52d-4130-b0d2-4e0f6a1b23c135</t>
  </si>
  <si>
    <t>38316565-d52d-4130-b0d2-4e0f6a1b23c136</t>
  </si>
  <si>
    <t>38316565-d52d-4130-b0d2-4e0f6a1b23c137</t>
  </si>
  <si>
    <t>38316565-d52d-4130-b0d2-4e0f6a1b23c138</t>
  </si>
  <si>
    <t>38316565-d52d-4130-b0d2-4e0f6a1b23c139</t>
  </si>
  <si>
    <t>38316565-d52d-4130-b0d2-4e0f6a1b23c140</t>
  </si>
  <si>
    <t>38316565-d52d-4130-b0d2-4e0f6a1b23c141</t>
  </si>
  <si>
    <t>38316565-d52d-4130-b0d2-4e0f6a1b23c142</t>
  </si>
  <si>
    <t>38316565-d52d-4130-b0d2-4e0f6a1b23c143</t>
  </si>
  <si>
    <t>38316565-d52d-4130-b0d2-4e0f6a1b23c144</t>
  </si>
  <si>
    <t>38316565-d52d-4130-b0d2-4e0f6a1b23c145</t>
  </si>
  <si>
    <t>38316565-d52d-4130-b0d2-4e0f6a1b23c146</t>
  </si>
  <si>
    <t>38316565-d52d-4130-b0d2-4e0f6a1b23c147</t>
  </si>
  <si>
    <t>38316565-d52d-4130-b0d2-4e0f6a1b23c148</t>
  </si>
  <si>
    <t>38316565-d52d-4130-b0d2-4e0f6a1b23c149</t>
  </si>
  <si>
    <t>38316565-d52d-4130-b0d2-4e0f6a1b23c150</t>
  </si>
  <si>
    <t>38316565-d52d-4130-b0d2-4e0f6a1b23c151</t>
  </si>
  <si>
    <t>38316565-d52d-4130-b0d2-4e0f6a1b23c152</t>
  </si>
  <si>
    <t>38316565-d52d-4130-b0d2-4e0f6a1b23c153</t>
  </si>
  <si>
    <t>38316565-d52d-4130-b0d2-4e0f6a1b23c154</t>
  </si>
  <si>
    <t>38316565-d52d-4130-b0d2-4e0f6a1b23c155</t>
  </si>
  <si>
    <t>38316565-d52d-4130-b0d2-4e0f6a1b23c156</t>
  </si>
  <si>
    <t>38316565-d52d-4130-b0d2-4e0f6a1b23c157</t>
  </si>
  <si>
    <t>38316565-d52d-4130-b0d2-4e0f6a1b23c158</t>
  </si>
  <si>
    <t>38316565-d52d-4130-b0d2-4e0f6a1b23c159</t>
  </si>
  <si>
    <t>38316565-d52d-4130-b0d2-4e0f6a1b23c160</t>
  </si>
  <si>
    <t>38316565-d52d-4130-b0d2-4e0f6a1b23c161</t>
  </si>
  <si>
    <t>38316565-d52d-4130-b0d2-4e0f6a1b23c162</t>
  </si>
  <si>
    <t>38316565-d52d-4130-b0d2-4e0f6a1b23c163</t>
  </si>
  <si>
    <t>38316565-d52d-4130-b0d2-4e0f6a1b23c164</t>
  </si>
  <si>
    <t>38316565-d52d-4130-b0d2-4e0f6a1b23c165</t>
  </si>
  <si>
    <t>38316565-d52d-4130-b0d2-4e0f6a1b23c166</t>
  </si>
  <si>
    <t>38316565-d52d-4130-b0d2-4e0f6a1b23c167</t>
  </si>
  <si>
    <t>38316565-d52d-4130-b0d2-4e0f6a1b23c168</t>
  </si>
  <si>
    <t>38316565-d52d-4130-b0d2-4e0f6a1b23c169</t>
  </si>
  <si>
    <t>38316565-d52d-4130-b0d2-4e0f6a1b23c170</t>
  </si>
  <si>
    <t>38316565-d52d-4130-b0d2-4e0f6a1b23c171</t>
  </si>
  <si>
    <t>38316565-d52d-4130-b0d2-4e0f6a1b23c172</t>
  </si>
  <si>
    <t>38316565-d52d-4130-b0d2-4e0f6a1b23c173</t>
  </si>
  <si>
    <t>38316565-d52d-4130-b0d2-4e0f6a1b23c174</t>
  </si>
  <si>
    <t>38316565-d52d-4130-b0d2-4e0f6a1b23c175</t>
  </si>
  <si>
    <t>38316565-d52d-4130-b0d2-4e0f6a1b23c176</t>
  </si>
  <si>
    <t>38316565-d52d-4130-b0d2-4e0f6a1b23c177</t>
  </si>
  <si>
    <t>38316565-d52d-4130-b0d2-4e0f6a1b23c178</t>
  </si>
  <si>
    <t>38316565-d52d-4130-b0d2-4e0f6a1b23c179</t>
  </si>
  <si>
    <t>38316565-d52d-4130-b0d2-4e0f6a1b23c180</t>
  </si>
  <si>
    <t>38316565-d52d-4130-b0d2-4e0f6a1b23c181</t>
  </si>
  <si>
    <t>38316565-d52d-4130-b0d2-4e0f6a1b23c182</t>
  </si>
  <si>
    <t>38316565-d52d-4130-b0d2-4e0f6a1b23c183</t>
  </si>
  <si>
    <t>38316565-d52d-4130-b0d2-4e0f6a1b23c184</t>
  </si>
  <si>
    <t>38316565-d52d-4130-b0d2-4e0f6a1b23c185</t>
  </si>
  <si>
    <t>38316565-d52d-4130-b0d2-4e0f6a1b23c186</t>
  </si>
  <si>
    <t>38316565-d52d-4130-b0d2-4e0f6a1b23c187</t>
  </si>
  <si>
    <t>38316565-d52d-4130-b0d2-4e0f6a1b23c188</t>
  </si>
  <si>
    <t>38316565-d52d-4130-b0d2-4e0f6a1b23c189</t>
  </si>
  <si>
    <t>38316565-d52d-4130-b0d2-4e0f6a1b23c190</t>
  </si>
  <si>
    <t>38316565-d52d-4130-b0d2-4e0f6a1b23c191</t>
  </si>
  <si>
    <t>38316565-d52d-4130-b0d2-4e0f6a1b23c192</t>
  </si>
  <si>
    <t>38316565-d52d-4130-b0d2-4e0f6a1b23c193</t>
  </si>
  <si>
    <t>38316565-d52d-4130-b0d2-4e0f6a1b23c194</t>
  </si>
  <si>
    <t>38316565-d52d-4130-b0d2-4e0f6a1b23c195</t>
  </si>
  <si>
    <t>38316565-d52d-4130-b0d2-4e0f6a1b23c196</t>
  </si>
  <si>
    <t>38316565-d52d-4130-b0d2-4e0f6a1b23c197</t>
  </si>
  <si>
    <t>38316565-d52d-4130-b0d2-4e0f6a1b23c198</t>
  </si>
  <si>
    <t>38316565-d52d-4130-b0d2-4e0f6a1b23c199</t>
  </si>
  <si>
    <t>38316565-d52d-4130-b0d2-4e0f6a1b23c200</t>
  </si>
  <si>
    <t>38316565-d52d-4130-b0d2-4e0f6a1b23c201</t>
  </si>
  <si>
    <t>38316565-d52d-4130-b0d2-4e0f6a1b23c202</t>
  </si>
  <si>
    <t>38316565-d52d-4130-b0d2-4e0f6a1b23c203</t>
  </si>
  <si>
    <t>38316565-d52d-4130-b0d2-4e0f6a1b23c204</t>
  </si>
  <si>
    <t>38316565-d52d-4130-b0d2-4e0f6a1b23c205</t>
  </si>
  <si>
    <t>38316565-d52d-4130-b0d2-4e0f6a1b23c206</t>
  </si>
  <si>
    <t>38316565-d52d-4130-b0d2-4e0f6a1b23c207</t>
  </si>
  <si>
    <t>38316565-d52d-4130-b0d2-4e0f6a1b23c208</t>
  </si>
  <si>
    <t>38316565-d52d-4130-b0d2-4e0f6a1b23c209</t>
  </si>
  <si>
    <t>38316565-d52d-4130-b0d2-4e0f6a1b23c210</t>
  </si>
  <si>
    <t>38316565-d52d-4130-b0d2-4e0f6a1b23c211</t>
  </si>
  <si>
    <t>38316565-d52d-4130-b0d2-4e0f6a1b23c212</t>
  </si>
  <si>
    <t>38316565-d52d-4130-b0d2-4e0f6a1b23c213</t>
  </si>
  <si>
    <t>38316565-d52d-4130-b0d2-4e0f6a1b23c214</t>
  </si>
  <si>
    <t>38316565-d52d-4130-b0d2-4e0f6a1b23c215</t>
  </si>
  <si>
    <t>38316565-d52d-4130-b0d2-4e0f6a1b23c216</t>
  </si>
  <si>
    <t>38316565-d52d-4130-b0d2-4e0f6a1b23c217</t>
  </si>
  <si>
    <t>38316565-d52d-4130-b0d2-4e0f6a1b23c218</t>
  </si>
  <si>
    <t>38316565-d52d-4130-b0d2-4e0f6a1b23c219</t>
  </si>
  <si>
    <t>38316565-d52d-4130-b0d2-4e0f6a1b23c220</t>
  </si>
  <si>
    <t>38316565-d52d-4130-b0d2-4e0f6a1b23c221</t>
  </si>
  <si>
    <t>38316565-d52d-4130-b0d2-4e0f6a1b23c222</t>
  </si>
  <si>
    <t>38316565-d52d-4130-b0d2-4e0f6a1b23c223</t>
  </si>
  <si>
    <t>38316565-d52d-4130-b0d2-4e0f6a1b23c224</t>
  </si>
  <si>
    <t>38316565-d52d-4130-b0d2-4e0f6a1b23c225</t>
  </si>
  <si>
    <t>38316565-d52d-4130-b0d2-4e0f6a1b23c226</t>
  </si>
  <si>
    <t>38316565-d52d-4130-b0d2-4e0f6a1b23c227</t>
  </si>
  <si>
    <t>38316565-d52d-4130-b0d2-4e0f6a1b23c228</t>
  </si>
  <si>
    <t>38316565-d52d-4130-b0d2-4e0f6a1b23c229</t>
  </si>
  <si>
    <t>38316565-d52d-4130-b0d2-4e0f6a1b23c230</t>
  </si>
  <si>
    <t>38316565-d52d-4130-b0d2-4e0f6a1b23c231</t>
  </si>
  <si>
    <t>38316565-d52d-4130-b0d2-4e0f6a1b23c232</t>
  </si>
  <si>
    <t>38316565-d52d-4130-b0d2-4e0f6a1b23c233</t>
  </si>
  <si>
    <t>38316565-d52d-4130-b0d2-4e0f6a1b23c234</t>
  </si>
  <si>
    <t>38316565-d52d-4130-b0d2-4e0f6a1b23c235</t>
  </si>
  <si>
    <t>38316565-d52d-4130-b0d2-4e0f6a1b23c236</t>
  </si>
  <si>
    <t>38316565-d52d-4130-b0d2-4e0f6a1b23c237</t>
  </si>
  <si>
    <t>38316565-d52d-4130-b0d2-4e0f6a1b23c238</t>
  </si>
  <si>
    <t>38316565-d52d-4130-b0d2-4e0f6a1b23c239</t>
  </si>
  <si>
    <t>38316565-d52d-4130-b0d2-4e0f6a1b23c240</t>
  </si>
  <si>
    <t>38316565-d52d-4130-b0d2-4e0f6a1b23c241</t>
  </si>
  <si>
    <t>38316565-d52d-4130-b0d2-4e0f6a1b23c242</t>
  </si>
  <si>
    <t>38316565-d52d-4130-b0d2-4e0f6a1b23c243</t>
  </si>
  <si>
    <t>38316565-d52d-4130-b0d2-4e0f6a1b23c244</t>
  </si>
  <si>
    <t>38316565-d52d-4130-b0d2-4e0f6a1b23c245</t>
  </si>
  <si>
    <t>38316565-d52d-4130-b0d2-4e0f6a1b23c246</t>
  </si>
  <si>
    <t>38316565-d52d-4130-b0d2-4e0f6a1b23c247</t>
  </si>
  <si>
    <t>38316565-d52d-4130-b0d2-4e0f6a1b23c248</t>
  </si>
  <si>
    <t>38316565-d52d-4130-b0d2-4e0f6a1b23c249</t>
  </si>
  <si>
    <t>38316565-d52d-4130-b0d2-4e0f6a1b23c250</t>
  </si>
  <si>
    <t>38316565-d52d-4130-b0d2-4e0f6a1b23c251</t>
  </si>
  <si>
    <t>38316565-d52d-4130-b0d2-4e0f6a1b23c252</t>
  </si>
  <si>
    <t>38316565-d52d-4130-b0d2-4e0f6a1b23c253</t>
  </si>
  <si>
    <t>38316565-d52d-4130-b0d2-4e0f6a1b23c254</t>
  </si>
  <si>
    <t>38316565-d52d-4130-b0d2-4e0f6a1b23c255</t>
  </si>
  <si>
    <t>38316565-d52d-4130-b0d2-4e0f6a1b23c256</t>
  </si>
  <si>
    <t>38316565-d52d-4130-b0d2-4e0f6a1b23c257</t>
  </si>
  <si>
    <t>38316565-d52d-4130-b0d2-4e0f6a1b23c258</t>
  </si>
  <si>
    <t>38316565-d52d-4130-b0d2-4e0f6a1b23c259</t>
  </si>
  <si>
    <t>38316565-d52d-4130-b0d2-4e0f6a1b23c260</t>
  </si>
  <si>
    <t>38316565-d52d-4130-b0d2-4e0f6a1b23c261</t>
  </si>
  <si>
    <t>38316565-d52d-4130-b0d2-4e0f6a1b23c262</t>
  </si>
  <si>
    <t>38316565-d52d-4130-b0d2-4e0f6a1b23c263</t>
  </si>
  <si>
    <t>38316565-d52d-4130-b0d2-4e0f6a1b23c264</t>
  </si>
  <si>
    <t>38316565-d52d-4130-b0d2-4e0f6a1b23c265</t>
  </si>
  <si>
    <t>38316565-d52d-4130-b0d2-4e0f6a1b23c266</t>
  </si>
  <si>
    <t>38316565-d52d-4130-b0d2-4e0f6a1b23c267</t>
  </si>
  <si>
    <t>38316565-d52d-4130-b0d2-4e0f6a1b23c268</t>
  </si>
  <si>
    <t>38316565-d52d-4130-b0d2-4e0f6a1b23c269</t>
  </si>
  <si>
    <t>38316565-d52d-4130-b0d2-4e0f6a1b23c270</t>
  </si>
  <si>
    <t>38316565-d52d-4130-b0d2-4e0f6a1b23c271</t>
  </si>
  <si>
    <t>38316565-d52d-4130-b0d2-4e0f6a1b23c272</t>
  </si>
  <si>
    <t>38316565-d52d-4130-b0d2-4e0f6a1b23c273</t>
  </si>
  <si>
    <t>38316565-d52d-4130-b0d2-4e0f6a1b23c274</t>
  </si>
  <si>
    <t>38316565-d52d-4130-b0d2-4e0f6a1b23c275</t>
  </si>
  <si>
    <t>38316565-d52d-4130-b0d2-4e0f6a1b23c276</t>
  </si>
  <si>
    <t>38316565-d52d-4130-b0d2-4e0f6a1b23c277</t>
  </si>
  <si>
    <t>38316565-d52d-4130-b0d2-4e0f6a1b23c278</t>
  </si>
  <si>
    <t>38316565-d52d-4130-b0d2-4e0f6a1b23c279</t>
  </si>
  <si>
    <t>38316565-d52d-4130-b0d2-4e0f6a1b23c280</t>
  </si>
  <si>
    <t>38316565-d52d-4130-b0d2-4e0f6a1b23c281</t>
  </si>
  <si>
    <t>38316565-d52d-4130-b0d2-4e0f6a1b23c282</t>
  </si>
  <si>
    <t>38316565-d52d-4130-b0d2-4e0f6a1b23c283</t>
  </si>
  <si>
    <t>38316565-d52d-4130-b0d2-4e0f6a1b23c284</t>
  </si>
  <si>
    <t>38316565-d52d-4130-b0d2-4e0f6a1b23c285</t>
  </si>
  <si>
    <t>38316565-d52d-4130-b0d2-4e0f6a1b23c286</t>
  </si>
  <si>
    <t>38316565-d52d-4130-b0d2-4e0f6a1b23c287</t>
  </si>
  <si>
    <t>38316565-d52d-4130-b0d2-4e0f6a1b23c288</t>
  </si>
  <si>
    <t>38316565-d52d-4130-b0d2-4e0f6a1b23c289</t>
  </si>
  <si>
    <t>38316565-d52d-4130-b0d2-4e0f6a1b23c290</t>
  </si>
  <si>
    <t>38316565-d52d-4130-b0d2-4e0f6a1b23c291</t>
  </si>
  <si>
    <t>38316565-d52d-4130-b0d2-4e0f6a1b23c292</t>
  </si>
  <si>
    <t>38316565-d52d-4130-b0d2-4e0f6a1b23c293</t>
  </si>
  <si>
    <t>38316565-d52d-4130-b0d2-4e0f6a1b23c294</t>
  </si>
  <si>
    <t>38316565-d52d-4130-b0d2-4e0f6a1b23c295</t>
  </si>
  <si>
    <t>38316565-d52d-4130-b0d2-4e0f6a1b23c296</t>
  </si>
  <si>
    <t>38316565-d52d-4130-b0d2-4e0f6a1b23c297</t>
  </si>
  <si>
    <t>38316565-d52d-4130-b0d2-4e0f6a1b23c298</t>
  </si>
  <si>
    <t>38316565-d52d-4130-b0d2-4e0f6a1b23c299</t>
  </si>
  <si>
    <t>38316565-d52d-4130-b0d2-4e0f6a1b23c300</t>
  </si>
  <si>
    <t>38316565-d52d-4130-b0d2-4e0f6a1b23c301</t>
  </si>
  <si>
    <t>38316565-d52d-4130-b0d2-4e0f6a1b23c302</t>
  </si>
  <si>
    <t>38316565-d52d-4130-b0d2-4e0f6a1b23c303</t>
  </si>
  <si>
    <t>38316565-d52d-4130-b0d2-4e0f6a1b23c304</t>
  </si>
  <si>
    <t>38316565-d52d-4130-b0d2-4e0f6a1b23c305</t>
  </si>
  <si>
    <t>38316565-d52d-4130-b0d2-4e0f6a1b23c306</t>
  </si>
  <si>
    <t>38316565-d52d-4130-b0d2-4e0f6a1b23c307</t>
  </si>
  <si>
    <t>38316565-d52d-4130-b0d2-4e0f6a1b23c308</t>
  </si>
  <si>
    <t>38316565-d52d-4130-b0d2-4e0f6a1b23c309</t>
  </si>
  <si>
    <t>38316565-d52d-4130-b0d2-4e0f6a1b23c310</t>
  </si>
  <si>
    <t>38316565-d52d-4130-b0d2-4e0f6a1b23c311</t>
  </si>
  <si>
    <t>38316565-d52d-4130-b0d2-4e0f6a1b23c312</t>
  </si>
  <si>
    <t>38316565-d52d-4130-b0d2-4e0f6a1b23c313</t>
  </si>
  <si>
    <t>38316565-d52d-4130-b0d2-4e0f6a1b23c314</t>
  </si>
  <si>
    <t>38316565-d52d-4130-b0d2-4e0f6a1b23c315</t>
  </si>
  <si>
    <t>38316565-d52d-4130-b0d2-4e0f6a1b23c316</t>
  </si>
  <si>
    <t>38316565-d52d-4130-b0d2-4e0f6a1b23c317</t>
  </si>
  <si>
    <t>38316565-d52d-4130-b0d2-4e0f6a1b23c318</t>
  </si>
  <si>
    <t>38316565-d52d-4130-b0d2-4e0f6a1b23c319</t>
  </si>
  <si>
    <t>38316565-d52d-4130-b0d2-4e0f6a1b23c320</t>
  </si>
  <si>
    <t>38316565-d52d-4130-b0d2-4e0f6a1b23c321</t>
  </si>
  <si>
    <t>38316565-d52d-4130-b0d2-4e0f6a1b23c322</t>
  </si>
  <si>
    <t>38316565-d52d-4130-b0d2-4e0f6a1b23c323</t>
  </si>
  <si>
    <t>38316565-d52d-4130-b0d2-4e0f6a1b23c324</t>
  </si>
  <si>
    <t>38316565-d52d-4130-b0d2-4e0f6a1b23c325</t>
  </si>
  <si>
    <t>38316565-d52d-4130-b0d2-4e0f6a1b23c326</t>
  </si>
  <si>
    <t>38316565-d52d-4130-b0d2-4e0f6a1b23c327</t>
  </si>
  <si>
    <t>38316565-d52d-4130-b0d2-4e0f6a1b23c328</t>
  </si>
  <si>
    <t>38316565-d52d-4130-b0d2-4e0f6a1b23c329</t>
  </si>
  <si>
    <t>38316565-d52d-4130-b0d2-4e0f6a1b23c330</t>
  </si>
  <si>
    <t>38316565-d52d-4130-b0d2-4e0f6a1b23c331</t>
  </si>
  <si>
    <t>38316565-d52d-4130-b0d2-4e0f6a1b23c332</t>
  </si>
  <si>
    <t>38316565-d52d-4130-b0d2-4e0f6a1b23c333</t>
  </si>
  <si>
    <t>38316565-d52d-4130-b0d2-4e0f6a1b23c334</t>
  </si>
  <si>
    <t>38316565-d52d-4130-b0d2-4e0f6a1b23c335</t>
  </si>
  <si>
    <t>38316565-d52d-4130-b0d2-4e0f6a1b23c336</t>
  </si>
  <si>
    <t>38316565-d52d-4130-b0d2-4e0f6a1b23c337</t>
  </si>
  <si>
    <t>38316565-d52d-4130-b0d2-4e0f6a1b23c338</t>
  </si>
  <si>
    <t>38316565-d52d-4130-b0d2-4e0f6a1b23c339</t>
  </si>
  <si>
    <t>38316565-d52d-4130-b0d2-4e0f6a1b23c340</t>
  </si>
  <si>
    <t>38316565-d52d-4130-b0d2-4e0f6a1b23c341</t>
  </si>
  <si>
    <t>38316565-d52d-4130-b0d2-4e0f6a1b23c342</t>
  </si>
  <si>
    <t>38316565-d52d-4130-b0d2-4e0f6a1b23c343</t>
  </si>
  <si>
    <t>38316565-d52d-4130-b0d2-4e0f6a1b23c344</t>
  </si>
  <si>
    <t>38316565-d52d-4130-b0d2-4e0f6a1b23c345</t>
  </si>
  <si>
    <t>38316565-d52d-4130-b0d2-4e0f6a1b23c346</t>
  </si>
  <si>
    <t>38316565-d52d-4130-b0d2-4e0f6a1b23c347</t>
  </si>
  <si>
    <t>38316565-d52d-4130-b0d2-4e0f6a1b23c348</t>
  </si>
  <si>
    <t>38316565-d52d-4130-b0d2-4e0f6a1b23c349</t>
  </si>
  <si>
    <t>38316565-d52d-4130-b0d2-4e0f6a1b23c350</t>
  </si>
  <si>
    <t>38316565-d52d-4130-b0d2-4e0f6a1b23c351</t>
  </si>
  <si>
    <t>38316565-d52d-4130-b0d2-4e0f6a1b23c352</t>
  </si>
  <si>
    <t>38316565-d52d-4130-b0d2-4e0f6a1b23c353</t>
  </si>
  <si>
    <t>38316565-d52d-4130-b0d2-4e0f6a1b23c354</t>
  </si>
  <si>
    <t>38316565-d52d-4130-b0d2-4e0f6a1b23c355</t>
  </si>
  <si>
    <t>38316565-d52d-4130-b0d2-4e0f6a1b23c356</t>
  </si>
  <si>
    <t>38316565-d52d-4130-b0d2-4e0f6a1b23c357</t>
  </si>
  <si>
    <t>38316565-d52d-4130-b0d2-4e0f6a1b23c358</t>
  </si>
  <si>
    <t>38316565-d52d-4130-b0d2-4e0f6a1b23c359</t>
  </si>
  <si>
    <t>38316565-d52d-4130-b0d2-4e0f6a1b23c360</t>
  </si>
  <si>
    <t>38316565-d52d-4130-b0d2-4e0f6a1b23c361</t>
  </si>
  <si>
    <t>38316565-d52d-4130-b0d2-4e0f6a1b23c362</t>
  </si>
  <si>
    <t>38316565-d52d-4130-b0d2-4e0f6a1b23c363</t>
  </si>
  <si>
    <t>38316565-d52d-4130-b0d2-4e0f6a1b23c364</t>
  </si>
  <si>
    <t>38316565-d52d-4130-b0d2-4e0f6a1b23c365</t>
  </si>
  <si>
    <t>38316565-d52d-4130-b0d2-4e0f6a1b23c366</t>
  </si>
  <si>
    <t>38316565-d52d-4130-b0d2-4e0f6a1b23c367</t>
  </si>
  <si>
    <t>38316565-d52d-4130-b0d2-4e0f6a1b23c368</t>
  </si>
  <si>
    <t>38316565-d52d-4130-b0d2-4e0f6a1b23c369</t>
  </si>
  <si>
    <t>38316565-d52d-4130-b0d2-4e0f6a1b23c370</t>
  </si>
  <si>
    <t>38316565-d52d-4130-b0d2-4e0f6a1b23c371</t>
  </si>
  <si>
    <t>38316565-d52d-4130-b0d2-4e0f6a1b23c372</t>
  </si>
  <si>
    <t>38316565-d52d-4130-b0d2-4e0f6a1b23c373</t>
  </si>
  <si>
    <t>38316565-d52d-4130-b0d2-4e0f6a1b23c374</t>
  </si>
  <si>
    <t>38316565-d52d-4130-b0d2-4e0f6a1b23c375</t>
  </si>
  <si>
    <t>38316565-d52d-4130-b0d2-4e0f6a1b23c376</t>
  </si>
  <si>
    <t>38316565-d52d-4130-b0d2-4e0f6a1b23c377</t>
  </si>
  <si>
    <t>38316565-d52d-4130-b0d2-4e0f6a1b23c378</t>
  </si>
  <si>
    <t>38316565-d52d-4130-b0d2-4e0f6a1b23c379</t>
  </si>
  <si>
    <t>38316565-d52d-4130-b0d2-4e0f6a1b23c380</t>
  </si>
  <si>
    <t>38316565-d52d-4130-b0d2-4e0f6a1b23c381</t>
  </si>
  <si>
    <t>38316565-d52d-4130-b0d2-4e0f6a1b23c382</t>
  </si>
  <si>
    <t>38316565-d52d-4130-b0d2-4e0f6a1b23c383</t>
  </si>
  <si>
    <t>38316565-d52d-4130-b0d2-4e0f6a1b23c384</t>
  </si>
  <si>
    <t>38316565-d52d-4130-b0d2-4e0f6a1b23c385</t>
  </si>
  <si>
    <t>38316565-d52d-4130-b0d2-4e0f6a1b23c386</t>
  </si>
  <si>
    <t>38316565-d52d-4130-b0d2-4e0f6a1b23c387</t>
  </si>
  <si>
    <t>38316565-d52d-4130-b0d2-4e0f6a1b23c388</t>
  </si>
  <si>
    <t>38316565-d52d-4130-b0d2-4e0f6a1b23c389</t>
  </si>
  <si>
    <t>38316565-d52d-4130-b0d2-4e0f6a1b23c390</t>
  </si>
  <si>
    <t>38316565-d52d-4130-b0d2-4e0f6a1b23c391</t>
  </si>
  <si>
    <t>38316565-d52d-4130-b0d2-4e0f6a1b23c392</t>
  </si>
  <si>
    <t>38316565-d52d-4130-b0d2-4e0f6a1b23c393</t>
  </si>
  <si>
    <t>38316565-d52d-4130-b0d2-4e0f6a1b23c394</t>
  </si>
  <si>
    <t>38316565-d52d-4130-b0d2-4e0f6a1b23c395</t>
  </si>
  <si>
    <t>38316565-d52d-4130-b0d2-4e0f6a1b23c396</t>
  </si>
  <si>
    <t>38316565-d52d-4130-b0d2-4e0f6a1b23c397</t>
  </si>
  <si>
    <t>38316565-d52d-4130-b0d2-4e0f6a1b23c398</t>
  </si>
  <si>
    <t>38316565-d52d-4130-b0d2-4e0f6a1b23c399</t>
  </si>
  <si>
    <t>38316565-d52d-4130-b0d2-4e0f6a1b23c400</t>
  </si>
  <si>
    <t>38316565-d52d-4130-b0d2-4e0f6a1b23c401</t>
  </si>
  <si>
    <t>38316565-d52d-4130-b0d2-4e0f6a1b23c402</t>
  </si>
  <si>
    <t>38316565-d52d-4130-b0d2-4e0f6a1b23c403</t>
  </si>
  <si>
    <t>38316565-d52d-4130-b0d2-4e0f6a1b23c404</t>
  </si>
  <si>
    <t>38316565-d52d-4130-b0d2-4e0f6a1b23c405</t>
  </si>
  <si>
    <t>38316565-d52d-4130-b0d2-4e0f6a1b23c406</t>
  </si>
  <si>
    <t>38316565-d52d-4130-b0d2-4e0f6a1b23c407</t>
  </si>
  <si>
    <t>38316565-d52d-4130-b0d2-4e0f6a1b23c408</t>
  </si>
  <si>
    <t>38316565-d52d-4130-b0d2-4e0f6a1b23c409</t>
  </si>
  <si>
    <t>38316565-d52d-4130-b0d2-4e0f6a1b23c410</t>
  </si>
  <si>
    <t>38316565-d52d-4130-b0d2-4e0f6a1b23c411</t>
  </si>
  <si>
    <t>38316565-d52d-4130-b0d2-4e0f6a1b23c412</t>
  </si>
  <si>
    <t>38316565-d52d-4130-b0d2-4e0f6a1b23c413</t>
  </si>
  <si>
    <t>38316565-d52d-4130-b0d2-4e0f6a1b23c414</t>
  </si>
  <si>
    <t>38316565-d52d-4130-b0d2-4e0f6a1b23c415</t>
  </si>
  <si>
    <t>38316565-d52d-4130-b0d2-4e0f6a1b23c416</t>
  </si>
  <si>
    <t>38316565-d52d-4130-b0d2-4e0f6a1b23c417</t>
  </si>
  <si>
    <t>38316565-d52d-4130-b0d2-4e0f6a1b23c418</t>
  </si>
  <si>
    <t>38316565-d52d-4130-b0d2-4e0f6a1b23c419</t>
  </si>
  <si>
    <t>38316565-d52d-4130-b0d2-4e0f6a1b23c420</t>
  </si>
  <si>
    <t>38316565-d52d-4130-b0d2-4e0f6a1b23c421</t>
  </si>
  <si>
    <t>38316565-d52d-4130-b0d2-4e0f6a1b23c422</t>
  </si>
  <si>
    <t>38316565-d52d-4130-b0d2-4e0f6a1b23c423</t>
  </si>
  <si>
    <t>38316565-d52d-4130-b0d2-4e0f6a1b23c424</t>
  </si>
  <si>
    <t>38316565-d52d-4130-b0d2-4e0f6a1b23c425</t>
  </si>
  <si>
    <t>38316565-d52d-4130-b0d2-4e0f6a1b23c426</t>
  </si>
  <si>
    <t>38316565-d52d-4130-b0d2-4e0f6a1b23c427</t>
  </si>
  <si>
    <t>38316565-d52d-4130-b0d2-4e0f6a1b23c428</t>
  </si>
  <si>
    <t>38316565-d52d-4130-b0d2-4e0f6a1b23c429</t>
  </si>
  <si>
    <t>38316565-d52d-4130-b0d2-4e0f6a1b23c430</t>
  </si>
  <si>
    <t>38316565-d52d-4130-b0d2-4e0f6a1b23c431</t>
  </si>
  <si>
    <t>38316565-d52d-4130-b0d2-4e0f6a1b23c432</t>
  </si>
  <si>
    <t>38316565-d52d-4130-b0d2-4e0f6a1b23c433</t>
  </si>
  <si>
    <t>38316565-d52d-4130-b0d2-4e0f6a1b23c434</t>
  </si>
  <si>
    <t>38316565-d52d-4130-b0d2-4e0f6a1b23c435</t>
  </si>
  <si>
    <t>38316565-d52d-4130-b0d2-4e0f6a1b23c436</t>
  </si>
  <si>
    <t>38316565-d52d-4130-b0d2-4e0f6a1b23c437</t>
  </si>
  <si>
    <t>38316565-d52d-4130-b0d2-4e0f6a1b23c438</t>
  </si>
  <si>
    <t>38316565-d52d-4130-b0d2-4e0f6a1b23c439</t>
  </si>
  <si>
    <t>38316565-d52d-4130-b0d2-4e0f6a1b23c440</t>
  </si>
  <si>
    <t>38316565-d52d-4130-b0d2-4e0f6a1b23c441</t>
  </si>
  <si>
    <t>38316565-d52d-4130-b0d2-4e0f6a1b23c442</t>
  </si>
  <si>
    <t>38316565-d52d-4130-b0d2-4e0f6a1b23c443</t>
  </si>
  <si>
    <t>38316565-d52d-4130-b0d2-4e0f6a1b23c444</t>
  </si>
  <si>
    <t>38316565-d52d-4130-b0d2-4e0f6a1b23c445</t>
  </si>
  <si>
    <t>38316565-d52d-4130-b0d2-4e0f6a1b23c446</t>
  </si>
  <si>
    <t>38316565-d52d-4130-b0d2-4e0f6a1b23c447</t>
  </si>
  <si>
    <t>38316565-d52d-4130-b0d2-4e0f6a1b23c448</t>
  </si>
  <si>
    <t>38316565-d52d-4130-b0d2-4e0f6a1b23c449</t>
  </si>
  <si>
    <t>38316565-d52d-4130-b0d2-4e0f6a1b23c450</t>
  </si>
  <si>
    <t>38316565-d52d-4130-b0d2-4e0f6a1b23c451</t>
  </si>
  <si>
    <t>38316565-d52d-4130-b0d2-4e0f6a1b23c452</t>
  </si>
  <si>
    <t>38316565-d52d-4130-b0d2-4e0f6a1b23c453</t>
  </si>
  <si>
    <t>38316565-d52d-4130-b0d2-4e0f6a1b23c454</t>
  </si>
  <si>
    <t>38316565-d52d-4130-b0d2-4e0f6a1b23c455</t>
  </si>
  <si>
    <t>38316565-d52d-4130-b0d2-4e0f6a1b23c456</t>
  </si>
  <si>
    <t>38316565-d52d-4130-b0d2-4e0f6a1b23c457</t>
  </si>
  <si>
    <t>38316565-d52d-4130-b0d2-4e0f6a1b23c458</t>
  </si>
  <si>
    <t>38316565-d52d-4130-b0d2-4e0f6a1b23c459</t>
  </si>
  <si>
    <t>38316565-d52d-4130-b0d2-4e0f6a1b23c460</t>
  </si>
  <si>
    <t>38316565-d52d-4130-b0d2-4e0f6a1b23c461</t>
  </si>
  <si>
    <t>38316565-d52d-4130-b0d2-4e0f6a1b23c462</t>
  </si>
  <si>
    <t>38316565-d52d-4130-b0d2-4e0f6a1b23c463</t>
  </si>
  <si>
    <t>38316565-d52d-4130-b0d2-4e0f6a1b23c464</t>
  </si>
  <si>
    <t>38316565-d52d-4130-b0d2-4e0f6a1b23c465</t>
  </si>
  <si>
    <t>38316565-d52d-4130-b0d2-4e0f6a1b23c466</t>
  </si>
  <si>
    <t>38316565-d52d-4130-b0d2-4e0f6a1b23c467</t>
  </si>
  <si>
    <t>38316565-d52d-4130-b0d2-4e0f6a1b23c468</t>
  </si>
  <si>
    <t>38316565-d52d-4130-b0d2-4e0f6a1b23c469</t>
  </si>
  <si>
    <t>38316565-d52d-4130-b0d2-4e0f6a1b23c470</t>
  </si>
  <si>
    <t>38316565-d52d-4130-b0d2-4e0f6a1b23c471</t>
  </si>
  <si>
    <t>38316565-d52d-4130-b0d2-4e0f6a1b23c472</t>
  </si>
  <si>
    <t>38316565-d52d-4130-b0d2-4e0f6a1b23c473</t>
  </si>
  <si>
    <t>38316565-d52d-4130-b0d2-4e0f6a1b23c474</t>
  </si>
  <si>
    <t>38316565-d52d-4130-b0d2-4e0f6a1b23c475</t>
  </si>
  <si>
    <t>38316565-d52d-4130-b0d2-4e0f6a1b23c476</t>
  </si>
  <si>
    <t>38316565-d52d-4130-b0d2-4e0f6a1b23c477</t>
  </si>
  <si>
    <t>38316565-d52d-4130-b0d2-4e0f6a1b23c478</t>
  </si>
  <si>
    <t>38316565-d52d-4130-b0d2-4e0f6a1b23c479</t>
  </si>
  <si>
    <t>38316565-d52d-4130-b0d2-4e0f6a1b23c480</t>
  </si>
  <si>
    <t>38316565-d52d-4130-b0d2-4e0f6a1b23c481</t>
  </si>
  <si>
    <t>38316565-d52d-4130-b0d2-4e0f6a1b23c482</t>
  </si>
  <si>
    <t>38316565-d52d-4130-b0d2-4e0f6a1b23c483</t>
  </si>
  <si>
    <t>38316565-d52d-4130-b0d2-4e0f6a1b23c484</t>
  </si>
  <si>
    <t>38316565-d52d-4130-b0d2-4e0f6a1b23c485</t>
  </si>
  <si>
    <t>38316565-d52d-4130-b0d2-4e0f6a1b23c486</t>
  </si>
  <si>
    <t>38316565-d52d-4130-b0d2-4e0f6a1b23c487</t>
  </si>
  <si>
    <t>38316565-d52d-4130-b0d2-4e0f6a1b23c488</t>
  </si>
  <si>
    <t>38316565-d52d-4130-b0d2-4e0f6a1b23c489</t>
  </si>
  <si>
    <t>38316565-d52d-4130-b0d2-4e0f6a1b23c490</t>
  </si>
  <si>
    <t>38316565-d52d-4130-b0d2-4e0f6a1b23c491</t>
  </si>
  <si>
    <t>38316565-d52d-4130-b0d2-4e0f6a1b23c492</t>
  </si>
  <si>
    <t>38316565-d52d-4130-b0d2-4e0f6a1b23c493</t>
  </si>
  <si>
    <t>38316565-d52d-4130-b0d2-4e0f6a1b23c494</t>
  </si>
  <si>
    <t>38316565-d52d-4130-b0d2-4e0f6a1b23c495</t>
  </si>
  <si>
    <t>38316565-d52d-4130-b0d2-4e0f6a1b23c496</t>
  </si>
  <si>
    <t>38316565-d52d-4130-b0d2-4e0f6a1b23c497</t>
  </si>
  <si>
    <t>38316565-d52d-4130-b0d2-4e0f6a1b23c498</t>
  </si>
  <si>
    <t>38316565-d52d-4130-b0d2-4e0f6a1b23c499</t>
  </si>
  <si>
    <t>38316565-d52d-4130-b0d2-4e0f6a1b23c500</t>
  </si>
  <si>
    <t>38316565-d52d-4130-b0d2-4e0f6a1b23c501</t>
  </si>
  <si>
    <t>38316565-d52d-4130-b0d2-4e0f6a1b23c502</t>
  </si>
  <si>
    <t>38316565-d52d-4130-b0d2-4e0f6a1b23c503</t>
  </si>
  <si>
    <t>38316565-d52d-4130-b0d2-4e0f6a1b23c504</t>
  </si>
  <si>
    <t>38316565-d52d-4130-b0d2-4e0f6a1b23c505</t>
  </si>
  <si>
    <t>38316565-d52d-4130-b0d2-4e0f6a1b23c506</t>
  </si>
  <si>
    <t>38316565-d52d-4130-b0d2-4e0f6a1b23c507</t>
  </si>
  <si>
    <t>38316565-d52d-4130-b0d2-4e0f6a1b23c508</t>
  </si>
  <si>
    <t>38316565-d52d-4130-b0d2-4e0f6a1b23c509</t>
  </si>
  <si>
    <t>38316565-d52d-4130-b0d2-4e0f6a1b23c510</t>
  </si>
  <si>
    <t>38316565-d52d-4130-b0d2-4e0f6a1b23c511</t>
  </si>
  <si>
    <t>38316565-d52d-4130-b0d2-4e0f6a1b23c512</t>
  </si>
  <si>
    <t>38316565-d52d-4130-b0d2-4e0f6a1b23c513</t>
  </si>
  <si>
    <t>38316565-d52d-4130-b0d2-4e0f6a1b23c514</t>
  </si>
  <si>
    <t>38316565-d52d-4130-b0d2-4e0f6a1b23c515</t>
  </si>
  <si>
    <t>38316565-d52d-4130-b0d2-4e0f6a1b23c516</t>
  </si>
  <si>
    <t>38316565-d52d-4130-b0d2-4e0f6a1b23c517</t>
  </si>
  <si>
    <t>38316565-d52d-4130-b0d2-4e0f6a1b23c518</t>
  </si>
  <si>
    <t>38316565-d52d-4130-b0d2-4e0f6a1b23c519</t>
  </si>
  <si>
    <t>38316565-d52d-4130-b0d2-4e0f6a1b23c520</t>
  </si>
  <si>
    <t>38316565-d52d-4130-b0d2-4e0f6a1b23c521</t>
  </si>
  <si>
    <t>38316565-d52d-4130-b0d2-4e0f6a1b23c522</t>
  </si>
  <si>
    <t>38316565-d52d-4130-b0d2-4e0f6a1b23c523</t>
  </si>
  <si>
    <t>38316565-d52d-4130-b0d2-4e0f6a1b23c524</t>
  </si>
  <si>
    <t>38316565-d52d-4130-b0d2-4e0f6a1b23c525</t>
  </si>
  <si>
    <t>38316565-d52d-4130-b0d2-4e0f6a1b23c526</t>
  </si>
  <si>
    <t>38316565-d52d-4130-b0d2-4e0f6a1b23c527</t>
  </si>
  <si>
    <t>38316565-d52d-4130-b0d2-4e0f6a1b23c528</t>
  </si>
  <si>
    <t>38316565-d52d-4130-b0d2-4e0f6a1b23c529</t>
  </si>
  <si>
    <t>38316565-d52d-4130-b0d2-4e0f6a1b23c530</t>
  </si>
  <si>
    <t>38316565-d52d-4130-b0d2-4e0f6a1b23c531</t>
  </si>
  <si>
    <t>38316565-d52d-4130-b0d2-4e0f6a1b23c532</t>
  </si>
  <si>
    <t>38316565-d52d-4130-b0d2-4e0f6a1b23c533</t>
  </si>
  <si>
    <t>38316565-d52d-4130-b0d2-4e0f6a1b23c534</t>
  </si>
  <si>
    <t>38316565-d52d-4130-b0d2-4e0f6a1b23c535</t>
  </si>
  <si>
    <t>38316565-d52d-4130-b0d2-4e0f6a1b23c536</t>
  </si>
  <si>
    <t>38316565-d52d-4130-b0d2-4e0f6a1b23c537</t>
  </si>
  <si>
    <t>38316565-d52d-4130-b0d2-4e0f6a1b23c538</t>
  </si>
  <si>
    <t>38316565-d52d-4130-b0d2-4e0f6a1b23c539</t>
  </si>
  <si>
    <t>38316565-d52d-4130-b0d2-4e0f6a1b23c540</t>
  </si>
  <si>
    <t>38316565-d52d-4130-b0d2-4e0f6a1b23c541</t>
  </si>
  <si>
    <t>38316565-d52d-4130-b0d2-4e0f6a1b23c542</t>
  </si>
  <si>
    <t>38316565-d52d-4130-b0d2-4e0f6a1b23c543</t>
  </si>
  <si>
    <t>38316565-d52d-4130-b0d2-4e0f6a1b23c544</t>
  </si>
  <si>
    <t>38316565-d52d-4130-b0d2-4e0f6a1b23c545</t>
  </si>
  <si>
    <t>38316565-d52d-4130-b0d2-4e0f6a1b23c546</t>
  </si>
  <si>
    <t>38316565-d52d-4130-b0d2-4e0f6a1b23c547</t>
  </si>
  <si>
    <t>38316565-d52d-4130-b0d2-4e0f6a1b23c548</t>
  </si>
  <si>
    <t>38316565-d52d-4130-b0d2-4e0f6a1b23c549</t>
  </si>
  <si>
    <t>38316565-d52d-4130-b0d2-4e0f6a1b23c550</t>
  </si>
  <si>
    <t>38316565-d52d-4130-b0d2-4e0f6a1b23c551</t>
  </si>
  <si>
    <t>38316565-d52d-4130-b0d2-4e0f6a1b23c552</t>
  </si>
  <si>
    <t>38316565-d52d-4130-b0d2-4e0f6a1b23c553</t>
  </si>
  <si>
    <t>38316565-d52d-4130-b0d2-4e0f6a1b23c554</t>
  </si>
  <si>
    <t>38316565-d52d-4130-b0d2-4e0f6a1b23c555</t>
  </si>
  <si>
    <t>38316565-d52d-4130-b0d2-4e0f6a1b23c556</t>
  </si>
  <si>
    <t>38316565-d52d-4130-b0d2-4e0f6a1b23c557</t>
  </si>
  <si>
    <t>38316565-d52d-4130-b0d2-4e0f6a1b23c558</t>
  </si>
  <si>
    <t>38316565-d52d-4130-b0d2-4e0f6a1b23c559</t>
  </si>
  <si>
    <t>38316565-d52d-4130-b0d2-4e0f6a1b23c560</t>
  </si>
  <si>
    <t>38316565-d52d-4130-b0d2-4e0f6a1b23c561</t>
  </si>
  <si>
    <t>38316565-d52d-4130-b0d2-4e0f6a1b23c562</t>
  </si>
  <si>
    <t>38316565-d52d-4130-b0d2-4e0f6a1b23c563</t>
  </si>
  <si>
    <t>38316565-d52d-4130-b0d2-4e0f6a1b23c564</t>
  </si>
  <si>
    <t>38316565-d52d-4130-b0d2-4e0f6a1b23c565</t>
  </si>
  <si>
    <t>38316565-d52d-4130-b0d2-4e0f6a1b23c566</t>
  </si>
  <si>
    <t>38316565-d52d-4130-b0d2-4e0f6a1b23c567</t>
  </si>
  <si>
    <t>38316565-d52d-4130-b0d2-4e0f6a1b23c568</t>
  </si>
  <si>
    <t>38316565-d52d-4130-b0d2-4e0f6a1b23c569</t>
  </si>
  <si>
    <t>38316565-d52d-4130-b0d2-4e0f6a1b23c570</t>
  </si>
  <si>
    <t>38316565-d52d-4130-b0d2-4e0f6a1b23c571</t>
  </si>
  <si>
    <t>38316565-d52d-4130-b0d2-4e0f6a1b23c572</t>
  </si>
  <si>
    <t>38316565-d52d-4130-b0d2-4e0f6a1b23c573</t>
  </si>
  <si>
    <t>38316565-d52d-4130-b0d2-4e0f6a1b23c574</t>
  </si>
  <si>
    <t>38316565-d52d-4130-b0d2-4e0f6a1b23c575</t>
  </si>
  <si>
    <t>38316565-d52d-4130-b0d2-4e0f6a1b23c576</t>
  </si>
  <si>
    <t>38316565-d52d-4130-b0d2-4e0f6a1b23c577</t>
  </si>
  <si>
    <t>38316565-d52d-4130-b0d2-4e0f6a1b23c578</t>
  </si>
  <si>
    <t>38316565-d52d-4130-b0d2-4e0f6a1b23c579</t>
  </si>
  <si>
    <t>38316565-d52d-4130-b0d2-4e0f6a1b23c580</t>
  </si>
  <si>
    <t>38316565-d52d-4130-b0d2-4e0f6a1b23c581</t>
  </si>
  <si>
    <t>38316565-d52d-4130-b0d2-4e0f6a1b23c582</t>
  </si>
  <si>
    <t>38316565-d52d-4130-b0d2-4e0f6a1b23c583</t>
  </si>
  <si>
    <t>38316565-d52d-4130-b0d2-4e0f6a1b23c584</t>
  </si>
  <si>
    <t>38316565-d52d-4130-b0d2-4e0f6a1b23c585</t>
  </si>
  <si>
    <t>38316565-d52d-4130-b0d2-4e0f6a1b23c586</t>
  </si>
  <si>
    <t>38316565-d52d-4130-b0d2-4e0f6a1b23c587</t>
  </si>
  <si>
    <t>CFH</t>
  </si>
  <si>
    <t xml:space="preserve">Green Bridge </t>
  </si>
  <si>
    <t xml:space="preserve">Hope </t>
  </si>
  <si>
    <t xml:space="preserve">Riverbend </t>
  </si>
  <si>
    <t>Rides</t>
  </si>
  <si>
    <t>67b05041-02eb-4096-bb67-399dee9ec5b9</t>
  </si>
  <si>
    <t>3:23PM</t>
  </si>
  <si>
    <t>d4ca0238-3335-45ea-b82a-11f36e308b1f</t>
  </si>
  <si>
    <t>51ec9262-f8f3-44f8-8a87-66981f30212b</t>
  </si>
  <si>
    <t>685006bd-6d5f-4a7f-9a18-540700a543b4</t>
  </si>
  <si>
    <t>edcbb1ad-f718-43df-bdb4-d5ad0f5dec04</t>
  </si>
  <si>
    <t>d82bf790-390f-4875-a5f8-9522f1597230</t>
  </si>
  <si>
    <t>15b42778-5ee2-44df-b6ea-1e3e8f3ca1de</t>
  </si>
  <si>
    <t>734e04d6-dfbc-4748-a620-4507b188c84d</t>
  </si>
  <si>
    <t>67ce4331-a05c-4c57-8aaf-95811c798b0e</t>
  </si>
  <si>
    <t>4d812b18-b001-4d6d-91f3-69f464ae4736</t>
  </si>
  <si>
    <t>733236f2-697c-430b-af88-6bdd698b1843</t>
  </si>
  <si>
    <t>cb7a595a-124a-4db3-87e9-6a5ff991bfae</t>
  </si>
  <si>
    <t>1c319ab4-5b26-4daf-9dd1-5c1f7645e421</t>
  </si>
  <si>
    <t>10:36AM</t>
  </si>
  <si>
    <t>2ca599be-1912-41ad-93f1-495a0b65b0fb</t>
  </si>
  <si>
    <t>b045b575-92b5-4ec0-bd1b-462c621ca03d</t>
  </si>
  <si>
    <t>d92955cd-9622-4525-8892-cc9a78865ea3</t>
  </si>
  <si>
    <t>12:00AM</t>
  </si>
  <si>
    <t>d425715f-a77f-44d6-af77-0a5cd08e2056</t>
  </si>
  <si>
    <t>079c3b64-5201-4faa-9da8-a84eab72f012</t>
  </si>
  <si>
    <t>5d6406da-d092-4c2e-9c93-12e58541ba7d</t>
  </si>
  <si>
    <t>4:23AM</t>
  </si>
  <si>
    <t>20378bf7-456c-4884-a177-b597c06bd897</t>
  </si>
  <si>
    <t>31d3e92c-68da-4a09-80d5-0f87c9cca7f9</t>
  </si>
  <si>
    <t>2:51AM</t>
  </si>
  <si>
    <t>3:15AM</t>
  </si>
  <si>
    <t>4aa5efd9-0e01-407e-9b2d-414406334706</t>
  </si>
  <si>
    <t>59ca9e15-aac3-48c1-a221-ce093768db67</t>
  </si>
  <si>
    <t>f045fc1a-866c-4d8d-babf-9283dc60b334</t>
  </si>
  <si>
    <t>59f3ab77-0f3f-451a-8411-ea31a995432d</t>
  </si>
  <si>
    <t>aa4e3ff1-b67d-4feb-885c-25aae845451f</t>
  </si>
  <si>
    <t>1376a639-716c-41d0-942b-dd611fc860af</t>
  </si>
  <si>
    <t>d37a508c-7886-4ad4-87b8-f37ecd288ecc</t>
  </si>
  <si>
    <t>e8ac1fcb-1408-4ce3-b9fd-d8b13c46eb1a</t>
  </si>
  <si>
    <t>cc7fefb8-78fd-45f6-be74-8d98220bd0f7</t>
  </si>
  <si>
    <t>7037470d-85d0-49b1-85e3-1539c303d49f</t>
  </si>
  <si>
    <t>4d355319-aaac-4bb1-a3ae-0195110bfd3f</t>
  </si>
  <si>
    <t>2fde10a3-7ea6-443c-8774-ff7ac7c22dc8</t>
  </si>
  <si>
    <t>11:46PM</t>
  </si>
  <si>
    <t>6:46PM</t>
  </si>
  <si>
    <t>0ad3c54a-4aa2-40eb-b66c-2db6545a2dc0</t>
  </si>
  <si>
    <t>4079ace5-1072-406b-a8a7-d2c06d549b2c</t>
  </si>
  <si>
    <t>694d7886-f4ae-42e9-9bc8-1bc7b1c97f87</t>
  </si>
  <si>
    <t>1:03AM</t>
  </si>
  <si>
    <t>3ef4b169-b00b-4489-abd5-eaf283ac31b4</t>
  </si>
  <si>
    <t>39e48037-0826-42d4-8ff8-722055079051</t>
  </si>
  <si>
    <t>a9719dd4-c7fe-40d0-8e1c-77ade92899d3</t>
  </si>
  <si>
    <t>2:38AM</t>
  </si>
  <si>
    <t>f50c9567-170d-49d1-a987-7a1a9da44923</t>
  </si>
  <si>
    <t>d7426c8f-b837-4ca9-8732-1d410c7bcc36</t>
  </si>
  <si>
    <t>4:43AM</t>
  </si>
  <si>
    <t>11:43PM</t>
  </si>
  <si>
    <t>006d50a7-8438-4cd7-b274-05945d25bc98</t>
  </si>
  <si>
    <t>5:34AM</t>
  </si>
  <si>
    <t>6dadcc9d-53f6-42ef-a99b-f1d2e49ae673</t>
  </si>
  <si>
    <t>2fe97ea8-3354-4396-9c56-a8951e733d17</t>
  </si>
  <si>
    <t>3:09AM</t>
  </si>
  <si>
    <t>6c63e7fb-7b9f-4dd8-a93f-b15105ce88b9</t>
  </si>
  <si>
    <t>be2692ee-1f9f-4486-892d-e8f42f084518</t>
  </si>
  <si>
    <t>0a50c77a-d56a-4a3b-aa79-2259c9efdb12</t>
  </si>
  <si>
    <t>d99fa376-8355-439e-84ed-d6827156b995</t>
  </si>
  <si>
    <t>7601895d-1f38-4926-8a6b-4dae4f853b3f</t>
  </si>
  <si>
    <t>7d8f8ed0-87ab-4b8f-9120-e948ab0a57c4</t>
  </si>
  <si>
    <t>199f2d32-efc3-4973-b3b3-cd674913a051</t>
  </si>
  <si>
    <t>2a3e193a-a1c5-4eab-ac0c-3c9c0e1706cc</t>
  </si>
  <si>
    <t>0266a0f2-f435-4c4b-bd4f-9166ed9c80f2</t>
  </si>
  <si>
    <t>832e4630-0f36-4f68-93d7-9c433563f6d0</t>
  </si>
  <si>
    <t>12:48AM</t>
  </si>
  <si>
    <t>1dc7a3e1-3ad9-4312-885e-3ac17ec15948</t>
  </si>
  <si>
    <t>724766ad-2dfd-4f7b-9e85-3f6483024c66</t>
  </si>
  <si>
    <t>1:09AM</t>
  </si>
  <si>
    <t>3a64b81b-c169-49e5-886a-31e8d1bc6756</t>
  </si>
  <si>
    <t>3:08AM</t>
  </si>
  <si>
    <t>3:43AM</t>
  </si>
  <si>
    <t>10:43PM</t>
  </si>
  <si>
    <t>e5eaae2e-5f72-439b-85b6-bd41c567d1e0</t>
  </si>
  <si>
    <t>3:38AM</t>
  </si>
  <si>
    <t>4:06AM</t>
  </si>
  <si>
    <t>7cef03ae-fe4d-4531-9ab8-7f8a45f6e85d</t>
  </si>
  <si>
    <t>2:58AM</t>
  </si>
  <si>
    <t>d865e555-9f72-460d-a04f-67259de670ba</t>
  </si>
  <si>
    <t>3:14AM</t>
  </si>
  <si>
    <t>3:45AM</t>
  </si>
  <si>
    <t>c20a66da-4638-4893-87a3-d6837b86b3f6</t>
  </si>
  <si>
    <t>11:37AM</t>
  </si>
  <si>
    <t>6159b6ed-9b14-4a2e-91f9-7a546379ddd9</t>
  </si>
  <si>
    <t>573c0eff-fef1-4373-8843-52db9bb65c91</t>
  </si>
  <si>
    <t>a43bb76f-f121-4fbd-80f0-2e9b35a9deb9</t>
  </si>
  <si>
    <t>f89358e4-702d-4ea3-9299-044eb0d63579</t>
  </si>
  <si>
    <t>f3fdcdb8-6cb7-4518-8313-46c5fb252959</t>
  </si>
  <si>
    <t>6:56AM</t>
  </si>
  <si>
    <t>1:56AM</t>
  </si>
  <si>
    <t>7:24AM</t>
  </si>
  <si>
    <t>7d30b2c4-72e7-4f30-95e1-6610c60b08de</t>
  </si>
  <si>
    <t>8:02AM</t>
  </si>
  <si>
    <t>069269f1-4a6c-45fc-84e7-bc96e1069968</t>
  </si>
  <si>
    <t>9:38AM</t>
  </si>
  <si>
    <t>a957e5e0-bdbc-453d-b3a4-99e06908d093</t>
  </si>
  <si>
    <t>9:12AM</t>
  </si>
  <si>
    <t>6d92bb9f-e292-439c-af0e-451b7c964a6a</t>
  </si>
  <si>
    <t>8b162256-68e4-413e-b564-e392a4e7a12e</t>
  </si>
  <si>
    <t>2d1df281-4aaf-4f47-9413-6ce009eeba8f</t>
  </si>
  <si>
    <t>9d706ddd-d770-4ac4-9929-129ca693b46b</t>
  </si>
  <si>
    <t>229818f5-ce60-4779-98c5-425573e8ed83</t>
  </si>
  <si>
    <t>ffc8bd40-6ad9-43a4-8dac-aa50d7efe5e7</t>
  </si>
  <si>
    <t>b51631bb-340b-4a5d-8176-f944c8c7a456</t>
  </si>
  <si>
    <t>10260c18-a4dc-4a82-bc54-b1f492bd3e5c</t>
  </si>
  <si>
    <t>99e973d7-6deb-4795-9300-d68c7fb93630</t>
  </si>
  <si>
    <t>0dfc0cdc-ccbf-44e2-b999-bf7709b21d3e</t>
  </si>
  <si>
    <t>1:11PM</t>
  </si>
  <si>
    <t>f76d5a71-ec92-488b-af35-fc7137510282</t>
  </si>
  <si>
    <t>9:18AM</t>
  </si>
  <si>
    <t>6adbd840-42e8-4961-b03e-cc98e35e9b0b</t>
  </si>
  <si>
    <t>ca6a538b-fb59-4855-a4fb-a13d42ce950c</t>
  </si>
  <si>
    <t>4b3613cd-1dd7-46d4-a14c-a2cb7b8d144c</t>
  </si>
  <si>
    <t>43e14f12-bfa7-4c19-92dd-50b71da5573c</t>
  </si>
  <si>
    <t>34c1334c-c9a9-4683-a9a0-11c3963cfed8</t>
  </si>
  <si>
    <t>d685b175-ffd7-4164-a8c8-f5de70b05245</t>
  </si>
  <si>
    <t>09a697c6-32e6-4776-8889-14578b4f60e5</t>
  </si>
  <si>
    <t>65c3f8f6-0c77-41e0-bc76-674243d10afc</t>
  </si>
  <si>
    <t>64ee6c82-2566-44fc-bfbd-ea00295c04f0</t>
  </si>
  <si>
    <t>adcd926c-1cf9-4c09-b5d8-e0b9d38dea0c</t>
  </si>
  <si>
    <t>c2d00153-645c-44d2-8c43-44f06b8a7258</t>
  </si>
  <si>
    <t>333e330b-03f9-4158-a6f1-58002a83db7c</t>
  </si>
  <si>
    <t>d11d768e-078f-4162-9349-01951613c993</t>
  </si>
  <si>
    <t>8:00PM</t>
  </si>
  <si>
    <t>579711fe-9e4e-4dc5-a313-b1e466e544ba</t>
  </si>
  <si>
    <t>787e0e4c-ab71-47e7-8341-7de5ba96878f</t>
  </si>
  <si>
    <t>1:13AM</t>
  </si>
  <si>
    <t>1:34AM</t>
  </si>
  <si>
    <t>af37d2c6-dae1-423f-8102-f155b825e883</t>
  </si>
  <si>
    <t>2:20AM</t>
  </si>
  <si>
    <t>0c20d969-e326-4a31-89d9-a5c2e00453fb</t>
  </si>
  <si>
    <t>2:40AM</t>
  </si>
  <si>
    <t>3:03AM</t>
  </si>
  <si>
    <t>10:03PM</t>
  </si>
  <si>
    <t>96d2c790-9e1d-4db5-9950-531d57d5c9f6</t>
  </si>
  <si>
    <t>918f8b65-8885-4ebf-a005-a57f6c3a3df6</t>
  </si>
  <si>
    <t>97941e5e-bf10-4e71-9513-27b70fdda6e3</t>
  </si>
  <si>
    <t>7abd4cb6-1e49-436b-9734-14827d1f1722</t>
  </si>
  <si>
    <t>d3c97f6c-36aa-4bc0-bb3b-ed4f7b59e707</t>
  </si>
  <si>
    <t>ec2adb7a-8a87-4297-a161-bb34eece02cd</t>
  </si>
  <si>
    <t>41c6e09a-2a68-43ff-a768-59bb48689a2b</t>
  </si>
  <si>
    <t>b8e495d0-a6a0-47fc-ae2a-e0a1f2299b84</t>
  </si>
  <si>
    <t>28904c5a-cca5-418e-8733-7ad2455d3063</t>
  </si>
  <si>
    <t>6f4b0c97-ae94-407f-9cca-720d5b6ab166</t>
  </si>
  <si>
    <t>5cc84175-1901-44f6-b2fd-b829c41fdf4c</t>
  </si>
  <si>
    <t>5c282309-380e-4958-95cb-4bc1501b9bd0</t>
  </si>
  <si>
    <t>6:27PM</t>
  </si>
  <si>
    <t>9f9a50da-3f10-43e7-889c-e6169eb3b2a8</t>
  </si>
  <si>
    <t>c4339d62-526b-47e3-9c1b-58ca1f29c35b</t>
  </si>
  <si>
    <t>77f00706-ab74-435e-9c4f-b6c2c8d8e7ec</t>
  </si>
  <si>
    <t>a66f8dea-128d-4e09-a6f4-e6986d15caa0</t>
  </si>
  <si>
    <t>73c074c0-514a-4a22-bdfd-af0bd1e0bb0f</t>
  </si>
  <si>
    <t>690b663c-463b-4dc5-b76f-61e0f59fd6e0</t>
  </si>
  <si>
    <t>10:22PM</t>
  </si>
  <si>
    <t>91c88e0f-eaca-4f3b-af84-67538beec8c2</t>
  </si>
  <si>
    <t>10:02PM</t>
  </si>
  <si>
    <t>10:33PM</t>
  </si>
  <si>
    <t>27a7e525-0648-4b04-9d64-858793beda95</t>
  </si>
  <si>
    <t>d9a52d63-b498-4751-9d29-94de6b1a769d</t>
  </si>
  <si>
    <t>ce5ff50f-a2c3-48d6-9cc1-c0f9845b6330</t>
  </si>
  <si>
    <t>5d158c91-8eff-40d1-ae1c-bf6f41d42ccd</t>
  </si>
  <si>
    <t>11:53PM</t>
  </si>
  <si>
    <t>9490e4ea-afbf-4939-8c02-dbfbe42cf19a</t>
  </si>
  <si>
    <t>12:11AM</t>
  </si>
  <si>
    <t>20a3efc0-215e-4487-a456-7bdbf9cf725a</t>
  </si>
  <si>
    <t>8e0a85c8-4760-46d2-943c-a5e3f0b74cd8</t>
  </si>
  <si>
    <t>c1698f9f-8908-4a84-8eb5-a4a90305e460</t>
  </si>
  <si>
    <t xml:space="preserve">Jenny </t>
  </si>
  <si>
    <t xml:space="preserve">Steinmetz </t>
  </si>
  <si>
    <t>jsteinmetz@ywcancin.org</t>
  </si>
  <si>
    <t>Central | UberX</t>
  </si>
  <si>
    <t>1217 E Ireland Rd, South Bend, IN 46614, US</t>
  </si>
  <si>
    <t>1102 Fellows St, South Bend, IN 46601, US</t>
  </si>
  <si>
    <t>Invoicing is not enabled for this type of event</t>
  </si>
  <si>
    <t>Uber Central</t>
  </si>
  <si>
    <t xml:space="preserve">YWCA </t>
  </si>
  <si>
    <t>8919cff4-1033-424a-bd8b-04bc9f359f63</t>
  </si>
  <si>
    <t>1906bdfa-fac4-4775-b3f2-abf0c6835e57</t>
  </si>
  <si>
    <t>034a7a3d-567b-472e-84b3-e02e81517241</t>
  </si>
  <si>
    <t>431a2029-67f2-4bf8-8c26-5bc3427fd003</t>
  </si>
  <si>
    <t>0c4dc0b4-2754-4939-ab6f-52aa3062689e</t>
  </si>
  <si>
    <t>5b3d372a-7065-4e24-9095-80f99de580e2</t>
  </si>
  <si>
    <t>2daa7035-7ec8-45f6-b9f9-ca875e3f72b0</t>
  </si>
  <si>
    <t>11bb7cd8-a126-437d-9286-efcd3d7e82a7</t>
  </si>
  <si>
    <t>6a767fb1-4b31-4e1e-895b-33f93721c4ff</t>
  </si>
  <si>
    <t>3371c579-5068-4cbf-b541-ce57b4996c08</t>
  </si>
  <si>
    <t>bc40deea-9f90-4e64-8fbe-f1f1438d20b9</t>
  </si>
  <si>
    <t>67540f38-007e-4516-890c-6f94dc16ae12</t>
  </si>
  <si>
    <t>501e7a9b-1b74-489f-adf8-dbc45a652860</t>
  </si>
  <si>
    <t>52feb20f-14b4-4fdf-924e-54c5c4f8fc89</t>
  </si>
  <si>
    <t>c174e6d5-b407-4729-a351-130cec1eae4c</t>
  </si>
  <si>
    <t>dd336435-ddb8-4d41-bb21-c8aa4b61932b</t>
  </si>
  <si>
    <t>2:46AM</t>
  </si>
  <si>
    <t>9:46PM</t>
  </si>
  <si>
    <t>5de75291-ef75-4b18-8213-9d7840769539</t>
  </si>
  <si>
    <t>6:50AM</t>
  </si>
  <si>
    <t>bc4c5ae6-c40d-431e-bfad-725e68d7ac2d</t>
  </si>
  <si>
    <t>fcdd75dd-9d39-4d56-bdbb-d233546ec0e4</t>
  </si>
  <si>
    <t>7:20AM</t>
  </si>
  <si>
    <t>394935f0-c210-42c2-9781-649bba50a39e</t>
  </si>
  <si>
    <t>8:18AM</t>
  </si>
  <si>
    <t>4fca6e29-62c6-42c7-a0d6-bbcb312e32d5</t>
  </si>
  <si>
    <t>9:16AM</t>
  </si>
  <si>
    <t>abe32488-604f-416d-935c-bde9dd6147d8</t>
  </si>
  <si>
    <t>ee2ba8bd-9f8c-44c0-a378-90c9d40ee412</t>
  </si>
  <si>
    <t>f3fe243d-8bf0-4fa9-befb-856d4ce8b64c</t>
  </si>
  <si>
    <t>dd8a4f35-85c9-4990-b9f6-ac3db05b22f9</t>
  </si>
  <si>
    <t>08d5d7ea-1535-4161-bb8f-6932b209a4ce</t>
  </si>
  <si>
    <t>42145cd6-0d6e-4c4f-98f8-f7acd59413cc</t>
  </si>
  <si>
    <t>421e9f46-ff79-43df-84d1-f17e635ee0a6</t>
  </si>
  <si>
    <t>068c194e-df59-42e9-a1aa-0ed07ed622b7</t>
  </si>
  <si>
    <t>1:47AM</t>
  </si>
  <si>
    <t>56464266-b672-484a-8a82-c64e63efe030</t>
  </si>
  <si>
    <t>fd8387ab-cdef-4ee0-b50c-3c4c78be41f2</t>
  </si>
  <si>
    <t>bea24494-c7ad-47e7-91a1-1f0a1f49a145</t>
  </si>
  <si>
    <t>767e30c7-148a-4daa-8f47-1c8fd1542904</t>
  </si>
  <si>
    <t>70fb9977-224b-4d47-9698-f4c19d348455</t>
  </si>
  <si>
    <t>8d136ff0-da28-48fc-b2c9-aeb6b9e77d8f</t>
  </si>
  <si>
    <t>2ee264e5-21ac-4b7b-bac2-a7dbc91db474</t>
  </si>
  <si>
    <t>7cc2bc0b-469d-46a8-8fec-7aac39c9fcf1</t>
  </si>
  <si>
    <t>4d419c16-2725-41af-bfc8-b8beecfe3b7d</t>
  </si>
  <si>
    <t>d2e2fca4-4fa0-42fe-bcb9-d2c81f2dc165</t>
  </si>
  <si>
    <t>8b5056b1-a8b1-4d45-8cb6-89b3a3c01c57</t>
  </si>
  <si>
    <t>77c085e3-948b-42dd-9c85-1dea3a177dcc</t>
  </si>
  <si>
    <t>0ffadda8-fb73-4af1-9e7e-7c47cc22ddaa</t>
  </si>
  <si>
    <t>6132cecb-38ab-4ab2-8d54-04c99a274843</t>
  </si>
  <si>
    <t>b23b0d32-37de-4d4b-966d-ef8d3f19e7eb</t>
  </si>
  <si>
    <t>ba656f93-fff5-44dd-a262-eece78281fa8</t>
  </si>
  <si>
    <t>https://r.uber.com/ruk0KJMWaJ2</t>
  </si>
  <si>
    <t>be07931c-3de2-4f46-b668-8a33f8764e8b</t>
  </si>
  <si>
    <t>cb9c7a2f-76e9-4630-ab28-d1dea472764d</t>
  </si>
  <si>
    <t>2732c2cb-cb4d-4dc6-9a5a-0022113e08d6</t>
  </si>
  <si>
    <t>Elkhart, IN 46516, US</t>
  </si>
  <si>
    <t>Ride Guarantee Fred Sexton per Lynn Wetzel</t>
  </si>
  <si>
    <t>2ad5aba8-cca1-4482-aa09-140ab1b54171</t>
  </si>
  <si>
    <t>93ff9a63-737e-4842-a213-81e2cbb93eb4</t>
  </si>
  <si>
    <t>b835331c-b4d0-417c-b2c4-ea958b1460cc</t>
  </si>
  <si>
    <t>5d6955d9-92fa-4c68-90b8-8a78a016b3c9</t>
  </si>
  <si>
    <t>d8145695-9610-439f-85a4-2fa52a9a9134</t>
  </si>
  <si>
    <t>f56115f1-6902-486b-ad25-d94bc73b0b71</t>
  </si>
  <si>
    <t>d44f6292-dfd2-4726-bfb4-3e9d4fce8b64</t>
  </si>
  <si>
    <t>4e0126c2-2e92-48b8-a4cb-fc22beb75f12</t>
  </si>
  <si>
    <t>62d83d87-c85f-401c-9017-9caf80428efe</t>
  </si>
  <si>
    <t>1:23AM</t>
  </si>
  <si>
    <t>c8b0558e-5bfe-4d64-a6f8-43d4ae044419</t>
  </si>
  <si>
    <t>744334ff-f7df-47fd-b88e-43ff191ede75</t>
  </si>
  <si>
    <t>2:53AM</t>
  </si>
  <si>
    <t>c660fab0-b1f5-4368-ade3-779f73820bfe</t>
  </si>
  <si>
    <t>6529f47b-45bf-45b4-a281-c8a440f92166</t>
  </si>
  <si>
    <t>48bc8c92-cafb-4b53-8f57-6d404942fa0f</t>
  </si>
  <si>
    <t>ca58e4a7-63b4-4eff-84c8-e531f015ff06</t>
  </si>
  <si>
    <t>4:13AM</t>
  </si>
  <si>
    <t>05907293-a26e-4c50-a232-26205a81db21</t>
  </si>
  <si>
    <t>0aecfdcb-f729-4071-99d6-fc34c6c98ef9</t>
  </si>
  <si>
    <t>8abcb9f1-a647-44d9-a0ce-d014b673a24a</t>
  </si>
  <si>
    <t>374b4222-cc38-4e68-8dcd-17d2cf1619b4</t>
  </si>
  <si>
    <t>dba0511d-7ea0-4814-b4be-8b15f5931bce</t>
  </si>
  <si>
    <t>e58cedf6-91e4-4558-a8f0-342e2fe76564</t>
  </si>
  <si>
    <t>11:16AM</t>
  </si>
  <si>
    <t>11:57AM</t>
  </si>
  <si>
    <t>e5c8d6e4-5990-44c4-860d-96c09d40eadc</t>
  </si>
  <si>
    <t>fe413091-6015-4e0c-8e96-ab6608c5224e</t>
  </si>
  <si>
    <t>d319c1f1-ef72-474e-a1a2-715e6163ef2a</t>
  </si>
  <si>
    <t>7:45AM</t>
  </si>
  <si>
    <t>621 Memorial Dr, South Bend, IN 46601, US</t>
  </si>
  <si>
    <t xml:space="preserve">Ride Guarantee Fred Sexton per Lynn Wetzel </t>
  </si>
  <si>
    <t>5c98e6ee-61d6-4c25-bd2a-495107bc549c</t>
  </si>
  <si>
    <t>615 N Michigan St, South Bend, IN 46616, US</t>
  </si>
  <si>
    <t>Guarantee Rides for Fred Sexton per Lynn Wetzel</t>
  </si>
  <si>
    <t>6095f9f7-1edc-4a02-a330-e8718cbfd43a</t>
  </si>
  <si>
    <t>72aeb5de-4620-490c-ba14-aa3b4b434384</t>
  </si>
  <si>
    <t>23c7ec01-1420-4d49-a7ff-9ea1903ed971</t>
  </si>
  <si>
    <t>ed8dfbd8-3cc3-48ae-b63d-dfad35992690</t>
  </si>
  <si>
    <t>7ccc8476-b6ff-49ca-b7fc-660d1582efba</t>
  </si>
  <si>
    <t>43f2c300-2d66-442b-92cc-3db57f9fe66d</t>
  </si>
  <si>
    <t>10:00AM</t>
  </si>
  <si>
    <t>10:22AM</t>
  </si>
  <si>
    <t>645a2158-7ecc-4957-9870-ecbdda7f81ca</t>
  </si>
  <si>
    <t>6311dc60-dd45-4476-9aff-afe4c559ea8c</t>
  </si>
  <si>
    <t>d63ec1cf-7ec9-4157-8a1d-1281c69f2917</t>
  </si>
  <si>
    <t>86a4b85a-6a90-4129-9fad-80c95e341973</t>
  </si>
  <si>
    <t>d233bfbe-bdd6-4c8a-ab99-02b58ae90c89</t>
  </si>
  <si>
    <t>956b3417-05c2-4cb8-8139-e4d2ce0f3fbc</t>
  </si>
  <si>
    <t>fefcc7a8-63ec-48fc-9a09-35b2d2f607a5</t>
  </si>
  <si>
    <t>e23a7dd7-e763-4125-990b-adcece837f69</t>
  </si>
  <si>
    <t>627586b3-ce31-4c08-9e62-9aec876bc0cc</t>
  </si>
  <si>
    <t>35cdba05-980e-489c-a5fc-cc8bdf7ac2ca</t>
  </si>
  <si>
    <t>cbc32e8d-38ae-4b76-a160-82932cc7f49e</t>
  </si>
  <si>
    <t>48275297-500d-4f80-9db2-d92e5c0c39a3</t>
  </si>
  <si>
    <t>1da179be-dd18-4d2f-838f-cd2b6047ee67</t>
  </si>
  <si>
    <t>22a715b4-de3a-4d51-8dd7-2e42bea98adf</t>
  </si>
  <si>
    <t>78c0551c-1225-488e-97c1-510c5539965b</t>
  </si>
  <si>
    <t>3:22AM</t>
  </si>
  <si>
    <t>eb74f17a-efc2-499e-a088-6e0663162926</t>
  </si>
  <si>
    <t>fa2fd7a8-ffd1-4e6c-b021-b3ef9b505821</t>
  </si>
  <si>
    <t>5:53AM</t>
  </si>
  <si>
    <t>24d59335-68ce-4b71-92df-5a1fbb6bc905</t>
  </si>
  <si>
    <t>5c680331-b9d6-44c1-a14a-8283fb8a45e3</t>
  </si>
  <si>
    <t>8dea2d3a-6381-4236-802e-a56dcd835bbe</t>
  </si>
  <si>
    <t>106a0019-b518-4de2-9411-5668837b9e97</t>
  </si>
  <si>
    <t>02eed9a1-5395-4340-937b-b59b36a4d7e6</t>
  </si>
  <si>
    <t>856fe9ec-2fef-41a6-979e-669636c53bba</t>
  </si>
  <si>
    <t>59abc3ff-826e-4854-bf35-c52c213b73ee</t>
  </si>
  <si>
    <t>e6d5a602-0a51-4a54-83b4-5f73906618b5</t>
  </si>
  <si>
    <t>1afcb42d-9791-441c-97fc-6969c6242d85</t>
  </si>
  <si>
    <t>10:49AM</t>
  </si>
  <si>
    <t>2e5365f8-168d-403a-add6-dbf42cd03e88</t>
  </si>
  <si>
    <t>88d56d27-c07d-4a4c-9690-166ddb7cbcad</t>
  </si>
  <si>
    <t>f3bc7e9a-ae57-4787-843f-7ac81c9666a3</t>
  </si>
  <si>
    <t>7:30AM</t>
  </si>
  <si>
    <t>7:42AM</t>
  </si>
  <si>
    <t>13e4cd32-191e-4fb4-8e5e-48a66dbe41ed</t>
  </si>
  <si>
    <t>06a03031-f8a7-4810-bf5f-5b87ff6c8c76</t>
  </si>
  <si>
    <t>162bc85f-b878-4c1c-b713-0ec4f8861b03</t>
  </si>
  <si>
    <t>bc924466-5aa6-47aa-9020-3c65424ddbfa</t>
  </si>
  <si>
    <t>531d8cb1-d21e-4100-823b-308b76b392f1</t>
  </si>
  <si>
    <t>59cc13cf-6162-4026-8ff8-018a704e0503</t>
  </si>
  <si>
    <t>1f3d2fe6-ada2-40e2-90a2-a303adeb78f7</t>
  </si>
  <si>
    <t>4a4b8206-5cc4-4e69-a3b7-ee8336dd9685</t>
  </si>
  <si>
    <t>a2118572-2293-42b5-95fd-374391576123</t>
  </si>
  <si>
    <t>4f24a460-5183-41ec-9aa0-b6265c0b266d</t>
  </si>
  <si>
    <t>217240cb-e5be-4dd6-91e4-9234106a68e4</t>
  </si>
  <si>
    <t>d58bdcd8-3dec-4d19-a2b0-e9c485a6f7b3</t>
  </si>
  <si>
    <t>8ff760ce-ea7f-4b00-ad05-0ea5330b206e</t>
  </si>
  <si>
    <t>bf770e0f-724e-46cd-9bca-50c5ef4c227d</t>
  </si>
  <si>
    <t>87e5b657-679c-449a-84bb-f23443411b07</t>
  </si>
  <si>
    <t>6074ea0b-4b9c-445d-be45-ac06d627d2a1</t>
  </si>
  <si>
    <t>3856ee25-3602-4ae2-b87d-9479f0ccafe0</t>
  </si>
  <si>
    <t>3:29AM</t>
  </si>
  <si>
    <t>3:47AM</t>
  </si>
  <si>
    <t>084eaec1-f610-4acd-8903-67a88136fc98</t>
  </si>
  <si>
    <t>f5b99703-9a06-4661-9510-9973c9678c20</t>
  </si>
  <si>
    <t>ae1a8e7c-c37f-4251-b65a-dbac7e9b5711</t>
  </si>
  <si>
    <t>54291797-2917-487d-b6cc-fa65f270807f</t>
  </si>
  <si>
    <t>8:58AM</t>
  </si>
  <si>
    <t>1f75b0ab-543f-4dce-9061-3e7a1b3a3e7f</t>
  </si>
  <si>
    <t>758a55e0-2705-48a5-826e-3af86f668c93</t>
  </si>
  <si>
    <t>0eb1b48f-925f-4bda-9e6a-89f72e8e04fe</t>
  </si>
  <si>
    <t>12:57AM</t>
  </si>
  <si>
    <t>1:14AM</t>
  </si>
  <si>
    <t>35b84b9f-9dcd-40a1-9bee-09c242de4aef</t>
  </si>
  <si>
    <t>7:17AM</t>
  </si>
  <si>
    <t>d6712012-61f5-4132-85aa-c447f39af069</t>
  </si>
  <si>
    <t>cadd211e-247c-4ffd-b04b-76d73d167a56</t>
  </si>
  <si>
    <t>371ddc8e-b2c7-4c52-8493-4c1f27e18716</t>
  </si>
  <si>
    <t>7389ccb5-de72-451b-bf4c-b10879e22738</t>
  </si>
  <si>
    <t>9d9acf0e-b717-4a21-9f00-860ab7bb7608</t>
  </si>
  <si>
    <t>842a6872-9140-4ca7-b264-2dd58aa0ca99</t>
  </si>
  <si>
    <t>53e26b8e-487d-4080-b8d4-b2e5bccb6545</t>
  </si>
  <si>
    <t>5bc106a3-9952-46e6-99c7-671acdc153da</t>
  </si>
  <si>
    <t>f557f7dd-471f-44b4-861b-201db0884b18</t>
  </si>
  <si>
    <t>79bf9e5e-82ee-4597-a06a-00ed22d25db7</t>
  </si>
  <si>
    <t>6b618014-895f-42d7-8430-685e5008968f</t>
  </si>
  <si>
    <t>438b392c-9d99-4cbf-8dbb-4ec8a9b70c5f</t>
  </si>
  <si>
    <t>1fdcdf83-75ef-4157-8167-7e3668a5e875</t>
  </si>
  <si>
    <t>04ff16f3-4d9f-4ef0-adef-4c6e12af68fd</t>
  </si>
  <si>
    <t>1c58551e-5e6e-4402-9363-0f013893fc92</t>
  </si>
  <si>
    <t>1a0bd874-919c-47af-9a7b-10361a82cbbd</t>
  </si>
  <si>
    <t>02146da7-b0a5-4f2b-b9b1-017b05dccffd</t>
  </si>
  <si>
    <t>59a31328-fe2d-4725-bfec-6ab6f6a3fdcb</t>
  </si>
  <si>
    <t>8:21AM</t>
  </si>
  <si>
    <t>2c339e3c-5dec-4a97-b9b0-62140510e227</t>
  </si>
  <si>
    <t>https://r.uber.com/rRKhw5XVdSq</t>
  </si>
  <si>
    <t>839c666e-b48e-46e7-878a-abf5d7fb291d</t>
  </si>
  <si>
    <t>237dc128-feb4-44d4-b905-21d0cfe08b51</t>
  </si>
  <si>
    <t>2db6c78f-c501-461f-8af2-27f3b26fb54c</t>
  </si>
  <si>
    <t>a3eaa4c7-c8a1-4982-8877-d69dd39a3fd1</t>
  </si>
  <si>
    <t>acdf5723-73c0-42ed-9973-cd622944da8f</t>
  </si>
  <si>
    <t>5d33a957-1e7a-4bf4-9367-a261e8ef40c4</t>
  </si>
  <si>
    <t>f796905d-e87a-4e33-97c5-176097e635e5</t>
  </si>
  <si>
    <t>9ffa35da-4967-47e7-97e8-36d99da80c70</t>
  </si>
  <si>
    <t>e7f2650e-907b-424f-8303-5da5f9deceb3</t>
  </si>
  <si>
    <t>a01cd251-02ba-48ec-9de9-99116e744f72</t>
  </si>
  <si>
    <t>36cff6c9-bfe9-4851-80a5-78daf437f078</t>
  </si>
  <si>
    <t>5ae1399d-6d93-4c62-b552-fbe0701576f5</t>
  </si>
  <si>
    <t>9:45AM</t>
  </si>
  <si>
    <t>02b1f561-4778-4ea5-bfc6-00d647b2b353</t>
  </si>
  <si>
    <t>8fdc3b56-5f3e-442d-b9c8-5bfcf9a6f882</t>
  </si>
  <si>
    <t>95ac91ad-99fd-4b6e-8c7f-0270a91c8561</t>
  </si>
  <si>
    <t>11:43AM</t>
  </si>
  <si>
    <t>2d152ac3-1d65-4009-a41b-f23e299a5d3a</t>
  </si>
  <si>
    <t>fd5188c7-2895-4cbc-83c8-81291b1d4b7b</t>
  </si>
  <si>
    <t>552738fe-63da-4e68-abff-b68d17606f63</t>
  </si>
  <si>
    <t>313ae59e-3797-426c-a64b-b2b1212663c3</t>
  </si>
  <si>
    <t>24485f6a-6e9e-4ea5-9f99-22a314c2570d</t>
  </si>
  <si>
    <t>cb08803f-0f9e-409e-a056-7f01a3f18047</t>
  </si>
  <si>
    <t>5:12AM</t>
  </si>
  <si>
    <t>168620a0-38b4-456e-9ffb-aa922fc8a121</t>
  </si>
  <si>
    <t>6:04AM</t>
  </si>
  <si>
    <t>1:21AM</t>
  </si>
  <si>
    <t>4b6dffdf-61b4-4c7a-91e8-9e15f9749c61</t>
  </si>
  <si>
    <t>ea33a489-9390-4e4c-8bfb-987edcc0571d</t>
  </si>
  <si>
    <t>4d039366-c3f3-4b77-bece-2b7fb7cfca16</t>
  </si>
  <si>
    <t>11:15AM</t>
  </si>
  <si>
    <t>56a03f0c-30b2-4d61-8c55-a1e2d0734a76</t>
  </si>
  <si>
    <t>1392e375-b22a-4f85-b5b6-e621028fdfb1</t>
  </si>
  <si>
    <t>fe9f4ce8-208c-4e9a-bd5b-27a660108dd0</t>
  </si>
  <si>
    <t>0dbddd0e-16cd-4810-a3c3-57b6e9fa3cd0</t>
  </si>
  <si>
    <t>9daa8c57-bada-4d3d-872f-fa773b1c4a8c</t>
  </si>
  <si>
    <t>48a18eb1-e505-489f-87ea-7e479f8340ea</t>
  </si>
  <si>
    <t>92e66d06-03fd-47ce-9dfd-0382c5c39433</t>
  </si>
  <si>
    <t>b05466f5-1ed1-4387-a915-d7f25ff44917</t>
  </si>
  <si>
    <t>c9a4d711-b8eb-4566-8321-7c890f82d70a</t>
  </si>
  <si>
    <t>8:22PM</t>
  </si>
  <si>
    <t>948356d8-650a-4a00-ab34-60a5a8b40ec8</t>
  </si>
  <si>
    <t>9:11PM</t>
  </si>
  <si>
    <t>2:28AM</t>
  </si>
  <si>
    <t>20559c71-23bb-45d7-9d21-c971c56d536e</t>
  </si>
  <si>
    <t>639a8739-759f-4d92-8f9b-b61e6782fe73</t>
  </si>
  <si>
    <t>d56c17c9-c6c8-4803-be16-e26ce7dce6e9</t>
  </si>
  <si>
    <t>5:54AM</t>
  </si>
  <si>
    <t>bc4a13c8-0312-4310-bd06-ae57df3f5846</t>
  </si>
  <si>
    <t>dd59fb7b-c01c-46db-aff2-61ea028c270c</t>
  </si>
  <si>
    <t>4:03AM</t>
  </si>
  <si>
    <t>11:03PM</t>
  </si>
  <si>
    <t>016b4892-c91e-4cd2-abbe-e484f78a439a</t>
  </si>
  <si>
    <t>6571b850-031a-4b12-8229-c3e35e8d95a4</t>
  </si>
  <si>
    <t>3e11c79f-1b6a-435c-af9a-480f3ef1a2ca</t>
  </si>
  <si>
    <t>55d68af3-32f6-4153-ae38-74bf87eae0db</t>
  </si>
  <si>
    <t>b89f198d-3034-458a-88ea-a8c1fa3963f7</t>
  </si>
  <si>
    <t>faa9e665-4a83-4c40-beb8-4c3399632b3f</t>
  </si>
  <si>
    <t>d0093b66-a11e-4c46-aeff-4180cb43b758</t>
  </si>
  <si>
    <t>d17b2de8-aaef-42b9-9e57-9197ef90b78b</t>
  </si>
  <si>
    <t>5a7c7036-8e4b-4e5a-8b73-c6d9e4b63025</t>
  </si>
  <si>
    <t>e571e37f-0417-4949-be54-66592a0949fe</t>
  </si>
  <si>
    <t>10:37PM</t>
  </si>
  <si>
    <t xml:space="preserve">Catholic Charities </t>
  </si>
  <si>
    <t>Catholic Charities</t>
  </si>
  <si>
    <t>28a10901-71b5-43eb-b78c-64ef978f1bbf</t>
  </si>
  <si>
    <t>-04:00</t>
  </si>
  <si>
    <t>YWCA  CNPP 10 Free Rides -  March</t>
  </si>
  <si>
    <t>https://r.uber.com/rpzd7V5QuFv</t>
  </si>
  <si>
    <t>5259926e-6ee7-4b62-8d6c-2751774bd806</t>
  </si>
  <si>
    <t>3507fb72-9ccb-463c-b019-f7e1b8d2df08</t>
  </si>
  <si>
    <t>St Margaret's House CNPP 10 Free Rides -  March</t>
  </si>
  <si>
    <t>https://r.uber.com/rzajpPgMNk7</t>
  </si>
  <si>
    <t>a10faa3b-dc57-43ec-a3f0-4b897c6db1d0</t>
  </si>
  <si>
    <t>baded0df-c403-4ff6-9939-a0f62c7de0ac</t>
  </si>
  <si>
    <t>SB Heritage CNPP 10 Free Rides -  March</t>
  </si>
  <si>
    <t>https://r.uber.com/rcaccAhjjAh</t>
  </si>
  <si>
    <t>6bc97d70-34cc-402e-8e7a-24763802deb4</t>
  </si>
  <si>
    <t>6e63e6e3-a4d1-4a55-bf5e-cfd07061f7d1</t>
  </si>
  <si>
    <t>10:40AM</t>
  </si>
  <si>
    <t>La Casa CNPP 10 Free Rides -  March</t>
  </si>
  <si>
    <t>https://r.uber.com/rkuaNcJm4gb</t>
  </si>
  <si>
    <t>f6e4567f-d907-46b7-9fe6-477ed672d413</t>
  </si>
  <si>
    <t>239a454f-6bf9-4472-97b9-b10cbdef60b0</t>
  </si>
  <si>
    <t>https://r.uber.com/r3TTlSOcvMV</t>
  </si>
  <si>
    <t>bd05f40b-3b88-4ba8-bf83-0bcdccc5f874</t>
  </si>
  <si>
    <t>HOPE CNPP 10 Free Rides -  March</t>
  </si>
  <si>
    <t>https://r.uber.com/rCkNvAvAxJA</t>
  </si>
  <si>
    <t>f7a98675-7d60-42a7-ae7c-8efb5bb41ba0</t>
  </si>
  <si>
    <t>e6384f7d-2905-4efc-83c9-da231a9d91ab</t>
  </si>
  <si>
    <t>11:18AM</t>
  </si>
  <si>
    <t>https://r.uber.com/rcRxFDSaDgt</t>
  </si>
  <si>
    <t>2f3f6442-94eb-4949-8ba4-dd904f70ab37</t>
  </si>
  <si>
    <t>HOPE  CNPP 4 Free Rides - March</t>
  </si>
  <si>
    <t>https://r.uber.com/r3IQxZlz0eO</t>
  </si>
  <si>
    <t>0864fe75-77d1-493e-86dd-f4fde0d0fdd9</t>
  </si>
  <si>
    <t>9afd5151-907d-4b37-ab49-620d4340504a</t>
  </si>
  <si>
    <t>96bdf768-2647-48a2-8938-3d05cafd90b5</t>
  </si>
  <si>
    <t>c32484d7-812f-4fc4-a254-4759517031a6</t>
  </si>
  <si>
    <t>65756604-acc1-4c1a-8dbe-4a416c31c385</t>
  </si>
  <si>
    <t>c8660165-e641-4fa4-ba9f-2fa1b649fa12</t>
  </si>
  <si>
    <t>https://r.uber.com/ry6yrFkw0qT</t>
  </si>
  <si>
    <t>03207cea-c660-415a-a3a3-be9b4f93f1b7</t>
  </si>
  <si>
    <t>2e07f705-12c6-46e9-9585-bf2bbc2ea5d4</t>
  </si>
  <si>
    <t>92bf0825-0efb-4238-90e0-9dfb780b5374</t>
  </si>
  <si>
    <t>12:30AM</t>
  </si>
  <si>
    <t>e5474978-b55c-4a6e-a16d-dcf1896d4085</t>
  </si>
  <si>
    <t>12:43AM</t>
  </si>
  <si>
    <t>St Margaret's House CNPP 4 Free Rides -  March</t>
  </si>
  <si>
    <t>https://r.uber.com/rErnYgq3Qij</t>
  </si>
  <si>
    <t>358da213-4e01-42cf-aa61-d59a57382da8</t>
  </si>
  <si>
    <t>4b092aa2-f565-478d-93c8-b3cdc2fd1249</t>
  </si>
  <si>
    <t>3c066722-4fda-47c6-abbd-7f1b8890a64c</t>
  </si>
  <si>
    <t>https://r.uber.com/rsRa65kmtA2</t>
  </si>
  <si>
    <t>5cf0fa83-127c-4c2f-8f43-1dbaf12ca6de</t>
  </si>
  <si>
    <t>59bfdffd-8df9-40ea-9791-ab56ad03be96</t>
  </si>
  <si>
    <t>https://r.uber.com/rQ4Vc7XgUgD</t>
  </si>
  <si>
    <t>9757024f-adc0-4419-a6cd-96855ec013f8</t>
  </si>
  <si>
    <t>https://r.uber.com/rSbuXL1WbkY</t>
  </si>
  <si>
    <t>fe8a8218-3635-4fde-b10e-134e08d3787c</t>
  </si>
  <si>
    <t>https://r.uber.com/rQfnHbry0hQ</t>
  </si>
  <si>
    <t>03f4aca4-c03c-4878-a88f-7701b977e809</t>
  </si>
  <si>
    <t>848e46ad-37b5-4050-8e32-a5993e3894cb</t>
  </si>
  <si>
    <t>35ec633d-d912-4326-9b47-66b4ce46fb56</t>
  </si>
  <si>
    <t>f89364b8-e0d4-42db-9024-a626eea5ffec</t>
  </si>
  <si>
    <t>d2f65027-9532-4738-9cbe-fe542ffc7b31</t>
  </si>
  <si>
    <t>4232 Hickory Village Apartments, Mishawaka, IN 46545, US</t>
  </si>
  <si>
    <t>Belleville Dr, South Bend, IN 46619, USA</t>
  </si>
  <si>
    <t>Ride Guarantee for Fred Sexton per Lynn Wetzel</t>
  </si>
  <si>
    <t>1d7b97e9-17cf-489b-9996-2c5aa0e05543</t>
  </si>
  <si>
    <t>97c9c8a3-5818-4b69-9108-3856b5377440</t>
  </si>
  <si>
    <t>8:17PM</t>
  </si>
  <si>
    <t>https://r.uber.com/rXs9MQQ3eIP</t>
  </si>
  <si>
    <t>43fe58d0-efdc-4cf2-9890-321c09bd743c</t>
  </si>
  <si>
    <t>https://r.uber.com/rW63lwX7iNE</t>
  </si>
  <si>
    <t>179aace2-9932-4553-8dc5-fd4510ea6c43</t>
  </si>
  <si>
    <t>fcd97d89-cc2b-4a37-933a-e14eed8e5674</t>
  </si>
  <si>
    <t>79b9dd5f-807e-48ae-ae24-3bea21c69f38</t>
  </si>
  <si>
    <t>https://r.uber.com/ryWmcVKQSkC</t>
  </si>
  <si>
    <t>63322714-80b3-408a-858f-bf295bc4d1f0</t>
  </si>
  <si>
    <t>a46dd2c6-6c11-4c17-8f79-c69532435df1</t>
  </si>
  <si>
    <t>6ee0e447-ec7a-4ab3-b32a-721eb4bd5038</t>
  </si>
  <si>
    <t>8243903b-e51b-45be-8fb6-f848cb6eda69</t>
  </si>
  <si>
    <t>https://r.uber.com/rAGEvqMMXOt</t>
  </si>
  <si>
    <t>51c19189-e9b7-40f8-8387-d12294d05314</t>
  </si>
  <si>
    <t>d717cbd1-0caa-440b-bd04-2099e4f3a34c</t>
  </si>
  <si>
    <t>5:26AM</t>
  </si>
  <si>
    <t>6:13AM</t>
  </si>
  <si>
    <t>https://r.uber.com/rt3HGmlo4X5</t>
  </si>
  <si>
    <t>14d8f9d7-f3f7-4dfb-9dc9-48d55c66571b</t>
  </si>
  <si>
    <t>https://r.uber.com/rA8ELZ5Q5iT</t>
  </si>
  <si>
    <t>ce46d8be-a2a5-42c9-8808-d5c518eb4f61</t>
  </si>
  <si>
    <t>215 W 4th St Ste 200, Mishawaka, IN 46544, US</t>
  </si>
  <si>
    <t>21457ebf-d537-4468-bbe0-df0401037367</t>
  </si>
  <si>
    <t>ee3739f4-e185-493a-bdf2-94b534fd6a9a</t>
  </si>
  <si>
    <t>7abd87df-037d-4e94-a064-4d3e77c5c5ad</t>
  </si>
  <si>
    <t>06d7114b-2a71-47a6-9114-30604876babe</t>
  </si>
  <si>
    <t>456dd689-f555-4839-9699-ce75d85b01dd</t>
  </si>
  <si>
    <t>RiverBend CNPP 10 Free Rides -  March</t>
  </si>
  <si>
    <t>https://r.uber.com/rT617YHB4Yb</t>
  </si>
  <si>
    <t>b1a0a726-4d7e-461d-984f-41b7ac83d947</t>
  </si>
  <si>
    <t>e0a01495-75bc-43b2-9074-b343d3a7ffed</t>
  </si>
  <si>
    <t>4fb3e8ab-ef30-43ac-a4ac-c706d6737498</t>
  </si>
  <si>
    <t>60c809b0-38b4-48ca-a1ab-5f256395de89</t>
  </si>
  <si>
    <t>https://r.uber.com/rbEMK7fZYAG</t>
  </si>
  <si>
    <t>3bf1fa74-922a-4f84-b53a-6d1c501a2750</t>
  </si>
  <si>
    <t>2bc14d44-a241-48c6-984a-e2c43715bad9</t>
  </si>
  <si>
    <t>d31ffcae-514f-4396-ac95-cbcf49806b0d</t>
  </si>
  <si>
    <t>c35aa94e-0520-4c0e-8c77-c704b37500d7</t>
  </si>
  <si>
    <t>https://r.uber.com/r6HP1yaKkNl</t>
  </si>
  <si>
    <t>33a9cb13-6a56-464f-828d-c375a37b8b78</t>
  </si>
  <si>
    <t>https://r.uber.com/reVnjrULI1F</t>
  </si>
  <si>
    <t>b945bc60-7224-4cfc-8fd0-a41c21f38395</t>
  </si>
  <si>
    <t>0a51a55e-c4f0-4b38-9084-41909dd128e2</t>
  </si>
  <si>
    <t>226f657f-3b0b-47cd-8413-322bed694642</t>
  </si>
  <si>
    <t>https://r.uber.com/rX0tUDRMKCi</t>
  </si>
  <si>
    <t>cd7326a1-567a-4e46-b42a-c0e9c03870a3</t>
  </si>
  <si>
    <t>86cba3d3-6266-4a15-9f00-80597296411d</t>
  </si>
  <si>
    <t>f8590a91-5738-4550-9633-bdbfdc9e3f07</t>
  </si>
  <si>
    <t>bd980cde-8c4c-43f0-8d13-600cb42db576</t>
  </si>
  <si>
    <t>4cc4499c-3751-4bef-a31f-0e5a47bf9f0b</t>
  </si>
  <si>
    <t>7d52b07d-cda9-48ba-a515-9a92252a593e</t>
  </si>
  <si>
    <t>0ab11f0d-46af-4b52-96d0-d84efba176e2</t>
  </si>
  <si>
    <t>81720367-b08d-4bd8-84d7-11a82839ee07</t>
  </si>
  <si>
    <t>4b24db6d-e598-41ef-9620-13b37141cc35</t>
  </si>
  <si>
    <t>c37b9179-b95f-4a57-b576-15f91dd9e9bd</t>
  </si>
  <si>
    <t>e8c15712-4e35-4215-8155-d768a01dde00</t>
  </si>
  <si>
    <t>ae853a75-a8f4-4414-9a8e-a4b55e57ea02</t>
  </si>
  <si>
    <t>1bbf4afe-0380-4a51-a136-624f7983ac4a</t>
  </si>
  <si>
    <t>3231402a-b473-4edd-af6c-6d55dd8d9c31</t>
  </si>
  <si>
    <t>d355e41e-0c0f-4caf-bbd8-efdfb41d65ca</t>
  </si>
  <si>
    <t>283d5594-e171-433b-b49e-ca2b4da586b9</t>
  </si>
  <si>
    <t>5eb9c24e-cb8a-4748-81ce-9256680bb5e7</t>
  </si>
  <si>
    <t>724ade34-7a53-41ce-9e3f-51b4f9fb051f</t>
  </si>
  <si>
    <t>b06089fd-752f-4441-a792-fe8a6184a69a</t>
  </si>
  <si>
    <t>5263a7b1-ccb2-4d4b-a1ae-9ba74b6b357d</t>
  </si>
  <si>
    <t>2fabe23c-851b-4b91-8c01-56854238bae8</t>
  </si>
  <si>
    <t>81945343-e16e-46c2-b366-06824a6d9709</t>
  </si>
  <si>
    <t>d3c04de9-8016-475c-9a02-f2dc84cddd5b</t>
  </si>
  <si>
    <t>2:07AM</t>
  </si>
  <si>
    <t>2:37AM</t>
  </si>
  <si>
    <t>5434c173-be4e-4b95-9468-757fe08781db</t>
  </si>
  <si>
    <t>CFH  CNPP 10 Free Rides - March</t>
  </si>
  <si>
    <t>https://r.uber.com/rZ4kOxPqHHn</t>
  </si>
  <si>
    <t>1a75c596-a7b5-4d26-8822-594427ca9206</t>
  </si>
  <si>
    <t>0ed74c23-31fe-413c-a22c-83b7ff81dfbd</t>
  </si>
  <si>
    <t>8d5ad485-18d0-4708-873e-ef1d8678ead8</t>
  </si>
  <si>
    <t>4:45AM</t>
  </si>
  <si>
    <t>a1190abf-9e56-4056-908a-8d71f6d48924</t>
  </si>
  <si>
    <t>ca55daf9-1bec-42d0-b554-fa177350c936</t>
  </si>
  <si>
    <t>c23dabdd-fa09-4c94-ad23-16aaa5dc7a4d</t>
  </si>
  <si>
    <t>c4018ea1-caec-4032-98e9-15f21f5e91de</t>
  </si>
  <si>
    <t>d443810a-48eb-4920-9c43-c94dbc155d88</t>
  </si>
  <si>
    <t>fdf3da9a-57bd-4d9f-b457-96ccf9924b6e</t>
  </si>
  <si>
    <t>bfd36806-12d5-4e5a-86e0-88247b6112f6</t>
  </si>
  <si>
    <t>c1eef8a5-856b-4923-ae3b-0c29304456b9</t>
  </si>
  <si>
    <t>58637e9c-cda9-4e2a-93df-11617e5b45e6</t>
  </si>
  <si>
    <t>https://r.uber.com/r2sDHtgu5e3</t>
  </si>
  <si>
    <t>f1a20b71-056e-4aa2-a3b5-f982b62ea1fa</t>
  </si>
  <si>
    <t>8aae7511-9f4e-47fb-b789-f61b5dc6cb65</t>
  </si>
  <si>
    <t>3:34AM</t>
  </si>
  <si>
    <t>f186df54-7b41-4bfe-b0d1-45147a44f2f7</t>
  </si>
  <si>
    <t>33d52a64-83a6-4aa5-bea0-ac7c3cb265ce</t>
  </si>
  <si>
    <t>6:34AM</t>
  </si>
  <si>
    <t>6:57AM</t>
  </si>
  <si>
    <t>956420ae-e377-492a-8507-205c7995ed10</t>
  </si>
  <si>
    <t>085f6844-0c7a-43c6-8905-787b81989474</t>
  </si>
  <si>
    <t>057a7375-9c1e-433c-9362-3a921942bf13</t>
  </si>
  <si>
    <t xml:space="preserve">REAL CNPP 10 Free Rides -  March </t>
  </si>
  <si>
    <t>https://r.uber.com/r8hfDsyEcs3</t>
  </si>
  <si>
    <t>d8041a03-6ef9-4e6b-98e4-da19de17ce73</t>
  </si>
  <si>
    <t>92fa61df-f0a6-445e-9711-67022ab2af25</t>
  </si>
  <si>
    <t>a2c99d7d-3028-4bde-ada5-3ec3129930db</t>
  </si>
  <si>
    <t>768b10fa-5409-4eb2-ae0d-bf9653dc8814</t>
  </si>
  <si>
    <t>2e5589e7-ae29-426a-8167-8a2cd82894b2</t>
  </si>
  <si>
    <t>https://r.uber.com/raU2XFZmw2U</t>
  </si>
  <si>
    <t>07a4eacf-585b-4317-bbf5-2160b97b9467</t>
  </si>
  <si>
    <t>51c7fd0d-2e7c-4796-b74a-a573921aa88b</t>
  </si>
  <si>
    <t>28a2ed9b-1a95-4fbc-bdc7-fe2c0738fe35</t>
  </si>
  <si>
    <t>632092c2-cef5-4472-b859-30ea4eb80940</t>
  </si>
  <si>
    <t>9f565325-099d-4458-b56f-63e56875be62</t>
  </si>
  <si>
    <t>https://r.uber.com/rkXrPIgvLg8</t>
  </si>
  <si>
    <t>4eb509e0-c512-48f3-9e60-7d54f3515635</t>
  </si>
  <si>
    <t>516f9c24-5a4b-4c19-92ae-27ee446e37bf</t>
  </si>
  <si>
    <t>2f6a1686-8574-422d-8364-1eabbc79cea0</t>
  </si>
  <si>
    <t>4:05AM</t>
  </si>
  <si>
    <t>a6f01a5d-953d-4ee0-9b21-e3d23a12e96b</t>
  </si>
  <si>
    <t>6:23AM</t>
  </si>
  <si>
    <t>6:58AM</t>
  </si>
  <si>
    <t>93b95f69-7c6f-47a0-813f-bdfbfb0898d5</t>
  </si>
  <si>
    <t>224edd0b-3fdf-4729-9ff1-700d645424f5</t>
  </si>
  <si>
    <t>ddb83c09-1972-41ca-812a-0f26b093e12f</t>
  </si>
  <si>
    <t>2928fbd0-e36c-43a1-81ec-5cf4d9c1573c</t>
  </si>
  <si>
    <t>93c70729-d37e-434d-8862-e1b0837f75df</t>
  </si>
  <si>
    <t>d9759b82-896c-47da-b18d-d86e6c31c85b</t>
  </si>
  <si>
    <t>https://r.uber.com/rZOMYIOh2i1</t>
  </si>
  <si>
    <t>4dc939b4-dd19-4f1f-b987-02215dd242a4</t>
  </si>
  <si>
    <t>96a156ec-58d6-41cf-964b-58a69901727c</t>
  </si>
  <si>
    <t>YWCA  CNPP 4 Free Rides -  March</t>
  </si>
  <si>
    <t>https://r.uber.com/roMVzvJtC3m</t>
  </si>
  <si>
    <t>3eff4457-393b-4db7-bf39-913f56668e85</t>
  </si>
  <si>
    <t>70caa7bb-0e34-4062-9013-9b28435cf61a</t>
  </si>
  <si>
    <t>436e3de0-96d0-415d-9ac6-a6c525b7f62f</t>
  </si>
  <si>
    <t>57088951-70cd-49ee-9c27-7947603a0da9</t>
  </si>
  <si>
    <t>e919dd34-a6ca-4592-bfc9-bb04090c92f6</t>
  </si>
  <si>
    <t>11:55AM</t>
  </si>
  <si>
    <t>6:55AM</t>
  </si>
  <si>
    <t>2a5f8701-14bc-4704-a223-3cfda67b805d</t>
  </si>
  <si>
    <t>7:04AM</t>
  </si>
  <si>
    <t>f8425853-ad0f-497b-b068-a215f5f9406f</t>
  </si>
  <si>
    <t>5ce6dc23-0a87-44f9-825f-9e971fb11ca1</t>
  </si>
  <si>
    <t>https://r.uber.com/ron0J7POct7</t>
  </si>
  <si>
    <t>2b1046cb-fa73-4ce0-9cc4-5c55f6967856</t>
  </si>
  <si>
    <t>6d3999cc-6263-43b5-98d4-d0b87e3b7951</t>
  </si>
  <si>
    <t>2d1f0518-9ae1-43bb-8716-677a9e825645</t>
  </si>
  <si>
    <t>https://r.uber.com/rsLOilVKXn1</t>
  </si>
  <si>
    <t>8af245eb-6bdd-43f9-8f94-938ed3df97f9</t>
  </si>
  <si>
    <t>8a83edea-db0a-48d2-974e-679765ff816c</t>
  </si>
  <si>
    <t>c8275ff1-5fec-45a4-a0c6-4525e50e3d62</t>
  </si>
  <si>
    <t>79a9644e-74dd-4e56-b70e-ad98228c5554</t>
  </si>
  <si>
    <t>8235eb60-edf2-4999-a7c5-8656e4f70fb7</t>
  </si>
  <si>
    <t>9d173d75-3fb5-4a4b-aaa1-c507fe5510b0</t>
  </si>
  <si>
    <t>https://r.uber.com/rXq3wPhwP8O</t>
  </si>
  <si>
    <t>8dcdb968-c4a9-45ed-a37e-248801d75098</t>
  </si>
  <si>
    <t>0f5d87e6-5cad-45ca-8fd1-56164a9ce881</t>
  </si>
  <si>
    <t>54daa128-6023-4d6d-b48b-b0b0a5c61412</t>
  </si>
  <si>
    <t>9fdb069e-3afc-4b5d-9233-7859de65c08e</t>
  </si>
  <si>
    <t>0f69fafb-1c6c-4f08-bb7b-58b601904bc5</t>
  </si>
  <si>
    <t>ddf68827-ac6d-4d71-956a-00339a4ea68b</t>
  </si>
  <si>
    <t>3d306754-1d36-49d0-893c-11acb3e974d4</t>
  </si>
  <si>
    <t>1b87e85e-6cb3-4d32-b917-7ec280860477</t>
  </si>
  <si>
    <t>3:10AM</t>
  </si>
  <si>
    <t>10:10PM</t>
  </si>
  <si>
    <t>https://r.uber.com/rTfWdXplVm2</t>
  </si>
  <si>
    <t>68eead2d-c2e9-439e-9f1e-d97c2079a422</t>
  </si>
  <si>
    <t>4:12AM</t>
  </si>
  <si>
    <t>f87fb497-55ee-45ff-844b-a31e5b7f8688</t>
  </si>
  <si>
    <t>5192320d-8cbc-4d94-a60b-b80fcab17b7e</t>
  </si>
  <si>
    <t>7:22AM</t>
  </si>
  <si>
    <t>2565710b-ccb8-409b-8c63-ff5406590ada</t>
  </si>
  <si>
    <t>ca47236a-c8ed-437d-ba5e-4cbdb2ec3f6c</t>
  </si>
  <si>
    <t>9d506771-3240-4e88-8004-c8778be2c338</t>
  </si>
  <si>
    <t>dd72f50c-4d5f-4035-b23a-009607c86ce1</t>
  </si>
  <si>
    <t>ee2f44ed-a0e0-4717-8843-f00a4fc48e68</t>
  </si>
  <si>
    <t>36d6ef2d-0707-49a0-9172-74e9f18895ed</t>
  </si>
  <si>
    <t>REAL  CNPP 4 Free Rides -  March</t>
  </si>
  <si>
    <t>https://r.uber.com/r8107DMkwA1</t>
  </si>
  <si>
    <t>2df4659c-63a9-458c-b6cc-39da0b8caeb5</t>
  </si>
  <si>
    <t>e35bb526-2ed1-46f6-bbac-e5d5de065e99</t>
  </si>
  <si>
    <t>fe872c7b-9a45-4a77-ad94-da786cae2840</t>
  </si>
  <si>
    <t>e4c19a60-df12-4668-a618-e6fb83a92d56</t>
  </si>
  <si>
    <t>https://r.uber.com/rw0av9kBf64</t>
  </si>
  <si>
    <t>c1d1ff45-c5b6-47ab-b5e7-c907e6b70ccc</t>
  </si>
  <si>
    <t>95ae1381-5b46-4e4c-9753-0bc6ec771d0a</t>
  </si>
  <si>
    <t>de47e27d-868f-465d-a138-e1c87e5ba0e6</t>
  </si>
  <si>
    <t>a5bba605-d8c2-476c-9e9c-77519a8b9096</t>
  </si>
  <si>
    <t>0ac966a2-9257-447a-a123-b2a92ea4b6b2</t>
  </si>
  <si>
    <t>f33d716e-634b-4b05-9843-d2d5ab1ffb87</t>
  </si>
  <si>
    <t>7d24d14c-9e3f-44ac-937f-aed7c29b73f0</t>
  </si>
  <si>
    <t>30167bd4-f4b2-4c73-97e2-5a5521e96fd1</t>
  </si>
  <si>
    <t>be9bf488-fd54-4aa0-9771-7ab789a888ae</t>
  </si>
  <si>
    <t>3dff03b8-44e4-4e56-a291-d2dacf5e13f2</t>
  </si>
  <si>
    <t>c6601e0b-d6e1-404f-82a2-66ee30bd7057</t>
  </si>
  <si>
    <t>f745a2b7-1dd6-4721-80af-286174cfe18c</t>
  </si>
  <si>
    <t>dc562c48-07b2-420b-a6c7-cf32c1d976a2</t>
  </si>
  <si>
    <t>de5669ca-dc43-47cc-87f0-77c6133d3d13</t>
  </si>
  <si>
    <t>e56c42fd-1319-4c3a-9c5e-e7f5774142b1</t>
  </si>
  <si>
    <t>936a1967-7560-4c31-840a-f67beec46904</t>
  </si>
  <si>
    <t>638ded09-a02e-48c2-ba75-e4fc81374196</t>
  </si>
  <si>
    <t>e5ff309f-2643-41d6-b5f7-11e59c5c26e8</t>
  </si>
  <si>
    <t>57231b50-acc3-49aa-a993-9078cd902da7</t>
  </si>
  <si>
    <t>e840abb9-2783-4503-9def-893e6af39d76</t>
  </si>
  <si>
    <t>68d35b6c-3735-4217-9e88-40981e4d905d</t>
  </si>
  <si>
    <t>d5b44721-4663-4ad6-8b8f-a134a1a77bc0</t>
  </si>
  <si>
    <t>7727d324-60fe-43bd-a439-82a568f1e4e8</t>
  </si>
  <si>
    <t>18de09fd-f3a9-49a3-8cc4-5c33d25872a5</t>
  </si>
  <si>
    <t>f1c68ce3-de93-4227-a3b4-4ca73f275c4e</t>
  </si>
  <si>
    <t>9d023427-f120-4e7a-b0a7-0a339f3bbc00</t>
  </si>
  <si>
    <t>https://r.uber.com/rpSpjJ5AGLJ</t>
  </si>
  <si>
    <t>502c8fcf-f3b4-4dde-91bc-fcc436bf3ad6</t>
  </si>
  <si>
    <t>18c87d7a-37e7-4e9e-baba-05bd664fa064</t>
  </si>
  <si>
    <t>e3373eaa-1b8a-4364-bcb5-0291ebe64259</t>
  </si>
  <si>
    <t>3:19AM</t>
  </si>
  <si>
    <t>e41cd169-b7c5-4ff4-b881-a30cac2daef4</t>
  </si>
  <si>
    <t>3:40AM</t>
  </si>
  <si>
    <t>c2665810-b086-4f4f-85ad-085b18e7a137</t>
  </si>
  <si>
    <t>34683946-0b4b-4dfc-a468-356eb37c4a1f</t>
  </si>
  <si>
    <t>5:21PM</t>
  </si>
  <si>
    <t>12:21PM</t>
  </si>
  <si>
    <t>57d364f6-aa2a-45e3-8ed3-ce1349922386</t>
  </si>
  <si>
    <t>f86cc50e-3b97-447b-b791-c7ca70e40a21</t>
  </si>
  <si>
    <t>2:49AM</t>
  </si>
  <si>
    <t>Green Bridge CNPP 10 Free Rides - March</t>
  </si>
  <si>
    <t>https://r.uber.com/rGAdD4NZwfn</t>
  </si>
  <si>
    <t>b5577423-da22-40dc-8049-94337503cc92</t>
  </si>
  <si>
    <t>68add616-799e-4ffc-b978-8e4164171f5b</t>
  </si>
  <si>
    <t>8f2ed742-a4e7-4c48-ac94-3b4aa8141d80</t>
  </si>
  <si>
    <t>624aa5aa-ffec-4845-be92-da40aefff68b</t>
  </si>
  <si>
    <t>f1e73607-22b1-484d-adc6-35586e1cab95</t>
  </si>
  <si>
    <t>b1d3e7a6-0744-4ac9-ad02-9c65991c3c9b</t>
  </si>
  <si>
    <t>fbd9be49-ca81-4ecf-9ada-6223c251cd39</t>
  </si>
  <si>
    <t>10:55AM</t>
  </si>
  <si>
    <t>9e471f95-e306-4871-9fdf-1dc0c00d0b6c</t>
  </si>
  <si>
    <t>3a4aa3fa-0722-4db4-a774-05e9beed0ebe</t>
  </si>
  <si>
    <t>64cf900e-d7de-437a-9e5c-0a0b114a8934</t>
  </si>
  <si>
    <t>df2dc292-9797-4d13-a07c-a2029376be5c</t>
  </si>
  <si>
    <t>8f7f092b-dcf5-466d-8954-fc18034d9ccf</t>
  </si>
  <si>
    <t>55d68465-9670-47f9-b4c9-0dabb04444a1</t>
  </si>
  <si>
    <t>3f4d5b43-c117-4323-b21e-99eba801d564</t>
  </si>
  <si>
    <t>27a30329-3390-44d6-8c3e-293075dddcd1</t>
  </si>
  <si>
    <t>356b65c0-8c3d-4e69-a882-15a466da5e5c</t>
  </si>
  <si>
    <t>665afe4b-94ad-48f2-8b55-bd31be652eb8</t>
  </si>
  <si>
    <t>11:44AM</t>
  </si>
  <si>
    <t>1e46e85e-fe52-4c0b-8ee9-bcdf659f971d</t>
  </si>
  <si>
    <t>60480e74-e559-4b2b-93fd-585534160c0d</t>
  </si>
  <si>
    <t>db0b4f20-9d0f-41d6-b8ec-4929bc2adb13</t>
  </si>
  <si>
    <t>e3c0c4ed-3ff2-47b3-add1-64b4c7b03bec</t>
  </si>
  <si>
    <t>8c08a830-f6f9-450e-8c06-f1d1fb6159f7</t>
  </si>
  <si>
    <t>526ab19f-d3a0-4237-bfde-aa690bc1913e</t>
  </si>
  <si>
    <t>b3fb32c7-9ce8-496c-8077-15a36f34ce29</t>
  </si>
  <si>
    <t>https://r.uber.com/rPas9elNuBd</t>
  </si>
  <si>
    <t>e9e89e97-9f27-4847-89f1-93f6b43a22d4</t>
  </si>
  <si>
    <t>https://r.uber.com/rejCJUSfx4Y</t>
  </si>
  <si>
    <t>59f07d2d-f1a3-4709-81e5-fd30bb424521</t>
  </si>
  <si>
    <t>La Casa CNPP 4 Free Rides -  March</t>
  </si>
  <si>
    <t>https://r.uber.com/ry65T4pQ4zF</t>
  </si>
  <si>
    <t>bc8f4843-7f24-41ad-a7ef-9d69acb1c719</t>
  </si>
  <si>
    <t>63f119bd-3a71-4b50-9df7-a507647d496e</t>
  </si>
  <si>
    <t>df6685ab-e2fd-4d2f-8a0f-e9f159f20611</t>
  </si>
  <si>
    <t>e1949ffc-0bf7-4b98-8936-1b7fdcee6fd2</t>
  </si>
  <si>
    <t>c17136ee-3173-46f6-8e23-b7fe3bd9178e</t>
  </si>
  <si>
    <t>a84fdbae-89ae-4967-b3ee-b42f8094171e</t>
  </si>
  <si>
    <t>952c1931-b812-43bc-bf43-5c537bd816b6</t>
  </si>
  <si>
    <t>8406b68a-d2df-4f26-b40b-0549bd9decf0</t>
  </si>
  <si>
    <t>3:07AM</t>
  </si>
  <si>
    <t>e6ea5bba-3061-421c-839a-72ae558a2aa1</t>
  </si>
  <si>
    <t>4:11AM</t>
  </si>
  <si>
    <t>4:51AM</t>
  </si>
  <si>
    <t>6cde7af8-8702-4a2b-a785-285a466c9329</t>
  </si>
  <si>
    <t>cc030b48-5d43-48a8-a8f8-7f02f73f9827</t>
  </si>
  <si>
    <t>d8760162-5891-4f68-ac25-619f19c3d138</t>
  </si>
  <si>
    <t>23ded24f-e6c1-4ce1-abcb-1ef447b0ba55</t>
  </si>
  <si>
    <t>2c141cc8-6295-42c5-baa9-9482b5162c77</t>
  </si>
  <si>
    <t>https://r.uber.com/rHYb4D9XSAm</t>
  </si>
  <si>
    <t>e514e1ec-36e1-41d6-9fbf-e1012f008fbb</t>
  </si>
  <si>
    <t>4d522e39-ee52-46b2-802e-ecd719fec889</t>
  </si>
  <si>
    <t>d1e2a270-a712-45e9-b480-a242eac73c4d</t>
  </si>
  <si>
    <t>bff939e8-7103-4e74-9fea-0b6150b975e5</t>
  </si>
  <si>
    <t>ebfbb14e-0851-44f7-aeb7-48148442b63c</t>
  </si>
  <si>
    <t>4a66f368-f515-4963-9c70-e493bd74a32b</t>
  </si>
  <si>
    <t>ea309a54-75c2-4bd8-a7bf-cbd863c61393</t>
  </si>
  <si>
    <t>https://r.uber.com/rQ4a99FBb6P</t>
  </si>
  <si>
    <t>a51ecdf0-b926-48b0-831c-81e1dbd268b8</t>
  </si>
  <si>
    <t>3630b39b-8b87-4e74-ac3f-58f1cded516e</t>
  </si>
  <si>
    <t>321fa6c2-48c8-4312-bc7d-53487d93e8df</t>
  </si>
  <si>
    <t>181c994a-0bcb-4324-a95d-e4cf9ca225e7</t>
  </si>
  <si>
    <t>0d775320-c954-4385-ad8e-207378877809</t>
  </si>
  <si>
    <t>9e2e11d0-3e4b-43a1-a4a0-a34f67512007</t>
  </si>
  <si>
    <t>cc1a5402-0e9a-497b-a73e-7c29a39eca77</t>
  </si>
  <si>
    <t>11:02AM</t>
  </si>
  <si>
    <t>cebd639a-e028-4bd1-8d8c-073cc137eac5</t>
  </si>
  <si>
    <t>4c6dfdde-cdf0-41e7-82dc-82dcfde58bc6</t>
  </si>
  <si>
    <t>https://r.uber.com/rGNEFC4fPY9</t>
  </si>
  <si>
    <t>5aaf4f99-dbab-4a3c-bf18-b632b901cf48</t>
  </si>
  <si>
    <t>9ac45877-1104-42bc-be3c-9b092d9cbdca</t>
  </si>
  <si>
    <t>5d489969-c167-41bb-9000-98107d30b758</t>
  </si>
  <si>
    <t>5d0ef246-75c8-4f59-afbb-e36a5bafe71f</t>
  </si>
  <si>
    <t>64acaa50-0624-4479-97f3-06675f071e26</t>
  </si>
  <si>
    <t>eb76e434-4d62-4fbc-bb2b-5117a152974f</t>
  </si>
  <si>
    <t>84b6b71c-d49d-4e61-b488-1268697e02bb</t>
  </si>
  <si>
    <t>92b76c60-bca7-4b23-abc9-93d9e3524274</t>
  </si>
  <si>
    <t>11:52PM</t>
  </si>
  <si>
    <t>6c4bfe84-04cc-4e47-aae0-bb5ce3f1c9b1</t>
  </si>
  <si>
    <t>50b1f43b-bf74-453c-918e-952c39ec5839</t>
  </si>
  <si>
    <t>9fb8bbd2-d922-4760-bb8c-d7d03ebdc53f</t>
  </si>
  <si>
    <t>34782818-f8fb-44d2-adb4-cd8c07e5e958</t>
  </si>
  <si>
    <t>08f685fa-6b47-48d5-ad46-3350309d36b9</t>
  </si>
  <si>
    <t>57293bdd-4571-44a0-8ee0-4af47c7fcc26</t>
  </si>
  <si>
    <t>2:44AM</t>
  </si>
  <si>
    <t>8eebce94-3e2b-4df0-86e0-7622fa663373</t>
  </si>
  <si>
    <t>0a25b677-7af4-4018-9ec6-63bdadf85528</t>
  </si>
  <si>
    <t>4:25AM</t>
  </si>
  <si>
    <t>4:46AM</t>
  </si>
  <si>
    <t>7837ed38-24f8-43d0-8d0e-9cc8720efe71</t>
  </si>
  <si>
    <t>5:29AM</t>
  </si>
  <si>
    <t>b21393d0-f804-4c1e-a6a4-42c82600fc0a</t>
  </si>
  <si>
    <t>7fadf584-a2b8-41d8-b883-4d1e597aabcd</t>
  </si>
  <si>
    <t>11:45AM</t>
  </si>
  <si>
    <t>8db771d8-941c-4775-b2ab-4ba987a710c7</t>
  </si>
  <si>
    <t>4b90540b-c9d6-4e96-bf1c-c8f15b58e4c3</t>
  </si>
  <si>
    <t>22b0dd8b-64e4-4aca-adcc-b5a38adbd7f6</t>
  </si>
  <si>
    <t>1e819648-b7d5-41b2-bfe6-0f6796a75617</t>
  </si>
  <si>
    <t>42d0c7b0-9636-4d42-9f8c-071d0754fbc0</t>
  </si>
  <si>
    <t>48c48d51-ff01-495e-b670-7e655a6216ba</t>
  </si>
  <si>
    <t>07d035d1-39fa-4c50-afce-b73592357015</t>
  </si>
  <si>
    <t>https://r.uber.com/rJQ3emnWzwI</t>
  </si>
  <si>
    <t>77a96cd7-2050-4ebb-a8dc-539adc222010</t>
  </si>
  <si>
    <t>98087220-bab3-4946-9676-b87fb2573064</t>
  </si>
  <si>
    <t>0dea846a-41ed-4ffb-b7bc-65c2516313c4</t>
  </si>
  <si>
    <t>0aaf6de9-efa8-4ce7-904e-7a8eae41168c</t>
  </si>
  <si>
    <t>c200baa9-50cd-4846-96ac-43c3e8365629</t>
  </si>
  <si>
    <t>4:39AM</t>
  </si>
  <si>
    <t>5:10AM</t>
  </si>
  <si>
    <t>cb85623d-f666-4f0a-a163-ef821aba0d2b</t>
  </si>
  <si>
    <t>7a0438d6-f66d-454e-9ae7-00c81034646c</t>
  </si>
  <si>
    <t>e2474d84-f99b-4be3-8664-251021218120</t>
  </si>
  <si>
    <t>b86f9ba1-1ec8-40b3-9105-e2a06bd04bb4</t>
  </si>
  <si>
    <t>12:08AM</t>
  </si>
  <si>
    <t>a704b84b-ecb7-49ba-b2b9-d217b8d62b2b</t>
  </si>
  <si>
    <t>a9411bf6-7a49-41f0-b916-21def977cd0b</t>
  </si>
  <si>
    <t>e613ea74-7c7a-47a0-aa66-48445754ae94</t>
  </si>
  <si>
    <t>f47ee16e-f545-4f66-912c-827958963a80</t>
  </si>
  <si>
    <t>991b6ef5-5037-4a9c-a9a3-f232f6866b6e</t>
  </si>
  <si>
    <t>40ca0db8-8f3d-4ae2-ab74-d00920ac44b2</t>
  </si>
  <si>
    <t>e12af255-05b9-45b8-9ec7-679a9750946d</t>
  </si>
  <si>
    <t>59dea287-b4f0-456a-b82a-d394df07ca16</t>
  </si>
  <si>
    <t>7d0c3ebe-f3aa-4809-bf72-ce64c44a5104</t>
  </si>
  <si>
    <t>78d15ebf-c747-48e8-a5c7-6291ffc0043d</t>
  </si>
  <si>
    <t>f6557f2e-b5b2-44fd-bedf-840f298eb02a</t>
  </si>
  <si>
    <t>35785a0e-e9b8-48bf-9ad4-87ee52712340</t>
  </si>
  <si>
    <t>bf1eaaa6-8664-4149-a693-af3cef5634b2</t>
  </si>
  <si>
    <t>8506704c-4d50-46b9-81e3-b3b3715a0793</t>
  </si>
  <si>
    <t>cb4eee9b-b3c2-4625-8269-9fe8bc6d61b6</t>
  </si>
  <si>
    <t>1d2b3c59-b355-4a71-9158-ba5b2c49ed75</t>
  </si>
  <si>
    <t>17932b36-3b85-4160-9b79-8775f3e464e8</t>
  </si>
  <si>
    <t>51a56010-3b9a-4bf8-9c97-fdbe17643c2d</t>
  </si>
  <si>
    <t>02054d52-0b5a-402e-9f77-ea6ead8a6035</t>
  </si>
  <si>
    <t>https://r.uber.com/rOZAYYJgIQT</t>
  </si>
  <si>
    <t>7e2409aa-b42d-4259-8e59-23cef1139c09</t>
  </si>
  <si>
    <t>b7d8644d-3a6e-44a0-a401-965c07d29da1</t>
  </si>
  <si>
    <t>8512db70-7550-4c24-abdb-7486deea00c9</t>
  </si>
  <si>
    <t>04094eb5-667a-4216-a124-653833820270</t>
  </si>
  <si>
    <t>935cbd7e-bf45-4ddf-b088-f2437bc2da98</t>
  </si>
  <si>
    <t>7be56b9f-016f-4ad4-87e7-9cd0f8568fa5</t>
  </si>
  <si>
    <t>baeba78f-a49d-474f-9af0-5aa01448ba69</t>
  </si>
  <si>
    <t>758a9af5-d39c-461e-9d73-103692606cab</t>
  </si>
  <si>
    <t>4ae91384-cfda-4a2b-9a7a-b1ebef7cb084</t>
  </si>
  <si>
    <t>https://r.uber.com/rGGdygaLyCe</t>
  </si>
  <si>
    <t>2aae0cf3-02af-45c1-8cd0-b41650f0bd19</t>
  </si>
  <si>
    <t>abeae0d3-98c7-4645-84c6-3778c23ccba3</t>
  </si>
  <si>
    <t>https://r.uber.com/rIvbxI0nsUY</t>
  </si>
  <si>
    <t>08b0b382-9f1b-4e43-a35d-b30cc207ccd4</t>
  </si>
  <si>
    <t>0ee2101a-1090-4313-a616-9a776903364a</t>
  </si>
  <si>
    <t>8cf7f4b2-00ea-4c76-bc48-b4ca9ba1ec91</t>
  </si>
  <si>
    <t>bc67d57f-212f-4cbb-a8a1-000c27730f96</t>
  </si>
  <si>
    <t>71c55776-a157-4fc9-bd2d-b52fbb760422</t>
  </si>
  <si>
    <t>7c190c4d-4029-4a26-af16-a1b88ad995b5</t>
  </si>
  <si>
    <t>4ff16ca6-6f6a-49df-b2d0-c9e94b6a8c6b</t>
  </si>
  <si>
    <t>588a2bc4-9119-4ca2-a5ad-e0d8c2d471b1</t>
  </si>
  <si>
    <t>81f83aca-77a4-4a56-8948-0520bd93ea29</t>
  </si>
  <si>
    <t>97c6066f-fa78-4e25-888d-0a283ca6eff6</t>
  </si>
  <si>
    <t>5:51AM</t>
  </si>
  <si>
    <t>1:51AM</t>
  </si>
  <si>
    <t>CFPC - CNPP 10 Free Rides -  March</t>
  </si>
  <si>
    <t>https://r.uber.com/r5j2BipsQ5z</t>
  </si>
  <si>
    <t>4d1eff43-7ea3-4a22-9e42-ef3c12f622ba</t>
  </si>
  <si>
    <t>04cb566d-9419-4070-9767-2802150afd6a</t>
  </si>
  <si>
    <t>53cc7346-94b8-4b31-9c5c-f3bb88c79860</t>
  </si>
  <si>
    <t>10684b28-a8a2-49fd-954d-770b739f9650</t>
  </si>
  <si>
    <t>e03914de-692c-4118-b1b4-0acace0f919a</t>
  </si>
  <si>
    <t>956cdce3-3102-4c0d-a777-650faf7c7844</t>
  </si>
  <si>
    <t>0e0f757a-b22e-4312-b98e-cdb6c1ed2ddf</t>
  </si>
  <si>
    <t>fa9886d9-0168-492c-9faf-9240d540df9c</t>
  </si>
  <si>
    <t>c1af5859-b1b0-456d-9f36-d729cb410739</t>
  </si>
  <si>
    <t>15a230e0-0510-4139-87da-c7cdaa6a6ad4</t>
  </si>
  <si>
    <t>3945be72-90fa-4790-840e-ff568fa57c60</t>
  </si>
  <si>
    <t>07fcb053-8a16-412c-9a19-baf791f85996</t>
  </si>
  <si>
    <t>55e8f24b-6009-490c-9421-79b90a04f28c</t>
  </si>
  <si>
    <t>8fb407a0-3064-4d4d-9439-929282518b76</t>
  </si>
  <si>
    <t>34947fdc-e3e5-4dbe-998a-11fcc3ae0d1b</t>
  </si>
  <si>
    <t>855170a6-6f09-48dd-aaaa-d2398d23948c</t>
  </si>
  <si>
    <t>11:53AM</t>
  </si>
  <si>
    <t>44c8d85c-6018-4f13-a8cb-52cdb9747a9e</t>
  </si>
  <si>
    <t>6257de64-d368-48a8-aeb9-d4258ee8e808</t>
  </si>
  <si>
    <t>d1080292-391c-43bb-9a9c-fd2b09e2d53a</t>
  </si>
  <si>
    <t>2a35be82-81cf-4f12-9126-3fab50b9bf2f</t>
  </si>
  <si>
    <t>7c2ab0d3-de02-4061-ae00-b352cd8498d0</t>
  </si>
  <si>
    <t>63b5f345-5fc9-49d1-b3c4-85989b526ce2</t>
  </si>
  <si>
    <t>6a1accf3-ed7d-4c64-8797-eebbe75f13be</t>
  </si>
  <si>
    <t>b3d1419b-8fc6-4766-b9d8-4986785f5992</t>
  </si>
  <si>
    <t>bd5761be-683e-46e0-90f8-4232e0ffb05e</t>
  </si>
  <si>
    <t>4ab381e8-79e1-4689-af78-071552802af1</t>
  </si>
  <si>
    <t>b2bd9f33-ae19-45ef-a6a0-a1a85741eaee</t>
  </si>
  <si>
    <t>cb35de6c-2cf3-4112-b970-7400763d96cc</t>
  </si>
  <si>
    <t>d14fba7e-d4e6-4ab6-9df0-7ad4cd915db9</t>
  </si>
  <si>
    <t>2:04AM</t>
  </si>
  <si>
    <t>d347d526-f6b3-4f3f-a2ad-aa4faee72c94</t>
  </si>
  <si>
    <t>adc43ced-f222-4edd-b5b4-37e92318fdbb</t>
  </si>
  <si>
    <t>c454ee18-761d-459d-a2f9-886ba7dbdbc3</t>
  </si>
  <si>
    <t>c09aacf3-8ca1-43b7-b333-f0169f23edd1</t>
  </si>
  <si>
    <t>1790e980-4ba0-473c-9385-982647dba3c3</t>
  </si>
  <si>
    <t>2aaea701-e43e-4155-96ec-0fd6653452d8</t>
  </si>
  <si>
    <t>8757e2fb-5067-4328-85a8-5ff6f81acd59</t>
  </si>
  <si>
    <t>f5c7e3d6-dd39-494b-89b6-00bff0fb5394</t>
  </si>
  <si>
    <t>d554defb-a074-4e68-87bf-1651b4d94226</t>
  </si>
  <si>
    <t>dcb92adb-f79b-4c7f-9287-906459af55af</t>
  </si>
  <si>
    <t>2a2bab62-cd13-463a-9d7f-7cf7f6f44782</t>
  </si>
  <si>
    <t>af9cc594-bea9-4f6d-8dd0-23e8794d7a41</t>
  </si>
  <si>
    <t>98efb43c-b3eb-417e-8913-3e0a7a8dc36c</t>
  </si>
  <si>
    <t>d5fcba24-490c-446a-a8da-2fc818f49729</t>
  </si>
  <si>
    <t>2:19AM</t>
  </si>
  <si>
    <t>https://r.uber.com/r5Mkjo6JebA</t>
  </si>
  <si>
    <t>203a1ad5-d7b9-4740-9cf9-94d36ca6436f</t>
  </si>
  <si>
    <t>b4188b44-9fee-4e15-a859-0443f8537335</t>
  </si>
  <si>
    <t>8:39AM</t>
  </si>
  <si>
    <t>9644bef4-51eb-4d21-b305-9597ca2d1b37</t>
  </si>
  <si>
    <t>b16d68d4-775c-43fc-9b13-03c8b62372e2</t>
  </si>
  <si>
    <t>96a8f7aa-43bb-4f86-a578-6c439f19de02</t>
  </si>
  <si>
    <t>77ac1fdf-4c9a-46b4-9cec-20bc2c58c5f1</t>
  </si>
  <si>
    <t>dee727d7-48cc-4ebc-8b25-d4099717b148</t>
  </si>
  <si>
    <t>3a2b4b87-2ce5-4b49-9c70-07c251604957</t>
  </si>
  <si>
    <t>0cb3e980-9aa2-432d-a3f7-91a28cc3d3ad</t>
  </si>
  <si>
    <t>74529dac-ba4f-4c9e-92dd-8a9bdd7f9c0f</t>
  </si>
  <si>
    <t>bc4bd846-f371-447d-8399-945dea42471b</t>
  </si>
  <si>
    <t>80252680-4a63-4dd1-a1ae-5bf646f48df2</t>
  </si>
  <si>
    <t>https://r.uber.com/rzO1qsj0Mwt</t>
  </si>
  <si>
    <t>https://r.uber.com/rG5rSEtGTZW</t>
  </si>
  <si>
    <t>https://r.uber.com/rnDjVmSvUBP</t>
  </si>
  <si>
    <t>Nancy Gonzalez</t>
  </si>
  <si>
    <t>https://r.uber.com/r5Ti6Gr4CI4</t>
  </si>
  <si>
    <t>https://r.uber.com/rxbobxWE3iO</t>
  </si>
  <si>
    <t>Kayle Caparell</t>
  </si>
  <si>
    <t>https://r.uber.com/rQWKlWid1Km</t>
  </si>
  <si>
    <t>https://r.uber.com/r4EQ9dlZgUL</t>
  </si>
  <si>
    <t>https://r.uber.com/r8Mx58vpvVt</t>
  </si>
  <si>
    <t>https://r.uber.com/rUlNWwUP6RX</t>
  </si>
  <si>
    <t>https://r.uber.com/rPcPQAfDmiE</t>
  </si>
  <si>
    <t>https://r.uber.com/rNMEZzqBy3K</t>
  </si>
  <si>
    <t>Mirsada Beganovic</t>
  </si>
  <si>
    <t>https://r.uber.com/r2i9F0OMqMw</t>
  </si>
  <si>
    <t>https://r.uber.com/rXeJuPGMPr8</t>
  </si>
  <si>
    <t>https://r.uber.com/rEri6a8FdqN</t>
  </si>
  <si>
    <t>https://r.uber.com/rhmVDGNEBmu</t>
  </si>
  <si>
    <t>https://r.uber.com/r2wzyRX9ZeB</t>
  </si>
  <si>
    <t>https://r.uber.com/r27CXpw7JkG</t>
  </si>
  <si>
    <t>Marchel Ridgeway</t>
  </si>
  <si>
    <t>https://r.uber.com/rJ0HbEAtmBq</t>
  </si>
  <si>
    <t>https://r.uber.com/rqm9QL5MSxJ</t>
  </si>
  <si>
    <t>Gabriella Remenih</t>
  </si>
  <si>
    <t>https://r.uber.com/rffwVf5ytCV</t>
  </si>
  <si>
    <t>https://r.uber.com/r0K4CkbA4Ak</t>
  </si>
  <si>
    <t>https://r.uber.com/rbjjcOUF1Ri</t>
  </si>
  <si>
    <t>https://r.uber.com/r0wGi83DSUL</t>
  </si>
  <si>
    <t>https://r.uber.com/rwcUQvV5Rcz</t>
  </si>
  <si>
    <t>https://r.uber.com/rL3DdmWmmWZ</t>
  </si>
  <si>
    <t>https://r.uber.com/rdSJYi9n82u</t>
  </si>
  <si>
    <t>https://r.uber.com/r9LJaLqZ9wQ</t>
  </si>
  <si>
    <t>https://r.uber.com/rXn75ilvcgF</t>
  </si>
  <si>
    <t>https://r.uber.com/r0GHJs9CaCA</t>
  </si>
  <si>
    <t>https://r.uber.com/rpqm24JbSrF</t>
  </si>
  <si>
    <t>https://r.uber.com/rHihZaX6g09</t>
  </si>
  <si>
    <t>https://r.uber.com/rhMvQhKVhPB</t>
  </si>
  <si>
    <t>https://r.uber.com/rLSUTXyGr5z</t>
  </si>
  <si>
    <t>https://r.uber.com/rVFIqADzcsp</t>
  </si>
  <si>
    <t>Dennon Tillman</t>
  </si>
  <si>
    <t>https://r.uber.com/r6JOYqhEH5T</t>
  </si>
  <si>
    <t>https://r.uber.com/ranXCxaSelG</t>
  </si>
  <si>
    <t>https://r.uber.com/r1YDBHa3WAg</t>
  </si>
  <si>
    <t>Jose Guaina</t>
  </si>
  <si>
    <t>https://r.uber.com/rxdGK3Lkzm4</t>
  </si>
  <si>
    <t>https://r.uber.com/rr1ptDY5rBL</t>
  </si>
  <si>
    <t>https://r.uber.com/rzgGmTdTQCc</t>
  </si>
  <si>
    <t>https://r.uber.com/r2fo9nSD3og</t>
  </si>
  <si>
    <t>https://r.uber.com/reCgbAlVr8R</t>
  </si>
  <si>
    <t>https://r.uber.com/rLH1SDWzFY2</t>
  </si>
  <si>
    <t>https://r.uber.com/rYQmhoLmQKx</t>
  </si>
  <si>
    <t>https://r.uber.com/rWrePMPlSpE</t>
  </si>
  <si>
    <t>https://r.uber.com/rUvkMy9JqR8</t>
  </si>
  <si>
    <t>https://r.uber.com/rGerQAkUcK5</t>
  </si>
  <si>
    <t>https://r.uber.com/rUu4apY8cZ6</t>
  </si>
  <si>
    <t>https://r.uber.com/rWItkMU3IVf</t>
  </si>
  <si>
    <t>https://r.uber.com/rRUl9a6TpmI</t>
  </si>
  <si>
    <t>https://r.uber.com/rFxvh0FjoWX</t>
  </si>
  <si>
    <t>https://r.uber.com/rX3mTeaxnxj</t>
  </si>
  <si>
    <t>https://lyft.com/lp/SBH122T4B5WBDRH8</t>
  </si>
  <si>
    <t>https://lyft.com/lp/SBH122D3TL4BTKTN</t>
  </si>
  <si>
    <t>https://lyft.com/lp/SBH12252ZVW4BMB7</t>
  </si>
  <si>
    <t>https://lyft.com/lp/SBH122J5JTBMBX7M</t>
  </si>
  <si>
    <t>https://lyft.com/lp/SBH122KNQQLXRXRZ</t>
  </si>
  <si>
    <t>https://r.uber.com/rIjS7ZKkyQs</t>
  </si>
  <si>
    <t>https://r.uber.com/r4RpqKd3ANo</t>
  </si>
  <si>
    <t>https://r.uber.com/ruNwPZMoSmx</t>
  </si>
  <si>
    <t>https://r.uber.com/rLXbs52bjcv</t>
  </si>
  <si>
    <t>https://r.uber.com/r1dlrZ92pSq</t>
  </si>
  <si>
    <t>https://r.uber.com/rPMaeoqmcsn</t>
  </si>
  <si>
    <t>https://r.uber.com/rBk9Q3SlwqF</t>
  </si>
  <si>
    <t>https://r.uber.com/rCdNUNmpzbe</t>
  </si>
  <si>
    <t>https://r.uber.com/rd4RDPH2QaW</t>
  </si>
  <si>
    <t>https://r.uber.com/rOuL1nrtQrO</t>
  </si>
  <si>
    <t>https://r.uber.com/r8QOSrFBYe0</t>
  </si>
  <si>
    <t>https://r.uber.com/r3e3O2wWJM5</t>
  </si>
  <si>
    <t>https://r.uber.com/rrXfkR6SmPK</t>
  </si>
  <si>
    <t>I'Daja Gordon</t>
  </si>
  <si>
    <t>Connie Crayton</t>
  </si>
  <si>
    <t>https://r.uber.com/rh1WcELxFmy</t>
  </si>
  <si>
    <t>https://r.uber.com/rhVuAfjfllD</t>
  </si>
  <si>
    <t>https://r.uber.com/rli9Qz7SZVp</t>
  </si>
  <si>
    <t>https://r.uber.com/rd5Hrog55X5</t>
  </si>
  <si>
    <t>https://r.uber.com/rHihvnNjX0K</t>
  </si>
  <si>
    <t>https://r.uber.com/rCLwkDdB3mE</t>
  </si>
  <si>
    <t>https://r.uber.com/rMGpsr5NncZ</t>
  </si>
  <si>
    <t>https://r.uber.com/rzDMWU86KV8</t>
  </si>
  <si>
    <t>https://r.uber.com/r1z5jTAh4WD</t>
  </si>
  <si>
    <t>https://r.uber.com/rFF8CuDXdf4</t>
  </si>
  <si>
    <t>https://r.uber.com/rtBykPAZlse</t>
  </si>
  <si>
    <t>https://r.uber.com/rNL47oGpMPq</t>
  </si>
  <si>
    <t>https://r.uber.com/r0rW60FqYoE</t>
  </si>
  <si>
    <t>https://r.uber.com/rgn94HBpINa</t>
  </si>
  <si>
    <t>https://r.uber.com/rMX51UA5wUH</t>
  </si>
  <si>
    <t>Marie Allen</t>
  </si>
  <si>
    <t>https://r.uber.com/rTUH8NHvuiE</t>
  </si>
  <si>
    <t>https://r.uber.com/rEYYkt9GTWC</t>
  </si>
  <si>
    <t>https://r.uber.com/rQW0glpE744</t>
  </si>
  <si>
    <t>https://r.uber.com/r76HuFuawIv</t>
  </si>
  <si>
    <t>https://r.uber.com/rygNIAz6Djt</t>
  </si>
  <si>
    <t>https://r.uber.com/rS2PG1SOqeq</t>
  </si>
  <si>
    <t>https://r.uber.com/r9BOTRxXGPM</t>
  </si>
  <si>
    <t>https://r.uber.com/rQtlXCxi00m</t>
  </si>
  <si>
    <t>https://r.uber.com/rDcPocDbgBQ</t>
  </si>
  <si>
    <t>https://r.uber.com/rwutlcrWWzP</t>
  </si>
  <si>
    <t>https://r.uber.com/rIVg6hdXwES</t>
  </si>
  <si>
    <t>https://r.uber.com/r18SoWK8tk0</t>
  </si>
  <si>
    <t>Erika Parr</t>
  </si>
  <si>
    <t>https://r.uber.com/rj328jFqVj8</t>
  </si>
  <si>
    <t>Shakayla Moore</t>
  </si>
  <si>
    <t>https://r.uber.com/rr4QwfcCe4R</t>
  </si>
  <si>
    <t>Goodwill - Client</t>
  </si>
  <si>
    <t>Excel Center</t>
  </si>
  <si>
    <t>Goodwill Western</t>
  </si>
  <si>
    <t>https://r.uber.com/r4NHANfuRv4</t>
  </si>
  <si>
    <t>https://r.uber.com/r5TLVf7fA3H</t>
  </si>
  <si>
    <t>https://r.uber.com/rXKfxsxiisM</t>
  </si>
  <si>
    <t>https://r.uber.com/rphx6s9fgo9</t>
  </si>
  <si>
    <t>https://r.uber.com/rDLqItaWmvF</t>
  </si>
  <si>
    <t>https://r.uber.com/rIhkQPpxG1p</t>
  </si>
  <si>
    <t>https://r.uber.com/rOQZLDbD13p</t>
  </si>
  <si>
    <t>https://r.uber.com/rEkwqrGnc7L</t>
  </si>
  <si>
    <t>https://r.uber.com/rrrWP66dlyq</t>
  </si>
  <si>
    <t>https://r.uber.com/r1iA2qnq3RU</t>
  </si>
  <si>
    <t>https://r.uber.com/rqe7R68jEnL</t>
  </si>
  <si>
    <t>https://r.uber.com/rp5XPqpADvy</t>
  </si>
  <si>
    <t>https://r.uber.com/rrKrz5maAVt</t>
  </si>
  <si>
    <t>https://r.uber.com/rjhqhOaGHbk</t>
  </si>
  <si>
    <t>https://r.uber.com/rW5h3uepT9a</t>
  </si>
  <si>
    <t>https://r.uber.com/rMn4GWolzna</t>
  </si>
  <si>
    <t>https://r.uber.com/rE89YrsDD3D</t>
  </si>
  <si>
    <t>Stacy Batton</t>
  </si>
  <si>
    <t>https://r.uber.com/rlH7IG7AQV3</t>
  </si>
  <si>
    <t>https://r.uber.com/rGiNRV9zKiq</t>
  </si>
  <si>
    <t>https://r.uber.com/rvoxzTNsLse</t>
  </si>
  <si>
    <t>https://r.uber.com/reWvI1koAAj</t>
  </si>
  <si>
    <t>https://r.uber.com/r9VeSZHdLFy</t>
  </si>
  <si>
    <t>https://r.uber.com/rmZlgzksYiF</t>
  </si>
  <si>
    <t>https://r.uber.com/rmNjP2ZsF7q</t>
  </si>
  <si>
    <t>https://r.uber.com/rN4QFdn97va</t>
  </si>
  <si>
    <t>https://r.uber.com/rgaH2Fj9OX2</t>
  </si>
  <si>
    <t>https://r.uber.com/rukCNpKSBff</t>
  </si>
  <si>
    <t>https://r.uber.com/rGtIGecnHx7</t>
  </si>
  <si>
    <t>https://r.uber.com/ryYFvXUkkq3</t>
  </si>
  <si>
    <t>https://r.uber.com/rIdktL52QYY</t>
  </si>
  <si>
    <t>https://r.uber.com/rRQD23Sdyyj</t>
  </si>
  <si>
    <t>https://r.uber.com/rrqrrN2PTRg</t>
  </si>
  <si>
    <t>Center for Positive Change</t>
  </si>
  <si>
    <t>Jennifer Archer</t>
  </si>
  <si>
    <t>Mary Matusiak</t>
  </si>
  <si>
    <t>https://r.uber.com/r3qM0ZOZwMG</t>
  </si>
  <si>
    <t>Scott Penrod</t>
  </si>
  <si>
    <t>https://r.uber.com/r7qJcJPE4NV</t>
  </si>
  <si>
    <t>https://r.uber.com/rl7FsSPRK9R</t>
  </si>
  <si>
    <t>Ingrid Lacy</t>
  </si>
  <si>
    <t>https://r.uber.com/rX8xkE9FdJl</t>
  </si>
  <si>
    <t>https://r.uber.com/rMt4Idgmum5</t>
  </si>
  <si>
    <t>https://r.uber.com/reFdQ5MQpQJ</t>
  </si>
  <si>
    <t>https://r.uber.com/reQXMvtHu6E</t>
  </si>
  <si>
    <t>https://r.uber.com/rSMIOuPCq39</t>
  </si>
  <si>
    <t>https://r.uber.com/r7NqHdsEMgN</t>
  </si>
  <si>
    <t>https://r.uber.com/rZsotwPocSY</t>
  </si>
  <si>
    <t>https://r.uber.com/rieE0lvk6nN</t>
  </si>
  <si>
    <t>https://r.uber.com/rgwRfdTR82e</t>
  </si>
  <si>
    <t>https://r.uber.com/rdyggMcbasG</t>
  </si>
  <si>
    <t>https://r.uber.com/r6VuARPGXRj</t>
  </si>
  <si>
    <t>https://r.uber.com/r6u32sv75aF</t>
  </si>
  <si>
    <t>https://r.uber.com/rKbwpVIyyHG</t>
  </si>
  <si>
    <t>https://r.uber.com/rPQpEclwvPj</t>
  </si>
  <si>
    <t>https://r.uber.com/r1zrXE6W1o7</t>
  </si>
  <si>
    <t>https://r.uber.com/rEddzj4adAH</t>
  </si>
  <si>
    <t>https://r.uber.com/rvUkeM0Ik7b</t>
  </si>
  <si>
    <t>Tonia Hudson</t>
  </si>
  <si>
    <t>https://r.uber.com/r1qJW44VWng</t>
  </si>
  <si>
    <t>https://r.uber.com/rOaWG532Uhm</t>
  </si>
  <si>
    <t>https://r.uber.com/rwkYKDARVbQ</t>
  </si>
  <si>
    <t>https://r.uber.com/rtDn9TQ7MhI</t>
  </si>
  <si>
    <t>Cynthia Tyson</t>
  </si>
  <si>
    <t>https://r.uber.com/rL1pwzkSnwn</t>
  </si>
  <si>
    <t>https://r.uber.com/rJhRqgp5AUZ</t>
  </si>
  <si>
    <t>https://r.uber.com/r48JpprIMyb</t>
  </si>
  <si>
    <t>https://r.uber.com/rG64y6ebUqM</t>
  </si>
  <si>
    <t>https://r.uber.com/rFE6WGwf7vl</t>
  </si>
  <si>
    <t>https://r.uber.com/rsXPPzuYbsE</t>
  </si>
  <si>
    <t>https://r.uber.com/rTHZkHadSJb</t>
  </si>
  <si>
    <t>https://r.uber.com/ru8aeTkoiEA</t>
  </si>
  <si>
    <t>https://r.uber.com/rn378hQrZSd</t>
  </si>
  <si>
    <t>https://r.uber.com/raBDoKCpdhg</t>
  </si>
  <si>
    <t>https://r.uber.com/ryETU5Br89g</t>
  </si>
  <si>
    <t>https://r.uber.com/r9Is3C0pD1V</t>
  </si>
  <si>
    <t>https://r.uber.com/rcRchtqeAxD</t>
  </si>
  <si>
    <t>https://r.uber.com/rCssCTucDmy</t>
  </si>
  <si>
    <t>https://r.uber.com/r1tw9Mz9xWJ</t>
  </si>
  <si>
    <t>https://r.uber.com/rkAu6txiRId</t>
  </si>
  <si>
    <t>https://r.uber.com/rE1YSx1uvB4</t>
  </si>
  <si>
    <t>Sabrina Phillips</t>
  </si>
  <si>
    <t>https://r.uber.com/rllN3liDPZZ</t>
  </si>
  <si>
    <t>https://r.uber.com/roXV52vF3ZJ</t>
  </si>
  <si>
    <t>https://r.uber.com/r6dn5aRyR0t</t>
  </si>
  <si>
    <t>https://r.uber.com/rUlm8AVYh0H</t>
  </si>
  <si>
    <t>https://r.uber.com/rX9ETXNMt5l</t>
  </si>
  <si>
    <t>https://r.uber.com/rqx5WXo0C0w</t>
  </si>
  <si>
    <t>https://r.uber.com/r5wrmlxtxHa</t>
  </si>
  <si>
    <t>https://r.uber.com/rHayFATW9Sn</t>
  </si>
  <si>
    <t>https://r.uber.com/ri18050gjH8</t>
  </si>
  <si>
    <t>https://r.uber.com/rz2Y2j9NPJB</t>
  </si>
  <si>
    <t>https://r.uber.com/ra6aEgFATf1</t>
  </si>
  <si>
    <t>https://r.uber.com/rtMhkZjApsa</t>
  </si>
  <si>
    <t>https://r.uber.com/reIWBYV42y4</t>
  </si>
  <si>
    <t>https://r.uber.com/rgrjjO4jvhG</t>
  </si>
  <si>
    <t>https://r.uber.com/ruXlLuSDdIN</t>
  </si>
  <si>
    <t>https://r.uber.com/rfAI4U3A3M4</t>
  </si>
  <si>
    <t>https://r.uber.com/r2QEFV1zAJL</t>
  </si>
  <si>
    <t>https://r.uber.com/rzdSQSK6pbc</t>
  </si>
  <si>
    <t>https://r.uber.com/r3epMSMd3xJ</t>
  </si>
  <si>
    <t>https://r.uber.com/rOELletnBlW</t>
  </si>
  <si>
    <t>https://r.uber.com/rJ3b5eeFeuF</t>
  </si>
  <si>
    <t>https://r.uber.com/r7dguG6dQKQ</t>
  </si>
  <si>
    <t>https://r.uber.com/r66fxnmZeOX</t>
  </si>
  <si>
    <t>Ramona Palmer</t>
  </si>
  <si>
    <t>https://r.uber.com/rZWWDbPfDUs</t>
  </si>
  <si>
    <t>https://r.uber.com/rkxx2dNzXTP</t>
  </si>
  <si>
    <t>https://r.uber.com/rQNGLNEOmtY</t>
  </si>
  <si>
    <t>Donitidia Pittman</t>
  </si>
  <si>
    <t>https://r.uber.com/rWOKGvamJT7</t>
  </si>
  <si>
    <t>https://r.uber.com/rGmr2q0s0Z9</t>
  </si>
  <si>
    <t>https://r.uber.com/r6WePLtspvV</t>
  </si>
  <si>
    <t>https://r.uber.com/rodt05KtP2F</t>
  </si>
  <si>
    <t>https://r.uber.com/rHmDWd0xLqT</t>
  </si>
  <si>
    <t>https://r.uber.com/rrMaDnC4sBm</t>
  </si>
  <si>
    <t>https://r.uber.com/rI56vLdO07o</t>
  </si>
  <si>
    <t>https://r.uber.com/r63KGI59C5V</t>
  </si>
  <si>
    <t>https://r.uber.com/rFqsYKhjNnU</t>
  </si>
  <si>
    <t>https://r.uber.com/rPfXWOT9bpX</t>
  </si>
  <si>
    <t>Shannon Mead</t>
  </si>
  <si>
    <t>https://r.uber.com/rUHDzJ4PeWZ</t>
  </si>
  <si>
    <t>https://r.uber.com/rgb0wn3V5YS</t>
  </si>
  <si>
    <t>https://r.uber.com/rxjBtRFFeOc</t>
  </si>
  <si>
    <t>https://r.uber.com/rxfgVi9LfAd</t>
  </si>
  <si>
    <t>United Religious Community</t>
  </si>
  <si>
    <t>https://r.uber.com/r3nH67nXRiD</t>
  </si>
  <si>
    <t>https://r.uber.com/rwlNJpLug5p</t>
  </si>
  <si>
    <t>Crossroads Solar</t>
  </si>
  <si>
    <t>https://r.uber.com/rmIMepeuvCj</t>
  </si>
  <si>
    <t>https://r.uber.com/rQVzu88I7js</t>
  </si>
  <si>
    <t>https://r.uber.com/rESsOzrCeq8</t>
  </si>
  <si>
    <t>Heather Fellows</t>
  </si>
  <si>
    <t>Candace Sexton</t>
  </si>
  <si>
    <t>JAIDEV NEWSOME</t>
  </si>
  <si>
    <t>landers slisz</t>
  </si>
  <si>
    <t>Joshua Roof</t>
  </si>
  <si>
    <t>St. Pierre Laurence</t>
  </si>
  <si>
    <t>Exgar Aaryo</t>
  </si>
  <si>
    <t>James Byrd</t>
  </si>
  <si>
    <t>Syrcerien Henderson</t>
  </si>
  <si>
    <t>Paul Ramirez</t>
  </si>
  <si>
    <t>Kevin Bowen</t>
  </si>
  <si>
    <t>Noel Townsend</t>
  </si>
  <si>
    <t>Justin Stewart</t>
  </si>
  <si>
    <t>Cecelia Hockenberry</t>
  </si>
  <si>
    <t>(All)</t>
  </si>
  <si>
    <t>4d16fddd-a53c-417f-a3e6-c4084b53c972</t>
  </si>
  <si>
    <t>7:50AM</t>
  </si>
  <si>
    <t>La Casa CNPP 10 Free Rides -  Apr</t>
  </si>
  <si>
    <t>9f314f90-ef1b-414d-b160-077eca135e3a</t>
  </si>
  <si>
    <t>afb012db-f7ff-4d53-93ef-4a8383d8bcd5</t>
  </si>
  <si>
    <t>La Casa CNPP 4 Free Rides -  Apr</t>
  </si>
  <si>
    <t>fda2dd94-0af6-4f80-b26a-fe6e63bdc021</t>
  </si>
  <si>
    <t>c762ac85-4525-43dc-a460-5fabb8194b10</t>
  </si>
  <si>
    <t>HOPE CNPP 10 Free Rides -  Apr</t>
  </si>
  <si>
    <t>7f309bdb-4c38-4ad3-952e-1a154dae9dab</t>
  </si>
  <si>
    <t>0f692cd2-dac3-4e6d-8687-b2d1903a9d2a</t>
  </si>
  <si>
    <t>REAL CNPP 10 Free Rides -  Apr</t>
  </si>
  <si>
    <t>afa13153-6ade-4b27-98b1-28f0c422d33f</t>
  </si>
  <si>
    <t>61242b20-2a76-48df-8d18-4c64b8b0cbb6</t>
  </si>
  <si>
    <t>11:54AM</t>
  </si>
  <si>
    <t>RiverBend CNPP 10 Free Rides -  Apr</t>
  </si>
  <si>
    <t>912efb8b-cba7-44a7-a704-e17bb67f0846</t>
  </si>
  <si>
    <t>ac10e9b9-489d-4217-abc7-3397cd39b936</t>
  </si>
  <si>
    <t>CFPC - CNPP 10 Free Rides -  Apr</t>
  </si>
  <si>
    <t>1771911f-12ff-4735-a9f4-651df2477de3</t>
  </si>
  <si>
    <t>5cb2c946-8e21-4e59-bc6f-cd4c4ad245e2</t>
  </si>
  <si>
    <t>51a73f42-16e5-436a-a551-84cda7d5b575</t>
  </si>
  <si>
    <t>d60390b7-55a1-4d28-a67c-07931d531ce7</t>
  </si>
  <si>
    <t>YWCA  CNPP 4 Free Rides -  Apr</t>
  </si>
  <si>
    <t>3194c6ce-b8e7-40a1-9efb-a42d8ba59f18</t>
  </si>
  <si>
    <t>38491bcf-b4bd-4b15-8903-8b91c97afcfe</t>
  </si>
  <si>
    <t>St Margaret's House CNPP 4 Free Rides -  Apr</t>
  </si>
  <si>
    <t>e93ab325-356a-4f7c-957a-6f128078a920</t>
  </si>
  <si>
    <t>a63fcbed-9792-431a-882c-aca0286e2eb6</t>
  </si>
  <si>
    <t>ce2e492c-0c41-4487-90b4-2503ddde2937</t>
  </si>
  <si>
    <t>2ebbdae5-53ed-407d-870e-663ce21d5e1f</t>
  </si>
  <si>
    <t>5:58PM</t>
  </si>
  <si>
    <t>CFH  CNPP 10 Free Rides - Apr</t>
  </si>
  <si>
    <t>a4da9431-5943-4472-8788-8aece2af90fe</t>
  </si>
  <si>
    <t>3581e0e7-7695-4d69-b9af-6b60b419b4da</t>
  </si>
  <si>
    <t>a56b5e0d-b850-4554-9913-895ea51dfbc6</t>
  </si>
  <si>
    <t>UHS  CNPP 10 Free Rides -  Apr</t>
  </si>
  <si>
    <t>1f962496-3590-41fb-8bdd-b1e89cb1ce71</t>
  </si>
  <si>
    <t>032dca4d-4b0b-4944-a7cf-ace3523f2551</t>
  </si>
  <si>
    <t>e2665624-c854-44f3-9aa0-65f210d0aed6</t>
  </si>
  <si>
    <t>Green Bridge CNPP 10 Free Rides - Apr</t>
  </si>
  <si>
    <t>cc49d19d-1cef-4ea0-8fc2-8ca69ccc3e27</t>
  </si>
  <si>
    <t>fd55e67f-52d7-4566-b9af-043ea871e1e9</t>
  </si>
  <si>
    <t>dba82db4-8dbe-4ae4-9700-b3e2346d72b1</t>
  </si>
  <si>
    <t>SB Heritage CNPP 10 Free Rides -  Apr</t>
  </si>
  <si>
    <t>f5470b48-39c9-4763-96f6-63ce2bd71c6b</t>
  </si>
  <si>
    <t>91c24e36-3c03-4554-9fe2-de7d7b82ed04</t>
  </si>
  <si>
    <t>aa37b6a9-8211-4c08-8844-eaf255395e83</t>
  </si>
  <si>
    <t>3:20AM</t>
  </si>
  <si>
    <t>868cd197-6ca3-4360-a394-68acdef40efa</t>
  </si>
  <si>
    <t>a2845d8b-a881-451a-af62-b6452946bf7a</t>
  </si>
  <si>
    <t>8:42AM</t>
  </si>
  <si>
    <t>b66a7087-1544-47f7-89ec-2650d1bf56df</t>
  </si>
  <si>
    <t>St Margaret's House CNPP 10 Free Rides -  Apr</t>
  </si>
  <si>
    <t>b3149b14-b338-48c9-b340-ce43fb5c6177</t>
  </si>
  <si>
    <t>8b901b0a-678b-45cf-aff9-b7984b05686b</t>
  </si>
  <si>
    <t>1963909a-eb8d-4674-a33a-37742d9134fd</t>
  </si>
  <si>
    <t>SB Heritage  CNPP 4 Free Rides -  Apr</t>
  </si>
  <si>
    <t>c3428655-dd71-4c97-b3b2-2f31b3856b4d</t>
  </si>
  <si>
    <t>4e9d3c8f-9c0c-4949-bf2b-3c3a2e1d822b</t>
  </si>
  <si>
    <t>00db1b57-9285-41d0-ae3a-578cc2ac958a</t>
  </si>
  <si>
    <t>YWCA  CNPP 10 Free Rides -  Apr</t>
  </si>
  <si>
    <t>fbd581a4-996d-4225-b700-7fe4f4054de4</t>
  </si>
  <si>
    <t>7ca5ac4d-29b2-48e7-90d8-12b1eefb742d</t>
  </si>
  <si>
    <t>e9125cf3-012e-450f-b651-9f4e3ea429db</t>
  </si>
  <si>
    <t>9492ea00-21ff-4bbb-93ba-bcd00fbc6976</t>
  </si>
  <si>
    <t>157ab6c6-58e0-4670-b25d-c5182417cf0e</t>
  </si>
  <si>
    <t>HOPE  CNPP 4 Free Rides - Apr</t>
  </si>
  <si>
    <t>6f8ee3e2-afc3-488e-acd5-612fcabf113e</t>
  </si>
  <si>
    <t>2ea99a0b-b6f3-44a0-a0df-214d64416403</t>
  </si>
  <si>
    <t>d20a9ab0-a95c-41d2-a275-061633a7d13f</t>
  </si>
  <si>
    <t>3f2f45e5-3e3a-4719-9764-d6ee53798514</t>
  </si>
  <si>
    <t>e8c860fa-4ed8-4212-a6a8-0ad8ba05ae2f</t>
  </si>
  <si>
    <t>8726d5f8-be09-4872-85d5-fa51ee7d4de5</t>
  </si>
  <si>
    <t>3a640f4d-e8e0-46ee-8239-74f1a279de46</t>
  </si>
  <si>
    <t>e14a9b8c-25f2-4c6a-9cab-19f46c961d87</t>
  </si>
  <si>
    <t>ba1dc9b6-01ca-4620-872f-056dbc4193ea</t>
  </si>
  <si>
    <t>0e3f8054-f6bf-4034-b1c1-48ffce8a6557</t>
  </si>
  <si>
    <t>ab5b8e45-e220-42b4-95c1-8ef2c1731a7d</t>
  </si>
  <si>
    <t>c6641f2c-f16b-41ac-9ce3-c998a56df8ba</t>
  </si>
  <si>
    <t>5:37AM</t>
  </si>
  <si>
    <t>9c0addaf-78f0-48db-9c16-fe5890315686</t>
  </si>
  <si>
    <t>2:32AM</t>
  </si>
  <si>
    <t>7b374167-015f-4592-882f-3ed3ef16ce48</t>
  </si>
  <si>
    <t>7:28AM</t>
  </si>
  <si>
    <t>3:28AM</t>
  </si>
  <si>
    <t>7:41AM</t>
  </si>
  <si>
    <t>b5287213-9175-41a8-a602-b7bb9c54207d</t>
  </si>
  <si>
    <t>8bf6f7f5-3fa4-40c4-92af-85ed556438a8</t>
  </si>
  <si>
    <t>301f0542-7cc5-4364-9cff-16232809d94f</t>
  </si>
  <si>
    <t>d494beb1-ebb4-4889-9ae7-f1f0820198bc</t>
  </si>
  <si>
    <t>b10b2972-62c5-4707-a906-519f0ea279c1</t>
  </si>
  <si>
    <t>8fd87a04-c5f4-41f7-be9e-c072f43576b2</t>
  </si>
  <si>
    <t>85e88eab-b0a1-4ee7-8f7d-f18d724248ba</t>
  </si>
  <si>
    <t>cfbc08bf-42e7-4085-8430-c535b73cd0e3</t>
  </si>
  <si>
    <t>0704bf39-cabd-417e-8ef3-f95f5934a87c</t>
  </si>
  <si>
    <t>fbe3c3ed-9b19-4aa6-a57d-a3216ed79c66</t>
  </si>
  <si>
    <t>b8d9ed37-e699-4767-af58-c460553a9bc0</t>
  </si>
  <si>
    <t>6ceb2616-ee9b-4435-b973-f249269fe725</t>
  </si>
  <si>
    <t>8446f7a9-4931-485b-8137-635dbbdfd73d</t>
  </si>
  <si>
    <t>7094bdb9-3af4-4805-a6e0-8018841b8f72</t>
  </si>
  <si>
    <t>d1c178b9-0a31-42a5-b9b0-e584cde0b7c1</t>
  </si>
  <si>
    <t>f281cb32-5348-4ff0-a622-5cce555ac3f7</t>
  </si>
  <si>
    <t>944ea8bc-bd10-478a-80ad-cab58a592ec8</t>
  </si>
  <si>
    <t>fbdd8bc9-0016-471e-bae5-e5d3e208e5f4</t>
  </si>
  <si>
    <t>bdb05cfe-f5df-4a78-9f16-871fec7d40f1</t>
  </si>
  <si>
    <t>b185d1fb-8d7c-4e8f-a687-6526a94cbb09</t>
  </si>
  <si>
    <t>6bd0318f-fbbd-41f1-aa25-7f83ba7b1531</t>
  </si>
  <si>
    <t>bfdb0960-1627-43cf-8e9d-5f76381d184c</t>
  </si>
  <si>
    <t>20114a45-648c-4007-baf8-8e4d87966947</t>
  </si>
  <si>
    <t>365bbea8-1dd7-4d90-97d4-f3f3cb351e88</t>
  </si>
  <si>
    <t>1bb24cac-4182-40c6-b658-9f937dd3f31e</t>
  </si>
  <si>
    <t>12:33AM</t>
  </si>
  <si>
    <t>00d2feae-a5db-4420-982e-aaad2660b612</t>
  </si>
  <si>
    <t>1:08AM</t>
  </si>
  <si>
    <t>09c9ad43-a64c-4ea3-9cc6-f0e40d5cc8e0</t>
  </si>
  <si>
    <t>2:01AM</t>
  </si>
  <si>
    <t>10:01PM</t>
  </si>
  <si>
    <t>09fa1c76-d3ec-41a2-b3cf-bc9007c26bc6</t>
  </si>
  <si>
    <t>6f453ca8-033c-428c-931f-06ff4915945f</t>
  </si>
  <si>
    <t>7:15AM</t>
  </si>
  <si>
    <t>7:40AM</t>
  </si>
  <si>
    <t>09b63849-f2b6-46fe-baf3-b6252cb431d1</t>
  </si>
  <si>
    <t>77a8963b-b075-44bc-b746-7119ee086da2</t>
  </si>
  <si>
    <t>0edc989c-f773-4e78-84c8-5e2c550922ff</t>
  </si>
  <si>
    <t>a4ab64e8-abfe-4551-93b9-6724b745fcff</t>
  </si>
  <si>
    <t>12f3a62d-698a-4362-bd94-89fd58b8984f</t>
  </si>
  <si>
    <t>c29bea01-218f-4bc9-8697-48b971706d1d</t>
  </si>
  <si>
    <t>0568c0f2-6144-40d7-aa59-d448089dbb71</t>
  </si>
  <si>
    <t>9f6a697a-c2c4-476b-8bae-2d18a29ab70c</t>
  </si>
  <si>
    <t>b7cf6306-fcc4-44ec-aa9a-22dbce7a3045</t>
  </si>
  <si>
    <t>30cdb8bf-fa5f-4a40-9f3f-0406c083b093</t>
  </si>
  <si>
    <t>74186ce3-1b80-4317-98a5-1907f22fcca4</t>
  </si>
  <si>
    <t>201cccd3-3d52-4628-89bf-50952bf37fbb</t>
  </si>
  <si>
    <t>8ed79b40-7637-42db-845c-ec4564e85721</t>
  </si>
  <si>
    <t>7bb9507f-fe74-41c5-80ec-45607739267a</t>
  </si>
  <si>
    <t>27a6cdb0-ff26-43c4-bb49-e637b67a0778</t>
  </si>
  <si>
    <t>8:51PM</t>
  </si>
  <si>
    <t>29f6ce9c-6783-42c5-9b78-d40e3b1f790f</t>
  </si>
  <si>
    <t>f0914508-0c91-48aa-9d6a-8ef88c1eeaaf</t>
  </si>
  <si>
    <t>0729a8fc-d805-4381-b0ba-76c09123618d</t>
  </si>
  <si>
    <t>006fe350-2fdc-47b3-8e9f-881cffce72bc</t>
  </si>
  <si>
    <t>f3364239-1bcc-4e1a-899b-df45c6aa3812</t>
  </si>
  <si>
    <t>5734ede4-cc18-4029-a70c-0c3331bf97f2</t>
  </si>
  <si>
    <t>84472b64-dc87-432b-95ce-86292dea72ac</t>
  </si>
  <si>
    <t>9:08AM</t>
  </si>
  <si>
    <t>5:08AM</t>
  </si>
  <si>
    <t>70975804-cfdb-4d4d-87f7-bb14cd87f983</t>
  </si>
  <si>
    <t>9:02AM</t>
  </si>
  <si>
    <t>c7469c58-c66f-4eb8-8cc5-bcbd8e8c6c12</t>
  </si>
  <si>
    <t>b923d0b2-da57-4c65-9310-66be2dcd205a</t>
  </si>
  <si>
    <t>13e88528-1c01-4826-947a-1f769ad9370a</t>
  </si>
  <si>
    <t>b54fdc08-6018-4055-9c17-328f82cab5e1</t>
  </si>
  <si>
    <t>d7b6882a-9763-469c-a480-9a27a9c1fcda</t>
  </si>
  <si>
    <t>8ee3e361-9e27-46c8-9605-edfc4537d734</t>
  </si>
  <si>
    <t>8c84b034-eba4-401a-95fb-7a383c8eea4e</t>
  </si>
  <si>
    <t>0641317f-2302-4390-adf0-e8edac8a4841</t>
  </si>
  <si>
    <t>bdbce7e6-9cfa-4762-9e98-48bb48bb4975</t>
  </si>
  <si>
    <t>b2ff5000-961c-4f66-b588-69ce4e191f88</t>
  </si>
  <si>
    <t>3a2987fe-e70c-4c22-89c6-1c5a49bb8a50</t>
  </si>
  <si>
    <t>e936bf13-d345-4cb4-ae52-2a1fcc1edd84</t>
  </si>
  <si>
    <t>0c89eea8-1363-49b3-9cc1-a0f6581c026e</t>
  </si>
  <si>
    <t>16af7c1d-70d5-4a14-bf13-489a6290d77f</t>
  </si>
  <si>
    <t>ebd4843a-73d2-4225-9fbf-a15c1f80865c</t>
  </si>
  <si>
    <t>e0e7e356-16a5-42f1-b6cd-fd14cc3e3445</t>
  </si>
  <si>
    <t>273fdda3-42ed-4834-9c26-b6387f43bae0</t>
  </si>
  <si>
    <t>https://r.uber.com/rKq5UroPE2t</t>
  </si>
  <si>
    <t>403e8255-2638-431c-be58-ce55be1249b4</t>
  </si>
  <si>
    <t>9922638d-b685-423c-a8de-bee5573d6ac6</t>
  </si>
  <si>
    <t>716f81dc-9e6c-4c58-8889-00edb904aa99</t>
  </si>
  <si>
    <t>3af34cf6-bdce-4d44-9c29-47c6d2108415</t>
  </si>
  <si>
    <t>fbeededd-9614-4959-b1b3-74b4af3f2151</t>
  </si>
  <si>
    <t>51c3d286-44f9-4821-be23-95f4f3d6210b</t>
  </si>
  <si>
    <t>ca4f5257-6c85-45af-a618-2c58478f9f6c</t>
  </si>
  <si>
    <t>31d123d2-dd3a-4cc5-9a17-91ad58b8adb9</t>
  </si>
  <si>
    <t>bcbbf76e-4d8c-4798-8054-739da27da7f9</t>
  </si>
  <si>
    <t>4423330c-bff0-4d22-9092-e97b34fa3aa4</t>
  </si>
  <si>
    <t>e71f704f-5371-43de-be03-fe3c545eb861</t>
  </si>
  <si>
    <t>b0c1e68e-4e18-4961-beb0-aa2f2948334b</t>
  </si>
  <si>
    <t>5:14AM</t>
  </si>
  <si>
    <t>cb69dcc6-206a-49bf-826b-3cabae7e2ee4</t>
  </si>
  <si>
    <t>e337f087-686a-4c59-9571-f7e097bab711</t>
  </si>
  <si>
    <t>3d6b4c15-fdfb-4fd7-997e-a6ea9b498a5a</t>
  </si>
  <si>
    <t>8:52AM</t>
  </si>
  <si>
    <t>ee2719f9-5ba4-428c-a4cd-524a852810cd</t>
  </si>
  <si>
    <t>e3798eae-54bb-4202-b6d4-4bfb1590b4e7</t>
  </si>
  <si>
    <t>3edd6eea-e1a3-431d-a737-b68ba7f00548</t>
  </si>
  <si>
    <t>da289184-a606-4fc3-a090-aa4771e0d596</t>
  </si>
  <si>
    <t>6715d55b-2197-4ef7-bfec-e2f270d38dfe</t>
  </si>
  <si>
    <t>12ff0609-563f-4755-aa92-21dd596736dd</t>
  </si>
  <si>
    <t>3098ddb0-c387-4caa-9eaa-00c2dc4f736b</t>
  </si>
  <si>
    <t>6d72e8b4-72fe-490d-a2dc-9332a1c1c758</t>
  </si>
  <si>
    <t>49c272c1-08a3-41fb-901a-d91c7410bbd9</t>
  </si>
  <si>
    <t>7dcf399a-179f-4a79-8aae-6b02b852e238</t>
  </si>
  <si>
    <t>408db079-daf2-4d69-8aa5-219226799c67</t>
  </si>
  <si>
    <t>e1d83af9-8888-4d3d-8d72-987b8a782f36</t>
  </si>
  <si>
    <t>2f018c26-b0e1-4bc9-9bc6-40baa99e9ec0</t>
  </si>
  <si>
    <t>2d18b042-7619-4e4f-88d5-82aa67a2da24</t>
  </si>
  <si>
    <t>fec9c84d-abab-4a7f-b054-26ff7f0a309b</t>
  </si>
  <si>
    <t>12:38AM</t>
  </si>
  <si>
    <t>1d68f095-d52a-4e46-8c69-753498d1f84a</t>
  </si>
  <si>
    <t>ca179e27-761e-42d0-a64b-58b8328cb2d6</t>
  </si>
  <si>
    <t>4:02AM</t>
  </si>
  <si>
    <t>d059c946-e7eb-4c48-ae31-37005b44a78f</t>
  </si>
  <si>
    <t>345a35d9-a8aa-4bca-a32f-da3553cf74d1</t>
  </si>
  <si>
    <t>af63e0a8-b977-4c67-9c24-25add09da68f</t>
  </si>
  <si>
    <t>0366d041-ad72-43aa-a92e-639aff2b24ce</t>
  </si>
  <si>
    <t>00fab4a9-390f-4f06-b6fe-34338e1a1327</t>
  </si>
  <si>
    <t>21a18c7c-e32c-47a0-9970-e929467ee700</t>
  </si>
  <si>
    <t>1a7c8467-9daa-4b2e-adad-ff63c7b2d9e2</t>
  </si>
  <si>
    <t>3ae4aa1f-b74d-4746-a777-0f1f74e07be5</t>
  </si>
  <si>
    <t>fe11fd26-46f6-4635-8d92-f2dc8643c9a4</t>
  </si>
  <si>
    <t>1b60d1cb-1389-4258-b773-d7987ace9f0b</t>
  </si>
  <si>
    <t>14dd7804-40c8-4477-a37a-f4ce4d937142</t>
  </si>
  <si>
    <t>6f706547-2dc4-4c99-b011-5020702cbde9</t>
  </si>
  <si>
    <t>0e3f0d47-c372-447d-9404-c99019c11bbe</t>
  </si>
  <si>
    <t>57ae8713-dde5-43c7-87c4-fde8f01bbb91</t>
  </si>
  <si>
    <t>964d74fe-342b-478d-9505-73f967137736</t>
  </si>
  <si>
    <t>aded28c7-3e48-4ff2-aafd-0991c5fd59de</t>
  </si>
  <si>
    <t>b8c18107-0467-48bf-bcfd-3a33e294f9ed</t>
  </si>
  <si>
    <t>558edee3-c064-47db-b65a-2274c4e60b0e</t>
  </si>
  <si>
    <t>25a45d71-b0b2-4eda-b9ca-959688aa5464</t>
  </si>
  <si>
    <t>d1d89aae-b312-46e5-8612-683f8686cc1a</t>
  </si>
  <si>
    <t>e887973f-2773-4efa-be9e-96bb85ab3ee8</t>
  </si>
  <si>
    <t>4e241dc4-3c29-4209-9c3a-f44f6682c445</t>
  </si>
  <si>
    <t>624d5391-51dc-43bd-b070-726ec035e869</t>
  </si>
  <si>
    <t>17c96894-d725-4532-9776-9ff65e4b8b28</t>
  </si>
  <si>
    <t>e7d27bf4-bad1-4672-9959-27f1fc50f216</t>
  </si>
  <si>
    <t>b5032f24-c955-4b7e-abc8-f047612c787b</t>
  </si>
  <si>
    <t>3079361c-24ae-404e-8c6f-f502fa6dca56</t>
  </si>
  <si>
    <t>a1d3c4d0-522d-4d87-a683-d971bdcc58e7</t>
  </si>
  <si>
    <t>bfc74cab-ac0c-4d3a-8b80-8c5aaef90787</t>
  </si>
  <si>
    <t>3626ddd0-605d-4722-9b4b-ff4a61b36e25</t>
  </si>
  <si>
    <t>d670015e-4a8a-4342-940a-39794d2594e8</t>
  </si>
  <si>
    <t>76aac970-2e46-477d-9349-34864ba4a58c</t>
  </si>
  <si>
    <t>168bd657-e051-4a8c-bec3-4bc1757beeef</t>
  </si>
  <si>
    <t>894adc5e-3e33-41da-b439-7b2757fb7f3a</t>
  </si>
  <si>
    <t>8c9ab500-7e4f-4561-88fd-7878b98266a9</t>
  </si>
  <si>
    <t>fefec61f-a2c9-463f-984e-c5f649130413</t>
  </si>
  <si>
    <t>87f68b97-4a76-4d7c-8b4c-676bc1adced8</t>
  </si>
  <si>
    <t>995829a0-5bb8-49d6-bdf3-62c13963ceff</t>
  </si>
  <si>
    <t>f9e2ae82-5d86-4cb8-bb98-284b440beb2c</t>
  </si>
  <si>
    <t>6:42AM</t>
  </si>
  <si>
    <t>9b8bb3fd-3ebe-4c97-82f7-4055421179d1</t>
  </si>
  <si>
    <t>6:48AM</t>
  </si>
  <si>
    <t>7:13AM</t>
  </si>
  <si>
    <t>b6058f78-c961-4e0d-9c47-670bbcb784cf</t>
  </si>
  <si>
    <t>8:54AM</t>
  </si>
  <si>
    <t>ad8009a9-51ca-4144-8ef2-c3b52a2c3e85</t>
  </si>
  <si>
    <t>a3aafa4c-8739-49f1-a934-9985fa9aaf30</t>
  </si>
  <si>
    <t>bfc47455-3bf0-4c26-8710-037ee1c82131</t>
  </si>
  <si>
    <t>8ac68655-cc95-41b8-90e2-5b3544029a4c</t>
  </si>
  <si>
    <t>580f5fb1-da29-4508-b357-e863c4c48f20</t>
  </si>
  <si>
    <t>eae3070d-b28d-4fc1-83b3-d911b6703bd5</t>
  </si>
  <si>
    <t>ace07b7e-aae5-4916-a02e-77d8409f6041</t>
  </si>
  <si>
    <t>1b8f46fb-af30-4aee-a8a2-231a6a36e204</t>
  </si>
  <si>
    <t>b6bcc3dd-6ae6-4b80-9ef4-db5d32f31c42</t>
  </si>
  <si>
    <t>031263c1-702e-439b-95eb-c78a01491ec5</t>
  </si>
  <si>
    <t>11:31AM</t>
  </si>
  <si>
    <t>818f61f5-a4fe-42f7-aade-2ae3d53ce2de</t>
  </si>
  <si>
    <t>7bea4229-6d3d-4f4f-b892-29ceee8c4ca1</t>
  </si>
  <si>
    <t>09df0584-02c5-44f8-960d-38299e3962f6</t>
  </si>
  <si>
    <t>43eba9ab-c86d-4f60-b031-575a9a4e7f5b</t>
  </si>
  <si>
    <t>7dffcd3e-0809-4f9e-bafd-a55292edcf7e</t>
  </si>
  <si>
    <t>43f61bf0-47cc-4481-8a2d-c64c562d5dce</t>
  </si>
  <si>
    <t>1f5f5092-f6d8-4741-b601-73c9c680c7d5</t>
  </si>
  <si>
    <t>82e8ab55-760c-4000-8462-7b1202c1d4e7</t>
  </si>
  <si>
    <t>cca05e81-c38f-4fdd-9d9b-c3f7463121b5</t>
  </si>
  <si>
    <t>d59f61f9-e21a-459e-a150-c7646b241763</t>
  </si>
  <si>
    <t>b73fdb2a-2111-4098-aac3-161a99272296</t>
  </si>
  <si>
    <t>8ee09b4e-14aa-4d5c-a800-faca503ba649</t>
  </si>
  <si>
    <t>https://r.uber.com/rXdtbhBbRfh</t>
  </si>
  <si>
    <t>8e308cb0-20f5-4f3e-84b1-27671f10e9bd</t>
  </si>
  <si>
    <t>b0407b2d-f557-42f9-930c-ebfa63504b6f</t>
  </si>
  <si>
    <t>f0f8f547-f9f7-4863-a34f-7a0b9c033134</t>
  </si>
  <si>
    <t>10082591-f258-4fb5-9227-d7156950ea7e</t>
  </si>
  <si>
    <t>71398968-7179-4ec6-a0c3-ef2848b465ed</t>
  </si>
  <si>
    <t>19fa2096-3ab5-4ae6-9fcf-65360bfba0e9</t>
  </si>
  <si>
    <t>442bc3d0-e669-4115-9294-11d3d3387694</t>
  </si>
  <si>
    <t>7:08AM</t>
  </si>
  <si>
    <t>05216b16-4f90-4e75-92d7-985d79aea814</t>
  </si>
  <si>
    <t>1d66a2da-a7e2-42d4-a8c1-f19e3c6d3247</t>
  </si>
  <si>
    <t>084f48a5-37ef-428c-b71b-184b37c1b8ba</t>
  </si>
  <si>
    <t>65ae4d84-3a42-4182-86af-cd8077582578</t>
  </si>
  <si>
    <t>5a68e042-9f1a-4e37-a945-11d2a1c2151b</t>
  </si>
  <si>
    <t>7166e5b9-ab08-4631-a32a-04e8467c60e2</t>
  </si>
  <si>
    <t>26b37cb8-2385-445b-8713-7b097bf95e64</t>
  </si>
  <si>
    <t>fa6e17db-2f7e-409a-a534-9d25a8e41757</t>
  </si>
  <si>
    <t>88086890-65c0-40a4-a0da-6406feeef43d</t>
  </si>
  <si>
    <t>962416f9-0e32-4309-a0e8-31017a5fda6c</t>
  </si>
  <si>
    <t>397ca72d-0626-4801-9949-b374aadc8fed</t>
  </si>
  <si>
    <t>8f34ba07-2db8-46e6-aa8b-84e2f249796a</t>
  </si>
  <si>
    <t>829e0232-e2ee-4721-be00-703421aa5d73</t>
  </si>
  <si>
    <t>42f6de96-35d8-49c9-872b-25bf390cc8e3</t>
  </si>
  <si>
    <t>b5f4ddf3-302c-441a-9e37-053ea20dcf9f</t>
  </si>
  <si>
    <t>9986893a-a69e-43f0-b6fe-9f9c1d580839</t>
  </si>
  <si>
    <t>110247a4-99a9-4b1e-83bb-6813c5ff4aeb</t>
  </si>
  <si>
    <t>12f3c767-c399-4b91-b812-634b98506ea7</t>
  </si>
  <si>
    <t>1d40e13f-14f3-44df-b8c4-c38553ae848a</t>
  </si>
  <si>
    <t>f24c65e8-24f3-4975-ad6a-e940f04aef75</t>
  </si>
  <si>
    <t>e696cbae-e949-45dd-a6b5-087146e90770</t>
  </si>
  <si>
    <t>c1a7f727-da4d-4193-9ec0-27e651f2b196</t>
  </si>
  <si>
    <t>e2efd255-8cf4-44b8-a3ab-ec22c6a1d53e</t>
  </si>
  <si>
    <t>48bcd90b-5244-49cd-9c55-3a259f5a28df</t>
  </si>
  <si>
    <t>8b51b6ff-f73d-458f-8978-d7e50d5342d4</t>
  </si>
  <si>
    <t>9ad707ee-53dc-4918-9822-2395943bd8a5</t>
  </si>
  <si>
    <t>8a9b6f60-5903-46d0-ae5b-e59952dd859b</t>
  </si>
  <si>
    <t>c63703e5-9232-4bed-9f80-21dd935a61f3</t>
  </si>
  <si>
    <t>b5212fd1-a0a4-487f-9715-71ed397a7cad</t>
  </si>
  <si>
    <t>43fec807-54df-4990-8b12-1dd571e6feec</t>
  </si>
  <si>
    <t>fe9fddaa-0184-427e-99d0-627c83203d66</t>
  </si>
  <si>
    <t>4cd7975e-0a54-4d67-92d5-049afba78610</t>
  </si>
  <si>
    <t>ec133418-42ce-4f89-919d-d439ad307798</t>
  </si>
  <si>
    <t>25d82bce-1405-4288-b1cd-e2e3a2e95d5c</t>
  </si>
  <si>
    <t>a9abca55-9118-48d0-8c7e-04f193e6e718</t>
  </si>
  <si>
    <t>66b2d05d-fcff-4eed-857a-3dabb3a7d986</t>
  </si>
  <si>
    <t>65fc8b34-aa23-40d8-9107-e2b0ef4c8604</t>
  </si>
  <si>
    <t>426aa5b2-d52b-446a-ac72-31ab5c677cd3</t>
  </si>
  <si>
    <t>b1224893-6dec-473c-9185-0211e159ae5c</t>
  </si>
  <si>
    <t>a1c4a4f2-1b6e-4d8f-86bc-8da836fcd991</t>
  </si>
  <si>
    <t>0fe1e5c8-3935-4d9b-954e-3edc75618698</t>
  </si>
  <si>
    <t>1ab2fd9f-b0ff-4568-aee4-8502534d31cb</t>
  </si>
  <si>
    <t>57121cf8-68d0-47d5-abf1-84584b45c4cd</t>
  </si>
  <si>
    <t>10:54AM</t>
  </si>
  <si>
    <t>d48cd646-baaf-41d3-bff4-8cd23abac669</t>
  </si>
  <si>
    <t>6eba305b-39e0-46d7-91d2-453a2e2c1fb2</t>
  </si>
  <si>
    <t>63cf947d-2536-4c9d-aa17-20adcaf4682e</t>
  </si>
  <si>
    <t>a730c120-07c6-4691-9a2a-110ae425edcc</t>
  </si>
  <si>
    <t>12b5d5e4-7884-405a-aca9-8310a89f65c6</t>
  </si>
  <si>
    <t>86d0de4e-13f0-4a4a-9427-6822f4e09be5</t>
  </si>
  <si>
    <t>0c983659-a1df-4386-94ea-2f8d2cd2c0c0</t>
  </si>
  <si>
    <t>402eeec2-a187-4bfa-9e14-931309c819ab</t>
  </si>
  <si>
    <t>7c8c46fe-4f0f-488c-b790-79d2055d8919</t>
  </si>
  <si>
    <t>108051a6-38a2-4a1e-bda4-b117835d7083</t>
  </si>
  <si>
    <t>e29a04c9-1d9c-4e83-955c-818bf0611035</t>
  </si>
  <si>
    <t>00cacdbf-78a9-4f19-8560-ed3422cb5c01</t>
  </si>
  <si>
    <t>97e1c551-d8e9-4660-b5d8-31361f8acc6a</t>
  </si>
  <si>
    <t>b75f160b-ff1a-43b0-a37b-8bc6363cb48c</t>
  </si>
  <si>
    <t>11:42PM</t>
  </si>
  <si>
    <t>38421202-a409-4c54-9b2a-b73a9bcfd432</t>
  </si>
  <si>
    <t>6:47AM</t>
  </si>
  <si>
    <t>7:32AM</t>
  </si>
  <si>
    <t>73c3279d-0c3f-4715-b67c-bc1c14dcc16d</t>
  </si>
  <si>
    <t>f2b8a6cb-c601-492a-a125-e84903339f42</t>
  </si>
  <si>
    <t>8:23AM</t>
  </si>
  <si>
    <t>8148cc6a-16f9-4c0f-99f9-730cafbbdf95</t>
  </si>
  <si>
    <t>cdf1450c-79b9-4f31-acf2-0c9d0192a12a</t>
  </si>
  <si>
    <t>7a800bbb-1df1-45a5-9e46-e93a1ed288e9</t>
  </si>
  <si>
    <t>9ae305de-0bd5-4f23-a7b4-c85dcc351d43</t>
  </si>
  <si>
    <t>b0e542f4-f5c8-4a7c-95fc-06d4730a1eef</t>
  </si>
  <si>
    <t>34cc272b-b582-461c-90e7-b852731d6e10</t>
  </si>
  <si>
    <t>93385b27-8a9e-4ac2-a672-74850fc8cee6</t>
  </si>
  <si>
    <t>d5a51c35-ba3e-4bdf-b6e8-2ca146d3dcd5</t>
  </si>
  <si>
    <t>95443854-ea87-4d17-9686-5af620872ddd</t>
  </si>
  <si>
    <t>e7a8fbf4-8d71-4ed0-b3b0-9d290aa9c317</t>
  </si>
  <si>
    <t>f0807b1d-11b5-4d4f-a50a-332933773deb</t>
  </si>
  <si>
    <t>d37403d2-595c-470f-b673-82ffe53bac6a</t>
  </si>
  <si>
    <t>da798996-e0ae-406e-bb66-355000887ba3</t>
  </si>
  <si>
    <t>b572aaeb-571b-4b23-8548-11b435e917a9</t>
  </si>
  <si>
    <t>f8699c41-d837-4248-9e26-6698a53474d4</t>
  </si>
  <si>
    <t>1:30AM</t>
  </si>
  <si>
    <t>4209c0d7-ae08-4d6f-95ac-36c79d268d07</t>
  </si>
  <si>
    <t>1928617b-c9f9-49e9-ae46-2f52270649b3</t>
  </si>
  <si>
    <t>45051edf-5160-45d3-aeac-c8b6ca9862b2</t>
  </si>
  <si>
    <t>d610cd1f-8caa-453b-b03c-b751d77dce5f</t>
  </si>
  <si>
    <t>6:54AM</t>
  </si>
  <si>
    <t>7:29AM</t>
  </si>
  <si>
    <t>22f4fb13-3e56-4a71-82a7-5a4056727e92</t>
  </si>
  <si>
    <t>8c2ba8ad-955b-4e88-926c-c8dafee474bc</t>
  </si>
  <si>
    <t>d74c53f8-3fd3-48b5-9d64-b7d44d4bf342</t>
  </si>
  <si>
    <t>83d3b090-c1e7-4dbe-b798-b2c43745ee6d</t>
  </si>
  <si>
    <t>https://r.uber.com/r0qwRUYpZEU</t>
  </si>
  <si>
    <t>114abab6-68ad-43ba-a8f5-1ddb29450071</t>
  </si>
  <si>
    <t>f123ffb6-c804-4a8f-a304-bfc7f078e1f4</t>
  </si>
  <si>
    <t>1b202bea-d426-4009-9305-5fdf9a2c2e0a</t>
  </si>
  <si>
    <t>92d37650-8440-4104-b765-34da56bfc0f5</t>
  </si>
  <si>
    <t>URC CNPP 10 Free Rides -  Apr</t>
  </si>
  <si>
    <t>https://r.uber.com/r51aChfC97h</t>
  </si>
  <si>
    <t>739c9ea9-0e58-4e1d-886d-265f2b913b82</t>
  </si>
  <si>
    <t>30ba46c3-a5d7-42dd-8ce3-10cc81144299</t>
  </si>
  <si>
    <t>84dfba03-6a87-4133-b69a-34baa80af100</t>
  </si>
  <si>
    <t>740e99e4-0996-48b3-bff4-f06a25cd3e24</t>
  </si>
  <si>
    <t>https://r.uber.com/rkS6GQftZQI</t>
  </si>
  <si>
    <t>857f6f2b-84e4-4aa6-ba76-6320f003264d</t>
  </si>
  <si>
    <t>eda02287-10e7-4a1a-b51a-110b79d6cf79</t>
  </si>
  <si>
    <t>1784811d-c9cd-4999-9cd9-45e224e1624c</t>
  </si>
  <si>
    <t>59761b28-7675-4dab-9e87-2ead74dd4d3b</t>
  </si>
  <si>
    <t>0cddc039-bd2b-43e7-808f-ed83a233fc5e</t>
  </si>
  <si>
    <t>94ea31d1-8652-40f2-a621-74e2ca19fb31</t>
  </si>
  <si>
    <t>5c86e6a0-a3f1-4a03-9ec6-01f02e7baded</t>
  </si>
  <si>
    <t>70e4a186-94f6-47cc-90b8-ac70b616ab23</t>
  </si>
  <si>
    <t>233a4406-d93c-4989-9272-340e56cec5ec</t>
  </si>
  <si>
    <t>90a92a5f-e497-43bb-b3ca-3b014c0a23c6</t>
  </si>
  <si>
    <t>5:57AM</t>
  </si>
  <si>
    <t>90e3e4f1-e6f6-4f67-bab5-c91c618b46ee</t>
  </si>
  <si>
    <t>6ada20cf-98b6-4ac2-80e0-9458cb3205e7</t>
  </si>
  <si>
    <t>4e79cca4-1603-4389-a747-3a43c56ddccb</t>
  </si>
  <si>
    <t>3b933431-800a-40c2-a918-0d900825c0c7</t>
  </si>
  <si>
    <t>b8159b08-6223-4f6d-9891-bb5b34aaa132</t>
  </si>
  <si>
    <t>https://r.uber.com/rs6AsCHh57f</t>
  </si>
  <si>
    <t>30d33063-915c-4d09-993e-68519bf23f39</t>
  </si>
  <si>
    <t>96dbb9ca-ee97-403e-84ae-cb03ba4bc18e</t>
  </si>
  <si>
    <t>3ee5f166-3bdd-436b-b64c-c44d0a582e50</t>
  </si>
  <si>
    <t>ab45535c-98b1-44ea-bfb8-82f0b6ccaae5</t>
  </si>
  <si>
    <t>c0eabc0d-07c8-4507-921b-e9921c628b3e</t>
  </si>
  <si>
    <t>7f6d944c-941a-4960-915e-4b79d6f0bdf0</t>
  </si>
  <si>
    <t>f60b20ca-28c4-4007-9ae4-d61b107268d5</t>
  </si>
  <si>
    <t>f4af4220-4028-4c57-b2ed-77fc316cef95</t>
  </si>
  <si>
    <t>156d9711-dee5-49fd-8b80-53a2bab53630</t>
  </si>
  <si>
    <t>197f9757-6b98-42b1-95fb-85a144f5afa5</t>
  </si>
  <si>
    <t>96add00a-824c-4929-8a7d-75de700469f6</t>
  </si>
  <si>
    <t>ffe81152-a23b-42e3-a754-54f017bf19ad</t>
  </si>
  <si>
    <t>5512e13e-3f02-4202-9521-18a4f1664459</t>
  </si>
  <si>
    <t>d2d0afab-8df1-4014-8f5e-313505fb3a6c</t>
  </si>
  <si>
    <t>149aac73-1ced-4f7f-b9c0-dc5c985a37ec</t>
  </si>
  <si>
    <t>82c4d820-b027-4fa8-ae4c-32e13b885aaf</t>
  </si>
  <si>
    <t>43f54433-33b1-4a40-bf76-a69f9395fcbd</t>
  </si>
  <si>
    <t>1816e630-11d1-4b98-a1c0-b2efb5f46a0f</t>
  </si>
  <si>
    <t>b85efea6-7c6a-40b9-baca-52c12b5fd364</t>
  </si>
  <si>
    <t>3e8b3c92-f3ba-4177-8585-5de1531ebd0f</t>
  </si>
  <si>
    <t>42472750-59e0-41a2-bc8e-50796fbd81d0</t>
  </si>
  <si>
    <t>2013847f-5e66-4afb-8dc9-c416ffb6d73f</t>
  </si>
  <si>
    <t>137c28bb-4591-4d96-a5cd-143eac9c2d42</t>
  </si>
  <si>
    <t>f50f1182-e2aa-4ef6-9fda-781f919ed914</t>
  </si>
  <si>
    <t>2a5f84bd-05ff-4ed7-bfda-024d83b12e5c</t>
  </si>
  <si>
    <t>afda4d3f-9a24-42c1-8335-60e54c065bde</t>
  </si>
  <si>
    <t>7e1273ae-90ae-4499-bc17-58a6c168315d</t>
  </si>
  <si>
    <t>de1c0c76-1731-4105-b301-d85d67e90b63</t>
  </si>
  <si>
    <t>a75131c4-eccb-4c50-b8d9-56a29479508a</t>
  </si>
  <si>
    <t>1dabc9b0-58b6-44d6-964e-4cc295255355</t>
  </si>
  <si>
    <t>ff277746-1dd9-4aba-817f-521670c6ef4c</t>
  </si>
  <si>
    <t>9acac439-9137-41b4-ac58-cb448f6911c2</t>
  </si>
  <si>
    <t>ee242003-638d-4449-bcdb-e0447acbd17e</t>
  </si>
  <si>
    <t>12a34ef1-598c-4287-9e2a-13af2a7c6c81</t>
  </si>
  <si>
    <t>4:30AM</t>
  </si>
  <si>
    <t>b4906131-b398-4a65-be02-3d2cf617d94a</t>
  </si>
  <si>
    <t>6dee2061-83a8-45a6-9943-4675a27853f7</t>
  </si>
  <si>
    <t>7cfe5ab3-e2de-44bc-bdaa-27d7cee224a3</t>
  </si>
  <si>
    <t>beffe9d4-8738-48ba-ae4b-1356d648e3a1</t>
  </si>
  <si>
    <t>aeadb1c0-9fee-4847-a6bc-9a21deb74a70</t>
  </si>
  <si>
    <t>33813b19-9bb2-4aaa-8f23-fa4a320478e8</t>
  </si>
  <si>
    <t>de124d4f-14ce-4fa8-8ad1-dbfe9e934ba1</t>
  </si>
  <si>
    <t>e219b814-3cdf-4808-bc27-a46e6c638b24</t>
  </si>
  <si>
    <t>cd5c8b69-a856-4285-80a4-b2df4084a231</t>
  </si>
  <si>
    <t>3b21c8f6-430c-4a20-bc83-0ddb96c538cf</t>
  </si>
  <si>
    <t>3aa7d65f-1b21-4ce3-a557-375ec77a442a</t>
  </si>
  <si>
    <t>dec49393-30b8-497b-aac3-145ea4e81db3</t>
  </si>
  <si>
    <t>3609546d-875b-4365-a256-0a44d3904c05</t>
  </si>
  <si>
    <t>41fa750a-39a4-4e18-8770-43402be2ee61</t>
  </si>
  <si>
    <t>9b5f2670-c053-4a25-bd93-2badda6d84c0</t>
  </si>
  <si>
    <t>3c0f99f8-385f-4c98-8e98-0bcd776755bc</t>
  </si>
  <si>
    <t>91d92da9-077c-4447-9e46-d43ddd9046b2</t>
  </si>
  <si>
    <t>5242fc6f-aae3-47e3-9dff-32da4e8e4fdc</t>
  </si>
  <si>
    <t>1b6a8d5b-c270-48b4-b8fd-6643d61a2f1d</t>
  </si>
  <si>
    <t>3800fce0-f822-4f38-9f81-b8e0e8b9268e</t>
  </si>
  <si>
    <t>f16042db-1dca-4a70-b835-020161ce639b</t>
  </si>
  <si>
    <t>7c8387a2-f51c-4d60-9da7-15635d76ae36</t>
  </si>
  <si>
    <t>fda94fad-2fa0-43d0-949e-cafbf31c867c</t>
  </si>
  <si>
    <t>e58befa5-0eab-4e13-930e-4bf3ac6869b8</t>
  </si>
  <si>
    <t>30296315-19bf-4dba-b66b-d7b8828d7067</t>
  </si>
  <si>
    <t>f96eea44-b892-4655-8e53-49d309ae7a11</t>
  </si>
  <si>
    <t>03def939-1ac4-42c7-882d-77780b8efcb4</t>
  </si>
  <si>
    <t>c2ff9f3c-df88-4e9d-868a-50a84f2ae0e5</t>
  </si>
  <si>
    <t>8a2c4081-f5ec-44c6-a3d0-cb989f6bb07f</t>
  </si>
  <si>
    <t>539bb3f7-0582-44a2-b66f-d2d29a3010b4</t>
  </si>
  <si>
    <t>187e82c1-64ff-4cb3-833b-1d9eaaad436a</t>
  </si>
  <si>
    <t>0636be45-b576-4e42-b09e-d3761dce8ceb</t>
  </si>
  <si>
    <t>7ebb200f-ea10-4783-bf6b-366d9c472813</t>
  </si>
  <si>
    <t>28243081-95f2-4d27-8647-eed2ce1929cb</t>
  </si>
  <si>
    <t>abd830bb-8197-4260-abb6-ce6191e58102</t>
  </si>
  <si>
    <t>8e65c73b-0218-436f-a81b-6ce6fb42cff0</t>
  </si>
  <si>
    <t>bca8edaa-a149-4898-8829-2bcb234e97e0</t>
  </si>
  <si>
    <t>6788771d-e1d7-4d0e-b6f2-d0a5e29da41b</t>
  </si>
  <si>
    <t>22332f8a-6fc3-449b-9ff7-ecc9d1bc80a2</t>
  </si>
  <si>
    <t>a24ef128-2249-46e9-bbcd-023c086ea110</t>
  </si>
  <si>
    <t>48fd71e5-96b3-4dde-a3a8-e3cf87ab81ee</t>
  </si>
  <si>
    <t>4a8aad95-c1e1-405f-9a03-12d70ac66e04</t>
  </si>
  <si>
    <t>8d5449cd-aa92-4ab2-af14-54b843f9802e</t>
  </si>
  <si>
    <t>857c472b-af17-4f07-a229-3c207d9bcf5a</t>
  </si>
  <si>
    <t>2097a14f-f7a6-4610-a78a-7f7649d44ae5</t>
  </si>
  <si>
    <t>7c36b191-5514-4b7e-a229-2e9fcf4ae8d9</t>
  </si>
  <si>
    <t>a65a1c87-cba9-497a-b5b4-80fa0cfd03ba</t>
  </si>
  <si>
    <t>5ac52960-1847-42ba-8d0d-2195d63ec87d</t>
  </si>
  <si>
    <t>9f677da2-361c-452f-9150-9ccfe75f07ba</t>
  </si>
  <si>
    <t>35951053-ee97-4f2c-9c99-4e972109672c</t>
  </si>
  <si>
    <t>https://r.uber.com/rqGuNIipoOa</t>
  </si>
  <si>
    <t>81263786-c4b2-4707-a857-711a05a83096</t>
  </si>
  <si>
    <t>5853b030-3576-4399-8805-8af44d18b8e1</t>
  </si>
  <si>
    <t>903959da-7d4f-4f77-ad45-544d931cc94f</t>
  </si>
  <si>
    <t>c06c5cba-80a9-47d2-b0f4-0ad400140180</t>
  </si>
  <si>
    <t>https://r.uber.com/rElaAW7vIzZ</t>
  </si>
  <si>
    <t>536ca6d8-ee11-43d6-a56b-889e8caf8424</t>
  </si>
  <si>
    <t>ca605d3e-57de-40c1-82fc-5ba4f5da6138</t>
  </si>
  <si>
    <t>5673a224-2822-45ff-a2a3-e07826bbfad0</t>
  </si>
  <si>
    <t>87012d1b-3d9f-4f92-a737-c17d593edaa5</t>
  </si>
  <si>
    <t>95d84e98-731e-4d9e-9b2b-81a30bffe3dc</t>
  </si>
  <si>
    <t>ffab6b5c-3a63-48a5-9003-cb8d17ade5fc</t>
  </si>
  <si>
    <t>a9361f44-e347-4449-889e-5d10c549790e</t>
  </si>
  <si>
    <t>497ba5d9-860a-4f3e-8ec6-b7c954f6ccda</t>
  </si>
  <si>
    <t>8ae941c8-abd3-494c-941c-3cc0815af4ef</t>
  </si>
  <si>
    <t>d305c671-dfc1-4539-8dab-5f9da24b49ad</t>
  </si>
  <si>
    <t>e4f3f99b-baf0-4d13-ae32-7a9407d03c1b</t>
  </si>
  <si>
    <t>03d3d20b-a4ab-408b-b8e2-ff440475cbaa</t>
  </si>
  <si>
    <t>f85bcc7a-ac8d-41a4-849a-d7f16f213c9e</t>
  </si>
  <si>
    <t>4bcf8907-e9ed-4eac-93ac-394e281ba844</t>
  </si>
  <si>
    <t>Shari Diaz</t>
  </si>
  <si>
    <t>Chanel Simms</t>
  </si>
  <si>
    <t>Lucas Mark</t>
  </si>
  <si>
    <t>Austin Sherry</t>
  </si>
  <si>
    <t>Ghafor Khan Silab</t>
  </si>
  <si>
    <t>Elora Owen</t>
  </si>
  <si>
    <t>Sum of Total cost</t>
  </si>
  <si>
    <t xml:space="preserve"> Sabrina Phillips</t>
  </si>
  <si>
    <t>fbd17f1c-681e-4eae-9ba3-01224e141857</t>
  </si>
  <si>
    <t>6:09AM</t>
  </si>
  <si>
    <t>6:26AM</t>
  </si>
  <si>
    <t>CFPC - CNPP 10 Free Rides - May</t>
  </si>
  <si>
    <t>https://r.uber.com/rPI45GSuY9e</t>
  </si>
  <si>
    <t>adca74d8-8bb8-4566-9d6e-b6b3ac2a96e5</t>
  </si>
  <si>
    <t>9d59691f-3e86-47db-a9e3-6324a624f0a0</t>
  </si>
  <si>
    <t>YWCA  CNPP 10 Free Rides - May</t>
  </si>
  <si>
    <t>https://r.uber.com/rqJTMOwUOZD</t>
  </si>
  <si>
    <t>aeff961d-19cc-41fc-a484-6c529a6c69fc</t>
  </si>
  <si>
    <t>fc5db993-4a47-4593-9c89-84379dc73da0</t>
  </si>
  <si>
    <t>SB Heritage CNPP 10 Free Rides -  May</t>
  </si>
  <si>
    <t>https://r.uber.com/rPqqy7rraLt</t>
  </si>
  <si>
    <t>99073f8d-2165-4e49-85f4-cd74d0e76982</t>
  </si>
  <si>
    <t>c9a30529-0974-482c-944b-b80766947d9a</t>
  </si>
  <si>
    <t>https://r.uber.com/rx9IZapfobT</t>
  </si>
  <si>
    <t>483ff576-7bde-4b12-84d4-e4a8cd6141d0</t>
  </si>
  <si>
    <t>https://r.uber.com/r76S93ZQ21G</t>
  </si>
  <si>
    <t>23fb2a09-3938-4301-87d3-992a6838fe13</t>
  </si>
  <si>
    <t>https://r.uber.com/rZbYBFTpXGs</t>
  </si>
  <si>
    <t>947fef5b-3189-4e50-99f5-3cb3c7e78649</t>
  </si>
  <si>
    <t>19beec5a-2f1d-4cb0-a8ce-72da64652530</t>
  </si>
  <si>
    <t>e4d1a7d7-5071-4449-9680-050b0c0f01e7</t>
  </si>
  <si>
    <t>YWCA  CNPP 4 Free Rides -  May</t>
  </si>
  <si>
    <t>https://r.uber.com/rVMDKUGULlg</t>
  </si>
  <si>
    <t>dd93201f-ddcd-4a9a-bbfb-b9584e1b84eb</t>
  </si>
  <si>
    <t>0b0783f3-3a60-419b-ae93-1057cf809187</t>
  </si>
  <si>
    <t>9a86a7bb-d5f1-4a6b-bf32-eff59bcab4a3</t>
  </si>
  <si>
    <t>REAL CNPP 10 Free Rides -  May</t>
  </si>
  <si>
    <t>https://r.uber.com/rrooAgJdIGt</t>
  </si>
  <si>
    <t>bb38583b-5eef-4ed6-944e-ed4c58a66921</t>
  </si>
  <si>
    <t>0b364cc8-8ea3-445f-a7b4-6a7d5a12eddf</t>
  </si>
  <si>
    <t>La Casa CNPP 10 Free Rides - May</t>
  </si>
  <si>
    <t>https://r.uber.com/rJEXE8cNLVn</t>
  </si>
  <si>
    <t>696645e9-f31f-45a8-8670-e6fde2afc10f</t>
  </si>
  <si>
    <t>5e3afe41-1350-4d53-9ee7-a5e1ef6b4eaa</t>
  </si>
  <si>
    <t>https://r.uber.com/rgVPKoYzoVp</t>
  </si>
  <si>
    <t>51de97bb-b939-4e30-8be5-1b1f20069132</t>
  </si>
  <si>
    <t>https://r.uber.com/rcvI4DUIZlE</t>
  </si>
  <si>
    <t>87c54485-8077-4bee-a555-55a3aa8cc06d</t>
  </si>
  <si>
    <t>21cb8346-a297-4ea3-8541-94bca52f62ea</t>
  </si>
  <si>
    <t>40d5aac2-217f-4c9c-9540-73ceaa9d47e3</t>
  </si>
  <si>
    <t>https://r.uber.com/rqsRpey76mF</t>
  </si>
  <si>
    <t>23f7c0e4-5fe8-4a5c-872e-6421fc7f2f15</t>
  </si>
  <si>
    <t>32adc362-9c61-4259-9766-061cf2ed75f9</t>
  </si>
  <si>
    <t>4:52AM</t>
  </si>
  <si>
    <t>2fbfdff1-5827-42e5-9a67-a405a2c9569a</t>
  </si>
  <si>
    <t>5:30AM</t>
  </si>
  <si>
    <t>967105d1-bf4d-43aa-94b7-9488e0eab917</t>
  </si>
  <si>
    <t>https://r.uber.com/r4ALqz3VY3U</t>
  </si>
  <si>
    <t>02482857-79f3-4e17-b2b2-c49634a35f09</t>
  </si>
  <si>
    <t>St Margaret's House CNPP 4 Free Rides -  May</t>
  </si>
  <si>
    <t>https://r.uber.com/rbW6rSwBiNm</t>
  </si>
  <si>
    <t>079c880a-e1ff-4f07-a7bb-fef511e0f702</t>
  </si>
  <si>
    <t>1b44321e-ff99-4496-8d46-bf8bda6b00c1</t>
  </si>
  <si>
    <t>fb210bb6-8a0d-4bb3-a4f3-efdaf318318b</t>
  </si>
  <si>
    <t>7ccd907e-702b-4b69-a414-339381095781</t>
  </si>
  <si>
    <t>RiverBend CNPP 10 Free Rides -  May</t>
  </si>
  <si>
    <t>https://r.uber.com/rQGQ4UCHqvS</t>
  </si>
  <si>
    <t>677505f7-8006-402e-80e6-0ca9de51952f</t>
  </si>
  <si>
    <t>fab5d919-5514-44ef-86ef-d2f9b31e825c</t>
  </si>
  <si>
    <t>https://r.uber.com/rzTUWlSQcUL</t>
  </si>
  <si>
    <t>6341255b-1a88-44f8-a19c-ca00771fb46c</t>
  </si>
  <si>
    <t>460c6443-102a-478b-9fe2-2cce954d50bf</t>
  </si>
  <si>
    <t>https://r.uber.com/rQ95zK8snTn</t>
  </si>
  <si>
    <t>e2b5c9ae-50ad-42b2-b475-e40823826796</t>
  </si>
  <si>
    <t>cdb55897-9804-4acb-828c-072ed3f7b529</t>
  </si>
  <si>
    <t>c8f96e76-ed87-4467-bb49-dc1338010e65</t>
  </si>
  <si>
    <t>8d0238d3-c1e1-41c5-a168-c7938e8ad4b8</t>
  </si>
  <si>
    <t>HOPE  CNPP 4 Free Rides - May</t>
  </si>
  <si>
    <t>https://r.uber.com/rpy0wVsXoam</t>
  </si>
  <si>
    <t>5b25c6f4-3ed4-401e-a873-8a7532719e22</t>
  </si>
  <si>
    <t>133be1f7-968a-446d-89f7-96c7e9a21449</t>
  </si>
  <si>
    <t>https://r.uber.com/rgKUvoIvHlI</t>
  </si>
  <si>
    <t>8b4464ff-0236-4910-bd02-9388bd713987</t>
  </si>
  <si>
    <t>c81857cf-138c-4039-9c32-093eaba652b2</t>
  </si>
  <si>
    <t>UHS  CNPP 10 Free Rides -  May</t>
  </si>
  <si>
    <t>https://r.uber.com/rjygYLSYGdI</t>
  </si>
  <si>
    <t>1163806a-44c3-440a-9ca3-ee64a277ae04</t>
  </si>
  <si>
    <t>bbe753b5-84f8-4ad5-a3ec-9986a6ed263c</t>
  </si>
  <si>
    <t>f4cf2e24-f14c-45d1-8eac-909738e5e023</t>
  </si>
  <si>
    <t>https://r.uber.com/r57Gg37V3Py</t>
  </si>
  <si>
    <t>c6830dde-faed-45a3-89b2-21bf07c02f5d</t>
  </si>
  <si>
    <t>55cb476a-dc66-4c60-9a09-cc9452a11db7</t>
  </si>
  <si>
    <t>ad14dd2b-49b3-4553-849a-395e47618622</t>
  </si>
  <si>
    <t>https://r.uber.com/rXn7jTzs2tA</t>
  </si>
  <si>
    <t>0bf79279-c7a2-40f4-b77d-a78c4fb3c49d</t>
  </si>
  <si>
    <t>6:46AM</t>
  </si>
  <si>
    <t>https://r.uber.com/rRb7v7GtoCT</t>
  </si>
  <si>
    <t>10a814f3-b9e6-4dbf-8595-f6775c6719f7</t>
  </si>
  <si>
    <t>3801894c-007f-4d61-a9ea-cfd6c578a193</t>
  </si>
  <si>
    <t>St Margaret's House CNPP 10 Free Rides -  May</t>
  </si>
  <si>
    <t>https://r.uber.com/rJavS4q9APK</t>
  </si>
  <si>
    <t>a6a66249-5ea5-4861-a380-2c7dad67e5e8</t>
  </si>
  <si>
    <t>f9715c94-262e-473e-9672-3273e0c400d8</t>
  </si>
  <si>
    <t>https://r.uber.com/rbmVFa1Wp5Z</t>
  </si>
  <si>
    <t>80642b29-89ac-401a-bbdc-13a8f35fc4b9</t>
  </si>
  <si>
    <t>https://r.uber.com/r86JsE40jVj</t>
  </si>
  <si>
    <t>e890640b-d5fb-4e55-9a4e-5e12410b6b23</t>
  </si>
  <si>
    <t>e6618a64-d12b-4bd8-a6d5-e172c251b794</t>
  </si>
  <si>
    <t>6c60e7c8-ad6a-42ad-9606-057865500af7</t>
  </si>
  <si>
    <t>https://r.uber.com/raNof0eeID5</t>
  </si>
  <si>
    <t>ef38dca7-a3fa-48f3-8d07-5e637bef3209</t>
  </si>
  <si>
    <t>6bb816e7-b076-49ac-9cde-b0f235837a2a</t>
  </si>
  <si>
    <t>2f3496d5-a97e-401c-961b-7e105da6a66d</t>
  </si>
  <si>
    <t>https://r.uber.com/rqSnHcDa7j3</t>
  </si>
  <si>
    <t>004a2db3-3a5b-45f2-8dc0-a305d75fa376</t>
  </si>
  <si>
    <t>CFH  CNPP 10 Free Rides - May</t>
  </si>
  <si>
    <t>https://r.uber.com/rQnKXhjl4sJ</t>
  </si>
  <si>
    <t>d4f43e64-ce7a-416b-9573-d54accfc8e19</t>
  </si>
  <si>
    <t>6e653035-3369-4e25-af9c-a8f9a2db0c8b</t>
  </si>
  <si>
    <t>https://r.uber.com/rTh8CXQmuck</t>
  </si>
  <si>
    <t>4eccf722-7b3c-4238-91f8-cf136173f84f</t>
  </si>
  <si>
    <t>7de2ac4c-ebfb-4556-804b-5dcce5ea24ba</t>
  </si>
  <si>
    <t>63ab9144-7aa7-4047-9232-282602fa52e4</t>
  </si>
  <si>
    <t>d729c3a8-25d2-4966-abac-628e41417e0c</t>
  </si>
  <si>
    <t>609aeeef-53f6-4a0b-8bf8-0f165c53b031</t>
  </si>
  <si>
    <t>c783d41e-aa44-491e-a5c2-7f52fee35a0e</t>
  </si>
  <si>
    <t>https://r.uber.com/rLZgX3QYUdW</t>
  </si>
  <si>
    <t>c41b6ae0-a119-4e44-acd0-280465d116d2</t>
  </si>
  <si>
    <t>https://r.uber.com/rHx3exlxlrk</t>
  </si>
  <si>
    <t>f4ab3703-11b4-489d-8617-7529e5ed98b5</t>
  </si>
  <si>
    <t>598a0ebd-ea31-42d7-bbbb-d9f3b602ca8d</t>
  </si>
  <si>
    <t>2bd9390a-708b-4e55-a908-2bfc7d1b3719</t>
  </si>
  <si>
    <t>4eb4c62a-3000-4056-87ec-eb4b15247dec</t>
  </si>
  <si>
    <t>32be8bad-54e9-4521-bcc9-e6e5a24eabbe</t>
  </si>
  <si>
    <t>33a40692-fcbd-411b-b540-aad5ed2fe7a4</t>
  </si>
  <si>
    <t>HOPE CNPP 10 Free Rides - May</t>
  </si>
  <si>
    <t>https://r.uber.com/rs2zIYpiLr2</t>
  </si>
  <si>
    <t>849ef7ca-2b14-4d30-b8fd-b13d7a81b973</t>
  </si>
  <si>
    <t>e7782107-7edf-4298-bb5a-5856b055ef92</t>
  </si>
  <si>
    <t>de4d6fc1-8994-4480-b128-b4bf721d93ec</t>
  </si>
  <si>
    <t>3:02AM</t>
  </si>
  <si>
    <t>4f0d6b44-f955-4b9b-987b-976847b75329</t>
  </si>
  <si>
    <t>8f04cdf2-4a03-49f2-97ae-c1c68856f93e</t>
  </si>
  <si>
    <t>628642f2-a90b-4f44-9809-f8c552e23948</t>
  </si>
  <si>
    <t>4:09AM</t>
  </si>
  <si>
    <t>eb52713a-f67b-4ce5-97e5-6fea7e38f10c</t>
  </si>
  <si>
    <t>5cd373bd-506a-465f-b4ff-63882cebdeee</t>
  </si>
  <si>
    <t>5:28AM</t>
  </si>
  <si>
    <t>5:46AM</t>
  </si>
  <si>
    <t>a250c113-392e-42af-84a7-564788653b0c</t>
  </si>
  <si>
    <t>7cb77e0b-ab66-4b86-89ee-95424307b3e6</t>
  </si>
  <si>
    <t>42121927-4436-463e-b49b-7ff6a3a4fda9</t>
  </si>
  <si>
    <t>2748fbb4-7435-42b4-945c-d49ebabf9970</t>
  </si>
  <si>
    <t>438b062a-fc83-42b7-882b-3c58c1d706e7</t>
  </si>
  <si>
    <t>2c13bebf-5921-4edc-8b96-10ed6c633b00</t>
  </si>
  <si>
    <t>21b02451-5e78-40df-b05f-5387dac7d3e3</t>
  </si>
  <si>
    <t>https://r.uber.com/rl2j4VNWiC7</t>
  </si>
  <si>
    <t>9d3b9af9-d0b2-4fcb-a49e-4c1683a62a6d</t>
  </si>
  <si>
    <t>https://r.uber.com/rlFDY9CmqSS</t>
  </si>
  <si>
    <t>2e708b39-5236-460e-936b-c380a6fca1f2</t>
  </si>
  <si>
    <t>b29c8e54-a863-426d-9889-811eeea8060c</t>
  </si>
  <si>
    <t>7ef90628-0cd4-47bd-a1c5-2f4be8dd6a59</t>
  </si>
  <si>
    <t>7f3005e1-b944-4822-9f72-18c032b33731</t>
  </si>
  <si>
    <t>7c3ec7a4-a662-4d0f-88be-66addd9892ec</t>
  </si>
  <si>
    <t>70e3cebb-9dff-4e2e-b797-c803ab106d58</t>
  </si>
  <si>
    <t>b227de26-d153-44b4-ae31-555d8cf476ed</t>
  </si>
  <si>
    <t>efe81110-26ac-4477-80f7-302f0abbf6c6</t>
  </si>
  <si>
    <t>9e4fa947-8a94-4681-a2f5-b274034c1f25</t>
  </si>
  <si>
    <t>Green Bridge CNPP 10 Free Rides - May</t>
  </si>
  <si>
    <t>https://r.uber.com/rIDEeMDHELX</t>
  </si>
  <si>
    <t>7ab1ce79-87c0-464b-be23-470e6363f91b</t>
  </si>
  <si>
    <t>58a7db0a-252f-4098-8137-efcaabe5feb3</t>
  </si>
  <si>
    <t>2:56AM</t>
  </si>
  <si>
    <t>https://r.uber.com/rGDFcvK2A99</t>
  </si>
  <si>
    <t>3b95fc42-a063-4e9c-b825-c384584f0f6b</t>
  </si>
  <si>
    <t>26dfc058-c152-4f2b-8cea-e72cffb938f4</t>
  </si>
  <si>
    <t>2c2a723c-b2a3-415d-96c9-3f03d17e70c6</t>
  </si>
  <si>
    <t>45048d6b-8f14-4ce1-a121-4916318dec3f</t>
  </si>
  <si>
    <t>28bb108b-7572-42e0-ad30-614a86109483</t>
  </si>
  <si>
    <t>https://r.uber.com/r8YNHenfNst</t>
  </si>
  <si>
    <t>d3539d2a-0b52-44a5-8780-b3a319f5f9f2</t>
  </si>
  <si>
    <t>d8c8c8bf-b92f-45f6-bc47-7129c36c550c</t>
  </si>
  <si>
    <t>2ce7f57e-4f3d-4280-bf7e-d39f3e7053df</t>
  </si>
  <si>
    <t>https://r.uber.com/rcLVkjNuiDh</t>
  </si>
  <si>
    <t>1662dac1-54e6-4cd2-a4a0-4af220fb3e67</t>
  </si>
  <si>
    <t>https://r.uber.com/rukvRreNkZV</t>
  </si>
  <si>
    <t>24124597-3582-45e0-8029-6140cec4049a</t>
  </si>
  <si>
    <t>02f6fc65-118c-4d2c-bab8-a09e29b215b5</t>
  </si>
  <si>
    <t>bdd61d84-b28e-41f1-a0ab-36407dde1d90</t>
  </si>
  <si>
    <t>https://r.uber.com/rJeVS4yR4uB</t>
  </si>
  <si>
    <t>18378326-176e-445f-82f5-184777245888</t>
  </si>
  <si>
    <t>6a9f8590-1c5d-44f9-9716-a352d02c9cd2</t>
  </si>
  <si>
    <t>623d7538-735b-419c-b555-27219029df89</t>
  </si>
  <si>
    <t>06c6d3c5-d3c5-4a90-8efe-e62995ded56e</t>
  </si>
  <si>
    <t>5356ef1f-309a-4b70-a40f-0d1b38326c39</t>
  </si>
  <si>
    <t>e933580f-6cdb-4926-b731-2a45d766b692</t>
  </si>
  <si>
    <t>9d8f9223-dd26-47aa-9b44-55a84adfac2c</t>
  </si>
  <si>
    <t>96186fbe-7cc1-4953-b6fe-448f16c42fd0</t>
  </si>
  <si>
    <t>6b946d1c-52d9-4dc8-9d7c-3c542557ea10</t>
  </si>
  <si>
    <t>c2f6f91a-51b5-40bc-98b8-5603c26a90a0</t>
  </si>
  <si>
    <t>b47de747-44ee-44e3-ad89-060a7bab1910</t>
  </si>
  <si>
    <t>66a66c9e-a149-4c41-9c02-b65f6d3bf4de</t>
  </si>
  <si>
    <t>a88ad1a6-7356-4a0a-9e34-0c9f8b4730a7</t>
  </si>
  <si>
    <t>412aeebb-504a-4746-a895-525364aed79d</t>
  </si>
  <si>
    <t>5174fa10-d182-4606-9609-8f2cf1ab2c6d</t>
  </si>
  <si>
    <t>6d1096ab-2ffc-492e-8582-1d610863dd03</t>
  </si>
  <si>
    <t>8:10AM</t>
  </si>
  <si>
    <t>https://r.uber.com/rYUL9SWpayQ</t>
  </si>
  <si>
    <t>3c6fc430-7f3d-488d-b837-bf4ec23a9ea4</t>
  </si>
  <si>
    <t>444150b8-38cc-4491-a9b6-a079f17512bf</t>
  </si>
  <si>
    <t>5392ee30-1a1a-442d-9af9-9c6b5730da23</t>
  </si>
  <si>
    <t>fb76c0c9-9411-4e02-9cab-f8b30165da75</t>
  </si>
  <si>
    <t>f36410f0-aeba-482f-9913-fc875268bcb0</t>
  </si>
  <si>
    <t>6b5e041b-14b8-475a-943c-89d00a5b0a84</t>
  </si>
  <si>
    <t>32bf945e-b8ee-48cd-9ded-1ce46230a8af</t>
  </si>
  <si>
    <t>526bd878-e3b9-4460-9ab5-74e04178eb62</t>
  </si>
  <si>
    <t>3020bdee-7aea-4732-9cfe-aec0e64f7340</t>
  </si>
  <si>
    <t>https://r.uber.com/rquRliSRod2</t>
  </si>
  <si>
    <t>42e47a9a-b8b5-4f44-a8ed-2541c87f4f13</t>
  </si>
  <si>
    <t>https://r.uber.com/rZlQYL5n8JA</t>
  </si>
  <si>
    <t>00885e19-d219-4775-9e90-8563665b6deb</t>
  </si>
  <si>
    <t>858d65fd-3470-489d-8409-64436530b17b</t>
  </si>
  <si>
    <t>cfe25538-c4e6-42fb-85fa-3099ae8e1343</t>
  </si>
  <si>
    <t>4deffd53-e2fc-4fef-8bf2-40ad62c21b9d</t>
  </si>
  <si>
    <t>64d033e7-b90e-4cb5-8470-6d9ce27ec36a</t>
  </si>
  <si>
    <t>5:58AM</t>
  </si>
  <si>
    <t>https://r.uber.com/rqK8vg76XzE</t>
  </si>
  <si>
    <t>af0d70fc-3ea5-4be1-97c7-28e192a4eaf0</t>
  </si>
  <si>
    <t>8:13AM</t>
  </si>
  <si>
    <t>d04fb48c-942f-4096-bed5-b63989085611</t>
  </si>
  <si>
    <t>8:56AM</t>
  </si>
  <si>
    <t>93bf67d5-1cf3-4d00-8df6-871367b91eaf</t>
  </si>
  <si>
    <t>ae0f120d-7c96-46b3-a00d-c369162b9daf</t>
  </si>
  <si>
    <t>e4faf1a8-3de6-4373-b6d4-84210d9be364</t>
  </si>
  <si>
    <t>29e86241-8c88-48b1-b11b-ea99e646ecdc</t>
  </si>
  <si>
    <t>55e3ff6a-20ba-4b77-88f0-78bec7a0f8ec</t>
  </si>
  <si>
    <t>6b9c6982-c212-4e13-af2f-ddb2a6f9e81b</t>
  </si>
  <si>
    <t>f6e2a79f-a74c-4f4f-820b-b1882b5be71e</t>
  </si>
  <si>
    <t>df6b3f2a-a030-4764-a47d-60cf113dbd01</t>
  </si>
  <si>
    <t>0bfdf89f-deda-49e9-be83-a413c0bfa603</t>
  </si>
  <si>
    <t>URC CNPP 10 Free Rides -  May</t>
  </si>
  <si>
    <t>https://r.uber.com/rYxkpjodT4U</t>
  </si>
  <si>
    <t>6fe5d1a6-ffe6-4c12-8e8c-7f914eef8e01</t>
  </si>
  <si>
    <t>3ff5f45e-da25-476e-a2ab-4cd00c9e7769</t>
  </si>
  <si>
    <t>7aa8f906-d27f-484d-bd51-25391a0469cc</t>
  </si>
  <si>
    <t>835243e8-3639-4bee-8a29-48165fde3994</t>
  </si>
  <si>
    <t>f6d85323-228b-4456-b455-2a3447a2bce2</t>
  </si>
  <si>
    <t>1:12AM</t>
  </si>
  <si>
    <t>https://r.uber.com/r5SAsvo6Kjf</t>
  </si>
  <si>
    <t>8c93d64a-131f-4c6c-b5eb-807a5fd75e18</t>
  </si>
  <si>
    <t>b3ae23bc-3453-40a0-ac4c-6de2b4a31ac6</t>
  </si>
  <si>
    <t>ba61e250-e0b1-4bd7-b32a-94f31972267a</t>
  </si>
  <si>
    <t>f510a31d-5922-4472-9f1b-e06e0644fba2</t>
  </si>
  <si>
    <t>0ed854ef-bcac-4016-972d-bf8cfd66ec87</t>
  </si>
  <si>
    <t>8172bd35-5c96-4a73-90f8-585f73791f39</t>
  </si>
  <si>
    <t>63919e2b-64d7-4558-ae7a-2215b86d8803</t>
  </si>
  <si>
    <t>6341948d-4580-4a03-83d9-fff090c5c51f</t>
  </si>
  <si>
    <t>b4a463b3-878b-4b44-bd7c-cc91e9f158ea</t>
  </si>
  <si>
    <t>81351912-727a-40a3-b200-bed1a2c38799</t>
  </si>
  <si>
    <t>37754f83-061d-427f-a61a-81824ed9c0fe</t>
  </si>
  <si>
    <t>5b801a65-fbb0-4d5a-ba81-7a7fb9d50e73</t>
  </si>
  <si>
    <t>9cd44961-c4c8-4efa-9278-428362abd966</t>
  </si>
  <si>
    <t>d3af4494-0576-4282-97f8-94e0eb69182b</t>
  </si>
  <si>
    <t>90567693-684f-4696-a85e-47d554fcb3d2</t>
  </si>
  <si>
    <t>4175a434-3a96-4043-b985-26fef3337534</t>
  </si>
  <si>
    <t>07b1d27d-7753-4c24-80cf-a850c580d30c</t>
  </si>
  <si>
    <t>eba5050b-878d-41e3-ad63-5682ebea25cb</t>
  </si>
  <si>
    <t>2fd3e699-9bf2-42fc-8459-0e7917411d05</t>
  </si>
  <si>
    <t>e904084e-0f69-47a8-981d-b9562256d685</t>
  </si>
  <si>
    <t>3:59AM</t>
  </si>
  <si>
    <t>4:33AM</t>
  </si>
  <si>
    <t>ac0a2ff0-effe-42df-b42e-20833c205d1f</t>
  </si>
  <si>
    <t>14c786ff-693d-41e4-8ade-463e66e4b96b</t>
  </si>
  <si>
    <t>2d65bd30-2d7c-4698-a3d4-a6631afe0647</t>
  </si>
  <si>
    <t>88148e8b-4148-4e7f-a818-ffc5c9c967f0</t>
  </si>
  <si>
    <t>b467835f-2ac7-4e5c-9ceb-7b2c47a353a0</t>
  </si>
  <si>
    <t>https://r.uber.com/rfH8AylNcq5</t>
  </si>
  <si>
    <t>eb1abe02-ae27-4a79-a99e-abd21ed38239</t>
  </si>
  <si>
    <t>a3919293-f681-4603-a46b-e7ff0da61f55</t>
  </si>
  <si>
    <t>f7a37280-4b22-4a02-8437-04e85b18ab12</t>
  </si>
  <si>
    <t>2bc798f6-9893-4a18-bee7-e85a387f8511</t>
  </si>
  <si>
    <t>https://r.uber.com/rWczDREzIle</t>
  </si>
  <si>
    <t>e2e61a80-c378-46c6-a191-244b7dbf6279</t>
  </si>
  <si>
    <t>51fa80ce-c395-4f7b-8076-61a720a636b0</t>
  </si>
  <si>
    <t>5e1c7e36-d8fa-4dfc-8aba-8f5df276dcab</t>
  </si>
  <si>
    <t>3d7dbf6f-e9f4-4e98-a8f3-fba9aebd1a46</t>
  </si>
  <si>
    <t>eec86c3b-2c52-4d07-a06e-eeb17ae70e72</t>
  </si>
  <si>
    <t>1a4491b1-7d14-4f5d-aabb-16c2456ebd62</t>
  </si>
  <si>
    <t>211798c3-fddf-49eb-ab63-751ccc277e7c</t>
  </si>
  <si>
    <t>e6d8a39f-23da-41db-b98a-3104be17a870</t>
  </si>
  <si>
    <t>7b0fb9d8-d317-4736-92ad-ffc2052cf848</t>
  </si>
  <si>
    <t>cc6143bb-0b14-4924-ae0e-f7e5ffc5d59a</t>
  </si>
  <si>
    <t>817b64eb-8164-4689-a5f3-5f73847eab5a</t>
  </si>
  <si>
    <t>cd4ad2e7-348c-445c-8208-5050085ed3f8</t>
  </si>
  <si>
    <t>0000118c-e7e5-4438-9419-04a5a0ba0e7f</t>
  </si>
  <si>
    <t>ac40cece-3cdf-4af6-95fa-a01b5aa6a118</t>
  </si>
  <si>
    <t>3017237b-833e-4ef0-ad6d-37e28d3468f5</t>
  </si>
  <si>
    <t>b49a635d-f924-42bc-b157-8839958711e4</t>
  </si>
  <si>
    <t>22444aa6-6b77-40fd-93c0-b3f62e55b085</t>
  </si>
  <si>
    <t>40f2bc75-391d-4298-923d-5fa2d93d774a</t>
  </si>
  <si>
    <t>a2ea4cd2-3126-40ed-8473-4cd3166cef1d</t>
  </si>
  <si>
    <t>f74843a3-69f0-4386-b6ab-1f299c0c6665</t>
  </si>
  <si>
    <t>https://r.uber.com/rPiFjYtfHjw</t>
  </si>
  <si>
    <t>d292dc65-787d-4b00-9a45-55ddb5f5b241</t>
  </si>
  <si>
    <t>f449786e-4f1c-4552-9f16-3bf33b0cae9e</t>
  </si>
  <si>
    <t>821b5fdc-01b1-4ae5-bfd2-0f57a6afa494</t>
  </si>
  <si>
    <t>a2c09699-9f3f-411d-9eda-c2f9b214fefb</t>
  </si>
  <si>
    <t>102aafa7-29b0-4226-a562-3a543f91eb12</t>
  </si>
  <si>
    <t>f750bd54-26f9-44c3-8e8e-1320d3416dc1</t>
  </si>
  <si>
    <t>3b5333fe-8f0f-4df0-80be-8e784acaccc8</t>
  </si>
  <si>
    <t>12:23AM</t>
  </si>
  <si>
    <t>6534d94a-849b-4bbd-b127-e2c36a1b1e24</t>
  </si>
  <si>
    <t>ef646c9e-ebf2-4ef4-8533-3ab08c3d00b5</t>
  </si>
  <si>
    <t>7:05AM</t>
  </si>
  <si>
    <t>7d7f4121-e657-4995-be6c-cd405d8659de</t>
  </si>
  <si>
    <t>5:49AM</t>
  </si>
  <si>
    <t>e7b33b8e-e6c1-47dd-bf90-1a0b306c50cb</t>
  </si>
  <si>
    <t>8493f84a-af36-48c0-a8a5-b8238be531ec</t>
  </si>
  <si>
    <t>0351f4ec-777c-4918-893b-8b0bd9a675e9</t>
  </si>
  <si>
    <t>1ba68a95-7d4b-466d-ba00-42c1c5a2aedf</t>
  </si>
  <si>
    <t>10d90ea9-904c-4d3d-8d43-6ae16933b668</t>
  </si>
  <si>
    <t>f8ba404f-f5d2-4077-a985-0766662de5d7</t>
  </si>
  <si>
    <t>b37c594d-43db-431f-be40-2a93b02f943d</t>
  </si>
  <si>
    <t>904303e1-1cc8-49bc-911e-650364262d3f</t>
  </si>
  <si>
    <t>b03f2f77-9c3c-4fe1-8c7b-4b0d6a51f85e</t>
  </si>
  <si>
    <t>a1df1f86-25c1-4d21-b83d-13e1a4a49c63</t>
  </si>
  <si>
    <t>f34ef635-df78-4b71-9eb9-dcf6509b96db</t>
  </si>
  <si>
    <t>2b472e33-496c-45f9-9d5e-5ce461c11fae</t>
  </si>
  <si>
    <t>https://r.uber.com/rRye8sPUHqe</t>
  </si>
  <si>
    <t>e68ce3c8-eb6e-49ad-8274-53695640f2b9</t>
  </si>
  <si>
    <t>5cfdd570-32b7-43a4-a0b2-d76678d084ba</t>
  </si>
  <si>
    <t>https://r.uber.com/rhBnJwEjhUG</t>
  </si>
  <si>
    <t>9cc4c278-b1fd-491a-9635-21a352b2707f</t>
  </si>
  <si>
    <t>9228f9ee-1247-4c98-9d2d-5287155e6432</t>
  </si>
  <si>
    <t>c44e3cf8-1ade-4876-af6a-9a004e96e958</t>
  </si>
  <si>
    <t>99756cb7-9ae6-4048-8a33-330783905130</t>
  </si>
  <si>
    <t>4a27f526-eec3-401f-a5cd-8f3213d1e03e</t>
  </si>
  <si>
    <t>5eefc3e5-8c67-42f7-9a95-9d56d7d63271</t>
  </si>
  <si>
    <t>8dfae122-3815-4684-849a-782297764aca</t>
  </si>
  <si>
    <t>https://r.uber.com/rWzMfrhE8Ib</t>
  </si>
  <si>
    <t>85ec92cf-26e3-48a1-90a2-24f64140283c</t>
  </si>
  <si>
    <t>7:14AM</t>
  </si>
  <si>
    <t>https://r.uber.com/rhWdK0Js4bk</t>
  </si>
  <si>
    <t>22e160a7-39d8-4287-9139-538778f0ffb5</t>
  </si>
  <si>
    <t>7:01AM</t>
  </si>
  <si>
    <t>db6f5a4d-c9bc-4111-b0b6-c6bf577610a2</t>
  </si>
  <si>
    <t>5ff2b591-ec24-4f16-b352-35590fd75f41</t>
  </si>
  <si>
    <t>63ba289d-78e8-4061-ba5f-67d8f83206c5</t>
  </si>
  <si>
    <t>692a6c9a-0843-4dc2-823b-8a755399d5b4</t>
  </si>
  <si>
    <t>https://r.uber.com/rmo5CbMDdO6</t>
  </si>
  <si>
    <t>65c670a8-0c5e-4c81-9cbf-a35244f10c64</t>
  </si>
  <si>
    <t>ed945b39-c098-4bc6-97c0-eddba4b4e9ba</t>
  </si>
  <si>
    <t>15c92213-e13f-4cd1-80ee-7bfbb1e1295d</t>
  </si>
  <si>
    <t>6e3d930e-2813-4876-92b0-a40bb2f68579</t>
  </si>
  <si>
    <t>c7123478-be7c-43a8-b1cd-f16d96e023f3</t>
  </si>
  <si>
    <t>0475aa5b-6702-4279-abe7-7c55438d51fc</t>
  </si>
  <si>
    <t>df69fc11-dc5c-4df8-8be2-9678a113f5ab</t>
  </si>
  <si>
    <t>2a78a902-870a-4c4e-84a0-261979f91feb</t>
  </si>
  <si>
    <t>f37570a2-3dc5-4201-9b6d-9a2a6167f4d4</t>
  </si>
  <si>
    <t>7c06e3e8-5ebb-4c35-9c35-84b98f1906a4</t>
  </si>
  <si>
    <t>dbd4b760-290c-4e0b-ae94-3cf4bbe2902e</t>
  </si>
  <si>
    <t>93640e4f-a64c-4af6-b3bb-8b3204d20c9b</t>
  </si>
  <si>
    <t>c2526631-ebbb-4ec3-be22-586b017bb0cc</t>
  </si>
  <si>
    <t>b42c1c56-ccc1-4aa4-b5c9-d8a933dbdff5</t>
  </si>
  <si>
    <t>1ba052da-1ef7-48cc-bb67-7b1e2627bf5a</t>
  </si>
  <si>
    <t>19e8b1c0-3bc2-4737-bfd3-ee93dedb8486</t>
  </si>
  <si>
    <t>56a14b37-b083-4660-815b-1a4ac38873ec</t>
  </si>
  <si>
    <t>453d8dfa-d864-4619-b737-15146424d220</t>
  </si>
  <si>
    <t>73adbe73-5ae3-443b-9db1-6919b2cb1c4d</t>
  </si>
  <si>
    <t>b73b1334-0a9f-45ec-8588-efe793a1a381</t>
  </si>
  <si>
    <t>https://r.uber.com/rMuN5bXs4el</t>
  </si>
  <si>
    <t>498c1ff4-3abc-4783-829f-00f27c1e31b2</t>
  </si>
  <si>
    <t>5f89f33d-4d77-4ffa-9616-94921777eda6</t>
  </si>
  <si>
    <t>ca100093-2365-4662-a1c2-815197707fc4</t>
  </si>
  <si>
    <t>0fd9e576-86e0-4790-8225-f99f761b089e</t>
  </si>
  <si>
    <t>c1b39d83-246c-4218-81fa-79d219c35279</t>
  </si>
  <si>
    <t>2b5230b2-ab85-4d5d-8fc7-deca7921ebc5</t>
  </si>
  <si>
    <t>02e41cb3-3bde-4321-b53d-40e19c1787c9</t>
  </si>
  <si>
    <t>03841025-dee0-43d5-b626-4ce9658a9fd6</t>
  </si>
  <si>
    <t>7:35AM</t>
  </si>
  <si>
    <t>4f2e430e-7757-455b-8d18-4f3aad70d646</t>
  </si>
  <si>
    <t>47548589-9a54-4ca7-b086-ed1404949c0c</t>
  </si>
  <si>
    <t>5c1f9ccd-22a4-44b9-97a5-ad680d80f36a</t>
  </si>
  <si>
    <t>e24abc9f-e05d-4114-b36c-eb935205f4c2</t>
  </si>
  <si>
    <t>1e7498d6-8180-42f2-8911-898c47bf9467</t>
  </si>
  <si>
    <t>48513cee-70f4-4866-b244-37e52d6645ee</t>
  </si>
  <si>
    <t>decf1d69-fb51-403a-9863-fc0bd4848e3e</t>
  </si>
  <si>
    <t>4f1de63d-bbcd-4aac-875d-64e1c9db9ea3</t>
  </si>
  <si>
    <t>8b0431a2-f345-4a59-80cc-31a41a7e3790</t>
  </si>
  <si>
    <t>5970996b-b131-4ff4-b7e5-7b39c8491f6b</t>
  </si>
  <si>
    <t>a3c2119c-940b-47e8-9ad1-773936fe7af6</t>
  </si>
  <si>
    <t>ebefdd59-8ddc-4890-8f3c-1e831a75b842</t>
  </si>
  <si>
    <t>aec214d9-3615-439d-b718-6ce19d2188f6</t>
  </si>
  <si>
    <t>9c029496-0c8c-470c-bcf1-3ffcaf63806d</t>
  </si>
  <si>
    <t>46d2060d-e02b-45c1-90ea-cab9e2c0d951</t>
  </si>
  <si>
    <t>eeec57cc-85b9-481a-a409-f7216311162d</t>
  </si>
  <si>
    <t>f1d7260c-e1cf-4d26-865a-dd4558861282</t>
  </si>
  <si>
    <t>5ed17da0-711c-4c80-a8a3-4b14ad6bfea8</t>
  </si>
  <si>
    <t>48578fcb-7b05-47c4-b791-23243b103458</t>
  </si>
  <si>
    <t>9ceacc19-5d3e-415b-8077-8702080e697c</t>
  </si>
  <si>
    <t>fa9db7bf-6023-4ca2-8133-4c7f132cc1f3</t>
  </si>
  <si>
    <t>da7ea872-b2c7-4ba0-859c-50d929ae7b40</t>
  </si>
  <si>
    <t>60de8efa-34da-45d6-8ea9-c860348a0600</t>
  </si>
  <si>
    <t>6582f5da-5f49-4833-9ce8-3b74bd824c05</t>
  </si>
  <si>
    <t>2287e69e-5a36-43fd-ae26-47b1685ff0f6</t>
  </si>
  <si>
    <t>6:51AM</t>
  </si>
  <si>
    <t>fde8fa95-4d05-4a81-9f5b-71d34f80d1d4</t>
  </si>
  <si>
    <t>3ca1c6fc-528c-4616-9bdf-06ab9f8fe2a2</t>
  </si>
  <si>
    <t>b128b424-674d-4901-81a3-b18b32114bcb</t>
  </si>
  <si>
    <t>59afa53c-31e1-4287-a61d-a0d4d66e8f36</t>
  </si>
  <si>
    <t>9008ffb9-7ac8-480b-9a37-243f176c66ab</t>
  </si>
  <si>
    <t>f5b288f8-f9a8-4ebe-96f4-044267b3a451</t>
  </si>
  <si>
    <t>4b4cfee8-8556-4a00-815a-82dbfd0275cf</t>
  </si>
  <si>
    <t>7823be2e-8c67-4205-85eb-d72e8005c1c9</t>
  </si>
  <si>
    <t>1bc3ae69-2a34-41f1-92ad-2e7138349627</t>
  </si>
  <si>
    <t>87c17a37-c31f-45a7-bb73-14fa82b20b14</t>
  </si>
  <si>
    <t>8e2f1e55-89f4-4644-9394-f15cd08a12b5</t>
  </si>
  <si>
    <t>a0332f97-4a93-4f18-99d3-fb8914f94530</t>
  </si>
  <si>
    <t>808fa34b-a389-45a7-a8ae-5e97835b702d</t>
  </si>
  <si>
    <t>a3978b13-15bb-490d-b0ef-2af806f08d93</t>
  </si>
  <si>
    <t>b326fd08-86dd-435d-ab36-0a0c6176dd16</t>
  </si>
  <si>
    <t>9db48079-5585-49e1-acec-9c0ab18f9a0e</t>
  </si>
  <si>
    <t>76d20066-96a0-4a6e-96d1-8af0543d9828</t>
  </si>
  <si>
    <t>42b873aa-b6a1-475f-9a58-b0cbafb3c08b</t>
  </si>
  <si>
    <t>299027e9-a4ad-4fec-b470-57c8b2fd288c</t>
  </si>
  <si>
    <t>7df6faf0-3863-40ba-972a-efb9eb504c3c</t>
  </si>
  <si>
    <t>d09fe656-389c-4b6e-a576-34806ec94b4d</t>
  </si>
  <si>
    <t>e05f2624-29cd-4dba-b70b-166385eb8d17</t>
  </si>
  <si>
    <t>042110ad-8b65-43ab-9f30-c4b1a9f21853</t>
  </si>
  <si>
    <t>eb359f80-db90-449f-a362-9c5d51f2683a</t>
  </si>
  <si>
    <t>3fcc93af-b147-487a-b0e4-f74c58d0847c</t>
  </si>
  <si>
    <t>e9983ada-4507-4593-a6ba-4a24bcded2a5</t>
  </si>
  <si>
    <t>7:54AM</t>
  </si>
  <si>
    <t>c57d3908-71ef-4cc5-9028-7513469b656e</t>
  </si>
  <si>
    <t>346a41c3-81da-411d-ba11-e0a135d0f951</t>
  </si>
  <si>
    <t>9200cedd-f17c-4331-8e50-20375fbd406d</t>
  </si>
  <si>
    <t>0205a65a-2f89-4586-a00c-96a6c2d67937</t>
  </si>
  <si>
    <t>339b0b4e-71a1-4cb4-8907-7abc5091e83b</t>
  </si>
  <si>
    <t>68c2bcef-62b8-4f0f-a7dc-9553da542acd</t>
  </si>
  <si>
    <t>e978fdb3-25a2-4eaa-82cb-6c7056606d36</t>
  </si>
  <si>
    <t>ff9938de-a340-4a40-9dec-de3246029132</t>
  </si>
  <si>
    <t>https://r.uber.com/rSShGevtFCW</t>
  </si>
  <si>
    <t>27ddd327-f448-48d1-b0ea-763facfc7cf6</t>
  </si>
  <si>
    <t>f428218a-0821-47e2-bb73-4a4cd0360a6f</t>
  </si>
  <si>
    <t>0a98636b-3f8b-4122-b965-511cf59d0712</t>
  </si>
  <si>
    <t>55475a66-b436-4565-9884-32f595fd0210</t>
  </si>
  <si>
    <t>8b39a548-f252-45f7-b3cd-d244029c2755</t>
  </si>
  <si>
    <t>7be17deb-e4b1-4176-b042-fdc6d84dacf0</t>
  </si>
  <si>
    <t>https://r.uber.com/rMevKhFxNyf</t>
  </si>
  <si>
    <t>c0af948f-1416-442b-97aa-caed99be0991</t>
  </si>
  <si>
    <t>42ca5814-7daf-4c60-a646-cc18365f5456</t>
  </si>
  <si>
    <t>5f23b9e7-5fb8-4760-a906-309e14ddc146</t>
  </si>
  <si>
    <t>bdc609e9-4401-4c2d-b731-c076680ac9cf</t>
  </si>
  <si>
    <t>12:14AM</t>
  </si>
  <si>
    <t>https://r.uber.com/rHoUBsAz6Ko</t>
  </si>
  <si>
    <t>e5e1b571-c2cb-4394-9efa-71c0dc586f0d</t>
  </si>
  <si>
    <t>25f058c3-409d-477f-99cd-677535d2eb47</t>
  </si>
  <si>
    <t>4:56AM</t>
  </si>
  <si>
    <t>f84f96bb-6624-455a-92c0-12ae91679a27</t>
  </si>
  <si>
    <t>f6ce2804-071a-475b-8537-731704ae7b8d</t>
  </si>
  <si>
    <t>https://r.uber.com/riXBDDowTm0</t>
  </si>
  <si>
    <t>fa5dc810-e20b-4f85-a9be-0e762b8e2f3b</t>
  </si>
  <si>
    <t>4120c417-df28-4f31-80d1-3c62c0605d48</t>
  </si>
  <si>
    <t>c725b97a-d4bf-4c5a-9930-2ae12a17a057</t>
  </si>
  <si>
    <t>https://r.uber.com/rbU4d7lHFPB</t>
  </si>
  <si>
    <t>3f11f28a-4e43-40c1-8b91-fc334067db20</t>
  </si>
  <si>
    <t>1e748f37-2105-42bc-aed3-2499675ac19d</t>
  </si>
  <si>
    <t>a929d0c3-246e-46b4-9b4b-e5321d07d2ad</t>
  </si>
  <si>
    <t>7fbc37d4-8130-4721-ba91-9b0a694e7553</t>
  </si>
  <si>
    <t>6f163c6b-fdc9-4af9-9d19-83807e771167</t>
  </si>
  <si>
    <t>4430e605-cedf-4cb1-a3a6-0fc3c985654b</t>
  </si>
  <si>
    <t>c162cec0-c3d3-4540-b3f2-91a58299951d</t>
  </si>
  <si>
    <t>0d73d315-b1ac-414f-a685-8d7d511b2c90</t>
  </si>
  <si>
    <t>a4a54f48-54c8-4707-b074-4a430b2f57d0</t>
  </si>
  <si>
    <t>4b2a729f-31f7-4b79-b941-44be02b0ad3f</t>
  </si>
  <si>
    <t>6617b393-9c7a-4dd5-81d7-f9f648f354af</t>
  </si>
  <si>
    <t>44034790-3342-462e-a59e-11bbc61b01b2</t>
  </si>
  <si>
    <t>fa81b1fc-afe8-4819-bf62-ece1b53ead36</t>
  </si>
  <si>
    <t>9e86f2df-c324-4867-9e44-31dee5c996d7</t>
  </si>
  <si>
    <t>2b1ac0ca-6deb-4ab0-90a7-fcc19a05a011</t>
  </si>
  <si>
    <t>14e5e117-14e3-4e9f-8350-522834b0b038</t>
  </si>
  <si>
    <t>7e62c641-35aa-4051-8181-ac71e8d5a091</t>
  </si>
  <si>
    <t>8ee83350-55b5-40d9-a3ee-c4b7bea33b41</t>
  </si>
  <si>
    <t>6099b4b0-5a58-45b8-86af-a77a2980e15e</t>
  </si>
  <si>
    <t>26d616ca-5532-490c-bd4f-648b82a3fda5</t>
  </si>
  <si>
    <t>a51364fd-df4e-4049-9429-952d324eaab0</t>
  </si>
  <si>
    <t>c072fe47-9432-4c34-87db-4c67acba0cf5</t>
  </si>
  <si>
    <t>d7b4d15c-bb5c-478c-95c8-0248cd863b11</t>
  </si>
  <si>
    <t>df11cd57-d0c4-4be0-aa5d-436952be1c1c</t>
  </si>
  <si>
    <t>b3720e31-7105-4a51-aa6e-13b58ac5898a</t>
  </si>
  <si>
    <t>635f2b30-e439-47d7-98fd-bd6773ae897b</t>
  </si>
  <si>
    <t>63c40403-563d-423a-9289-672e95afdfa2</t>
  </si>
  <si>
    <t>ec83c90a-d8ec-4143-9160-0f046df56eb9</t>
  </si>
  <si>
    <t>https://r.uber.com/ryU4Dv9QwAa</t>
  </si>
  <si>
    <t>63c7e9bf-ce0f-435a-9ca6-3b2f448f991f</t>
  </si>
  <si>
    <t>3de78711-19b0-4d00-8911-9853e21fe8d5</t>
  </si>
  <si>
    <t>a3b15022-9e07-4977-8589-53d12f447b57</t>
  </si>
  <si>
    <t>61f0ce24-c21a-4394-9074-28f6aa1aa8db</t>
  </si>
  <si>
    <t>5:11AM</t>
  </si>
  <si>
    <t>2ed34cf4-97d4-4abb-bc0c-0a6f0b765dec</t>
  </si>
  <si>
    <t>8f312833-02c5-4b58-82e4-2d23598d538c</t>
  </si>
  <si>
    <t>https://r.uber.com/r2dTYuB28Dn</t>
  </si>
  <si>
    <t>66a5ce6e-8af2-459a-958b-a9ebc276172c</t>
  </si>
  <si>
    <t>e06389b0-73c5-4b0f-ab28-b212414ef2df</t>
  </si>
  <si>
    <t>ba6c4af5-60e9-46c0-9e33-0dc2c2557836</t>
  </si>
  <si>
    <t>305471bb-44a0-4cac-9a35-3ae8e1f437a9</t>
  </si>
  <si>
    <t>CFPC - CNPP 4 Free Rides - May</t>
  </si>
  <si>
    <t>https://r.uber.com/rYwCbx7WMCU</t>
  </si>
  <si>
    <t>6649258d-d40c-4bdf-ae27-db54b8a4b575</t>
  </si>
  <si>
    <t>71e737fb-e5ab-4861-a894-8e81f2268217</t>
  </si>
  <si>
    <t>49c83c77-16f5-471f-bb76-13651c68fd61</t>
  </si>
  <si>
    <t>2747c8e1-374c-4ce2-8c9e-012e3d0a0829</t>
  </si>
  <si>
    <t>fa7faed6-3169-4d11-bd93-5db8b2a3f531</t>
  </si>
  <si>
    <t>97684105-823c-4f5f-b0c3-2526849f77a4</t>
  </si>
  <si>
    <t>de2efc50-7bdc-46fd-af12-17dc12cfa5e9</t>
  </si>
  <si>
    <t>c61f5c4d-2980-4e27-b331-3ae74b054231</t>
  </si>
  <si>
    <t>3d36af3b-99da-4413-b73d-feb9b784b8df</t>
  </si>
  <si>
    <t>dfd16961-9d09-4bc3-b0eb-f53b401de99c</t>
  </si>
  <si>
    <t>2e2a0854-f1c2-4413-ada0-e6fbc4d5824c</t>
  </si>
  <si>
    <t>7:26AM</t>
  </si>
  <si>
    <t>8:04AM</t>
  </si>
  <si>
    <t>5fe972c5-36c6-414c-932e-62ea51bb9f02</t>
  </si>
  <si>
    <t>8f155a3f-bc8d-464e-9eaf-9a929aea1e76</t>
  </si>
  <si>
    <t>f4903146-7c62-41e5-be28-cbd1892390d1</t>
  </si>
  <si>
    <t>d6b75771-d611-4df5-a40d-e9375c752210</t>
  </si>
  <si>
    <t>adbdb400-9f4e-4d9e-b7fa-79d403cbd1d8</t>
  </si>
  <si>
    <t>d03256ad-35bb-499d-9a42-da99031e6c1e</t>
  </si>
  <si>
    <t>8d3d86f0-55c3-44b4-94d5-e68de66d68e6</t>
  </si>
  <si>
    <t>b41b333d-41f8-498a-b91c-eed21bef7589</t>
  </si>
  <si>
    <t>d1a06697-1b48-42fb-988f-52944d4a546c</t>
  </si>
  <si>
    <t>6c2a8b48-af34-40e1-af35-80a1d66faf3f</t>
  </si>
  <si>
    <t>72fe2ab0-0770-44c1-9f8c-d443e5f27eb7</t>
  </si>
  <si>
    <t>8e39c1d7-b27a-4992-9709-eb7f94db2066</t>
  </si>
  <si>
    <t>9a36f9a0-82ca-4f15-b541-c76ef595acce</t>
  </si>
  <si>
    <t>5186248d-3374-4eb4-988d-1c61e3dc542a</t>
  </si>
  <si>
    <t>de1521e3-7a07-4e3a-8cc7-83abb1d1acd7</t>
  </si>
  <si>
    <t>17535487-88cd-44c6-9798-6d252dc37e7b</t>
  </si>
  <si>
    <t>d319200f-7dd5-41d0-ac46-51659626f504</t>
  </si>
  <si>
    <t>372e8835-5f6d-4832-87b8-41aa2894d791</t>
  </si>
  <si>
    <t>60f37aca-04a5-45c2-bd33-161804f6482b</t>
  </si>
  <si>
    <t>663ec149-c9ec-4d07-a8c8-a2e951461964</t>
  </si>
  <si>
    <t>d3d7c782-8291-404c-96ed-0be7e8de8eee</t>
  </si>
  <si>
    <t>bb0b0196-6d93-4ab8-9b67-34d7dec52125</t>
  </si>
  <si>
    <t>e4978a0f-a227-44e3-8ef0-a9b6ef48543c</t>
  </si>
  <si>
    <t>44d42fde-21f8-480d-be44-6b9754bc9b1c</t>
  </si>
  <si>
    <t>fa657d42-2a04-4160-b571-5ce0daf87c2a</t>
  </si>
  <si>
    <t>7:43AM</t>
  </si>
  <si>
    <t>758933d4-ca23-4645-a3da-f0b9ca07fa40</t>
  </si>
  <si>
    <t>641dbcff-714c-4b0b-b0d5-3b57945738c2</t>
  </si>
  <si>
    <t>1348ef01-987d-4704-823e-05a28325d4f7</t>
  </si>
  <si>
    <t>f9aeb3c6-a8d4-4925-b7c5-ef943e4cf1d0</t>
  </si>
  <si>
    <t>9d5c8474-a0a6-42ea-a13a-e5359e32d638</t>
  </si>
  <si>
    <t>80642b72-9379-44d6-87f4-1c690fe6baa2</t>
  </si>
  <si>
    <t>bdfce453-70b0-4a69-8ff4-25918442dbb3</t>
  </si>
  <si>
    <t>00a41e1b-bda7-4978-ae4c-93b54c7dc713</t>
  </si>
  <si>
    <t>ebd1a0b2-8103-4d0f-8f4f-7b041236e5ab</t>
  </si>
  <si>
    <t>https://r.uber.com/rrZl45XQlPJ</t>
  </si>
  <si>
    <t>0e48ecb9-3052-418b-96e7-077bd47877da</t>
  </si>
  <si>
    <t>734c914a-d037-4213-8de2-fb44200a24c2</t>
  </si>
  <si>
    <t>96c47f54-a174-4c2d-9ba0-fc5d4ebfa547</t>
  </si>
  <si>
    <t>72ffc49f-20c6-471e-aae3-0f5a1bfa007a</t>
  </si>
  <si>
    <t>7733f7ab-242d-4ad6-8e7b-656199ab7c92</t>
  </si>
  <si>
    <t>5f77a22d-e164-43dc-b58a-b8986151acd5</t>
  </si>
  <si>
    <t>ea347816-1d05-4b40-9e74-df8748de2087</t>
  </si>
  <si>
    <t>9856132b-9219-4b47-8808-8685a67782eb</t>
  </si>
  <si>
    <t>6f1a215d-9dc2-4fca-99cd-6285b38a7559</t>
  </si>
  <si>
    <t>a6b9573e-190e-4cac-8832-259a402bbc15</t>
  </si>
  <si>
    <t>393382e6-1c5b-4002-9c5d-97d312b9cc3c</t>
  </si>
  <si>
    <t>9505ea1b-6234-4066-9b8b-2ff83b2ac24f</t>
  </si>
  <si>
    <t>872fee9f-8e49-46f0-b5c1-ae526b04fe29</t>
  </si>
  <si>
    <t>f92af507-729b-4360-9d77-16e3323fcf3e</t>
  </si>
  <si>
    <t>6ffb9f60-0f2e-4974-98ee-d7bc304ea63b</t>
  </si>
  <si>
    <t>58b8fd89-a171-48ed-9864-5e1d3be9637f</t>
  </si>
  <si>
    <t>21b02643-ea27-4de7-a3c0-7c8a3d527c86</t>
  </si>
  <si>
    <t>396657b0-35b8-4504-84bf-294c999cae1c</t>
  </si>
  <si>
    <t>906663cf-6d8b-49b7-9c1a-3905b4d36282</t>
  </si>
  <si>
    <t>f5fabccf-036f-4401-a526-2434d27ee625</t>
  </si>
  <si>
    <t>5b1dd142-3a50-4041-b429-b267bf20aa17</t>
  </si>
  <si>
    <t>525fcad7-3edb-4133-b141-4277d8d50173</t>
  </si>
  <si>
    <t>a46e9de9-267f-42d8-91ad-b74c753f061e</t>
  </si>
  <si>
    <t>408bbd00-654d-46b2-b1f7-2806de37bd8c</t>
  </si>
  <si>
    <t>1395ea8d-4373-4853-b852-58cad25530f7</t>
  </si>
  <si>
    <t>e0f04a10-1306-442d-8fd1-7308b5cc0f6e</t>
  </si>
  <si>
    <t>dc228a30-dba5-4f44-ab00-fdd0cdf926a4</t>
  </si>
  <si>
    <t>2dca3ed7-bee5-43c0-ab12-c1853a6e0f6e</t>
  </si>
  <si>
    <t>ff7e15ba-72ef-4354-88a6-161c5cb00024</t>
  </si>
  <si>
    <t>https://r.uber.com/rr1QiACnmhj</t>
  </si>
  <si>
    <t>https://r.uber.com/rwzdFnMmGhK</t>
  </si>
  <si>
    <t>https://r.uber.com/rBXQfbUSv0f</t>
  </si>
  <si>
    <t>https://r.uber.com/rIMjkF6LI48</t>
  </si>
  <si>
    <t>https://r.uber.com/rFuseqtj2Ij</t>
  </si>
  <si>
    <t>https://r.uber.com/rfqTRaQ24i5</t>
  </si>
  <si>
    <t>https://r.uber.com/rkpeNXizZUv</t>
  </si>
  <si>
    <t>https://r.uber.com/r9VgXA6lM8M</t>
  </si>
  <si>
    <t>https://r.uber.com/rZbRbhrxSeQ</t>
  </si>
  <si>
    <t>https://r.uber.com/rTRkJKTzC4a</t>
  </si>
  <si>
    <t>https://r.uber.com/rgwOM8xv5I3</t>
  </si>
  <si>
    <t>https://r.uber.com/rRbW8XNPTKw</t>
  </si>
  <si>
    <t>https://r.uber.com/rhIpiclWQZf</t>
  </si>
  <si>
    <t>https://r.uber.com/r7bv4Di7GCQ</t>
  </si>
  <si>
    <t>https://r.uber.com/r5l7cBsiEzJ</t>
  </si>
  <si>
    <t>https://r.uber.com/rXpZDlsfkWJ</t>
  </si>
  <si>
    <t>https://r.uber.com/rRckLLy3dgJ</t>
  </si>
  <si>
    <t>https://r.uber.com/retsx2AmEZO</t>
  </si>
  <si>
    <t>https://r.uber.com/rBz0JyIJO20</t>
  </si>
  <si>
    <t>https://r.uber.com/rXVDbPY99Ft</t>
  </si>
  <si>
    <t>https://r.uber.com/rGqDvMiZuvX</t>
  </si>
  <si>
    <t>https://r.uber.com/rVehT1iklKj</t>
  </si>
  <si>
    <t>https://r.uber.com/rZWS0pVfBIs</t>
  </si>
  <si>
    <t>https://r.uber.com/ruR1Cuq5kDM</t>
  </si>
  <si>
    <t>https://r.uber.com/rLuVnaSeEOl</t>
  </si>
  <si>
    <t>https://r.uber.com/rji4jVrHPt4</t>
  </si>
  <si>
    <t>https://r.uber.com/rhpu5dtErRI</t>
  </si>
  <si>
    <t>https://r.uber.com/rXbb0lv9JMJ</t>
  </si>
  <si>
    <t>https://r.uber.com/rphyB1BKPcy</t>
  </si>
  <si>
    <t>https://r.uber.com/rznFIl1W7F9</t>
  </si>
  <si>
    <t>https://r.uber.com/rKlEV02FNq6</t>
  </si>
  <si>
    <t>https://r.uber.com/rZnk8kR5Ez2</t>
  </si>
  <si>
    <t>https://r.uber.com/rmZ66XcN5w1</t>
  </si>
  <si>
    <t>https://r.uber.com/rLnvLhXFCtT</t>
  </si>
  <si>
    <t>https://r.uber.com/rlbF8yw5y9o</t>
  </si>
  <si>
    <t>https://r.uber.com/rzDENgCuNum</t>
  </si>
  <si>
    <t>https://r.uber.com/rxj2lXFb7GU</t>
  </si>
  <si>
    <t>https://r.uber.com/rsKBuyU9HE4</t>
  </si>
  <si>
    <t>https://r.uber.com/rj9HG6MAZ13</t>
  </si>
  <si>
    <t>https://r.uber.com/reJcBDJqCpE</t>
  </si>
  <si>
    <t>https://r.uber.com/rwjttfzpQ3m</t>
  </si>
  <si>
    <t>https://r.uber.com/rqqcCGgBsiZ</t>
  </si>
  <si>
    <t>https://r.uber.com/rqLHTSUevHm</t>
  </si>
  <si>
    <t>https://r.uber.com/rQuREyMJfq6</t>
  </si>
  <si>
    <t>https://r.uber.com/rKqeQpt6hCN</t>
  </si>
  <si>
    <t>https://r.uber.com/r2JLZ5RlCwH</t>
  </si>
  <si>
    <t>https://r.uber.com/rfeZ19J8rhu</t>
  </si>
  <si>
    <t>https://r.uber.com/rrqHod4HAjU</t>
  </si>
  <si>
    <t>https://r.uber.com/rhxp13HbOgF</t>
  </si>
  <si>
    <t>https://r.uber.com/rjFqmbtkr2L</t>
  </si>
  <si>
    <t>https://r.uber.com/reCD4lgAGlY</t>
  </si>
  <si>
    <t>https://r.uber.com/rOpFTxg8Sdu</t>
  </si>
  <si>
    <t>https://r.uber.com/rBzShByxny2</t>
  </si>
  <si>
    <t>https://r.uber.com/r5AwcnapmTM</t>
  </si>
  <si>
    <t>https://r.uber.com/reDtrsqfldE</t>
  </si>
  <si>
    <t>https://r.uber.com/rW5m5UeVN6S</t>
  </si>
  <si>
    <t>https://r.uber.com/rQ0GSEio5sw</t>
  </si>
  <si>
    <t>https://r.uber.com/rIMhLJnLQTK</t>
  </si>
  <si>
    <t>https://r.uber.com/rkJPZnhvXqi</t>
  </si>
  <si>
    <t>https://r.uber.com/rlIInlel7Wn</t>
  </si>
  <si>
    <t>https://r.uber.com/rDKy83M4bar</t>
  </si>
  <si>
    <t>https://r.uber.com/rX8NzikvdhQ</t>
  </si>
  <si>
    <t>https://r.uber.com/rXQKd7BlVoP</t>
  </si>
  <si>
    <t>https://r.uber.com/rJePnsxmRnT</t>
  </si>
  <si>
    <t>https://r.uber.com/r2SDgsKEcsi</t>
  </si>
  <si>
    <t>https://r.uber.com/rdVIqpSz780</t>
  </si>
  <si>
    <t>https://r.uber.com/r82SKIoSG0d</t>
  </si>
  <si>
    <t>https://r.uber.com/r2Kbt1t6U7j</t>
  </si>
  <si>
    <t>https://r.uber.com/rhVO7sfdpcy</t>
  </si>
  <si>
    <t>https://r.uber.com/rDJQO6gRp2m</t>
  </si>
  <si>
    <t>https://r.uber.com/rOUw0FxiFoD</t>
  </si>
  <si>
    <t>https://r.uber.com/r2BGsbS7Lwi</t>
  </si>
  <si>
    <t>https://r.uber.com/r3bQj5uY8FW</t>
  </si>
  <si>
    <t>https://r.uber.com/rX5WoLybrrO</t>
  </si>
  <si>
    <t>https://r.uber.com/rlzI4lZLvh4</t>
  </si>
  <si>
    <t>https://r.uber.com/rPqpudrVQU3</t>
  </si>
  <si>
    <t>https://r.uber.com/rcr6R2Go4qd</t>
  </si>
  <si>
    <t>https://lyft.com/lp/SBH1228LTVW39J2H</t>
  </si>
  <si>
    <t>https://lyft.com/lp/SBH122K9DJM2N4XR</t>
  </si>
  <si>
    <t>https://lyft.com/lp/SBH122HRGRKLJH8D</t>
  </si>
  <si>
    <t>https://r.uber.com/rkSS1atGVQa</t>
  </si>
  <si>
    <t>https://r.uber.com/rJt2UxkDjrz</t>
  </si>
  <si>
    <t>https://r.uber.com/rsmzQL1DkHc</t>
  </si>
  <si>
    <t>https://r.uber.com/r4mEgm4TQvG</t>
  </si>
  <si>
    <t>https://r.uber.com/rGwGkfGFHkS</t>
  </si>
  <si>
    <t>https://r.uber.com/r46M1lWsKHG</t>
  </si>
  <si>
    <t>https://r.uber.com/rmEZKaMm16H</t>
  </si>
  <si>
    <t>https://r.uber.com/rgRliVuPyU1</t>
  </si>
  <si>
    <t>https://r.uber.com/rOvevRF8H1J</t>
  </si>
  <si>
    <t>https://r.uber.com/rSrVdqliyON</t>
  </si>
  <si>
    <t>https://r.uber.com/rKLdsbFmXf4</t>
  </si>
  <si>
    <t>https://r.uber.com/rj38gXOlTOa</t>
  </si>
  <si>
    <t>https://r.uber.com/r41xYEkR1lf</t>
  </si>
  <si>
    <t>https://r.uber.com/rYgNa2s4MwQ</t>
  </si>
  <si>
    <t>https://r.uber.com/rnWMAdgFFKo</t>
  </si>
  <si>
    <t>https://r.uber.com/rjUhCRqTAyT</t>
  </si>
  <si>
    <t>https://r.uber.com/r4wB48Qra1q</t>
  </si>
  <si>
    <t>https://r.uber.com/rtSZnDxWHmb</t>
  </si>
  <si>
    <t>https://r.uber.com/rf5LY8CzAxu</t>
  </si>
  <si>
    <t>https://r.uber.com/ruCRsR7oweo</t>
  </si>
  <si>
    <t>https://r.uber.com/r6CzgAvDLjV</t>
  </si>
  <si>
    <t>https://r.uber.com/rTFwtzrNpBz</t>
  </si>
  <si>
    <t>https://r.uber.com/rd93Nz1ENqU</t>
  </si>
  <si>
    <t>https://r.uber.com/rPhWCduHZOM</t>
  </si>
  <si>
    <t>https://r.uber.com/rZscE7xfRJf</t>
  </si>
  <si>
    <t>https://r.uber.com/rXcv5HpeB7B</t>
  </si>
  <si>
    <t>https://r.uber.com/rFFDBakK8Rc</t>
  </si>
  <si>
    <t>https://r.uber.com/rUzCt77fDiw</t>
  </si>
  <si>
    <t>https://r.uber.com/rPMUmlrxrUd</t>
  </si>
  <si>
    <t>https://r.uber.com/rLuWAHganf7</t>
  </si>
  <si>
    <t>https://r.uber.com/rvRhC8JW5m9</t>
  </si>
  <si>
    <t>https://r.uber.com/rAEB7oVJr0J</t>
  </si>
  <si>
    <t>https://r.uber.com/rKTaR29GlWn</t>
  </si>
  <si>
    <t>https://r.uber.com/r23yav1evY4</t>
  </si>
  <si>
    <t>https://r.uber.com/rFlUhR9SNV4</t>
  </si>
  <si>
    <t>https://r.uber.com/rJaDkbYy7L1</t>
  </si>
  <si>
    <t>https://r.uber.com/rIPAPeaQRUa</t>
  </si>
  <si>
    <t>https://r.uber.com/r03Zug1FzSy</t>
  </si>
  <si>
    <t>https://r.uber.com/r3di86STVS5</t>
  </si>
  <si>
    <t>https://r.uber.com/r3sY45qRa0Q</t>
  </si>
  <si>
    <t>https://r.uber.com/rCBZ2tQOP4D</t>
  </si>
  <si>
    <t>https://r.uber.com/r45ic7fFK6S</t>
  </si>
  <si>
    <t>https://r.uber.com/ru5MMuFhyG3</t>
  </si>
  <si>
    <t>https://r.uber.com/r7NAHLEV9rE</t>
  </si>
  <si>
    <t>https://r.uber.com/rFPSW9Q4dkZ</t>
  </si>
  <si>
    <t>https://r.uber.com/rgkXcoNwFAl</t>
  </si>
  <si>
    <t>https://r.uber.com/rOcQCXsNB9P</t>
  </si>
  <si>
    <t>https://r.uber.com/rTs7wPbZG87</t>
  </si>
  <si>
    <t>https://r.uber.com/rFg9zfE9kbu</t>
  </si>
  <si>
    <t>https://r.uber.com/rLgQMFvmlnv</t>
  </si>
  <si>
    <t>https://r.uber.com/rKQAA25bLMF</t>
  </si>
  <si>
    <t>https://r.uber.com/r3opXxAmDo4</t>
  </si>
  <si>
    <t>https://r.uber.com/rdHDfv3V9fV</t>
  </si>
  <si>
    <t>https://r.uber.com/rNV3xu6xtC8</t>
  </si>
  <si>
    <t>https://r.uber.com/rk3tsawGo6F</t>
  </si>
  <si>
    <t>https://r.uber.com/rv8O82gabLJ</t>
  </si>
  <si>
    <t>https://r.uber.com/rU8VnGvsdL5</t>
  </si>
  <si>
    <t>https://r.uber.com/rcpvzanPUON</t>
  </si>
  <si>
    <t>https://r.uber.com/rhFQid0QIM8</t>
  </si>
  <si>
    <t>https://r.uber.com/rYJSQ1Xi0Cx</t>
  </si>
  <si>
    <t>https://r.uber.com/rzg6EvaQcZf</t>
  </si>
  <si>
    <t>https://r.uber.com/r77lG9z6w94</t>
  </si>
  <si>
    <t>https://r.uber.com/r0UwPpJh1KG</t>
  </si>
  <si>
    <t>https://r.uber.com/rGLhO5nVj0p</t>
  </si>
  <si>
    <t>https://r.uber.com/rtc2TbdBD2V</t>
  </si>
  <si>
    <t>https://r.uber.com/rGuVTpvmu9i</t>
  </si>
  <si>
    <t>https://r.uber.com/rHOVUCCsWMt</t>
  </si>
  <si>
    <t>https://r.uber.com/rSGZWQHTrMi</t>
  </si>
  <si>
    <t>https://r.uber.com/rrzZ5onDW88</t>
  </si>
  <si>
    <t>https://r.uber.com/rDbaRZpZk3k</t>
  </si>
  <si>
    <t>https://r.uber.com/rE0OwbTIhGO</t>
  </si>
  <si>
    <t>https://r.uber.com/rcTqUMqGJqU</t>
  </si>
  <si>
    <t>https://r.uber.com/re8D3BxZXkC</t>
  </si>
  <si>
    <t>https://r.uber.com/rqky5iGfuYb</t>
  </si>
  <si>
    <t>https://r.uber.com/rQM1cOtnbYe</t>
  </si>
  <si>
    <t>https://r.uber.com/rPpIh1FjNOe</t>
  </si>
  <si>
    <t>https://r.uber.com/ruCk4YqcpvN</t>
  </si>
  <si>
    <t>https://r.uber.com/r3iwjHKPQtR</t>
  </si>
  <si>
    <t>https://r.uber.com/rX98ytidG9t</t>
  </si>
  <si>
    <t>https://r.uber.com/roDyU0B6ElB</t>
  </si>
  <si>
    <t>https://r.uber.com/rjEDTwN2YN1</t>
  </si>
  <si>
    <t>https://r.uber.com/rmPtKtx0s8X</t>
  </si>
  <si>
    <t>https://r.uber.com/r6fAyrtq2FH</t>
  </si>
  <si>
    <t>https://r.uber.com/rDj04h2jqE5</t>
  </si>
  <si>
    <t>https://r.uber.com/rlSnh5nozpK</t>
  </si>
  <si>
    <t>https://r.uber.com/rn91slIDt2Q</t>
  </si>
  <si>
    <t>https://r.uber.com/rVwnUOOuq7N</t>
  </si>
  <si>
    <t>https://r.uber.com/rm3q4VbXJfH</t>
  </si>
  <si>
    <t>https://r.uber.com/rsljCGecJF4</t>
  </si>
  <si>
    <t>https://r.uber.com/rF2Jtk5aQqZ</t>
  </si>
  <si>
    <t>https://r.uber.com/rdQrKx3vy2Z</t>
  </si>
  <si>
    <t>https://r.uber.com/rpmQbexsatf</t>
  </si>
  <si>
    <t>https://r.uber.com/rjnwWpifbPR</t>
  </si>
  <si>
    <t>https://r.uber.com/rwOxFRy6Rrt</t>
  </si>
  <si>
    <t>https://r.uber.com/rNqE1ptfh61</t>
  </si>
  <si>
    <t>https://r.uber.com/rHDS7GUb09I</t>
  </si>
  <si>
    <t>https://r.uber.com/r25pj7J05AD</t>
  </si>
  <si>
    <t>https://r.uber.com/r54HS3xzetg</t>
  </si>
  <si>
    <t>https://r.uber.com/rXv1aNzGBB5</t>
  </si>
  <si>
    <t>https://r.uber.com/rHnNgnyCNvT</t>
  </si>
  <si>
    <t>https://r.uber.com/raDrNgrxqG1</t>
  </si>
  <si>
    <t>https://r.uber.com/rdwFycbr3BX</t>
  </si>
  <si>
    <t>https://r.uber.com/rPRM9otW0eJ</t>
  </si>
  <si>
    <t>https://r.uber.com/rcxwy8QQ0Rw</t>
  </si>
  <si>
    <t>https://r.uber.com/rpMlr4MJbTB</t>
  </si>
  <si>
    <t>https://r.uber.com/rYbTDuvKIKc</t>
  </si>
  <si>
    <t>https://r.uber.com/r3oZT9yLdTB</t>
  </si>
  <si>
    <t>https://r.uber.com/r4FAX3voV5Y</t>
  </si>
  <si>
    <t>https://r.uber.com/rbduUHUQq9v</t>
  </si>
  <si>
    <t>https://r.uber.com/r7Ene630amB</t>
  </si>
  <si>
    <t>https://r.uber.com/r6qSj4ZBX3A</t>
  </si>
  <si>
    <t>https://r.uber.com/r5yc2xwuRwM</t>
  </si>
  <si>
    <t>https://r.uber.com/rCurA3LBSfS</t>
  </si>
  <si>
    <t>https://r.uber.com/r8RXQDEWfMb</t>
  </si>
  <si>
    <t>https://r.uber.com/rdRS5nfU01t</t>
  </si>
  <si>
    <t>https://r.uber.com/r8lDT2drRbt</t>
  </si>
  <si>
    <t>https://r.uber.com/rlxkCoF9lTH</t>
  </si>
  <si>
    <t>https://r.uber.com/r7ycxPAy2I3</t>
  </si>
  <si>
    <t>https://r.uber.com/rpjG5TpSZez</t>
  </si>
  <si>
    <t>https://r.uber.com/rR8N7L6gNLk</t>
  </si>
  <si>
    <t>https://r.uber.com/rXj9o125Umr</t>
  </si>
  <si>
    <t>https://r.uber.com/rsOC2k0wOaq</t>
  </si>
  <si>
    <t>https://r.uber.com/rBPq9rNtRzP</t>
  </si>
  <si>
    <t>https://r.uber.com/rTxavOTN69p</t>
  </si>
  <si>
    <t>https://r.uber.com/rvIYwVoQAjS</t>
  </si>
  <si>
    <t>https://r.uber.com/rDyQsekqZRK</t>
  </si>
  <si>
    <t>https://r.uber.com/rY9COQCYqjM</t>
  </si>
  <si>
    <t>https://r.uber.com/rZKcVO34hhH</t>
  </si>
  <si>
    <t>https://r.uber.com/rUUxf4rZbZU</t>
  </si>
  <si>
    <t>https://r.uber.com/r71WN3O52SY</t>
  </si>
  <si>
    <t>https://r.uber.com/rUMwEbQeIX9</t>
  </si>
  <si>
    <t>https://r.uber.com/rWRkSa1bpEw</t>
  </si>
  <si>
    <t>https://r.uber.com/rlJnZvWkQRz</t>
  </si>
  <si>
    <t>https://r.uber.com/rFkEUjtVBLK</t>
  </si>
  <si>
    <t>https://r.uber.com/roK5ecciV0T</t>
  </si>
  <si>
    <t>https://r.uber.com/rF4ji271pim</t>
  </si>
  <si>
    <t>https://r.uber.com/ru9kzw9pmnC</t>
  </si>
  <si>
    <t>https://r.uber.com/rXGu36cLmc5</t>
  </si>
  <si>
    <t>https://r.uber.com/rPOQeZAo6RK</t>
  </si>
  <si>
    <t>https://r.uber.com/rR2zQVDsiqx</t>
  </si>
  <si>
    <t>https://r.uber.com/r478A6JJ3wf</t>
  </si>
  <si>
    <t>https://r.uber.com/rX24Ayw7poS</t>
  </si>
  <si>
    <t>https://r.uber.com/rtRWa3L0AAu</t>
  </si>
  <si>
    <t>https://r.uber.com/rq5NcxVbCcH</t>
  </si>
  <si>
    <t>https://r.uber.com/rBbgbaTEHxJ</t>
  </si>
  <si>
    <t>https://r.uber.com/rjMtU9ZuAxs</t>
  </si>
  <si>
    <t>https://r.uber.com/rmTxzoyMqy0</t>
  </si>
  <si>
    <t>https://r.uber.com/rRnoKuQ4aW3</t>
  </si>
  <si>
    <t>https://r.uber.com/rjQLZsJDn3M</t>
  </si>
  <si>
    <t>https://r.uber.com/rsDKiIatfi7</t>
  </si>
  <si>
    <t>https://r.uber.com/rHuvvT7yZAJ</t>
  </si>
  <si>
    <t>https://r.uber.com/rosSguMv0xe</t>
  </si>
  <si>
    <t>https://r.uber.com/ryhSu98owKL</t>
  </si>
  <si>
    <t>https://r.uber.com/r2PEdDLg0Kq</t>
  </si>
  <si>
    <t>https://r.uber.com/rZjgNlpOvzK</t>
  </si>
  <si>
    <t>https://r.uber.com/r4DSPmRItFB</t>
  </si>
  <si>
    <t>https://r.uber.com/r5y6scMtEHj</t>
  </si>
  <si>
    <t>https://r.uber.com/rhL3oMnzhrK</t>
  </si>
  <si>
    <t>https://r.uber.com/rEaaIzvARvA</t>
  </si>
  <si>
    <t>https://r.uber.com/rVabLTLwJEB</t>
  </si>
  <si>
    <t>https://r.uber.com/rPy1L5NqEwb</t>
  </si>
  <si>
    <t>https://r.uber.com/rUyQoZ0sl0u</t>
  </si>
  <si>
    <t>https://r.uber.com/rQE3x6yoaCt</t>
  </si>
  <si>
    <t>https://r.uber.com/rLGyMMGpxJR</t>
  </si>
  <si>
    <t>https://r.uber.com/rXCDjYkkY83</t>
  </si>
  <si>
    <t>https://r.uber.com/r3ZubLojq6X</t>
  </si>
  <si>
    <t>https://r.uber.com/rVpB952No44</t>
  </si>
  <si>
    <t>https://r.uber.com/rqNFWqD9txr</t>
  </si>
  <si>
    <t>https://r.uber.com/rVKiLNj9zyE</t>
  </si>
  <si>
    <t>https://r.uber.com/r4UXkRybvBU</t>
  </si>
  <si>
    <t>https://r.uber.com/rZraeppuSec</t>
  </si>
  <si>
    <t>https://r.uber.com/rJRJ6v7Qwz3</t>
  </si>
  <si>
    <t>https://r.uber.com/rI3RqJejpPH</t>
  </si>
  <si>
    <t>https://r.uber.com/r5kGEbllxYw</t>
  </si>
  <si>
    <t>https://r.uber.com/rCGdZmHndYA</t>
  </si>
  <si>
    <t>https://r.uber.com/ry8jhz9GrJe</t>
  </si>
  <si>
    <t>https://r.uber.com/rKeBWS3DNVA</t>
  </si>
  <si>
    <t>https://r.uber.com/rCgIZqC8bV4</t>
  </si>
  <si>
    <t>https://r.uber.com/raDzJ4PeWZ6</t>
  </si>
  <si>
    <t>https://r.uber.com/rJ8SeVaNnlg</t>
  </si>
  <si>
    <t>https://r.uber.com/re3saexeDap</t>
  </si>
  <si>
    <t>https://r.uber.com/rNyhV4j7x6Q</t>
  </si>
  <si>
    <t>https://r.uber.com/rZj546egckH</t>
  </si>
  <si>
    <t>https://r.uber.com/rk5siksAyjo</t>
  </si>
  <si>
    <t>https://r.uber.com/rKLRAEz4ZIN</t>
  </si>
  <si>
    <t>https://r.uber.com/r2cUm6lOMBC</t>
  </si>
  <si>
    <t>https://r.uber.com/rutD9THiQVe</t>
  </si>
  <si>
    <t>https://r.uber.com/rnWUHH5ZPIr</t>
  </si>
  <si>
    <t>https://r.uber.com/r3RluVdQbt8</t>
  </si>
  <si>
    <t>https://r.uber.com/rn5BTufLYk7</t>
  </si>
  <si>
    <t>https://r.uber.com/r2jFZ9rdGaG</t>
  </si>
  <si>
    <t>https://r.uber.com/rspQUI73j44</t>
  </si>
  <si>
    <t>https://r.uber.com/r90BeiGRwJJ</t>
  </si>
  <si>
    <t>https://r.uber.com/rSQzQFC6I3m</t>
  </si>
  <si>
    <t>https://r.uber.com/rbMpxgNKjAL</t>
  </si>
  <si>
    <t>https://r.uber.com/rMAs1Sa6PE1</t>
  </si>
  <si>
    <t>https://r.uber.com/rJ6KHHx7rbE</t>
  </si>
  <si>
    <t>https://r.uber.com/r8HC9SnAaCh</t>
  </si>
  <si>
    <t>https://r.uber.com/rt5USAa2e6m</t>
  </si>
  <si>
    <t>https://r.uber.com/rDO7SqcnaKY</t>
  </si>
  <si>
    <t>https://r.uber.com/ryEJZkNXdy1</t>
  </si>
  <si>
    <t>YWCA North Central Indiana</t>
  </si>
  <si>
    <t>Rosemary Stuckey</t>
  </si>
  <si>
    <t>Keith Davis</t>
  </si>
  <si>
    <t>Gregory Holland</t>
  </si>
  <si>
    <t>Kimberly Herron</t>
  </si>
  <si>
    <t>Teresa Baumgartner</t>
  </si>
  <si>
    <t>Oretha Hill</t>
  </si>
  <si>
    <t>Travis Chapman</t>
  </si>
  <si>
    <t>Phillip Konrath</t>
  </si>
  <si>
    <t>Brian Howe</t>
  </si>
  <si>
    <t>Job Morales</t>
  </si>
  <si>
    <t>Jermaine Grihm</t>
  </si>
  <si>
    <t>Ashley Jones</t>
  </si>
  <si>
    <t>Mike Sciba</t>
  </si>
  <si>
    <t>Symeon Cox</t>
  </si>
  <si>
    <t>Barbara Harris</t>
  </si>
  <si>
    <t>Rebecca Figueroa</t>
  </si>
  <si>
    <t>Dorine Blake Smith</t>
  </si>
  <si>
    <t>Edna Kelley</t>
  </si>
  <si>
    <t>Yenny Laguado</t>
  </si>
  <si>
    <t>Holly Welker</t>
  </si>
  <si>
    <t>Elianny Caira Peralta</t>
  </si>
  <si>
    <t>Luz Marina de Lopez</t>
  </si>
  <si>
    <t>Jonathan Rodriguez</t>
  </si>
  <si>
    <t>Joann Lucas</t>
  </si>
  <si>
    <t>Pam DeBartolo</t>
  </si>
  <si>
    <t>Bernard Dolezal</t>
  </si>
  <si>
    <t>Alicia Bucha</t>
  </si>
  <si>
    <t>Lois Blank</t>
  </si>
  <si>
    <t>Shylee Medina</t>
  </si>
  <si>
    <t>Michael Cunningham</t>
  </si>
  <si>
    <t>Max Shephard</t>
  </si>
  <si>
    <t>Tresea Pigg</t>
  </si>
  <si>
    <t>Kendrick Williams</t>
  </si>
  <si>
    <t>Terrance Jefferies</t>
  </si>
  <si>
    <t>Tierney Shell</t>
  </si>
  <si>
    <t>Karlos Williams</t>
  </si>
  <si>
    <t>Monice Teasley</t>
  </si>
  <si>
    <t>Wende Gliva</t>
  </si>
  <si>
    <t>Robert Gliva</t>
  </si>
  <si>
    <t>Haider Al Kilidar</t>
  </si>
  <si>
    <t>Aref Dostyar</t>
  </si>
  <si>
    <t>Kata Ali Khan</t>
  </si>
  <si>
    <t>Burhanudin Himat</t>
  </si>
  <si>
    <t>Juwana Moore</t>
  </si>
  <si>
    <t>f8097bc5-10d1-4191-9e85-d78e56d8dde5</t>
  </si>
  <si>
    <t>REAL CNPP 10 Free Rides -  Jun</t>
  </si>
  <si>
    <t>e90b2232-aecf-472d-b5a6-088e69f7b09c</t>
  </si>
  <si>
    <t>38cffafa-d093-4793-bfa0-838c1868d273</t>
  </si>
  <si>
    <t>CFPC - CNPP 10 Free Rides - Jun</t>
  </si>
  <si>
    <t>67e1f288-86fc-40d1-b3fd-09cf80b51244</t>
  </si>
  <si>
    <t>abbfb606-93da-45d3-9a36-8e1a1ef42165</t>
  </si>
  <si>
    <t>YWCA  CNPP 10 Free Rides - Jun</t>
  </si>
  <si>
    <t>f2bf91f4-e799-46a0-9741-51da24d927c1</t>
  </si>
  <si>
    <t>bfcdc5e2-12f7-4cb1-90c7-e2f0b1ea2a25</t>
  </si>
  <si>
    <t>HOPE CNPP 10 Free Rides - Jun</t>
  </si>
  <si>
    <t>acc3623d-e3af-4303-9852-bd55d2eaa8ff</t>
  </si>
  <si>
    <t>321e747a-241c-497a-9864-f6ad2ace07cf</t>
  </si>
  <si>
    <t>La Casa CNPP 10 Free Rides - Jun</t>
  </si>
  <si>
    <t>83b8987b-f26d-485a-8075-e849c10ccb2b</t>
  </si>
  <si>
    <t>6762017a-9605-4d51-a302-edac3ef36546</t>
  </si>
  <si>
    <t>866a9747-b3c2-4c3c-8e15-69c5b1a2147c</t>
  </si>
  <si>
    <t>73656d48-44dd-4ce9-b9a0-8aefcba854fb</t>
  </si>
  <si>
    <t>2b89f420-777d-4ebf-8261-436ce56ed491</t>
  </si>
  <si>
    <t>St Margaret's House CNPP 10 Free Rides - Jun</t>
  </si>
  <si>
    <t>1510b6a6-f9c7-46ee-8fcc-bfcf698b8e89</t>
  </si>
  <si>
    <t>93290cc2-c729-46ca-8901-fbbf2e965f79</t>
  </si>
  <si>
    <t>CFH  CNPP 10 Free Rides - Jun</t>
  </si>
  <si>
    <t>c4af5747-0d66-4d57-97ea-449477fc7552</t>
  </si>
  <si>
    <t>e96818af-8b40-4c1d-96d3-bc816363d077</t>
  </si>
  <si>
    <t>451d26e2-459a-41d3-bc17-26fe844d4a33</t>
  </si>
  <si>
    <t>a17aa142-e39c-4764-a6da-2bee0a38b92f</t>
  </si>
  <si>
    <t>19f849d2-1111-41a0-bd07-06857d34afe9</t>
  </si>
  <si>
    <t>SB Heritage CNPP 10 Free Rides -  Jun</t>
  </si>
  <si>
    <t>3cb80552-fa39-4007-a79b-692a2184c7d0</t>
  </si>
  <si>
    <t>4e25ed12-e4f7-4411-bb5e-620d901d8c2b</t>
  </si>
  <si>
    <t>3c465342-f998-4785-bd55-a2d0665115e0</t>
  </si>
  <si>
    <t>8e1d4a70-f754-4729-aa48-09328d0ce27a</t>
  </si>
  <si>
    <t>7a399ced-666e-409c-a6b9-f86c4744fa3b</t>
  </si>
  <si>
    <t>738715cd-4007-4c32-b277-b2d81ffe9d1b</t>
  </si>
  <si>
    <t>90de9698-0318-43f5-adcc-3a9c3258d9c1</t>
  </si>
  <si>
    <t>3ff7459f-8c95-40c4-a335-b63c3a504d32</t>
  </si>
  <si>
    <t>a2de6aec-d9a3-43b4-8778-35d666a413eb</t>
  </si>
  <si>
    <t>1f37b7f4-0f0e-49de-991a-a0c463c1bfda</t>
  </si>
  <si>
    <t>da5ea682-e45b-41b6-aeca-e88048feee42</t>
  </si>
  <si>
    <t>886556a2-ef93-46e8-8d71-db9e249c0773</t>
  </si>
  <si>
    <t>6ea48b03-90aa-4334-a836-ba7fbc7186ef</t>
  </si>
  <si>
    <t>41147f9d-164b-4c31-84c3-4fb8ab2db651</t>
  </si>
  <si>
    <t>4f9df9a6-089a-486d-b6e1-d898b2a592cd</t>
  </si>
  <si>
    <t>19cbccee-8eab-446b-93c3-18a971b25458</t>
  </si>
  <si>
    <t>a11bd095-15e0-4640-9318-87eb83646c2d</t>
  </si>
  <si>
    <t>9f662c58-7340-4d99-ba87-a7296e50c0ca</t>
  </si>
  <si>
    <t>fa214e75-d81a-420a-8ebe-6c182dba8125</t>
  </si>
  <si>
    <t>328725b4-1201-4816-821c-0ada00091351</t>
  </si>
  <si>
    <t>becaf703-741c-42d9-ad1b-869fa069eeca</t>
  </si>
  <si>
    <t>c3d767fb-fae8-46e4-8655-43be52f3f7f7</t>
  </si>
  <si>
    <t>ebcee131-4fe8-4d97-9429-b3b86c59c7e9</t>
  </si>
  <si>
    <t>cacd1337-67e1-4bc8-a02f-2da8adee459e</t>
  </si>
  <si>
    <t>b2b7d15c-2b21-41d8-908a-5093cca2a339</t>
  </si>
  <si>
    <t>1f365944-f2a2-4185-bccd-0c3a2684a04b</t>
  </si>
  <si>
    <t>3cfe6d5d-2b9a-43f9-9820-80208573f5b5</t>
  </si>
  <si>
    <t>b4f3d75b-2897-449d-929f-e64660afff82</t>
  </si>
  <si>
    <t>9e0ff944-1918-4dc0-95ed-34bb71c8a7fd</t>
  </si>
  <si>
    <t>6996d439-46aa-4742-9a62-3e4cf3304891</t>
  </si>
  <si>
    <t>YWCA  CNPP 4 Free Rides -  Jun</t>
  </si>
  <si>
    <t>1c57143d-991f-45c9-920c-0b34d587b178</t>
  </si>
  <si>
    <t>6c138741-2812-48f9-b814-a734af136948</t>
  </si>
  <si>
    <t>ef2a5233-dfdf-4165-ab44-5fbf9c1b541e</t>
  </si>
  <si>
    <t>b4f18eb2-ed74-4393-88b3-f5bd581a7088</t>
  </si>
  <si>
    <t>ca72f24f-f144-4aa3-90da-e031e08b764b</t>
  </si>
  <si>
    <t>69ee3b8c-8da2-4972-b7b6-dc61643212eb</t>
  </si>
  <si>
    <t>4dd0d529-7586-44fc-b529-4f034453a9d4</t>
  </si>
  <si>
    <t>178aac89-3b02-4308-a104-b1230b3577e4</t>
  </si>
  <si>
    <t>54d16778-0557-4a0d-9658-0ceb3e40fbf5</t>
  </si>
  <si>
    <t>4e6dbe42-8653-4f3f-800c-ca8093456862</t>
  </si>
  <si>
    <t>1bf3b37a-ea40-4724-b017-f6daa2c3aebe</t>
  </si>
  <si>
    <t>44d70289-a658-48df-8895-672eedfda9ae</t>
  </si>
  <si>
    <t>6e238cf3-ea39-48d9-ae8f-3fc2e0d4b878</t>
  </si>
  <si>
    <t>d98cd48b-9994-48c3-bcad-01fade9ca7c3</t>
  </si>
  <si>
    <t>2b94fee5-d8be-4871-9b4f-d4e7dee69b5d</t>
  </si>
  <si>
    <t>41d2caee-c6c9-4ac4-a9dc-3c398831d33c</t>
  </si>
  <si>
    <t>dab9c045-df31-4673-a41e-dd547477bd0e</t>
  </si>
  <si>
    <t>17630b1c-4ec6-4d33-a48e-88a20712278d</t>
  </si>
  <si>
    <t>2718680e-117d-4c9b-8e82-2e4d1706993c</t>
  </si>
  <si>
    <t>31eb1996-5a25-4b8a-8d3c-95425f6c9ba5</t>
  </si>
  <si>
    <t>54dfc301-ed19-4bca-80fc-f206c1131fcb</t>
  </si>
  <si>
    <t>a96f16f6-3fc5-40ff-8f53-0543608dd922</t>
  </si>
  <si>
    <t>7:12AM</t>
  </si>
  <si>
    <t>091b78a8-9132-4cc5-8160-e682d391c2fa</t>
  </si>
  <si>
    <t>b412e987-3657-4e85-b658-9e17ef3caf67</t>
  </si>
  <si>
    <t>e3e1c2fe-b5b4-4cea-8a28-2f04807562a8</t>
  </si>
  <si>
    <t>605d2a58-16c9-4315-b5fb-83a014b9f4df</t>
  </si>
  <si>
    <t>96960c06-1a10-4dd9-8f33-33b6998a0b9c</t>
  </si>
  <si>
    <t>eb0925c9-156c-4442-b3bc-d2790b995f1b</t>
  </si>
  <si>
    <t>34dea02d-bf8f-482e-b86a-188a1a14411f</t>
  </si>
  <si>
    <t>6d992860-cab2-4b23-8b1b-1cebb297135c</t>
  </si>
  <si>
    <t>857553e3-8835-4d3d-af6f-173a5620d916</t>
  </si>
  <si>
    <t>4e4a65bb-d928-42ac-a1e6-7df12dd51243</t>
  </si>
  <si>
    <t>c0655e0d-362a-4fb3-aa90-89ae0f238fe2</t>
  </si>
  <si>
    <t>8ada6232-da05-4d44-8a62-20159379f7c9</t>
  </si>
  <si>
    <t>7b74cac1-4791-41f4-be6b-88a840f8ded4</t>
  </si>
  <si>
    <t>a96df1a2-e471-4e55-b8f9-f0eda7b7b767</t>
  </si>
  <si>
    <t>ab47ca9d-f58c-4f3b-b0c2-1addf4cf126b</t>
  </si>
  <si>
    <t>c1a902d3-2fc3-4334-8dcc-6b57c0caae92</t>
  </si>
  <si>
    <t>48304edd-ceb0-44d2-b28e-8a961ffa58dd</t>
  </si>
  <si>
    <t>REAL  CNPP 4 Free Rides -  Jun</t>
  </si>
  <si>
    <t>5c9f90ed-1bd6-4ee0-93a8-2d36d07eaaf5</t>
  </si>
  <si>
    <t>53feb954-470f-4e25-a475-fc37f8b8625f</t>
  </si>
  <si>
    <t>87d7b0cd-f776-4939-8c31-50b0d0ff271d</t>
  </si>
  <si>
    <t>98e01845-3920-41b2-a838-d3f8378aa3a1</t>
  </si>
  <si>
    <t>afa2d3d9-9476-4f0e-8ef9-016c9b76fcb0</t>
  </si>
  <si>
    <t>74b8a565-bf70-4196-9858-8791bb7b15d9</t>
  </si>
  <si>
    <t>3ded7426-6adb-46d8-9352-d3828816a1e9</t>
  </si>
  <si>
    <t>cab3d779-5e33-4cc5-814e-06ac4cd8cc0a</t>
  </si>
  <si>
    <t>80ae9ef0-c402-4b24-b656-cdba04a4d6bb</t>
  </si>
  <si>
    <t>9eb8424d-a4ed-40d4-807f-080d1f0d39ed</t>
  </si>
  <si>
    <t>HOPE  CNPP 4 Free Rides - Jun</t>
  </si>
  <si>
    <t>bdfa14cb-f9cc-4ac6-8fce-44dba249022e</t>
  </si>
  <si>
    <t>ea7e0d5e-85aa-4887-be63-7f8fd0ca9734</t>
  </si>
  <si>
    <t>184c0d57-ab76-4ddb-b390-8d3192731cf1</t>
  </si>
  <si>
    <t>5d4e6dd6-b572-461b-96c8-29329d9c525b</t>
  </si>
  <si>
    <t>36b686a1-78f0-49d6-a5d7-d0107dd669cf</t>
  </si>
  <si>
    <t>b9ac0097-2337-43ce-8af1-560af13749ee</t>
  </si>
  <si>
    <t>736d4e97-91c8-4534-9969-264618801796</t>
  </si>
  <si>
    <t>0306ca3e-e6b3-4aa1-97fb-9685b34663ad</t>
  </si>
  <si>
    <t>7:33PM</t>
  </si>
  <si>
    <t>1b48bc59-76bc-430a-91ce-e357183c716e</t>
  </si>
  <si>
    <t>cbd6a092-6e47-4044-876a-20dc26ed28bf</t>
  </si>
  <si>
    <t>a1044247-061a-4e94-a766-81915e46dbba</t>
  </si>
  <si>
    <t>f894ee68-77a9-4d18-af74-ebe852865149</t>
  </si>
  <si>
    <t>2ced06e7-9261-4397-80e5-f928707074b3</t>
  </si>
  <si>
    <t>71d383da-1b13-4621-a39f-91a4710d3364</t>
  </si>
  <si>
    <t>1f43998c-ada4-406b-804b-574455955b4c</t>
  </si>
  <si>
    <t>6af0d698-9884-46a2-881c-9e8ca7a48443</t>
  </si>
  <si>
    <t>e2be862c-f07a-441e-95bc-7cac0f33672a</t>
  </si>
  <si>
    <t>508de5ef-e350-4c04-865a-92f6473344cd</t>
  </si>
  <si>
    <t>94532718-88f7-4f10-8246-1378cb045f6d</t>
  </si>
  <si>
    <t>996601cd-0070-4e27-8b0a-fc29baf86477</t>
  </si>
  <si>
    <t>b31a14ce-a465-4375-81cc-209b5c725f54</t>
  </si>
  <si>
    <t>dd72e776-6db9-421a-94fd-2b837b7cb46e</t>
  </si>
  <si>
    <t>ffd442db-e9d0-460f-b93c-f73c67c5113b</t>
  </si>
  <si>
    <t>ca1f5768-5a87-456d-8a9e-09cc3247fb74</t>
  </si>
  <si>
    <t>e8f9e5bd-cc2b-42f9-93ad-db23a795b977</t>
  </si>
  <si>
    <t>4183069a-f28d-433a-8e7a-243863397ce6</t>
  </si>
  <si>
    <t>f781e9f9-1fc9-4eca-9157-f80248ebcb8d</t>
  </si>
  <si>
    <t>380db28f-411c-48b9-8d60-1f018eab0103</t>
  </si>
  <si>
    <t>61ce0cc1-d504-43c7-918f-a4b2e32f4ab3</t>
  </si>
  <si>
    <t>c74aa41d-3eaf-4523-9217-f6aa4e94e904</t>
  </si>
  <si>
    <t>fdf07d1a-ef89-474f-afc5-6419cec0e75b</t>
  </si>
  <si>
    <t>53e8163a-6169-4fe1-ae7b-f9ddb5ff8684</t>
  </si>
  <si>
    <t>7347370a-b6de-4047-bfa4-320de726498c</t>
  </si>
  <si>
    <t>86798b90-1327-4765-b961-eca2c705c99f</t>
  </si>
  <si>
    <t>50e97ec2-699f-4657-b387-b81c8b235204</t>
  </si>
  <si>
    <t>ebe50eea-ea6f-4c18-adc8-ff9a686ab8c8</t>
  </si>
  <si>
    <t>168228df-833e-4380-8914-55f2dca07c09</t>
  </si>
  <si>
    <t>415ddbeb-1618-4081-8786-f947c17107f6</t>
  </si>
  <si>
    <t>a35ef5c4-3363-4662-9286-39a491c43339</t>
  </si>
  <si>
    <t>a7a593ca-192c-4c59-b021-0c7b443f36b4</t>
  </si>
  <si>
    <t>Catholic Charities  CNPP 10 Free Rides -  Jun</t>
  </si>
  <si>
    <t>181005c0-3e4e-4d13-b0e2-1b2c7bb26ea7</t>
  </si>
  <si>
    <t>865dd154-8e6d-4cca-8510-db1c78692a85</t>
  </si>
  <si>
    <t>acfb9515-3d0c-49d3-8362-c35c56e044fe</t>
  </si>
  <si>
    <t>cfb8d27f-7fe2-449a-9961-dc8c488ae7d1</t>
  </si>
  <si>
    <t>dc78e7ab-899f-421d-aa8a-84b1cb8468af</t>
  </si>
  <si>
    <t>0e05f51d-336f-4faa-bc59-4a2a2dce752f</t>
  </si>
  <si>
    <t>988e9a31-0f44-4eff-a236-955c3aeffb0e</t>
  </si>
  <si>
    <t>d043e0be-7894-4669-9a29-f9e4dd3f3cdb</t>
  </si>
  <si>
    <t>85bae13f-a85d-4815-be4a-869760285d75</t>
  </si>
  <si>
    <t>9f47bfd8-5175-4433-bf97-b2de66367aa0</t>
  </si>
  <si>
    <t>bd96235e-2a32-46e2-8844-a01987e36df7</t>
  </si>
  <si>
    <t>7a4cc77a-9362-4713-ad56-2502f1f029fa</t>
  </si>
  <si>
    <t>4a537b01-9fba-45f7-9770-76cba4fdb146</t>
  </si>
  <si>
    <t>453b69ce-bb1c-4ca5-b72a-e450827393e9</t>
  </si>
  <si>
    <t>5d519438-8f84-4ae7-b270-ec1f4c5a937a</t>
  </si>
  <si>
    <t>71d2471f-fa9e-41e2-b1f4-e93cc1306f09</t>
  </si>
  <si>
    <t>00f18d53-6913-47c1-83bf-b5fa959670bc</t>
  </si>
  <si>
    <t>ba0b052d-e35c-4c9a-92c7-a6af7e25b1e0</t>
  </si>
  <si>
    <t>6f0fa84d-e3a0-4e96-81fd-18265a36fc60</t>
  </si>
  <si>
    <t>af32b0b7-8913-4021-9737-77d2c9b1c1cc</t>
  </si>
  <si>
    <t>62fce5d0-2e03-442a-aedb-e61feba1710c</t>
  </si>
  <si>
    <t>bb921df3-0f87-4531-8d3d-e3154693eed4</t>
  </si>
  <si>
    <t>f645a346-1c6d-4b06-afa9-260c0902b6b2</t>
  </si>
  <si>
    <t>29b11c96-ebda-4d9f-9873-345c7c645764</t>
  </si>
  <si>
    <t>b2fbaba7-296e-4ca5-a9af-2fc38e2da819</t>
  </si>
  <si>
    <t>113e1fcc-4751-4bf4-be12-02230db8d692</t>
  </si>
  <si>
    <t>c12d9687-9fee-4757-92ba-b14efa0fbd6e</t>
  </si>
  <si>
    <t>fd7e40c6-74d0-4f8b-9a6e-9fa8095caee9</t>
  </si>
  <si>
    <t>98b061f4-bde5-4a4b-bfd5-9db2224fca9d</t>
  </si>
  <si>
    <t>a14c07a9-934f-4f00-a7d1-529825b05bde</t>
  </si>
  <si>
    <t>7579d78e-488d-4919-8a4a-3ea126fb5cb3</t>
  </si>
  <si>
    <t>La Casa CNPP 4 Free Rides - Jun</t>
  </si>
  <si>
    <t>ecb088e8-5ab9-4ca2-9256-b73685fa913c</t>
  </si>
  <si>
    <t>59ad498f-0d6c-4ee6-a89f-9bf19d01350e</t>
  </si>
  <si>
    <t>fd943bab-5230-4639-9db8-6af3ec29ed93</t>
  </si>
  <si>
    <t>44c0003d-de93-4b8d-817e-544c5b7c36ec</t>
  </si>
  <si>
    <t>6df11e88-1750-4f3f-90c0-ef71930cc7e7</t>
  </si>
  <si>
    <t>f003a3d2-a942-4a24-b5bd-4703287748a8</t>
  </si>
  <si>
    <t>827fd654-fffe-4bed-9ba6-60fb3d75db95</t>
  </si>
  <si>
    <t>524eff27-a217-428f-ad36-16002d86f1ff</t>
  </si>
  <si>
    <t>684d9476-1f00-4582-8fb5-be7549bcfcd6</t>
  </si>
  <si>
    <t>f5e730ed-120c-4e30-88a5-5c31f11a185e</t>
  </si>
  <si>
    <t>2b634fbf-f391-4da6-948e-4b3efb9d7e69</t>
  </si>
  <si>
    <t>44fff35a-7318-4111-b00f-098b21076f9f</t>
  </si>
  <si>
    <t>fd3b61fd-a1dc-4659-b4f8-b43363b2366c</t>
  </si>
  <si>
    <t>dc56d910-0b9a-4c39-a2d2-f3f8e052dc60</t>
  </si>
  <si>
    <t>195a8341-7334-4d9d-a767-d18d387d006f</t>
  </si>
  <si>
    <t>be0e6ea5-7ace-44c7-8a0c-6ccd5553f08f</t>
  </si>
  <si>
    <t>2982bd5d-c3b9-4815-abec-879a693c3a55</t>
  </si>
  <si>
    <t>f319c6a4-12bb-47a1-b244-0b224dc0904d</t>
  </si>
  <si>
    <t>1f3c3141-c044-457d-8426-f4dbf21eae78</t>
  </si>
  <si>
    <t>bc513e5d-247b-4172-952d-d852dadcb0b5</t>
  </si>
  <si>
    <t>d17f711d-b43b-4b79-a02b-336804037c89</t>
  </si>
  <si>
    <t>1580510f-fe3b-4536-8125-ccf674c4bfea</t>
  </si>
  <si>
    <t>1f8ac721-90a5-4783-81f0-bc3c75bff6a2</t>
  </si>
  <si>
    <t>cef13165-7244-4245-9dbd-b5ae78bbe16b</t>
  </si>
  <si>
    <t>b0f931f7-9b90-4c68-8b4e-96d8747f44f1</t>
  </si>
  <si>
    <t>b4689d87-73aa-4b10-9794-5665244d395e</t>
  </si>
  <si>
    <t>4322eb2a-b23b-4992-b021-9fb5261a9e39</t>
  </si>
  <si>
    <t>afd367af-b260-415b-b208-dd6cbc9a154e</t>
  </si>
  <si>
    <t>be8f8f04-e3a5-4df2-950d-bf6185a67b01</t>
  </si>
  <si>
    <t>9abbd834-64bb-4c15-8aa8-fdcb2955d216</t>
  </si>
  <si>
    <t>21368404-0d4f-4b3c-b404-13450eb98787</t>
  </si>
  <si>
    <t>e812396e-73db-4805-8e73-a5a3fdfec5f5</t>
  </si>
  <si>
    <t>5aa7bcb5-535d-4511-9426-c76c9af04c9d</t>
  </si>
  <si>
    <t>2d893cb5-38d3-4f56-9240-af78da37dcf7</t>
  </si>
  <si>
    <t>74128d2a-f6b5-4814-8863-64fedbfa2ece</t>
  </si>
  <si>
    <t>8d04dc54-5073-42a6-bd6f-50efa66a05d3</t>
  </si>
  <si>
    <t>63398db7-2fed-409c-ad24-f960d1a70bc6</t>
  </si>
  <si>
    <t>8650e17b-df74-4224-be0d-6e369de82278</t>
  </si>
  <si>
    <t>906196cb-79cb-4adb-9f65-be54bd1d24d0</t>
  </si>
  <si>
    <t>eb9de464-4485-4e38-978e-48484e673f71</t>
  </si>
  <si>
    <t>RiverBend CNPP 10 Free Rides -  Jun</t>
  </si>
  <si>
    <t>3ad8d0e9-eb94-4721-bba9-83a2682b765c</t>
  </si>
  <si>
    <t>36cb912d-78bb-4773-b25f-06a284f85ec0</t>
  </si>
  <si>
    <t>f877a08e-0130-4073-af1f-1f40b737fe4c</t>
  </si>
  <si>
    <t>c82d66f7-1742-40dd-b01e-2f08dd16151a</t>
  </si>
  <si>
    <t>https://r.uber.com/r8fbehsyBz5</t>
  </si>
  <si>
    <t>a7f8afcf-2429-4e9d-b35e-1581245cbdae</t>
  </si>
  <si>
    <t>beeb92ce-3894-4087-b519-7ce5b2334d38</t>
  </si>
  <si>
    <t>f3f25b64-dcb5-435a-a626-4b0d174b2053</t>
  </si>
  <si>
    <t>86f0a404-5f1e-4e67-9b61-e9abaf2a49c1</t>
  </si>
  <si>
    <t>c5f6766e-2b19-4d66-8ce6-c34beb8b7179</t>
  </si>
  <si>
    <t>bd6e8560-313f-4358-b3c0-cb092dbece75</t>
  </si>
  <si>
    <t>53b2f407-e670-49ed-ba62-da232207db04</t>
  </si>
  <si>
    <t>1cebac37-dd55-42ef-88a3-0706eb151dcc</t>
  </si>
  <si>
    <t>3:52AM</t>
  </si>
  <si>
    <t>7d2fe563-12ea-459a-81ab-dbbd2748d84f</t>
  </si>
  <si>
    <t>3f820fba-4257-4f35-b7b0-7c4d1f206cbc</t>
  </si>
  <si>
    <t>fe4bd1f6-7113-4e87-9511-f947d57f9b8f</t>
  </si>
  <si>
    <t>ed950693-485e-42fa-a4d8-8549cef5e6a2</t>
  </si>
  <si>
    <t>cbb1f7c6-d1ac-475d-b035-20664d4641bb</t>
  </si>
  <si>
    <t>66eeddea-1ffd-4f1c-85de-03e063165050</t>
  </si>
  <si>
    <t>45d79ecf-08e0-4fc6-845d-91984f393b57</t>
  </si>
  <si>
    <t>c679d9c4-e97e-41c5-8174-aff4c267b704</t>
  </si>
  <si>
    <t>2ea64f7f-1453-4da1-a17a-88f763d582b2</t>
  </si>
  <si>
    <t>cd91ad81-1962-46e7-98c7-396b6fb10eb8</t>
  </si>
  <si>
    <t>5b0c7aba-1530-44fc-b7ea-924e22bc3664</t>
  </si>
  <si>
    <t>19820da4-e7dc-4880-a567-c56076e44ef4</t>
  </si>
  <si>
    <t>43f954b4-b7a0-4a26-bd03-eb945f393bed</t>
  </si>
  <si>
    <t>861e4553-b258-47da-8503-a8371a6b7464</t>
  </si>
  <si>
    <t>91d16a3e-c262-478f-a0b7-d72f4aa3392c</t>
  </si>
  <si>
    <t>1dc2a7bd-b83d-4c0a-a4ab-530d877f1ef0</t>
  </si>
  <si>
    <t>c28d9fd4-7785-4d25-a8ba-7633826c6c4c</t>
  </si>
  <si>
    <t>e2b6fb4f-7aeb-43fb-9d7b-66e69c5654be</t>
  </si>
  <si>
    <t>c67acd0f-3ff4-4c9f-a845-880943bb398c</t>
  </si>
  <si>
    <t>4154e24f-aacc-4622-a362-2414bd8bc3a4</t>
  </si>
  <si>
    <t>103e463a-a4be-484c-9db9-18be9752afe9</t>
  </si>
  <si>
    <t>f8f26bde-65f5-4d58-89ff-4fdf12afee4b</t>
  </si>
  <si>
    <t>ed2995b6-6a49-4925-a6fb-996e68f7e965</t>
  </si>
  <si>
    <t>91ca3a76-1a9b-45bc-aa78-4ce2d5ca1c65</t>
  </si>
  <si>
    <t>4c830a99-85cd-4529-8112-97c00c8d9f5b</t>
  </si>
  <si>
    <t>c749ad5b-1e54-476a-bbdd-b5fe5bb7ee1a</t>
  </si>
  <si>
    <t>6:38AM</t>
  </si>
  <si>
    <t>e8543fc8-4b8e-44b1-bdc1-5cbae7be572a</t>
  </si>
  <si>
    <t>49558c4c-d8e9-4c23-bfec-068fe0684cc0</t>
  </si>
  <si>
    <t>9fe0701a-760c-4d18-9261-a546a82c8855</t>
  </si>
  <si>
    <t>aa279199-2f09-4cfd-82cb-c0bea0d1d153</t>
  </si>
  <si>
    <t>2882c207-47b6-454f-a505-6b55ec615f45</t>
  </si>
  <si>
    <t>5b7fdb9c-5ffe-4341-92de-30cc8b1c33ab</t>
  </si>
  <si>
    <t>0619ca6a-7633-4858-ae3c-b89069f48d48</t>
  </si>
  <si>
    <t>5455b766-97c6-47cd-9dfa-df2a727fd69e</t>
  </si>
  <si>
    <t>60af0b1e-65e9-44a6-bb22-cf2945f7dd2a</t>
  </si>
  <si>
    <t>eae3bfa7-cf1b-4755-8e1e-bbc2d05644bf</t>
  </si>
  <si>
    <t>8a743623-ea94-481d-be1c-821c1ee1abba</t>
  </si>
  <si>
    <t>b9691d33-c417-4c65-84b4-1ce8b072c3f8</t>
  </si>
  <si>
    <t>a2f78d5c-334d-49a5-930e-6cb236483c07</t>
  </si>
  <si>
    <t>b22f4625-3bf3-44bf-b7b1-8054ce9db19f</t>
  </si>
  <si>
    <t>4:48AM</t>
  </si>
  <si>
    <t>0ae4eb55-6c5e-420f-8a38-8b8eb833feae</t>
  </si>
  <si>
    <t>823112f3-58a5-4273-9c2c-9783f9791f2b</t>
  </si>
  <si>
    <t>c1c6983a-2122-469d-9bd0-b4461a17dc59</t>
  </si>
  <si>
    <t>e8a27bbb-e499-415c-be53-9f6945b80573</t>
  </si>
  <si>
    <t>73a1d20c-b2ed-4069-8588-b8cd96171f17</t>
  </si>
  <si>
    <t>5766d146-6afa-45a8-a569-05ad7866e5b4</t>
  </si>
  <si>
    <t>7375b8b5-9c1b-4f81-be52-dc87f13ef22c</t>
  </si>
  <si>
    <t>d146f386-e86d-40e5-86bc-047c3d1fa176</t>
  </si>
  <si>
    <t>63ca2bc7-fba9-457c-8691-92cd1383181d</t>
  </si>
  <si>
    <t>dab70ad9-5ce7-4317-820f-a7184a374eed</t>
  </si>
  <si>
    <t>22ef655e-3a8b-4b44-bbe0-2a0ed46555fc</t>
  </si>
  <si>
    <t>03218703-f3ae-498c-a568-9b0909da347d</t>
  </si>
  <si>
    <t>513a3be7-3162-4074-ada4-7b6f9b5c2739</t>
  </si>
  <si>
    <t>a7d0f7ec-1bc5-4a70-a9bb-997bcb12d3a5</t>
  </si>
  <si>
    <t>06ee0702-d972-468c-bd51-5c0a4d36d0c3</t>
  </si>
  <si>
    <t>0617abbf-36c5-46cb-ae6b-fb0c7bfb9a19</t>
  </si>
  <si>
    <t>ebaf58b3-5062-4bbf-a72f-f109c1f170d1</t>
  </si>
  <si>
    <t>c6ffa162-99e2-43a4-b0fa-eda129c6c516</t>
  </si>
  <si>
    <t>f62bd8a8-d5d3-48d4-acf1-02dc29a74a78</t>
  </si>
  <si>
    <t>a9c6ffa1-7ddb-4909-a364-b2c55edbbea5</t>
  </si>
  <si>
    <t>260a684f-c3f4-4d38-8c5d-8e5939f0e834</t>
  </si>
  <si>
    <t>f39f18ce-165c-4f4c-9877-f515e4b7b640</t>
  </si>
  <si>
    <t>a10fb742-55b9-414c-8a7e-bbb9a5ec979f</t>
  </si>
  <si>
    <t>f156733c-5b41-4fb5-9781-7e44cc7f1c27</t>
  </si>
  <si>
    <t>6e30f61c-094d-458f-a1c2-38f7853a9ca4</t>
  </si>
  <si>
    <t>f8d090a8-3b9f-4569-80a3-a223dd347197</t>
  </si>
  <si>
    <t>b0e2999c-6658-4b68-b424-63f00989c12a</t>
  </si>
  <si>
    <t>5:22AM</t>
  </si>
  <si>
    <t>af50b53a-23da-4afb-8d0b-bdc58c533c64</t>
  </si>
  <si>
    <t>90a1d246-0a06-44e6-9259-2c804f32b6e3</t>
  </si>
  <si>
    <t>1fa815f4-d674-414f-8459-2ddb7ba6a30a</t>
  </si>
  <si>
    <t>https://r.uber.com/r1eUn9rjzGT</t>
  </si>
  <si>
    <t>f7b30433-8687-4935-8c2f-6a73881ba3fa</t>
  </si>
  <si>
    <t>649bce89-fc38-4e3d-936a-9825288afea2</t>
  </si>
  <si>
    <t>d14fd1a5-00c5-42a1-ab5a-e72fb43896f0</t>
  </si>
  <si>
    <t>St Margaret's House CNPP 4 Free Rides -  Jun</t>
  </si>
  <si>
    <t>https://r.uber.com/rdBSGsMaoHd</t>
  </si>
  <si>
    <t>05ad65e4-016b-4fe0-9900-d6bba5766539</t>
  </si>
  <si>
    <t>de3c286f-21ed-4782-9e19-b20817d21482</t>
  </si>
  <si>
    <t>e5c81cc7-405c-40d2-845d-4bbe70021bdb</t>
  </si>
  <si>
    <t>1f8d8d76-0c29-498d-809a-5cde420adf6a</t>
  </si>
  <si>
    <t>be42b55d-02dd-4fd9-b03d-0497ac1a781c</t>
  </si>
  <si>
    <t>61857c91-ae57-4622-b2ee-dc063cb55cb2</t>
  </si>
  <si>
    <t>74c2193f-c91e-4fd5-88fe-715d482c2dc3</t>
  </si>
  <si>
    <t>91f9c878-8a9f-4a18-819f-ef3d658ca460</t>
  </si>
  <si>
    <t>4bb32dfb-6c07-4faa-b939-65fc89925a24</t>
  </si>
  <si>
    <t>7d323f69-a574-4e50-a35b-f1094835aac3</t>
  </si>
  <si>
    <t>084cf690-c86f-48a2-88b7-6816b2f765cd</t>
  </si>
  <si>
    <t>398fa6d8-ba3b-40fb-8cae-7277821831dd</t>
  </si>
  <si>
    <t>2279c0e4-2741-4fd3-9caa-45dc386f26b2</t>
  </si>
  <si>
    <t>00bc6c9d-6e9a-4649-ab22-5470c00e1fd6</t>
  </si>
  <si>
    <t>7:19AM</t>
  </si>
  <si>
    <t>4b45cb6b-222d-4b2b-8edc-f7ab7f02b789</t>
  </si>
  <si>
    <t>9dc26dfc-acb4-49f1-80f2-2ca61372c478</t>
  </si>
  <si>
    <t>0d7e438b-eed1-45a4-a8b3-6b4521e11bb0</t>
  </si>
  <si>
    <t>1ae7f424-34d2-4dea-9e04-a27b9e89a57e</t>
  </si>
  <si>
    <t>00009de6-4fc8-4f75-9e77-4fdc680e0b5a</t>
  </si>
  <si>
    <t>5c93de63-c0ca-4659-b258-ff5c3f4521fc</t>
  </si>
  <si>
    <t>c184d867-2b0f-4b3b-a76a-9f45879a5308</t>
  </si>
  <si>
    <t>b8ee9572-9878-4654-9ffd-c3d70678aa1f</t>
  </si>
  <si>
    <t>54e07340-b7f6-4c06-9d75-646dc1c6c7d9</t>
  </si>
  <si>
    <t>d3baba32-18b0-407b-834a-d32d9e62802c</t>
  </si>
  <si>
    <t>2df4a485-b54e-4cd4-924d-1866c05ff0e6</t>
  </si>
  <si>
    <t>5baf4dc6-6741-4c50-8aff-9e2de11e5273</t>
  </si>
  <si>
    <t>dff9f26c-24b3-4385-aea4-b5d4c0cb6014</t>
  </si>
  <si>
    <t>8b7d651d-f44c-4784-863e-10a98eb97f6d</t>
  </si>
  <si>
    <t>a1c1db04-3dcc-486f-9385-86401c825ba3</t>
  </si>
  <si>
    <t>b416ea61-5ded-4059-b196-db220a1ed1f1</t>
  </si>
  <si>
    <t>4a27359d-43ad-4aaf-872f-224fbdb99c19</t>
  </si>
  <si>
    <t>da5e0996-515b-4121-8692-756074f71890</t>
  </si>
  <si>
    <t>20bcb058-7c79-4914-8add-02b75074bb91</t>
  </si>
  <si>
    <t>906ce106-1a3e-43e2-b8ec-5aebb1933afb</t>
  </si>
  <si>
    <t>f9bffae1-776b-41a8-85c4-c4c0ebc4713e</t>
  </si>
  <si>
    <t>b875cf3a-1af0-4a3e-ab56-a0fb503a5dfb</t>
  </si>
  <si>
    <t>7:47AM</t>
  </si>
  <si>
    <t>f2f70bc6-ead1-4063-b54b-c6e497f233ad</t>
  </si>
  <si>
    <t>9e9e4859-b3b1-42bc-837d-98da5611b778</t>
  </si>
  <si>
    <t>033da374-b224-4ad0-837d-bf52abcfac00</t>
  </si>
  <si>
    <t>eaa1074b-a077-4564-94f2-273065b6ce00</t>
  </si>
  <si>
    <t>a05e1219-6445-474f-8e59-fd0b6bc4a3ad</t>
  </si>
  <si>
    <t>2474bff1-988b-4616-b7d2-e5983eaea68c</t>
  </si>
  <si>
    <t>3f6f0a34-8315-40eb-aa02-795ff94a03eb</t>
  </si>
  <si>
    <t>d86157da-5242-4c7d-9f0a-5562ac470103</t>
  </si>
  <si>
    <t>87cb3865-266f-499c-9eec-53cd0b7e4384</t>
  </si>
  <si>
    <t>8cbd0133-f916-4a48-8c41-4f366afa702e</t>
  </si>
  <si>
    <t>47fdba65-10ed-4286-8d12-d3c4aed68ea5</t>
  </si>
  <si>
    <t>cdae92cc-450e-4e55-ba84-679deb63cda7</t>
  </si>
  <si>
    <t>829441d7-dea0-4f29-81ee-6da3357bba80</t>
  </si>
  <si>
    <t>cc79414e-c349-4aed-ab22-22fdf1d8e9e7</t>
  </si>
  <si>
    <t>482d320a-d4fd-4022-aad9-575a4e19cec6</t>
  </si>
  <si>
    <t>7abc18dd-d3df-4776-9711-6ed5f2ea60a4</t>
  </si>
  <si>
    <t>9500a8b1-041c-439a-adb7-e07081e0df63</t>
  </si>
  <si>
    <t>5e23efa4-0b46-4182-8457-43c368d49a88</t>
  </si>
  <si>
    <t>e6a49bbe-c5e6-44dc-8c01-d7a336a8dbcb</t>
  </si>
  <si>
    <t>d1d32314-7bc9-496d-95db-a12acb748962</t>
  </si>
  <si>
    <t>dbee9a09-fba3-4dac-8b54-f608f7180a95</t>
  </si>
  <si>
    <t>ca9999e0-f2ca-4209-b37e-df3854bae842</t>
  </si>
  <si>
    <t>853fa0d5-299d-49f4-8de0-3912677b2f5b</t>
  </si>
  <si>
    <t>c687b809-c754-44c5-b369-4a56b87d43cb</t>
  </si>
  <si>
    <t>751eef6d-c751-4255-befa-503f7b857966</t>
  </si>
  <si>
    <t>e9c38d94-1ce7-498a-8def-2ffe23b44a8c</t>
  </si>
  <si>
    <t>eef30ed0-1179-4de6-8703-42bce5a640d8</t>
  </si>
  <si>
    <t>5dbb3b0a-6590-4973-ace8-21f0569bd5f7</t>
  </si>
  <si>
    <t>7eb306e5-2815-4967-b33e-eff19e6119cb</t>
  </si>
  <si>
    <t>6f57c853-7d3a-4bf4-804b-ccbb7826d495</t>
  </si>
  <si>
    <t>949f930a-e4fc-4415-8e11-e45bc11146ed</t>
  </si>
  <si>
    <t>e5f19ce3-eb4d-4ad2-b32f-de81a71b431c</t>
  </si>
  <si>
    <t>831fdb41-9cb8-42a4-8fc8-8bb10abbc2c1</t>
  </si>
  <si>
    <t>73b75059-9630-471f-9429-c33526b90f50</t>
  </si>
  <si>
    <t>ab0e54da-1be8-4b3f-938d-4c3140f4ba74</t>
  </si>
  <si>
    <t>9fd08d59-0f2f-49d6-a542-995b69b4cf87</t>
  </si>
  <si>
    <t>ca8b9fb3-ae54-4877-bdd2-7f4cb87d128e</t>
  </si>
  <si>
    <t>79368e41-8394-4450-bbff-b9d6113c1992</t>
  </si>
  <si>
    <t>e86fe315-1afc-4751-8e31-7106ab9d2b14</t>
  </si>
  <si>
    <t>3d2d912d-a5c7-43cd-80b5-91555f41a2db</t>
  </si>
  <si>
    <t>6f1c22b4-b1d7-48f5-80ef-a19eaf248230</t>
  </si>
  <si>
    <t>4a7e9398-3640-4547-bf74-42fa24287c86</t>
  </si>
  <si>
    <t>9ad5ceda-f27e-41bf-874d-aab4108969c9</t>
  </si>
  <si>
    <t>74aa7176-8fd8-418e-ab95-6827e7c909f5</t>
  </si>
  <si>
    <t>ba0c7815-e39c-45b0-b2df-41e27397e624</t>
  </si>
  <si>
    <t>5bc75fb8-20ea-432a-8367-ac449f64348f</t>
  </si>
  <si>
    <t>2282642e-107f-42e5-8eb4-5f3ca40b5a37</t>
  </si>
  <si>
    <t>5778acd8-21d4-475e-b2da-d63ae05295d6</t>
  </si>
  <si>
    <t>6bd04872-19f5-46ce-b72a-063317654934</t>
  </si>
  <si>
    <t>cd805060-1e02-4cec-a8a0-a4fb4509e3ac</t>
  </si>
  <si>
    <t>42ddff99-300c-4509-9071-a0c380958007</t>
  </si>
  <si>
    <t>89041146-bb61-4ad2-bd0e-36d9006d434d</t>
  </si>
  <si>
    <t>286ae841-2306-46cd-957a-62b4cf9a5984</t>
  </si>
  <si>
    <t>61c294eb-f274-43e1-8867-ea5086bcee7d</t>
  </si>
  <si>
    <t>b6bd661f-cc79-4b11-b1e5-f4a73628fd1d</t>
  </si>
  <si>
    <t>6ae9df85-fbf4-4deb-9e35-3f4b7306eebc</t>
  </si>
  <si>
    <t>79b923f2-9204-407d-9674-9ca0b05d3409</t>
  </si>
  <si>
    <t>2f3bd835-25e4-4009-a3dd-81a3923d3240</t>
  </si>
  <si>
    <t>da405e4c-aa8e-4d9a-a560-7086172001f6</t>
  </si>
  <si>
    <t>9aaf8556-618f-4e4a-b50d-85f534fda9c0</t>
  </si>
  <si>
    <t>eda83c28-8fda-43dc-839e-67ea697d21e4</t>
  </si>
  <si>
    <t>627d70db-a6c2-40a5-9f8c-d17fdd652cb6</t>
  </si>
  <si>
    <t>9db8bdb4-d761-47a6-b79e-f0fb856a6485</t>
  </si>
  <si>
    <t>590bcda7-f0f0-4164-9987-dd11be359414</t>
  </si>
  <si>
    <t>da8255bb-8b1c-4f38-8f58-81a9ec9fd16f</t>
  </si>
  <si>
    <t>7e886624-e9d9-4dbb-a716-639bab826576</t>
  </si>
  <si>
    <t>b90378bf-e01d-4156-85cd-4df1482c26b0</t>
  </si>
  <si>
    <t>848dc6c5-273f-4041-a2a3-b9629f7e4254</t>
  </si>
  <si>
    <t>633e11bb-ee4a-4505-b70a-cbf8929c2eca</t>
  </si>
  <si>
    <t>c034cfb0-54e3-4a35-acb1-a374ac8016d9</t>
  </si>
  <si>
    <t>2d40f839-8423-48d2-a529-d51bba9b8e78</t>
  </si>
  <si>
    <t>24e5947e-01c4-4644-8988-fde1f7311c55</t>
  </si>
  <si>
    <t>c2fd7481-50a0-4f08-9c6c-0b57b9db02f5</t>
  </si>
  <si>
    <t>4b763041-38f3-4791-acb3-b12602293f5e</t>
  </si>
  <si>
    <t>ef0f62b8-9666-4e4a-a863-8eba09bdd9da</t>
  </si>
  <si>
    <t>33594695-e5cb-4de4-bfb3-3fb5af54c1fb</t>
  </si>
  <si>
    <t>f1e62553-ee44-45ce-98dd-51b00a9380ad</t>
  </si>
  <si>
    <t>9274facd-043f-4d7d-b5f8-cd8e24084a28</t>
  </si>
  <si>
    <t>df279315-6f3d-4be4-809b-37ad5fa456a6</t>
  </si>
  <si>
    <t>29d6f4e0-f78d-4656-8f19-468b76ec5b90</t>
  </si>
  <si>
    <t>a6283799-30b1-4080-8aaa-0d8860eedd94</t>
  </si>
  <si>
    <t>eacbcb6d-d5c4-4105-96e8-696e5435e889</t>
  </si>
  <si>
    <t>4a0ad4a6-a467-4595-8968-91a9610602b6</t>
  </si>
  <si>
    <t>d94af794-7054-4a5f-9261-e4c32cd3d59f</t>
  </si>
  <si>
    <t>9ab9cf18-e3c4-4bd7-bb4e-3e7e2f9eb5fa</t>
  </si>
  <si>
    <t>f54f25e3-e4d8-4439-87ad-57071adb356c</t>
  </si>
  <si>
    <t>URC CNPP 10 Free Rides -  Jun</t>
  </si>
  <si>
    <t>0045d98d-8514-4187-838c-b307f9bd167b</t>
  </si>
  <si>
    <t>87f96cac-ab5f-4a5f-8ff1-9ca516cad845</t>
  </si>
  <si>
    <t>23fc86df-2db6-4b5b-986f-928f09643add</t>
  </si>
  <si>
    <t>567bf0f1-92e5-4d35-ad06-c53170049831</t>
  </si>
  <si>
    <t>7095afe9-e7c1-446b-a15c-86878d17eb7b</t>
  </si>
  <si>
    <t>c00a2491-53d2-44f8-b8f4-421c9e8b494d</t>
  </si>
  <si>
    <t>b9609431-90bd-47f1-9156-d87026e8993d</t>
  </si>
  <si>
    <t>83704932-8660-4891-b9df-51f6504bcf7c</t>
  </si>
  <si>
    <t>f079344b-5357-4715-a0bf-9ce1726f15ae</t>
  </si>
  <si>
    <t>d7cb5e70-8bf4-4e79-8aa1-408b6c316ed7</t>
  </si>
  <si>
    <t>525b029e-f465-41fd-9e7f-b1564b82559a</t>
  </si>
  <si>
    <t>078ca730-f02a-4f07-9c43-fbaad7cc075a</t>
  </si>
  <si>
    <t>de8e2c13-a567-4311-9f3a-2018a9fe53cc</t>
  </si>
  <si>
    <t>6e5bce32-df1f-45c8-9d58-c203717671ec</t>
  </si>
  <si>
    <t>5d1fbd66-5b19-40f6-8f9b-d9a6ed04ffe9</t>
  </si>
  <si>
    <t>4bee0ba8-6e34-49f1-a9a2-3193c9e9a63b</t>
  </si>
  <si>
    <t>e827669c-2206-4a06-bd3d-48b6f7f1c3ae</t>
  </si>
  <si>
    <t>2c275d7c-b94d-4ec8-81b2-f3845559da66</t>
  </si>
  <si>
    <t>fd7a8c3c-ea49-4285-ba57-bd080a5c7ae1</t>
  </si>
  <si>
    <t>9f57839a-d08a-4eb2-bc05-d2fa9e91a8ad</t>
  </si>
  <si>
    <t>e3f14888-f589-4656-939d-486dd136c847</t>
  </si>
  <si>
    <t>4b626455-0ad8-4396-a00d-bb43ca24fc95</t>
  </si>
  <si>
    <t>781087ee-e772-4106-8880-2f424358ebfc</t>
  </si>
  <si>
    <t>2765540f-c5f9-4b3c-8c36-574b36ba2794</t>
  </si>
  <si>
    <t>9125c316-c1a6-4499-8d45-18207999c230</t>
  </si>
  <si>
    <t>a551b8e9-f125-4979-8602-7088cc56d52f</t>
  </si>
  <si>
    <t>a9579187-5a8a-48cc-808e-a1a6304880c7</t>
  </si>
  <si>
    <t>https://r.uber.com/rI7qEJ1gXiP</t>
  </si>
  <si>
    <t>3cc15125-2ecb-40ca-ac40-3110b07091eb</t>
  </si>
  <si>
    <t>ca77ef11-c5e1-4c0b-8e55-ffbd9bcd5a99</t>
  </si>
  <si>
    <t>15a71c33-6322-44b6-b0b6-fff7fd591264</t>
  </si>
  <si>
    <t>58bd3423-00f1-4cfd-b5b2-58128d13a131</t>
  </si>
  <si>
    <t>df08d71b-d27b-4f12-b2eb-118f2beca1c9</t>
  </si>
  <si>
    <t>20ed9630-4d44-42e4-a391-1274fca0a85e</t>
  </si>
  <si>
    <t>521e9df4-01c1-4b59-982f-4c6149d74959</t>
  </si>
  <si>
    <t>c69e8311-1188-4756-8989-8899665b4113</t>
  </si>
  <si>
    <t>7c4bfd25-e734-4e1d-95e1-01377b16e9aa</t>
  </si>
  <si>
    <t>4d3a9ff0-a1d9-4db8-a181-f0305d2cfee7</t>
  </si>
  <si>
    <t>https://r.uber.com/rlKGWtavbjM</t>
  </si>
  <si>
    <t>b9d7355b-4c55-47b2-8861-af4612ac7f43</t>
  </si>
  <si>
    <t>58e0e28b-d0df-4b8f-9bc2-e4502bf12326</t>
  </si>
  <si>
    <t>077ff217-2655-45e6-8bc4-42837601f351</t>
  </si>
  <si>
    <t>dae18035-415e-43f7-8c7c-bc21ac19a480</t>
  </si>
  <si>
    <t>951c2939-7bd2-451c-9465-efcf1c69b468</t>
  </si>
  <si>
    <t>e22a78a5-0f5e-493d-b709-fca7c05aefd0</t>
  </si>
  <si>
    <t>dd54fe05-b1c9-4d49-9708-f8728782131b</t>
  </si>
  <si>
    <t>c6a24b96-0db1-4886-8a60-f07fd7eb29b4</t>
  </si>
  <si>
    <t>ebea76c0-528f-498a-9b74-b47fc326c46e</t>
  </si>
  <si>
    <t>9384e960-b2ed-478a-884a-0c73acda12c0</t>
  </si>
  <si>
    <t>319036ac-0542-4840-a926-66dc309350f1</t>
  </si>
  <si>
    <t>d1e6f183-caf6-485b-92fa-74d9fcbaa702</t>
  </si>
  <si>
    <t>d2d281ca-b9b3-41c3-b198-b61c0641cf12</t>
  </si>
  <si>
    <t>395a176c-a1ee-4fb5-9d3b-ea8ed404cabb</t>
  </si>
  <si>
    <t>18b9d48d-9ae5-4fba-b2f7-7dc71e5715ec</t>
  </si>
  <si>
    <t>9ff061c7-dd0c-4daf-9b79-d3921856fd59</t>
  </si>
  <si>
    <t>206fb144-110b-4b6f-8921-387d46bcc973</t>
  </si>
  <si>
    <t>29463567-70ab-4abf-96a8-7b323fb2ca06</t>
  </si>
  <si>
    <t>717de834-7b5b-4905-bae0-15f5192e12ae</t>
  </si>
  <si>
    <t>7:36AM</t>
  </si>
  <si>
    <t>40f4a8db-bd49-49e3-ae07-6af042a34f8e</t>
  </si>
  <si>
    <t>95b36921-ae10-49b3-b3af-45bd7cbfebfb</t>
  </si>
  <si>
    <t>b0826483-eaf3-460f-bcad-7fd8993f47ff</t>
  </si>
  <si>
    <t>f0e6a90f-0448-444f-8152-d13581c798bb</t>
  </si>
  <si>
    <t>879d4df7-7549-404a-9758-aabaebaac84d</t>
  </si>
  <si>
    <t>cc3cf1c1-c50c-45c6-8cd2-53b2c9076b05</t>
  </si>
  <si>
    <t>a8554be1-63aa-40b3-ae2d-e2b71777f6de</t>
  </si>
  <si>
    <t>32a724b8-a438-4e1b-935a-fc993afd093f</t>
  </si>
  <si>
    <t>c40de43c-a6f7-421f-9b9a-5ad524142539</t>
  </si>
  <si>
    <t>5aa8f664-772e-4d32-85fd-03feb9af7e8d</t>
  </si>
  <si>
    <t>04279cc8-3f61-43c3-9025-de0cdaceddf4</t>
  </si>
  <si>
    <t>afcc08f8-9841-4346-a483-fee1aede1202</t>
  </si>
  <si>
    <t>06989518-27cf-4466-b485-803ce2310dac</t>
  </si>
  <si>
    <t>Anaya Tegroen</t>
  </si>
  <si>
    <t>Reyna Diaz</t>
  </si>
  <si>
    <t>0d2bdb3d-7a18-4558-aeec-6448f1af04ee</t>
  </si>
  <si>
    <t>Catholic Charities  CNPP 10 Free Rides - Recurring</t>
  </si>
  <si>
    <t>https://r.uber.com/rxWjDyMUuvS</t>
  </si>
  <si>
    <t>5c06f6eb-d8a6-48f4-abad-995b33e56e54</t>
  </si>
  <si>
    <t>Iris</t>
  </si>
  <si>
    <t>74e56a50-756f-4029-b9ce-71566d7e8421</t>
  </si>
  <si>
    <t>SB Heritage CNPP 10 Free Rides - Monthly Recurring</t>
  </si>
  <si>
    <t>https://r.uber.com/ri7ZFLKk9Si</t>
  </si>
  <si>
    <t>53071314-858f-417f-ae40-d70b3d7a2da9</t>
  </si>
  <si>
    <t>stacy</t>
  </si>
  <si>
    <t>1b590be3-d977-4aa8-a61e-41b6ead08e60</t>
  </si>
  <si>
    <t>La Casa CNPP 10 Free Rides - Monthly Recurring</t>
  </si>
  <si>
    <t>https://r.uber.com/rgh2oAhqD1u</t>
  </si>
  <si>
    <t>a37eebc5-9279-4d28-ab41-5446a20a0a6a</t>
  </si>
  <si>
    <t>Dee</t>
  </si>
  <si>
    <t>31cab814-408d-42a5-95b1-a9b16a1768a0</t>
  </si>
  <si>
    <t>REAL CNPP 10 Free Rides - Monthly Recurring</t>
  </si>
  <si>
    <t>https://r.uber.com/rRok8HuYiNT</t>
  </si>
  <si>
    <t>3884f16e-8692-4a7b-a5e2-4e4c8c63eec6</t>
  </si>
  <si>
    <t>Richard</t>
  </si>
  <si>
    <t>4daf76a1-fa86-4f32-a10e-785c4a58c9b8</t>
  </si>
  <si>
    <t>https://r.uber.com/rFQHyDo0As7</t>
  </si>
  <si>
    <t>Jadan</t>
  </si>
  <si>
    <t>f78b46f5-db8e-41e8-b180-703508aefa2d</t>
  </si>
  <si>
    <t>93b7e2ff-fff2-4fcf-9457-4e6a1c3655c3</t>
  </si>
  <si>
    <t>RiverBend CNPP 10 Free Rides -  Monthly Recurring</t>
  </si>
  <si>
    <t>https://r.uber.com/rdUp00iOESZ</t>
  </si>
  <si>
    <t>9352463d-35b8-45d2-8683-8f561fe030c9</t>
  </si>
  <si>
    <t>Torey</t>
  </si>
  <si>
    <t>74b116ae-ab8e-4c13-994f-f6a11eb9a553</t>
  </si>
  <si>
    <t>YWCA  CNPP 10 Free Rides - Monthly Recurring</t>
  </si>
  <si>
    <t>https://r.uber.com/rWahEqut6sE</t>
  </si>
  <si>
    <t>a34ffe5e-641b-46e7-a6be-6a434f64e049</t>
  </si>
  <si>
    <t>Marquitta</t>
  </si>
  <si>
    <t>7c103810-d6f9-4a8b-9f90-c9f19bd9f7a8</t>
  </si>
  <si>
    <t>c52651de-e6df-4f28-9169-0cb239b38412</t>
  </si>
  <si>
    <t>https://r.uber.com/r93SawL4REF</t>
  </si>
  <si>
    <t>elianny</t>
  </si>
  <si>
    <t>4d9ec14a-7177-4d73-98a1-ef980e6c1834</t>
  </si>
  <si>
    <t>HOPE  CNPP 4 Free Rides - Monthly Recurring</t>
  </si>
  <si>
    <t>https://r.uber.com/rStmvWCZP28</t>
  </si>
  <si>
    <t>f50b0341-f87c-4304-90c9-9f462da86997</t>
  </si>
  <si>
    <t>Viline</t>
  </si>
  <si>
    <t>8727a379-1570-4fa8-b1f4-dbca26289c48</t>
  </si>
  <si>
    <t>CFPC - CNPP 10 Free Rides - Monthly Recurring</t>
  </si>
  <si>
    <t>https://r.uber.com/r4DhmZecLiK</t>
  </si>
  <si>
    <t>ddf60da8-dd8a-4752-bc6f-c7bc1310cc6d</t>
  </si>
  <si>
    <t>Mary</t>
  </si>
  <si>
    <t>01fb9127-2318-4835-b635-c996932d5541</t>
  </si>
  <si>
    <t>934d344a-1f93-4bc8-8a02-4c59388be7c5</t>
  </si>
  <si>
    <t>https://r.uber.com/r04N7MDlEM2</t>
  </si>
  <si>
    <t>Connie</t>
  </si>
  <si>
    <t>e4a91fd3-32c0-478f-ab06-29a69ddc63ce</t>
  </si>
  <si>
    <t>https://r.uber.com/rMRRcH1KxU7</t>
  </si>
  <si>
    <t>odell</t>
  </si>
  <si>
    <t>1a086b95-79ee-4cb1-8362-3fb4afdea4f7</t>
  </si>
  <si>
    <t>CFH  CNPP 10 Free Rides - Monthly Recurring</t>
  </si>
  <si>
    <t>https://r.uber.com/rRr8aMIlfit</t>
  </si>
  <si>
    <t>364afc17-4548-4f97-93ce-4c1430e743cb</t>
  </si>
  <si>
    <t>Candice</t>
  </si>
  <si>
    <t>1a06393f-37f1-44cb-b144-418e97e88b79</t>
  </si>
  <si>
    <t>0d259a08-05bb-4a37-bc3a-bedecf77e5ff</t>
  </si>
  <si>
    <t>cb39a5e7-ae7f-4a12-9d4a-910d43038b93</t>
  </si>
  <si>
    <t>5538e80e-b05b-4419-b357-2dc8451dbefd</t>
  </si>
  <si>
    <t>https://r.uber.com/rQNbFUjDVim</t>
  </si>
  <si>
    <t>Luzmarina</t>
  </si>
  <si>
    <t>3434a654-6f59-4d94-99e3-2dd2da7f1e83</t>
  </si>
  <si>
    <t>2ab6476f-ed43-4ae2-8302-119e7a6a4194</t>
  </si>
  <si>
    <t>https://r.uber.com/rPyLRBRzPLX</t>
  </si>
  <si>
    <t>devante</t>
  </si>
  <si>
    <t>aa270fa4-b884-4af1-8e18-88ef2d7ce661</t>
  </si>
  <si>
    <t>7e5d5d02-38fe-4645-b9c4-aa3aeabbb4c6</t>
  </si>
  <si>
    <t>cfab1129-3507-4e2a-a322-a4d93266f58b</t>
  </si>
  <si>
    <t>24dd14dc-50cc-4ef2-a6cb-6fad8e35d62e</t>
  </si>
  <si>
    <t>f609337c-f37b-47f0-968e-9d7a98ad10cb</t>
  </si>
  <si>
    <t>YWCA  CNPP 4 Free Rides Monthly Recurring</t>
  </si>
  <si>
    <t>https://r.uber.com/rgi1xB9ftko</t>
  </si>
  <si>
    <t>3d06dd56-34a5-475d-9e37-90539662a5e1</t>
  </si>
  <si>
    <t>Alexandra</t>
  </si>
  <si>
    <t>8837f488-fcac-47ae-ab0e-5bac34b1df76</t>
  </si>
  <si>
    <t>https://r.uber.com/rSJ6HNGXtam</t>
  </si>
  <si>
    <t>Moe</t>
  </si>
  <si>
    <t>31181d67-a4ed-40a4-9886-703011640842</t>
  </si>
  <si>
    <t>fbf6bef2-a010-4739-959e-44bf9f8f04f4</t>
  </si>
  <si>
    <t>1eec6611-c495-41fe-b469-c01c8dd9af00</t>
  </si>
  <si>
    <t>https://r.uber.com/r4DryBPOh1R</t>
  </si>
  <si>
    <t>Latese</t>
  </si>
  <si>
    <t>2dd1933a-639e-43e1-8d07-7c17d6f153c3</t>
  </si>
  <si>
    <t>https://r.uber.com/rPMTNfb3LmL</t>
  </si>
  <si>
    <t>Lety</t>
  </si>
  <si>
    <t>0bb65dfa-5e42-47bd-88d7-5ffaeac19976</t>
  </si>
  <si>
    <t>f26f7c0c-cd35-4c37-9023-66219d278384</t>
  </si>
  <si>
    <t>388e4835-ce54-4aff-b968-68cdf9c58bfd</t>
  </si>
  <si>
    <t>bb9f316b-b480-40d5-9386-f684dc38a0c1</t>
  </si>
  <si>
    <t>https://r.uber.com/rzsVMJqEB8o</t>
  </si>
  <si>
    <t>Dellania</t>
  </si>
  <si>
    <t>12f7138d-0760-40cd-bba3-9a286f079c52</t>
  </si>
  <si>
    <t>51b50c4b-74c0-4ac2-9e00-ab786550a7ae</t>
  </si>
  <si>
    <t>f321fb94-35c4-462a-9897-6d7a93ad3b74</t>
  </si>
  <si>
    <t>1:17AM</t>
  </si>
  <si>
    <t>2fc86952-b6b8-491b-80cd-a1d4c6e910e8</t>
  </si>
  <si>
    <t>7:09AM</t>
  </si>
  <si>
    <t>https://r.uber.com/rXp2PSdV3in</t>
  </si>
  <si>
    <t>Austin</t>
  </si>
  <si>
    <t>2a9cf262-ddf7-477f-8b80-68db64a24136</t>
  </si>
  <si>
    <t>https://r.uber.com/rDtcX761x16</t>
  </si>
  <si>
    <t>6a928fbd-115b-4319-a8a0-ff8e56df202b</t>
  </si>
  <si>
    <t>https://r.uber.com/rroUwggyYvC</t>
  </si>
  <si>
    <t>nilda</t>
  </si>
  <si>
    <t>94bf33e2-84b7-4bde-96f9-1f8d83f4ec53</t>
  </si>
  <si>
    <t>d3f5ad42-d4e1-425f-bdc0-43530cf80aef</t>
  </si>
  <si>
    <t>https://r.uber.com/rqvXrtvhvGY</t>
  </si>
  <si>
    <t>Dontidia</t>
  </si>
  <si>
    <t>63aaae77-cd09-43c2-b03f-50df051ed469</t>
  </si>
  <si>
    <t>fb85572d-ffe7-4b7d-9ce0-de573ea3f779</t>
  </si>
  <si>
    <t>2e44c9a2-4781-4958-ade4-ff35d6f7014a</t>
  </si>
  <si>
    <t>https://r.uber.com/r2VahmEzQmQ</t>
  </si>
  <si>
    <t>Gabi</t>
  </si>
  <si>
    <t>d228ff75-7780-4b43-b25f-51b4af281818</t>
  </si>
  <si>
    <t>https://r.uber.com/raemn2aKv0y</t>
  </si>
  <si>
    <t>Megan</t>
  </si>
  <si>
    <t>c9191480-d8e7-4857-a804-6110cfe4cd74</t>
  </si>
  <si>
    <t>https://r.uber.com/ruCFr02jBix</t>
  </si>
  <si>
    <t>Valerie</t>
  </si>
  <si>
    <t>e52e118f-cc81-433d-b868-4d4b211d4cc5</t>
  </si>
  <si>
    <t>5a3f46d1-54e6-4d3f-9078-a3d5d1950cd2</t>
  </si>
  <si>
    <t>ad9eaff6-734f-49c0-a208-7689698d3369</t>
  </si>
  <si>
    <t>a6a49552-0d3f-4db0-9290-e57368eb5cd3</t>
  </si>
  <si>
    <t>7713cca7-f688-48e8-b007-342ff794e550</t>
  </si>
  <si>
    <t>03a09c35-a300-48db-b6c9-ab866e5752d2</t>
  </si>
  <si>
    <t>https://r.uber.com/r625W3ffpnh</t>
  </si>
  <si>
    <t>Jermaine</t>
  </si>
  <si>
    <t>16da8f4f-2b4f-46f9-b970-6946a5752f6d</t>
  </si>
  <si>
    <t>67284c42-5d57-4550-b2aa-726435fb0ceb</t>
  </si>
  <si>
    <t>94cb9dcf-75c7-4cdc-b86b-ff07b6eb796e</t>
  </si>
  <si>
    <t>e0d35264-9ca6-4428-8e22-b774968c15f3</t>
  </si>
  <si>
    <t>86c2b9dd-a593-4131-8465-21147cc88912</t>
  </si>
  <si>
    <t>https://r.uber.com/rH3LwGhAZSx</t>
  </si>
  <si>
    <t>forrest</t>
  </si>
  <si>
    <t>bcee5b55-6a42-4e5c-abaa-a013b9ac37b3</t>
  </si>
  <si>
    <t>f5e66ff3-a9c5-48a7-b180-f1253f08f9b3</t>
  </si>
  <si>
    <t>b236aeb4-0899-4aad-809e-710ed6e2ee53</t>
  </si>
  <si>
    <t>fdbeb656-abf9-4c29-b9a9-17c059e95d50</t>
  </si>
  <si>
    <t>https://r.uber.com/rKA07V6xniV</t>
  </si>
  <si>
    <t>IANNA</t>
  </si>
  <si>
    <t>44ed6ad1-78d6-48c3-8ba9-6e4acc43453d</t>
  </si>
  <si>
    <t>https://r.uber.com/rMWRpahO1oO</t>
  </si>
  <si>
    <t>Harley</t>
  </si>
  <si>
    <t>3eb925bb-be10-41c2-bcdc-a0ce3bd6d911</t>
  </si>
  <si>
    <t>d286c437-e482-4bf3-b180-1b8723a04d07</t>
  </si>
  <si>
    <t>c4600fa6-bcc0-4ebe-82d1-1c969931ab81</t>
  </si>
  <si>
    <t>5:09AM</t>
  </si>
  <si>
    <t>f9d5ce72-20ee-46f5-a8c1-85e6bff73fa4</t>
  </si>
  <si>
    <t>707913d8-721b-43a2-9a7a-b2d7255bc1bd</t>
  </si>
  <si>
    <t>St Margaret's CNPP 4 Free Rides -  Mon Recurring</t>
  </si>
  <si>
    <t>https://r.uber.com/rOnemvSmSKr</t>
  </si>
  <si>
    <t>5c45afa8-ae0f-43d6-ba1f-2a98d1225396</t>
  </si>
  <si>
    <t>Nina</t>
  </si>
  <si>
    <t>f40bb9fb-cba1-42f8-b6db-e0b052fe2460</t>
  </si>
  <si>
    <t>1adee53f-5fc3-43ca-acfb-7e417fe198cf</t>
  </si>
  <si>
    <t>f4f476c2-55c6-4c2a-97b1-1fce2a54766e</t>
  </si>
  <si>
    <t>750df4c3-838a-42db-81d1-ff751aa0766e</t>
  </si>
  <si>
    <t>51c07e30-a3cc-4e2e-8f48-89284062d5af</t>
  </si>
  <si>
    <t>2144d8b5-d6bb-464b-a591-6f91d33b70e3</t>
  </si>
  <si>
    <t>5eaa928b-9641-4dcb-a4dd-fd3c5d6b4aad</t>
  </si>
  <si>
    <t>c69c4e74-8a4c-49c0-ab61-d136abb489d1</t>
  </si>
  <si>
    <t>b82b1305-7a97-436b-90d7-12d7df1319ff</t>
  </si>
  <si>
    <t>c2a5f3eb-7da4-4783-ab0c-1b337f50e09d</t>
  </si>
  <si>
    <t>31bab103-4d81-417c-b2f0-11ee8a6b180f</t>
  </si>
  <si>
    <t>47a4d389-afc9-45f4-813b-8cb98abe52c5</t>
  </si>
  <si>
    <t>https://r.uber.com/rm6onVaGIPG</t>
  </si>
  <si>
    <t>Margaret</t>
  </si>
  <si>
    <t>1c6b4687-2564-4a39-b4bb-3ed38579e9c7</t>
  </si>
  <si>
    <t>c7c42e24-0b1f-400e-be82-ccd061da0131</t>
  </si>
  <si>
    <t>6dd8efee-3149-4c3e-956c-14ade0c688fd</t>
  </si>
  <si>
    <t>94950e2d-eea9-4c78-bbb9-9f9f0142e0b3</t>
  </si>
  <si>
    <t>042b0e5d-2e60-4447-b42a-62b53a3f105e</t>
  </si>
  <si>
    <t>10cddc59-4763-4bcd-93ad-614494d27bff</t>
  </si>
  <si>
    <t>3c405fe8-5716-4da3-82bf-a989171591b9</t>
  </si>
  <si>
    <t>3f00dd58-be0c-47f1-9bbe-d2af028caf7e</t>
  </si>
  <si>
    <t>da3813a6-5f7f-458e-ba11-9b5214b0c4ab</t>
  </si>
  <si>
    <t>05a0ce0e-ce7e-400c-924d-62d07ba61193</t>
  </si>
  <si>
    <t>31552986-673a-419b-bc30-4f2e5ef3422c</t>
  </si>
  <si>
    <t>fb99af6c-fb8e-4926-8035-f086a172b423</t>
  </si>
  <si>
    <t>871be361-ec00-4a14-9c28-d0452cab742f</t>
  </si>
  <si>
    <t>2becf9d8-e5ae-47c6-9ad1-82251bc9c9a5</t>
  </si>
  <si>
    <t>c7db1851-5f57-484a-8ff2-cb71bdd6a576</t>
  </si>
  <si>
    <t>https://r.uber.com/rhnhMRgo5FI</t>
  </si>
  <si>
    <t>Amy</t>
  </si>
  <si>
    <t>f960d7bc-e793-44db-a929-aad67d0bf1f1</t>
  </si>
  <si>
    <t>ed03c831-3daa-4250-a352-77130529d230</t>
  </si>
  <si>
    <t>2ceb9376-c0ff-4044-a302-25fb6255c7e4</t>
  </si>
  <si>
    <t>b53dc480-d448-4ce2-b28d-a652b9c90b8f</t>
  </si>
  <si>
    <t>5136025e-a84c-45aa-8238-9089f73a819b</t>
  </si>
  <si>
    <t>9cbcfd66-a4ba-419e-99a4-bc2266049204</t>
  </si>
  <si>
    <t>d4a8aba6-4419-4ca6-81d9-eac73f73a957</t>
  </si>
  <si>
    <t>36e098bf-1a61-4d6a-9b8c-50f8c5b34d7e</t>
  </si>
  <si>
    <t>63161d86-7aa1-4f20-8bd8-411eb9c35bf4</t>
  </si>
  <si>
    <t>df14e6b0-fe11-471d-83ca-2e4b4cb6ad1b</t>
  </si>
  <si>
    <t>a4b2e669-8d71-471e-b2b6-221f6347abe0</t>
  </si>
  <si>
    <t>a8ee6780-c78f-4d3b-80fe-9925ea2e8620</t>
  </si>
  <si>
    <t>302c7e66-cbb3-449d-a34b-5f0d18136892</t>
  </si>
  <si>
    <t>f8b5b909-e9f8-43ed-a7d6-fceae4a0b823</t>
  </si>
  <si>
    <t>410513ef-9344-4901-8c40-fd76a6761c07</t>
  </si>
  <si>
    <t>e2bb57e0-dbbe-4285-ac78-35776cf4614b</t>
  </si>
  <si>
    <t>175f4f30-9afc-4403-af9b-44dedf3af1ff</t>
  </si>
  <si>
    <t>4f868747-5e28-43b6-91f9-becb00ea388d</t>
  </si>
  <si>
    <t>1bc6bc50-0b11-4643-809f-9df851152747</t>
  </si>
  <si>
    <t>5:48AM</t>
  </si>
  <si>
    <t>6877767e-b987-4d76-bcd4-2124e3fd7244</t>
  </si>
  <si>
    <t>6:22AM</t>
  </si>
  <si>
    <t>9b424083-3a0e-4c53-ae5c-727c96cc3404</t>
  </si>
  <si>
    <t>6:40AM</t>
  </si>
  <si>
    <t>a2e005ad-4664-40d7-aed7-652ea35bc2f7</t>
  </si>
  <si>
    <t>https://r.uber.com/rUon9dq3DGn</t>
  </si>
  <si>
    <t>Keisha</t>
  </si>
  <si>
    <t>31a734a8-1401-46a0-8eaa-5d857172209e</t>
  </si>
  <si>
    <t>861f891c-c42e-408a-8503-8b42a7a261fc</t>
  </si>
  <si>
    <t>https://r.uber.com/rVGXt8rPCxy</t>
  </si>
  <si>
    <t>Angela</t>
  </si>
  <si>
    <t>198ad799-4f6c-469f-8577-49ef34cb2a1f</t>
  </si>
  <si>
    <t>39a96085-ddeb-4710-a5c8-7ed3231404ad</t>
  </si>
  <si>
    <t>https://r.uber.com/rZhethRKChw</t>
  </si>
  <si>
    <t>Tonia</t>
  </si>
  <si>
    <t>8dc08a78-c2bd-4449-932f-e98f4f2cf13e</t>
  </si>
  <si>
    <t>b1888a35-cee7-47b9-8a98-acc80f8b7dbf</t>
  </si>
  <si>
    <t>271772b7-0654-4079-ae66-70df195644aa</t>
  </si>
  <si>
    <t>85b3861f-4a01-43c1-8262-7bfd715b3e8a</t>
  </si>
  <si>
    <t>6a02cd50-9917-4909-ae37-0d778d3c7387</t>
  </si>
  <si>
    <t>9bc2b734-54de-42ec-bdf1-83621907d09f</t>
  </si>
  <si>
    <t>8cf72626-34a8-43ae-a20a-1c82762ee556</t>
  </si>
  <si>
    <t>803385c9-469d-4542-a259-1e4030f1a785</t>
  </si>
  <si>
    <t>4:42AM</t>
  </si>
  <si>
    <t>f6c1e464-ebd5-484a-affb-e62ee66ff4c2</t>
  </si>
  <si>
    <t>b3864d74-6ea1-4251-a95a-5735c49ac060</t>
  </si>
  <si>
    <t>bc1a07aa-7e17-4e90-bff0-de32b437f537</t>
  </si>
  <si>
    <t>URC CNPP 10 Free Rides - Monthly Recurring</t>
  </si>
  <si>
    <t>https://r.uber.com/rb0Md59c7mS</t>
  </si>
  <si>
    <t>29a8a7d2-f090-4999-b4cd-acecd604889c</t>
  </si>
  <si>
    <t>Haider</t>
  </si>
  <si>
    <t>5b626b6e-d4cc-4ae5-bfb6-748d4722dffc</t>
  </si>
  <si>
    <t>75c7d272-c1cb-47de-800a-9bf4b2b9f4fc</t>
  </si>
  <si>
    <t>3bde367f-05e5-407a-99cc-0c1cf8adbd16</t>
  </si>
  <si>
    <t>13957900-0838-4087-849f-3741b384775c</t>
  </si>
  <si>
    <t>d0df2524-042d-4a13-9a9f-71168a5eca98</t>
  </si>
  <si>
    <t xml:space="preserve">St Margaret's CNPP 10 Free Rides - Mon Recurring </t>
  </si>
  <si>
    <t>https://r.uber.com/rNIA1gvLRMa</t>
  </si>
  <si>
    <t>55b274d2-7833-4cec-b8a5-9f22eb9e19a7</t>
  </si>
  <si>
    <t>Kayla</t>
  </si>
  <si>
    <t>34ad0d7b-24c6-43cd-9869-19d4d13a67ff</t>
  </si>
  <si>
    <t>4eca37f7-aab0-44b5-8669-02b9e92d6867</t>
  </si>
  <si>
    <t>b71bce12-5669-4660-82b8-f78a6bdaa01e</t>
  </si>
  <si>
    <t>ba003a27-9379-45ac-a9a5-34567697a3b5</t>
  </si>
  <si>
    <t>f7ece2a6-b788-4dae-95b9-44d9606f4d11</t>
  </si>
  <si>
    <t>8b20986c-c36b-46c8-b69f-cb02aab6cb70</t>
  </si>
  <si>
    <t>e73c7829-5b97-482b-8221-67089b82e428</t>
  </si>
  <si>
    <t>e5ffed80-d4db-4699-babf-48680bc76686</t>
  </si>
  <si>
    <t>bc8a5d66-1c70-4a02-af53-6c45156bd671</t>
  </si>
  <si>
    <t>0b6a4957-b929-476f-a64d-75759680814d</t>
  </si>
  <si>
    <t>26d8e5c2-e47a-4c41-9bf1-878382250a96</t>
  </si>
  <si>
    <t>https://r.uber.com/rNsObdS2MGj</t>
  </si>
  <si>
    <t>chelsea</t>
  </si>
  <si>
    <t>39d3b068-579d-4833-a1a6-3aa0f96cf8f3</t>
  </si>
  <si>
    <t>9fe968cd-1228-43d6-83f5-fa305fcec539</t>
  </si>
  <si>
    <t>71a7c117-07a0-4fca-b4f9-a8c6368e4406</t>
  </si>
  <si>
    <t>801cfc6b-6bac-401e-93d1-5f6b89766c95</t>
  </si>
  <si>
    <t>7524f6d4-92b2-47fd-9ce4-e1884fb182ed</t>
  </si>
  <si>
    <t>e042ea15-878f-4a55-8b52-16d9a81420d7</t>
  </si>
  <si>
    <t>981660c8-74a3-4b24-86e0-d4d08f01f66d</t>
  </si>
  <si>
    <t>fc09c0f5-d041-4340-adca-234bd0da7afc</t>
  </si>
  <si>
    <t>https://r.uber.com/rJgjsCiCOIj</t>
  </si>
  <si>
    <t>Shari</t>
  </si>
  <si>
    <t>a5ff1c4d-cced-43d2-b5a2-e185fb5f215e</t>
  </si>
  <si>
    <t>44236b2b-90c7-4ecc-868c-8b7a077f76e4</t>
  </si>
  <si>
    <t>b952f7a9-cae3-4248-8a7f-34a17e757e4a</t>
  </si>
  <si>
    <t>REAL  CNPP 4 Free Rides - Monthly Recurring</t>
  </si>
  <si>
    <t>https://r.uber.com/rF9fSm5QoVD</t>
  </si>
  <si>
    <t>a80019ee-5d97-46bd-a5bf-b6e98eeb1fe7</t>
  </si>
  <si>
    <t>nakeisha</t>
  </si>
  <si>
    <t>0dcab65a-ff0d-43e5-94c2-16c5e570fa36</t>
  </si>
  <si>
    <t>7fbcf472-e4b2-4dd6-979a-30ca311b1688</t>
  </si>
  <si>
    <t>7d46bfc4-b179-496d-bbef-71703cfec43e</t>
  </si>
  <si>
    <t>b581d8d8-b94f-4c42-837d-ae40077102c0</t>
  </si>
  <si>
    <t>3cac8d49-8c0f-4f8a-a7ad-6c3b3344dae5</t>
  </si>
  <si>
    <t>059bfd08-461e-40aa-957a-d5cec0c122cd</t>
  </si>
  <si>
    <t>b58d38bd-91ae-4cdf-bcc0-80ac506172cf</t>
  </si>
  <si>
    <t>b8bceb2e-4517-4987-b42f-c79943f6c5d4</t>
  </si>
  <si>
    <t>f22d5c31-a501-473f-a8a5-f5b42cc2246f</t>
  </si>
  <si>
    <t>6a4f199d-fb12-49b9-a9ad-c584eb3bbf91</t>
  </si>
  <si>
    <t>7c92fffe-4f20-4602-bab1-6373a77d901d</t>
  </si>
  <si>
    <t>0ffa1368-380e-4e08-a225-472d4ff76b47</t>
  </si>
  <si>
    <t>d4e23487-f8a6-489e-8dda-11a89ac1e6d9</t>
  </si>
  <si>
    <t>a0d6f45e-a80d-4b7b-8841-7fc2975c300b</t>
  </si>
  <si>
    <t>e7508388-1c65-47da-9d9c-b08bf283a051</t>
  </si>
  <si>
    <t>a0238578-0ce5-4e7d-9fba-1ff8b286d04d</t>
  </si>
  <si>
    <t>f434c239-5d66-4a88-89bd-3ddf8064aff3</t>
  </si>
  <si>
    <t>f1fc0038-3997-4f34-a811-5290fe2f32a5</t>
  </si>
  <si>
    <t>9a2dede3-f7ca-4c0b-8b85-9c43eae78f1d</t>
  </si>
  <si>
    <t>2b9dc10d-a2bc-4c6d-8845-6c76919d3387</t>
  </si>
  <si>
    <t>https://r.uber.com/rbo7r9UByjy</t>
  </si>
  <si>
    <t>MIKAELA</t>
  </si>
  <si>
    <t>53f1c404-65fd-42be-ada9-80a45e32edbf</t>
  </si>
  <si>
    <t>0da1bd43-e9f4-496e-be10-59d1358dcdd2</t>
  </si>
  <si>
    <t>a6adf3a2-2cb8-44e0-b187-d4b0f35790d1</t>
  </si>
  <si>
    <t>https://r.uber.com/rr4ZMpvJITw</t>
  </si>
  <si>
    <t>Fred</t>
  </si>
  <si>
    <t>4515f1f9-315f-41e4-8c7d-a64ae7192bf4</t>
  </si>
  <si>
    <t>a8b22185-96d6-4216-9d51-284c3685e7ce</t>
  </si>
  <si>
    <t>45f11221-1f1e-4364-8ba9-5048ee9ec07f</t>
  </si>
  <si>
    <t>387571af-4672-415e-b471-5c0c813d9d53</t>
  </si>
  <si>
    <t>77c7e58e-e2bb-497c-9825-984b1ef5941c</t>
  </si>
  <si>
    <t>f938f123-3edd-45eb-9e99-0d1da3ed12a3</t>
  </si>
  <si>
    <t>7:21AM</t>
  </si>
  <si>
    <t>63fedd8a-4316-4cc1-85ac-c3cc40d750da</t>
  </si>
  <si>
    <t>https://r.uber.com/r5s2ao1cxzq</t>
  </si>
  <si>
    <t>Ella</t>
  </si>
  <si>
    <t>49957aa7-a3aa-4196-951d-b827fe06847f</t>
  </si>
  <si>
    <t>b4404ebd-19dc-487b-a20b-775d898fc330</t>
  </si>
  <si>
    <t>71e6ea67-2f10-47d9-8de9-c007377c01a1</t>
  </si>
  <si>
    <t>4d17229b-df61-4279-a5eb-654e67af86cf</t>
  </si>
  <si>
    <t>dc52f0e4-cbd0-4127-be5b-9b02c1fe5a17</t>
  </si>
  <si>
    <t>71d1abd1-c39d-4e62-96a0-62aa5c44d144</t>
  </si>
  <si>
    <t>https://r.uber.com/rgnboWNO1CL</t>
  </si>
  <si>
    <t>Vicki</t>
  </si>
  <si>
    <t>b9ace1b5-7607-4897-841f-db82cb24e4e5</t>
  </si>
  <si>
    <t>80938ce0-ce75-4150-87fa-f7c1e552b8ac</t>
  </si>
  <si>
    <t>23a41a3b-8cee-467b-bfb0-593e9e3f0b93</t>
  </si>
  <si>
    <t>50e667d9-6387-4681-a9a0-1984568d7209</t>
  </si>
  <si>
    <t>863c53c1-8203-481b-825d-515c97124875</t>
  </si>
  <si>
    <t>d3ff883e-847d-4cc1-9171-c4b66a0cd671</t>
  </si>
  <si>
    <t>5ace7684-7bb4-4ad2-9590-2c0b315f3db6</t>
  </si>
  <si>
    <t>2f4d6837-f62c-4c94-830b-32e7569c8fc3</t>
  </si>
  <si>
    <t>5b996216-ba43-42ef-9482-dff14c19590d</t>
  </si>
  <si>
    <t>https://r.uber.com/rglNWzgdZ9d</t>
  </si>
  <si>
    <t>Cashmere</t>
  </si>
  <si>
    <t>fd323f19-427f-4f27-ab3f-d2624063578d</t>
  </si>
  <si>
    <t>ce3efce5-9413-4562-8911-d20e8a6a282c</t>
  </si>
  <si>
    <t>ad7b5bac-2449-413f-ae28-5ba923b8088d</t>
  </si>
  <si>
    <t>fdd38124-73ef-426f-b971-fda2bcac26bf</t>
  </si>
  <si>
    <t>cc23e5b3-b3a4-43aa-bbd9-599fc49e5188</t>
  </si>
  <si>
    <t>8c4e7f51-d6ef-453a-a287-45904e161e99</t>
  </si>
  <si>
    <t>2dc2c1ba-ce59-4a08-925f-b226d1ceb875</t>
  </si>
  <si>
    <t>ea43e91c-73c6-4c4a-83db-3bb43f9bec76</t>
  </si>
  <si>
    <t>00d6fde4-4222-4a6e-aa7f-042978e2c8db</t>
  </si>
  <si>
    <t>d75174f4-e0f1-4d24-9317-2f9e34e83022</t>
  </si>
  <si>
    <t>647df781-26e3-4ec9-a3b6-8a90dd77ffe0</t>
  </si>
  <si>
    <t>65f341b2-a240-4526-b5fb-29923f96b682</t>
  </si>
  <si>
    <t>c65e597a-d83c-4b87-8cac-93c0d0ac8a89</t>
  </si>
  <si>
    <t>65d3632f-f41b-4193-9d6c-f4e8f1c5b267</t>
  </si>
  <si>
    <t>28a39808-6cb4-4d67-8251-67db5f82fead</t>
  </si>
  <si>
    <t>e4de52b0-4415-495a-99d6-271b81b023a8</t>
  </si>
  <si>
    <t>e7876f27-2ca8-49ef-b8b3-9e7908328080</t>
  </si>
  <si>
    <t>87a94ca3-f0ec-4cf0-a33d-31e7c017d1e7</t>
  </si>
  <si>
    <t>8874044c-e34b-4123-a2af-f02e3b573f7f</t>
  </si>
  <si>
    <t>997d4a39-d1ac-4fa6-ae9d-e2668cba7f28</t>
  </si>
  <si>
    <t>9fef6cec-78c4-44d0-a95d-c0d514883f1a</t>
  </si>
  <si>
    <t>e14ee8d3-b02f-47a6-8b75-84e7a17c08c8</t>
  </si>
  <si>
    <t>39f6aede-3598-430c-8b59-90f7c7a899d1</t>
  </si>
  <si>
    <t>https://r.uber.com/rjeC27SzBMZ</t>
  </si>
  <si>
    <t>Paul</t>
  </si>
  <si>
    <t>c5fc0944-8e7d-45a0-a3e1-6fee112117c4</t>
  </si>
  <si>
    <t>6:08AM</t>
  </si>
  <si>
    <t>fae69e90-bc43-4465-8977-1635f5005b71</t>
  </si>
  <si>
    <t>d47e2c3d-6327-446c-a5f0-f35404c2abd5</t>
  </si>
  <si>
    <t>45eb345b-504c-4901-8cf4-8857bc57d6f3</t>
  </si>
  <si>
    <t>061bff0b-c107-4306-b800-167d66087aba</t>
  </si>
  <si>
    <t>a3b9c247-1eed-46d5-8c41-54119c4527bd</t>
  </si>
  <si>
    <t>d1191a9a-d7a0-419f-8e4d-6e0de5d53d12</t>
  </si>
  <si>
    <t>a176ce8d-7c95-4985-8dcc-195d26a88f6c</t>
  </si>
  <si>
    <t>42595668-4617-4bfa-b25f-1e17e8d8727c</t>
  </si>
  <si>
    <t>776efdb4-ff62-4f74-8bd9-b5a7bc4fdbee</t>
  </si>
  <si>
    <t>07304502-d459-45f2-938e-2f0bbdbf8515</t>
  </si>
  <si>
    <t>ef48c048-9c4f-4b37-94de-ee86592ea629</t>
  </si>
  <si>
    <t>c5fa9654-2776-43fe-86b2-e01171210a87</t>
  </si>
  <si>
    <t>0446ea18-a033-4e35-8184-3b5726e9df99</t>
  </si>
  <si>
    <t>707f7175-3f9d-41e6-80f2-4f6cd2cc0a6a</t>
  </si>
  <si>
    <t>d474b402-5160-4ffd-b33c-5ef0a6b6276f</t>
  </si>
  <si>
    <t>50f8d92c-85e7-4cd7-8f2e-4bc404e20307</t>
  </si>
  <si>
    <t>71693a9b-217e-411a-a267-0f313eb8690e</t>
  </si>
  <si>
    <t>67f7040e-fe96-47aa-8165-b3be280f5b8e</t>
  </si>
  <si>
    <t>39dfe05e-761b-4560-8f8a-a7c3d1b19fbd</t>
  </si>
  <si>
    <t>c1d887ec-fb9d-4426-8576-38d5e231d59a</t>
  </si>
  <si>
    <t>14c9b18a-d6be-43f3-bae6-33df20a33b92</t>
  </si>
  <si>
    <t>0e1b9646-fd78-4c23-a479-8edd24dcb8c4</t>
  </si>
  <si>
    <t>0498f112-fc43-4d96-9cb8-0163bdcab178</t>
  </si>
  <si>
    <t>f796b076-7325-4cf0-a441-0116a74d493f</t>
  </si>
  <si>
    <t>e8aa3552-8410-4325-8487-229dc64fe95d</t>
  </si>
  <si>
    <t>cec0b24e-068e-4476-a4a6-dd21f01f78f7</t>
  </si>
  <si>
    <t>08e34be5-daeb-445f-99d2-6670bdf33c04</t>
  </si>
  <si>
    <t>44509235-69a2-46c8-af9e-6e556fd41b15</t>
  </si>
  <si>
    <t>f26cfbd9-83a5-4fb5-a320-cbf32f53f672</t>
  </si>
  <si>
    <t>167fdf28-7c30-48c4-bb48-3dd213c7456f</t>
  </si>
  <si>
    <t>330d2558-78db-44be-b91b-3273c5fb43c2</t>
  </si>
  <si>
    <t>https://r.uber.com/rImblsMMQMp</t>
  </si>
  <si>
    <t>Mona</t>
  </si>
  <si>
    <t>b607861e-4712-454d-a040-11bae15bf767</t>
  </si>
  <si>
    <t>5e424c38-9752-4d13-82a2-4385fb27cf37</t>
  </si>
  <si>
    <t>d4cc7351-f971-4834-8aff-6cdf41fba401</t>
  </si>
  <si>
    <t>ee88efef-af5f-4e81-bb44-e203f6aeaee4</t>
  </si>
  <si>
    <t>7d2e7995-2d8c-4fd1-972e-c49235dc28d2</t>
  </si>
  <si>
    <t>dee9ee9e-e3f9-4923-bb05-85832f7dfdc4</t>
  </si>
  <si>
    <t>UHS  CNPP 10 Free Rides  Monthly Recurring</t>
  </si>
  <si>
    <t>https://r.uber.com/rNndPO7bo8G</t>
  </si>
  <si>
    <t>7ba8432d-524f-4886-aaa9-488bec3dcefc</t>
  </si>
  <si>
    <t>Shannon</t>
  </si>
  <si>
    <t>b627fb12-3121-4e38-9ebe-bc5148f17815</t>
  </si>
  <si>
    <t>e0204e2e-2bcf-4ba0-8b5e-dd8863079a6e</t>
  </si>
  <si>
    <t>0c5ccf3d-0995-4320-b5cf-0b33c4cea4e6</t>
  </si>
  <si>
    <t>https://r.uber.com/rTNlcULkIH4</t>
  </si>
  <si>
    <t>DeLonda</t>
  </si>
  <si>
    <t>7c8c78c7-d7ef-47ae-8f4e-b9aea3f9c27c</t>
  </si>
  <si>
    <t>337f3dc4-a231-44df-ab28-476491630742</t>
  </si>
  <si>
    <t>a5cd4b2d-9ddd-45ec-a0bd-aed6afefa7b6</t>
  </si>
  <si>
    <t>94ac7926-5b3b-400f-9d08-49e34b914624</t>
  </si>
  <si>
    <t>https://r.uber.com/rbvZx5PzqNT</t>
  </si>
  <si>
    <t>Paula</t>
  </si>
  <si>
    <t>feb247c4-4cbf-4f1c-9c5d-c078c69ca764</t>
  </si>
  <si>
    <t>0a08a987-63d4-49c2-a0b5-25f450558506</t>
  </si>
  <si>
    <t>8d06f90d-80ea-48f6-b0a9-99c6682a37b4</t>
  </si>
  <si>
    <t>c375f82d-9a08-4628-bb18-af660f6f52da</t>
  </si>
  <si>
    <t>f3caac5f-1667-4b1e-9303-0b473b3eb8a4</t>
  </si>
  <si>
    <t>c5aa72f9-b774-4ee4-a41d-af0962dee94b</t>
  </si>
  <si>
    <t>1e262f5e-ca97-4e8a-b04f-6ecc94840150</t>
  </si>
  <si>
    <t>87f68747-1bfe-496b-8ef2-48845b54a5b1</t>
  </si>
  <si>
    <t>473aa236-8ab5-4c46-915e-b9eec9c092b8</t>
  </si>
  <si>
    <t>c20931f8-4744-4115-b5e7-de6193df32d4</t>
  </si>
  <si>
    <t>2a3695b1-a8e7-4518-ba13-560dc9c14f41</t>
  </si>
  <si>
    <t>7b922b18-a45e-4c45-a30c-45bd0dfed238</t>
  </si>
  <si>
    <t>944b2356-25e7-4a0e-8fd9-7707e7596571</t>
  </si>
  <si>
    <t>266205f2-89b7-4c08-837c-8a6dc892de99</t>
  </si>
  <si>
    <t>ca173b22-f849-4f93-acc2-4a20ccfab9dc</t>
  </si>
  <si>
    <t>1189160c-9b14-4aa5-a44a-8c8036ed1d15</t>
  </si>
  <si>
    <t>01706e3a-c486-4d86-9278-df3b9396c4a5</t>
  </si>
  <si>
    <t>a64c50a1-b7c0-464c-8f81-2c226e3e4dcb</t>
  </si>
  <si>
    <t>c8f39ae1-ee64-4139-b06f-df248d6bb7d0</t>
  </si>
  <si>
    <t>4677b871-ebd7-452b-b0be-14fa11a4995a</t>
  </si>
  <si>
    <t>https://r.uber.com/rJjBupg446O</t>
  </si>
  <si>
    <t>Barbara</t>
  </si>
  <si>
    <t>7533723b-4caa-4522-9a9e-071814f97700</t>
  </si>
  <si>
    <t>039e343e-42bd-479a-87c5-5e71d1a70678</t>
  </si>
  <si>
    <t>308ffdb8-a0fb-4b4a-a688-8c4d78153899</t>
  </si>
  <si>
    <t>bedc89a6-1f6d-4111-88db-d9acd4e51121</t>
  </si>
  <si>
    <t>49f43572-e7e7-4a4f-8975-7ff97e8dc71b</t>
  </si>
  <si>
    <t>HOPE CNPP 10 Free Rides - Monthly Recurring</t>
  </si>
  <si>
    <t>https://r.uber.com/rUIcsVQiYdn</t>
  </si>
  <si>
    <t>fc5a47a8-fc8d-4962-90af-118582c89050</t>
  </si>
  <si>
    <t>Dolores</t>
  </si>
  <si>
    <t>c3054b72-ff17-45bc-9178-ebb654cf5c16</t>
  </si>
  <si>
    <t>1f800040-5463-4799-848c-ce2b74615d2b</t>
  </si>
  <si>
    <t>a240653f-69e0-465e-b027-c80ee6d8b008</t>
  </si>
  <si>
    <t>b9685404-5843-441e-8150-f15739e0f095</t>
  </si>
  <si>
    <t>565c9da3-0b94-404b-b720-77c7f4f4f0bf</t>
  </si>
  <si>
    <t>1e9b4140-4e97-4652-938c-60eec4331300</t>
  </si>
  <si>
    <t>https://r.uber.com/rBVOeTotP72</t>
  </si>
  <si>
    <t>Gloryann</t>
  </si>
  <si>
    <t>12fdcc21-aee8-4cac-a58f-b30fcdcd2a63</t>
  </si>
  <si>
    <t>2de62688-ca41-407e-b0d7-9102cf137933</t>
  </si>
  <si>
    <t>cf2c572c-b32a-490f-ae2d-f4ad5307a4c9</t>
  </si>
  <si>
    <t>6279c612-4704-49cb-914b-02bd23bbe28d</t>
  </si>
  <si>
    <t>a149007f-ac5e-4ad0-8074-efa629d66a80</t>
  </si>
  <si>
    <t>f27422ac-f0b7-41da-8d52-b342b8e4e787</t>
  </si>
  <si>
    <t>8c339aeb-ec20-4176-a4e9-cfa2c3fcc38d</t>
  </si>
  <si>
    <t>b14197f5-36c2-4f00-a7b2-376c546e299c</t>
  </si>
  <si>
    <t>7d37060c-1c27-479e-8dd7-1d1a6b96bc2f</t>
  </si>
  <si>
    <t>1452f48c-626d-4814-8949-9bd45f334ac3</t>
  </si>
  <si>
    <t>defa620b-2a90-41b7-a8ac-67dbd6ae5227</t>
  </si>
  <si>
    <t>b7bed34d-756c-466e-882e-e7738f26e1ba</t>
  </si>
  <si>
    <t>b9256a8c-0f43-4a6b-94c2-6eb9fd1dc994</t>
  </si>
  <si>
    <t>https://r.uber.com/r8DfpuQQeS1</t>
  </si>
  <si>
    <t>Bricia</t>
  </si>
  <si>
    <t>c2dd26c1-716a-4066-9de5-50a55fe012de</t>
  </si>
  <si>
    <t>https://r.uber.com/rF1x0kKkyop</t>
  </si>
  <si>
    <t>Yenny</t>
  </si>
  <si>
    <t>444034f2-8ada-4a28-8157-f57eddbac4c1</t>
  </si>
  <si>
    <t>90e6cb69-5fe8-4392-8208-77df20579b50</t>
  </si>
  <si>
    <t>201edba9-0a15-492d-a9cd-042e34f76ff6</t>
  </si>
  <si>
    <t>cb662df3-6fa2-4dab-8912-d1f8d476eff3</t>
  </si>
  <si>
    <t>b81b3f24-e63e-4760-a502-2407620dc07a</t>
  </si>
  <si>
    <t>c9d42714-f441-425b-9751-45a42292cde3</t>
  </si>
  <si>
    <t>e069cb28-8596-4a92-b42a-baad1e46364c</t>
  </si>
  <si>
    <t>5c5a9d33-0494-4a51-b006-83771bc642a1</t>
  </si>
  <si>
    <t>3d2adc83-001e-416c-990c-12f5380bca70</t>
  </si>
  <si>
    <t>680b72e3-4dd5-48b7-a8b1-51e82b1dbdac</t>
  </si>
  <si>
    <t>54c4a03c-234a-4914-b1c0-f7a422cb78b5</t>
  </si>
  <si>
    <t>361ed213-61c9-46b0-a928-9e8841fd7105</t>
  </si>
  <si>
    <t>3a68f176-923e-4043-8a15-4de07fa5cf98</t>
  </si>
  <si>
    <t>75368d74-e668-43a5-a2bf-14df444cd818</t>
  </si>
  <si>
    <t>4:53AM</t>
  </si>
  <si>
    <t>f37935e8-213b-4f24-b765-563221df5177</t>
  </si>
  <si>
    <t>69d6478d-22dc-4dc5-99fd-57ac9d238106</t>
  </si>
  <si>
    <t>2a201772-1618-4907-b00e-1ea28c714518</t>
  </si>
  <si>
    <t>ba6cd60d-517a-48d3-997a-53c9954bfed9</t>
  </si>
  <si>
    <t>2bb7a539-beb9-4f62-8e5c-66bc30252200</t>
  </si>
  <si>
    <t>93ba0cf8-2eb2-4c21-95cd-c6867b03d83e</t>
  </si>
  <si>
    <t>255935ff-efed-46ea-89f7-14b9f32a3fbf</t>
  </si>
  <si>
    <t>469acf0e-6410-4ad9-bfb3-5ef517328e16</t>
  </si>
  <si>
    <t>58bb4373-7065-4f80-8184-9d56a5bdb740</t>
  </si>
  <si>
    <t>b702037d-e9ef-4c52-bf67-b2e1864de0c9</t>
  </si>
  <si>
    <t>328ee93f-f090-4dd4-af9c-2e91bf8c5433</t>
  </si>
  <si>
    <t>ebc44346-e85f-486f-8e80-0680f1111750</t>
  </si>
  <si>
    <t>309668bf-b375-476f-ab3b-ae702d6f12af</t>
  </si>
  <si>
    <t>https://r.uber.com/rjcW1hKUbvE</t>
  </si>
  <si>
    <t>Kimberley</t>
  </si>
  <si>
    <t>2b5777af-61cf-4e60-ae54-7df5492f2473</t>
  </si>
  <si>
    <t>9314002c-ed60-4da3-8b06-d9256d979812</t>
  </si>
  <si>
    <t>4653a3ce-d4b8-4eb2-8b68-caff576328b9</t>
  </si>
  <si>
    <t>63be91dd-ac14-4f14-8cae-cc87eace58a1</t>
  </si>
  <si>
    <t>01f0b1d7-b32f-4052-8ad2-6e3afa37e4c3</t>
  </si>
  <si>
    <t>a20dcf1e-1639-4315-8251-166e72b0b20e</t>
  </si>
  <si>
    <t>cdc95415-0bd5-4499-ba5f-3ed4c6a3f4ec</t>
  </si>
  <si>
    <t>d9069aa4-fd66-47ee-91db-969c0c9c92b3</t>
  </si>
  <si>
    <t>62aa9a03-4e74-4490-99e1-4a370ac6bc66</t>
  </si>
  <si>
    <t>8463ea66-dc8e-4a28-bf89-0a45d43658e6</t>
  </si>
  <si>
    <t>1cc06a30-9569-452b-b2e5-970fef0a3b96</t>
  </si>
  <si>
    <t>cdef8cb7-4107-4b33-89ec-56a7954c44e0</t>
  </si>
  <si>
    <t>273cebfa-dbee-41ea-82ec-4734c4a5cddb</t>
  </si>
  <si>
    <t>2ac1bda5-5b94-4b17-9708-7813b11be53b</t>
  </si>
  <si>
    <t>9eedc46d-178a-4134-a934-08f0b0e7f301</t>
  </si>
  <si>
    <t>d72d5507-248a-4237-a90b-8b85919f53ed</t>
  </si>
  <si>
    <t>d0bad086-3c36-4d52-a6a4-49f4c190129e</t>
  </si>
  <si>
    <t>c5697b9b-08db-40bf-b9af-a42a144f41b8</t>
  </si>
  <si>
    <t>24616554-91e1-42e8-a9cb-6a848c9153ac</t>
  </si>
  <si>
    <t>da288887-e4f0-4093-bff2-c9426baefb37</t>
  </si>
  <si>
    <t>b6b8702b-4d0b-4da7-b2f7-25d549afb242</t>
  </si>
  <si>
    <t>87297026-4a31-4d17-9025-2b4c7549343c</t>
  </si>
  <si>
    <t>ddc5b66e-c1b5-4346-936b-9d723cff4fe3</t>
  </si>
  <si>
    <t>8bc28f13-4072-4f27-a8a9-24731e487b8a</t>
  </si>
  <si>
    <t>32641017-7baa-4c96-bbf8-9022f0873335</t>
  </si>
  <si>
    <t>9d08abd8-480f-4b05-92fd-a850acce498c</t>
  </si>
  <si>
    <t>858267f6-6d46-4df1-b1e6-583bf573cb0a</t>
  </si>
  <si>
    <t>91961e59-e5d5-40a3-b9c7-ae86578993e2</t>
  </si>
  <si>
    <t>2eff1338-bad9-49d4-a312-e2abead363a2</t>
  </si>
  <si>
    <t>93c3e7f8-4592-46a7-b447-3e5163cc1562</t>
  </si>
  <si>
    <t>b07cda0e-99d9-458a-8f7c-ef326f6f3ad3</t>
  </si>
  <si>
    <t>3c53cfd9-d4b5-42a9-ae7d-69047ba0cb3c</t>
  </si>
  <si>
    <t>df8807df-04c0-4157-ac44-00c7cc731276</t>
  </si>
  <si>
    <t>9d630e94-f3d7-4405-92d9-2a4ea269407d</t>
  </si>
  <si>
    <t>560ac4aa-0132-4588-839a-897acf320e89</t>
  </si>
  <si>
    <t>4:40AM</t>
  </si>
  <si>
    <t>b3952d96-b613-475e-91a5-bd70bfedd79d</t>
  </si>
  <si>
    <t>741dd11b-dc29-44d9-939f-0a2c2f714c76</t>
  </si>
  <si>
    <t>b16843c0-e3b5-431e-bfcb-d60d895c9ab5</t>
  </si>
  <si>
    <t>1f1fc09c-3f4d-4a40-bfa0-b74a2af12b7f</t>
  </si>
  <si>
    <t>https://r.uber.com/rdW9zvep3pB</t>
  </si>
  <si>
    <t>Dorian</t>
  </si>
  <si>
    <t>07a7b00d-5c25-4119-8236-f2e7a0a4cc8a</t>
  </si>
  <si>
    <t>6424b1c5-0bef-4e99-a129-3f35556d8117</t>
  </si>
  <si>
    <t>289b1e48-1c1f-45cf-9592-41d81ead8046</t>
  </si>
  <si>
    <t>fac89f34-4bcc-4e83-bf84-e45af66187c7</t>
  </si>
  <si>
    <t>0313eb35-94e0-4c6e-870e-3d04819e55ab</t>
  </si>
  <si>
    <t>40449b2d-b242-40c6-9cbc-e46c0934977a</t>
  </si>
  <si>
    <t>https://r.uber.com/rcsHhqHDMW7</t>
  </si>
  <si>
    <t>Cynthia</t>
  </si>
  <si>
    <t>853eede5-3318-4f9e-999a-e501172a86d3</t>
  </si>
  <si>
    <t>87604743-3caf-495e-9da9-e8f0d9bd0e75</t>
  </si>
  <si>
    <t>9d5ba72e-d093-40ec-82d5-8f19508b5a68</t>
  </si>
  <si>
    <t>984f2c7a-d6e5-4b50-9dc0-0d13ec53be4c</t>
  </si>
  <si>
    <t>96a02dfb-ad97-41dc-9617-284779997d7c</t>
  </si>
  <si>
    <t>d12628a1-b28e-48cc-b76b-7ecd54d3f4ad</t>
  </si>
  <si>
    <t>8bb65fbe-4332-436a-8606-4ce253e9f1f9</t>
  </si>
  <si>
    <t>f87d185f-ce9c-43b4-a36a-8df0a487bc34</t>
  </si>
  <si>
    <t>7d1b4e63-0a20-461e-8291-8a5b12ac071c</t>
  </si>
  <si>
    <t>e8dc25ba-a45e-4f55-b1cb-2621dcae8c60</t>
  </si>
  <si>
    <t>9179d1b0-a527-4c1b-a4ce-86c1ce5a2fca</t>
  </si>
  <si>
    <t>9e337e90-25f2-4891-aec1-7e26abb2dbbe</t>
  </si>
  <si>
    <t>0b374fdf-dbcb-4267-b70f-2d8c17904380</t>
  </si>
  <si>
    <t>490d203c-5db2-4713-aa0a-5b82e8db80e2</t>
  </si>
  <si>
    <t>f3b61ebb-94f2-4a21-8276-ddb6022e961b</t>
  </si>
  <si>
    <t>4aa4381d-f465-4ae9-b70f-938bd9587d11</t>
  </si>
  <si>
    <t>a338bd77-49bd-4084-b321-daaad54e253c</t>
  </si>
  <si>
    <t>2e95b536-8ce5-4aa7-8b11-9cfbeab2c159</t>
  </si>
  <si>
    <t>e66398f5-226d-48c1-a703-041a7f24f0e2</t>
  </si>
  <si>
    <t>b622e42e-8597-44c6-8897-bf4e7890fd33</t>
  </si>
  <si>
    <t>e407cd9e-577d-4720-a9b7-9b06cc1e5a02</t>
  </si>
  <si>
    <t>7469af51-ab99-4722-aa54-936c48781d06</t>
  </si>
  <si>
    <t>c0e229ca-9b19-4b0a-b1d5-037f36261412</t>
  </si>
  <si>
    <t>fe129a94-8ea5-41ed-8ea6-a3d0dcd821d5</t>
  </si>
  <si>
    <t>26007960-a292-40f7-a999-b922de07a7eb</t>
  </si>
  <si>
    <t>c6d7f95d-e76d-4055-94ea-5cf5079a6e1f</t>
  </si>
  <si>
    <t>97d08791-730b-4f45-b1ec-a0632b7c32b6</t>
  </si>
  <si>
    <t>da0705e8-dd7f-4fe0-bd22-aa5f23236af4</t>
  </si>
  <si>
    <t>37dfdab2-d476-446d-bf49-09cab1c04473</t>
  </si>
  <si>
    <t>7461f72f-b65c-4066-b973-dc6e7a0c6d20</t>
  </si>
  <si>
    <t>abcb0481-cf91-47fc-a823-08b604e7cfde</t>
  </si>
  <si>
    <t>1fb7901b-0c00-4e95-928b-979cf7387997</t>
  </si>
  <si>
    <t>dacfbcb4-62cd-49d2-a7ab-7a2c4fb27f45</t>
  </si>
  <si>
    <t>39161cd7-feaa-4f18-ac63-3371c50997b1</t>
  </si>
  <si>
    <t>9d2d6e10-f0be-4da4-b926-7f570e8164b3</t>
  </si>
  <si>
    <t>7daaacb4-0775-41c9-90c9-6a0fe79ca8a5</t>
  </si>
  <si>
    <t>02f36e9c-314e-4585-8303-078f3823d228</t>
  </si>
  <si>
    <t>a6fe5dc0-1b40-4eba-acff-4f92e42ff55e</t>
  </si>
  <si>
    <t>https://r.uber.com/rFFlcWPrSdp</t>
  </si>
  <si>
    <t>https://r.uber.com/rzthIFgVn1M</t>
  </si>
  <si>
    <t>https://lyft.com/lp/SBH222X5GWG9HZV9</t>
  </si>
  <si>
    <t>https://r.uber.com/rMeSqMS1G0q</t>
  </si>
  <si>
    <t>https://r.uber.com/rGspNfKh3oO</t>
  </si>
  <si>
    <t>https://r.uber.com/rR50uSy3sxR</t>
  </si>
  <si>
    <t>https://r.uber.com/r6haVk20xPN</t>
  </si>
  <si>
    <t>https://r.uber.com/rI1TB3xL3U1</t>
  </si>
  <si>
    <t>https://r.uber.com/rJHSAhsXzj5</t>
  </si>
  <si>
    <t>https://r.uber.com/rLIUQLm8u0X</t>
  </si>
  <si>
    <t>https://r.uber.com/r1iFHr3Zk4r</t>
  </si>
  <si>
    <t>https://r.uber.com/rXDcKGup3VA</t>
  </si>
  <si>
    <t>https://r.uber.com/rNEIxVdxT5v</t>
  </si>
  <si>
    <t>https://r.uber.com/rt2SZfxVfUW</t>
  </si>
  <si>
    <t>https://r.uber.com/rmTdDaS4lfr</t>
  </si>
  <si>
    <t>https://r.uber.com/rERibetuQx6</t>
  </si>
  <si>
    <t>https://r.uber.com/rjowGZE0f43</t>
  </si>
  <si>
    <t>https://r.uber.com/rhAnkF7JRtw</t>
  </si>
  <si>
    <t>https://r.uber.com/r3pZa02K3I7</t>
  </si>
  <si>
    <t>https://r.uber.com/rNNyu1X7OJt</t>
  </si>
  <si>
    <t>https://r.uber.com/rW68IIlYZzY</t>
  </si>
  <si>
    <t>https://r.uber.com/rLumkpsoqLW</t>
  </si>
  <si>
    <t>https://lyft.com/lp/SBH122X7D8QMZ6T6</t>
  </si>
  <si>
    <t>https://lyft.com/lp/SBH22298Q8VK6XZM</t>
  </si>
  <si>
    <t>https://r.uber.com/rqzkKe2P9QS</t>
  </si>
  <si>
    <t>https://lyft.com/lp/SBH222Q8587QW7BL</t>
  </si>
  <si>
    <t>https://r.uber.com/rIQFboy2FnH</t>
  </si>
  <si>
    <t>https://r.uber.com/rgUan7dv1Fd</t>
  </si>
  <si>
    <t>https://r.uber.com/rBIVYnICCSV</t>
  </si>
  <si>
    <t>https://r.uber.com/rdvcMB7gOzI</t>
  </si>
  <si>
    <t>https://r.uber.com/rpwYydawkch</t>
  </si>
  <si>
    <t>https://lyft.com/lp/SBH222KJZJ5RX339</t>
  </si>
  <si>
    <t>https://r.uber.com/rt9p9BAH8F5</t>
  </si>
  <si>
    <t>https://r.uber.com/rlW4FISZEaH</t>
  </si>
  <si>
    <t>https://lyft.com/lp/SBH222TMGKBW26HD</t>
  </si>
  <si>
    <t>https://r.uber.com/rurDKsEnLMN</t>
  </si>
  <si>
    <t>https://r.uber.com/r7mZiIIdA3Z</t>
  </si>
  <si>
    <t>https://lyft.com/lp/SBH222L2VLVJQJGM</t>
  </si>
  <si>
    <t>https://r.uber.com/rzj9qa9zhWe</t>
  </si>
  <si>
    <t>https://r.uber.com/rK8zOQI9jRk</t>
  </si>
  <si>
    <t>https://r.uber.com/r5pf7jGxcUG</t>
  </si>
  <si>
    <t>https://r.uber.com/rmLY5epSuno</t>
  </si>
  <si>
    <t>https://r.uber.com/rWGusjWlf84</t>
  </si>
  <si>
    <t>https://r.uber.com/rYCq22O039Z</t>
  </si>
  <si>
    <t>https://r.uber.com/rPiNfoBsNzE</t>
  </si>
  <si>
    <t>https://lyft.com/lp/SBH222WRM8D7VZG8</t>
  </si>
  <si>
    <t>https://r.uber.com/rw9Lncc6Yja</t>
  </si>
  <si>
    <t>https://lyft.com/lp/SBH222N4N6TRZQ2Z</t>
  </si>
  <si>
    <t>https://lyft.com/lp/SBH2229MW6MWTX34</t>
  </si>
  <si>
    <t>https://lyft.com/lp/SBH222LZK6HWMTG8</t>
  </si>
  <si>
    <t>https://r.uber.com/roIXTScy62z</t>
  </si>
  <si>
    <t>https://r.uber.com/rbwPPo3zGLH</t>
  </si>
  <si>
    <t>https://lyft.com/lp/SBH222448XKQ8QXG</t>
  </si>
  <si>
    <t>https://lyft.com/lp/SBH222RR6HXM9K78</t>
  </si>
  <si>
    <t>https://r.uber.com/rVdmCnayyJ2</t>
  </si>
  <si>
    <t>https://lyft.com/lp/SBH222ZRGQKLJL33</t>
  </si>
  <si>
    <t>https://lyft.com/lp/SBH122WZVKJ7KMWB</t>
  </si>
  <si>
    <t>https://lyft.com/lp/SBH222K9BM93D2L3</t>
  </si>
  <si>
    <t>https://lyft.com/lp/SBH222WJXB63JN6D</t>
  </si>
  <si>
    <t>https://lyft.com/lp/SBH222TQ9D3837LJ</t>
  </si>
  <si>
    <t>https://lyft.com/lp/SBH2229L5ZN8RXDX</t>
  </si>
  <si>
    <t>https://lyft.com/lp/SBH222K5DQBXJX54</t>
  </si>
  <si>
    <t>https://lyft.com/lp/SBH222552BGQZHWR</t>
  </si>
  <si>
    <t>https://r.uber.com/r0o3vBEMmLq</t>
  </si>
  <si>
    <t>https://r.uber.com/rMLGpSDEmRo</t>
  </si>
  <si>
    <t>https://lyft.com/lp/SBH222LH9H4Q3MZR</t>
  </si>
  <si>
    <t>https://r.uber.com/rkDAyvxEF5B</t>
  </si>
  <si>
    <t>https://lyft.com/lp/SBH22244MHLGRM5B</t>
  </si>
  <si>
    <t>https://lyft.com/lp/SBH2228RJ6WXM3R5</t>
  </si>
  <si>
    <t>https://lyft.com/lp/SBH222X88J4RLTQN</t>
  </si>
  <si>
    <t>https://lyft.com/lp/SBH222W7QMKD9TWD</t>
  </si>
  <si>
    <t>https://lyft.com/lp/SBH222XL8W7GRNT9</t>
  </si>
  <si>
    <t>https://lyft.com/lp/SBH122HLK66VV56R</t>
  </si>
  <si>
    <t>https://lyft.com/lp/SBH222BXLMTMMXJ9</t>
  </si>
  <si>
    <t>https://lyft.com/lp/SBH22246XBT3QQNG</t>
  </si>
  <si>
    <t>https://lyft.com/lp/SBH2225H5J2BVR3B</t>
  </si>
  <si>
    <t>https://lyft.com/lp/SBH222ZXRG8GZRW6</t>
  </si>
  <si>
    <t>https://lyft.com/lp/SBH222NJGNHQDJQK</t>
  </si>
  <si>
    <t>https://lyft.com/lp/SBH222H5L35ZQBD6</t>
  </si>
  <si>
    <t>https://lyft.com/lp/SBH222WM247W2VRR</t>
  </si>
  <si>
    <t>https://lyft.com/lp/SBH222BG4LX44XLH</t>
  </si>
  <si>
    <t>https://lyft.com/lp/SBH222VJMBV3JG7Z</t>
  </si>
  <si>
    <t>https://lyft.com/lp/SBH222LLHD2H88JJ</t>
  </si>
  <si>
    <t>https://lyft.com/lp/SBH222KG7X9J29ZN</t>
  </si>
  <si>
    <t>https://lyft.com/lp/SBH222TJHVN8MRD9</t>
  </si>
  <si>
    <t>https://lyft.com/lp/SBH122LVX4KT6VTB</t>
  </si>
  <si>
    <t>https://lyft.com/lp/SBH222LL72N7LKJ4</t>
  </si>
  <si>
    <t>https://lyft.com/lp/SBH122KRR4XGBMTW</t>
  </si>
  <si>
    <t>https://lyft.com/lp/SBH222KRDMZGQ9G8</t>
  </si>
  <si>
    <t>https://lyft.com/lp/SBH122XQ8TXWBJ47</t>
  </si>
  <si>
    <t>https://lyft.com/lp/SBH222QR72QV4972</t>
  </si>
  <si>
    <t>https://lyft.com/lp/SBH122V9JTHBXQKK</t>
  </si>
  <si>
    <t>https://lyft.com/lp/SBH222RQQ27NTGWM</t>
  </si>
  <si>
    <t>https://r.uber.com/rO0ix6hEg1n</t>
  </si>
  <si>
    <t>https://r.uber.com/rVSfao9Vy20</t>
  </si>
  <si>
    <t>Organizational Effectiveness</t>
  </si>
  <si>
    <t>https://r.uber.com/rCKmtcvuYF8</t>
  </si>
  <si>
    <t>VP University Enterprises &amp; Events</t>
  </si>
  <si>
    <t>https://r.uber.com/r2Jx7ZSBeEE</t>
  </si>
  <si>
    <t>https://r.uber.com/rAymWgC4je4</t>
  </si>
  <si>
    <t>SBCSC </t>
  </si>
  <si>
    <t>https://lyft.com/lp/SBH2226KG3G4L8ZG</t>
  </si>
  <si>
    <t>https://lyft.com/lp/SBH122WL9HH7QL4D</t>
  </si>
  <si>
    <t>https://lyft.com/lp/SBH222GGMWZZ7VKM</t>
  </si>
  <si>
    <t>https://r.uber.com/rXqbgwaW8WM</t>
  </si>
  <si>
    <t>https://r.uber.com/rBuNxnb8OOj</t>
  </si>
  <si>
    <t>https://lyft.com/lp/SBH122VG74HG24ZR</t>
  </si>
  <si>
    <t>https://lyft.com/lp/SBH222976498QD4J</t>
  </si>
  <si>
    <t>https://r.uber.com/rXS1ESgDuvK</t>
  </si>
  <si>
    <t>https://r.uber.com/r7wRusWPyhX</t>
  </si>
  <si>
    <t>https://r.uber.com/rfgRACajnrM</t>
  </si>
  <si>
    <t>https://r.uber.com/rgApRBHZI9W</t>
  </si>
  <si>
    <t>https://r.uber.com/rNFE6jHeCyj</t>
  </si>
  <si>
    <t>https://r.uber.com/rFtApJd0Ap2</t>
  </si>
  <si>
    <t>https://r.uber.com/r5aAeoWKU7X</t>
  </si>
  <si>
    <t>https://r.uber.com/r4nT9SRAlG1</t>
  </si>
  <si>
    <t>https://r.uber.com/r8WYJNlPok5</t>
  </si>
  <si>
    <t>https://r.uber.com/rgvQj6Z1vMV</t>
  </si>
  <si>
    <t>https://r.uber.com/r33ru0T4VxU</t>
  </si>
  <si>
    <t>Navarre Hospitality Group </t>
  </si>
  <si>
    <t>https://r.uber.com/r5Z5a9nQxWY</t>
  </si>
  <si>
    <t>https://r.uber.com/rUMG2JL1CBr</t>
  </si>
  <si>
    <t>https://r.uber.com/rHKxentdB8g</t>
  </si>
  <si>
    <t>https://r.uber.com/ra3yX8EEFl3</t>
  </si>
  <si>
    <t>https://r.uber.com/r6S74iOLymj</t>
  </si>
  <si>
    <t>https://lyft.com/lp/SBH12265V6JM5XVH</t>
  </si>
  <si>
    <t>https://lyft.com/lp/SBH1226LQDHLKRMB</t>
  </si>
  <si>
    <t>https://r.uber.com/r57k0nR2aui</t>
  </si>
  <si>
    <t>https://r.uber.com/rMqe1qoSU39</t>
  </si>
  <si>
    <t>https://r.uber.com/rBPkyfLiMSl</t>
  </si>
  <si>
    <t>https://r.uber.com/rRwafGhqn7S</t>
  </si>
  <si>
    <t>https://r.uber.com/rD7eSeHmn9H</t>
  </si>
  <si>
    <t>https://r.uber.com/rIUr6btMD12</t>
  </si>
  <si>
    <t>https://r.uber.com/rVpvGJhhRuf</t>
  </si>
  <si>
    <t>https://r.uber.com/rUxHOCVc8JT</t>
  </si>
  <si>
    <t>https://r.uber.com/r9zdq217kl1</t>
  </si>
  <si>
    <t>https://r.uber.com/rLXNKxlm6gK</t>
  </si>
  <si>
    <t>https://r.uber.com/rjsAD3Q5nDD</t>
  </si>
  <si>
    <t>https://r.uber.com/rRKCNdN02My</t>
  </si>
  <si>
    <t>https://r.uber.com/rLdesKRilIN</t>
  </si>
  <si>
    <t>https://r.uber.com/rrXcBwbWzcZ</t>
  </si>
  <si>
    <t>https://r.uber.com/rnGogfTVGuj</t>
  </si>
  <si>
    <t>https://r.uber.com/rHCOtx6afVf</t>
  </si>
  <si>
    <t>https://r.uber.com/rVi0WSR4eD3</t>
  </si>
  <si>
    <t>https://r.uber.com/rvpSqbtvLDC</t>
  </si>
  <si>
    <t>https://r.uber.com/rl99N8mze6l</t>
  </si>
  <si>
    <t>https://r.uber.com/rNG0fPbiiQU</t>
  </si>
  <si>
    <t>https://r.uber.com/raoVe8z5cE3</t>
  </si>
  <si>
    <t>https://r.uber.com/rTfqIUYk6B6</t>
  </si>
  <si>
    <t>https://r.uber.com/rb4G2vjIGLB</t>
  </si>
  <si>
    <t>https://r.uber.com/rgZafSdhjoD</t>
  </si>
  <si>
    <t>https://r.uber.com/rF4ZcGwj8Sv</t>
  </si>
  <si>
    <t>https://r.uber.com/rvQ4WXYa1Wz</t>
  </si>
  <si>
    <t>https://r.uber.com/rgqZq1EKyEP</t>
  </si>
  <si>
    <t>https://r.uber.com/r1hIkGFPErJ</t>
  </si>
  <si>
    <t>https://r.uber.com/rK8sg5pTZ9a</t>
  </si>
  <si>
    <t>https://r.uber.com/rfLZhgzvwbj</t>
  </si>
  <si>
    <t>https://r.uber.com/r7eL25BWzTt</t>
  </si>
  <si>
    <t>https://r.uber.com/ron4y7wKZnx</t>
  </si>
  <si>
    <t>https://r.uber.com/rSzTCRSgtsJ</t>
  </si>
  <si>
    <t>https://r.uber.com/rmaoO4mUDtV</t>
  </si>
  <si>
    <t>Goodwill - Employee</t>
  </si>
  <si>
    <t>https://r.uber.com/rV7e3YQxvJ6</t>
  </si>
  <si>
    <t>https://r.uber.com/rhXayjB4p5j</t>
  </si>
  <si>
    <t>https://r.uber.com/r2nDolaypRO</t>
  </si>
  <si>
    <t>https://r.uber.com/rANksSTionx</t>
  </si>
  <si>
    <t>https://r.uber.com/rpnbXwuqic9</t>
  </si>
  <si>
    <t>https://r.uber.com/rogv7vebs2A</t>
  </si>
  <si>
    <t>https://r.uber.com/rdW0J3GnFU5</t>
  </si>
  <si>
    <t>https://r.uber.com/raf8iQ9sglY</t>
  </si>
  <si>
    <t>https://r.uber.com/r98HLvJduG3</t>
  </si>
  <si>
    <t>https://r.uber.com/rkF2PmSLnaC</t>
  </si>
  <si>
    <t>https://r.uber.com/rpcX8gVvf0D</t>
  </si>
  <si>
    <t>https://r.uber.com/rbqVRRwusJH</t>
  </si>
  <si>
    <t>https://r.uber.com/raFstkGw4Yr</t>
  </si>
  <si>
    <t>https://r.uber.com/rvRDCEyNZkC</t>
  </si>
  <si>
    <t>https://r.uber.com/rVX9wemBGoC</t>
  </si>
  <si>
    <t>https://r.uber.com/rTbhdZiaB6k</t>
  </si>
  <si>
    <t>Michael</t>
  </si>
  <si>
    <t>https://r.uber.com/rSLKg7rj1tv</t>
  </si>
  <si>
    <t>https://r.uber.com/rGfegcS3ppY</t>
  </si>
  <si>
    <t>https://r.uber.com/rVtNIUtHRPG</t>
  </si>
  <si>
    <t>https://r.uber.com/rhi50VybC2n</t>
  </si>
  <si>
    <t>Mohammad Dawood</t>
  </si>
  <si>
    <t>Mark</t>
  </si>
  <si>
    <t>https://r.uber.com/roiCLZUuOyl</t>
  </si>
  <si>
    <t>https://r.uber.com/rW0vhTaTgqn</t>
  </si>
  <si>
    <t>https://r.uber.com/rCrZJjs4SuA</t>
  </si>
  <si>
    <t>https://r.uber.com/rC7HqXFlDdY</t>
  </si>
  <si>
    <t>https://r.uber.com/rMGlbje4l0S</t>
  </si>
  <si>
    <t>https://r.uber.com/rhbXESHZufk</t>
  </si>
  <si>
    <t>https://r.uber.com/rlDKMK8yxo9</t>
  </si>
  <si>
    <t>https://r.uber.com/rIzZ7dqppMz</t>
  </si>
  <si>
    <t>https://r.uber.com/rWPluXeoyc3</t>
  </si>
  <si>
    <t>https://r.uber.com/rxIrGUD4Fij</t>
  </si>
  <si>
    <t>https://r.uber.com/rnzWAImjpPS</t>
  </si>
  <si>
    <t>https://r.uber.com/r1tWYn4pcXW</t>
  </si>
  <si>
    <t>https://r.uber.com/rSnIfAUoBr2</t>
  </si>
  <si>
    <t>https://r.uber.com/rrPRnGRnhQA</t>
  </si>
  <si>
    <t>https://r.uber.com/rFCXgA3WnQ2</t>
  </si>
  <si>
    <t>https://r.uber.com/r8cmMgqXNcx</t>
  </si>
  <si>
    <t>https://r.uber.com/rFgoHYyI67t</t>
  </si>
  <si>
    <t>https://r.uber.com/re9q9LFtFg3</t>
  </si>
  <si>
    <t>https://r.uber.com/ryQbjaQ9XIP</t>
  </si>
  <si>
    <t>https://r.uber.com/rEPKTivlRBn</t>
  </si>
  <si>
    <t>Ana</t>
  </si>
  <si>
    <t>https://r.uber.com/r1fkyIIPWXM</t>
  </si>
  <si>
    <t>https://r.uber.com/rrVhXjr0Cei</t>
  </si>
  <si>
    <t>https://r.uber.com/r6bPk82zlBi</t>
  </si>
  <si>
    <t>https://r.uber.com/rClBK8MNszI</t>
  </si>
  <si>
    <t>https://r.uber.com/rUSTJTr1b4j</t>
  </si>
  <si>
    <t>https://r.uber.com/riHv7VoEnuR</t>
  </si>
  <si>
    <t>https://r.uber.com/rXE0HDSRvl0</t>
  </si>
  <si>
    <t>Kacee</t>
  </si>
  <si>
    <t>https://r.uber.com/rOLSvMPrkc8</t>
  </si>
  <si>
    <t>https://r.uber.com/rwu1zo8z6R0</t>
  </si>
  <si>
    <t>Brittani</t>
  </si>
  <si>
    <t>https://r.uber.com/rkOOfyMqFAr</t>
  </si>
  <si>
    <t>https://r.uber.com/r0K6umNG9A8</t>
  </si>
  <si>
    <t>https://r.uber.com/r3HWP28qAJg</t>
  </si>
  <si>
    <t>https://r.uber.com/rHuLhkWJxEP</t>
  </si>
  <si>
    <t>https://r.uber.com/rjrsPrsFwoV</t>
  </si>
  <si>
    <t>https://r.uber.com/rGYCvjJZpW1</t>
  </si>
  <si>
    <t>https://r.uber.com/rOBNh1rbFX0</t>
  </si>
  <si>
    <t>https://r.uber.com/r2YVSnj9Fqx</t>
  </si>
  <si>
    <t>https://r.uber.com/rKAdHXjNk5D</t>
  </si>
  <si>
    <t>https://r.uber.com/rmJ3NKbiMPB</t>
  </si>
  <si>
    <t>https://r.uber.com/rTFfh7bkIjw</t>
  </si>
  <si>
    <t>https://r.uber.com/rYLTbMDtbtf</t>
  </si>
  <si>
    <t>https://r.uber.com/r4XLgHZNdrf</t>
  </si>
  <si>
    <t>https://r.uber.com/r9xVpbe9btn</t>
  </si>
  <si>
    <t>https://r.uber.com/r45hi6GKK6a</t>
  </si>
  <si>
    <t>https://r.uber.com/rZy4KvJlhrs</t>
  </si>
  <si>
    <t>https://r.uber.com/r4rbX1s7v5K</t>
  </si>
  <si>
    <t>https://r.uber.com/rQMSHupY0Gu</t>
  </si>
  <si>
    <t>https://r.uber.com/r27fbgd6rBg</t>
  </si>
  <si>
    <t>https://r.uber.com/r09XuLBSFT4</t>
  </si>
  <si>
    <t>https://r.uber.com/rwSZ6cfmg6B</t>
  </si>
  <si>
    <t>https://r.uber.com/rKseXeaxVGH</t>
  </si>
  <si>
    <t>https://r.uber.com/rDqdrW871pJ</t>
  </si>
  <si>
    <t>https://r.uber.com/rdKlTsujpoy</t>
  </si>
  <si>
    <t>https://r.uber.com/rU1jQ5SamHv</t>
  </si>
  <si>
    <t>https://r.uber.com/rTDdYXXp5Gj</t>
  </si>
  <si>
    <t>https://r.uber.com/rI2lzpyT3U4</t>
  </si>
  <si>
    <t>https://r.uber.com/rgmoVNMNCrw</t>
  </si>
  <si>
    <t>https://r.uber.com/rpP58TZVHON</t>
  </si>
  <si>
    <t>https://r.uber.com/r10tl6U4L9R</t>
  </si>
  <si>
    <t>https://r.uber.com/r7mYuClSA47</t>
  </si>
  <si>
    <t>https://r.uber.com/rJvSd71TYPU</t>
  </si>
  <si>
    <t>https://r.uber.com/rkwlk4DgULa</t>
  </si>
  <si>
    <t>https://r.uber.com/ryR3Hyq4j8v</t>
  </si>
  <si>
    <t>https://r.uber.com/r8pogGCx4xO</t>
  </si>
  <si>
    <t>https://r.uber.com/rpLrjcI3UiO</t>
  </si>
  <si>
    <t>https://r.uber.com/rOPL3nV4F9i</t>
  </si>
  <si>
    <t>https://r.uber.com/rlsdJHJlyoT</t>
  </si>
  <si>
    <t>https://r.uber.com/rVHukxRv0Lf</t>
  </si>
  <si>
    <t>https://r.uber.com/r2KpEk4Xy4O</t>
  </si>
  <si>
    <t>https://r.uber.com/rXanSdq7vnb</t>
  </si>
  <si>
    <t>https://r.uber.com/rdMWKTSg8vs</t>
  </si>
  <si>
    <t>https://r.uber.com/ryrPLgwvxyO</t>
  </si>
  <si>
    <t>https://r.uber.com/r9qNLdiTwzh</t>
  </si>
  <si>
    <t>https://r.uber.com/rQGazKDyjeQ</t>
  </si>
  <si>
    <t>https://r.uber.com/ro3owmThGTG</t>
  </si>
  <si>
    <t>https://r.uber.com/r6STDhr3uWL</t>
  </si>
  <si>
    <t>https://r.uber.com/rbnohRKiTrr</t>
  </si>
  <si>
    <t>https://r.uber.com/rifYbqwIAZ7</t>
  </si>
  <si>
    <t>https://r.uber.com/rayCq8MvARf</t>
  </si>
  <si>
    <t>https://r.uber.com/rW1xGXoaUbV</t>
  </si>
  <si>
    <t>https://r.uber.com/r86OiEYtNtL</t>
  </si>
  <si>
    <t>https://r.uber.com/re7doaVsMJ9</t>
  </si>
  <si>
    <t>https://r.uber.com/rPyeO83BY9y</t>
  </si>
  <si>
    <t>https://r.uber.com/rTxKtJ5qRp3</t>
  </si>
  <si>
    <t>https://r.uber.com/rrPpLI0XgkE</t>
  </si>
  <si>
    <t>https://r.uber.com/ra34V58SOTh</t>
  </si>
  <si>
    <t>https://r.uber.com/rt6XXLQGb2a</t>
  </si>
  <si>
    <t>https://r.uber.com/rJs669Nyuq1</t>
  </si>
  <si>
    <t>https://r.uber.com/rDTFsL9pfu5</t>
  </si>
  <si>
    <t>https://r.uber.com/ryXJrS3B7DL</t>
  </si>
  <si>
    <t>Derrick  Faulkens</t>
  </si>
  <si>
    <t>Martin Duchossois</t>
  </si>
  <si>
    <t>Felicia  Neal</t>
  </si>
  <si>
    <t>DeShanna Coleman </t>
  </si>
  <si>
    <t>Rose Middleton</t>
  </si>
  <si>
    <t>Shaun  Forbes</t>
  </si>
  <si>
    <t>Melissa  Robinson</t>
  </si>
  <si>
    <t>Aishira Newbill</t>
  </si>
  <si>
    <t>Latavia Logan</t>
  </si>
  <si>
    <t>Elizabeth Adams </t>
  </si>
  <si>
    <t>Ryan Sessions</t>
  </si>
  <si>
    <t>Latoya West</t>
  </si>
  <si>
    <t>Chris  Hatfield </t>
  </si>
  <si>
    <t>Paula  Frederick</t>
  </si>
  <si>
    <t>Danyel  Cockrell</t>
  </si>
  <si>
    <t>Maurice  Morgan Sr</t>
  </si>
  <si>
    <t>Amanda Singleton </t>
  </si>
  <si>
    <t>Kazumi  Smith</t>
  </si>
  <si>
    <t>Tyron  Green</t>
  </si>
  <si>
    <t>Dawn  Moore</t>
  </si>
  <si>
    <t>Kathrine  Massie </t>
  </si>
  <si>
    <t>Johnathan  Coleman </t>
  </si>
  <si>
    <t>James Stevens</t>
  </si>
  <si>
    <t>Brandon Glover</t>
  </si>
  <si>
    <t>Rachel Rump</t>
  </si>
  <si>
    <t>Ashley Zingo</t>
  </si>
  <si>
    <t>Paul Test</t>
  </si>
  <si>
    <t>Antoinette Smith</t>
  </si>
  <si>
    <t>Janell James</t>
  </si>
  <si>
    <t>Ledarian  Markham</t>
  </si>
  <si>
    <t>Odell  Burnett, Jr.</t>
  </si>
  <si>
    <t>Forrest  Clark</t>
  </si>
  <si>
    <t>Keisha  Young</t>
  </si>
  <si>
    <t>Nakeisha  Caston </t>
  </si>
  <si>
    <t>Diamond Howlin</t>
  </si>
  <si>
    <t>Gwendolyn  King</t>
  </si>
  <si>
    <t>Dellania  White  </t>
  </si>
  <si>
    <t>Ronnie &amp; Terez  Parker</t>
  </si>
  <si>
    <t>Paula Williams</t>
  </si>
  <si>
    <t>Ashley  Jones</t>
  </si>
  <si>
    <t>Adessa  Kubley</t>
  </si>
  <si>
    <t>Allison  Clay</t>
  </si>
  <si>
    <t>Arinia  Elliott</t>
  </si>
  <si>
    <t>Carla  Merriweather</t>
  </si>
  <si>
    <t>Matthew  Soutra</t>
  </si>
  <si>
    <t>Tony Fernandez </t>
  </si>
  <si>
    <t>Aaron Barnes </t>
  </si>
  <si>
    <t>Matt  Lester </t>
  </si>
  <si>
    <t>Vernessa  Humphrey </t>
  </si>
  <si>
    <t>Eric  Allgood</t>
  </si>
  <si>
    <t>Brandon  Hanson</t>
  </si>
  <si>
    <t>lyterriya price</t>
  </si>
  <si>
    <t>Dyani Drummond </t>
  </si>
  <si>
    <t>Bryan  Moore</t>
  </si>
  <si>
    <t>Cassandra  Mosby-White</t>
  </si>
  <si>
    <t>Marvelean  Williams </t>
  </si>
  <si>
    <t>Natasha  Stoner</t>
  </si>
  <si>
    <t>Nikalas  Kapsa</t>
  </si>
  <si>
    <t>leroy  jackson </t>
  </si>
  <si>
    <t>victor  hunt</t>
  </si>
  <si>
    <t>Jessica  Reed</t>
  </si>
  <si>
    <t>AYME-LYNN Ford </t>
  </si>
  <si>
    <t>Jamielyn  Bolitho</t>
  </si>
  <si>
    <t>Oralia  Gonzalez</t>
  </si>
  <si>
    <t>BRIANNE  CANNON</t>
  </si>
  <si>
    <t>Christian  Hill</t>
  </si>
  <si>
    <t>Diego Blount</t>
  </si>
  <si>
    <t>Jay  Ganger</t>
  </si>
  <si>
    <t>Dwane  Laster</t>
  </si>
  <si>
    <t>Bernice Freeman </t>
  </si>
  <si>
    <t>Lorraine  Penn</t>
  </si>
  <si>
    <t>Jonathan  Campbell </t>
  </si>
  <si>
    <t>Shari  Foster </t>
  </si>
  <si>
    <t>Dominic Martinez</t>
  </si>
  <si>
    <t>Sarah Ward</t>
  </si>
  <si>
    <t>Thomas Gallegos</t>
  </si>
  <si>
    <t>Antonio  Stewart</t>
  </si>
  <si>
    <t>Shiana Curry</t>
  </si>
  <si>
    <t>Shylee  Medina</t>
  </si>
  <si>
    <t>Amber "Rose" Clayton</t>
  </si>
  <si>
    <t>Kathy Nettavong</t>
  </si>
  <si>
    <t>Kelly  Smith</t>
  </si>
  <si>
    <t>Anthony Nickerson</t>
  </si>
  <si>
    <t>Eric Crittendon Jr</t>
  </si>
  <si>
    <t>Milad  Oryakhail</t>
  </si>
  <si>
    <t>Mario Cordero Sanchez</t>
  </si>
  <si>
    <t>Mayra Perez Cordero</t>
  </si>
  <si>
    <t>Iris  Seabolt</t>
  </si>
  <si>
    <t>Felicity  Gillon</t>
  </si>
  <si>
    <t>Mohammad Nabi  Din Safer</t>
  </si>
  <si>
    <t>Mohammad Dawood Naseebzai</t>
  </si>
  <si>
    <t>DeVante Ellis</t>
  </si>
  <si>
    <t>Tamara  Lucas </t>
  </si>
  <si>
    <t>Dennis  Conrad </t>
  </si>
  <si>
    <t>Chelsea  Pierson </t>
  </si>
  <si>
    <t>Trevor Jackson</t>
  </si>
  <si>
    <t>Marlenea  Williamson </t>
  </si>
  <si>
    <t>Star  Eckwood </t>
  </si>
  <si>
    <t>Kayla  Adams </t>
  </si>
  <si>
    <t>Candice  Casanova</t>
  </si>
  <si>
    <t>Raymond  Landry </t>
  </si>
  <si>
    <t>Lauren  Everett</t>
  </si>
  <si>
    <t>Kimberley  Doty</t>
  </si>
  <si>
    <t>Gloryann Dean</t>
  </si>
  <si>
    <t>Barbara  Kruszewski </t>
  </si>
  <si>
    <t>Camilo  Velasquez </t>
  </si>
  <si>
    <t>Alexandra  Bailey</t>
  </si>
  <si>
    <t>Margaret  Sells</t>
  </si>
  <si>
    <t>Amber  Shoemaker</t>
  </si>
  <si>
    <t>Kacee Ouimet</t>
  </si>
  <si>
    <t>Michelle  Lambuth</t>
  </si>
  <si>
    <t>Amy  Barner</t>
  </si>
  <si>
    <t>Brittani Fisher</t>
  </si>
  <si>
    <t>Amanda  Weaver</t>
  </si>
  <si>
    <t>Mary  Bales</t>
  </si>
  <si>
    <t>Ana Hernandez</t>
  </si>
  <si>
    <t>Shannon Mead </t>
  </si>
  <si>
    <t>Essence Patton</t>
  </si>
  <si>
    <t>Andrea Coleman</t>
  </si>
  <si>
    <t>Teaira Phillips</t>
  </si>
  <si>
    <t>Destiney Mason</t>
  </si>
  <si>
    <t>Tiera Gordon</t>
  </si>
  <si>
    <t>Ken Williams</t>
  </si>
  <si>
    <t>Ashley  Dixon </t>
  </si>
  <si>
    <t>Sarah  Swain</t>
  </si>
  <si>
    <t>Alicia Bickham-Morgan</t>
  </si>
  <si>
    <t>Khrishawn  Jackson</t>
  </si>
  <si>
    <t>Corey Allen  Blad </t>
  </si>
  <si>
    <t>Dad Gul  Dawoodzai</t>
  </si>
  <si>
    <t>Anisa Alimi</t>
  </si>
  <si>
    <t>Roqia Samim</t>
  </si>
  <si>
    <t>Naqeebullah Aleemi</t>
  </si>
  <si>
    <t>Damola Idowu</t>
  </si>
  <si>
    <t>Tiffany Shephard</t>
  </si>
  <si>
    <t>Claire Rita Marie</t>
  </si>
  <si>
    <t>Zakoya Lane</t>
  </si>
  <si>
    <t>Tam Mea McNeal</t>
  </si>
  <si>
    <t>Amber Jun</t>
  </si>
  <si>
    <t>Christina  Moreno</t>
  </si>
  <si>
    <t>Iris  Seabolt2</t>
  </si>
  <si>
    <t>Candice  Casanova2</t>
  </si>
  <si>
    <t>Chelsea  Pierson 2</t>
  </si>
  <si>
    <t>Forrest  Clark2</t>
  </si>
  <si>
    <t>Keisha  Young2</t>
  </si>
  <si>
    <t>Nakeisha  Caston 2</t>
  </si>
  <si>
    <t>Kimberley  Doty2</t>
  </si>
  <si>
    <t>Jonathan  Campbell 2</t>
  </si>
  <si>
    <t>Alexandra  Bailey2</t>
  </si>
  <si>
    <t>Margaret  Sells2</t>
  </si>
  <si>
    <t>Amy  Barner2</t>
  </si>
  <si>
    <t>2abb3edd-9e5c-4672-bfe7-58d95152126e</t>
  </si>
  <si>
    <t>e0cf912c-bf93-4980-8275-62000739a1fa</t>
  </si>
  <si>
    <t>##########</t>
  </si>
  <si>
    <t>ccd20ca7-d0a6-4dbb-80b4-d21b4eae1bbc</t>
  </si>
  <si>
    <t>St Margaret's CNPP 10 Free Rides - Mon Recurring </t>
  </si>
  <si>
    <t>15cfebb5-02d7-42ea-90ec-838a17ace5b0</t>
  </si>
  <si>
    <t>cb2c24c3-9411-4e60-b8e6-6b2f7cccaa3d</t>
  </si>
  <si>
    <t>5f6b3e56-1ceb-471c-bf03-214da081cea2</t>
  </si>
  <si>
    <t>f2381c1a-e4b7-4542-ae2c-c0785c3f8074</t>
  </si>
  <si>
    <t>f85b9d02-bde6-4f9f-9fac-642f39ff0fe7</t>
  </si>
  <si>
    <t>0d2b055e-fa2c-43a6-9081-6308c97aec92</t>
  </si>
  <si>
    <t>85afc415-5810-469b-9bfa-c5c1e1602994</t>
  </si>
  <si>
    <t>247ad301-893c-4a20-864b-829adfd412da</t>
  </si>
  <si>
    <t>YWCA  CNPP 10 Free Rides - Monthly Recurring</t>
  </si>
  <si>
    <t>55674fda-b9f1-4000-9eee-a71a5d5b4677</t>
  </si>
  <si>
    <t>9ec837b2-c895-4aa3-be03-214f40b94159</t>
  </si>
  <si>
    <t>1041bd6e-5c76-4dff-9460-3c80fb4d471c</t>
  </si>
  <si>
    <t>834f74b0-e20e-4426-bb3a-13aa57afcd3e</t>
  </si>
  <si>
    <t>0873c1cb-9a9f-4389-b2c2-e8bbed0c9685</t>
  </si>
  <si>
    <t>RiverBend CNPP 10 Free Rides -  Monthly Recurring</t>
  </si>
  <si>
    <t>93e502f3-2e50-48a6-bb82-b82f14d49896</t>
  </si>
  <si>
    <t>8cd734f7-b12c-4d67-9423-060a035adda6</t>
  </si>
  <si>
    <t>a3d4dba6-d81d-42b2-baab-cc50c00b30d5</t>
  </si>
  <si>
    <t>fae76600-97e6-4d00-aa40-3118714d1500</t>
  </si>
  <si>
    <t>Imily</t>
  </si>
  <si>
    <t>960157c6-dfe2-44f3-b40f-ba89e1737755</t>
  </si>
  <si>
    <t>St Margaret's CNPP 4 Free Rides -  Mon Recurring</t>
  </si>
  <si>
    <t>71d89247-f4c1-4046-bcef-91348f34095b</t>
  </si>
  <si>
    <t>9796cb5a-832b-483a-aca6-70221bfcdf37</t>
  </si>
  <si>
    <t>a1cf8bca-734b-4ad6-a57d-e65ad5a8415a</t>
  </si>
  <si>
    <t>0d3de34a-c4a0-46ac-8145-c688359c9d5e</t>
  </si>
  <si>
    <t>777071ed-ca29-4f31-8894-2c4a434482a8</t>
  </si>
  <si>
    <t>CFH  CNPP 10 Free Rides - Monthly Recurring</t>
  </si>
  <si>
    <t>anaya</t>
  </si>
  <si>
    <t>1412ff00-13b5-4d23-80d1-0f169a9b7bb0</t>
  </si>
  <si>
    <t>30378174-642a-47fe-860e-347016cb5495</t>
  </si>
  <si>
    <t>8b2cda4d-bbcb-4cc8-bf04-3bd2758e91e8</t>
  </si>
  <si>
    <t>71c7ace2-9f6c-4357-a6a6-51b920d4d9e9</t>
  </si>
  <si>
    <t>230d8418-eaca-4efc-a0df-4d1b3dfdef19</t>
  </si>
  <si>
    <t>61adb7b6-1bfe-4a31-b0b3-08ef9713308b</t>
  </si>
  <si>
    <t>6:17AM</t>
  </si>
  <si>
    <t>efd9bea7-a58e-488f-aa5c-7ccf88dfc6ef</t>
  </si>
  <si>
    <t>YWCA  CNPP 4 Free Rides Monthly Recurring</t>
  </si>
  <si>
    <t>24a5ba62-fdc9-48b7-99b4-70bdc413db81</t>
  </si>
  <si>
    <t>587b56c0-e5b4-41b4-bea7-11d515929897</t>
  </si>
  <si>
    <t>0d55c2ee-73a2-4cf3-9a18-da7d295985e5</t>
  </si>
  <si>
    <t>cbac73ca-b732-47c7-8c59-0f78457cbd6d</t>
  </si>
  <si>
    <t>2c102018-d056-4429-b406-1a9e9d7e160c</t>
  </si>
  <si>
    <t>5b5ac1db-87b7-48a8-a14c-09eb85936d68</t>
  </si>
  <si>
    <t>1c4c8c29-03e2-43da-8936-afcd33a9d4ad</t>
  </si>
  <si>
    <t>df52d6a2-3b82-4a6d-b8af-85343d83117c</t>
  </si>
  <si>
    <t>9582bae3-84ac-4bcd-bafe-3ee745c26c26</t>
  </si>
  <si>
    <t>e49dcee8-1237-4e8b-94a0-3aeba61920c1</t>
  </si>
  <si>
    <t>138a342f-406b-4895-b9dd-24eeac2b4352</t>
  </si>
  <si>
    <t>21953f89-b10e-4747-bbe4-3e2ec878fd9f</t>
  </si>
  <si>
    <t>2e5bff41-b04f-4313-9eff-58a4f536b584</t>
  </si>
  <si>
    <t>98e69f35-dfa2-48a4-8e8b-bba318225d6a</t>
  </si>
  <si>
    <t>97f58837-d4d6-45a0-9ada-8676adafaed5</t>
  </si>
  <si>
    <t>88f26c7d-4df3-4356-b308-bc05d5d35121</t>
  </si>
  <si>
    <t>fcd7dfa2-df25-4c71-b55b-c1a9b7790c65</t>
  </si>
  <si>
    <t>f0fb3fde-3ff8-41ee-bb71-28dff947dcc5</t>
  </si>
  <si>
    <t>c812c39b-ab89-4559-bd36-c812d9f065bf</t>
  </si>
  <si>
    <t>77a9e6ed-de56-40d8-a9fe-30ba07616db1</t>
  </si>
  <si>
    <t>772026c4-5eb8-4790-bac7-56d039f6fe08</t>
  </si>
  <si>
    <t>6a605214-22fc-415b-a243-ddef2a41262b</t>
  </si>
  <si>
    <t>be5a9b65-c817-413d-bbcc-fac6e79f3c50</t>
  </si>
  <si>
    <t>24c4418a-5960-4ec1-b5a3-1394d29a9acd</t>
  </si>
  <si>
    <t>39c4ceab-4994-4e9f-82dd-effd9ac63f1e</t>
  </si>
  <si>
    <t>25c039e2-a769-44fd-9fef-804f31565939</t>
  </si>
  <si>
    <t>5a707433-43fa-4067-8179-e7a561b6d2c0</t>
  </si>
  <si>
    <t>7b78c573-7bff-4f5d-a87a-d9fcf8d5ad8a</t>
  </si>
  <si>
    <t>c20bd047-6c45-4db3-a6f5-9812aa729431</t>
  </si>
  <si>
    <t>08bd337e-2e66-4606-a0c7-82bfe696cfef</t>
  </si>
  <si>
    <t>045fac3b-ac25-4959-b778-565f004a0228</t>
  </si>
  <si>
    <t>48636a34-4997-48e1-a42a-8e97703132a7</t>
  </si>
  <si>
    <t>bc2442a1-e67a-4ed6-91d3-377cbb2a5d13</t>
  </si>
  <si>
    <t>b3f80535-259e-4075-a809-07f5b1865dea</t>
  </si>
  <si>
    <t>c88d1fbf-1c1f-46fb-8342-60994cc7744f</t>
  </si>
  <si>
    <t>4c9e0098-9834-4d1b-8aba-a90c99961336</t>
  </si>
  <si>
    <t>738438a9-dae2-433a-bd69-020a5819b7e3</t>
  </si>
  <si>
    <t>2b1a42b4-2819-4e3e-a700-666995e774fb</t>
  </si>
  <si>
    <t>da41a8ae-a8f3-4e69-aa57-45e317e0c5f2</t>
  </si>
  <si>
    <t>5abde218-9fdb-46a5-8ad7-dbf0665d6e4a</t>
  </si>
  <si>
    <t>e5e5948d-5086-4cfb-9d8a-1cf2d16af9ed</t>
  </si>
  <si>
    <t>194bb653-11a8-4018-8c9c-d796b883dab6</t>
  </si>
  <si>
    <t>0f722383-c942-41dc-a96d-aabd7f74004f</t>
  </si>
  <si>
    <t>dce2ae1c-3d11-4cee-b6e0-b9a4712d2166</t>
  </si>
  <si>
    <t>ee280a5e-7857-4f62-b7b7-ac1ab193d16c</t>
  </si>
  <si>
    <t>42749c88-6610-4d36-abab-3d8829061a73</t>
  </si>
  <si>
    <t>74c90868-9d87-4928-97d3-eb4f60224c32</t>
  </si>
  <si>
    <t>d4d3663f-6205-4818-8d56-57e8bcf00ad3</t>
  </si>
  <si>
    <t>0a65d986-342d-45c2-9261-89aa0ee53ff1</t>
  </si>
  <si>
    <t>c05ab2fc-199d-40f5-97d3-650fd976b659</t>
  </si>
  <si>
    <t>dc0aa133-e439-421f-8473-b69ff1ef6f50</t>
  </si>
  <si>
    <t>HOPE  CNPP 4 Free Rides - Monthly Recurring</t>
  </si>
  <si>
    <t>23c8dc5b-2116-49f7-83a9-f8b9a09edaf5</t>
  </si>
  <si>
    <t>268f0ed7-bdd6-47e4-8f79-1b29d9df46b1</t>
  </si>
  <si>
    <t>e558b21d-6520-4b85-bc09-f2708cb36510</t>
  </si>
  <si>
    <t>0940f2a5-492d-42e9-8df5-e439a66648e5</t>
  </si>
  <si>
    <t>226a8864-4064-4345-ab48-c6e5b111700b</t>
  </si>
  <si>
    <t>9b095c00-47f3-4f94-87c1-afdf6214f3ce</t>
  </si>
  <si>
    <t>3fd8dc82-90d0-43e5-b57a-781dc820f5a3</t>
  </si>
  <si>
    <t>64d339ed-f222-4e5b-b45e-6c27d843b289</t>
  </si>
  <si>
    <t>a0a8a7b4-e2c1-438a-ac43-859cb82bc1d5</t>
  </si>
  <si>
    <t>e944913c-87f4-4f67-8d7e-9919f9b08712</t>
  </si>
  <si>
    <t>cade3f69-e3bb-4ae5-9088-a119d978e3da</t>
  </si>
  <si>
    <t>REAL  CNPP 4 Free Rides - Monthly Recurring</t>
  </si>
  <si>
    <t>56661987-ab43-4487-afcb-7f45f7051d81</t>
  </si>
  <si>
    <t>bc18f6a2-359d-4aaa-8b29-0efce7248f49</t>
  </si>
  <si>
    <t>127b1eff-961c-471a-a704-48a600a77bee</t>
  </si>
  <si>
    <t>Catholic Charities  CNPP 10 Free Rides - Recurring</t>
  </si>
  <si>
    <t>01609be3-ad00-4721-b71a-bd79ee5b7caa</t>
  </si>
  <si>
    <t>Mohammad</t>
  </si>
  <si>
    <t>eea8e816-ad82-496a-ab6f-bce8c437408c</t>
  </si>
  <si>
    <t>e162f88d-86b5-4ab3-89c7-59b53f701d8f</t>
  </si>
  <si>
    <t>0ddc9fb2-eed3-4237-8db8-b42afa49bfc9</t>
  </si>
  <si>
    <t>8f4d6a6e-f920-4e87-98d5-5e829318d759</t>
  </si>
  <si>
    <t>a69fc0d1-8e03-49d9-b687-9dda2a1adee1</t>
  </si>
  <si>
    <t>6:33AM</t>
  </si>
  <si>
    <t>d31005dd-7c3a-43e1-b45e-7b3e4adaec97</t>
  </si>
  <si>
    <t>853a1232-d5ad-4f20-89e4-5ee5a81cd14b</t>
  </si>
  <si>
    <t>63288fcd-a12a-42fd-90b6-d334da442ede</t>
  </si>
  <si>
    <t>4da57851-b333-42f4-8758-f660b5b7a52b</t>
  </si>
  <si>
    <t>7d7df976-2111-44a5-9d72-fe6da8b36e64</t>
  </si>
  <si>
    <t>b87eb0c9-6bbd-4478-86dd-028df2f9f659</t>
  </si>
  <si>
    <t>c3de64c3-563a-4f11-8bf2-15aa3c3c768e</t>
  </si>
  <si>
    <t>Michelle</t>
  </si>
  <si>
    <t>298f44ad-c3e9-47a5-b85b-31edc35d9712</t>
  </si>
  <si>
    <t>d3275847-672a-462a-b2f8-6af3ef9ef3ae</t>
  </si>
  <si>
    <t>dc07e497-e151-4be7-9a8e-030b72995941</t>
  </si>
  <si>
    <t>dc7a516d-3f5e-4e61-a979-1217073ebf82</t>
  </si>
  <si>
    <t>d743729b-7145-46a7-aae9-bff01fddcfc6</t>
  </si>
  <si>
    <t>7e702f16-e343-4b05-861d-4aabaf78ede3</t>
  </si>
  <si>
    <t>03af4a15-e58e-4c58-ad3f-333faaadc48a</t>
  </si>
  <si>
    <t>afd88906-1fd6-41c4-bd41-47a47451e714</t>
  </si>
  <si>
    <t>54136c1b-508d-497a-90c0-169aefb3c650</t>
  </si>
  <si>
    <t>a0971bb1-4c53-45bb-ab85-1cac40ade928</t>
  </si>
  <si>
    <t>91512583-e11f-4d7e-8e5e-5198fc21149f</t>
  </si>
  <si>
    <t>a42973e0-33a2-4e68-8c04-4530cb089fc3</t>
  </si>
  <si>
    <t>81464968-767a-4435-a85e-2334069a89b9</t>
  </si>
  <si>
    <t>17da5173-8ed0-447d-84e5-0234ff3816e4</t>
  </si>
  <si>
    <t>dcc80f47-8638-4d88-9ab1-92dac9d2d72e</t>
  </si>
  <si>
    <t>30f9fd83-77b4-42c1-93b1-f82f36ff926d</t>
  </si>
  <si>
    <t>1e41e299-0c59-4713-89e8-9491bead82dd</t>
  </si>
  <si>
    <t>fa9df3e3-e59e-4118-8fc5-ae821b894131</t>
  </si>
  <si>
    <t>UHS  CNPP 10 Free Rides  Monthly Recurring</t>
  </si>
  <si>
    <t>cd10d334-ffc6-4882-a693-1a6408fe1f35</t>
  </si>
  <si>
    <t>5:33AM</t>
  </si>
  <si>
    <t>dac6401f-fd2e-4ac9-bbff-7667d066f4d2</t>
  </si>
  <si>
    <t>b4fbfd3b-90cb-419b-a1cf-8308ec639741</t>
  </si>
  <si>
    <t>7:06AM</t>
  </si>
  <si>
    <t>fd74f394-735b-406e-afa7-cb1625057cfb</t>
  </si>
  <si>
    <t>a4f3e3c8-dae6-481e-9fe6-93eb2dc552a3</t>
  </si>
  <si>
    <t>08e59f78-396d-403c-9787-f972b49ec9d7</t>
  </si>
  <si>
    <t>4fd6d493-b8cb-4078-9d8f-41a62afe641c</t>
  </si>
  <si>
    <t>ca5dd197-2df5-4f82-a413-7824bbe3e658</t>
  </si>
  <si>
    <t>479830e8-5433-4659-b14f-0c88193f2d69</t>
  </si>
  <si>
    <t>99f1b9aa-418d-4d1b-8685-2dfea65dfc92</t>
  </si>
  <si>
    <t>96fb3548-543c-4442-b2ae-2af5405b800e</t>
  </si>
  <si>
    <t>8f7865f8-66d5-4f94-8179-bdff1bb1494c</t>
  </si>
  <si>
    <t>7a3e41a0-4ebd-4d6a-acaa-00fc6f6dac9b</t>
  </si>
  <si>
    <t>16c23403-09ed-4979-a51c-d5ccac7465e4</t>
  </si>
  <si>
    <t>293c693e-9a3c-42fd-b486-15e8890e3016</t>
  </si>
  <si>
    <t>2f8eceec-40cb-4f51-aa56-da78f5110cf1</t>
  </si>
  <si>
    <t>acebe2d7-7b16-4abb-85ec-9194bf3a6143</t>
  </si>
  <si>
    <t>7e91d3e5-8770-4356-b12a-4085f1f63e4d</t>
  </si>
  <si>
    <t>af09a3aa-a712-4c1c-9bca-095f40c1b40a</t>
  </si>
  <si>
    <t>a06734a7-1b51-450f-9e53-0b62dff53f7c</t>
  </si>
  <si>
    <t>ee0adebe-47fc-4ea2-804a-7f4232ea2995</t>
  </si>
  <si>
    <t>0a78a759-696a-43bb-a132-1c0ee05a2ca7</t>
  </si>
  <si>
    <t>93f9795c-c14f-40af-8067-84b23ec9b04f</t>
  </si>
  <si>
    <t>8a38875d-9ef8-4725-8c1f-3dd6f2eb10be</t>
  </si>
  <si>
    <t>7a11fe6c-06a8-44c4-b199-57e1d975d27b</t>
  </si>
  <si>
    <t>3f9d7024-30de-4fe1-8ec3-21a392163b5b</t>
  </si>
  <si>
    <t>e0abb7a9-14a6-474d-ba7e-13252a79f8d5</t>
  </si>
  <si>
    <t>2a9c8178-16a3-47d7-baeb-1f063bf1af13</t>
  </si>
  <si>
    <t>a4d8d194-7665-4b19-ae1b-af046e49484d</t>
  </si>
  <si>
    <t>181ea757-4c32-4143-8b01-159c7834a331</t>
  </si>
  <si>
    <t>adc9db13-e0f7-4533-8f8d-e48fa6376e2c</t>
  </si>
  <si>
    <t>93d111dd-73d0-4c64-be02-9471112a46d9</t>
  </si>
  <si>
    <t>0a7cc4cc-67f9-4b37-b645-b6f09d95f30f</t>
  </si>
  <si>
    <t>bc19a105-461e-40ff-9c81-f4d53ba28aab</t>
  </si>
  <si>
    <t>37523ec5-3506-46f2-9299-b15f91f3b30a</t>
  </si>
  <si>
    <t>c84c3593-9328-4b80-bd88-cb86179295c2</t>
  </si>
  <si>
    <t>6c67800b-9d2a-4b9a-9c13-fb4812fe4453</t>
  </si>
  <si>
    <t>4bb70651-db5f-47d6-84be-bed647b93543</t>
  </si>
  <si>
    <t>4f5b3374-8f67-425a-9815-92daceac8c9d</t>
  </si>
  <si>
    <t>ca61a2a1-54bc-4cd6-82a7-b515c5ae0422</t>
  </si>
  <si>
    <t>35c59dbc-8aa2-49e8-bb15-3c23e16f1eb6</t>
  </si>
  <si>
    <t>78b6d67b-6f13-420b-a112-e8033777f1d0</t>
  </si>
  <si>
    <t>d3062668-dd3e-4b06-b67a-cabe6c05d365</t>
  </si>
  <si>
    <t>6c193f3f-59ac-4d4a-bc5a-0e94acb3b58a</t>
  </si>
  <si>
    <t>5f2303ef-bf4f-44a3-b270-257cb3654861</t>
  </si>
  <si>
    <t>d1e92e05-81ae-4828-9539-a4b981ced252</t>
  </si>
  <si>
    <t>58539bf9-01d1-467b-b768-b179779097aa</t>
  </si>
  <si>
    <t>81020298-8582-44c4-b64e-81741690afdc</t>
  </si>
  <si>
    <t>d58ee4b1-b279-4de9-a36d-e6eb4b72e3c5</t>
  </si>
  <si>
    <t>854f4413-b65f-4a4c-bcd7-0a3572dc34d4</t>
  </si>
  <si>
    <t>f204f27a-f9fc-416d-b533-7aba8e0f7434</t>
  </si>
  <si>
    <t>5efec1a6-d833-4b7a-8ed0-744be8062ca0</t>
  </si>
  <si>
    <t>f943b005-0b7d-4b61-9768-fe2f65a164a2</t>
  </si>
  <si>
    <t>ea52b8fd-64c6-48e5-90f0-fef3cf574d68</t>
  </si>
  <si>
    <t>4322b97c-0a67-4ce9-b2ed-a489b86293e0</t>
  </si>
  <si>
    <t>309c9e6d-dad7-4628-9925-7de8d81f5d40</t>
  </si>
  <si>
    <t>f5b61ce4-f148-490b-b951-ef9cebe42f8e</t>
  </si>
  <si>
    <t>eeeb57ed-a6a1-4b2b-8003-50b61ea3f508</t>
  </si>
  <si>
    <t>f2aa4766-33d3-4335-8dad-78a1ed7378bd</t>
  </si>
  <si>
    <t>5421da32-fef9-4611-8aee-a8205142c4b9</t>
  </si>
  <si>
    <t>a3ce1a5c-afd1-4f43-8d69-c67f856c72e7</t>
  </si>
  <si>
    <t>d5d03a3b-45dd-48ff-a443-7bb516539c6d</t>
  </si>
  <si>
    <t>66d01435-f1b4-4ac0-9e59-08527a090b7a</t>
  </si>
  <si>
    <t>9657c24b-2e96-4b65-b37d-dbd851748d63</t>
  </si>
  <si>
    <t>5:02AM</t>
  </si>
  <si>
    <t>171d504d-7003-4a2d-a28e-0e094f062eda</t>
  </si>
  <si>
    <t>b1905e32-11f8-4148-bc36-b82004aaac87</t>
  </si>
  <si>
    <t>48815a55-3c96-4c1b-a29e-5b3d3ee4a3e0</t>
  </si>
  <si>
    <t>80916371-2fe4-42bd-a5db-131aa5d054ba</t>
  </si>
  <si>
    <t>https://r.uber.com/rBCc5Lq80oP</t>
  </si>
  <si>
    <t>halina</t>
  </si>
  <si>
    <t>72e69479-b841-4b36-b5a3-1551c77c939d</t>
  </si>
  <si>
    <t>62fc1663-5079-4175-996a-49123734771e</t>
  </si>
  <si>
    <t>10228bf4-a51f-4e4b-94e3-7b3901c9f31e</t>
  </si>
  <si>
    <t>bfe68723-7262-498b-ad68-0d805abcd1da</t>
  </si>
  <si>
    <t>a7817eb8-2260-4169-9e67-05fc1dea320a</t>
  </si>
  <si>
    <t>5e725cb1-b2e7-42cc-b608-373a8a564494</t>
  </si>
  <si>
    <t>b142d7f7-60f0-4e89-8410-3f3bfb754684</t>
  </si>
  <si>
    <t>35a76e65-8947-4458-9408-bf0f1b486526</t>
  </si>
  <si>
    <t>9eb4c40d-a3aa-481b-906d-1a17613f9ee9</t>
  </si>
  <si>
    <t>6429f157-50e1-4022-87d5-7d5c76445216</t>
  </si>
  <si>
    <t>11ad4806-2478-4dee-8d19-fd7a06baf8c9</t>
  </si>
  <si>
    <t>6a0419ce-f3f5-4b7b-8ec3-a055f54ec30d</t>
  </si>
  <si>
    <t>3b4fb134-ca12-43cd-a454-e24638de6a3d</t>
  </si>
  <si>
    <t>e7769169-68c7-4804-8cc1-06010cb9db82</t>
  </si>
  <si>
    <t>bbd8a7b6-75fb-4092-97b2-e3b2c6b9cde4</t>
  </si>
  <si>
    <t>f3df2a94-77cc-4d1a-8110-d46588046ee5</t>
  </si>
  <si>
    <t>ca2d9d7f-4eb1-4101-a9ee-04899563be34</t>
  </si>
  <si>
    <t>c7eef193-bc6e-46c6-bcd9-d6f0ad9a55fd</t>
  </si>
  <si>
    <t>ff84af0e-5d33-4221-9079-d9333f3a005a</t>
  </si>
  <si>
    <t>1121d143-163f-47e5-9b49-8a9bb078f77b</t>
  </si>
  <si>
    <t>d4a7e9b7-ae6e-49db-b215-182acde07840</t>
  </si>
  <si>
    <t>517ca97d-d786-4c90-85a7-6e6a6bfbc14a</t>
  </si>
  <si>
    <t>7f551352-680d-4264-b07e-0386ba93cace</t>
  </si>
  <si>
    <t>55ec27b8-d0a4-463a-b132-7a71bfa03b29</t>
  </si>
  <si>
    <t>8f6150ed-31c4-462e-8383-de9a146821c2</t>
  </si>
  <si>
    <t>fe6894e0-3c09-4dde-9bcd-39f58448da16</t>
  </si>
  <si>
    <t>929c8a40-7079-4309-9964-b3176ab3d510</t>
  </si>
  <si>
    <t>db6ef7a4-ff00-4e64-a576-e543d933b2ee</t>
  </si>
  <si>
    <t>174306a6-284b-452e-b210-22b958d80252</t>
  </si>
  <si>
    <t>d0ee9f56-2484-4d2b-aeaa-11fc797d4a48</t>
  </si>
  <si>
    <t>be78a3c6-8a10-4bba-b282-ed91a8afe8e5</t>
  </si>
  <si>
    <t>640b7d96-cda6-492b-9052-4c8376735f4b</t>
  </si>
  <si>
    <t>0faad0e1-17cb-4e34-b3a2-d4d2d0c58b8d</t>
  </si>
  <si>
    <t>a8fc4ff2-c1d1-4c62-9738-da8b6dfa3bee</t>
  </si>
  <si>
    <t>14727699-b920-4d8e-a49d-7b120d5b2c39</t>
  </si>
  <si>
    <t>8:07AM</t>
  </si>
  <si>
    <t>2178e23b-8daa-4899-ad7c-773cf3a2567c</t>
  </si>
  <si>
    <t>34ace70c-b77d-41e3-9cd0-a70ee3161583</t>
  </si>
  <si>
    <t>2cb19212-a1cd-4bd3-9484-a639e0a557b0</t>
  </si>
  <si>
    <t>b2610a15-ba6b-475a-b176-65004cce61be</t>
  </si>
  <si>
    <t>dfdbb592-4df6-4647-9982-276deb5ca931</t>
  </si>
  <si>
    <t>44e2a8b7-5067-4051-8f4a-9971981187aa</t>
  </si>
  <si>
    <t>https://r.uber.com/rbCOWwRBcN0</t>
  </si>
  <si>
    <t>Burhanundin</t>
  </si>
  <si>
    <t>ab0514d0-e764-4608-8486-d34667ee8e8b</t>
  </si>
  <si>
    <t>b4e12a34-bae0-4f30-a178-85e0e8d3d8c7</t>
  </si>
  <si>
    <t>1426d4fe-cb57-4e29-80c6-6acadc0dc371</t>
  </si>
  <si>
    <t>f2f311a6-d383-4d97-a056-90ea6e1522f5</t>
  </si>
  <si>
    <t>3fd0362f-3a65-47e6-bd1e-01aa3f934429</t>
  </si>
  <si>
    <t>d6c2a51f-0f3a-4fc5-8c10-f1e4f654f68d</t>
  </si>
  <si>
    <t>46335c8a-6b5b-48a2-884a-20922f12731d</t>
  </si>
  <si>
    <t>9a9b5278-9489-4830-887d-643e8bf236b1</t>
  </si>
  <si>
    <t>eccbff69-ad3b-4593-afbe-bb6846ed6cac</t>
  </si>
  <si>
    <t>30a9be5f-362f-42d7-aec1-285511c0540f</t>
  </si>
  <si>
    <t>e48e0b39-a352-4527-9f46-61a6926db7a6</t>
  </si>
  <si>
    <t>759d9fc2-83b4-45ab-947a-c14222792ab5</t>
  </si>
  <si>
    <t>a2518e89-d298-402c-9baa-b36e7623e5b0</t>
  </si>
  <si>
    <t>d1d6ff81-7122-4571-8b44-17d35807bebb</t>
  </si>
  <si>
    <t>e7e93ab0-8baf-4da5-91cf-8713d5e910c6</t>
  </si>
  <si>
    <t>3147e9bf-f44b-4eb1-a45b-fb9d2a62b636</t>
  </si>
  <si>
    <t>6d45e987-ee06-412f-b138-478f8e260b4e</t>
  </si>
  <si>
    <t>e0408cfe-7fa4-4507-9889-4d3dfe240718</t>
  </si>
  <si>
    <t>c36987a6-0ec6-4fa3-b4dd-4a64601abe54</t>
  </si>
  <si>
    <t>ce4270c0-5af3-441e-9047-d6f0f9a645df</t>
  </si>
  <si>
    <t>6af945b8-c708-47de-b39d-bcaeae640a69</t>
  </si>
  <si>
    <t>d7b28c6f-e847-4d9c-831f-77bc7306f8d3</t>
  </si>
  <si>
    <t>74765ce4-e53a-44d8-a760-08a7c664e9a0</t>
  </si>
  <si>
    <t>a21b4336-ed38-49d6-8833-d137ea8f7a85</t>
  </si>
  <si>
    <t>330e5ebf-c4b0-4f6f-ac7c-e2bfa9587165</t>
  </si>
  <si>
    <t>1a5a8c96-67db-4597-b009-7e7cced82673</t>
  </si>
  <si>
    <t>3e6092b9-4239-44dd-90aa-d7a3da43ed5f</t>
  </si>
  <si>
    <t>39e47371-e4f9-49ed-8938-c1c010789d0a</t>
  </si>
  <si>
    <t>f649528f-eb7f-49bb-b407-9d5614787f8e</t>
  </si>
  <si>
    <t>5c752bdb-d09a-49d1-a926-a7360e61ac9b</t>
  </si>
  <si>
    <t>cea9736b-b7e2-4da0-b64d-f16e7b3619ba</t>
  </si>
  <si>
    <t>e839fe70-ca4b-4e19-b11c-0c0f91c4b85d</t>
  </si>
  <si>
    <t>3aaa2cff-f3a5-4ef5-b2fb-45c58d61628f</t>
  </si>
  <si>
    <t>0f84bf92-1e0b-4e89-abee-b0568d295f66</t>
  </si>
  <si>
    <t>c6296e42-f154-4997-8684-e27519ec2ea9</t>
  </si>
  <si>
    <t>9b832fb9-fcde-4f35-bf7b-5e7667905b59</t>
  </si>
  <si>
    <t>ba448558-33f4-4f91-8ecf-c0900dc82f5d</t>
  </si>
  <si>
    <t>29f470ac-55a5-405e-b0c3-4ea1edce0938</t>
  </si>
  <si>
    <t>b90f177e-734f-4285-9e1d-a880e6af8dde</t>
  </si>
  <si>
    <t>0e243f88-e89b-41f1-ab33-caa7aed264a5</t>
  </si>
  <si>
    <t>3e626323-5bfc-48ed-838a-d6ea34391846</t>
  </si>
  <si>
    <t>cafc3f48-e997-4f7a-b660-9b9b19eb8e13</t>
  </si>
  <si>
    <t>e3129cf2-ea50-4cda-97cc-567861fbef64</t>
  </si>
  <si>
    <t>28f5acfa-cf19-440c-a802-89759788ed3d</t>
  </si>
  <si>
    <t>0bad679a-c3e2-418b-b67f-395b09a142cd</t>
  </si>
  <si>
    <t>d9fb03d5-b150-4871-a1e8-c1a6b2ec2f23</t>
  </si>
  <si>
    <t>76369cbd-ee96-48d0-aec3-479f58530d34</t>
  </si>
  <si>
    <t>https://r.uber.com/rEjM8dA9L1p</t>
  </si>
  <si>
    <t>Bismillah</t>
  </si>
  <si>
    <t>4778fbee-3554-4913-afa4-802b79985506</t>
  </si>
  <si>
    <t>17a7ca78-ea36-4828-a27e-f81a67ab1900</t>
  </si>
  <si>
    <t>33b8a8b9-9907-4987-8002-9c2037cee671</t>
  </si>
  <si>
    <t>fd2bed93-5b78-493b-a6c9-a31299d99784</t>
  </si>
  <si>
    <t>25aa785c-8ea4-4600-9329-6bd30d863343</t>
  </si>
  <si>
    <t>ba600758-3d44-477b-9f7a-0bbe030f74cd</t>
  </si>
  <si>
    <t>59ece9cd-4c39-48a3-b39b-fede608b3c8b</t>
  </si>
  <si>
    <t>https://r.uber.com/roe79oa5mc2</t>
  </si>
  <si>
    <t>angel</t>
  </si>
  <si>
    <t>a2157eab-9f4e-458d-a8c8-ca1d5b3a4989</t>
  </si>
  <si>
    <t>9202be2b-952d-4df6-aa04-2ad6c86adf6e</t>
  </si>
  <si>
    <t>d993a2ef-7efe-4b5c-8856-f41ec002bf7a</t>
  </si>
  <si>
    <t>8832b8de-83e0-4f1d-b2f0-9efa929d28f1</t>
  </si>
  <si>
    <t>4e54af22-d1fc-4819-b40d-ddfa17597704</t>
  </si>
  <si>
    <t>77af75af-4cb7-4401-981a-b5721da1fd2a</t>
  </si>
  <si>
    <t>c4d5b971-2166-471d-abff-2f48a1ea6b7c</t>
  </si>
  <si>
    <t>06b486b8-8d03-413a-9c85-39cf98355ec7</t>
  </si>
  <si>
    <t>1b4c0ae3-eb7d-48fa-8dfc-cf9657f448f3</t>
  </si>
  <si>
    <t>1b8b2b3c-bc52-465a-8115-b11f85a89650</t>
  </si>
  <si>
    <t>5:43AM</t>
  </si>
  <si>
    <t>f3342211-d9e3-4c04-8955-8d209f75abf0</t>
  </si>
  <si>
    <t>93ecc315-c0da-4f03-a30b-d4e8a2a54044</t>
  </si>
  <si>
    <t>20c4a14f-b9f1-4dc0-b980-fc0468533ffd</t>
  </si>
  <si>
    <t>4f7da27f-7582-4662-8a86-2e4a58a158dc</t>
  </si>
  <si>
    <t>d4679a2b-f2b4-4847-85d8-1c049babb28b</t>
  </si>
  <si>
    <t>47b073a6-ef82-40fd-a7f8-1a1be08d5d6f</t>
  </si>
  <si>
    <t>b4d63016-d8b6-4b6b-a874-9279c1b1ef35</t>
  </si>
  <si>
    <t>3c7af0d0-fa4f-46cd-9e21-aae180681a9f</t>
  </si>
  <si>
    <t>ba42ec01-4694-473f-a2b7-f6dfc7162920</t>
  </si>
  <si>
    <t>b24b2511-0bf2-4e7d-af9e-ec1e4533b3fb</t>
  </si>
  <si>
    <t>8874821f-f334-449e-81e0-83a75ecac55e</t>
  </si>
  <si>
    <t>44607b92-484e-4e08-95be-43e4396a8283</t>
  </si>
  <si>
    <t>e297f849-f8b0-4399-b435-f549a555c679</t>
  </si>
  <si>
    <t>efce7c8c-9274-4fdb-91f8-af376dc53373</t>
  </si>
  <si>
    <t>1f78d6d6-4ea9-4b26-8b34-1b82456c1572</t>
  </si>
  <si>
    <t>90d0b0b8-9af4-46b8-9bf7-e1a1c1d06e23</t>
  </si>
  <si>
    <t>28d13a86-c4dd-4172-9239-0d4082cfa8ca</t>
  </si>
  <si>
    <t>6b4255f3-b4d7-447b-88ac-9725d6e658cf</t>
  </si>
  <si>
    <t>55bb90a0-f9a7-42b6-a51a-74096e15d991</t>
  </si>
  <si>
    <t>08ffa4c8-d3e0-4a6b-b6a2-14e4be096723</t>
  </si>
  <si>
    <t>d8f254d3-1283-44b6-ad33-0eea27744731</t>
  </si>
  <si>
    <t>adf3a14c-af48-4e73-bb66-b208d7fa4cf0</t>
  </si>
  <si>
    <t>1eb81490-76b0-400f-9f17-cc97c945309a</t>
  </si>
  <si>
    <t>3:12AM</t>
  </si>
  <si>
    <t>585986d8-5a09-47e3-a536-90475a2a43b3</t>
  </si>
  <si>
    <t>60f2a5e4-d648-4346-8385-241e4464c575</t>
  </si>
  <si>
    <t>9ed4dfcd-57ca-4b81-9121-bdd2ad5409f4</t>
  </si>
  <si>
    <t>33bf5375-eab3-4711-bc79-fba7f9fb1172</t>
  </si>
  <si>
    <t>0f862763-a2f5-4162-99fa-7caf64ed473a</t>
  </si>
  <si>
    <t>35e35cf6-dcff-4b30-9a51-3d0c6527cb17</t>
  </si>
  <si>
    <t>e817669d-81bb-4880-a297-45b5f315d037</t>
  </si>
  <si>
    <t>a4bbaff3-d523-4666-aba4-93356e04a6e5</t>
  </si>
  <si>
    <t>cc2cef00-ef6a-45a3-82a7-ea17f0c1b369</t>
  </si>
  <si>
    <t>d2c48793-1879-452c-a538-79b22800cdc5</t>
  </si>
  <si>
    <t>6ebb8b48-74f9-42f5-86e4-824466d0b49c</t>
  </si>
  <si>
    <t>https://r.uber.com/rG6Msv6WXD4</t>
  </si>
  <si>
    <t>Waheed</t>
  </si>
  <si>
    <t>e8e15b53-e87f-4a61-9910-3a9b5e5f27e3</t>
  </si>
  <si>
    <t>4cbb9c67-eaaa-49a6-b149-48718ea744b4</t>
  </si>
  <si>
    <t>7b74e651-5fcb-42f0-96ac-b6b26fad442c</t>
  </si>
  <si>
    <t>a9d3023b-59c5-43d5-8af1-9524ae7271ef</t>
  </si>
  <si>
    <t>6903babc-719d-4ac1-9810-45b7151172d7</t>
  </si>
  <si>
    <t>734dbeaa-a030-4b61-94d0-9a6c2dd84cae</t>
  </si>
  <si>
    <t>468b16cc-e68c-4b01-bb92-82a637531eb4</t>
  </si>
  <si>
    <t>0fe4cffe-52f9-43e3-bc9d-668a5beb7c45</t>
  </si>
  <si>
    <t>https://r.uber.com/rUT2GWdEwGE</t>
  </si>
  <si>
    <t>88b9b4b5-f752-49ef-9d76-8eacb8232224</t>
  </si>
  <si>
    <t>2380eca7-3aad-437d-9d50-7bd52f1d9198</t>
  </si>
  <si>
    <t>c9881d32-aefd-4020-8e8c-851bb8af9005</t>
  </si>
  <si>
    <t>0631aff8-1e74-4c71-a138-59762fd6d259</t>
  </si>
  <si>
    <t>9d4db28d-6a0c-4773-bd32-f81e0b0eba38</t>
  </si>
  <si>
    <t>5c42eb48-4f6b-46fd-99be-a97d5e1275bb</t>
  </si>
  <si>
    <t>c0578a44-9895-48d8-9223-692c76e96f20</t>
  </si>
  <si>
    <t>bf56be64-5d42-4c51-a6a7-59893e238a5d</t>
  </si>
  <si>
    <t>aa27091d-8dfe-47d8-aaa2-61c52ecd138b</t>
  </si>
  <si>
    <t>d3e7dd7c-03a8-4135-a653-17a86f9cf973</t>
  </si>
  <si>
    <t>9b31a600-8fad-4c1f-9a30-34289118cdfd</t>
  </si>
  <si>
    <t>f719eb4d-68bf-432e-a356-ea04875ff764</t>
  </si>
  <si>
    <t>c2df255c-b91c-4c0d-9dba-eaf573b432c8</t>
  </si>
  <si>
    <t>721de713-5ba9-4a21-bfb8-21d3ee3cbb18</t>
  </si>
  <si>
    <t>92ddf4af-5674-4bfd-9c2d-a7d4dd296a0e</t>
  </si>
  <si>
    <t>7293f20b-09d8-4f5c-87cd-a0088341e843</t>
  </si>
  <si>
    <t>3d0cf241-643a-4894-b9dc-0cfe2ae16de7</t>
  </si>
  <si>
    <t>bfec2208-5a5b-4d46-bdd5-a66ba3da81c8</t>
  </si>
  <si>
    <t>504a297c-fc6c-4b1a-a13c-1a42c052942f</t>
  </si>
  <si>
    <t>8c83f6a5-26e7-4c38-92da-26f0683c5d68</t>
  </si>
  <si>
    <t>09cfbb7e-1289-4577-a6bf-32ac580c2fed</t>
  </si>
  <si>
    <t>5ae25f35-2eeb-41ac-8fe1-d27b5b590f7b</t>
  </si>
  <si>
    <t>2ca08cda-8036-4fcb-9d06-d2ec13866206</t>
  </si>
  <si>
    <t>cedf8ffe-91aa-4eee-809e-56cc310ca2bf</t>
  </si>
  <si>
    <t>48c52ece-2658-45f7-b36a-28a2286f7e6d</t>
  </si>
  <si>
    <t>5f842ac6-b175-4180-9ad0-796957247802</t>
  </si>
  <si>
    <t>b886fbc7-b176-4493-a0b7-1844fe4e9273</t>
  </si>
  <si>
    <t>501a93f6-70d4-4a8d-88c9-84030525f2aa</t>
  </si>
  <si>
    <t>5349ed58-b04e-4e89-bd0a-7cd3dfbd8f7c</t>
  </si>
  <si>
    <t>4a5244d8-f2eb-4301-a111-fb0a0c7b6397</t>
  </si>
  <si>
    <t>77debde1-1e8d-49ad-af97-d71fd6eba926</t>
  </si>
  <si>
    <t>32b100e6-e6c0-474e-bee5-d9d16f5a1447</t>
  </si>
  <si>
    <t>660a4ccc-a54e-49a4-9b12-229fbb311397</t>
  </si>
  <si>
    <t>7dae46ab-47c3-472a-9754-17f10c3b7054</t>
  </si>
  <si>
    <t>f8b1996f-eaa5-45ca-b5ab-89fb17c9496b</t>
  </si>
  <si>
    <t>https://r.uber.com/rrPorqb76dc</t>
  </si>
  <si>
    <t>Claudia</t>
  </si>
  <si>
    <t>1572f183-b739-4c39-b6ce-b852d04ac05e</t>
  </si>
  <si>
    <t>d7a37e16-becf-4605-8194-5d504ec74710</t>
  </si>
  <si>
    <t>880d18c2-5ff9-48e7-9a19-12878c649185</t>
  </si>
  <si>
    <t>b29e7b92-c788-4ec8-b78c-8fac82d5328d</t>
  </si>
  <si>
    <t>0263f945-fb6a-45ab-8cdd-6c3b2416d57c</t>
  </si>
  <si>
    <t>db4c92ac-4aa7-4a6d-b396-e68d9e0241d2</t>
  </si>
  <si>
    <t>83772319-4058-4d9b-8376-20da2c3e966a</t>
  </si>
  <si>
    <t>c78be0f0-40bd-440a-b7fb-40c666afbe79</t>
  </si>
  <si>
    <t>c3f75231-82ef-4e1a-a3be-2a80b131ac98</t>
  </si>
  <si>
    <t>c842474d-6126-4325-8ce5-b684a9b09e0c</t>
  </si>
  <si>
    <t>81cb881f-240b-45ac-98a9-aa4cf7d4ca3c</t>
  </si>
  <si>
    <t>af78f90c-b16f-4e19-81e1-3ff14384493f</t>
  </si>
  <si>
    <t>a9e85591-389f-40fa-9579-a067551e2e19</t>
  </si>
  <si>
    <t>eda1bf19-fde0-4891-91ad-990c4e840c1c</t>
  </si>
  <si>
    <t>d3adcf88-e9c0-4ad8-ac14-1b196d33cfe7</t>
  </si>
  <si>
    <t>632f896d-78c3-4e05-9114-6c26b17e5432</t>
  </si>
  <si>
    <t>31dc6ff2-8e7a-442a-bacb-c8cde9e84e69</t>
  </si>
  <si>
    <t>2:17AM</t>
  </si>
  <si>
    <t>318c0607-1f94-4fcc-8bd9-cea771d3626c</t>
  </si>
  <si>
    <t>3a3f5e50-2c7e-48ba-af68-2c2ac43c60c2</t>
  </si>
  <si>
    <t>https://r.uber.com/rKpsIu2knps</t>
  </si>
  <si>
    <t>Baskerville</t>
  </si>
  <si>
    <t>a1635608-87c1-41e2-ba9d-c17ceaa4c609</t>
  </si>
  <si>
    <t>19a3933e-7dd1-4c94-812f-cb4ae46c7394</t>
  </si>
  <si>
    <t>6c240bee-a433-4694-ac24-afe3012f8de3</t>
  </si>
  <si>
    <t>79870c76-0792-4115-affc-2361c7043370</t>
  </si>
  <si>
    <t>Catholic Charities  CNPP 4 Free Rides - Recurring</t>
  </si>
  <si>
    <t>0ad3536e-6adc-4cba-b3ce-d27f2b2707dd</t>
  </si>
  <si>
    <t>Alejandra</t>
  </si>
  <si>
    <t>c722f93d-0f59-471f-b1cd-1a8cfc84617b</t>
  </si>
  <si>
    <t>0ab550d2-7e6a-4eda-a532-c22b47225700</t>
  </si>
  <si>
    <t>398552c2-a633-478b-948c-25ea0a75fed6</t>
  </si>
  <si>
    <t>804afec0-606d-4105-902a-572c495cfc6a</t>
  </si>
  <si>
    <t>288b9205-a6cd-4965-8044-62a1357649dc</t>
  </si>
  <si>
    <t>18b374df-952b-4b97-beb9-0560a1e3ab2d</t>
  </si>
  <si>
    <t>9f9d4793-627e-4228-a7d2-2814808e6f5e</t>
  </si>
  <si>
    <t>8cc5ec89-0965-4e21-8b3e-9ceee24780ac</t>
  </si>
  <si>
    <t>4379dc8a-203f-4f03-b05c-06b0aaefb6a3</t>
  </si>
  <si>
    <t>5eeac2b9-f78c-4601-9adf-ac07976bf2ad</t>
  </si>
  <si>
    <t>245894e3-a28f-4136-9a9e-1b3b29d8ed54</t>
  </si>
  <si>
    <t>28109c34-60cd-4d5e-97b7-b558d0b74dbb</t>
  </si>
  <si>
    <t>b766dfcb-27f7-486b-aa6d-2a440920ad5c</t>
  </si>
  <si>
    <t>47ddd1ee-542d-4895-9810-8f515001b462</t>
  </si>
  <si>
    <t>8089911e-65ef-4be3-be83-2a64dd326e86</t>
  </si>
  <si>
    <t>69a9535a-0c0d-48a1-ac74-6a8e26061227</t>
  </si>
  <si>
    <t>deac7f0b-3f0f-485d-b253-3817f5278019</t>
  </si>
  <si>
    <t>f2855bf7-863e-4903-a30d-8f9bd08ec50d</t>
  </si>
  <si>
    <t>bcff0d76-c90a-4091-a99f-624e8351d4f4</t>
  </si>
  <si>
    <t>8e5c1539-9bb7-4289-9856-a4e92e9a21e9</t>
  </si>
  <si>
    <t>6a0e3514-af81-4ba1-a64c-a7d6926f7b65</t>
  </si>
  <si>
    <t>2af74a41-d686-4a49-8e32-357b7176ed02</t>
  </si>
  <si>
    <t>a151f55e-3782-4301-9c94-3c8774b45378</t>
  </si>
  <si>
    <t>50a1256a-9b5a-4396-8054-b60c0905f84a</t>
  </si>
  <si>
    <t>f8b2e7df-c4f4-4f46-86d1-6a6fe415253f</t>
  </si>
  <si>
    <t>1161b5a6-0a4b-43a4-99ca-58278b05fca7</t>
  </si>
  <si>
    <t>a9cc5655-5f69-4be3-a455-2bdbb49cd41e</t>
  </si>
  <si>
    <t>0f770e31-c584-4f81-909b-77168b0ff18d</t>
  </si>
  <si>
    <t>https://r.uber.com/rfGIphCalPa</t>
  </si>
  <si>
    <t>5bf91c24-ccad-4625-93ad-c0e058930c09</t>
  </si>
  <si>
    <t>fb3dc390-862d-4d44-bb6a-2b849e453fe2</t>
  </si>
  <si>
    <t>981c0c73-1f79-4c34-8031-96f2066064eb</t>
  </si>
  <si>
    <t>dadb4a13-715a-4c1a-a681-1712e550ab4d</t>
  </si>
  <si>
    <t>2:45AM</t>
  </si>
  <si>
    <t>528cc49b-7608-43ee-92ab-c282409cf762</t>
  </si>
  <si>
    <t>920cc086-a0ef-4aa0-9b2c-288b2c265afb</t>
  </si>
  <si>
    <t>dfd02ecd-efe7-42b1-9dcb-e71571efcd92</t>
  </si>
  <si>
    <t>2313556c-f30f-4901-9fba-3a2ca361cd73</t>
  </si>
  <si>
    <t>04617eba-b526-4d3c-8790-a88f888092b3</t>
  </si>
  <si>
    <t>a1143789-c6a0-4243-bd8e-41fd9b224324</t>
  </si>
  <si>
    <t>c49927cd-8cfa-48f6-a9ce-cef65aead43e</t>
  </si>
  <si>
    <t>La Casa CNPP 4 Free Rides  - Monthly Recurring</t>
  </si>
  <si>
    <t>7b33c304-4603-4b6e-8e40-2cbda18f852e</t>
  </si>
  <si>
    <t>Camilo</t>
  </si>
  <si>
    <t>b24bf778-c86d-4ea0-ba2c-8faad3d0ac70</t>
  </si>
  <si>
    <t>e2393c79-68cf-4dd7-825b-34adfcae6ccc</t>
  </si>
  <si>
    <t>7e82e1d4-00ba-4f38-992a-fbb26c2a68a3</t>
  </si>
  <si>
    <t>292bc332-913c-4d65-a3c3-17592d6614a2</t>
  </si>
  <si>
    <t>ea6053ef-6cee-478d-a5ef-2b67fbc420d9</t>
  </si>
  <si>
    <t>03501d1b-e442-4b57-90fc-f839e951a465</t>
  </si>
  <si>
    <t>ee686554-e279-4e73-8030-19c4bddf8d4f</t>
  </si>
  <si>
    <t>a9d2f942-0032-4238-84b8-959aefac8849</t>
  </si>
  <si>
    <t>73900f41-3a8a-49e0-8e9b-0908723e5384</t>
  </si>
  <si>
    <t>889a9f48-3f3f-460c-b381-5aefa3531d13</t>
  </si>
  <si>
    <t>e6fd3c05-06e2-4ca4-a0d9-94d2e6778ee3</t>
  </si>
  <si>
    <t>https://r.uber.com/rLOt20GmKQl</t>
  </si>
  <si>
    <t>Arielle</t>
  </si>
  <si>
    <t>12083d83-f23d-4b71-812c-0181d89583c2</t>
  </si>
  <si>
    <t>c21f08ec-dbba-4950-a5c2-e8d6ba9a4a79</t>
  </si>
  <si>
    <t>3bda9efb-081e-490d-b796-b3e7847ef089</t>
  </si>
  <si>
    <t>fe618cf4-1482-4d4c-8d61-601104f722a5</t>
  </si>
  <si>
    <t>04141f9c-8fdd-483d-9793-c45cfed8facd</t>
  </si>
  <si>
    <t>79577928-4f95-4c55-99d0-4c331199f889</t>
  </si>
  <si>
    <t>216ae12e-f6e9-4a37-9d17-d9058a0d39f7</t>
  </si>
  <si>
    <t>9065750d-1dd5-4d8b-90c0-aadb183eee36</t>
  </si>
  <si>
    <t>1dd68454-a54c-4e59-ae5d-95e17fbc4a4e</t>
  </si>
  <si>
    <t>495c702a-0cd3-4bf1-81d2-f14264bb2f5c</t>
  </si>
  <si>
    <t>6c264fe1-8d68-46e7-bd7c-2131d15a747e</t>
  </si>
  <si>
    <t>5edebadb-4ff4-4901-84f6-37fb46d201d7</t>
  </si>
  <si>
    <t>eb3d8f94-fc37-4f0c-ad8d-6c6583ddacb2</t>
  </si>
  <si>
    <t>a71f4c59-f723-4229-8fbc-357938564aac</t>
  </si>
  <si>
    <t>https://r.uber.com/rctlU0GVNFF</t>
  </si>
  <si>
    <t>Que'</t>
  </si>
  <si>
    <t>ccbedb77-5918-4fcb-a3ab-c93c14287a79</t>
  </si>
  <si>
    <t>55d0e7ac-52f9-473e-b148-d5b5b34fd72d</t>
  </si>
  <si>
    <t>4ef15da7-0428-4b63-b0a4-eaca6c12f2dd</t>
  </si>
  <si>
    <t>475bbd94-490a-4e31-8cb8-54369363268d</t>
  </si>
  <si>
    <t>db9106f0-27cf-4cfd-b5c1-6969c6b8e25f</t>
  </si>
  <si>
    <t>65cd8bd2-92ba-4366-98f5-e6e9d3cab94c</t>
  </si>
  <si>
    <t>da0e2f7e-adf4-4a20-94e0-2c7b3ac547b1</t>
  </si>
  <si>
    <t>6cb28f49-a879-489d-9e35-1812262465a8</t>
  </si>
  <si>
    <t>54fa3516-8574-4ca2-a5e9-929b4370fb65</t>
  </si>
  <si>
    <t>d6d848b0-e488-4ce6-866e-f4fbf0119d02</t>
  </si>
  <si>
    <t>a7163245-2a4e-4d4d-9097-4e0f50269b84</t>
  </si>
  <si>
    <t>c036a8df-326a-4593-bb7d-433a32291a58</t>
  </si>
  <si>
    <t>63642bfc-6d15-43ab-abd4-a638b76f9764</t>
  </si>
  <si>
    <t>dd92b041-739b-4a50-b63c-826c1e022d0c</t>
  </si>
  <si>
    <t>be34584b-ca0f-4ed4-bf65-d521aef5ed45</t>
  </si>
  <si>
    <t>9cd988a4-1009-499b-ab34-7a808beaab4d</t>
  </si>
  <si>
    <t>a7543fe0-69ff-44ba-a8c5-00efd608ec67</t>
  </si>
  <si>
    <t>53a8e84e-e017-41dc-9691-b3cb688114eb</t>
  </si>
  <si>
    <t>6687e3e0-fe70-400e-b6b2-9562abd01feb</t>
  </si>
  <si>
    <t>f42ea4fd-ca60-462e-909e-ecbe76375ddf</t>
  </si>
  <si>
    <t>86c6d605-7f02-42d4-aecb-e8a3cd7418cf</t>
  </si>
  <si>
    <t>6:19AM</t>
  </si>
  <si>
    <t>eae762a7-3b25-490c-886d-e3b7912f871f</t>
  </si>
  <si>
    <t>abdbfb66-30ef-45e1-97e2-9d43dddf0965</t>
  </si>
  <si>
    <t>f34b39f5-df75-483c-a2b1-d4a12171d2d9</t>
  </si>
  <si>
    <t>6809ca2a-7792-4e8e-87f3-75e16ac606c9</t>
  </si>
  <si>
    <t>5c899445-2b7e-4630-8059-632a75d3fc35</t>
  </si>
  <si>
    <t>b30f2e4b-16d4-4bfb-99d6-353a33e2226e</t>
  </si>
  <si>
    <t>4db8a112-8b81-4930-8528-44f169e0e3fa</t>
  </si>
  <si>
    <t>44d8414b-1191-479a-af04-b4903306711a</t>
  </si>
  <si>
    <t>e2b6f2bf-f177-4836-9a97-d216640504c1</t>
  </si>
  <si>
    <t>312e5b38-e14c-498e-86a5-b1cc3c717a51</t>
  </si>
  <si>
    <t>820968a7-9965-4585-9f35-73e63ed11e49</t>
  </si>
  <si>
    <t>64b73917-ab96-4e2b-903a-8e8e404730a6</t>
  </si>
  <si>
    <t>1c8a3a4c-a348-419f-b74d-5481e10a416f</t>
  </si>
  <si>
    <t>415fe955-1485-4d64-879c-147a3933ee83</t>
  </si>
  <si>
    <t>2fa6b67a-011b-4fe7-ab22-91e6538573be</t>
  </si>
  <si>
    <t>6:31AM</t>
  </si>
  <si>
    <t>c705d005-c007-45d6-a539-f578a67bc205</t>
  </si>
  <si>
    <t>b31303a6-df0b-4b0a-ac5f-52e509e7f40e</t>
  </si>
  <si>
    <t>484f51d4-26b9-4883-99a6-cc30899bde44</t>
  </si>
  <si>
    <t>d04dec6f-755f-4944-8ffc-5adf82037bea</t>
  </si>
  <si>
    <t>4b364dd1-937c-49e7-adcf-edc3ce67970b</t>
  </si>
  <si>
    <t>cbb5a015-bdaf-45cd-b7eb-bd18061bebaa</t>
  </si>
  <si>
    <t>71b57d73-c6f0-464c-81ca-e47b58e2db85</t>
  </si>
  <si>
    <t>0eea5a4b-d2ec-44cf-a99f-afb093b7324c</t>
  </si>
  <si>
    <t>e7b056b8-ec04-43c9-b60a-ef7a9a3a2456</t>
  </si>
  <si>
    <t>56cc4cef-2635-4d42-8598-ff4325f850a8</t>
  </si>
  <si>
    <t>d7914738-ec72-4752-ae62-c8e22a2128a5</t>
  </si>
  <si>
    <t>https://r.uber.com/rJGp7XtRdJX</t>
  </si>
  <si>
    <t>Mark Walter</t>
  </si>
  <si>
    <t>https://r.uber.com/rH6kU8F2K4G</t>
  </si>
  <si>
    <t>Rosita Tucubal</t>
  </si>
  <si>
    <t>https://r.uber.com/rCMFz2jqA51</t>
  </si>
  <si>
    <t>https://r.uber.com/rAs4ArQOCcm</t>
  </si>
  <si>
    <t>Rita Gutierrez De Gutierrez</t>
  </si>
  <si>
    <t>https://r.uber.com/r3xBClHEiOb</t>
  </si>
  <si>
    <t>Reinaldo Gutierrez</t>
  </si>
  <si>
    <t>https://r.uber.com/rkiqQ7b7H4Z</t>
  </si>
  <si>
    <t>Kethry Dolby</t>
  </si>
  <si>
    <t>https://r.uber.com/r0A1fud1hgS</t>
  </si>
  <si>
    <t>https://lyft.com/lp/SBH222WMV94BT599</t>
  </si>
  <si>
    <t>Alexis Bashara</t>
  </si>
  <si>
    <t>https://r.uber.com/reg1aoohcdt</t>
  </si>
  <si>
    <t>Sushma Chandrashekar</t>
  </si>
  <si>
    <t>https://r.uber.com/rcdgDk4YlR5</t>
  </si>
  <si>
    <t>John Smith</t>
  </si>
  <si>
    <t>https://lyft.com/lp/SBH222984T4R7KGL</t>
  </si>
  <si>
    <t>Thomas Brown</t>
  </si>
  <si>
    <t>https://r.uber.com/rH95mAmzXPa</t>
  </si>
  <si>
    <t>Janelle Rensberger </t>
  </si>
  <si>
    <t>https://r.uber.com/rJC24FURE7e</t>
  </si>
  <si>
    <t>Brittain Vann</t>
  </si>
  <si>
    <t>https://r.uber.com/rw7glCZ3arP</t>
  </si>
  <si>
    <t>Jesus Juarez</t>
  </si>
  <si>
    <t>https://r.uber.com/rCinoxZqUOV</t>
  </si>
  <si>
    <t>Maryoris Nunez</t>
  </si>
  <si>
    <t>https://lyft.com/lp/SBH222R9MH42R84Z</t>
  </si>
  <si>
    <t>Donna Mckay</t>
  </si>
  <si>
    <t>Matilde Loza</t>
  </si>
  <si>
    <t>https://r.uber.com/rzzNHkHItCu</t>
  </si>
  <si>
    <t>Terry Ivory</t>
  </si>
  <si>
    <t>Davion Moore</t>
  </si>
  <si>
    <t>https://lyft.com/lp/SBH2229TRMW2826Q</t>
  </si>
  <si>
    <t>Branden Rudder</t>
  </si>
  <si>
    <t>Stephanie Jones</t>
  </si>
  <si>
    <t>https://r.uber.com/rf7sSIiPoVt</t>
  </si>
  <si>
    <t>Danielle Angel</t>
  </si>
  <si>
    <t>Amanda Stacy</t>
  </si>
  <si>
    <t>Shanta Williams</t>
  </si>
  <si>
    <t>https://r.uber.com/r1yHwmkXUqj</t>
  </si>
  <si>
    <t>Jaywana  Tate</t>
  </si>
  <si>
    <t>https://r.uber.com/rjGGBMFZ4Of</t>
  </si>
  <si>
    <t>Brenda Martin-Groves</t>
  </si>
  <si>
    <t>https://r.uber.com/rHg8eANzJ0y</t>
  </si>
  <si>
    <t>Tamara Cavender</t>
  </si>
  <si>
    <t>Quantella Perkins</t>
  </si>
  <si>
    <t>Sharnta Baskerville</t>
  </si>
  <si>
    <t>Arielle Clark</t>
  </si>
  <si>
    <t>https://r.uber.com/ruaEKZtXJ2v</t>
  </si>
  <si>
    <t>Blanca Morales </t>
  </si>
  <si>
    <t>Jon  Campbell II</t>
  </si>
  <si>
    <t>https://r.uber.com/r2amsQ0XwW0</t>
  </si>
  <si>
    <t>Brandon  Turner</t>
  </si>
  <si>
    <t>Michael  Singh</t>
  </si>
  <si>
    <t>https://r.uber.com/r9lcS72ZK4x</t>
  </si>
  <si>
    <t>Jamie Krill Morales</t>
  </si>
  <si>
    <t>https://r.uber.com/rgat52ZBSGN</t>
  </si>
  <si>
    <t>Destiny Lash</t>
  </si>
  <si>
    <t>https://r.uber.com/r2ZXxrX8iUR</t>
  </si>
  <si>
    <t>Enayatullah Oryakhail</t>
  </si>
  <si>
    <t>https://r.uber.com/rCo7LYOlZgP</t>
  </si>
  <si>
    <t>Mildred Cordero Sanchez</t>
  </si>
  <si>
    <t>Halina Oryakhail</t>
  </si>
  <si>
    <t>https://r.uber.com/rECF3xRT2Rs</t>
  </si>
  <si>
    <t>Nader Almazai</t>
  </si>
  <si>
    <t>https://r.uber.com/rHqhl1FLk1W</t>
  </si>
  <si>
    <t>Alejandro  Pezo Pulgar</t>
  </si>
  <si>
    <t>https://r.uber.com/r3GFjinitmR</t>
  </si>
  <si>
    <t>Cierra Adams</t>
  </si>
  <si>
    <t>https://r.uber.com/rv8KiBbs1Hv</t>
  </si>
  <si>
    <t>Claudia Rodriguez</t>
  </si>
  <si>
    <t>Marbella Alarcon</t>
  </si>
  <si>
    <t>Christian Torres</t>
  </si>
  <si>
    <t>Tahje Nance</t>
  </si>
  <si>
    <t>https://r.uber.com/r7SrsVytNQt</t>
  </si>
  <si>
    <t>https://r.uber.com/rdYtqaRay3p</t>
  </si>
  <si>
    <t>Hannah Stroye</t>
  </si>
  <si>
    <t>https://r.uber.com/rsagJmJISmk</t>
  </si>
  <si>
    <t>Tia Todd</t>
  </si>
  <si>
    <t>https://r.uber.com/rjf2i4lW361</t>
  </si>
  <si>
    <t>https://r.uber.com/rspKCKAhzJh</t>
  </si>
  <si>
    <t>Keanna Mann</t>
  </si>
  <si>
    <t>https://r.uber.com/r6XCJziY6Xg</t>
  </si>
  <si>
    <t>Maurice McThune</t>
  </si>
  <si>
    <t>https://r.uber.com/rPdNo5ehlEV</t>
  </si>
  <si>
    <t>https://r.uber.com/rVf8LwLOoB7</t>
  </si>
  <si>
    <t>Cecilia Trevino</t>
  </si>
  <si>
    <t>Bismillahkhan Nisar</t>
  </si>
  <si>
    <t>Waheeldullah Rasoli</t>
  </si>
  <si>
    <t>Burhanundin Himat</t>
  </si>
  <si>
    <t>https://r.uber.com/rhtxZFapzPP</t>
  </si>
  <si>
    <t>Galilea Falcon</t>
  </si>
  <si>
    <t>https://r.uber.com/rS4hoxquQTX</t>
  </si>
  <si>
    <t>https://r.uber.com/rBHHb9fSAY0</t>
  </si>
  <si>
    <t>Danelle Thompson</t>
  </si>
  <si>
    <t>https://r.uber.com/rKYkSPYOlR6</t>
  </si>
  <si>
    <t>https://r.uber.com/rofRPDwaYIZ</t>
  </si>
  <si>
    <t>Ranaysha Mitchell</t>
  </si>
  <si>
    <t>https://r.uber.com/rO6MhnrsudK</t>
  </si>
  <si>
    <t>Sharouq Shaabna</t>
  </si>
  <si>
    <t>https://lyft.com/lp/SBH222M4MZVM8G5L</t>
  </si>
  <si>
    <t>Yadia Underwood</t>
  </si>
  <si>
    <t>https://r.uber.com/rmFm1CzaRig</t>
  </si>
  <si>
    <t>Evelyn  Puntillo</t>
  </si>
  <si>
    <t>https://r.uber.com/rjeW5O9EBax</t>
  </si>
  <si>
    <t>Boys &amp; Girls Clubs of St. Joseph County</t>
  </si>
  <si>
    <t>Susie Brennan</t>
  </si>
  <si>
    <t>Shari  Foster 3</t>
  </si>
  <si>
    <t>Camilo  Velasquez 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</si>
</sst>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.00"/>
    <numFmt numFmtId="165" formatCode="[$-409]mmm\-yy;@"/>
    <numFmt numFmtId="166" formatCode="[&lt;=9999999]###\-####;\(###\)\ ###\-####"/>
    <numFmt numFmtId="167" formatCode="[$-F400]h:mm:ss\ AM/PM"/>
  </numFmts>
  <fonts count="2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sz val="10"/>
      <color rgb="FF000000"/>
      <name val="Helvetica Neue"/>
      <family val="2"/>
    </font>
    <font>
      <sz val="12"/>
      <color theme="1"/>
      <name val="Helvetic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1" fillId="0" borderId="0" applyNumberFormat="0" applyFill="0" applyBorder="0" applyAlignment="0" applyProtection="0"/>
    <xf numFmtId="0" fontId="22" fillId="0" borderId="0"/>
  </cellStyleXfs>
  <cellXfs count="21">
    <xf numFmtId="0" fontId="0" fillId="0" borderId="0" xfId="0"/>
    <xf numFmtId="22" fontId="0" fillId="0" borderId="0" xfId="0" applyNumberFormat="1"/>
    <xf numFmtId="14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21" fillId="0" borderId="0" xfId="42"/>
    <xf numFmtId="0" fontId="20" fillId="0" borderId="0" xfId="0" applyFont="1"/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left" indent="1"/>
    </xf>
    <xf numFmtId="0" fontId="24" fillId="0" borderId="0" xfId="0" applyFont="1"/>
    <xf numFmtId="0" fontId="25" fillId="0" borderId="0" xfId="0" applyFont="1"/>
    <xf numFmtId="0" fontId="2" fillId="0" borderId="0" xfId="0" applyFont="1"/>
    <xf numFmtId="22" fontId="2" fillId="0" borderId="0" xfId="0" applyNumberFormat="1" applyFont="1"/>
    <xf numFmtId="14" fontId="2" fillId="0" borderId="0" xfId="0" applyNumberFormat="1" applyFont="1"/>
    <xf numFmtId="11" fontId="2" fillId="0" borderId="0" xfId="0" applyNumberFormat="1" applyFont="1"/>
    <xf numFmtId="167" fontId="2" fillId="0" borderId="0" xfId="0" applyNumberFormat="1" applyFont="1"/>
    <xf numFmtId="0" fontId="1" fillId="0" borderId="0" xfId="0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3" xfId="43" xr:uid="{A511D2EF-6B59-4B8B-BCCD-58A3B7814CE6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11/relationships/timelineCache" Target="timelineCaches/timelineCach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495300</xdr:colOff>
      <xdr:row>0</xdr:row>
      <xdr:rowOff>0</xdr:rowOff>
    </xdr:from>
    <xdr:to>
      <xdr:col>14</xdr:col>
      <xdr:colOff>419100</xdr:colOff>
      <xdr:row>9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Request Date (UTC)">
              <a:extLst>
                <a:ext uri="{FF2B5EF4-FFF2-40B4-BE49-F238E27FC236}">
                  <a16:creationId xmlns:a16="http://schemas.microsoft.com/office/drawing/2014/main" id="{A2C00D3A-0885-F74A-8584-DE507C7FCD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Request Date (UTC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83400" y="0"/>
              <a:ext cx="6896100" cy="1536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18.41354814815" createdVersion="7" refreshedVersion="7" minRefreshableVersion="3" recordCount="3836" xr:uid="{B072312B-DED0-984C-A116-15B7E1F8E7DE}">
  <cacheSource type="worksheet">
    <worksheetSource ref="A1:AW1048576" sheet="CNPP Rides"/>
  </cacheSource>
  <cacheFields count="49">
    <cacheField name="Trip/Eats ID" numFmtId="0">
      <sharedItems containsBlank="1"/>
    </cacheField>
    <cacheField name="Transaction Timestamp (UTC)" numFmtId="0">
      <sharedItems containsDate="1" containsBlank="1" containsMixedTypes="1" minDate="2021-09-30T13:22:00" maxDate="2022-09-01T03:30:00"/>
    </cacheField>
    <cacheField name="Request Date (UTC)" numFmtId="0">
      <sharedItems containsNonDate="0" containsDate="1" containsString="0" containsBlank="1" minDate="2021-09-30T00:00:00" maxDate="2022-09-02T00:00:00" count="304">
        <d v="2021-09-30T00:00:00"/>
        <d v="2021-10-01T00:00:00"/>
        <d v="2021-10-05T00:00:00"/>
        <d v="2021-10-06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m/>
      </sharedItems>
    </cacheField>
    <cacheField name="Request Time (UTC)" numFmtId="0">
      <sharedItems containsBlank="1"/>
    </cacheField>
    <cacheField name="Request Date (Local)" numFmtId="0">
      <sharedItems containsNonDate="0" containsDate="1" containsString="0" containsBlank="1" minDate="2021-09-30T00:00:00" maxDate="2022-09-01T00:00:00"/>
    </cacheField>
    <cacheField name="Request Time (Local)" numFmtId="0">
      <sharedItems containsBlank="1"/>
    </cacheField>
    <cacheField name="Drop-off Date (UTC)" numFmtId="0">
      <sharedItems containsDate="1" containsBlank="1" containsMixedTypes="1" minDate="2021-09-30T00:00:00" maxDate="2022-09-02T00:00:00"/>
    </cacheField>
    <cacheField name="Drop-off Time (UTC)" numFmtId="0">
      <sharedItems containsBlank="1"/>
    </cacheField>
    <cacheField name="Drop-off Date (Local)" numFmtId="0">
      <sharedItems containsDate="1" containsBlank="1" containsMixedTypes="1" minDate="2021-09-30T00:00:00" maxDate="2022-09-01T00:00:00"/>
    </cacheField>
    <cacheField name="Drop-off Time (Local)" numFmtId="0">
      <sharedItems containsBlank="1"/>
    </cacheField>
    <cacheField name="Request Timezone Offset from UTC" numFmtId="0">
      <sharedItems containsBlank="1"/>
    </cacheField>
    <cacheField name="First Name" numFmtId="0">
      <sharedItems containsBlank="1"/>
    </cacheField>
    <cacheField name="Last Name" numFmtId="0">
      <sharedItems containsBlank="1"/>
    </cacheField>
    <cacheField name="Email" numFmtId="0">
      <sharedItems containsBlank="1"/>
    </cacheField>
    <cacheField name="Employee ID" numFmtId="0">
      <sharedItems containsBlank="1"/>
    </cacheField>
    <cacheField name="Service" numFmtId="0">
      <sharedItems containsBlank="1"/>
    </cacheField>
    <cacheField name="City" numFmtId="0">
      <sharedItems containsBlank="1"/>
    </cacheField>
    <cacheField name="Distance (mi)" numFmtId="0">
      <sharedItems containsBlank="1" containsMixedTypes="1" containsNumber="1" minValue="2.02" maxValue="14.83"/>
    </cacheField>
    <cacheField name="Duration (min)" numFmtId="0">
      <sharedItems containsBlank="1" containsMixedTypes="1" containsNumber="1" containsInteger="1" minValue="7" maxValue="31"/>
    </cacheField>
    <cacheField name="Pickup Address" numFmtId="0">
      <sharedItems containsBlank="1"/>
    </cacheField>
    <cacheField name="Drop-off Address" numFmtId="0">
      <sharedItems containsBlank="1"/>
    </cacheField>
    <cacheField name="Expense Code" numFmtId="0">
      <sharedItems containsBlank="1"/>
    </cacheField>
    <cacheField name="Expense Memo" numFmtId="0">
      <sharedItems containsBlank="1"/>
    </cacheField>
    <cacheField name="Invoices" numFmtId="0">
      <sharedItems containsBlank="1"/>
    </cacheField>
    <cacheField name="Program" numFmtId="0">
      <sharedItems containsBlank="1"/>
    </cacheField>
    <cacheField name="Group" numFmtId="0">
      <sharedItems containsBlank="1"/>
    </cacheField>
    <cacheField name="Payment Method" numFmtId="0">
      <sharedItems containsBlank="1"/>
    </cacheField>
    <cacheField name="Transaction Type" numFmtId="0">
      <sharedItems containsBlank="1"/>
    </cacheField>
    <cacheField name="Fare in Local Currency (excl. Taxes)" numFmtId="0">
      <sharedItems containsString="0" containsBlank="1" containsNumber="1" minValue="-35" maxValue="35"/>
    </cacheField>
    <cacheField name="Taxes in Local Currency" numFmtId="0">
      <sharedItems containsBlank="1" containsMixedTypes="1" containsNumber="1" containsInteger="1" minValue="0" maxValue="0"/>
    </cacheField>
    <cacheField name="Tip in Local Currency" numFmtId="0">
      <sharedItems containsBlank="1" containsMixedTypes="1" containsNumber="1" containsInteger="1" minValue="0" maxValue="0"/>
    </cacheField>
    <cacheField name="Transaction Amount in Local Currency (incl. Taxes)" numFmtId="0">
      <sharedItems containsString="0" containsBlank="1" containsNumber="1" minValue="-35" maxValue="35"/>
    </cacheField>
    <cacheField name="Local Currency Code" numFmtId="0">
      <sharedItems containsBlank="1"/>
    </cacheField>
    <cacheField name="Fare in USD (excl. Taxes)" numFmtId="0">
      <sharedItems containsString="0" containsBlank="1" containsNumber="1" minValue="-35" maxValue="35"/>
    </cacheField>
    <cacheField name="Taxes in USD" numFmtId="0">
      <sharedItems containsBlank="1" containsMixedTypes="1" containsNumber="1" containsInteger="1" minValue="0" maxValue="0"/>
    </cacheField>
    <cacheField name="Tip in USD" numFmtId="0">
      <sharedItems containsBlank="1" containsMixedTypes="1" containsNumber="1" containsInteger="1" minValue="0" maxValue="0"/>
    </cacheField>
    <cacheField name="Transaction Amount in USD (incl. Taxes)" numFmtId="0">
      <sharedItems containsString="0" containsBlank="1" containsNumber="1" minValue="-35" maxValue="35"/>
    </cacheField>
    <cacheField name="Estimated Service and Technology Fee (incl. Taxes, if any) in USD" numFmtId="0">
      <sharedItems containsString="0" containsBlank="1" containsNumber="1" containsInteger="1" minValue="0" maxValue="0"/>
    </cacheField>
    <cacheField name="Voucher Program" numFmtId="0">
      <sharedItems containsBlank="1"/>
    </cacheField>
    <cacheField name="Voucher Program Expense Memo" numFmtId="0">
      <sharedItems containsBlank="1"/>
    </cacheField>
    <cacheField name="Voucher Link" numFmtId="0">
      <sharedItems containsBlank="1"/>
    </cacheField>
    <cacheField name="Voucher Policy" numFmtId="0">
      <sharedItems containsBlank="1"/>
    </cacheField>
    <cacheField name="Invoice Number" numFmtId="0">
      <sharedItems containsBlank="1"/>
    </cacheField>
    <cacheField name="Voucher campaign ID" numFmtId="0">
      <sharedItems containsBlank="1"/>
    </cacheField>
    <cacheField name="Deductions in Local Currency" numFmtId="0">
      <sharedItems containsBlank="1" containsMixedTypes="1" containsNumber="1" minValue="-5" maxValue="-0.32"/>
    </cacheField>
    <cacheField name="Full Name" numFmtId="0">
      <sharedItems containsBlank="1" count="184">
        <s v="Angela Blake"/>
        <s v="Sayvon McLeon"/>
        <s v="Delores Hernandez (HWL)"/>
        <s v="Yamileth Lara"/>
        <s v="Myldred Hernandez-Gonzalez"/>
        <s v="Mark Reeves"/>
        <s v="Jaclyn Reavis"/>
        <s v="Doyup Kwon"/>
        <s v="Odell Burnett, Jr."/>
        <s v="Forrest  Clark"/>
        <s v="Jenifer Narvaez Melo"/>
        <s v="Bricia Perez"/>
        <s v="Fiza Ijaz"/>
        <s v="Shari Foster"/>
        <s v="Malik Clark"/>
        <s v="Lilia Avila"/>
        <s v="Ianna Pierre-Antoine"/>
        <s v="Ella Coppock"/>
        <s v="Mikaela Foster"/>
        <s v="Cynthia Victoria"/>
        <s v="Valerie Allen"/>
        <s v="Marquitta Napper"/>
        <s v="Karla Shafer"/>
        <s v="Margaret  Sells"/>
        <s v="Jadan Tidwell"/>
        <s v="Torey Tingley"/>
        <s v="Barbara Palatin"/>
        <s v="Carla  Merriweather"/>
        <s v="Lorraine  Penn"/>
        <s v="Camilo  Velasquez "/>
        <e v="#N/A"/>
        <s v="LaTonia Newhouse"/>
        <s v="Jonathan  Campbell "/>
        <s v="Deannetaniece Howard"/>
        <s v="Chelsea  Pierson "/>
        <s v="Nilda Valenzuela"/>
        <s v="Adessa Kubley"/>
        <s v="Ray Davis"/>
        <s v="Zana McIntosh"/>
        <s v="Jessica Overman"/>
        <s v="Dennis  Conrad "/>
        <s v="Dwane  Laster"/>
        <s v="Delonda Blake"/>
        <s v="Sandra Amezquita"/>
        <s v="Arina Elliott"/>
        <s v="Barbara  Kruszewski "/>
        <s v="Evelyn Steele"/>
        <s v="Fred Sexton"/>
        <s v="RC Moore"/>
        <s v="Kayla  Adams "/>
        <s v="James Personette"/>
        <s v="Viline Clark (HWL)"/>
        <s v="Hannah Shreve"/>
        <s v="Mel Shapcott (HWL)"/>
        <s v="Raymond  Landry "/>
        <s v="Gabrielle Morgan"/>
        <s v="Jay  Ganger"/>
        <s v="Megan madondo"/>
        <s v="Imrie Bird"/>
        <s v="Paul Penn"/>
        <s v="Richard Tingley"/>
        <s v="Julian Martin (HWL)"/>
        <s v="vicki banker"/>
        <s v="Dominique Sumler"/>
        <s v="Shari  Foster "/>
        <s v="Felicity  Gillon"/>
        <s v="Nakeisha Caston"/>
        <s v="Alyssa Cottier"/>
        <s v="Erika Parr"/>
        <s v="Elena de Lara"/>
        <s v="Adessa  Kubley"/>
        <s v="Shakayla Moore"/>
        <s v="Keisha  Young"/>
        <s v="Alexandra  Bailey"/>
        <s v="Tonia Hudson"/>
        <s v="Stacy Batton"/>
        <s v="Ramona Palmer"/>
        <s v="Marie Allen"/>
        <s v="Sabrina Phillips"/>
        <s v="Connie Crayton"/>
        <s v="Donitidia Pittman"/>
        <s v="Mary Matusiak"/>
        <s v="Scott Penrod"/>
        <s v="Shannon Mead"/>
        <s v="Arinia  Elliott"/>
        <s v="Dellania  White  "/>
        <s v="I'Daja Gordon"/>
        <s v="Austin Sherry"/>
        <s v="Haider Al Kilidar"/>
        <s v="Lucas Mark"/>
        <s v="Elora Owen"/>
        <s v="Amy  Barner"/>
        <s v="Chanel Simms"/>
        <s v="Shari Diaz"/>
        <s v="Shannon Mead "/>
        <s v="Joann Lucas"/>
        <s v="Elianny Caira Peralta"/>
        <s v="Kimberley  Doty"/>
        <s v="Jermaine Grihm"/>
        <s v="Yenny Laguado"/>
        <s v="Holly Welker"/>
        <s v="Luz Marina de Lopez"/>
        <s v="Ashley Jones"/>
        <s v="Edna Kelley"/>
        <s v="Candice  Casanova"/>
        <s v="Nakeisha  Caston "/>
        <s v="Iris  Seabolt"/>
        <s v="Odell  Burnett, Jr."/>
        <s v="Anaya Tegroen"/>
        <s v="Reyna Diaz"/>
        <s v="DeVante Ellis"/>
        <s v="Paula Williams"/>
        <s v="Gloryann Dean"/>
        <s v="Dorian Glasper"/>
        <s v="Kacee Ouimet"/>
        <s v="Brittani Fisher"/>
        <s v="Mohammad Dawood Naseebzai"/>
        <s v="Mohammad Nabi  Din Safer"/>
        <s v="Michelle  Lambuth"/>
        <s v="Ana Hernandez"/>
        <s v="Halina Oryakhail"/>
        <s v="Burhanundin Himat"/>
        <s v="Bismillahkhan Nisar"/>
        <s v="Marbella Alarcon"/>
        <s v="Waheeldullah Rasoli"/>
        <s v="Michael  Singh"/>
        <s v="Claudia Rodriguez"/>
        <s v="Sharnta Baskerville"/>
        <s v="Mayra Perez Cordero"/>
        <s v="Jon  Campbell II"/>
        <s v="Arielle Clark"/>
        <s v="Quantella Perkins"/>
        <m/>
        <s v="Ghafor Khan Silab" u="1"/>
        <s v="Margaret  Sells" u="1"/>
        <s v="Jay  Ganger" u="1"/>
        <s v="Camilo  Velasquez " u="1"/>
        <s v="Jenifer Narvaez" u="1"/>
        <s v="Alexandra  Bailey" u="1"/>
        <s v="Dwane  Laster" u="1"/>
        <s v="chelsea pierson" u="1"/>
        <s v="Chelsea  Pierson " u="1"/>
        <s v="Kimberley  Doty" u="1"/>
        <s v="Ray Davies" u="1"/>
        <s v="Jay Ganger" u="1"/>
        <s v="Amy  Barner" u="1"/>
        <s v="Raymond Landry" u="1"/>
        <s v="Iris  Seabolt" u="1"/>
        <s v="Dellania White" u="1"/>
        <s v="Andreana Fowler" u="1"/>
        <s v="Margaret Sells" u="1"/>
        <s v="Nakeisha  Caston " u="1"/>
        <s v="Arinia Elliott" u="1"/>
        <s v="Viline Clark" u="1"/>
        <s v="Jonathan Campbell " u="1"/>
        <s v="Gabi Morgan" u="1"/>
        <s v="Carla  Merriweather" u="1"/>
        <s v="forrest Clark" u="1"/>
        <s v="Kayla  Adams " u="1"/>
        <s v="Candice  Casanova" u="1"/>
        <s v="nilda soto" u="1"/>
        <s v="Barbara  Kruszewski " u="1"/>
        <s v="Arinia  Elliott" u="1"/>
        <s v="Barbara Kruszewski" u="1"/>
        <s v="Keisha  Young" u="1"/>
        <s v="Felicity Gillon" u="1"/>
        <s v="Dolores Hernandez" u="1"/>
        <s v="Odell Burnett" u="1"/>
        <s v="Camilo Velasquez" u="1"/>
        <s v="Erika Parr " u="1"/>
        <s v="Shari  Foster " u="1"/>
        <s v="Dee Dee" u="1"/>
        <s v="Dennis  Conrad " u="1"/>
        <s v="Shannon Mead " u="1"/>
        <s v="Imily B" u="1"/>
        <s v="Unknown" u="1"/>
        <s v="Adessa  Kubley" u="1"/>
        <s v="Taliyah Tidwell" u="1"/>
        <s v="Forrest  Clark" u="1"/>
        <s v="Lorraine  Penn" u="1"/>
        <s v="Shari  Foster " u="1"/>
        <s v="Raymond  Landry " u="1"/>
        <s v="Jonathan  Campbell " u="1"/>
        <s v="Mel Shapcott" u="1"/>
      </sharedItems>
    </cacheField>
    <cacheField name="Organization" numFmtId="0">
      <sharedItems containsBlank="1" containsMixedTypes="1" containsNumber="1" containsInteger="1" minValue="0" maxValue="0" count="16">
        <s v="St. Margaret's House"/>
        <s v="South Bend Heritage Foundation"/>
        <s v="Hope Ministries"/>
        <s v="La Casa de Amistad"/>
        <s v="YWCA North Central Indiana"/>
        <s v="Green Bridge Growers"/>
        <s v="REAL Services"/>
        <s v="RiverBend Cancer Services"/>
        <e v="#N/A"/>
        <s v="Center For the Homeless"/>
        <s v="Catholic Charities"/>
        <s v="Center for Positive Change"/>
        <s v="United Health Services"/>
        <s v="United Religious Community"/>
        <m/>
        <n v="0" u="1"/>
      </sharedItems>
    </cacheField>
    <cacheField name="Phone Number" numFmtId="0">
      <sharedItems containsBlank="1" containsMixedTypes="1" containsNumber="1" containsInteger="1" minValue="2055705001" maxValue="9283588831"/>
    </cacheField>
    <cacheField name="Total cost" numFmtId="164">
      <sharedItems containsString="0" containsBlank="1" containsNumber="1" minValue="-35" maxValue="35"/>
    </cacheField>
  </cacheFields>
  <extLst>
    <ext xmlns:x14="http://schemas.microsoft.com/office/spreadsheetml/2009/9/main" uri="{725AE2AE-9491-48be-B2B4-4EB974FC3084}">
      <x14:pivotCacheDefinition pivotCacheId="15129507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36">
  <r>
    <s v="df1bbe35-1ba8-44e1-a975-057136981f51"/>
    <d v="2021-09-30T13:22:00"/>
    <x v="0"/>
    <s v="12:57PM"/>
    <d v="2021-09-30T00:00:00"/>
    <s v="8:57AM"/>
    <d v="2021-09-30T00:00:00"/>
    <s v="1:21PM"/>
    <d v="2021-09-30T00:00:00"/>
    <s v="9:2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6199999999999992"/>
    <s v="--"/>
    <s v="--"/>
    <n v="9.6199999999999992"/>
    <s v="USD"/>
    <n v="9.6199999999999992"/>
    <s v="--"/>
    <s v="--"/>
    <n v="9.6199999999999992"/>
    <n v="0"/>
    <s v="CNPP 4 Free Rides - Sept Pilot"/>
    <s v="--"/>
    <s v="https://r.uber.com/r6vT1f0Z9LC"/>
    <s v="--"/>
    <s v="--"/>
    <s v="38316565-d52d-4130-b0d2-4e0f6a1b23c2"/>
    <s v="--"/>
    <x v="0"/>
    <x v="0"/>
    <n v="5743234630"/>
    <n v="9.6199999999999992"/>
  </r>
  <r>
    <s v="090b4c03-89fd-4bea-b120-11c35b13fbf9"/>
    <d v="2021-10-01T14:26:29"/>
    <x v="1"/>
    <s v="1:52PM"/>
    <d v="2021-10-01T00:00:00"/>
    <s v="9:52AM"/>
    <d v="2021-10-01T00:00:00"/>
    <s v="2:26PM"/>
    <d v="2021-10-01T00:00:00"/>
    <s v="10:26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5.96"/>
    <s v="--"/>
    <s v="--"/>
    <n v="15.96"/>
    <s v="USD"/>
    <n v="15.96"/>
    <s v="--"/>
    <s v="--"/>
    <n v="15.96"/>
    <n v="0"/>
    <s v="St Margaret's"/>
    <s v="--"/>
    <s v="https://r.uber.com/rnHX3nAq33Y"/>
    <s v="--"/>
    <s v="--"/>
    <s v="38316565-d52d-4130-b0d2-4e0f6a1b23c3"/>
    <s v="--"/>
    <x v="0"/>
    <x v="0"/>
    <n v="5743234630"/>
    <n v="15.96"/>
  </r>
  <r>
    <s v="ff62054f-ce00-4db9-ac14-7b3ea0ee46e9"/>
    <d v="2021-10-01T14:27:02"/>
    <x v="1"/>
    <s v="1:42PM"/>
    <d v="2021-10-01T00:00:00"/>
    <s v="9:42AM"/>
    <d v="2021-10-01T00:00:00"/>
    <s v="2:26PM"/>
    <d v="2021-10-01T00:00:00"/>
    <s v="10:26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7.91"/>
    <s v="--"/>
    <s v="--"/>
    <n v="17.91"/>
    <s v="USD"/>
    <n v="17.91"/>
    <s v="--"/>
    <s v="--"/>
    <n v="17.91"/>
    <n v="0"/>
    <s v="SB Heritage "/>
    <s v="--"/>
    <s v="https://r.uber.com/rw6GUYDi8EF"/>
    <s v="--"/>
    <s v="--"/>
    <s v="38316565-d52d-4130-b0d2-4e0f6a1b23c4"/>
    <s v="--"/>
    <x v="1"/>
    <x v="1"/>
    <n v="5742568444"/>
    <n v="17.91"/>
  </r>
  <r>
    <s v="2acf6663-ed1d-46f9-b7a6-03eb658436b4"/>
    <d v="2021-10-05T13:53:30"/>
    <x v="2"/>
    <s v="1:23PM"/>
    <d v="2021-10-05T00:00:00"/>
    <s v="9:23AM"/>
    <d v="2021-10-05T00:00:00"/>
    <s v="1:53PM"/>
    <d v="2021-10-05T00:00:00"/>
    <s v="9:53AM"/>
    <s v="-05:00"/>
    <s v="Jamison"/>
    <s v="Edwards"/>
    <s v="j.edwards@en-focus.org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6.97"/>
    <s v="--"/>
    <s v="--"/>
    <n v="16.97"/>
    <s v="USD"/>
    <n v="16.97"/>
    <s v="--"/>
    <s v="--"/>
    <n v="16.97"/>
    <n v="0"/>
    <s v="Hope "/>
    <s v="--"/>
    <s v="https://r.uber.com/rEaMsLZBbzx"/>
    <s v="--"/>
    <s v="--"/>
    <s v="38316565-d52d-4130-b0d2-4e0f6a1b23c5"/>
    <s v="--"/>
    <x v="2"/>
    <x v="2"/>
    <n v="5743156883"/>
    <n v="16.97"/>
  </r>
  <r>
    <s v="f0fb8a6a-1457-46e7-a950-732d8a315240"/>
    <d v="2021-10-05T14:41:27"/>
    <x v="2"/>
    <s v="2:17PM"/>
    <d v="2021-10-05T00:00:00"/>
    <s v="10:17AM"/>
    <d v="2021-10-05T00:00:00"/>
    <s v="2:41PM"/>
    <d v="2021-10-05T00:00:00"/>
    <s v="10:4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9"/>
    <s v="--"/>
    <s v="--"/>
    <n v="13.9"/>
    <s v="USD"/>
    <n v="13.9"/>
    <s v="--"/>
    <s v="--"/>
    <n v="13.9"/>
    <n v="0"/>
    <s v="SB Heritage "/>
    <s v="--"/>
    <s v="https://r.uber.com/rw6GUYDi8EF"/>
    <s v="--"/>
    <s v="--"/>
    <s v="38316565-d52d-4130-b0d2-4e0f6a1b23c6"/>
    <s v="--"/>
    <x v="1"/>
    <x v="1"/>
    <n v="5742568444"/>
    <n v="13.9"/>
  </r>
  <r>
    <s v="94c74d3f-a67b-409a-baf6-fd918c89d2a7"/>
    <d v="2021-10-05T19:40:24"/>
    <x v="2"/>
    <s v="7:19PM"/>
    <d v="2021-10-05T00:00:00"/>
    <s v="3:19PM"/>
    <d v="2021-10-05T00:00:00"/>
    <s v="7:40PM"/>
    <d v="2021-10-05T00:00:00"/>
    <s v="3:4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93"/>
    <s v="--"/>
    <s v="--"/>
    <n v="11.93"/>
    <s v="USD"/>
    <n v="11.93"/>
    <s v="--"/>
    <s v="--"/>
    <n v="11.93"/>
    <n v="0"/>
    <s v="La Casa"/>
    <s v="--"/>
    <s v="https://r.uber.com/rwpAFb8ul7q"/>
    <s v="--"/>
    <s v="--"/>
    <s v="38316565-d52d-4130-b0d2-4e0f6a1b23c7"/>
    <s v="--"/>
    <x v="3"/>
    <x v="3"/>
    <n v="3474696219"/>
    <n v="11.93"/>
  </r>
  <r>
    <s v="8baef987-6134-4460-b551-538c937c0b8e"/>
    <d v="2021-10-05T22:44:43"/>
    <x v="2"/>
    <s v="10:19PM"/>
    <d v="2021-10-05T00:00:00"/>
    <s v="6:19PM"/>
    <d v="2021-10-05T00:00:00"/>
    <s v="10:44PM"/>
    <d v="2021-10-05T00:00:00"/>
    <s v="6:4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9499999999999993"/>
    <s v="--"/>
    <s v="--"/>
    <n v="8.9499999999999993"/>
    <s v="USD"/>
    <n v="8.9499999999999993"/>
    <s v="--"/>
    <s v="--"/>
    <n v="8.9499999999999993"/>
    <n v="0"/>
    <s v="La Casa"/>
    <s v="--"/>
    <s v="https://r.uber.com/r7rOIyneTd3"/>
    <s v="--"/>
    <s v="--"/>
    <s v="38316565-d52d-4130-b0d2-4e0f6a1b23c8"/>
    <s v="--"/>
    <x v="4"/>
    <x v="3"/>
    <n v="9162542961"/>
    <n v="8.9499999999999993"/>
  </r>
  <r>
    <s v="81bd4517-ba81-4bd3-bf01-f5590e7122a3"/>
    <d v="2021-10-05T23:03:14"/>
    <x v="2"/>
    <s v="10:31PM"/>
    <d v="2021-10-05T00:00:00"/>
    <s v="6:31PM"/>
    <d v="2021-10-05T00:00:00"/>
    <s v="11:02PM"/>
    <d v="2021-10-05T00:00:00"/>
    <s v="7:0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98"/>
    <s v="--"/>
    <s v="--"/>
    <n v="11.98"/>
    <s v="USD"/>
    <n v="11.98"/>
    <s v="--"/>
    <s v="--"/>
    <n v="11.98"/>
    <n v="0"/>
    <s v="La Casa"/>
    <s v="--"/>
    <s v="https://r.uber.com/rwpAFb8ul7q"/>
    <s v="--"/>
    <s v="--"/>
    <s v="38316565-d52d-4130-b0d2-4e0f6a1b23c9"/>
    <s v="--"/>
    <x v="3"/>
    <x v="3"/>
    <n v="3474696219"/>
    <n v="11.98"/>
  </r>
  <r>
    <s v="d98d3ac4-7a8c-4995-b10e-ed15521dce9f"/>
    <d v="2021-10-06T12:38:57"/>
    <x v="3"/>
    <s v="12:11PM"/>
    <d v="2021-10-06T00:00:00"/>
    <s v="8:11AM"/>
    <d v="2021-10-06T00:00:00"/>
    <s v="12:38PM"/>
    <d v="2021-10-06T00:00:00"/>
    <s v="8:38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18"/>
    <s v="--"/>
    <s v="--"/>
    <n v="8.18"/>
    <s v="USD"/>
    <n v="8.18"/>
    <s v="--"/>
    <s v="--"/>
    <n v="8.18"/>
    <n v="0"/>
    <s v="St Margaret's"/>
    <s v="--"/>
    <s v="https://r.uber.com/rnHX3nAq33Y"/>
    <s v="--"/>
    <s v="--"/>
    <s v="38316565-d52d-4130-b0d2-4e0f6a1b23c10"/>
    <s v="--"/>
    <x v="0"/>
    <x v="0"/>
    <n v="5743234630"/>
    <n v="8.18"/>
  </r>
  <r>
    <s v="166543ef-b2b9-472a-b47f-35772736e6a9"/>
    <d v="2021-10-06T14:41:54"/>
    <x v="3"/>
    <s v="2:05PM"/>
    <d v="2021-10-06T00:00:00"/>
    <s v="10:05AM"/>
    <d v="2021-10-06T00:00:00"/>
    <s v="2:41PM"/>
    <d v="2021-10-06T00:00:00"/>
    <s v="10:4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91"/>
    <s v="--"/>
    <s v="--"/>
    <n v="13.91"/>
    <s v="USD"/>
    <n v="13.91"/>
    <s v="--"/>
    <s v="--"/>
    <n v="13.91"/>
    <n v="0"/>
    <s v="SB Heritage "/>
    <s v="--"/>
    <s v="https://r.uber.com/rw6GUYDi8EF"/>
    <s v="--"/>
    <s v="--"/>
    <s v="38316565-d52d-4130-b0d2-4e0f6a1b23c11"/>
    <s v="--"/>
    <x v="1"/>
    <x v="1"/>
    <n v="5742568444"/>
    <n v="13.91"/>
  </r>
  <r>
    <s v="793f8fe6-a708-4f2a-8866-a5479772a1d2"/>
    <d v="2021-10-06T20:05:28"/>
    <x v="3"/>
    <s v="7:27PM"/>
    <d v="2021-10-06T00:00:00"/>
    <s v="3:27PM"/>
    <d v="2021-10-06T00:00:00"/>
    <s v="8:05PM"/>
    <d v="2021-10-06T00:00:00"/>
    <s v="4:0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6.920000000000002"/>
    <s v="--"/>
    <s v="--"/>
    <n v="16.920000000000002"/>
    <s v="USD"/>
    <n v="16.920000000000002"/>
    <s v="--"/>
    <s v="--"/>
    <n v="16.920000000000002"/>
    <n v="0"/>
    <s v="La Casa"/>
    <s v="--"/>
    <s v="https://r.uber.com/rzbjdGlhEoR"/>
    <s v="--"/>
    <s v="--"/>
    <s v="38316565-d52d-4130-b0d2-4e0f6a1b23c12"/>
    <s v="--"/>
    <x v="5"/>
    <x v="3"/>
    <n v="5743448941"/>
    <n v="16.920000000000002"/>
  </r>
  <r>
    <s v="4f38539e-af57-4ebc-b453-d2221975fbb6"/>
    <d v="2021-10-07T00:19:26"/>
    <x v="3"/>
    <s v="11:59PM"/>
    <d v="2021-10-06T00:00:00"/>
    <s v="7:59PM"/>
    <d v="2021-10-07T00:00:00"/>
    <s v="12:19AM"/>
    <d v="2021-10-06T00:00:00"/>
    <s v="8:1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22.91"/>
    <s v="--"/>
    <s v="--"/>
    <n v="22.91"/>
    <s v="USD"/>
    <n v="22.91"/>
    <s v="--"/>
    <s v="--"/>
    <n v="22.91"/>
    <n v="0"/>
    <s v="La Casa"/>
    <s v="--"/>
    <s v="https://r.uber.com/rzbjdGlhEoR"/>
    <s v="--"/>
    <s v="--"/>
    <s v="38316565-d52d-4130-b0d2-4e0f6a1b23c13"/>
    <s v="--"/>
    <x v="5"/>
    <x v="3"/>
    <n v="5743448941"/>
    <n v="22.91"/>
  </r>
  <r>
    <s v="6ac9f18d-12c9-481f-839f-c83d4fec551d"/>
    <d v="2021-10-07T12:49:56"/>
    <x v="4"/>
    <s v="12:32PM"/>
    <d v="2021-10-07T00:00:00"/>
    <s v="8:32AM"/>
    <d v="2021-10-07T00:00:00"/>
    <s v="12:49PM"/>
    <d v="2021-10-07T00:00:00"/>
    <s v="8:4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32"/>
    <s v="--"/>
    <s v="--"/>
    <n v="5.32"/>
    <s v="USD"/>
    <n v="5.32"/>
    <s v="--"/>
    <s v="--"/>
    <n v="5.32"/>
    <n v="0"/>
    <s v="YWCA"/>
    <s v="--"/>
    <s v="https://r.uber.com/ru4tAIbbfSh"/>
    <s v="--"/>
    <s v="--"/>
    <s v="38316565-d52d-4130-b0d2-4e0f6a1b23c14"/>
    <s v="--"/>
    <x v="6"/>
    <x v="4"/>
    <n v="5742206639"/>
    <n v="5.32"/>
  </r>
  <r>
    <s v="b2ccc750-5058-495e-a195-6c951f3de8bf"/>
    <d v="2021-10-07T13:30:01"/>
    <x v="4"/>
    <s v="1:01PM"/>
    <d v="2021-10-07T00:00:00"/>
    <s v="9:01AM"/>
    <d v="2021-10-07T00:00:00"/>
    <s v="1:29PM"/>
    <d v="2021-10-07T00:00:00"/>
    <s v="9:2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95"/>
    <s v="--"/>
    <s v="--"/>
    <n v="10.95"/>
    <s v="USD"/>
    <n v="10.95"/>
    <s v="--"/>
    <s v="--"/>
    <n v="10.95"/>
    <n v="0"/>
    <s v="La Casa"/>
    <s v="--"/>
    <s v="https://r.uber.com/r7rOIyneTd3"/>
    <s v="--"/>
    <s v="--"/>
    <s v="38316565-d52d-4130-b0d2-4e0f6a1b23c15"/>
    <s v="--"/>
    <x v="4"/>
    <x v="3"/>
    <n v="9162542961"/>
    <n v="10.95"/>
  </r>
  <r>
    <s v="bbfcef8b-4bd9-4824-b146-90214b794f6a"/>
    <d v="2021-10-07T14:03:28"/>
    <x v="4"/>
    <s v="1:33PM"/>
    <d v="2021-10-07T00:00:00"/>
    <s v="9:33AM"/>
    <d v="2021-10-07T00:00:00"/>
    <s v="2:03PM"/>
    <d v="2021-10-07T00:00:00"/>
    <s v="10:03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91"/>
    <s v="--"/>
    <s v="--"/>
    <n v="10.91"/>
    <s v="USD"/>
    <n v="10.91"/>
    <s v="--"/>
    <s v="--"/>
    <n v="10.91"/>
    <n v="0"/>
    <s v="YWCA"/>
    <s v="--"/>
    <s v="https://r.uber.com/ru4tAIbbfSh"/>
    <s v="--"/>
    <s v="--"/>
    <s v="38316565-d52d-4130-b0d2-4e0f6a1b23c16"/>
    <s v="--"/>
    <x v="6"/>
    <x v="4"/>
    <n v="5742206639"/>
    <n v="10.91"/>
  </r>
  <r>
    <s v="9fa5690e-1901-4da0-bf02-cdc29ab7e01e"/>
    <d v="2021-10-07T14:40:10"/>
    <x v="4"/>
    <s v="2:09PM"/>
    <d v="2021-10-07T00:00:00"/>
    <s v="10:09AM"/>
    <d v="2021-10-07T00:00:00"/>
    <s v="2:39PM"/>
    <d v="2021-10-07T00:00:00"/>
    <s v="10:3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4.09"/>
    <s v="--"/>
    <s v="--"/>
    <n v="14.09"/>
    <s v="USD"/>
    <n v="14.09"/>
    <s v="--"/>
    <s v="--"/>
    <n v="14.09"/>
    <n v="0"/>
    <s v="SB Heritage "/>
    <s v="--"/>
    <s v="https://r.uber.com/rw6GUYDi8EF"/>
    <s v="--"/>
    <s v="--"/>
    <s v="38316565-d52d-4130-b0d2-4e0f6a1b23c17"/>
    <s v="--"/>
    <x v="1"/>
    <x v="1"/>
    <n v="5742568444"/>
    <n v="14.09"/>
  </r>
  <r>
    <s v="8a1b5878-bd24-4f0b-95d4-ccfdd80b0333"/>
    <d v="2021-10-07T19:40:45"/>
    <x v="4"/>
    <s v="7:26PM"/>
    <d v="2021-10-07T00:00:00"/>
    <s v="3:26PM"/>
    <d v="2021-10-07T00:00:00"/>
    <s v="7:40PM"/>
    <d v="2021-10-07T00:00:00"/>
    <s v="3:4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54"/>
    <s v="--"/>
    <s v="--"/>
    <n v="5.54"/>
    <s v="USD"/>
    <n v="5.54"/>
    <s v="--"/>
    <s v="--"/>
    <n v="5.54"/>
    <n v="0"/>
    <s v="YWCA"/>
    <s v="--"/>
    <s v="https://r.uber.com/ru4tAIbbfSh"/>
    <s v="--"/>
    <s v="--"/>
    <s v="38316565-d52d-4130-b0d2-4e0f6a1b23c18"/>
    <s v="--"/>
    <x v="6"/>
    <x v="4"/>
    <n v="5742206639"/>
    <n v="5.54"/>
  </r>
  <r>
    <s v="5a35eb81-40f8-456e-8e7f-0490f63fbf47"/>
    <d v="2021-10-07T20:34:14"/>
    <x v="4"/>
    <s v="8:04PM"/>
    <d v="2021-10-07T00:00:00"/>
    <s v="4:04PM"/>
    <d v="2021-10-07T00:00:00"/>
    <s v="8:33PM"/>
    <d v="2021-10-07T00:00:00"/>
    <s v="4:3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21.14"/>
    <s v="--"/>
    <s v="--"/>
    <n v="21.14"/>
    <s v="USD"/>
    <n v="21.14"/>
    <s v="--"/>
    <s v="--"/>
    <n v="21.14"/>
    <n v="0"/>
    <s v="Green Bridge"/>
    <s v="--"/>
    <s v="https://r.uber.com/raQSOwoeIeS"/>
    <s v="--"/>
    <s v="--"/>
    <s v="38316565-d52d-4130-b0d2-4e0f6a1b23c19"/>
    <s v="--"/>
    <x v="7"/>
    <x v="5"/>
    <n v="4243764233"/>
    <n v="21.14"/>
  </r>
  <r>
    <s v="e82fa233-cf14-4c54-8fcb-47c32d164cbd"/>
    <d v="2021-10-08T01:41:14"/>
    <x v="5"/>
    <s v="1:31AM"/>
    <d v="2021-10-07T00:00:00"/>
    <s v="9:31PM"/>
    <d v="2021-10-08T00:00:00"/>
    <s v="1:40AM"/>
    <d v="2021-10-07T00:00:00"/>
    <s v="9:4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4"/>
    <s v="--"/>
    <s v="--"/>
    <n v="5.4"/>
    <s v="USD"/>
    <n v="5.4"/>
    <s v="--"/>
    <s v="--"/>
    <n v="5.4"/>
    <n v="0"/>
    <s v="YWCA"/>
    <s v="--"/>
    <s v="https://r.uber.com/ru4tAIbbfSh"/>
    <s v="--"/>
    <s v="--"/>
    <s v="38316565-d52d-4130-b0d2-4e0f6a1b23c20"/>
    <s v="--"/>
    <x v="6"/>
    <x v="4"/>
    <n v="5742206639"/>
    <n v="5.4"/>
  </r>
  <r>
    <s v="41f92222-a757-4e79-8774-c3b4e0f45224"/>
    <d v="2021-10-08T13:14:38"/>
    <x v="5"/>
    <s v="12:50PM"/>
    <d v="2021-10-08T00:00:00"/>
    <s v="8:50AM"/>
    <d v="2021-10-08T00:00:00"/>
    <s v="1:14PM"/>
    <d v="2021-10-08T00:00:00"/>
    <s v="9:14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6.309999999999999"/>
    <s v="--"/>
    <s v="--"/>
    <n v="16.309999999999999"/>
    <s v="USD"/>
    <n v="16.309999999999999"/>
    <s v="--"/>
    <s v="--"/>
    <n v="16.309999999999999"/>
    <n v="0"/>
    <s v="REAL"/>
    <s v="--"/>
    <s v="https://r.uber.com/rxXFx6YeV6k"/>
    <s v="--"/>
    <s v="--"/>
    <s v="38316565-d52d-4130-b0d2-4e0f6a1b23c21"/>
    <s v="--"/>
    <x v="8"/>
    <x v="6"/>
    <n v="5747100228"/>
    <n v="16.309999999999999"/>
  </r>
  <r>
    <s v="30071ce7-acd8-4f6c-a84e-388262d7c4ee"/>
    <d v="2021-10-08T17:39:27"/>
    <x v="5"/>
    <s v="4:23PM"/>
    <d v="2021-10-08T00:00:00"/>
    <s v="12:23PM"/>
    <d v="2021-10-08T00:00:00"/>
    <s v="5:38PM"/>
    <d v="2021-10-08T00:00:00"/>
    <s v="1:38PM"/>
    <s v="-05:00"/>
    <s v="Jamison"/>
    <s v="Edwards"/>
    <s v="j.edwards@en-focus.org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35"/>
    <s v="--"/>
    <s v="--"/>
    <n v="35"/>
    <s v="USD"/>
    <n v="35"/>
    <s v="--"/>
    <s v="--"/>
    <n v="35"/>
    <n v="0"/>
    <s v="Hope "/>
    <s v="--"/>
    <s v="https://r.uber.com/rEaMsLZBbzx"/>
    <s v="--"/>
    <s v="--"/>
    <s v="38316565-d52d-4130-b0d2-4e0f6a1b23c22"/>
    <s v="--"/>
    <x v="2"/>
    <x v="2"/>
    <n v="5743156883"/>
    <n v="35"/>
  </r>
  <r>
    <s v="35b1e215-99af-4c75-8eaf-44b36b55c8fe"/>
    <d v="2021-10-08T18:08:36"/>
    <x v="5"/>
    <s v="5:39PM"/>
    <d v="2021-10-08T00:00:00"/>
    <s v="1:39PM"/>
    <d v="2021-10-08T00:00:00"/>
    <s v="6:08PM"/>
    <d v="2021-10-08T00:00:00"/>
    <s v="2:0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94"/>
    <s v="--"/>
    <s v="--"/>
    <n v="13.94"/>
    <s v="USD"/>
    <n v="13.94"/>
    <s v="--"/>
    <s v="--"/>
    <n v="13.94"/>
    <n v="0"/>
    <s v="YWCA"/>
    <s v="--"/>
    <s v="https://r.uber.com/ru4tAIbbfSh"/>
    <s v="--"/>
    <s v="--"/>
    <s v="38316565-d52d-4130-b0d2-4e0f6a1b23c23"/>
    <s v="--"/>
    <x v="6"/>
    <x v="4"/>
    <n v="5742206639"/>
    <n v="13.94"/>
  </r>
  <r>
    <s v="66cb410b-22ff-4878-99b5-cc0ce4038de0"/>
    <d v="2021-10-08T19:21:32"/>
    <x v="5"/>
    <s v="7:00PM"/>
    <d v="2021-10-08T00:00:00"/>
    <s v="3:00PM"/>
    <d v="2021-10-08T00:00:00"/>
    <s v="7:21PM"/>
    <d v="2021-10-08T00:00:00"/>
    <s v="3:2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92"/>
    <s v="--"/>
    <s v="--"/>
    <n v="8.92"/>
    <s v="USD"/>
    <n v="8.92"/>
    <s v="--"/>
    <s v="--"/>
    <n v="8.92"/>
    <n v="0"/>
    <s v="YWCA"/>
    <s v="--"/>
    <s v="https://r.uber.com/ru4tAIbbfSh"/>
    <s v="--"/>
    <s v="--"/>
    <s v="38316565-d52d-4130-b0d2-4e0f6a1b23c24"/>
    <s v="--"/>
    <x v="6"/>
    <x v="4"/>
    <n v="5742206639"/>
    <n v="8.92"/>
  </r>
  <r>
    <s v="3563cb9c-a3c7-4a12-8b05-78a40b8b8996"/>
    <d v="2021-10-08T23:23:55"/>
    <x v="5"/>
    <s v="10:59PM"/>
    <d v="2021-10-08T00:00:00"/>
    <s v="6:59PM"/>
    <d v="2021-10-08T00:00:00"/>
    <s v="11:23PM"/>
    <d v="2021-10-08T00:00:00"/>
    <s v="7:2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2.63"/>
    <s v="--"/>
    <s v="--"/>
    <n v="12.63"/>
    <s v="USD"/>
    <n v="12.63"/>
    <s v="--"/>
    <s v="--"/>
    <n v="12.63"/>
    <n v="0"/>
    <s v="La Casa"/>
    <s v="--"/>
    <s v="https://r.uber.com/rzbjdGlhEoR"/>
    <s v="--"/>
    <s v="--"/>
    <s v="38316565-d52d-4130-b0d2-4e0f6a1b23c25"/>
    <s v="--"/>
    <x v="5"/>
    <x v="3"/>
    <n v="5743448941"/>
    <n v="12.63"/>
  </r>
  <r>
    <s v="af4dd31f-4135-46cb-b4ac-df748c00c2b5"/>
    <d v="2021-10-09T22:50:54"/>
    <x v="6"/>
    <s v="10:21PM"/>
    <d v="2021-10-09T00:00:00"/>
    <s v="6:21PM"/>
    <d v="2021-10-09T00:00:00"/>
    <s v="10:50PM"/>
    <d v="2021-10-09T00:00:00"/>
    <s v="6:5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21.21"/>
    <s v="--"/>
    <s v="--"/>
    <n v="21.21"/>
    <s v="USD"/>
    <n v="21.21"/>
    <s v="--"/>
    <s v="--"/>
    <n v="21.21"/>
    <n v="0"/>
    <s v="REAL"/>
    <s v="--"/>
    <s v="https://r.uber.com/rxXFx6YeV6k"/>
    <s v="--"/>
    <s v="--"/>
    <s v="38316565-d52d-4130-b0d2-4e0f6a1b23c26"/>
    <s v="--"/>
    <x v="8"/>
    <x v="6"/>
    <n v="5747100228"/>
    <n v="21.21"/>
  </r>
  <r>
    <s v="12ea6686-fcbe-4104-b380-da668cc2c6b6"/>
    <d v="2021-10-11T05:55:19"/>
    <x v="7"/>
    <s v="5:35AM"/>
    <d v="2021-10-11T00:00:00"/>
    <s v="1:35AM"/>
    <d v="2021-10-11T00:00:00"/>
    <s v="5:55AM"/>
    <d v="2021-10-11T00:00:00"/>
    <s v="1:5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99"/>
    <s v="--"/>
    <s v="--"/>
    <n v="7.99"/>
    <s v="USD"/>
    <n v="7.99"/>
    <s v="--"/>
    <s v="--"/>
    <n v="7.99"/>
    <n v="0"/>
    <s v="REAL"/>
    <s v="--"/>
    <s v="https://r.uber.com/rAZWiMLo95C"/>
    <s v="--"/>
    <s v="--"/>
    <s v="38316565-d52d-4130-b0d2-4e0f6a1b23c27"/>
    <s v="--"/>
    <x v="9"/>
    <x v="6"/>
    <n v="5749995615"/>
    <n v="7.99"/>
  </r>
  <r>
    <s v="c97d9513-4000-4562-af70-4d05f1167b16"/>
    <d v="2021-10-11T16:38:26"/>
    <x v="7"/>
    <s v="4:07PM"/>
    <d v="2021-10-11T00:00:00"/>
    <s v="12:07PM"/>
    <d v="2021-10-11T00:00:00"/>
    <s v="4:38PM"/>
    <d v="2021-10-11T00:00:00"/>
    <s v="12:3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22.95"/>
    <s v="--"/>
    <s v="--"/>
    <n v="22.95"/>
    <s v="USD"/>
    <n v="22.95"/>
    <s v="--"/>
    <s v="--"/>
    <n v="22.95"/>
    <n v="0"/>
    <s v="La Casa"/>
    <s v="--"/>
    <s v="https://r.uber.com/rgPOQj0mtha"/>
    <s v="--"/>
    <s v="--"/>
    <s v="38316565-d52d-4130-b0d2-4e0f6a1b23c28"/>
    <s v="--"/>
    <x v="10"/>
    <x v="3"/>
    <n v="3179863336"/>
    <n v="22.95"/>
  </r>
  <r>
    <s v="29f05391-fffc-4a32-a99f-15dcda3209df"/>
    <d v="2021-10-11T17:41:58"/>
    <x v="7"/>
    <s v="5:10PM"/>
    <d v="2021-10-11T00:00:00"/>
    <s v="1:10PM"/>
    <d v="2021-10-11T00:00:00"/>
    <s v="5:41PM"/>
    <d v="2021-10-11T00:00:00"/>
    <s v="1:4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8.940000000000001"/>
    <s v="--"/>
    <s v="--"/>
    <n v="18.940000000000001"/>
    <s v="USD"/>
    <n v="18.940000000000001"/>
    <s v="--"/>
    <s v="--"/>
    <n v="18.940000000000001"/>
    <n v="0"/>
    <s v="La Casa"/>
    <s v="--"/>
    <s v="https://r.uber.com/rgPOQj0mtha"/>
    <s v="--"/>
    <s v="--"/>
    <s v="38316565-d52d-4130-b0d2-4e0f6a1b23c29"/>
    <s v="--"/>
    <x v="10"/>
    <x v="3"/>
    <n v="3179863336"/>
    <n v="18.940000000000001"/>
  </r>
  <r>
    <s v="d1ff52ad-dd0c-431f-bfde-85c39893cff9"/>
    <d v="2021-10-11T19:14:08"/>
    <x v="7"/>
    <s v="7:02PM"/>
    <d v="2021-10-11T00:00:00"/>
    <s v="3:02PM"/>
    <d v="2021-10-11T00:00:00"/>
    <s v="7:13PM"/>
    <d v="2021-10-11T00:00:00"/>
    <s v="3:1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59"/>
    <s v="--"/>
    <s v="--"/>
    <n v="5.59"/>
    <s v="USD"/>
    <n v="5.59"/>
    <s v="--"/>
    <s v="--"/>
    <n v="5.59"/>
    <n v="0"/>
    <s v="YWCA"/>
    <s v="--"/>
    <s v="https://r.uber.com/ru4tAIbbfSh"/>
    <s v="--"/>
    <s v="--"/>
    <s v="38316565-d52d-4130-b0d2-4e0f6a1b23c30"/>
    <s v="--"/>
    <x v="6"/>
    <x v="4"/>
    <n v="5742206639"/>
    <n v="5.59"/>
  </r>
  <r>
    <s v="d6484153-57fa-4265-b79b-4a9419bb8dc5"/>
    <d v="2021-10-11T19:53:30"/>
    <x v="7"/>
    <s v="7:16PM"/>
    <d v="2021-10-11T00:00:00"/>
    <s v="3:16PM"/>
    <d v="2021-10-11T00:00:00"/>
    <s v="7:53PM"/>
    <d v="2021-10-11T00:00:00"/>
    <s v="3:5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93"/>
    <s v="--"/>
    <s v="--"/>
    <n v="13.93"/>
    <s v="USD"/>
    <n v="13.93"/>
    <s v="--"/>
    <s v="--"/>
    <n v="13.93"/>
    <n v="0"/>
    <s v="La Casa"/>
    <s v="--"/>
    <s v="https://r.uber.com/rBE8Yu7owHR"/>
    <s v="--"/>
    <s v="--"/>
    <s v="38316565-d52d-4130-b0d2-4e0f6a1b23c31"/>
    <s v="--"/>
    <x v="11"/>
    <x v="3"/>
    <n v="5742043916"/>
    <n v="13.93"/>
  </r>
  <r>
    <s v="4e8dc0bc-6b24-4f03-9b53-9f9f136eb6fe"/>
    <d v="2021-10-12T01:48:18"/>
    <x v="8"/>
    <s v="1:16AM"/>
    <d v="2021-10-11T00:00:00"/>
    <s v="9:16PM"/>
    <d v="2021-10-12T00:00:00"/>
    <s v="1:48AM"/>
    <d v="2021-10-11T00:00:00"/>
    <s v="9:4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20.91"/>
    <s v="--"/>
    <s v="--"/>
    <n v="20.91"/>
    <s v="USD"/>
    <n v="20.91"/>
    <s v="--"/>
    <s v="--"/>
    <n v="20.91"/>
    <n v="0"/>
    <s v="La Casa"/>
    <s v="--"/>
    <s v="https://r.uber.com/rBE8Yu7owHR"/>
    <s v="--"/>
    <s v="--"/>
    <s v="38316565-d52d-4130-b0d2-4e0f6a1b23c32"/>
    <s v="--"/>
    <x v="11"/>
    <x v="3"/>
    <n v="5742043916"/>
    <n v="20.91"/>
  </r>
  <r>
    <s v="ee5b42bd-4bef-4f85-9790-26391f8c0bbd"/>
    <d v="2021-10-12T14:23:52"/>
    <x v="8"/>
    <s v="2:08PM"/>
    <d v="2021-10-12T00:00:00"/>
    <s v="10:08AM"/>
    <d v="2021-10-12T00:00:00"/>
    <s v="2:23PM"/>
    <d v="2021-10-12T00:00:00"/>
    <s v="10:23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96"/>
    <s v="--"/>
    <s v="--"/>
    <n v="6.96"/>
    <s v="USD"/>
    <n v="6.96"/>
    <s v="--"/>
    <s v="--"/>
    <n v="6.96"/>
    <n v="0"/>
    <s v="YWCA"/>
    <s v="--"/>
    <s v="https://r.uber.com/ru4tAIbbfSh"/>
    <s v="--"/>
    <s v="--"/>
    <s v="38316565-d52d-4130-b0d2-4e0f6a1b23c33"/>
    <s v="--"/>
    <x v="6"/>
    <x v="4"/>
    <n v="5742206639"/>
    <n v="6.96"/>
  </r>
  <r>
    <s v="998f18c4-0d8a-409e-95d4-af4f28d8db95"/>
    <d v="2021-10-12T14:35:29"/>
    <x v="8"/>
    <s v="2:06PM"/>
    <d v="2021-10-12T00:00:00"/>
    <s v="10:06AM"/>
    <d v="2021-10-12T00:00:00"/>
    <s v="2:35PM"/>
    <d v="2021-10-12T00:00:00"/>
    <s v="10:3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8.920000000000002"/>
    <s v="--"/>
    <s v="--"/>
    <n v="18.920000000000002"/>
    <s v="USD"/>
    <n v="18.920000000000002"/>
    <s v="--"/>
    <s v="--"/>
    <n v="18.920000000000002"/>
    <n v="0"/>
    <s v="La Casa"/>
    <s v="--"/>
    <s v="https://r.uber.com/rgPOQj0mtha"/>
    <s v="--"/>
    <s v="--"/>
    <s v="38316565-d52d-4130-b0d2-4e0f6a1b23c34"/>
    <s v="--"/>
    <x v="10"/>
    <x v="3"/>
    <n v="3179863336"/>
    <n v="18.920000000000002"/>
  </r>
  <r>
    <s v="27bcaaab-0f6a-4251-bb2e-2c46e2fddc81"/>
    <d v="2021-10-12T18:03:44"/>
    <x v="8"/>
    <s v="5:48PM"/>
    <d v="2021-10-12T00:00:00"/>
    <s v="1:48PM"/>
    <d v="2021-10-12T00:00:00"/>
    <s v="6:03PM"/>
    <d v="2021-10-12T00:00:00"/>
    <s v="2:0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67"/>
    <s v="--"/>
    <s v="--"/>
    <n v="5.67"/>
    <s v="USD"/>
    <n v="5.67"/>
    <s v="--"/>
    <s v="--"/>
    <n v="5.67"/>
    <n v="0"/>
    <s v="REAL"/>
    <s v="--"/>
    <s v="https://r.uber.com/rxXFx6YeV6k"/>
    <s v="--"/>
    <s v="--"/>
    <s v="38316565-d52d-4130-b0d2-4e0f6a1b23c35"/>
    <s v="--"/>
    <x v="8"/>
    <x v="6"/>
    <n v="5747100228"/>
    <n v="5.67"/>
  </r>
  <r>
    <s v="9eedb6d8-38b0-4f00-baf5-0d3c21e37dfc"/>
    <d v="2021-10-12T20:12:21"/>
    <x v="8"/>
    <s v="7:34PM"/>
    <d v="2021-10-12T00:00:00"/>
    <s v="3:34PM"/>
    <d v="2021-10-12T00:00:00"/>
    <s v="8:12PM"/>
    <d v="2021-10-12T00:00:00"/>
    <s v="4:1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93"/>
    <s v="--"/>
    <s v="--"/>
    <n v="11.93"/>
    <s v="USD"/>
    <n v="11.93"/>
    <s v="--"/>
    <s v="--"/>
    <n v="11.93"/>
    <n v="0"/>
    <s v="La Casa"/>
    <s v="--"/>
    <s v="https://r.uber.com/rwpAFb8ul7q"/>
    <s v="--"/>
    <s v="--"/>
    <s v="38316565-d52d-4130-b0d2-4e0f6a1b23c36"/>
    <s v="--"/>
    <x v="3"/>
    <x v="3"/>
    <n v="3474696219"/>
    <n v="11.93"/>
  </r>
  <r>
    <s v="0074923d-a80a-4ec2-a183-8a186a049c11"/>
    <d v="2021-10-12T22:52:33"/>
    <x v="8"/>
    <s v="10:20PM"/>
    <d v="2021-10-12T00:00:00"/>
    <s v="6:20PM"/>
    <d v="2021-10-12T00:00:00"/>
    <s v="10:52PM"/>
    <d v="2021-10-12T00:00:00"/>
    <s v="6:5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2.13"/>
    <s v="--"/>
    <s v="--"/>
    <n v="12.13"/>
    <s v="USD"/>
    <n v="12.13"/>
    <s v="--"/>
    <s v="--"/>
    <n v="12.13"/>
    <n v="0"/>
    <s v="La Casa"/>
    <s v="--"/>
    <s v="https://r.uber.com/rwpAFb8ul7q"/>
    <s v="--"/>
    <s v="--"/>
    <s v="38316565-d52d-4130-b0d2-4e0f6a1b23c37"/>
    <s v="--"/>
    <x v="3"/>
    <x v="3"/>
    <n v="3474696219"/>
    <n v="12.13"/>
  </r>
  <r>
    <s v="6dfb86a4-ecdd-467c-ba38-979ce377d81f"/>
    <d v="2021-10-13T15:42:15"/>
    <x v="9"/>
    <s v="3:25PM"/>
    <d v="2021-10-13T00:00:00"/>
    <s v="11:25AM"/>
    <d v="2021-10-13T00:00:00"/>
    <s v="3:42PM"/>
    <d v="2021-10-13T00:00:00"/>
    <s v="11:42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9"/>
    <s v="--"/>
    <s v="--"/>
    <n v="7.9"/>
    <s v="USD"/>
    <n v="7.9"/>
    <s v="--"/>
    <s v="--"/>
    <n v="7.9"/>
    <n v="0"/>
    <s v="REAL"/>
    <s v="--"/>
    <s v="https://r.uber.com/rxXFx6YeV6k"/>
    <s v="--"/>
    <s v="--"/>
    <s v="38316565-d52d-4130-b0d2-4e0f6a1b23c38"/>
    <s v="--"/>
    <x v="8"/>
    <x v="6"/>
    <n v="5747100228"/>
    <n v="7.9"/>
  </r>
  <r>
    <s v="3b2496fe-88b8-4242-8377-cee8c2726b09"/>
    <d v="2021-10-13T16:07:55"/>
    <x v="9"/>
    <s v="3:33PM"/>
    <d v="2021-10-13T00:00:00"/>
    <s v="11:33AM"/>
    <d v="2021-10-13T00:00:00"/>
    <s v="4:07PM"/>
    <d v="2021-10-13T00:00:00"/>
    <s v="12:0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9"/>
    <s v="--"/>
    <s v="--"/>
    <n v="11.9"/>
    <s v="USD"/>
    <n v="11.9"/>
    <s v="--"/>
    <s v="--"/>
    <n v="11.9"/>
    <n v="0"/>
    <s v="La Casa"/>
    <s v="--"/>
    <s v="https://r.uber.com/rxO32zG38SM"/>
    <s v="--"/>
    <s v="--"/>
    <s v="38316565-d52d-4130-b0d2-4e0f6a1b23c39"/>
    <s v="--"/>
    <x v="12"/>
    <x v="3"/>
    <n v="5743148621"/>
    <n v="11.9"/>
  </r>
  <r>
    <s v="31b5f1cc-ddfa-46e6-8754-e4e2298d2402"/>
    <d v="2021-10-13T19:05:02"/>
    <x v="9"/>
    <s v="6:24PM"/>
    <d v="2021-10-13T00:00:00"/>
    <s v="2:24PM"/>
    <d v="2021-10-13T00:00:00"/>
    <s v="7:04PM"/>
    <d v="2021-10-13T00:00:00"/>
    <s v="3:0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35"/>
    <s v="--"/>
    <s v="--"/>
    <n v="35"/>
    <s v="USD"/>
    <n v="35"/>
    <s v="--"/>
    <s v="--"/>
    <n v="35"/>
    <n v="0"/>
    <s v="La Casa"/>
    <s v="--"/>
    <s v="https://r.uber.com/rxO32zG38SM"/>
    <s v="--"/>
    <s v="--"/>
    <s v="38316565-d52d-4130-b0d2-4e0f6a1b23c40"/>
    <s v="--"/>
    <x v="12"/>
    <x v="3"/>
    <n v="5743148621"/>
    <n v="35"/>
  </r>
  <r>
    <s v="f5fee8ea-d7cb-4cf5-9c28-ec4673ba5c8e"/>
    <d v="2021-10-13T19:57:11"/>
    <x v="9"/>
    <s v="7:26PM"/>
    <d v="2021-10-13T00:00:00"/>
    <s v="3:26PM"/>
    <d v="2021-10-13T00:00:00"/>
    <s v="7:56PM"/>
    <d v="2021-10-13T00:00:00"/>
    <s v="3:5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9.91"/>
    <s v="--"/>
    <s v="--"/>
    <n v="19.91"/>
    <s v="USD"/>
    <n v="19.91"/>
    <s v="--"/>
    <s v="--"/>
    <n v="19.91"/>
    <n v="0"/>
    <s v="La Casa"/>
    <s v="--"/>
    <s v="https://r.uber.com/rwpAFb8ul7q"/>
    <s v="--"/>
    <s v="--"/>
    <s v="38316565-d52d-4130-b0d2-4e0f6a1b23c41"/>
    <s v="--"/>
    <x v="3"/>
    <x v="3"/>
    <n v="3474696219"/>
    <n v="19.91"/>
  </r>
  <r>
    <s v="92b3dd9f-1270-4b10-a3cd-1aa755951e83"/>
    <d v="2021-10-13T20:54:09"/>
    <x v="9"/>
    <s v="8:35PM"/>
    <d v="2021-10-13T00:00:00"/>
    <s v="4:35PM"/>
    <d v="2021-10-13T00:00:00"/>
    <s v="8:53PM"/>
    <d v="2021-10-13T00:00:00"/>
    <s v="4:5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35"/>
    <s v="--"/>
    <s v="--"/>
    <n v="6.35"/>
    <s v="USD"/>
    <n v="6.35"/>
    <s v="--"/>
    <s v="--"/>
    <n v="6.35"/>
    <n v="0"/>
    <s v="SB Heritage "/>
    <s v="--"/>
    <s v="https://r.uber.com/rPYKHv2Hdf8"/>
    <s v="--"/>
    <s v="--"/>
    <s v="38316565-d52d-4130-b0d2-4e0f6a1b23c42"/>
    <s v="--"/>
    <x v="13"/>
    <x v="1"/>
    <n v="5747100680"/>
    <n v="6.35"/>
  </r>
  <r>
    <s v="4e522781-1837-4707-853a-88333cde13b3"/>
    <d v="2021-10-13T22:53:12"/>
    <x v="9"/>
    <s v="10:20PM"/>
    <d v="2021-10-13T00:00:00"/>
    <s v="6:20PM"/>
    <d v="2021-10-13T00:00:00"/>
    <s v="10:52PM"/>
    <d v="2021-10-13T00:00:00"/>
    <s v="6:5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96"/>
    <s v="--"/>
    <s v="--"/>
    <n v="11.96"/>
    <s v="USD"/>
    <n v="11.96"/>
    <s v="--"/>
    <s v="--"/>
    <n v="11.96"/>
    <n v="0"/>
    <s v="La Casa"/>
    <s v="--"/>
    <s v="https://r.uber.com/rwpAFb8ul7q"/>
    <s v="--"/>
    <s v="--"/>
    <s v="38316565-d52d-4130-b0d2-4e0f6a1b23c43"/>
    <s v="--"/>
    <x v="3"/>
    <x v="3"/>
    <n v="3474696219"/>
    <n v="11.96"/>
  </r>
  <r>
    <s v="d83aabbe-ff91-4acc-aca8-98b1b0fb7d7c"/>
    <d v="2021-10-14T01:24:46"/>
    <x v="10"/>
    <s v="1:05AM"/>
    <d v="2021-10-13T00:00:00"/>
    <s v="9:05PM"/>
    <d v="2021-10-14T00:00:00"/>
    <s v="1:24AM"/>
    <d v="2021-10-13T00:00:00"/>
    <s v="9:2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89"/>
    <s v="--"/>
    <s v="--"/>
    <n v="7.89"/>
    <s v="USD"/>
    <n v="7.89"/>
    <s v="--"/>
    <s v="--"/>
    <n v="7.89"/>
    <n v="0"/>
    <s v="SB Heritage "/>
    <s v="--"/>
    <s v="https://r.uber.com/rPYKHv2Hdf8"/>
    <s v="--"/>
    <s v="--"/>
    <s v="38316565-d52d-4130-b0d2-4e0f6a1b23c44"/>
    <s v="--"/>
    <x v="13"/>
    <x v="1"/>
    <n v="5747100680"/>
    <n v="7.89"/>
  </r>
  <r>
    <s v="e7ff6799-5d45-4632-aeac-40a5ce808c8c"/>
    <d v="2021-10-14T06:00:01"/>
    <x v="10"/>
    <s v="5:42AM"/>
    <d v="2021-10-14T00:00:00"/>
    <s v="1:42AM"/>
    <d v="2021-10-14T00:00:00"/>
    <s v="5:59AM"/>
    <d v="2021-10-14T00:00:00"/>
    <s v="1:5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2"/>
    <s v="--"/>
    <s v="--"/>
    <n v="7.2"/>
    <s v="USD"/>
    <n v="7.2"/>
    <s v="--"/>
    <s v="--"/>
    <n v="7.2"/>
    <n v="0"/>
    <s v="SB Heritage "/>
    <s v="--"/>
    <s v="https://r.uber.com/rPYKHv2Hdf8"/>
    <s v="--"/>
    <s v="--"/>
    <s v="38316565-d52d-4130-b0d2-4e0f6a1b23c45"/>
    <s v="--"/>
    <x v="13"/>
    <x v="1"/>
    <n v="5747100680"/>
    <n v="7.2"/>
  </r>
  <r>
    <s v="d00dd5af-7e63-4c23-ab74-da8615cb64ff"/>
    <d v="2021-10-14T08:44:20"/>
    <x v="10"/>
    <s v="8:20AM"/>
    <d v="2021-10-14T00:00:00"/>
    <s v="4:20AM"/>
    <d v="2021-10-14T00:00:00"/>
    <s v="8:44AM"/>
    <d v="2021-10-14T00:00:00"/>
    <s v="4:44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72"/>
    <s v="--"/>
    <s v="--"/>
    <n v="7.72"/>
    <s v="USD"/>
    <n v="7.72"/>
    <s v="--"/>
    <s v="--"/>
    <n v="7.72"/>
    <n v="0"/>
    <s v="SB Heritage "/>
    <s v="--"/>
    <s v="https://r.uber.com/rPYKHv2Hdf8"/>
    <s v="--"/>
    <s v="--"/>
    <s v="38316565-d52d-4130-b0d2-4e0f6a1b23c46"/>
    <s v="--"/>
    <x v="13"/>
    <x v="1"/>
    <n v="5747100680"/>
    <n v="7.72"/>
  </r>
  <r>
    <s v="88c9ab7a-b5e5-4e70-acb8-c02746f62ef2"/>
    <d v="2021-10-14T14:59:41"/>
    <x v="10"/>
    <s v="2:39PM"/>
    <d v="2021-10-14T00:00:00"/>
    <s v="10:39AM"/>
    <d v="2021-10-14T00:00:00"/>
    <s v="2:59PM"/>
    <d v="2021-10-14T00:00:00"/>
    <s v="10:5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98"/>
    <s v="--"/>
    <s v="--"/>
    <n v="7.98"/>
    <s v="USD"/>
    <n v="7.98"/>
    <s v="--"/>
    <s v="--"/>
    <n v="7.98"/>
    <n v="0"/>
    <s v="YWCA"/>
    <s v="--"/>
    <s v="https://r.uber.com/ru4tAIbbfSh"/>
    <s v="--"/>
    <s v="--"/>
    <s v="38316565-d52d-4130-b0d2-4e0f6a1b23c47"/>
    <s v="--"/>
    <x v="6"/>
    <x v="4"/>
    <n v="5742206639"/>
    <n v="7.98"/>
  </r>
  <r>
    <s v="8ea52825-792e-4388-8f86-e08465549b1c"/>
    <d v="2021-10-14T16:41:36"/>
    <x v="10"/>
    <s v="4:20PM"/>
    <d v="2021-10-14T00:00:00"/>
    <s v="12:20PM"/>
    <d v="2021-10-14T00:00:00"/>
    <s v="4:41PM"/>
    <d v="2021-10-14T00:00:00"/>
    <s v="12:41P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Vouchers Access"/>
    <s v="--"/>
    <s v="Periodic Billing"/>
    <s v="Fare"/>
    <n v="11.75"/>
    <s v="--"/>
    <s v="--"/>
    <n v="11.75"/>
    <s v="USD"/>
    <n v="11.75"/>
    <s v="--"/>
    <s v="--"/>
    <n v="11.75"/>
    <n v="0"/>
    <s v="SB Heritage "/>
    <s v="--"/>
    <s v="https://r.uber.com/rZnTNCv66gc"/>
    <s v="--"/>
    <s v="--"/>
    <s v="38316565-d52d-4130-b0d2-4e0f6a1b23c48"/>
    <s v="--"/>
    <x v="14"/>
    <x v="1"/>
    <n v="5747035680"/>
    <n v="11.75"/>
  </r>
  <r>
    <s v="2e27cc6a-fbc6-4cbb-af0a-da02518535e9"/>
    <d v="2021-10-14T18:52:01"/>
    <x v="10"/>
    <s v="6:18PM"/>
    <d v="2021-10-14T00:00:00"/>
    <s v="2:18PM"/>
    <d v="2021-10-14T00:00:00"/>
    <s v="6:51PM"/>
    <d v="2021-10-14T00:00:00"/>
    <s v="2:5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06"/>
    <s v="--"/>
    <s v="--"/>
    <n v="8.06"/>
    <s v="USD"/>
    <n v="8.06"/>
    <s v="--"/>
    <s v="--"/>
    <n v="8.06"/>
    <n v="0"/>
    <s v="SB Heritage "/>
    <s v="--"/>
    <s v="https://r.uber.com/rZnTNCv66gc"/>
    <s v="--"/>
    <s v="--"/>
    <s v="38316565-d52d-4130-b0d2-4e0f6a1b23c49"/>
    <s v="--"/>
    <x v="14"/>
    <x v="1"/>
    <n v="5747035680"/>
    <n v="8.06"/>
  </r>
  <r>
    <s v="1a758dd2-a607-4cac-a39d-f70f57e14d4f"/>
    <d v="2021-10-15T12:11:39"/>
    <x v="11"/>
    <s v="11:46AM"/>
    <d v="2021-10-15T00:00:00"/>
    <s v="7:46AM"/>
    <d v="2021-10-15T00:00:00"/>
    <s v="12:11PM"/>
    <d v="2021-10-15T00:00:00"/>
    <s v="8:1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32"/>
    <s v="--"/>
    <s v="--"/>
    <n v="11.32"/>
    <s v="USD"/>
    <n v="11.32"/>
    <s v="--"/>
    <s v="--"/>
    <n v="11.32"/>
    <n v="0"/>
    <s v="REAL"/>
    <s v="--"/>
    <s v="https://r.uber.com/rAZWiMLo95C"/>
    <s v="--"/>
    <s v="--"/>
    <s v="38316565-d52d-4130-b0d2-4e0f6a1b23c50"/>
    <s v="--"/>
    <x v="9"/>
    <x v="6"/>
    <n v="5749995615"/>
    <n v="11.32"/>
  </r>
  <r>
    <s v="fad8316a-c66c-4f8a-aadd-fd1c2ac1edc4"/>
    <d v="2021-10-15T15:29:06"/>
    <x v="11"/>
    <s v="2:48PM"/>
    <d v="2021-10-15T00:00:00"/>
    <s v="10:48AM"/>
    <d v="2021-10-15T00:00:00"/>
    <s v="3:28PM"/>
    <d v="2021-10-15T00:00:00"/>
    <s v="11:28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08"/>
    <s v="--"/>
    <s v="--"/>
    <n v="11.08"/>
    <s v="USD"/>
    <n v="11.08"/>
    <s v="--"/>
    <s v="--"/>
    <n v="11.08"/>
    <n v="0"/>
    <s v="REAL"/>
    <s v="--"/>
    <s v="https://r.uber.com/rxXFx6YeV6k"/>
    <s v="--"/>
    <s v="--"/>
    <s v="38316565-d52d-4130-b0d2-4e0f6a1b23c51"/>
    <s v="--"/>
    <x v="8"/>
    <x v="6"/>
    <n v="5747100228"/>
    <n v="11.08"/>
  </r>
  <r>
    <s v="f80c9f7d-7541-4280-916a-057a95752811"/>
    <d v="2021-10-16T00:19:59"/>
    <x v="12"/>
    <s v="12:06AM"/>
    <d v="2021-10-15T00:00:00"/>
    <s v="8:06PM"/>
    <d v="2021-10-16T00:00:00"/>
    <s v="12:19AM"/>
    <d v="2021-10-15T00:00:00"/>
    <s v="8:1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34"/>
    <s v="--"/>
    <s v="--"/>
    <n v="5.34"/>
    <s v="USD"/>
    <n v="5.34"/>
    <s v="--"/>
    <s v="--"/>
    <n v="5.34"/>
    <n v="0"/>
    <s v="REAL"/>
    <s v="--"/>
    <s v="https://r.uber.com/rxXFx6YeV6k"/>
    <s v="--"/>
    <s v="--"/>
    <s v="38316565-d52d-4130-b0d2-4e0f6a1b23c52"/>
    <s v="--"/>
    <x v="8"/>
    <x v="6"/>
    <n v="5747100228"/>
    <n v="5.34"/>
  </r>
  <r>
    <s v="6687ab61-c505-4dd9-aa5f-0c2df3107d89"/>
    <d v="2021-10-16T12:45:33"/>
    <x v="12"/>
    <s v="12:17PM"/>
    <d v="2021-10-16T00:00:00"/>
    <s v="8:17AM"/>
    <d v="2021-10-16T00:00:00"/>
    <s v="12:45PM"/>
    <d v="2021-10-16T00:00:00"/>
    <s v="8:4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14"/>
    <s v="--"/>
    <s v="--"/>
    <n v="8.14"/>
    <s v="USD"/>
    <n v="8.14"/>
    <s v="--"/>
    <s v="--"/>
    <n v="8.14"/>
    <n v="0"/>
    <s v="SB Heritage "/>
    <s v="--"/>
    <s v="https://r.uber.com/rZnTNCv66gc"/>
    <s v="--"/>
    <s v="--"/>
    <s v="38316565-d52d-4130-b0d2-4e0f6a1b23c53"/>
    <s v="--"/>
    <x v="14"/>
    <x v="1"/>
    <n v="5747035680"/>
    <n v="8.14"/>
  </r>
  <r>
    <s v="d6b62ada-284a-4c5c-9b12-e1efcdc85cd1"/>
    <d v="2021-10-16T13:25:09"/>
    <x v="12"/>
    <s v="12:48PM"/>
    <d v="2021-10-16T00:00:00"/>
    <s v="8:48AM"/>
    <d v="2021-10-16T00:00:00"/>
    <s v="1:24PM"/>
    <d v="2021-10-16T00:00:00"/>
    <s v="9:24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91"/>
    <s v="--"/>
    <s v="--"/>
    <n v="13.91"/>
    <s v="USD"/>
    <n v="13.91"/>
    <s v="--"/>
    <s v="--"/>
    <n v="13.91"/>
    <n v="0"/>
    <s v="La Casa"/>
    <s v="--"/>
    <s v="https://r.uber.com/r7rOIyneTd3"/>
    <s v="--"/>
    <s v="--"/>
    <s v="38316565-d52d-4130-b0d2-4e0f6a1b23c54"/>
    <s v="--"/>
    <x v="4"/>
    <x v="3"/>
    <n v="9162542961"/>
    <n v="13.91"/>
  </r>
  <r>
    <s v="00243fa3-a005-4417-9d71-c7c10282ead6"/>
    <d v="2021-10-16T18:15:54"/>
    <x v="12"/>
    <s v="5:49PM"/>
    <d v="2021-10-16T00:00:00"/>
    <s v="1:49PM"/>
    <d v="2021-10-16T00:00:00"/>
    <s v="6:15PM"/>
    <d v="2021-10-16T00:00:00"/>
    <s v="2:1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4.91"/>
    <s v="--"/>
    <s v="--"/>
    <n v="4.91"/>
    <s v="USD"/>
    <n v="4.91"/>
    <s v="--"/>
    <s v="--"/>
    <n v="4.91"/>
    <n v="0"/>
    <s v="REAL"/>
    <s v="--"/>
    <s v="https://r.uber.com/rxXFx6YeV6k"/>
    <s v="--"/>
    <s v="--"/>
    <s v="38316565-d52d-4130-b0d2-4e0f6a1b23c55"/>
    <s v="--"/>
    <x v="8"/>
    <x v="6"/>
    <n v="5747100228"/>
    <n v="4.91"/>
  </r>
  <r>
    <s v="f0929d7c-d71a-486a-9ddf-563dd0f70668"/>
    <d v="2021-10-17T03:56:57"/>
    <x v="13"/>
    <s v="3:30AM"/>
    <d v="2021-10-16T00:00:00"/>
    <s v="11:30PM"/>
    <d v="2021-10-17T00:00:00"/>
    <s v="3:56AM"/>
    <d v="2021-10-16T00:00:00"/>
    <s v="11:5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05"/>
    <s v="--"/>
    <s v="--"/>
    <n v="5.05"/>
    <s v="USD"/>
    <n v="5.05"/>
    <s v="--"/>
    <s v="--"/>
    <n v="5.05"/>
    <n v="0"/>
    <s v="REAL"/>
    <s v="--"/>
    <s v="https://r.uber.com/rxXFx6YeV6k"/>
    <s v="--"/>
    <s v="--"/>
    <s v="38316565-d52d-4130-b0d2-4e0f6a1b23c56"/>
    <s v="--"/>
    <x v="8"/>
    <x v="6"/>
    <n v="5747100228"/>
    <n v="5.05"/>
  </r>
  <r>
    <s v="2209ce46-4d28-4608-8a48-7006b1c16099"/>
    <d v="2021-10-17T17:17:16"/>
    <x v="13"/>
    <s v="4:34PM"/>
    <d v="2021-10-17T00:00:00"/>
    <s v="12:34PM"/>
    <d v="2021-10-17T00:00:00"/>
    <s v="5:16PM"/>
    <d v="2021-10-17T00:00:00"/>
    <s v="1:1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6"/>
    <s v="--"/>
    <s v="--"/>
    <n v="11.6"/>
    <s v="USD"/>
    <n v="11.6"/>
    <s v="--"/>
    <s v="--"/>
    <n v="11.6"/>
    <n v="0"/>
    <s v="La Casa"/>
    <s v="--"/>
    <s v="https://r.uber.com/rFL5X1SkmsT"/>
    <s v="--"/>
    <s v="--"/>
    <s v="38316565-d52d-4130-b0d2-4e0f6a1b23c57"/>
    <s v="--"/>
    <x v="15"/>
    <x v="3"/>
    <n v="5749996003"/>
    <n v="11.6"/>
  </r>
  <r>
    <s v="9964f29c-99c5-407e-a0fc-c3d26a54d92e"/>
    <d v="2021-10-17T18:30:52"/>
    <x v="13"/>
    <s v="5:54PM"/>
    <d v="2021-10-17T00:00:00"/>
    <s v="1:54PM"/>
    <d v="2021-10-17T00:00:00"/>
    <s v="6:30PM"/>
    <d v="2021-10-17T00:00:00"/>
    <s v="2:3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35"/>
    <s v="--"/>
    <s v="--"/>
    <n v="35"/>
    <s v="USD"/>
    <n v="35"/>
    <s v="--"/>
    <s v="--"/>
    <n v="35"/>
    <n v="0"/>
    <s v="La Casa"/>
    <s v="--"/>
    <s v="https://r.uber.com/rFL5X1SkmsT"/>
    <s v="--"/>
    <s v="--"/>
    <s v="38316565-d52d-4130-b0d2-4e0f6a1b23c58"/>
    <s v="--"/>
    <x v="15"/>
    <x v="3"/>
    <n v="5749996003"/>
    <n v="35"/>
  </r>
  <r>
    <s v="d97034ad-483e-4ad9-839d-8b801125a383"/>
    <d v="2021-10-17T21:07:22"/>
    <x v="13"/>
    <s v="8:32PM"/>
    <d v="2021-10-17T00:00:00"/>
    <s v="4:32PM"/>
    <d v="2021-10-17T00:00:00"/>
    <s v="9:07PM"/>
    <d v="2021-10-17T00:00:00"/>
    <s v="5:0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5.14"/>
    <s v="--"/>
    <s v="--"/>
    <n v="15.14"/>
    <s v="USD"/>
    <n v="15.14"/>
    <s v="--"/>
    <s v="--"/>
    <n v="15.14"/>
    <n v="0"/>
    <s v="SB Heritage "/>
    <s v="--"/>
    <s v="https://r.uber.com/rZnTNCv66gc"/>
    <s v="--"/>
    <s v="--"/>
    <s v="38316565-d52d-4130-b0d2-4e0f6a1b23c59"/>
    <s v="--"/>
    <x v="14"/>
    <x v="1"/>
    <n v="5747035680"/>
    <n v="15.14"/>
  </r>
  <r>
    <s v="713078e1-f7f0-4d1a-a5c1-bba6e6aa0c26"/>
    <d v="2021-10-18T13:01:27"/>
    <x v="14"/>
    <s v="12:16PM"/>
    <d v="2021-10-18T00:00:00"/>
    <s v="8:16AM"/>
    <d v="2021-10-18T00:00:00"/>
    <s v="1:01PM"/>
    <d v="2021-10-18T00:00:00"/>
    <s v="9:0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35"/>
    <s v="--"/>
    <s v="--"/>
    <n v="35"/>
    <s v="USD"/>
    <n v="35"/>
    <s v="--"/>
    <s v="--"/>
    <n v="35"/>
    <n v="0"/>
    <s v="La Casa"/>
    <s v="--"/>
    <s v="https://r.uber.com/rgPOQj0mtha"/>
    <s v="--"/>
    <s v="--"/>
    <s v="38316565-d52d-4130-b0d2-4e0f6a1b23c60"/>
    <s v="--"/>
    <x v="10"/>
    <x v="3"/>
    <n v="3179863336"/>
    <n v="35"/>
  </r>
  <r>
    <s v="25acc07d-5b97-43e5-958f-c47514c6f60b"/>
    <d v="2021-10-18T23:26:34"/>
    <x v="14"/>
    <s v="10:55PM"/>
    <d v="2021-10-18T00:00:00"/>
    <s v="6:55PM"/>
    <d v="2021-10-18T00:00:00"/>
    <s v="11:26PM"/>
    <d v="2021-10-18T00:00:00"/>
    <s v="7:2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35"/>
    <s v="--"/>
    <s v="--"/>
    <n v="9.35"/>
    <s v="USD"/>
    <n v="9.35"/>
    <s v="--"/>
    <s v="--"/>
    <n v="9.35"/>
    <n v="0"/>
    <s v="La Casa"/>
    <s v="--"/>
    <s v="https://r.uber.com/r24OR3Lqg0r"/>
    <s v="--"/>
    <s v="--"/>
    <s v="38316565-d52d-4130-b0d2-4e0f6a1b23c61"/>
    <s v="--"/>
    <x v="16"/>
    <x v="3"/>
    <n v="3478390063"/>
    <n v="9.35"/>
  </r>
  <r>
    <s v="f500ab22-8eba-4221-97d1-e5e391b70fa9"/>
    <d v="2021-10-19T14:27:01"/>
    <x v="15"/>
    <s v="2:14PM"/>
    <d v="2021-10-19T00:00:00"/>
    <s v="10:14AM"/>
    <d v="2021-10-19T00:00:00"/>
    <s v="2:26PM"/>
    <d v="2021-10-19T00:00:00"/>
    <s v="10:26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46"/>
    <s v="--"/>
    <s v="--"/>
    <n v="5.46"/>
    <s v="USD"/>
    <n v="5.46"/>
    <s v="--"/>
    <s v="--"/>
    <n v="5.46"/>
    <n v="0"/>
    <s v="YWCA"/>
    <s v="--"/>
    <s v="https://r.uber.com/ru4tAIbbfSh"/>
    <s v="--"/>
    <s v="--"/>
    <s v="38316565-d52d-4130-b0d2-4e0f6a1b23c62"/>
    <s v="--"/>
    <x v="6"/>
    <x v="4"/>
    <n v="5742206639"/>
    <n v="5.46"/>
  </r>
  <r>
    <s v="057dd8e5-6f07-4684-a511-cd93a9cc289e"/>
    <d v="2021-10-19T14:35:13"/>
    <x v="15"/>
    <s v="2:10PM"/>
    <d v="2021-10-19T00:00:00"/>
    <s v="10:10AM"/>
    <d v="2021-10-19T00:00:00"/>
    <s v="2:34PM"/>
    <d v="2021-10-19T00:00:00"/>
    <s v="10:34A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Vouchers Access"/>
    <s v="--"/>
    <s v="Periodic Billing"/>
    <s v="Fare"/>
    <n v="9.57"/>
    <s v="--"/>
    <s v="--"/>
    <n v="9.57"/>
    <s v="USD"/>
    <n v="9.57"/>
    <s v="--"/>
    <s v="--"/>
    <n v="9.57"/>
    <n v="0"/>
    <s v="La Casa"/>
    <s v="--"/>
    <s v="https://r.uber.com/r24OR3Lqg0r"/>
    <s v="--"/>
    <s v="--"/>
    <s v="38316565-d52d-4130-b0d2-4e0f6a1b23c63"/>
    <s v="--"/>
    <x v="16"/>
    <x v="3"/>
    <n v="3478390063"/>
    <n v="9.57"/>
  </r>
  <r>
    <s v="533ac2a9-7875-4e17-8acf-93c3621c852e"/>
    <d v="2021-10-19T18:15:02"/>
    <x v="15"/>
    <s v="5:44PM"/>
    <d v="2021-10-19T00:00:00"/>
    <s v="1:44PM"/>
    <d v="2021-10-19T00:00:00"/>
    <s v="6:14PM"/>
    <d v="2021-10-19T00:00:00"/>
    <s v="2:1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6.16"/>
    <s v="--"/>
    <s v="--"/>
    <n v="16.16"/>
    <s v="USD"/>
    <n v="16.16"/>
    <s v="--"/>
    <s v="--"/>
    <n v="16.16"/>
    <n v="0"/>
    <s v="SB Heritage "/>
    <s v="--"/>
    <s v="https://r.uber.com/rZnTNCv66gc"/>
    <s v="--"/>
    <s v="--"/>
    <s v="38316565-d52d-4130-b0d2-4e0f6a1b23c64"/>
    <s v="--"/>
    <x v="14"/>
    <x v="1"/>
    <n v="5747035680"/>
    <n v="16.16"/>
  </r>
  <r>
    <s v="3e683bd3-8bcb-44f6-922f-68945a8a77df"/>
    <d v="2021-10-19T20:35:07"/>
    <x v="15"/>
    <s v="7:58PM"/>
    <d v="2021-10-19T00:00:00"/>
    <s v="3:58PM"/>
    <d v="2021-10-19T00:00:00"/>
    <s v="8:34PM"/>
    <d v="2021-10-19T00:00:00"/>
    <s v="4:3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4.96"/>
    <s v="--"/>
    <s v="--"/>
    <n v="14.96"/>
    <s v="USD"/>
    <n v="14.96"/>
    <s v="--"/>
    <s v="--"/>
    <n v="14.96"/>
    <n v="0"/>
    <s v="La Casa"/>
    <s v="--"/>
    <s v="https://r.uber.com/rgPOQj0mtha"/>
    <s v="--"/>
    <s v="--"/>
    <s v="38316565-d52d-4130-b0d2-4e0f6a1b23c65"/>
    <s v="--"/>
    <x v="10"/>
    <x v="3"/>
    <n v="3179863336"/>
    <n v="14.96"/>
  </r>
  <r>
    <s v="e3302ab9-4d5b-486b-a3a4-cd8e2f117a43"/>
    <d v="2021-10-20T13:41:26"/>
    <x v="16"/>
    <s v="12:53PM"/>
    <d v="2021-10-20T00:00:00"/>
    <s v="8:53AM"/>
    <d v="2021-10-20T00:00:00"/>
    <s v="1:41PM"/>
    <d v="2021-10-20T00:00:00"/>
    <s v="9:4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20.93"/>
    <s v="--"/>
    <s v="--"/>
    <n v="20.93"/>
    <s v="USD"/>
    <n v="20.93"/>
    <s v="--"/>
    <s v="--"/>
    <n v="20.93"/>
    <n v="0"/>
    <s v="SB Heritage "/>
    <s v="--"/>
    <s v="https://r.uber.com/rZnTNCv66gc"/>
    <s v="--"/>
    <s v="--"/>
    <s v="38316565-d52d-4130-b0d2-4e0f6a1b23c66"/>
    <s v="--"/>
    <x v="14"/>
    <x v="1"/>
    <n v="5747035680"/>
    <n v="20.93"/>
  </r>
  <r>
    <s v="bf831a4d-0883-4701-b3d9-698733390cbf"/>
    <d v="2021-10-20T14:31:06"/>
    <x v="16"/>
    <s v="2:04PM"/>
    <d v="2021-10-20T00:00:00"/>
    <s v="10:04AM"/>
    <d v="2021-10-20T00:00:00"/>
    <s v="2:30PM"/>
    <d v="2021-10-20T00:00:00"/>
    <s v="10:30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4.97"/>
    <s v="--"/>
    <s v="--"/>
    <n v="14.97"/>
    <s v="USD"/>
    <n v="14.97"/>
    <s v="--"/>
    <s v="--"/>
    <n v="14.97"/>
    <n v="0"/>
    <s v="La Casa"/>
    <s v="--"/>
    <s v="https://r.uber.com/rgPOQj0mtha"/>
    <s v="--"/>
    <s v="--"/>
    <s v="38316565-d52d-4130-b0d2-4e0f6a1b23c67"/>
    <s v="--"/>
    <x v="10"/>
    <x v="3"/>
    <n v="3179863336"/>
    <n v="14.97"/>
  </r>
  <r>
    <s v="377f9268-5e71-478d-91c1-ffd69e5e1072"/>
    <d v="2021-10-20T15:04:39"/>
    <x v="16"/>
    <s v="2:27PM"/>
    <d v="2021-10-20T00:00:00"/>
    <s v="10:27AM"/>
    <d v="2021-10-20T00:00:00"/>
    <s v="3:04PM"/>
    <d v="2021-10-20T00:00:00"/>
    <s v="11:04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24.93"/>
    <s v="--"/>
    <s v="--"/>
    <n v="24.93"/>
    <s v="USD"/>
    <n v="24.93"/>
    <s v="--"/>
    <s v="--"/>
    <n v="24.93"/>
    <n v="0"/>
    <s v="SB Heritage "/>
    <s v="--"/>
    <s v="https://r.uber.com/rZnTNCv66gc"/>
    <s v="--"/>
    <s v="--"/>
    <s v="38316565-d52d-4130-b0d2-4e0f6a1b23c68"/>
    <s v="--"/>
    <x v="14"/>
    <x v="1"/>
    <n v="5747035680"/>
    <n v="24.93"/>
  </r>
  <r>
    <s v="b6dc046e-b11a-43b3-a724-8c53d8ce730c"/>
    <d v="2021-10-20T15:34:51"/>
    <x v="16"/>
    <s v="3:05PM"/>
    <d v="2021-10-20T00:00:00"/>
    <s v="11:05AM"/>
    <d v="2021-10-20T00:00:00"/>
    <s v="3:34PM"/>
    <d v="2021-10-20T00:00:00"/>
    <s v="11:34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6.260000000000002"/>
    <s v="--"/>
    <s v="--"/>
    <n v="16.260000000000002"/>
    <s v="USD"/>
    <n v="16.260000000000002"/>
    <s v="--"/>
    <s v="--"/>
    <n v="16.260000000000002"/>
    <n v="0"/>
    <s v="SB Heritage "/>
    <s v="--"/>
    <s v="https://r.uber.com/rZnTNCv66gc"/>
    <s v="--"/>
    <s v="--"/>
    <s v="38316565-d52d-4130-b0d2-4e0f6a1b23c69"/>
    <s v="--"/>
    <x v="14"/>
    <x v="1"/>
    <n v="5747035680"/>
    <n v="16.260000000000002"/>
  </r>
  <r>
    <s v="fc1f0bbd-ec7d-4f84-aece-7f81b3ee5db7"/>
    <d v="2021-10-20T16:44:12"/>
    <x v="16"/>
    <s v="4:16PM"/>
    <d v="2021-10-20T00:00:00"/>
    <s v="12:16PM"/>
    <d v="2021-10-20T00:00:00"/>
    <s v="4:43PM"/>
    <d v="2021-10-20T00:00:00"/>
    <s v="12:4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95"/>
    <s v="--"/>
    <s v="--"/>
    <n v="10.95"/>
    <s v="USD"/>
    <n v="10.95"/>
    <s v="--"/>
    <s v="--"/>
    <n v="10.95"/>
    <n v="0"/>
    <s v="La Casa"/>
    <s v="--"/>
    <s v="https://r.uber.com/rzbjdGlhEoR"/>
    <s v="--"/>
    <s v="--"/>
    <s v="38316565-d52d-4130-b0d2-4e0f6a1b23c70"/>
    <s v="--"/>
    <x v="5"/>
    <x v="3"/>
    <n v="5743448941"/>
    <n v="10.95"/>
  </r>
  <r>
    <s v="1ae110c3-31f8-469d-9879-4c19176c8d19"/>
    <d v="2021-10-20T17:13:58"/>
    <x v="16"/>
    <s v="4:34PM"/>
    <d v="2021-10-20T00:00:00"/>
    <s v="12:34PM"/>
    <d v="2021-10-20T00:00:00"/>
    <s v="5:13PM"/>
    <d v="2021-10-20T00:00:00"/>
    <s v="1:1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8.93"/>
    <s v="--"/>
    <s v="--"/>
    <n v="18.93"/>
    <s v="USD"/>
    <n v="18.93"/>
    <s v="--"/>
    <s v="--"/>
    <n v="18.93"/>
    <n v="0"/>
    <s v="SB Heritage "/>
    <s v="--"/>
    <s v="https://r.uber.com/rZnTNCv66gc"/>
    <s v="--"/>
    <s v="--"/>
    <s v="38316565-d52d-4130-b0d2-4e0f6a1b23c71"/>
    <s v="--"/>
    <x v="14"/>
    <x v="1"/>
    <n v="5747035680"/>
    <n v="18.93"/>
  </r>
  <r>
    <s v="7c0da631-cf06-4200-b57b-bd3e8802aec2"/>
    <d v="2021-10-20T19:28:50"/>
    <x v="16"/>
    <s v="7:05PM"/>
    <d v="2021-10-20T00:00:00"/>
    <s v="3:05PM"/>
    <d v="2021-10-20T00:00:00"/>
    <s v="7:28PM"/>
    <d v="2021-10-20T00:00:00"/>
    <s v="3:28P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Vouchers Access"/>
    <s v="--"/>
    <s v="Periodic Billing"/>
    <s v="Fare"/>
    <n v="8.91"/>
    <s v="--"/>
    <s v="--"/>
    <n v="8.91"/>
    <s v="USD"/>
    <n v="8.91"/>
    <s v="--"/>
    <s v="--"/>
    <n v="8.91"/>
    <n v="0"/>
    <s v="La Casa"/>
    <s v="--"/>
    <s v="https://r.uber.com/r24OR3Lqg0r"/>
    <s v="--"/>
    <s v="--"/>
    <s v="38316565-d52d-4130-b0d2-4e0f6a1b23c72"/>
    <s v="--"/>
    <x v="16"/>
    <x v="3"/>
    <n v="3478390063"/>
    <n v="8.91"/>
  </r>
  <r>
    <s v="06804bb3-8903-4bf2-be66-0dae054935a7"/>
    <d v="2021-10-20T20:05:06"/>
    <x v="16"/>
    <s v="7:49PM"/>
    <d v="2021-10-20T00:00:00"/>
    <s v="3:49PM"/>
    <d v="2021-10-20T00:00:00"/>
    <s v="8:04PM"/>
    <d v="2021-10-20T00:00:00"/>
    <s v="4:0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91"/>
    <s v="--"/>
    <s v="--"/>
    <n v="5.91"/>
    <s v="USD"/>
    <n v="5.91"/>
    <s v="--"/>
    <s v="--"/>
    <n v="5.91"/>
    <n v="0"/>
    <s v="La Casa"/>
    <s v="--"/>
    <s v="https://r.uber.com/r24OR3Lqg0r"/>
    <s v="--"/>
    <s v="--"/>
    <s v="38316565-d52d-4130-b0d2-4e0f6a1b23c73"/>
    <s v="--"/>
    <x v="16"/>
    <x v="3"/>
    <n v="3478390063"/>
    <n v="5.91"/>
  </r>
  <r>
    <s v="da0d397e-d07a-41a8-b2ed-c0ed14b6da1c"/>
    <d v="2021-10-20T21:18:06"/>
    <x v="16"/>
    <s v="8:46PM"/>
    <d v="2021-10-20T00:00:00"/>
    <s v="4:46PM"/>
    <d v="2021-10-20T00:00:00"/>
    <s v="9:17PM"/>
    <d v="2021-10-20T00:00:00"/>
    <s v="5:1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5.96"/>
    <s v="--"/>
    <s v="--"/>
    <n v="15.96"/>
    <s v="USD"/>
    <n v="15.96"/>
    <s v="--"/>
    <s v="--"/>
    <n v="15.96"/>
    <n v="0"/>
    <s v="St Margaret's"/>
    <s v="--"/>
    <s v="https://r.uber.com/rvC5HXryqil"/>
    <s v="--"/>
    <s v="--"/>
    <s v="38316565-d52d-4130-b0d2-4e0f6a1b23c74"/>
    <s v="--"/>
    <x v="17"/>
    <x v="0"/>
    <n v="5743235073"/>
    <n v="15.96"/>
  </r>
  <r>
    <s v="6384be55-0450-4820-8b25-407abbe0bc99"/>
    <d v="2021-10-21T17:37:21"/>
    <x v="17"/>
    <s v="5:15PM"/>
    <d v="2021-10-21T00:00:00"/>
    <s v="1:15PM"/>
    <d v="2021-10-21T00:00:00"/>
    <s v="5:37PM"/>
    <d v="2021-10-21T00:00:00"/>
    <s v="1:3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2.98"/>
    <s v="--"/>
    <s v="--"/>
    <n v="12.98"/>
    <s v="USD"/>
    <n v="12.98"/>
    <s v="--"/>
    <s v="--"/>
    <n v="12.98"/>
    <n v="0"/>
    <s v="La Casa"/>
    <s v="--"/>
    <s v="https://r.uber.com/rgPOQj0mtha"/>
    <s v="--"/>
    <s v="--"/>
    <s v="38316565-d52d-4130-b0d2-4e0f6a1b23c75"/>
    <s v="--"/>
    <x v="10"/>
    <x v="3"/>
    <n v="3179863336"/>
    <n v="12.98"/>
  </r>
  <r>
    <s v="0938cf5a-3bcc-4e95-8a21-38961b3fa5d2"/>
    <d v="2021-10-21T18:53:44"/>
    <x v="17"/>
    <s v="6:34PM"/>
    <d v="2021-10-21T00:00:00"/>
    <s v="2:34PM"/>
    <d v="2021-10-21T00:00:00"/>
    <s v="6:53PM"/>
    <d v="2021-10-21T00:00:00"/>
    <s v="2:5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88"/>
    <s v="--"/>
    <s v="--"/>
    <n v="7.88"/>
    <s v="USD"/>
    <n v="7.88"/>
    <s v="--"/>
    <s v="--"/>
    <n v="7.88"/>
    <n v="0"/>
    <s v="La Casa"/>
    <s v="--"/>
    <s v="https://r.uber.com/r24OR3Lqg0r"/>
    <s v="--"/>
    <s v="--"/>
    <s v="38316565-d52d-4130-b0d2-4e0f6a1b23c76"/>
    <s v="--"/>
    <x v="16"/>
    <x v="3"/>
    <n v="3478390063"/>
    <n v="7.88"/>
  </r>
  <r>
    <s v="3a11d6c3-731f-4750-bcb0-0cfa60a9cf95"/>
    <d v="2021-10-21T19:27:38"/>
    <x v="17"/>
    <s v="7:09PM"/>
    <d v="2021-10-21T00:00:00"/>
    <s v="3:09PM"/>
    <d v="2021-10-21T00:00:00"/>
    <s v="7:27PM"/>
    <d v="2021-10-21T00:00:00"/>
    <s v="3:2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25"/>
    <s v="--"/>
    <s v="--"/>
    <n v="7.25"/>
    <s v="USD"/>
    <n v="7.25"/>
    <s v="--"/>
    <s v="--"/>
    <n v="7.25"/>
    <n v="0"/>
    <s v="La Casa"/>
    <s v="--"/>
    <s v="https://r.uber.com/r24OR3Lqg0r"/>
    <s v="--"/>
    <s v="--"/>
    <s v="38316565-d52d-4130-b0d2-4e0f6a1b23c77"/>
    <s v="--"/>
    <x v="16"/>
    <x v="3"/>
    <n v="3478390063"/>
    <n v="7.25"/>
  </r>
  <r>
    <s v="673d5bf6-4e8d-4a2c-93f5-7667f0980636"/>
    <d v="2021-10-21T21:01:14"/>
    <x v="17"/>
    <s v="8:43PM"/>
    <d v="2021-10-21T00:00:00"/>
    <s v="4:43PM"/>
    <d v="2021-10-21T00:00:00"/>
    <s v="9:00PM"/>
    <d v="2021-10-21T00:00:00"/>
    <s v="5:0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4.92"/>
    <s v="--"/>
    <s v="--"/>
    <n v="14.92"/>
    <s v="USD"/>
    <n v="14.92"/>
    <s v="--"/>
    <s v="--"/>
    <n v="14.92"/>
    <n v="0"/>
    <s v="SB Heritage "/>
    <s v="--"/>
    <s v="https://r.uber.com/rZnTNCv66gc"/>
    <s v="--"/>
    <s v="--"/>
    <s v="38316565-d52d-4130-b0d2-4e0f6a1b23c78"/>
    <s v="--"/>
    <x v="14"/>
    <x v="1"/>
    <n v="5747035680"/>
    <n v="14.92"/>
  </r>
  <r>
    <s v="ae3488bf-d955-41e4-915b-a7a2f4b7fded"/>
    <d v="2021-10-21T21:47:23"/>
    <x v="17"/>
    <s v="9:15PM"/>
    <d v="2021-10-21T00:00:00"/>
    <s v="5:15PM"/>
    <d v="2021-10-21T00:00:00"/>
    <s v="9:47PM"/>
    <d v="2021-10-21T00:00:00"/>
    <s v="5:4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4.43"/>
    <s v="--"/>
    <s v="--"/>
    <n v="14.43"/>
    <s v="USD"/>
    <n v="14.43"/>
    <s v="--"/>
    <s v="--"/>
    <n v="14.43"/>
    <n v="0"/>
    <s v="La Casa"/>
    <s v="--"/>
    <s v="https://r.uber.com/r24OR3Lqg0r"/>
    <s v="--"/>
    <s v="--"/>
    <s v="38316565-d52d-4130-b0d2-4e0f6a1b23c79"/>
    <s v="--"/>
    <x v="16"/>
    <x v="3"/>
    <n v="3478390063"/>
    <n v="14.43"/>
  </r>
  <r>
    <s v="6201e373-9850-4319-9272-d44b4b771072"/>
    <d v="2021-10-21T23:20:13"/>
    <x v="17"/>
    <s v="10:59PM"/>
    <d v="2021-10-21T00:00:00"/>
    <s v="6:59PM"/>
    <d v="2021-10-21T00:00:00"/>
    <s v="11:19PM"/>
    <d v="2021-10-21T00:00:00"/>
    <s v="7:1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97"/>
    <s v="--"/>
    <s v="--"/>
    <n v="7.97"/>
    <s v="USD"/>
    <n v="7.97"/>
    <s v="--"/>
    <s v="--"/>
    <n v="7.97"/>
    <n v="0"/>
    <s v="La Casa"/>
    <s v="--"/>
    <s v="https://r.uber.com/rgPOQj0mtha"/>
    <s v="--"/>
    <s v="--"/>
    <s v="38316565-d52d-4130-b0d2-4e0f6a1b23c80"/>
    <s v="--"/>
    <x v="10"/>
    <x v="3"/>
    <n v="3179863336"/>
    <n v="7.97"/>
  </r>
  <r>
    <s v="c42f6a0d-16f1-4a56-a0f0-ada393053109"/>
    <d v="2021-10-22T13:58:18"/>
    <x v="18"/>
    <s v="1:23PM"/>
    <d v="2021-10-22T00:00:00"/>
    <s v="9:23AM"/>
    <d v="2021-10-22T00:00:00"/>
    <s v="1:58PM"/>
    <d v="2021-10-22T00:00:00"/>
    <s v="9:58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2.94"/>
    <s v="--"/>
    <s v="--"/>
    <n v="12.94"/>
    <s v="USD"/>
    <n v="12.94"/>
    <s v="--"/>
    <s v="--"/>
    <n v="12.94"/>
    <n v="0"/>
    <s v="La Casa"/>
    <s v="--"/>
    <s v="https://r.uber.com/rgPOQj0mtha"/>
    <s v="--"/>
    <s v="--"/>
    <s v="38316565-d52d-4130-b0d2-4e0f6a1b23c81"/>
    <s v="--"/>
    <x v="10"/>
    <x v="3"/>
    <n v="3179863336"/>
    <n v="12.94"/>
  </r>
  <r>
    <s v="b0a4b30f-4a3b-435a-9182-11e273d82d18"/>
    <d v="2021-10-22T15:12:36"/>
    <x v="18"/>
    <s v="2:58PM"/>
    <d v="2021-10-22T00:00:00"/>
    <s v="10:58AM"/>
    <d v="2021-10-22T00:00:00"/>
    <s v="3:12PM"/>
    <d v="2021-10-22T00:00:00"/>
    <s v="11:12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4.8600000000000003"/>
    <s v="--"/>
    <s v="--"/>
    <n v="4.8600000000000003"/>
    <s v="USD"/>
    <n v="4.8600000000000003"/>
    <s v="--"/>
    <s v="--"/>
    <n v="4.8600000000000003"/>
    <n v="0"/>
    <s v="REAL"/>
    <s v="--"/>
    <s v="https://r.uber.com/rxXFx6YeV6k"/>
    <s v="--"/>
    <s v="--"/>
    <s v="38316565-d52d-4130-b0d2-4e0f6a1b23c82"/>
    <s v="--"/>
    <x v="8"/>
    <x v="6"/>
    <n v="5747100228"/>
    <n v="4.8600000000000003"/>
  </r>
  <r>
    <s v="dccaf915-14c3-408c-a804-5820bfd2539d"/>
    <d v="2021-10-22T16:55:14"/>
    <x v="18"/>
    <s v="4:24PM"/>
    <d v="2021-10-22T00:00:00"/>
    <s v="12:24PM"/>
    <d v="2021-10-22T00:00:00"/>
    <s v="4:54PM"/>
    <d v="2021-10-22T00:00:00"/>
    <s v="12:5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07"/>
    <s v="--"/>
    <s v="--"/>
    <n v="13.07"/>
    <s v="USD"/>
    <n v="13.07"/>
    <s v="--"/>
    <s v="--"/>
    <n v="13.07"/>
    <n v="0"/>
    <s v="La Casa"/>
    <s v="--"/>
    <s v="https://r.uber.com/r24OR3Lqg0r"/>
    <s v="--"/>
    <s v="--"/>
    <s v="38316565-d52d-4130-b0d2-4e0f6a1b23c83"/>
    <s v="--"/>
    <x v="16"/>
    <x v="3"/>
    <n v="3478390063"/>
    <n v="13.07"/>
  </r>
  <r>
    <s v="209a207a-1389-465b-9f7e-5284bd85c8de"/>
    <d v="2021-10-22T17:35:52"/>
    <x v="18"/>
    <s v="5:14PM"/>
    <d v="2021-10-22T00:00:00"/>
    <s v="1:14PM"/>
    <d v="2021-10-22T00:00:00"/>
    <s v="5:35PM"/>
    <d v="2021-10-22T00:00:00"/>
    <s v="1:3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91"/>
    <s v="--"/>
    <s v="--"/>
    <n v="8.91"/>
    <s v="USD"/>
    <n v="8.91"/>
    <s v="--"/>
    <s v="--"/>
    <n v="8.91"/>
    <n v="0"/>
    <s v="La Casa"/>
    <s v="--"/>
    <s v="https://r.uber.com/r24OR3Lqg0r"/>
    <s v="--"/>
    <s v="--"/>
    <s v="38316565-d52d-4130-b0d2-4e0f6a1b23c84"/>
    <s v="--"/>
    <x v="16"/>
    <x v="3"/>
    <n v="3478390063"/>
    <n v="8.91"/>
  </r>
  <r>
    <s v="9d7be264-0e28-417f-a810-54a68f88f53d"/>
    <d v="2021-10-22T18:11:53"/>
    <x v="18"/>
    <s v="5:40PM"/>
    <d v="2021-10-22T00:00:00"/>
    <s v="1:40PM"/>
    <d v="2021-10-22T00:00:00"/>
    <s v="6:11PM"/>
    <d v="2021-10-22T00:00:00"/>
    <s v="2:1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4.96"/>
    <s v="--"/>
    <s v="--"/>
    <n v="14.96"/>
    <s v="USD"/>
    <n v="14.96"/>
    <s v="--"/>
    <s v="--"/>
    <n v="14.96"/>
    <n v="0"/>
    <s v="La Casa"/>
    <s v="--"/>
    <s v="https://r.uber.com/rgPOQj0mtha"/>
    <s v="--"/>
    <s v="--"/>
    <s v="38316565-d52d-4130-b0d2-4e0f6a1b23c85"/>
    <s v="--"/>
    <x v="10"/>
    <x v="3"/>
    <n v="3179863336"/>
    <n v="14.96"/>
  </r>
  <r>
    <s v="26d1450d-3193-4cc8-8e00-304d951f4648"/>
    <d v="2021-10-22T20:13:40"/>
    <x v="18"/>
    <s v="7:48PM"/>
    <d v="2021-10-22T00:00:00"/>
    <s v="3:48PM"/>
    <d v="2021-10-22T00:00:00"/>
    <s v="8:13PM"/>
    <d v="2021-10-22T00:00:00"/>
    <s v="4:13P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Vouchers Access"/>
    <s v="--"/>
    <s v="Periodic Billing"/>
    <s v="Fare"/>
    <n v="10.41"/>
    <s v="--"/>
    <s v="--"/>
    <n v="10.41"/>
    <s v="USD"/>
    <n v="10.41"/>
    <s v="--"/>
    <s v="--"/>
    <n v="10.41"/>
    <n v="0"/>
    <s v="La Casa"/>
    <s v="--"/>
    <s v="https://r.uber.com/rBE8Yu7owHR"/>
    <s v="--"/>
    <s v="--"/>
    <s v="38316565-d52d-4130-b0d2-4e0f6a1b23c86"/>
    <s v="--"/>
    <x v="11"/>
    <x v="3"/>
    <n v="5742043916"/>
    <n v="10.41"/>
  </r>
  <r>
    <s v="eda78e96-1d35-489a-8902-7894f3e3cc30"/>
    <d v="2021-10-22T23:50:26"/>
    <x v="18"/>
    <s v="11:25PM"/>
    <d v="2021-10-22T00:00:00"/>
    <s v="7:25PM"/>
    <d v="2021-10-22T00:00:00"/>
    <s v="11:50PM"/>
    <d v="2021-10-22T00:00:00"/>
    <s v="7:5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31.94"/>
    <s v="--"/>
    <s v="--"/>
    <n v="31.94"/>
    <s v="USD"/>
    <n v="31.94"/>
    <s v="--"/>
    <s v="--"/>
    <n v="31.94"/>
    <n v="0"/>
    <s v="St Margaret's"/>
    <s v="--"/>
    <s v="https://r.uber.com/rvC5HXryqil"/>
    <s v="--"/>
    <s v="--"/>
    <s v="38316565-d52d-4130-b0d2-4e0f6a1b23c87"/>
    <s v="--"/>
    <x v="17"/>
    <x v="0"/>
    <n v="5743235073"/>
    <n v="31.94"/>
  </r>
  <r>
    <s v="fecda862-e8c7-46d9-b728-3a1d941c1ea9"/>
    <d v="2021-10-23T01:06:44"/>
    <x v="19"/>
    <s v="12:52AM"/>
    <d v="2021-10-22T00:00:00"/>
    <s v="8:52PM"/>
    <d v="2021-10-23T00:00:00"/>
    <s v="1:06AM"/>
    <d v="2021-10-22T00:00:00"/>
    <s v="9:0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"/>
    <s v="--"/>
    <s v="--"/>
    <n v="5"/>
    <s v="USD"/>
    <n v="5"/>
    <s v="--"/>
    <s v="--"/>
    <n v="5"/>
    <n v="0"/>
    <s v="REAL"/>
    <s v="--"/>
    <s v="https://r.uber.com/rxXFx6YeV6k"/>
    <s v="--"/>
    <s v="--"/>
    <s v="38316565-d52d-4130-b0d2-4e0f6a1b23c88"/>
    <s v="--"/>
    <x v="8"/>
    <x v="6"/>
    <n v="5747100228"/>
    <n v="5"/>
  </r>
  <r>
    <s v="ce03ec60-7568-4e50-a7af-005526c9cb1d"/>
    <d v="2021-10-23T01:55:59"/>
    <x v="19"/>
    <s v="1:33AM"/>
    <d v="2021-10-22T00:00:00"/>
    <s v="9:33PM"/>
    <d v="2021-10-23T00:00:00"/>
    <s v="1:55AM"/>
    <d v="2021-10-22T00:00:00"/>
    <s v="9:5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22.09"/>
    <s v="--"/>
    <s v="--"/>
    <n v="22.09"/>
    <s v="USD"/>
    <n v="22.09"/>
    <s v="--"/>
    <s v="--"/>
    <n v="22.09"/>
    <n v="0"/>
    <s v="La Casa"/>
    <s v="--"/>
    <s v="https://r.uber.com/r24OR3Lqg0r"/>
    <s v="--"/>
    <s v="--"/>
    <s v="38316565-d52d-4130-b0d2-4e0f6a1b23c89"/>
    <s v="--"/>
    <x v="16"/>
    <x v="3"/>
    <n v="3478390063"/>
    <n v="22.09"/>
  </r>
  <r>
    <s v="bc99bbf2-f298-40fb-9acc-8f80a3b6c6d9"/>
    <d v="2021-10-23T02:34:43"/>
    <x v="19"/>
    <s v="2:05AM"/>
    <d v="2021-10-22T00:00:00"/>
    <s v="10:05PM"/>
    <d v="2021-10-23T00:00:00"/>
    <s v="2:34AM"/>
    <d v="2021-10-22T00:00:00"/>
    <s v="10:3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32"/>
    <s v="--"/>
    <s v="--"/>
    <n v="7.32"/>
    <s v="USD"/>
    <n v="7.32"/>
    <s v="--"/>
    <s v="--"/>
    <n v="7.32"/>
    <n v="0"/>
    <s v="REAL"/>
    <s v="--"/>
    <s v="https://r.uber.com/rAZWiMLo95C"/>
    <s v="--"/>
    <s v="--"/>
    <s v="38316565-d52d-4130-b0d2-4e0f6a1b23c90"/>
    <s v="--"/>
    <x v="9"/>
    <x v="6"/>
    <n v="5749995615"/>
    <n v="7.32"/>
  </r>
  <r>
    <s v="3271ec1a-b7ad-4482-b292-fb44c5f6ba39"/>
    <d v="2021-10-23T05:50:22"/>
    <x v="19"/>
    <s v="5:24AM"/>
    <d v="2021-10-23T00:00:00"/>
    <s v="1:24AM"/>
    <d v="2021-10-23T00:00:00"/>
    <s v="5:50AM"/>
    <d v="2021-10-23T00:00:00"/>
    <s v="1:50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4.58"/>
    <s v="--"/>
    <s v="--"/>
    <n v="4.58"/>
    <s v="USD"/>
    <n v="4.58"/>
    <s v="--"/>
    <s v="--"/>
    <n v="4.58"/>
    <n v="0"/>
    <s v="REAL"/>
    <s v="--"/>
    <s v="https://r.uber.com/rAZWiMLo95C"/>
    <s v="--"/>
    <s v="--"/>
    <s v="38316565-d52d-4130-b0d2-4e0f6a1b23c91"/>
    <s v="--"/>
    <x v="9"/>
    <x v="6"/>
    <n v="5749995615"/>
    <n v="4.58"/>
  </r>
  <r>
    <s v="922f374e-550d-443c-aed9-3beaeacb8fcb"/>
    <d v="2021-10-23T18:09:24"/>
    <x v="19"/>
    <s v="5:53PM"/>
    <d v="2021-10-23T00:00:00"/>
    <s v="1:53PM"/>
    <d v="2021-10-23T00:00:00"/>
    <s v="6:09PM"/>
    <d v="2021-10-23T00:00:00"/>
    <s v="2:0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09"/>
    <s v="--"/>
    <s v="--"/>
    <n v="9.09"/>
    <s v="USD"/>
    <n v="9.09"/>
    <s v="--"/>
    <s v="--"/>
    <n v="9.09"/>
    <n v="0"/>
    <s v="REAL"/>
    <s v="--"/>
    <s v="https://r.uber.com/rAZWiMLo95C"/>
    <s v="--"/>
    <s v="--"/>
    <s v="38316565-d52d-4130-b0d2-4e0f6a1b23c92"/>
    <s v="--"/>
    <x v="9"/>
    <x v="6"/>
    <n v="5749995615"/>
    <n v="9.09"/>
  </r>
  <r>
    <s v="ed1ef829-e2b6-43d0-b2c9-75a64d9c8f89"/>
    <d v="2021-10-23T19:09:16"/>
    <x v="19"/>
    <s v="6:44PM"/>
    <d v="2021-10-23T00:00:00"/>
    <s v="2:44PM"/>
    <d v="2021-10-23T00:00:00"/>
    <s v="7:08PM"/>
    <d v="2021-10-23T00:00:00"/>
    <s v="3:0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5.98"/>
    <s v="--"/>
    <s v="--"/>
    <n v="15.98"/>
    <s v="USD"/>
    <n v="15.98"/>
    <s v="--"/>
    <s v="--"/>
    <n v="15.98"/>
    <n v="0"/>
    <s v="La Casa"/>
    <s v="--"/>
    <s v="https://r.uber.com/r7rOIyneTd3"/>
    <s v="--"/>
    <s v="--"/>
    <s v="38316565-d52d-4130-b0d2-4e0f6a1b23c93"/>
    <s v="--"/>
    <x v="4"/>
    <x v="3"/>
    <n v="9162542961"/>
    <n v="15.98"/>
  </r>
  <r>
    <s v="69cac1f3-b61b-4144-9f29-0cbc863af68e"/>
    <d v="2021-10-23T19:38:45"/>
    <x v="19"/>
    <s v="6:40PM"/>
    <d v="2021-10-23T00:00:00"/>
    <s v="2:40PM"/>
    <d v="2021-10-23T00:00:00"/>
    <s v="7:38PM"/>
    <d v="2021-10-23T00:00:00"/>
    <s v="3:3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24.11"/>
    <s v="--"/>
    <s v="--"/>
    <n v="24.11"/>
    <s v="USD"/>
    <n v="24.11"/>
    <s v="--"/>
    <s v="--"/>
    <n v="24.11"/>
    <n v="0"/>
    <s v="SB Heritage "/>
    <s v="--"/>
    <s v="https://r.uber.com/rhopMyglWOS"/>
    <s v="--"/>
    <s v="--"/>
    <s v="38316565-d52d-4130-b0d2-4e0f6a1b23c94"/>
    <s v="--"/>
    <x v="18"/>
    <x v="1"/>
    <n v="2602674766"/>
    <n v="24.11"/>
  </r>
  <r>
    <s v="e86f67d3-3b8b-44fc-b12c-68681d5e7aa3"/>
    <d v="2021-10-23T20:34:12"/>
    <x v="19"/>
    <s v="8:08PM"/>
    <d v="2021-10-23T00:00:00"/>
    <s v="4:08PM"/>
    <d v="2021-10-23T00:00:00"/>
    <s v="8:33PM"/>
    <d v="2021-10-23T00:00:00"/>
    <s v="4:3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30.94"/>
    <s v="--"/>
    <s v="--"/>
    <n v="30.94"/>
    <s v="USD"/>
    <n v="30.94"/>
    <s v="--"/>
    <s v="--"/>
    <n v="30.94"/>
    <n v="0"/>
    <s v="La Casa"/>
    <s v="--"/>
    <s v="https://r.uber.com/r7rOIyneTd3"/>
    <s v="--"/>
    <s v="--"/>
    <s v="38316565-d52d-4130-b0d2-4e0f6a1b23c95"/>
    <s v="--"/>
    <x v="4"/>
    <x v="3"/>
    <n v="9162542961"/>
    <n v="30.94"/>
  </r>
  <r>
    <s v="0be1ac6f-34d3-499e-acbb-c7d5fb73c0a3"/>
    <d v="2021-10-23T23:46:08"/>
    <x v="19"/>
    <s v="11:17PM"/>
    <d v="2021-10-23T00:00:00"/>
    <s v="7:17PM"/>
    <d v="2021-10-23T00:00:00"/>
    <s v="11:45PM"/>
    <d v="2021-10-23T00:00:00"/>
    <s v="7:45PM"/>
    <s v="-05:00"/>
    <s v="Jamison"/>
    <s v="Edwards"/>
    <s v="j.edwards@en-focus.org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91"/>
    <s v="--"/>
    <s v="--"/>
    <n v="11.91"/>
    <s v="USD"/>
    <n v="11.91"/>
    <s v="--"/>
    <s v="--"/>
    <n v="11.91"/>
    <n v="0"/>
    <s v="Hope "/>
    <s v="--"/>
    <s v="https://r.uber.com/rEaMsLZBbzx"/>
    <s v="--"/>
    <s v="--"/>
    <s v="38316565-d52d-4130-b0d2-4e0f6a1b23c96"/>
    <s v="--"/>
    <x v="2"/>
    <x v="2"/>
    <n v="5743156883"/>
    <n v="11.91"/>
  </r>
  <r>
    <s v="a62d2509-7dae-4a80-8319-326dae3bbac6"/>
    <d v="2021-10-24T17:27:26"/>
    <x v="20"/>
    <s v="4:55PM"/>
    <d v="2021-10-24T00:00:00"/>
    <s v="12:55PM"/>
    <d v="2021-10-24T00:00:00"/>
    <s v="5:27PM"/>
    <d v="2021-10-24T00:00:00"/>
    <s v="1:27P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Vouchers Access"/>
    <s v="--"/>
    <s v="Periodic Billing"/>
    <s v="Fare"/>
    <n v="15.6"/>
    <s v="--"/>
    <s v="--"/>
    <n v="15.6"/>
    <s v="USD"/>
    <n v="15.6"/>
    <s v="--"/>
    <s v="--"/>
    <n v="15.6"/>
    <n v="0"/>
    <s v="La Casa"/>
    <s v="--"/>
    <s v="https://r.uber.com/rBE8Yu7owHR"/>
    <s v="--"/>
    <s v="--"/>
    <s v="38316565-d52d-4130-b0d2-4e0f6a1b23c97"/>
    <s v="--"/>
    <x v="11"/>
    <x v="3"/>
    <n v="5742043916"/>
    <n v="15.6"/>
  </r>
  <r>
    <s v="99fb5bde-3df6-4922-9df7-add68bab7b87"/>
    <d v="2021-10-24T18:42:31"/>
    <x v="20"/>
    <s v="6:01PM"/>
    <d v="2021-10-24T00:00:00"/>
    <s v="2:01PM"/>
    <d v="2021-10-24T00:00:00"/>
    <s v="6:42PM"/>
    <d v="2021-10-24T00:00:00"/>
    <s v="2:4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35"/>
    <s v="--"/>
    <s v="--"/>
    <n v="35"/>
    <s v="USD"/>
    <n v="35"/>
    <s v="--"/>
    <s v="--"/>
    <n v="35"/>
    <n v="0"/>
    <s v="La Casa"/>
    <s v="--"/>
    <s v="https://r.uber.com/rr3gwS7oluj"/>
    <s v="--"/>
    <s v="--"/>
    <s v="38316565-d52d-4130-b0d2-4e0f6a1b23c98"/>
    <s v="--"/>
    <x v="19"/>
    <x v="3"/>
    <n v="5748075693"/>
    <n v="35"/>
  </r>
  <r>
    <s v="675d5785-5829-4334-a4e6-34d189b1cf54"/>
    <d v="2021-10-24T19:27:01"/>
    <x v="20"/>
    <s v="7:00PM"/>
    <d v="2021-10-24T00:00:00"/>
    <s v="3:00PM"/>
    <d v="2021-10-24T00:00:00"/>
    <s v="7:26PM"/>
    <d v="2021-10-24T00:00:00"/>
    <s v="3:2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99"/>
    <s v="--"/>
    <s v="--"/>
    <n v="11.99"/>
    <s v="USD"/>
    <n v="11.99"/>
    <s v="--"/>
    <s v="--"/>
    <n v="11.99"/>
    <n v="0"/>
    <s v="SB Heritage "/>
    <s v="--"/>
    <s v="https://r.uber.com/rhopMyglWOS"/>
    <s v="--"/>
    <s v="--"/>
    <s v="38316565-d52d-4130-b0d2-4e0f6a1b23c99"/>
    <s v="--"/>
    <x v="18"/>
    <x v="1"/>
    <n v="2602674766"/>
    <n v="11.99"/>
  </r>
  <r>
    <s v="23f61985-d5b3-478b-b6c4-0621f8efe0da"/>
    <d v="2021-10-24T20:28:56"/>
    <x v="20"/>
    <s v="7:56PM"/>
    <d v="2021-10-24T00:00:00"/>
    <s v="3:56PM"/>
    <d v="2021-10-24T00:00:00"/>
    <s v="8:28PM"/>
    <d v="2021-10-24T00:00:00"/>
    <s v="4:2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2.98"/>
    <s v="--"/>
    <s v="--"/>
    <n v="12.98"/>
    <s v="USD"/>
    <n v="12.98"/>
    <s v="--"/>
    <s v="--"/>
    <n v="12.98"/>
    <n v="0"/>
    <s v="SB Heritage "/>
    <s v="--"/>
    <s v="https://r.uber.com/rhopMyglWOS"/>
    <s v="--"/>
    <s v="--"/>
    <s v="38316565-d52d-4130-b0d2-4e0f6a1b23c100"/>
    <s v="--"/>
    <x v="18"/>
    <x v="1"/>
    <n v="2602674766"/>
    <n v="12.98"/>
  </r>
  <r>
    <s v="65e977f1-09b5-4f09-a2c1-bc805d1ac507"/>
    <d v="2021-10-25T01:19:46"/>
    <x v="21"/>
    <s v="12:52AM"/>
    <d v="2021-10-24T00:00:00"/>
    <s v="8:52PM"/>
    <d v="2021-10-25T00:00:00"/>
    <s v="1:19AM"/>
    <d v="2021-10-24T00:00:00"/>
    <s v="9:1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41"/>
    <s v="--"/>
    <s v="--"/>
    <n v="7.41"/>
    <s v="USD"/>
    <n v="7.41"/>
    <s v="--"/>
    <s v="--"/>
    <n v="7.41"/>
    <n v="0"/>
    <s v="REAL"/>
    <s v="--"/>
    <s v="https://r.uber.com/rAZWiMLo95C"/>
    <s v="--"/>
    <s v="--"/>
    <s v="38316565-d52d-4130-b0d2-4e0f6a1b23c101"/>
    <s v="--"/>
    <x v="9"/>
    <x v="6"/>
    <n v="5749995615"/>
    <n v="7.41"/>
  </r>
  <r>
    <s v="a7fb7760-7767-499e-a9f8-ca86e7c47f4a"/>
    <d v="2021-10-25T18:17:02"/>
    <x v="21"/>
    <s v="5:31PM"/>
    <d v="2021-10-25T00:00:00"/>
    <s v="1:31PM"/>
    <d v="2021-10-25T00:00:00"/>
    <s v="6:16PM"/>
    <d v="2021-10-25T00:00:00"/>
    <s v="2:1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9.98"/>
    <s v="--"/>
    <s v="--"/>
    <n v="19.98"/>
    <s v="USD"/>
    <n v="19.98"/>
    <s v="--"/>
    <s v="--"/>
    <n v="19.98"/>
    <n v="0"/>
    <s v="La Casa"/>
    <s v="--"/>
    <s v="https://r.uber.com/rxO32zG38SM"/>
    <s v="--"/>
    <s v="--"/>
    <s v="38316565-d52d-4130-b0d2-4e0f6a1b23c102"/>
    <s v="--"/>
    <x v="12"/>
    <x v="3"/>
    <n v="5743148621"/>
    <n v="19.98"/>
  </r>
  <r>
    <s v="df4553a7-2b45-40f4-be38-0d6eab99957b"/>
    <d v="2021-10-25T18:59:36"/>
    <x v="21"/>
    <s v="6:23PM"/>
    <d v="2021-10-25T00:00:00"/>
    <s v="2:23PM"/>
    <d v="2021-10-25T00:00:00"/>
    <s v="6:59PM"/>
    <d v="2021-10-25T00:00:00"/>
    <s v="2:5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9.920000000000002"/>
    <s v="--"/>
    <s v="--"/>
    <n v="19.920000000000002"/>
    <s v="USD"/>
    <n v="19.920000000000002"/>
    <s v="--"/>
    <s v="--"/>
    <n v="19.920000000000002"/>
    <n v="0"/>
    <s v="La Casa"/>
    <s v="--"/>
    <s v="https://r.uber.com/rxO32zG38SM"/>
    <s v="--"/>
    <s v="--"/>
    <s v="38316565-d52d-4130-b0d2-4e0f6a1b23c103"/>
    <s v="--"/>
    <x v="12"/>
    <x v="3"/>
    <n v="5743148621"/>
    <n v="19.920000000000002"/>
  </r>
  <r>
    <s v="750e9af0-3484-4d36-b0c9-c26fa91f2ec0"/>
    <d v="2021-10-25T20:47:32"/>
    <x v="21"/>
    <s v="7:57PM"/>
    <d v="2021-10-25T00:00:00"/>
    <s v="3:57PM"/>
    <d v="2021-10-25T00:00:00"/>
    <s v="8:47PM"/>
    <d v="2021-10-25T00:00:00"/>
    <s v="4:47PM"/>
    <s v="-05:00"/>
    <s v="Jamison"/>
    <s v="Edwards"/>
    <s v="j.edwards@en-focus.org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6.04"/>
    <s v="--"/>
    <s v="--"/>
    <n v="16.04"/>
    <s v="USD"/>
    <n v="16.04"/>
    <s v="--"/>
    <s v="--"/>
    <n v="16.04"/>
    <n v="0"/>
    <s v="Hope "/>
    <s v="--"/>
    <s v="https://r.uber.com/rEaMsLZBbzx"/>
    <s v="--"/>
    <s v="--"/>
    <s v="38316565-d52d-4130-b0d2-4e0f6a1b23c104"/>
    <s v="--"/>
    <x v="2"/>
    <x v="2"/>
    <n v="5743156883"/>
    <n v="16.04"/>
  </r>
  <r>
    <s v="d0160c0e-84c7-4d9a-9dc6-006c22d6bd7d"/>
    <d v="2021-10-25T22:16:52"/>
    <x v="21"/>
    <s v="9:20PM"/>
    <d v="2021-10-25T00:00:00"/>
    <s v="5:20PM"/>
    <d v="2021-10-25T00:00:00"/>
    <s v="10:16PM"/>
    <d v="2021-10-25T00:00:00"/>
    <s v="6:16PM"/>
    <s v="-05:00"/>
    <s v="Jamison"/>
    <s v="Edwards"/>
    <s v="j.edwards@en-focus.org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5.35"/>
    <s v="--"/>
    <s v="--"/>
    <n v="15.35"/>
    <s v="USD"/>
    <n v="15.35"/>
    <s v="--"/>
    <s v="--"/>
    <n v="15.35"/>
    <n v="0"/>
    <s v="Hope "/>
    <s v="--"/>
    <s v="https://r.uber.com/rEaMsLZBbzx"/>
    <s v="--"/>
    <s v="--"/>
    <s v="38316565-d52d-4130-b0d2-4e0f6a1b23c105"/>
    <s v="--"/>
    <x v="2"/>
    <x v="2"/>
    <n v="5743156883"/>
    <n v="15.35"/>
  </r>
  <r>
    <s v="e75e7968-5412-4bf5-b7e4-9500599bc98e"/>
    <d v="2021-10-25T22:32:50"/>
    <x v="21"/>
    <s v="10:11PM"/>
    <d v="2021-10-25T00:00:00"/>
    <s v="6:11PM"/>
    <d v="2021-10-25T00:00:00"/>
    <s v="10:32PM"/>
    <d v="2021-10-25T00:00:00"/>
    <s v="6:3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99"/>
    <s v="--"/>
    <s v="--"/>
    <n v="8.99"/>
    <s v="USD"/>
    <n v="8.99"/>
    <s v="--"/>
    <s v="--"/>
    <n v="8.99"/>
    <n v="0"/>
    <s v="La Casa"/>
    <s v="--"/>
    <s v="https://r.uber.com/rxO32zG38SM"/>
    <s v="--"/>
    <s v="--"/>
    <s v="38316565-d52d-4130-b0d2-4e0f6a1b23c106"/>
    <s v="--"/>
    <x v="12"/>
    <x v="3"/>
    <n v="5743148621"/>
    <n v="8.99"/>
  </r>
  <r>
    <s v="d90442ec-80e3-457d-8e8a-7462690f8105"/>
    <d v="2021-10-26T15:25:37"/>
    <x v="22"/>
    <s v="3:07PM"/>
    <d v="2021-10-26T00:00:00"/>
    <s v="11:07AM"/>
    <d v="2021-10-26T00:00:00"/>
    <s v="3:25PM"/>
    <d v="2021-10-26T00:00:00"/>
    <s v="11:25AM"/>
    <s v="-05:00"/>
    <s v="Jamison"/>
    <s v="Edwards"/>
    <s v="j.edwards@en-focus.org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9499999999999993"/>
    <s v="--"/>
    <s v="--"/>
    <n v="8.9499999999999993"/>
    <s v="USD"/>
    <n v="8.9499999999999993"/>
    <s v="--"/>
    <s v="--"/>
    <n v="8.9499999999999993"/>
    <n v="0"/>
    <s v="Riverbend "/>
    <s v="--"/>
    <s v="https://r.uber.com/rh36Qm4duGm"/>
    <s v="--"/>
    <s v="--"/>
    <s v="38316565-d52d-4130-b0d2-4e0f6a1b23c107"/>
    <s v="--"/>
    <x v="20"/>
    <x v="7"/>
    <n v="5744063953"/>
    <n v="8.9499999999999993"/>
  </r>
  <r>
    <s v="a0a74f33-1da1-44b5-a9ff-e99cc924e6c8"/>
    <d v="2021-10-26T16:29:44"/>
    <x v="22"/>
    <s v="4:05PM"/>
    <d v="2021-10-26T00:00:00"/>
    <s v="12:05PM"/>
    <d v="2021-10-26T00:00:00"/>
    <s v="4:29PM"/>
    <d v="2021-10-26T00:00:00"/>
    <s v="12:2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13"/>
    <s v="--"/>
    <s v="--"/>
    <n v="11.13"/>
    <s v="USD"/>
    <n v="11.13"/>
    <s v="--"/>
    <s v="--"/>
    <n v="11.13"/>
    <n v="0"/>
    <s v="La Casa"/>
    <s v="--"/>
    <s v="https://r.uber.com/rxO32zG38SM"/>
    <s v="--"/>
    <s v="--"/>
    <s v="38316565-d52d-4130-b0d2-4e0f6a1b23c108"/>
    <s v="--"/>
    <x v="12"/>
    <x v="3"/>
    <n v="5743148621"/>
    <n v="11.13"/>
  </r>
  <r>
    <s v="5c3587dc-ceb7-4617-bdeb-026984f50a66"/>
    <d v="2021-10-26T16:31:16"/>
    <x v="22"/>
    <s v="4:09PM"/>
    <d v="2021-10-26T00:00:00"/>
    <s v="12:09PM"/>
    <d v="2021-10-26T00:00:00"/>
    <s v="4:30PM"/>
    <d v="2021-10-26T00:00:00"/>
    <s v="12:3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32"/>
    <s v="--"/>
    <s v="--"/>
    <n v="11.32"/>
    <s v="USD"/>
    <n v="11.32"/>
    <s v="--"/>
    <s v="--"/>
    <n v="11.32"/>
    <n v="0"/>
    <s v="YWCA"/>
    <s v="--"/>
    <s v="https://r.uber.com/rZN3LkG6I9f"/>
    <s v="--"/>
    <s v="--"/>
    <s v="38316565-d52d-4130-b0d2-4e0f6a1b23c109"/>
    <s v="--"/>
    <x v="21"/>
    <x v="4"/>
    <n v="5743023804"/>
    <n v="11.32"/>
  </r>
  <r>
    <s v="3aa688e5-73f9-4a76-a663-3a5bb44df8db"/>
    <d v="2021-10-26T17:22:29"/>
    <x v="22"/>
    <s v="5:09PM"/>
    <d v="2021-10-26T00:00:00"/>
    <s v="1:09PM"/>
    <d v="2021-10-26T00:00:00"/>
    <s v="5:22PM"/>
    <d v="2021-10-26T00:00:00"/>
    <s v="1:22PM"/>
    <s v="-05:00"/>
    <s v="Jamison"/>
    <s v="Edwards"/>
    <s v="j.edwards@en-focus.org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4.74"/>
    <s v="--"/>
    <s v="--"/>
    <n v="4.74"/>
    <s v="USD"/>
    <n v="4.74"/>
    <s v="--"/>
    <s v="--"/>
    <n v="4.74"/>
    <n v="0"/>
    <s v="Riverbend "/>
    <s v="--"/>
    <s v="https://r.uber.com/rh36Qm4duGm"/>
    <s v="--"/>
    <s v="--"/>
    <s v="38316565-d52d-4130-b0d2-4e0f6a1b23c110"/>
    <s v="--"/>
    <x v="20"/>
    <x v="7"/>
    <n v="5744063953"/>
    <n v="4.74"/>
  </r>
  <r>
    <s v="eede073c-762b-40a8-be16-4b2468e24999"/>
    <d v="2021-10-26T19:25:04"/>
    <x v="22"/>
    <s v="7:08PM"/>
    <d v="2021-10-26T00:00:00"/>
    <s v="3:08PM"/>
    <d v="2021-10-26T00:00:00"/>
    <s v="7:24PM"/>
    <d v="2021-10-26T00:00:00"/>
    <s v="3:24PM"/>
    <s v="-05:00"/>
    <s v="Jamison"/>
    <s v="Edwards"/>
    <s v="j.edwards@en-focus.org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73"/>
    <s v="--"/>
    <s v="--"/>
    <n v="5.73"/>
    <s v="USD"/>
    <n v="5.73"/>
    <s v="--"/>
    <s v="--"/>
    <n v="5.73"/>
    <n v="0"/>
    <s v="Riverbend "/>
    <s v="--"/>
    <s v="https://r.uber.com/rh36Qm4duGm"/>
    <s v="--"/>
    <s v="--"/>
    <s v="38316565-d52d-4130-b0d2-4e0f6a1b23c111"/>
    <s v="--"/>
    <x v="20"/>
    <x v="7"/>
    <n v="5744063953"/>
    <n v="5.73"/>
  </r>
  <r>
    <s v="edc6d95f-1449-4b1d-b62b-c3d4b1c323c0"/>
    <d v="2021-10-26T20:10:12"/>
    <x v="22"/>
    <s v="7:42PM"/>
    <d v="2021-10-26T00:00:00"/>
    <s v="3:42PM"/>
    <d v="2021-10-26T00:00:00"/>
    <s v="8:09PM"/>
    <d v="2021-10-26T00:00:00"/>
    <s v="4:0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1999999999999993"/>
    <s v="--"/>
    <s v="--"/>
    <n v="9.1999999999999993"/>
    <s v="USD"/>
    <n v="9.1999999999999993"/>
    <s v="--"/>
    <s v="--"/>
    <n v="9.1999999999999993"/>
    <n v="0"/>
    <s v="La Casa"/>
    <s v="--"/>
    <s v="https://r.uber.com/rFL5X1SkmsT"/>
    <s v="--"/>
    <s v="--"/>
    <s v="38316565-d52d-4130-b0d2-4e0f6a1b23c112"/>
    <s v="--"/>
    <x v="15"/>
    <x v="3"/>
    <n v="5749996003"/>
    <n v="9.1999999999999993"/>
  </r>
  <r>
    <s v="f4de3732-b3e5-429b-bf24-402d6d5d7733"/>
    <d v="2021-10-26T20:11:47"/>
    <x v="22"/>
    <s v="7:38PM"/>
    <d v="2021-10-26T00:00:00"/>
    <s v="3:38PM"/>
    <d v="2021-10-26T00:00:00"/>
    <s v="8:01PM"/>
    <d v="2021-10-26T00:00:00"/>
    <s v="4:0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8.920000000000002"/>
    <s v="--"/>
    <s v="--"/>
    <n v="18.920000000000002"/>
    <s v="USD"/>
    <n v="18.920000000000002"/>
    <s v="--"/>
    <s v="--"/>
    <n v="18.920000000000002"/>
    <n v="0"/>
    <s v="La Casa"/>
    <s v="--"/>
    <s v="https://r.uber.com/rwpAFb8ul7q"/>
    <s v="--"/>
    <s v="--"/>
    <s v="38316565-d52d-4130-b0d2-4e0f6a1b23c113"/>
    <s v="--"/>
    <x v="3"/>
    <x v="3"/>
    <n v="3474696219"/>
    <n v="18.920000000000002"/>
  </r>
  <r>
    <s v="404a04c5-d561-475c-8ae0-9d83bb593e6b"/>
    <d v="2021-10-26T21:11:23"/>
    <x v="22"/>
    <s v="7:36PM"/>
    <d v="2021-10-26T00:00:00"/>
    <s v="3:36PM"/>
    <d v="2021-10-26T00:00:00"/>
    <s v="7:58PM"/>
    <d v="2021-10-26T00:00:00"/>
    <s v="3:5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130000000000001"/>
    <s v="--"/>
    <s v="--"/>
    <n v="10.130000000000001"/>
    <s v="USD"/>
    <n v="10.130000000000001"/>
    <s v="--"/>
    <s v="--"/>
    <n v="10.130000000000001"/>
    <n v="0"/>
    <s v="YWCA"/>
    <s v="--"/>
    <s v="https://r.uber.com/rZN3LkG6I9f"/>
    <s v="--"/>
    <s v="--"/>
    <s v="38316565-d52d-4130-b0d2-4e0f6a1b23c114"/>
    <s v="--"/>
    <x v="21"/>
    <x v="4"/>
    <n v="5743023804"/>
    <n v="10.130000000000001"/>
  </r>
  <r>
    <s v="1ec85d8c-3120-4ab1-979b-54244ef2792a"/>
    <d v="2021-10-26T22:34:53"/>
    <x v="22"/>
    <s v="10:08PM"/>
    <d v="2021-10-26T00:00:00"/>
    <s v="6:08PM"/>
    <d v="2021-10-26T00:00:00"/>
    <s v="10:34PM"/>
    <d v="2021-10-26T00:00:00"/>
    <s v="6:3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94"/>
    <s v="--"/>
    <s v="--"/>
    <n v="7.94"/>
    <s v="USD"/>
    <n v="7.94"/>
    <s v="--"/>
    <s v="--"/>
    <n v="7.94"/>
    <n v="0"/>
    <s v="La Casa"/>
    <s v="--"/>
    <s v="https://r.uber.com/rFL5X1SkmsT"/>
    <s v="--"/>
    <s v="--"/>
    <s v="38316565-d52d-4130-b0d2-4e0f6a1b23c115"/>
    <s v="--"/>
    <x v="15"/>
    <x v="3"/>
    <n v="5749996003"/>
    <n v="7.94"/>
  </r>
  <r>
    <s v="86b9855e-ff73-46bd-b472-9358f4b69b6b"/>
    <d v="2021-10-26T22:44:55"/>
    <x v="22"/>
    <s v="10:16PM"/>
    <d v="2021-10-26T00:00:00"/>
    <s v="6:16PM"/>
    <d v="2021-10-26T00:00:00"/>
    <s v="10:44PM"/>
    <d v="2021-10-26T00:00:00"/>
    <s v="6:4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20.09"/>
    <s v="--"/>
    <s v="--"/>
    <n v="20.09"/>
    <s v="USD"/>
    <n v="20.09"/>
    <s v="--"/>
    <s v="--"/>
    <n v="20.09"/>
    <n v="0"/>
    <s v="La Casa"/>
    <s v="--"/>
    <s v="https://r.uber.com/rwpAFb8ul7q"/>
    <s v="--"/>
    <s v="--"/>
    <s v="38316565-d52d-4130-b0d2-4e0f6a1b23c116"/>
    <s v="--"/>
    <x v="3"/>
    <x v="3"/>
    <n v="3474696219"/>
    <n v="20.09"/>
  </r>
  <r>
    <s v="2ce30904-83e5-4b5d-9da7-9376c00e0431"/>
    <d v="2021-10-27T00:24:39"/>
    <x v="22"/>
    <s v="11:58PM"/>
    <d v="2021-10-26T00:00:00"/>
    <s v="7:58PM"/>
    <d v="2021-10-27T00:00:00"/>
    <s v="12:24AM"/>
    <d v="2021-10-26T00:00:00"/>
    <s v="8:2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2.99"/>
    <s v="--"/>
    <s v="--"/>
    <n v="12.99"/>
    <s v="USD"/>
    <n v="12.99"/>
    <s v="--"/>
    <s v="--"/>
    <n v="12.99"/>
    <n v="0"/>
    <s v="La Casa"/>
    <s v="--"/>
    <s v="https://r.uber.com/rzbjdGlhEoR"/>
    <s v="--"/>
    <s v="--"/>
    <s v="38316565-d52d-4130-b0d2-4e0f6a1b23c117"/>
    <s v="--"/>
    <x v="5"/>
    <x v="3"/>
    <n v="5743448941"/>
    <n v="12.99"/>
  </r>
  <r>
    <s v="4b7c6180-2dd6-4520-b8bb-b67e295ef725"/>
    <d v="2021-10-27T03:25:47"/>
    <x v="23"/>
    <s v="3:04AM"/>
    <d v="2021-10-26T00:00:00"/>
    <s v="11:04PM"/>
    <d v="2021-10-27T00:00:00"/>
    <s v="3:25AM"/>
    <d v="2021-10-26T00:00:00"/>
    <s v="11:2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92"/>
    <s v="--"/>
    <s v="--"/>
    <n v="7.92"/>
    <s v="USD"/>
    <n v="7.92"/>
    <s v="--"/>
    <s v="--"/>
    <n v="7.92"/>
    <n v="0"/>
    <s v="SB Heritage "/>
    <s v="--"/>
    <s v="https://r.uber.com/rhopMyglWOS"/>
    <s v="--"/>
    <s v="--"/>
    <s v="38316565-d52d-4130-b0d2-4e0f6a1b23c118"/>
    <s v="--"/>
    <x v="18"/>
    <x v="1"/>
    <n v="2602674766"/>
    <n v="7.92"/>
  </r>
  <r>
    <s v="0b5eddc5-0a7b-4c76-9cb8-e67736c345b7"/>
    <d v="2021-10-27T10:18:21"/>
    <x v="23"/>
    <s v="10:02AM"/>
    <d v="2021-10-27T00:00:00"/>
    <s v="6:02AM"/>
    <d v="2021-10-27T00:00:00"/>
    <s v="10:18AM"/>
    <d v="2021-10-27T00:00:00"/>
    <s v="6:18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99"/>
    <s v="--"/>
    <s v="--"/>
    <n v="8.99"/>
    <s v="USD"/>
    <n v="8.99"/>
    <s v="--"/>
    <s v="--"/>
    <n v="8.99"/>
    <n v="0"/>
    <s v="La Casa"/>
    <s v="--"/>
    <s v="https://r.uber.com/rFL5X1SkmsT"/>
    <s v="--"/>
    <s v="--"/>
    <s v="38316565-d52d-4130-b0d2-4e0f6a1b23c119"/>
    <s v="--"/>
    <x v="15"/>
    <x v="3"/>
    <n v="5749996003"/>
    <n v="8.99"/>
  </r>
  <r>
    <s v="e4f877e1-28d3-41ca-823b-5b6fb6ce01d1"/>
    <d v="2021-10-27T16:40:44"/>
    <x v="23"/>
    <s v="4:14PM"/>
    <d v="2021-10-27T00:00:00"/>
    <s v="12:14PM"/>
    <d v="2021-10-27T00:00:00"/>
    <s v="4:40PM"/>
    <d v="2021-10-27T00:00:00"/>
    <s v="12:4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6.98"/>
    <s v="--"/>
    <s v="--"/>
    <n v="16.98"/>
    <s v="USD"/>
    <n v="16.98"/>
    <s v="--"/>
    <s v="--"/>
    <n v="16.98"/>
    <n v="0"/>
    <s v="La Casa"/>
    <s v="--"/>
    <s v="https://r.uber.com/rzbjdGlhEoR"/>
    <s v="--"/>
    <s v="--"/>
    <s v="38316565-d52d-4130-b0d2-4e0f6a1b23c120"/>
    <s v="--"/>
    <x v="5"/>
    <x v="3"/>
    <n v="5743448941"/>
    <n v="16.98"/>
  </r>
  <r>
    <s v="c8676221-6c8d-443f-a1bc-70f9c394cb40"/>
    <d v="2021-10-27T19:19:28"/>
    <x v="23"/>
    <s v="6:47PM"/>
    <d v="2021-10-27T00:00:00"/>
    <s v="2:47PM"/>
    <d v="2021-10-27T00:00:00"/>
    <s v="7:19PM"/>
    <d v="2021-10-27T00:00:00"/>
    <s v="3:19PM"/>
    <s v="-05:00"/>
    <s v="Jamison"/>
    <s v="Edwards"/>
    <s v="j.edwards@en-focus.org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2.52"/>
    <s v="--"/>
    <s v="--"/>
    <n v="12.52"/>
    <s v="USD"/>
    <n v="12.52"/>
    <s v="--"/>
    <s v="--"/>
    <n v="12.52"/>
    <n v="0"/>
    <s v="Riverbend "/>
    <s v="--"/>
    <s v="https://r.uber.com/rKgtIqhywsf"/>
    <s v="--"/>
    <s v="--"/>
    <s v="38316565-d52d-4130-b0d2-4e0f6a1b23c121"/>
    <s v="--"/>
    <x v="22"/>
    <x v="7"/>
    <n v="3174940028"/>
    <n v="12.52"/>
  </r>
  <r>
    <s v="a68595e4-f07c-49a2-b504-bdaeced7d97f"/>
    <d v="2021-10-28T00:46:43"/>
    <x v="24"/>
    <s v="12:24AM"/>
    <d v="2021-10-27T00:00:00"/>
    <s v="8:24PM"/>
    <d v="2021-10-28T00:00:00"/>
    <s v="12:46AM"/>
    <d v="2021-10-27T00:00:00"/>
    <s v="8:4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49"/>
    <s v="--"/>
    <s v="--"/>
    <n v="7.49"/>
    <s v="USD"/>
    <n v="7.49"/>
    <s v="--"/>
    <s v="--"/>
    <n v="7.49"/>
    <n v="0"/>
    <s v="REAL"/>
    <s v="--"/>
    <s v="https://r.uber.com/rAZWiMLo95C"/>
    <s v="--"/>
    <s v="--"/>
    <s v="38316565-d52d-4130-b0d2-4e0f6a1b23c122"/>
    <s v="--"/>
    <x v="9"/>
    <x v="6"/>
    <n v="5749995615"/>
    <n v="7.49"/>
  </r>
  <r>
    <s v="596e2c78-886f-4d9f-8989-5e0c961a3d28"/>
    <d v="2021-10-28T03:17:34"/>
    <x v="24"/>
    <s v="2:52AM"/>
    <d v="2021-10-27T00:00:00"/>
    <s v="10:52PM"/>
    <d v="2021-10-28T00:00:00"/>
    <s v="3:17AM"/>
    <d v="2021-10-27T00:00:00"/>
    <s v="11:1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99"/>
    <s v="--"/>
    <s v="--"/>
    <n v="11.99"/>
    <s v="USD"/>
    <n v="11.99"/>
    <s v="--"/>
    <s v="--"/>
    <n v="11.99"/>
    <n v="0"/>
    <s v="YWCA"/>
    <s v="--"/>
    <s v="https://r.uber.com/r29NWKktws2"/>
    <s v="--"/>
    <s v="--"/>
    <s v="38316565-d52d-4130-b0d2-4e0f6a1b23c123"/>
    <s v="--"/>
    <x v="23"/>
    <x v="4"/>
    <n v="5743206105"/>
    <n v="11.99"/>
  </r>
  <r>
    <s v="2423814d-171b-4b3e-b84b-28d7fff8c89d"/>
    <d v="2021-10-28T06:27:25"/>
    <x v="24"/>
    <s v="6:06AM"/>
    <d v="2021-10-28T00:00:00"/>
    <s v="2:06AM"/>
    <d v="2021-10-28T00:00:00"/>
    <s v="6:27AM"/>
    <d v="2021-10-28T00:00:00"/>
    <s v="2:27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9"/>
    <s v="--"/>
    <s v="--"/>
    <n v="6.9"/>
    <s v="USD"/>
    <n v="6.9"/>
    <s v="--"/>
    <s v="--"/>
    <n v="6.9"/>
    <n v="0"/>
    <s v="SB Heritage "/>
    <s v="--"/>
    <s v="https://r.uber.com/rhxeWxQIk6y"/>
    <s v="--"/>
    <s v="--"/>
    <s v="38316565-d52d-4130-b0d2-4e0f6a1b23c124"/>
    <s v="--"/>
    <x v="24"/>
    <x v="1"/>
    <n v="5744012909"/>
    <n v="6.9"/>
  </r>
  <r>
    <s v="288817a6-fc9f-4eb6-a473-b6bdd88ffe29"/>
    <d v="2021-10-28T13:39:41"/>
    <x v="24"/>
    <s v="1:07PM"/>
    <d v="2021-10-28T00:00:00"/>
    <s v="9:07AM"/>
    <d v="2021-10-28T00:00:00"/>
    <s v="1:39PM"/>
    <d v="2021-10-28T00:00:00"/>
    <s v="9:3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5.93"/>
    <s v="--"/>
    <s v="--"/>
    <n v="15.93"/>
    <s v="USD"/>
    <n v="15.93"/>
    <s v="--"/>
    <s v="--"/>
    <n v="15.93"/>
    <n v="0"/>
    <s v="La Casa"/>
    <s v="--"/>
    <s v="https://r.uber.com/rzbjdGlhEoR"/>
    <s v="--"/>
    <s v="--"/>
    <s v="38316565-d52d-4130-b0d2-4e0f6a1b23c125"/>
    <s v="--"/>
    <x v="5"/>
    <x v="3"/>
    <n v="5743448941"/>
    <n v="15.93"/>
  </r>
  <r>
    <s v="eb9645db-327a-42d5-a393-d659ad1a47b4"/>
    <d v="2021-10-28T14:01:37"/>
    <x v="24"/>
    <s v="1:34PM"/>
    <d v="2021-10-28T00:00:00"/>
    <s v="9:34AM"/>
    <d v="2021-10-28T00:00:00"/>
    <s v="2:01PM"/>
    <d v="2021-10-28T00:00:00"/>
    <s v="10:0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99"/>
    <s v="--"/>
    <s v="--"/>
    <n v="7.99"/>
    <s v="USD"/>
    <n v="7.99"/>
    <s v="--"/>
    <s v="--"/>
    <n v="7.99"/>
    <n v="0"/>
    <s v="SB Heritage "/>
    <s v="--"/>
    <s v="https://r.uber.com/rhxeWxQIk6y"/>
    <s v="--"/>
    <s v="--"/>
    <s v="38316565-d52d-4130-b0d2-4e0f6a1b23c126"/>
    <s v="--"/>
    <x v="24"/>
    <x v="1"/>
    <n v="5744012909"/>
    <n v="7.99"/>
  </r>
  <r>
    <s v="e62090b1-9adf-4bfa-a9ec-ad8ea09a4d23"/>
    <d v="2021-10-28T14:32:28"/>
    <x v="24"/>
    <s v="2:15PM"/>
    <d v="2021-10-28T00:00:00"/>
    <s v="10:15AM"/>
    <d v="2021-10-28T00:00:00"/>
    <s v="2:32PM"/>
    <d v="2021-10-28T00:00:00"/>
    <s v="10:32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43"/>
    <s v="--"/>
    <s v="--"/>
    <n v="5.43"/>
    <s v="USD"/>
    <n v="5.43"/>
    <s v="--"/>
    <s v="--"/>
    <n v="5.43"/>
    <n v="0"/>
    <s v="SB Heritage "/>
    <s v="--"/>
    <s v="https://r.uber.com/rhxeWxQIk6y"/>
    <s v="--"/>
    <s v="--"/>
    <s v="38316565-d52d-4130-b0d2-4e0f6a1b23c127"/>
    <s v="--"/>
    <x v="24"/>
    <x v="1"/>
    <n v="5744012909"/>
    <n v="5.43"/>
  </r>
  <r>
    <s v="3f89c8bc-3555-405a-8a54-52e377185cc3"/>
    <d v="2021-10-28T17:05:43"/>
    <x v="24"/>
    <s v="4:36PM"/>
    <d v="2021-10-28T00:00:00"/>
    <s v="12:36PM"/>
    <d v="2021-10-28T00:00:00"/>
    <s v="5:05PM"/>
    <d v="2021-10-28T00:00:00"/>
    <s v="1:0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91"/>
    <s v="--"/>
    <s v="--"/>
    <n v="11.91"/>
    <s v="USD"/>
    <n v="11.91"/>
    <s v="--"/>
    <s v="--"/>
    <n v="11.91"/>
    <n v="0"/>
    <s v="SB Heritage "/>
    <s v="--"/>
    <s v="https://r.uber.com/rhxeWxQIk6y"/>
    <s v="--"/>
    <s v="--"/>
    <s v="38316565-d52d-4130-b0d2-4e0f6a1b23c128"/>
    <s v="--"/>
    <x v="24"/>
    <x v="1"/>
    <n v="5744012909"/>
    <n v="11.91"/>
  </r>
  <r>
    <s v="11d382ff-ba4e-468a-a68a-6f9a8c7daeaa"/>
    <d v="2021-10-28T18:51:28"/>
    <x v="24"/>
    <s v="6:26PM"/>
    <d v="2021-10-28T00:00:00"/>
    <s v="2:26PM"/>
    <d v="2021-10-28T00:00:00"/>
    <s v="6:51PM"/>
    <d v="2021-10-28T00:00:00"/>
    <s v="2:5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57"/>
    <s v="--"/>
    <s v="--"/>
    <n v="5.57"/>
    <s v="USD"/>
    <n v="5.57"/>
    <s v="--"/>
    <s v="--"/>
    <n v="5.57"/>
    <n v="0"/>
    <s v="SB Heritage "/>
    <s v="--"/>
    <s v="https://r.uber.com/rhxeWxQIk6y"/>
    <s v="--"/>
    <s v="--"/>
    <s v="38316565-d52d-4130-b0d2-4e0f6a1b23c129"/>
    <s v="--"/>
    <x v="24"/>
    <x v="1"/>
    <n v="5744012909"/>
    <n v="5.57"/>
  </r>
  <r>
    <s v="5fe61b44-54b6-43b0-892b-37604c2a14fb"/>
    <d v="2021-10-28T19:29:28"/>
    <x v="24"/>
    <s v="7:06PM"/>
    <d v="2021-10-28T00:00:00"/>
    <s v="3:06PM"/>
    <d v="2021-10-28T00:00:00"/>
    <s v="7:29PM"/>
    <d v="2021-10-28T00:00:00"/>
    <s v="3:2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97"/>
    <s v="--"/>
    <s v="--"/>
    <n v="5.97"/>
    <s v="USD"/>
    <n v="5.97"/>
    <s v="--"/>
    <s v="--"/>
    <n v="5.97"/>
    <n v="0"/>
    <s v="La Casa"/>
    <s v="--"/>
    <s v="https://r.uber.com/r7rOIyneTd3"/>
    <s v="--"/>
    <s v="--"/>
    <s v="38316565-d52d-4130-b0d2-4e0f6a1b23c130"/>
    <s v="--"/>
    <x v="4"/>
    <x v="3"/>
    <n v="9162542961"/>
    <n v="5.97"/>
  </r>
  <r>
    <s v="c4a919d3-12b6-41d2-9f73-80db8189cbc4"/>
    <d v="2021-10-28T20:25:57"/>
    <x v="24"/>
    <s v="7:36PM"/>
    <d v="2021-10-28T00:00:00"/>
    <s v="3:36PM"/>
    <d v="2021-10-28T00:00:00"/>
    <s v="8:25PM"/>
    <d v="2021-10-28T00:00:00"/>
    <s v="4:2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2.19"/>
    <s v="--"/>
    <s v="--"/>
    <n v="12.19"/>
    <s v="USD"/>
    <n v="12.19"/>
    <s v="--"/>
    <s v="--"/>
    <n v="12.19"/>
    <n v="0"/>
    <s v="La Casa"/>
    <s v="--"/>
    <s v="https://r.uber.com/rwpAFb8ul7q"/>
    <s v="--"/>
    <s v="--"/>
    <s v="38316565-d52d-4130-b0d2-4e0f6a1b23c131"/>
    <s v="--"/>
    <x v="3"/>
    <x v="3"/>
    <n v="3474696219"/>
    <n v="12.19"/>
  </r>
  <r>
    <s v="0e6538a9-cd4b-4a31-b110-f0a54ff86360"/>
    <d v="2021-10-28T21:02:33"/>
    <x v="24"/>
    <s v="8:29PM"/>
    <d v="2021-10-28T00:00:00"/>
    <s v="4:29PM"/>
    <d v="2021-10-28T00:00:00"/>
    <s v="9:02PM"/>
    <d v="2021-10-28T00:00:00"/>
    <s v="5:02P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Vouchers Access"/>
    <s v="--"/>
    <s v="Periodic Billing"/>
    <s v="Fare"/>
    <n v="34.53"/>
    <s v="--"/>
    <s v="--"/>
    <n v="34.53"/>
    <s v="USD"/>
    <n v="34.53"/>
    <s v="--"/>
    <s v="--"/>
    <n v="34.53"/>
    <n v="0"/>
    <s v="SB Heritage "/>
    <s v="--"/>
    <s v="https://r.uber.com/rhxeWxQIk6y"/>
    <s v="--"/>
    <s v="--"/>
    <s v="38316565-d52d-4130-b0d2-4e0f6a1b23c132"/>
    <s v="--"/>
    <x v="24"/>
    <x v="1"/>
    <n v="5744012909"/>
    <n v="34.53"/>
  </r>
  <r>
    <s v="357094ff-cdd0-41d0-afa7-9247fc4230bd"/>
    <d v="2021-10-28T21:36:02"/>
    <x v="24"/>
    <s v="9:18PM"/>
    <d v="2021-10-28T00:00:00"/>
    <s v="5:18PM"/>
    <d v="2021-10-28T00:00:00"/>
    <s v="9:35PM"/>
    <d v="2021-10-28T00:00:00"/>
    <s v="5:3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42"/>
    <s v="--"/>
    <s v="--"/>
    <n v="5.42"/>
    <s v="USD"/>
    <n v="5.42"/>
    <s v="--"/>
    <s v="--"/>
    <n v="5.42"/>
    <n v="0"/>
    <s v="La Casa"/>
    <s v="--"/>
    <s v="https://r.uber.com/r7rOIyneTd3"/>
    <s v="--"/>
    <s v="--"/>
    <s v="38316565-d52d-4130-b0d2-4e0f6a1b23c133"/>
    <s v="--"/>
    <x v="4"/>
    <x v="3"/>
    <n v="9162542961"/>
    <n v="5.42"/>
  </r>
  <r>
    <s v="f8cf9fba-0fe7-452a-bd58-0704c2c1cf95"/>
    <d v="2021-10-28T22:20:00"/>
    <x v="24"/>
    <s v="9:59PM"/>
    <d v="2021-10-28T00:00:00"/>
    <s v="5:59PM"/>
    <d v="2021-10-28T00:00:00"/>
    <s v="10:19PM"/>
    <d v="2021-10-28T00:00:00"/>
    <s v="6:19PM"/>
    <s v="-05:00"/>
    <s v="Jamison"/>
    <s v="Edwards"/>
    <s v="j.edwards@en-focus.org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9700000000000006"/>
    <s v="--"/>
    <s v="--"/>
    <n v="9.9700000000000006"/>
    <s v="USD"/>
    <n v="9.9700000000000006"/>
    <s v="--"/>
    <s v="--"/>
    <n v="9.9700000000000006"/>
    <n v="0"/>
    <s v="Riverbend "/>
    <s v="--"/>
    <s v="https://r.uber.com/r7Ntki6pXmN"/>
    <s v="--"/>
    <s v="--"/>
    <s v="38316565-d52d-4130-b0d2-4e0f6a1b23c134"/>
    <s v="--"/>
    <x v="25"/>
    <x v="7"/>
    <n v="5743236002"/>
    <n v="9.9700000000000006"/>
  </r>
  <r>
    <s v="b66a7d77-ea5f-46c2-91d0-5410446b0122"/>
    <d v="2021-10-28T23:10:16"/>
    <x v="24"/>
    <s v="10:32PM"/>
    <d v="2021-10-28T00:00:00"/>
    <s v="6:32PM"/>
    <d v="2021-10-28T00:00:00"/>
    <s v="11:09PM"/>
    <d v="2021-10-28T00:00:00"/>
    <s v="7:0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6.96"/>
    <s v="--"/>
    <s v="--"/>
    <n v="16.96"/>
    <s v="USD"/>
    <n v="16.96"/>
    <s v="--"/>
    <s v="--"/>
    <n v="16.96"/>
    <n v="0"/>
    <s v="La Casa"/>
    <s v="--"/>
    <s v="https://r.uber.com/rwpAFb8ul7q"/>
    <s v="--"/>
    <s v="--"/>
    <s v="38316565-d52d-4130-b0d2-4e0f6a1b23c135"/>
    <s v="--"/>
    <x v="3"/>
    <x v="3"/>
    <n v="3474696219"/>
    <n v="16.96"/>
  </r>
  <r>
    <s v="505a1256-cc82-4c7f-bf62-2a12dc1ae31e"/>
    <d v="2021-10-28T23:41:37"/>
    <x v="24"/>
    <s v="11:09PM"/>
    <d v="2021-10-28T00:00:00"/>
    <s v="7:09PM"/>
    <d v="2021-10-28T00:00:00"/>
    <s v="11:41PM"/>
    <d v="2021-10-28T00:00:00"/>
    <s v="7:4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92"/>
    <s v="--"/>
    <s v="--"/>
    <n v="11.92"/>
    <s v="USD"/>
    <n v="11.92"/>
    <s v="--"/>
    <s v="--"/>
    <n v="11.92"/>
    <n v="0"/>
    <s v="SB Heritage "/>
    <s v="--"/>
    <s v="https://r.uber.com/rhxeWxQIk6y"/>
    <s v="--"/>
    <s v="--"/>
    <s v="38316565-d52d-4130-b0d2-4e0f6a1b23c136"/>
    <s v="--"/>
    <x v="24"/>
    <x v="1"/>
    <n v="5744012909"/>
    <n v="11.92"/>
  </r>
  <r>
    <s v="552805e6-7f4f-4576-8d80-f4e07452807e"/>
    <d v="2021-10-28T23:45:23"/>
    <x v="24"/>
    <s v="11:13PM"/>
    <d v="2021-10-28T00:00:00"/>
    <s v="7:13PM"/>
    <d v="2021-10-28T00:00:00"/>
    <s v="11:45PM"/>
    <d v="2021-10-28T00:00:00"/>
    <s v="7:4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7.95"/>
    <s v="--"/>
    <s v="--"/>
    <n v="17.95"/>
    <s v="USD"/>
    <n v="17.95"/>
    <s v="--"/>
    <s v="--"/>
    <n v="17.95"/>
    <n v="0"/>
    <s v="La Casa"/>
    <s v="--"/>
    <s v="https://r.uber.com/r7rOIyneTd3"/>
    <s v="--"/>
    <s v="--"/>
    <s v="38316565-d52d-4130-b0d2-4e0f6a1b23c137"/>
    <s v="--"/>
    <x v="4"/>
    <x v="3"/>
    <n v="9162542961"/>
    <n v="17.95"/>
  </r>
  <r>
    <s v="53ceddca-4869-4971-b7b6-b234539b7cf2"/>
    <d v="2021-10-28T23:51:39"/>
    <x v="24"/>
    <s v="11:19PM"/>
    <d v="2021-10-28T00:00:00"/>
    <s v="7:19PM"/>
    <d v="2021-10-28T00:00:00"/>
    <s v="11:51PM"/>
    <d v="2021-10-28T00:00:00"/>
    <s v="7:5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6.96"/>
    <s v="--"/>
    <s v="--"/>
    <n v="16.96"/>
    <s v="USD"/>
    <n v="16.96"/>
    <s v="--"/>
    <s v="--"/>
    <n v="16.96"/>
    <n v="0"/>
    <s v="St Margaret's"/>
    <s v="--"/>
    <s v="https://r.uber.com/rvC5HXryqil"/>
    <s v="--"/>
    <s v="--"/>
    <s v="38316565-d52d-4130-b0d2-4e0f6a1b23c138"/>
    <s v="--"/>
    <x v="17"/>
    <x v="0"/>
    <n v="5743235073"/>
    <n v="16.96"/>
  </r>
  <r>
    <s v="69d4499c-9fe7-41c8-a91e-508f445d63e5"/>
    <d v="2021-10-29T00:40:10"/>
    <x v="25"/>
    <s v="12:26AM"/>
    <d v="2021-10-28T00:00:00"/>
    <s v="8:26PM"/>
    <d v="2021-10-29T00:00:00"/>
    <s v="12:39AM"/>
    <d v="2021-10-28T00:00:00"/>
    <s v="8:3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98"/>
    <s v="--"/>
    <s v="--"/>
    <n v="6.98"/>
    <s v="USD"/>
    <n v="6.98"/>
    <s v="--"/>
    <s v="--"/>
    <n v="6.98"/>
    <n v="0"/>
    <s v="SB Heritage "/>
    <s v="--"/>
    <s v="https://r.uber.com/rhxeWxQIk6y"/>
    <s v="--"/>
    <s v="--"/>
    <s v="38316565-d52d-4130-b0d2-4e0f6a1b23c139"/>
    <s v="--"/>
    <x v="24"/>
    <x v="1"/>
    <n v="5744012909"/>
    <n v="6.98"/>
  </r>
  <r>
    <s v="455f4195-ab48-41b1-9613-71037638a973"/>
    <d v="2021-10-29T14:48:05"/>
    <x v="25"/>
    <s v="2:21PM"/>
    <d v="2021-10-29T00:00:00"/>
    <s v="10:21AM"/>
    <d v="2021-10-29T00:00:00"/>
    <s v="2:47PM"/>
    <d v="2021-10-29T00:00:00"/>
    <s v="10:47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94"/>
    <s v="--"/>
    <s v="--"/>
    <n v="10.94"/>
    <s v="USD"/>
    <n v="10.94"/>
    <s v="--"/>
    <s v="--"/>
    <n v="10.94"/>
    <n v="0"/>
    <s v="La Casa"/>
    <s v="--"/>
    <s v="https://r.uber.com/rzbjdGlhEoR"/>
    <s v="--"/>
    <s v="--"/>
    <s v="38316565-d52d-4130-b0d2-4e0f6a1b23c140"/>
    <s v="--"/>
    <x v="5"/>
    <x v="3"/>
    <n v="5743448941"/>
    <n v="10.94"/>
  </r>
  <r>
    <s v="0801191d-9030-4ba9-83dd-5841e2c2051e"/>
    <d v="2021-10-29T15:09:19"/>
    <x v="25"/>
    <s v="2:45PM"/>
    <d v="2021-10-29T00:00:00"/>
    <s v="10:45AM"/>
    <d v="2021-10-29T00:00:00"/>
    <s v="3:09PM"/>
    <d v="2021-10-29T00:00:00"/>
    <s v="11:09AM"/>
    <s v="-05:00"/>
    <s v="Jamison"/>
    <s v="Edwards"/>
    <s v="j.edwards@en-focus.org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99"/>
    <s v="--"/>
    <s v="--"/>
    <n v="5.99"/>
    <s v="USD"/>
    <n v="5.99"/>
    <s v="--"/>
    <s v="--"/>
    <n v="5.99"/>
    <n v="0"/>
    <s v="Riverbend "/>
    <s v="--"/>
    <s v="https://r.uber.com/r7Ntki6pXmN"/>
    <s v="--"/>
    <s v="--"/>
    <s v="38316565-d52d-4130-b0d2-4e0f6a1b23c141"/>
    <s v="--"/>
    <x v="25"/>
    <x v="7"/>
    <n v="5743236002"/>
    <n v="5.99"/>
  </r>
  <r>
    <s v="fcafef6d-cd78-483d-b093-d13606383c22"/>
    <d v="2021-10-29T15:23:15"/>
    <x v="25"/>
    <s v="2:52PM"/>
    <d v="2021-10-29T00:00:00"/>
    <s v="10:52AM"/>
    <d v="2021-10-29T00:00:00"/>
    <s v="3:22PM"/>
    <d v="2021-10-29T00:00:00"/>
    <s v="11:22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93"/>
    <s v="--"/>
    <s v="--"/>
    <n v="13.93"/>
    <s v="USD"/>
    <n v="13.93"/>
    <s v="--"/>
    <s v="--"/>
    <n v="13.93"/>
    <n v="0"/>
    <s v="La Casa"/>
    <s v="--"/>
    <s v="https://r.uber.com/rxO32zG38SM"/>
    <s v="--"/>
    <s v="--"/>
    <s v="38316565-d52d-4130-b0d2-4e0f6a1b23c142"/>
    <s v="--"/>
    <x v="12"/>
    <x v="3"/>
    <n v="5743148621"/>
    <n v="13.93"/>
  </r>
  <r>
    <s v="6d4bb235-1de9-46da-afa4-f5c7dcfcea8b"/>
    <d v="2021-10-29T15:56:45"/>
    <x v="25"/>
    <s v="3:26PM"/>
    <d v="2021-10-29T00:00:00"/>
    <s v="11:26AM"/>
    <d v="2021-10-29T00:00:00"/>
    <s v="3:56PM"/>
    <d v="2021-10-29T00:00:00"/>
    <s v="11:56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5.93"/>
    <s v="--"/>
    <s v="--"/>
    <n v="15.93"/>
    <s v="USD"/>
    <n v="15.93"/>
    <s v="--"/>
    <s v="--"/>
    <n v="15.93"/>
    <n v="0"/>
    <s v="SB Heritage "/>
    <s v="--"/>
    <s v="https://r.uber.com/rhxeWxQIk6y"/>
    <s v="--"/>
    <s v="--"/>
    <s v="38316565-d52d-4130-b0d2-4e0f6a1b23c143"/>
    <s v="--"/>
    <x v="24"/>
    <x v="1"/>
    <n v="5744012909"/>
    <n v="15.93"/>
  </r>
  <r>
    <s v="32e532d7-06fe-40ae-99d8-1cbf434ea21f"/>
    <d v="2021-10-29T17:13:23"/>
    <x v="25"/>
    <s v="4:39PM"/>
    <d v="2021-10-29T00:00:00"/>
    <s v="12:39PM"/>
    <d v="2021-10-29T00:00:00"/>
    <s v="5:13PM"/>
    <d v="2021-10-29T00:00:00"/>
    <s v="1:1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76"/>
    <s v="--"/>
    <s v="--"/>
    <n v="5.76"/>
    <s v="USD"/>
    <n v="5.76"/>
    <s v="--"/>
    <s v="--"/>
    <n v="5.76"/>
    <n v="0"/>
    <s v="La Casa"/>
    <s v="--"/>
    <s v="https://r.uber.com/rxO32zG38SM"/>
    <s v="--"/>
    <s v="--"/>
    <s v="38316565-d52d-4130-b0d2-4e0f6a1b23c144"/>
    <s v="--"/>
    <x v="12"/>
    <x v="3"/>
    <n v="5743148621"/>
    <n v="5.76"/>
  </r>
  <r>
    <s v="5f2598f0-491e-43ed-b6ce-51bf974bbf5a"/>
    <d v="2021-10-29T18:17:53"/>
    <x v="25"/>
    <s v="6:00PM"/>
    <d v="2021-10-29T00:00:00"/>
    <s v="2:00PM"/>
    <d v="2021-10-29T00:00:00"/>
    <s v="6:17PM"/>
    <d v="2021-10-29T00:00:00"/>
    <s v="2:1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6"/>
    <s v="--"/>
    <s v="--"/>
    <n v="5.6"/>
    <s v="USD"/>
    <n v="5.6"/>
    <s v="--"/>
    <s v="--"/>
    <n v="5.6"/>
    <n v="0"/>
    <s v="SB Heritage "/>
    <s v="--"/>
    <s v="https://r.uber.com/rhxeWxQIk6y"/>
    <s v="--"/>
    <s v="--"/>
    <s v="38316565-d52d-4130-b0d2-4e0f6a1b23c145"/>
    <s v="--"/>
    <x v="24"/>
    <x v="1"/>
    <n v="5744012909"/>
    <n v="5.6"/>
  </r>
  <r>
    <s v="359fab8e-dccd-4287-955c-2d8269c8a157"/>
    <d v="2021-10-29T20:09:56"/>
    <x v="25"/>
    <s v="7:32PM"/>
    <d v="2021-10-29T00:00:00"/>
    <s v="3:32PM"/>
    <d v="2021-10-29T00:00:00"/>
    <s v="8:09PM"/>
    <d v="2021-10-29T00:00:00"/>
    <s v="4:0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9.899999999999999"/>
    <s v="--"/>
    <s v="--"/>
    <n v="19.899999999999999"/>
    <s v="USD"/>
    <n v="19.899999999999999"/>
    <s v="--"/>
    <s v="--"/>
    <n v="19.899999999999999"/>
    <n v="0"/>
    <s v="La Casa"/>
    <s v="--"/>
    <s v="https://r.uber.com/rxO32zG38SM"/>
    <s v="--"/>
    <s v="--"/>
    <s v="38316565-d52d-4130-b0d2-4e0f6a1b23c146"/>
    <s v="--"/>
    <x v="12"/>
    <x v="3"/>
    <n v="5743148621"/>
    <n v="19.899999999999999"/>
  </r>
  <r>
    <s v="d6d4e4eb-4407-465d-86f5-a87cb7fbef7f"/>
    <d v="2021-10-29T21:37:59"/>
    <x v="25"/>
    <s v="8:55PM"/>
    <d v="2021-10-29T00:00:00"/>
    <s v="4:55PM"/>
    <d v="2021-10-29T00:00:00"/>
    <s v="9:37PM"/>
    <d v="2021-10-29T00:00:00"/>
    <s v="5:3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4.96"/>
    <s v="--"/>
    <s v="--"/>
    <n v="14.96"/>
    <s v="USD"/>
    <n v="14.96"/>
    <s v="--"/>
    <s v="--"/>
    <n v="14.96"/>
    <n v="0"/>
    <s v="La Casa"/>
    <s v="--"/>
    <s v="https://r.uber.com/rxO32zG38SM"/>
    <s v="--"/>
    <s v="--"/>
    <s v="38316565-d52d-4130-b0d2-4e0f6a1b23c147"/>
    <s v="--"/>
    <x v="12"/>
    <x v="3"/>
    <n v="5743148621"/>
    <n v="14.96"/>
  </r>
  <r>
    <s v="1cc674ba-23e2-48ff-81d2-18574f9f4552"/>
    <d v="2021-10-29T23:40:12"/>
    <x v="25"/>
    <s v="11:26PM"/>
    <d v="2021-10-29T00:00:00"/>
    <s v="7:26PM"/>
    <d v="2021-10-29T00:00:00"/>
    <s v="11:39PM"/>
    <d v="2021-10-29T00:00:00"/>
    <s v="7:3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7.989999999999998"/>
    <s v="--"/>
    <s v="--"/>
    <n v="17.989999999999998"/>
    <s v="USD"/>
    <n v="17.989999999999998"/>
    <s v="--"/>
    <s v="--"/>
    <n v="17.989999999999998"/>
    <n v="0"/>
    <s v="St Margaret's"/>
    <s v="--"/>
    <s v="https://r.uber.com/rvC5HXryqil"/>
    <s v="--"/>
    <s v="--"/>
    <s v="38316565-d52d-4130-b0d2-4e0f6a1b23c148"/>
    <s v="--"/>
    <x v="17"/>
    <x v="0"/>
    <n v="5743235073"/>
    <n v="17.989999999999998"/>
  </r>
  <r>
    <s v="5fcc1b65-ec30-4737-8a11-a8411b2c528b"/>
    <d v="2021-10-30T03:22:17"/>
    <x v="26"/>
    <s v="2:59AM"/>
    <d v="2021-10-29T00:00:00"/>
    <s v="10:59PM"/>
    <d v="2021-10-30T00:00:00"/>
    <s v="3:21AM"/>
    <d v="2021-10-29T00:00:00"/>
    <s v="11:2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69"/>
    <s v="--"/>
    <s v="--"/>
    <n v="5.69"/>
    <s v="USD"/>
    <n v="5.69"/>
    <s v="--"/>
    <s v="--"/>
    <n v="5.69"/>
    <n v="0"/>
    <s v="La Casa"/>
    <s v="--"/>
    <s v="https://r.uber.com/rzbjdGlhEoR"/>
    <s v="--"/>
    <s v="--"/>
    <s v="38316565-d52d-4130-b0d2-4e0f6a1b23c149"/>
    <s v="--"/>
    <x v="5"/>
    <x v="3"/>
    <n v="5743448941"/>
    <n v="5.69"/>
  </r>
  <r>
    <s v="19df0962-156a-4605-b12e-b75b315363e0"/>
    <d v="2021-10-30T03:54:21"/>
    <x v="26"/>
    <s v="3:26AM"/>
    <d v="2021-10-29T00:00:00"/>
    <s v="11:26PM"/>
    <d v="2021-10-30T00:00:00"/>
    <s v="3:54AM"/>
    <d v="2021-10-29T00:00:00"/>
    <s v="11:5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27.94"/>
    <s v="--"/>
    <s v="--"/>
    <n v="27.94"/>
    <s v="USD"/>
    <n v="27.94"/>
    <s v="--"/>
    <s v="--"/>
    <n v="27.94"/>
    <n v="0"/>
    <s v="Green Bridge "/>
    <s v="--"/>
    <s v="https://r.uber.com/raQSOwoeIeS"/>
    <s v="--"/>
    <s v="--"/>
    <s v="38316565-d52d-4130-b0d2-4e0f6a1b23c150"/>
    <s v="--"/>
    <x v="7"/>
    <x v="5"/>
    <n v="4243764233"/>
    <n v="27.94"/>
  </r>
  <r>
    <s v="f2bebe52-25b5-4d8c-8bd6-a3e62c0aea71"/>
    <d v="2021-10-30T03:56:54"/>
    <x v="26"/>
    <s v="3:32AM"/>
    <d v="2021-10-29T00:00:00"/>
    <s v="11:32PM"/>
    <d v="2021-10-30T00:00:00"/>
    <s v="3:56AM"/>
    <d v="2021-10-29T00:00:00"/>
    <s v="11:5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34.909999999999997"/>
    <s v="--"/>
    <s v="--"/>
    <n v="34.909999999999997"/>
    <s v="USD"/>
    <n v="34.909999999999997"/>
    <s v="--"/>
    <s v="--"/>
    <n v="34.909999999999997"/>
    <n v="0"/>
    <s v="SB Heritage "/>
    <s v="--"/>
    <s v="https://r.uber.com/rhopMyglWOS"/>
    <s v="--"/>
    <s v="--"/>
    <s v="38316565-d52d-4130-b0d2-4e0f6a1b23c151"/>
    <s v="--"/>
    <x v="18"/>
    <x v="1"/>
    <n v="2602674766"/>
    <n v="34.909999999999997"/>
  </r>
  <r>
    <s v="fc6fd8a6-c701-46fd-ba04-522dbc243ec1"/>
    <d v="2021-10-30T04:21:30"/>
    <x v="26"/>
    <s v="3:58AM"/>
    <d v="2021-10-29T00:00:00"/>
    <s v="11:58PM"/>
    <d v="2021-10-30T00:00:00"/>
    <s v="4:21AM"/>
    <d v="2021-10-30T00:00:00"/>
    <s v="12:2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30.96"/>
    <s v="--"/>
    <s v="--"/>
    <n v="30.96"/>
    <s v="USD"/>
    <n v="30.96"/>
    <s v="--"/>
    <s v="--"/>
    <n v="30.96"/>
    <n v="0"/>
    <s v="SB Heritage "/>
    <s v="--"/>
    <s v="https://r.uber.com/rhopMyglWOS"/>
    <s v="--"/>
    <s v="--"/>
    <s v="38316565-d52d-4130-b0d2-4e0f6a1b23c152"/>
    <s v="--"/>
    <x v="18"/>
    <x v="1"/>
    <n v="2602674766"/>
    <n v="30.96"/>
  </r>
  <r>
    <s v="1031bcc8-82de-41a6-a795-12ec1d22c03a"/>
    <d v="2021-10-30T05:15:27"/>
    <x v="26"/>
    <s v="4:54AM"/>
    <d v="2021-10-30T00:00:00"/>
    <s v="12:54AM"/>
    <d v="2021-10-30T00:00:00"/>
    <s v="5:15AM"/>
    <d v="2021-10-30T00:00:00"/>
    <s v="1:1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96"/>
    <s v="--"/>
    <s v="--"/>
    <n v="13.96"/>
    <s v="USD"/>
    <n v="13.96"/>
    <s v="--"/>
    <s v="--"/>
    <n v="13.96"/>
    <n v="0"/>
    <s v="Green Bridge "/>
    <s v="--"/>
    <s v="https://r.uber.com/raQSOwoeIeS"/>
    <s v="--"/>
    <s v="--"/>
    <s v="38316565-d52d-4130-b0d2-4e0f6a1b23c153"/>
    <s v="--"/>
    <x v="7"/>
    <x v="5"/>
    <n v="4243764233"/>
    <n v="13.96"/>
  </r>
  <r>
    <s v="c3f87b65-5acd-43ea-bd08-d979ea84fc95"/>
    <d v="2021-10-30T20:32:49"/>
    <x v="26"/>
    <s v="7:50PM"/>
    <d v="2021-10-30T00:00:00"/>
    <s v="3:50PM"/>
    <d v="2021-10-30T00:00:00"/>
    <s v="8:32PM"/>
    <d v="2021-10-30T00:00:00"/>
    <s v="4:3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6.96"/>
    <s v="--"/>
    <s v="--"/>
    <n v="16.96"/>
    <s v="USD"/>
    <n v="16.96"/>
    <s v="--"/>
    <s v="--"/>
    <n v="16.96"/>
    <n v="0"/>
    <s v="La Casa"/>
    <s v="--"/>
    <s v="https://r.uber.com/rFL5X1SkmsT"/>
    <s v="--"/>
    <s v="--"/>
    <s v="38316565-d52d-4130-b0d2-4e0f6a1b23c154"/>
    <s v="--"/>
    <x v="15"/>
    <x v="3"/>
    <n v="5749996003"/>
    <n v="16.96"/>
  </r>
  <r>
    <s v="7d7262f0-4b92-46d7-8d79-19cc4119f78a"/>
    <d v="2021-10-30T23:31:40"/>
    <x v="26"/>
    <s v="11:14PM"/>
    <d v="2021-10-30T00:00:00"/>
    <s v="7:14PM"/>
    <d v="2021-10-30T00:00:00"/>
    <s v="11:31PM"/>
    <d v="2021-10-30T00:00:00"/>
    <s v="7:31PM"/>
    <s v="-05:00"/>
    <s v="Jamison"/>
    <s v="Edwards"/>
    <s v="j.edwards@en-focus.org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97"/>
    <s v="--"/>
    <s v="--"/>
    <n v="13.97"/>
    <s v="USD"/>
    <n v="13.97"/>
    <s v="--"/>
    <s v="--"/>
    <n v="13.97"/>
    <n v="0"/>
    <s v="Hope "/>
    <s v="--"/>
    <s v="https://r.uber.com/rEaMsLZBbzx"/>
    <s v="--"/>
    <s v="--"/>
    <s v="38316565-d52d-4130-b0d2-4e0f6a1b23c155"/>
    <s v="--"/>
    <x v="2"/>
    <x v="2"/>
    <n v="5743156883"/>
    <n v="13.97"/>
  </r>
  <r>
    <s v="64906167-6f61-4f8b-a6f3-f674f476613e"/>
    <d v="2021-10-30T23:48:16"/>
    <x v="26"/>
    <s v="11:26PM"/>
    <d v="2021-10-30T00:00:00"/>
    <s v="7:26PM"/>
    <d v="2021-10-30T00:00:00"/>
    <s v="11:47PM"/>
    <d v="2021-10-30T00:00:00"/>
    <s v="7:4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4.91"/>
    <s v="--"/>
    <s v="--"/>
    <n v="14.91"/>
    <s v="USD"/>
    <n v="14.91"/>
    <s v="--"/>
    <s v="--"/>
    <n v="14.91"/>
    <n v="0"/>
    <s v="La Casa"/>
    <s v="--"/>
    <s v="https://r.uber.com/rFL5X1SkmsT"/>
    <s v="--"/>
    <s v="--"/>
    <s v="38316565-d52d-4130-b0d2-4e0f6a1b23c156"/>
    <s v="--"/>
    <x v="15"/>
    <x v="3"/>
    <n v="5749996003"/>
    <n v="14.91"/>
  </r>
  <r>
    <s v="b761d783-05f2-43e0-9d52-ae155d7bf488"/>
    <d v="2021-10-31T19:11:49"/>
    <x v="27"/>
    <s v="6:45PM"/>
    <d v="2021-10-31T00:00:00"/>
    <s v="2:45PM"/>
    <d v="2021-10-31T00:00:00"/>
    <s v="7:11PM"/>
    <d v="2021-10-31T00:00:00"/>
    <s v="3:1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99"/>
    <s v="--"/>
    <s v="--"/>
    <n v="8.99"/>
    <s v="USD"/>
    <n v="8.99"/>
    <s v="--"/>
    <s v="--"/>
    <n v="8.99"/>
    <n v="0"/>
    <s v="SB Heritage "/>
    <s v="--"/>
    <s v="https://r.uber.com/rhopMyglWOS"/>
    <s v="--"/>
    <s v="--"/>
    <s v="38316565-d52d-4130-b0d2-4e0f6a1b23c157"/>
    <s v="--"/>
    <x v="18"/>
    <x v="1"/>
    <n v="2602674766"/>
    <n v="8.99"/>
  </r>
  <r>
    <s v="3ea8311b-0937-48b1-b4d9-4e730e5a2526"/>
    <d v="2021-10-31T23:22:23"/>
    <x v="27"/>
    <s v="10:54PM"/>
    <d v="2021-10-31T00:00:00"/>
    <s v="6:54PM"/>
    <d v="2021-10-31T00:00:00"/>
    <s v="11:22PM"/>
    <d v="2021-10-31T00:00:00"/>
    <s v="7:2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98"/>
    <s v="--"/>
    <s v="--"/>
    <n v="8.98"/>
    <s v="USD"/>
    <n v="8.98"/>
    <s v="--"/>
    <s v="--"/>
    <n v="8.98"/>
    <n v="0"/>
    <s v="SB Heritage "/>
    <s v="--"/>
    <s v="https://r.uber.com/rhopMyglWOS"/>
    <s v="--"/>
    <s v="--"/>
    <s v="38316565-d52d-4130-b0d2-4e0f6a1b23c158"/>
    <s v="--"/>
    <x v="18"/>
    <x v="1"/>
    <n v="2602674766"/>
    <n v="8.98"/>
  </r>
  <r>
    <s v="ffa56ff0-29c8-4e26-93ac-bb725e5f951b"/>
    <d v="2021-11-01T03:36:38"/>
    <x v="28"/>
    <s v="3:01AM"/>
    <d v="2021-10-31T00:00:00"/>
    <s v="11:01PM"/>
    <d v="2021-11-01T00:00:00"/>
    <s v="3:36AM"/>
    <d v="2021-10-31T00:00:00"/>
    <s v="11:3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97"/>
    <s v="--"/>
    <s v="--"/>
    <n v="11.97"/>
    <s v="USD"/>
    <n v="11.97"/>
    <s v="--"/>
    <s v="--"/>
    <n v="11.97"/>
    <n v="0"/>
    <s v="YWCA"/>
    <s v="--"/>
    <s v="https://r.uber.com/r29NWKktws2"/>
    <s v="--"/>
    <s v="--"/>
    <s v="38316565-d52d-4130-b0d2-4e0f6a1b23c159"/>
    <s v="--"/>
    <x v="23"/>
    <x v="4"/>
    <n v="5743206105"/>
    <n v="11.97"/>
  </r>
  <r>
    <s v="d59a2375-1a60-44ec-8200-90be52499feb"/>
    <d v="2021-11-01T12:28:56"/>
    <x v="28"/>
    <s v="11:56AM"/>
    <d v="2021-11-01T00:00:00"/>
    <s v="7:56AM"/>
    <d v="2021-11-01T00:00:00"/>
    <s v="12:28PM"/>
    <d v="2021-11-01T00:00:00"/>
    <s v="8:28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94"/>
    <s v="--"/>
    <s v="--"/>
    <n v="11.94"/>
    <s v="USD"/>
    <n v="11.94"/>
    <s v="--"/>
    <s v="--"/>
    <n v="11.94"/>
    <n v="0"/>
    <s v="YWCA"/>
    <s v="--"/>
    <s v="https://r.uber.com/r29NWKktws2"/>
    <s v="--"/>
    <s v="--"/>
    <s v="38316565-d52d-4130-b0d2-4e0f6a1b23c160"/>
    <s v="--"/>
    <x v="23"/>
    <x v="4"/>
    <n v="5743206105"/>
    <n v="11.94"/>
  </r>
  <r>
    <s v="db119313-892f-4ac0-8acc-402f461f870a"/>
    <d v="2021-11-01T14:32:03"/>
    <x v="28"/>
    <s v="2:06PM"/>
    <d v="2021-11-01T00:00:00"/>
    <s v="10:06AM"/>
    <d v="2021-11-01T00:00:00"/>
    <s v="2:31PM"/>
    <d v="2021-11-01T00:00:00"/>
    <s v="10:3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74"/>
    <s v="--"/>
    <s v="--"/>
    <n v="11.74"/>
    <s v="USD"/>
    <n v="11.74"/>
    <s v="--"/>
    <s v="--"/>
    <n v="11.74"/>
    <n v="0"/>
    <s v="REAL"/>
    <s v="--"/>
    <s v="https://r.uber.com/rpRtoxEneC1"/>
    <s v="--"/>
    <s v="--"/>
    <s v="38316565-d52d-4130-b0d2-4e0f6a1b23c161"/>
    <s v="--"/>
    <x v="8"/>
    <x v="6"/>
    <n v="5747100228"/>
    <n v="11.74"/>
  </r>
  <r>
    <s v="070c53a9-88d1-40b8-96cb-8d4d3e531154"/>
    <d v="2021-11-01T23:24:39"/>
    <x v="28"/>
    <s v="10:58PM"/>
    <d v="2021-11-01T00:00:00"/>
    <s v="6:58PM"/>
    <d v="2021-11-01T00:00:00"/>
    <s v="11:24PM"/>
    <d v="2021-11-01T00:00:00"/>
    <s v="7:2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2"/>
    <s v="--"/>
    <s v="--"/>
    <n v="11.2"/>
    <s v="USD"/>
    <n v="11.2"/>
    <s v="--"/>
    <s v="--"/>
    <n v="11.2"/>
    <n v="0"/>
    <s v="SB Heritage "/>
    <s v="--"/>
    <s v="https://r.uber.com/rz03BZhXe2T"/>
    <s v="--"/>
    <s v="--"/>
    <s v="38316565-d52d-4130-b0d2-4e0f6a1b23c162"/>
    <s v="--"/>
    <x v="14"/>
    <x v="1"/>
    <n v="5747035680"/>
    <n v="11.2"/>
  </r>
  <r>
    <s v="f4530751-9b61-4322-8c44-55f28ff8b0dc"/>
    <d v="2021-11-02T00:07:49"/>
    <x v="28"/>
    <s v="11:55PM"/>
    <d v="2021-11-01T00:00:00"/>
    <s v="7:55PM"/>
    <d v="2021-11-02T00:00:00"/>
    <s v="12:07AM"/>
    <d v="2021-11-01T00:00:00"/>
    <s v="8:0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39"/>
    <s v="--"/>
    <s v="--"/>
    <n v="5.39"/>
    <s v="USD"/>
    <n v="5.39"/>
    <s v="--"/>
    <s v="--"/>
    <n v="5.39"/>
    <n v="0"/>
    <s v="SB Heritage "/>
    <s v="--"/>
    <s v="https://r.uber.com/rz03BZhXe2T"/>
    <s v="--"/>
    <s v="--"/>
    <s v="38316565-d52d-4130-b0d2-4e0f6a1b23c163"/>
    <s v="--"/>
    <x v="14"/>
    <x v="1"/>
    <n v="5747035680"/>
    <n v="5.39"/>
  </r>
  <r>
    <s v="aba764e6-10bc-4c3e-a966-8a91f0861205"/>
    <d v="2021-11-02T03:17:12"/>
    <x v="29"/>
    <s v="2:48AM"/>
    <d v="2021-11-01T00:00:00"/>
    <s v="10:48PM"/>
    <d v="2021-11-02T00:00:00"/>
    <s v="3:16AM"/>
    <d v="2021-11-01T00:00:00"/>
    <s v="11:1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94"/>
    <s v="--"/>
    <s v="--"/>
    <n v="10.94"/>
    <s v="USD"/>
    <n v="10.94"/>
    <s v="--"/>
    <s v="--"/>
    <n v="10.94"/>
    <n v="0"/>
    <s v="SB Heritage "/>
    <s v="--"/>
    <s v="https://r.uber.com/rz03BZhXe2T"/>
    <s v="--"/>
    <s v="--"/>
    <s v="38316565-d52d-4130-b0d2-4e0f6a1b23c164"/>
    <s v="--"/>
    <x v="14"/>
    <x v="1"/>
    <n v="5747035680"/>
    <n v="10.94"/>
  </r>
  <r>
    <s v="2c212241-66b1-4746-85a4-c499acd9eec7"/>
    <d v="2021-11-02T03:26:08"/>
    <x v="29"/>
    <s v="2:55AM"/>
    <d v="2021-11-01T00:00:00"/>
    <s v="10:55PM"/>
    <d v="2021-11-02T00:00:00"/>
    <s v="3:25AM"/>
    <d v="2021-11-01T00:00:00"/>
    <s v="11:2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94"/>
    <s v="--"/>
    <s v="--"/>
    <n v="11.94"/>
    <s v="USD"/>
    <n v="11.94"/>
    <s v="--"/>
    <s v="--"/>
    <n v="11.94"/>
    <n v="0"/>
    <s v="YWCA"/>
    <s v="--"/>
    <s v="https://r.uber.com/r29NWKktws2"/>
    <s v="--"/>
    <s v="--"/>
    <s v="38316565-d52d-4130-b0d2-4e0f6a1b23c165"/>
    <s v="--"/>
    <x v="23"/>
    <x v="4"/>
    <n v="5743206105"/>
    <n v="11.94"/>
  </r>
  <r>
    <s v="90fb64de-1d0f-4c54-a198-0bf521c49d4c"/>
    <d v="2021-11-02T18:24:06"/>
    <x v="29"/>
    <s v="6:03PM"/>
    <d v="2021-11-02T00:00:00"/>
    <s v="2:03PM"/>
    <d v="2021-11-02T00:00:00"/>
    <s v="6:23PM"/>
    <d v="2021-11-02T00:00:00"/>
    <s v="2:2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4.34"/>
    <s v="--"/>
    <s v="--"/>
    <n v="14.34"/>
    <s v="USD"/>
    <n v="14.34"/>
    <s v="--"/>
    <s v="--"/>
    <n v="14.34"/>
    <n v="0"/>
    <s v="La Casa"/>
    <s v="--"/>
    <s v="https://r.uber.com/rCOMEE5XrSn"/>
    <s v="--"/>
    <s v="--"/>
    <s v="38316565-d52d-4130-b0d2-4e0f6a1b23c166"/>
    <s v="--"/>
    <x v="12"/>
    <x v="3"/>
    <n v="5743148621"/>
    <n v="14.34"/>
  </r>
  <r>
    <s v="86fc9b0c-7b92-4f0d-8122-3e9c8479bfa4"/>
    <d v="2021-11-02T19:07:30"/>
    <x v="29"/>
    <s v="6:36PM"/>
    <d v="2021-11-02T00:00:00"/>
    <s v="2:36PM"/>
    <d v="2021-11-02T00:00:00"/>
    <s v="7:07PM"/>
    <d v="2021-11-02T00:00:00"/>
    <s v="3:0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35"/>
    <s v="--"/>
    <s v="--"/>
    <n v="13.35"/>
    <s v="USD"/>
    <n v="13.35"/>
    <s v="--"/>
    <s v="--"/>
    <n v="13.35"/>
    <n v="0"/>
    <s v="La Casa"/>
    <s v="--"/>
    <s v="https://r.uber.com/rCOMEE5XrSn"/>
    <s v="--"/>
    <s v="--"/>
    <s v="38316565-d52d-4130-b0d2-4e0f6a1b23c167"/>
    <s v="--"/>
    <x v="12"/>
    <x v="3"/>
    <n v="5743148621"/>
    <n v="13.35"/>
  </r>
  <r>
    <s v="28e6348b-e1bc-451a-9fa7-e0e54cb587b5"/>
    <d v="2021-11-02T20:13:37"/>
    <x v="29"/>
    <s v="7:29PM"/>
    <d v="2021-11-02T00:00:00"/>
    <s v="3:29PM"/>
    <d v="2021-11-02T00:00:00"/>
    <s v="8:13PM"/>
    <d v="2021-11-02T00:00:00"/>
    <s v="4:1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97"/>
    <s v="--"/>
    <s v="--"/>
    <n v="11.97"/>
    <s v="USD"/>
    <n v="11.97"/>
    <s v="--"/>
    <s v="--"/>
    <n v="11.97"/>
    <n v="0"/>
    <s v="La Casa"/>
    <s v="--"/>
    <s v="https://r.uber.com/rxSzTnjsSdL"/>
    <s v="--"/>
    <s v="--"/>
    <s v="38316565-d52d-4130-b0d2-4e0f6a1b23c168"/>
    <s v="--"/>
    <x v="3"/>
    <x v="3"/>
    <n v="3474696219"/>
    <n v="11.97"/>
  </r>
  <r>
    <s v="5f831021-bad5-4f98-86f5-446d04b90690"/>
    <d v="2021-11-02T20:27:50"/>
    <x v="29"/>
    <s v="7:28PM"/>
    <d v="2021-11-02T00:00:00"/>
    <s v="3:28PM"/>
    <d v="2021-11-02T00:00:00"/>
    <s v="8:27PM"/>
    <d v="2021-11-02T00:00:00"/>
    <s v="4:2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4.98"/>
    <s v="--"/>
    <s v="--"/>
    <n v="14.98"/>
    <s v="USD"/>
    <n v="14.98"/>
    <s v="--"/>
    <s v="--"/>
    <n v="14.98"/>
    <n v="0"/>
    <s v="La Casa"/>
    <s v="--"/>
    <s v="https://r.uber.com/rCOMEE5XrSn"/>
    <s v="--"/>
    <s v="--"/>
    <s v="38316565-d52d-4130-b0d2-4e0f6a1b23c169"/>
    <s v="--"/>
    <x v="12"/>
    <x v="3"/>
    <n v="5743148621"/>
    <n v="14.98"/>
  </r>
  <r>
    <s v="f544ed98-cb9b-48f7-907c-d2d05a1fe30d"/>
    <d v="2021-11-02T21:30:22"/>
    <x v="29"/>
    <s v="8:57PM"/>
    <d v="2021-11-02T00:00:00"/>
    <s v="4:57PM"/>
    <d v="2021-11-02T00:00:00"/>
    <s v="9:30PM"/>
    <d v="2021-11-02T00:00:00"/>
    <s v="5:3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95"/>
    <s v="--"/>
    <s v="--"/>
    <n v="13.95"/>
    <s v="USD"/>
    <n v="13.95"/>
    <s v="--"/>
    <s v="--"/>
    <n v="13.95"/>
    <n v="0"/>
    <s v="La Casa"/>
    <s v="--"/>
    <s v="https://r.uber.com/rswPdTggBk5"/>
    <s v="--"/>
    <s v="--"/>
    <s v="38316565-d52d-4130-b0d2-4e0f6a1b23c170"/>
    <s v="--"/>
    <x v="4"/>
    <x v="3"/>
    <n v="9162542961"/>
    <n v="13.95"/>
  </r>
  <r>
    <s v="6d409d2c-43a8-45da-b864-50b130c45902"/>
    <d v="2021-11-02T22:47:36"/>
    <x v="29"/>
    <s v="10:20PM"/>
    <d v="2021-11-02T00:00:00"/>
    <s v="6:20PM"/>
    <d v="2021-11-02T00:00:00"/>
    <s v="10:47PM"/>
    <d v="2021-11-02T00:00:00"/>
    <s v="6:4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2.08"/>
    <s v="--"/>
    <s v="--"/>
    <n v="12.08"/>
    <s v="USD"/>
    <n v="12.08"/>
    <s v="--"/>
    <s v="--"/>
    <n v="12.08"/>
    <n v="0"/>
    <s v="La Casa"/>
    <s v="--"/>
    <s v="https://r.uber.com/rxSzTnjsSdL"/>
    <s v="--"/>
    <s v="--"/>
    <s v="38316565-d52d-4130-b0d2-4e0f6a1b23c171"/>
    <s v="--"/>
    <x v="3"/>
    <x v="3"/>
    <n v="3474696219"/>
    <n v="12.08"/>
  </r>
  <r>
    <s v="010df9f0-92d2-4b6b-b5a4-5670cf32173b"/>
    <d v="2021-11-02T23:18:39"/>
    <x v="29"/>
    <s v="10:45PM"/>
    <d v="2021-11-02T00:00:00"/>
    <s v="6:45PM"/>
    <d v="2021-11-02T00:00:00"/>
    <s v="11:18PM"/>
    <d v="2021-11-02T00:00:00"/>
    <s v="7:1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28"/>
    <s v="--"/>
    <s v="--"/>
    <n v="10.28"/>
    <s v="USD"/>
    <n v="10.28"/>
    <s v="--"/>
    <s v="--"/>
    <n v="10.28"/>
    <n v="0"/>
    <s v="La Casa"/>
    <s v="--"/>
    <s v="https://r.uber.com/rswPdTggBk5"/>
    <s v="--"/>
    <s v="--"/>
    <s v="38316565-d52d-4130-b0d2-4e0f6a1b23c172"/>
    <s v="--"/>
    <x v="4"/>
    <x v="3"/>
    <n v="9162542961"/>
    <n v="10.28"/>
  </r>
  <r>
    <s v="e0365ea0-7794-4d56-baf8-b456c9e7ebfc"/>
    <d v="2021-11-03T01:58:19"/>
    <x v="30"/>
    <s v="1:22AM"/>
    <d v="2021-11-02T00:00:00"/>
    <s v="9:22PM"/>
    <d v="2021-11-03T00:00:00"/>
    <s v="1:58AM"/>
    <d v="2021-11-02T00:00:00"/>
    <s v="9:5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49"/>
    <s v="--"/>
    <s v="--"/>
    <n v="11.49"/>
    <s v="USD"/>
    <n v="11.49"/>
    <s v="--"/>
    <s v="--"/>
    <n v="11.49"/>
    <n v="0"/>
    <s v="La Casa"/>
    <s v="--"/>
    <s v="https://r.uber.com/ryw2SnC47ci"/>
    <s v="--"/>
    <s v="--"/>
    <s v="38316565-d52d-4130-b0d2-4e0f6a1b23c173"/>
    <s v="--"/>
    <x v="16"/>
    <x v="3"/>
    <n v="3175201205"/>
    <n v="11.49"/>
  </r>
  <r>
    <s v="77c51eef-ff1f-45fc-b0a9-6c7570173061"/>
    <d v="2021-11-03T02:50:51"/>
    <x v="30"/>
    <s v="2:24AM"/>
    <d v="2021-11-02T00:00:00"/>
    <s v="10:24PM"/>
    <d v="2021-11-03T00:00:00"/>
    <s v="2:50AM"/>
    <d v="2021-11-02T00:00:00"/>
    <s v="10:5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9700000000000006"/>
    <s v="--"/>
    <s v="--"/>
    <n v="8.9700000000000006"/>
    <s v="USD"/>
    <n v="8.9700000000000006"/>
    <s v="--"/>
    <s v="--"/>
    <n v="8.9700000000000006"/>
    <n v="0"/>
    <s v="SB Heritage "/>
    <s v="--"/>
    <s v="https://r.uber.com/r9ONfbBT6E6"/>
    <s v="--"/>
    <s v="--"/>
    <s v="38316565-d52d-4130-b0d2-4e0f6a1b23c174"/>
    <s v="--"/>
    <x v="18"/>
    <x v="1"/>
    <n v="2602674766"/>
    <n v="8.9700000000000006"/>
  </r>
  <r>
    <s v="84096916-a4b2-4e00-b804-397e60fb9a64"/>
    <d v="2021-11-03T03:33:31"/>
    <x v="30"/>
    <s v="2:50AM"/>
    <d v="2021-11-02T00:00:00"/>
    <s v="10:50PM"/>
    <d v="2021-11-03T00:00:00"/>
    <s v="3:33AM"/>
    <d v="2021-11-02T00:00:00"/>
    <s v="11:3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98"/>
    <s v="--"/>
    <s v="--"/>
    <n v="11.98"/>
    <s v="USD"/>
    <n v="11.98"/>
    <s v="--"/>
    <s v="--"/>
    <n v="11.98"/>
    <n v="0"/>
    <s v="YWCA"/>
    <s v="--"/>
    <s v="https://r.uber.com/r0BDM5IeN9J"/>
    <s v="--"/>
    <s v="--"/>
    <s v="38316565-d52d-4130-b0d2-4e0f6a1b23c175"/>
    <s v="--"/>
    <x v="23"/>
    <x v="4"/>
    <n v="5743206105"/>
    <n v="11.98"/>
  </r>
  <r>
    <s v="6de83322-7b4c-4999-aff9-f09b2d673ecd"/>
    <d v="2021-11-03T12:34:34"/>
    <x v="30"/>
    <s v="12:00PM"/>
    <d v="2021-11-03T00:00:00"/>
    <s v="8:00AM"/>
    <d v="2021-11-03T00:00:00"/>
    <s v="12:34PM"/>
    <d v="2021-11-03T00:00:00"/>
    <s v="8:34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83"/>
    <s v="--"/>
    <s v="--"/>
    <n v="9.83"/>
    <s v="USD"/>
    <n v="9.83"/>
    <s v="--"/>
    <s v="--"/>
    <n v="9.83"/>
    <n v="0"/>
    <s v="SB Heritage "/>
    <s v="--"/>
    <s v="https://r.uber.com/r9ONfbBT6E6"/>
    <s v="--"/>
    <s v="--"/>
    <s v="38316565-d52d-4130-b0d2-4e0f6a1b23c176"/>
    <s v="--"/>
    <x v="18"/>
    <x v="1"/>
    <n v="2602674766"/>
    <n v="9.83"/>
  </r>
  <r>
    <s v="d674a713-e616-4660-a5be-27f57a6a7730"/>
    <d v="2021-11-03T12:37:23"/>
    <x v="30"/>
    <s v="11:56AM"/>
    <d v="2021-11-03T00:00:00"/>
    <s v="7:56AM"/>
    <d v="2021-11-03T00:00:00"/>
    <s v="12:37PM"/>
    <d v="2021-11-03T00:00:00"/>
    <s v="8:37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21.94"/>
    <s v="--"/>
    <s v="--"/>
    <n v="21.94"/>
    <s v="USD"/>
    <n v="21.94"/>
    <s v="--"/>
    <s v="--"/>
    <n v="21.94"/>
    <n v="0"/>
    <s v="YWCA"/>
    <s v="--"/>
    <s v="https://r.uber.com/r0BDM5IeN9J"/>
    <s v="--"/>
    <s v="--"/>
    <s v="38316565-d52d-4130-b0d2-4e0f6a1b23c177"/>
    <s v="--"/>
    <x v="23"/>
    <x v="4"/>
    <n v="5743206105"/>
    <n v="21.94"/>
  </r>
  <r>
    <s v="cc31f2f4-59bd-4ae2-9e8e-27892021beff"/>
    <d v="2021-11-03T15:25:41"/>
    <x v="30"/>
    <s v="2:30PM"/>
    <d v="2021-11-03T00:00:00"/>
    <s v="10:30AM"/>
    <d v="2021-11-03T00:00:00"/>
    <s v="3:25PM"/>
    <d v="2021-11-03T00:00:00"/>
    <s v="11:2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26.94"/>
    <s v="--"/>
    <s v="--"/>
    <n v="26.94"/>
    <s v="USD"/>
    <n v="26.94"/>
    <s v="--"/>
    <s v="--"/>
    <n v="26.94"/>
    <n v="0"/>
    <s v="SB Heritage "/>
    <s v="--"/>
    <s v="https://r.uber.com/r9ONfbBT6E6"/>
    <s v="--"/>
    <s v="--"/>
    <s v="38316565-d52d-4130-b0d2-4e0f6a1b23c178"/>
    <s v="--"/>
    <x v="18"/>
    <x v="1"/>
    <n v="2602674766"/>
    <n v="26.94"/>
  </r>
  <r>
    <s v="3a97de13-10ca-4004-a963-35bd20276915"/>
    <d v="2021-11-03T16:51:24"/>
    <x v="30"/>
    <s v="4:23PM"/>
    <d v="2021-11-03T00:00:00"/>
    <s v="12:23PM"/>
    <d v="2021-11-03T00:00:00"/>
    <s v="4:51PM"/>
    <d v="2021-11-03T00:00:00"/>
    <s v="12:5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98"/>
    <s v="--"/>
    <s v="--"/>
    <n v="13.98"/>
    <s v="USD"/>
    <n v="13.98"/>
    <s v="--"/>
    <s v="--"/>
    <n v="13.98"/>
    <n v="0"/>
    <s v="La Casa"/>
    <s v="--"/>
    <s v="https://r.uber.com/rCOMEE5XrSn"/>
    <s v="--"/>
    <s v="--"/>
    <s v="38316565-d52d-4130-b0d2-4e0f6a1b23c179"/>
    <s v="--"/>
    <x v="12"/>
    <x v="3"/>
    <n v="5743148621"/>
    <n v="13.98"/>
  </r>
  <r>
    <s v="31933cab-7dfe-4475-a226-32824d76861b"/>
    <d v="2021-11-03T17:51:02"/>
    <x v="30"/>
    <s v="5:14PM"/>
    <d v="2021-11-03T00:00:00"/>
    <s v="1:14PM"/>
    <d v="2021-11-03T00:00:00"/>
    <s v="5:50PM"/>
    <d v="2021-11-03T00:00:00"/>
    <s v="1:5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97"/>
    <s v="--"/>
    <s v="--"/>
    <n v="13.97"/>
    <s v="USD"/>
    <n v="13.97"/>
    <s v="--"/>
    <s v="--"/>
    <n v="13.97"/>
    <n v="0"/>
    <s v="Riverbend "/>
    <s v="--"/>
    <s v="https://r.uber.com/rgRqDCDl4b4"/>
    <s v="--"/>
    <s v="--"/>
    <s v="38316565-d52d-4130-b0d2-4e0f6a1b23c180"/>
    <s v="--"/>
    <x v="26"/>
    <x v="7"/>
    <n v="5743866549"/>
    <n v="13.97"/>
  </r>
  <r>
    <s v="6037b403-ffcd-4643-a255-2c0899b700eb"/>
    <d v="2021-11-03T18:32:37"/>
    <x v="30"/>
    <s v="6:00PM"/>
    <d v="2021-11-03T00:00:00"/>
    <s v="2:00PM"/>
    <d v="2021-11-03T00:00:00"/>
    <s v="6:32PM"/>
    <d v="2021-11-03T00:00:00"/>
    <s v="2:3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4.02"/>
    <s v="--"/>
    <s v="--"/>
    <n v="14.02"/>
    <s v="USD"/>
    <n v="14.02"/>
    <s v="--"/>
    <s v="--"/>
    <n v="14.02"/>
    <n v="0"/>
    <s v="La Casa"/>
    <s v="--"/>
    <s v="https://r.uber.com/rCOMEE5XrSn"/>
    <s v="--"/>
    <s v="--"/>
    <s v="38316565-d52d-4130-b0d2-4e0f6a1b23c181"/>
    <s v="--"/>
    <x v="12"/>
    <x v="3"/>
    <n v="5743148621"/>
    <n v="14.02"/>
  </r>
  <r>
    <s v="ad7fec8e-c961-4705-9e54-24c7264a21c5"/>
    <d v="2021-11-03T19:22:50"/>
    <x v="30"/>
    <s v="6:55PM"/>
    <d v="2021-11-03T00:00:00"/>
    <s v="2:55PM"/>
    <d v="2021-11-03T00:00:00"/>
    <s v="7:22PM"/>
    <d v="2021-11-03T00:00:00"/>
    <s v="3:2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92"/>
    <s v="--"/>
    <s v="--"/>
    <n v="9.92"/>
    <s v="USD"/>
    <n v="9.92"/>
    <s v="--"/>
    <s v="--"/>
    <n v="9.92"/>
    <n v="0"/>
    <s v="REAL"/>
    <s v="--"/>
    <s v="https://r.uber.com/rpRtoxEneC1"/>
    <s v="--"/>
    <s v="--"/>
    <s v="38316565-d52d-4130-b0d2-4e0f6a1b23c182"/>
    <s v="--"/>
    <x v="8"/>
    <x v="6"/>
    <n v="5747100228"/>
    <n v="9.92"/>
  </r>
  <r>
    <s v="8a07fc43-5c2b-4d83-bf86-5d0613253354"/>
    <d v="2021-11-03T19:58:38"/>
    <x v="30"/>
    <s v="7:12PM"/>
    <d v="2021-11-03T00:00:00"/>
    <s v="3:12PM"/>
    <d v="2021-11-03T00:00:00"/>
    <s v="7:58PM"/>
    <d v="2021-11-03T00:00:00"/>
    <s v="3:5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94"/>
    <s v="--"/>
    <s v="--"/>
    <n v="13.94"/>
    <s v="USD"/>
    <n v="13.94"/>
    <s v="--"/>
    <s v="--"/>
    <n v="13.94"/>
    <n v="0"/>
    <s v="Riverbend "/>
    <s v="--"/>
    <s v="https://r.uber.com/rgRqDCDl4b4"/>
    <s v="--"/>
    <s v="--"/>
    <s v="38316565-d52d-4130-b0d2-4e0f6a1b23c183"/>
    <s v="--"/>
    <x v="26"/>
    <x v="7"/>
    <n v="5743866549"/>
    <n v="13.94"/>
  </r>
  <r>
    <s v="522e1bb1-07a8-418c-bbf2-9caa731b323d"/>
    <d v="2021-11-03T20:53:47"/>
    <x v="30"/>
    <s v="8:29PM"/>
    <d v="2021-11-03T00:00:00"/>
    <s v="4:29PM"/>
    <d v="2021-11-03T00:00:00"/>
    <s v="8:53PM"/>
    <d v="2021-11-03T00:00:00"/>
    <s v="4:5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95"/>
    <s v="--"/>
    <s v="--"/>
    <n v="11.95"/>
    <s v="USD"/>
    <n v="11.95"/>
    <s v="--"/>
    <s v="--"/>
    <n v="11.95"/>
    <n v="0"/>
    <s v="La Casa"/>
    <s v="--"/>
    <s v="https://r.uber.com/rxSzTnjsSdL"/>
    <s v="--"/>
    <s v="--"/>
    <s v="38316565-d52d-4130-b0d2-4e0f6a1b23c184"/>
    <s v="--"/>
    <x v="3"/>
    <x v="3"/>
    <n v="3474696219"/>
    <n v="11.95"/>
  </r>
  <r>
    <s v="fe461681-bc2a-4e37-af64-9d58f5ca432d"/>
    <d v="2021-11-03T23:45:32"/>
    <x v="30"/>
    <s v="10:57PM"/>
    <d v="2021-11-03T00:00:00"/>
    <s v="6:57PM"/>
    <d v="2021-11-03T00:00:00"/>
    <s v="11:45PM"/>
    <d v="2021-11-03T00:00:00"/>
    <s v="7:4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5.99"/>
    <s v="--"/>
    <s v="--"/>
    <n v="15.99"/>
    <s v="USD"/>
    <n v="15.99"/>
    <s v="--"/>
    <s v="--"/>
    <n v="15.99"/>
    <n v="0"/>
    <s v="La Casa"/>
    <s v="--"/>
    <s v="https://r.uber.com/rxSzTnjsSdL"/>
    <s v="--"/>
    <s v="--"/>
    <s v="38316565-d52d-4130-b0d2-4e0f6a1b23c185"/>
    <s v="--"/>
    <x v="3"/>
    <x v="3"/>
    <n v="3474696219"/>
    <n v="15.99"/>
  </r>
  <r>
    <s v="7ac8b0a4-1e6b-462a-9dc1-f5f3c13cfff5"/>
    <d v="2021-11-04T03:11:19"/>
    <x v="31"/>
    <s v="2:52AM"/>
    <d v="2021-11-03T00:00:00"/>
    <s v="10:52PM"/>
    <d v="2021-11-04T00:00:00"/>
    <s v="3:11AM"/>
    <d v="2021-11-03T00:00:00"/>
    <s v="11:1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93"/>
    <s v="--"/>
    <s v="--"/>
    <n v="11.93"/>
    <s v="USD"/>
    <n v="11.93"/>
    <s v="--"/>
    <s v="--"/>
    <n v="11.93"/>
    <n v="0"/>
    <s v="YWCA"/>
    <s v="--"/>
    <s v="https://r.uber.com/r0BDM5IeN9J"/>
    <s v="--"/>
    <s v="--"/>
    <s v="38316565-d52d-4130-b0d2-4e0f6a1b23c186"/>
    <s v="--"/>
    <x v="23"/>
    <x v="4"/>
    <n v="5743206105"/>
    <n v="11.93"/>
  </r>
  <r>
    <s v="ad71517e-0c29-4f2d-bd56-f22c377c2899"/>
    <d v="2021-11-04T03:33:38"/>
    <x v="31"/>
    <s v="2:59AM"/>
    <d v="2021-11-03T00:00:00"/>
    <s v="10:59PM"/>
    <d v="2021-11-04T00:00:00"/>
    <s v="3:33AM"/>
    <d v="2021-11-03T00:00:00"/>
    <s v="11:3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07"/>
    <s v="--"/>
    <s v="--"/>
    <n v="11.07"/>
    <s v="USD"/>
    <n v="11.07"/>
    <s v="--"/>
    <s v="--"/>
    <n v="11.07"/>
    <n v="0"/>
    <s v="La Casa"/>
    <s v="--"/>
    <s v="https://r.uber.com/ryw2SnC47ci"/>
    <s v="--"/>
    <s v="--"/>
    <s v="38316565-d52d-4130-b0d2-4e0f6a1b23c187"/>
    <s v="--"/>
    <x v="16"/>
    <x v="3"/>
    <n v="3175201205"/>
    <n v="11.07"/>
  </r>
  <r>
    <s v="cc9a9753-e1ad-489b-9eee-05d975e9d3a1"/>
    <d v="2021-11-04T06:03:58"/>
    <x v="31"/>
    <s v="5:40AM"/>
    <d v="2021-11-04T00:00:00"/>
    <s v="1:40AM"/>
    <d v="2021-11-04T00:00:00"/>
    <s v="6:03AM"/>
    <d v="2021-11-04T00:00:00"/>
    <s v="2:03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7"/>
    <s v="--"/>
    <s v="--"/>
    <n v="6.7"/>
    <s v="USD"/>
    <n v="6.7"/>
    <s v="--"/>
    <s v="--"/>
    <n v="6.7"/>
    <n v="0"/>
    <s v="St Margaret's"/>
    <s v="--"/>
    <s v="https://r.uber.com/rJfnEsw4sma"/>
    <s v="--"/>
    <s v="--"/>
    <s v="38316565-d52d-4130-b0d2-4e0f6a1b23c188"/>
    <s v="--"/>
    <x v="27"/>
    <x v="0"/>
    <n v="5744029039"/>
    <n v="6.7"/>
  </r>
  <r>
    <s v="a6ae7bb2-fb83-4a6e-836c-474bd72fab25"/>
    <d v="2021-11-04T12:27:45"/>
    <x v="31"/>
    <s v="11:56AM"/>
    <d v="2021-11-04T00:00:00"/>
    <s v="7:56AM"/>
    <d v="2021-11-04T00:00:00"/>
    <s v="12:27PM"/>
    <d v="2021-11-04T00:00:00"/>
    <s v="8:27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2.9"/>
    <s v="--"/>
    <s v="--"/>
    <n v="12.9"/>
    <s v="USD"/>
    <n v="12.9"/>
    <s v="--"/>
    <s v="--"/>
    <n v="12.9"/>
    <n v="0"/>
    <s v="YWCA"/>
    <s v="--"/>
    <s v="https://r.uber.com/r0BDM5IeN9J"/>
    <s v="--"/>
    <s v="--"/>
    <s v="38316565-d52d-4130-b0d2-4e0f6a1b23c189"/>
    <s v="--"/>
    <x v="23"/>
    <x v="4"/>
    <n v="5743206105"/>
    <n v="12.9"/>
  </r>
  <r>
    <s v="4361f420-5e4c-4e96-b400-1948800297d4"/>
    <d v="2021-11-04T14:01:45"/>
    <x v="31"/>
    <s v="1:41PM"/>
    <d v="2021-11-04T00:00:00"/>
    <s v="9:41AM"/>
    <d v="2021-11-04T00:00:00"/>
    <s v="2:01PM"/>
    <d v="2021-11-04T00:00:00"/>
    <s v="10:0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63"/>
    <s v="--"/>
    <s v="--"/>
    <n v="7.63"/>
    <s v="USD"/>
    <n v="7.63"/>
    <s v="--"/>
    <s v="--"/>
    <n v="7.63"/>
    <n v="0"/>
    <s v="La Casa"/>
    <s v="--"/>
    <s v="https://r.uber.com/ryw2SnC47ci"/>
    <s v="--"/>
    <s v="--"/>
    <s v="38316565-d52d-4130-b0d2-4e0f6a1b23c190"/>
    <s v="--"/>
    <x v="16"/>
    <x v="3"/>
    <n v="3175201205"/>
    <n v="7.63"/>
  </r>
  <r>
    <s v="604bdfa6-f569-44ac-bdd6-ec2d73c3941a"/>
    <d v="2021-11-04T14:50:27"/>
    <x v="31"/>
    <s v="2:25PM"/>
    <d v="2021-11-04T00:00:00"/>
    <s v="10:25AM"/>
    <d v="2021-11-04T00:00:00"/>
    <s v="2:50PM"/>
    <d v="2021-11-04T00:00:00"/>
    <s v="10:50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57"/>
    <s v="--"/>
    <s v="--"/>
    <n v="13.57"/>
    <s v="USD"/>
    <n v="13.57"/>
    <s v="--"/>
    <s v="--"/>
    <n v="13.57"/>
    <n v="0"/>
    <s v="La Casa"/>
    <s v="--"/>
    <s v="https://r.uber.com/rEye2JmRccV"/>
    <s v="--"/>
    <s v="--"/>
    <s v="38316565-d52d-4130-b0d2-4e0f6a1b23c191"/>
    <s v="--"/>
    <x v="10"/>
    <x v="3"/>
    <n v="3179863336"/>
    <n v="13.57"/>
  </r>
  <r>
    <s v="514617b9-2c84-4ac1-9a7d-4251167ed07e"/>
    <d v="2021-11-04T18:12:36"/>
    <x v="31"/>
    <s v="5:45PM"/>
    <d v="2021-11-04T00:00:00"/>
    <s v="1:45PM"/>
    <d v="2021-11-04T00:00:00"/>
    <s v="6:12PM"/>
    <d v="2021-11-04T00:00:00"/>
    <s v="2:1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94"/>
    <s v="--"/>
    <s v="--"/>
    <n v="7.94"/>
    <s v="USD"/>
    <n v="7.94"/>
    <s v="--"/>
    <s v="--"/>
    <n v="7.94"/>
    <n v="0"/>
    <s v="La Casa"/>
    <s v="--"/>
    <s v="https://r.uber.com/rCOMEE5XrSn"/>
    <s v="--"/>
    <s v="--"/>
    <s v="38316565-d52d-4130-b0d2-4e0f6a1b23c192"/>
    <s v="--"/>
    <x v="12"/>
    <x v="3"/>
    <n v="5743148621"/>
    <n v="7.94"/>
  </r>
  <r>
    <s v="f41b6fc7-a675-4886-b0db-b7e367a00260"/>
    <d v="2021-11-04T20:54:09"/>
    <x v="31"/>
    <s v="8:20PM"/>
    <d v="2021-11-04T00:00:00"/>
    <s v="4:20PM"/>
    <d v="2021-11-04T00:00:00"/>
    <s v="8:53PM"/>
    <d v="2021-11-04T00:00:00"/>
    <s v="4:5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99"/>
    <s v="--"/>
    <s v="--"/>
    <n v="10.99"/>
    <s v="USD"/>
    <n v="10.99"/>
    <s v="--"/>
    <s v="--"/>
    <n v="10.99"/>
    <n v="0"/>
    <s v="SB Heritage "/>
    <s v="--"/>
    <s v="https://r.uber.com/rN2mBZGNqtA"/>
    <s v="--"/>
    <s v="--"/>
    <s v="38316565-d52d-4130-b0d2-4e0f6a1b23c193"/>
    <s v="--"/>
    <x v="28"/>
    <x v="1"/>
    <n v="5743101135"/>
    <n v="10.99"/>
  </r>
  <r>
    <s v="051dc55e-151b-483d-afbc-01d1534302b4"/>
    <d v="2021-11-04T21:08:28"/>
    <x v="31"/>
    <s v="8:23PM"/>
    <d v="2021-11-04T00:00:00"/>
    <s v="4:23PM"/>
    <d v="2021-11-04T00:00:00"/>
    <s v="9:08PM"/>
    <d v="2021-11-04T00:00:00"/>
    <s v="5:0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96"/>
    <s v="--"/>
    <s v="--"/>
    <n v="13.96"/>
    <s v="USD"/>
    <n v="13.96"/>
    <s v="--"/>
    <s v="--"/>
    <n v="13.96"/>
    <n v="0"/>
    <s v="SB Heritage "/>
    <s v="--"/>
    <s v="https://r.uber.com/r9ONfbBT6E6"/>
    <s v="--"/>
    <s v="--"/>
    <s v="38316565-d52d-4130-b0d2-4e0f6a1b23c194"/>
    <s v="--"/>
    <x v="18"/>
    <x v="1"/>
    <n v="2602674766"/>
    <n v="13.96"/>
  </r>
  <r>
    <s v="2d294077-65c9-4be3-a7d0-01572061c8b3"/>
    <d v="2021-11-04T22:06:31"/>
    <x v="31"/>
    <s v="7:16PM"/>
    <d v="2021-11-04T00:00:00"/>
    <s v="3:16PM"/>
    <d v="2021-11-04T00:00:00"/>
    <s v="8:06PM"/>
    <d v="2021-11-04T00:00:00"/>
    <s v="4:0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20.98"/>
    <s v="--"/>
    <s v="--"/>
    <n v="20.98"/>
    <s v="USD"/>
    <n v="20.98"/>
    <s v="--"/>
    <s v="--"/>
    <n v="20.98"/>
    <n v="0"/>
    <s v="Green Bridge "/>
    <s v="--"/>
    <s v="https://r.uber.com/rKEq5Ip5CCO"/>
    <s v="--"/>
    <s v="--"/>
    <s v="38316565-d52d-4130-b0d2-4e0f6a1b23c195"/>
    <s v="--"/>
    <x v="7"/>
    <x v="5"/>
    <n v="4243764233"/>
    <n v="20.98"/>
  </r>
  <r>
    <s v="fac6a24e-e4f2-4fb7-8552-b3eca25ba484"/>
    <d v="2021-11-05T00:37:22"/>
    <x v="32"/>
    <s v="12:18AM"/>
    <d v="2021-11-04T00:00:00"/>
    <s v="8:18PM"/>
    <d v="2021-11-05T00:00:00"/>
    <s v="12:37AM"/>
    <d v="2021-11-04T00:00:00"/>
    <s v="8:3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9"/>
    <s v="--"/>
    <s v="--"/>
    <n v="5.9"/>
    <s v="USD"/>
    <n v="5.9"/>
    <s v="--"/>
    <s v="--"/>
    <n v="5.9"/>
    <n v="0"/>
    <s v="La Casa"/>
    <s v="--"/>
    <s v="https://r.uber.com/rCOMEE5XrSn"/>
    <s v="--"/>
    <s v="--"/>
    <s v="38316565-d52d-4130-b0d2-4e0f6a1b23c196"/>
    <s v="--"/>
    <x v="12"/>
    <x v="3"/>
    <n v="5743148621"/>
    <n v="5.9"/>
  </r>
  <r>
    <s v="8d886205-5b6d-4245-ba58-131d5f1a54e1"/>
    <d v="2021-11-05T13:12:40"/>
    <x v="32"/>
    <s v="12:24PM"/>
    <d v="2021-11-05T00:00:00"/>
    <s v="8:24AM"/>
    <d v="2021-11-05T00:00:00"/>
    <s v="12:41PM"/>
    <d v="2021-11-05T00:00:00"/>
    <s v="8:4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5399999999999991"/>
    <s v="--"/>
    <s v="--"/>
    <n v="9.5399999999999991"/>
    <s v="USD"/>
    <n v="9.5399999999999991"/>
    <s v="--"/>
    <s v="--"/>
    <n v="9.5399999999999991"/>
    <n v="0"/>
    <s v="St Margaret's"/>
    <s v="--"/>
    <s v="https://r.uber.com/rCbDUQTVBgz"/>
    <s v="--"/>
    <s v="--"/>
    <s v="38316565-d52d-4130-b0d2-4e0f6a1b23c197"/>
    <s v="--"/>
    <x v="0"/>
    <x v="0"/>
    <n v="5743234630"/>
    <n v="9.5399999999999991"/>
  </r>
  <r>
    <s v="620ec591-3b79-4f09-bb38-e2e457fba90c"/>
    <d v="2021-11-05T13:48:23"/>
    <x v="32"/>
    <s v="1:20PM"/>
    <d v="2021-11-05T00:00:00"/>
    <s v="9:20AM"/>
    <d v="2021-11-05T00:00:00"/>
    <s v="1:48PM"/>
    <d v="2021-11-05T00:00:00"/>
    <s v="9:48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96"/>
    <s v="--"/>
    <s v="--"/>
    <n v="10.96"/>
    <s v="USD"/>
    <n v="10.96"/>
    <s v="--"/>
    <s v="--"/>
    <n v="10.96"/>
    <n v="0"/>
    <s v="La Casa"/>
    <s v="--"/>
    <s v="https://r.uber.com/rNiXlhekNkd"/>
    <s v="--"/>
    <s v="--"/>
    <s v="38316565-d52d-4130-b0d2-4e0f6a1b23c198"/>
    <s v="--"/>
    <x v="5"/>
    <x v="3"/>
    <n v="5743448941"/>
    <n v="10.96"/>
  </r>
  <r>
    <s v="02fc8105-0939-4cf2-b093-02a162c5c204"/>
    <d v="2021-11-05T18:08:58"/>
    <x v="32"/>
    <s v="5:38PM"/>
    <d v="2021-11-05T00:00:00"/>
    <s v="1:38PM"/>
    <d v="2021-11-05T00:00:00"/>
    <s v="6:08PM"/>
    <d v="2021-11-05T00:00:00"/>
    <s v="2:0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4.99"/>
    <s v="--"/>
    <s v="--"/>
    <n v="14.99"/>
    <s v="USD"/>
    <n v="14.99"/>
    <s v="--"/>
    <s v="--"/>
    <n v="14.99"/>
    <n v="0"/>
    <s v="St Margaret's"/>
    <s v="--"/>
    <s v="https://r.uber.com/rJfnEsw4sma"/>
    <s v="--"/>
    <s v="--"/>
    <s v="38316565-d52d-4130-b0d2-4e0f6a1b23c199"/>
    <s v="--"/>
    <x v="27"/>
    <x v="0"/>
    <n v="5744029039"/>
    <n v="14.99"/>
  </r>
  <r>
    <s v="f49a94ca-9335-44cd-949f-be5463389b95"/>
    <d v="2021-11-05T18:16:32"/>
    <x v="32"/>
    <s v="5:41PM"/>
    <d v="2021-11-05T00:00:00"/>
    <s v="1:41PM"/>
    <d v="2021-11-05T00:00:00"/>
    <s v="6:16PM"/>
    <d v="2021-11-05T00:00:00"/>
    <s v="2:1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22.93"/>
    <s v="--"/>
    <s v="--"/>
    <n v="22.93"/>
    <s v="USD"/>
    <n v="22.93"/>
    <s v="--"/>
    <s v="--"/>
    <n v="22.93"/>
    <n v="0"/>
    <s v="Riverbend "/>
    <s v="--"/>
    <s v="https://r.uber.com/r59JXOIY9gl"/>
    <s v="--"/>
    <s v="--"/>
    <s v="38316565-d52d-4130-b0d2-4e0f6a1b23c200"/>
    <s v="--"/>
    <x v="25"/>
    <x v="7"/>
    <n v="5743236002"/>
    <n v="22.93"/>
  </r>
  <r>
    <s v="b049c899-5a8a-4d14-9946-9fecd0f648f3"/>
    <d v="2021-11-05T19:28:20"/>
    <x v="32"/>
    <s v="6:39PM"/>
    <d v="2021-11-05T00:00:00"/>
    <s v="2:39PM"/>
    <d v="2021-11-05T00:00:00"/>
    <s v="7:28PM"/>
    <d v="2021-11-05T00:00:00"/>
    <s v="3:2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8.84"/>
    <s v="--"/>
    <s v="--"/>
    <n v="18.84"/>
    <s v="USD"/>
    <n v="18.84"/>
    <s v="--"/>
    <s v="--"/>
    <n v="18.84"/>
    <n v="0"/>
    <s v="St Margaret's"/>
    <s v="--"/>
    <s v="https://r.uber.com/rJfnEsw4sma"/>
    <s v="--"/>
    <s v="--"/>
    <s v="38316565-d52d-4130-b0d2-4e0f6a1b23c201"/>
    <s v="--"/>
    <x v="27"/>
    <x v="0"/>
    <n v="5744029039"/>
    <n v="18.84"/>
  </r>
  <r>
    <s v="6a763f64-3c33-41d0-8294-48fe883c42f8"/>
    <d v="2021-11-05T22:12:16"/>
    <x v="32"/>
    <s v="9:59PM"/>
    <d v="2021-11-05T00:00:00"/>
    <s v="5:59PM"/>
    <d v="2021-11-05T00:00:00"/>
    <s v="10:11PM"/>
    <d v="2021-11-05T00:00:00"/>
    <s v="6:1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91"/>
    <s v="--"/>
    <s v="--"/>
    <n v="5.91"/>
    <s v="USD"/>
    <n v="5.91"/>
    <s v="--"/>
    <s v="--"/>
    <n v="5.91"/>
    <n v="0"/>
    <s v="St Margaret's"/>
    <s v="--"/>
    <s v="https://r.uber.com/rJfnEsw4sma"/>
    <s v="--"/>
    <s v="--"/>
    <s v="38316565-d52d-4130-b0d2-4e0f6a1b23c202"/>
    <s v="--"/>
    <x v="27"/>
    <x v="0"/>
    <n v="5744029039"/>
    <n v="5.91"/>
  </r>
  <r>
    <s v="99f74b5f-8e52-4787-8c20-fffc89b0009c"/>
    <d v="2021-11-06T01:15:35"/>
    <x v="33"/>
    <s v="12:55AM"/>
    <d v="2021-11-05T00:00:00"/>
    <s v="8:55PM"/>
    <d v="2021-11-06T00:00:00"/>
    <s v="1:15AM"/>
    <d v="2021-11-05T00:00:00"/>
    <s v="9:1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43"/>
    <s v="--"/>
    <s v="--"/>
    <n v="9.43"/>
    <s v="USD"/>
    <n v="9.43"/>
    <s v="--"/>
    <s v="--"/>
    <n v="9.43"/>
    <n v="0"/>
    <s v="Green Bridge "/>
    <s v="--"/>
    <s v="https://r.uber.com/rKEq5Ip5CCO"/>
    <s v="--"/>
    <s v="--"/>
    <s v="38316565-d52d-4130-b0d2-4e0f6a1b23c203"/>
    <s v="--"/>
    <x v="7"/>
    <x v="5"/>
    <n v="4243764233"/>
    <n v="9.43"/>
  </r>
  <r>
    <s v="c5b20ea1-bd5d-4f19-bdba-c6118ace2abf"/>
    <d v="2021-11-06T03:37:21"/>
    <x v="33"/>
    <s v="3:01AM"/>
    <d v="2021-11-05T00:00:00"/>
    <s v="11:01PM"/>
    <d v="2021-11-06T00:00:00"/>
    <s v="3:37AM"/>
    <d v="2021-11-05T00:00:00"/>
    <s v="11:3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4.86"/>
    <s v="--"/>
    <s v="--"/>
    <n v="14.86"/>
    <s v="USD"/>
    <n v="14.86"/>
    <s v="--"/>
    <s v="--"/>
    <n v="14.86"/>
    <n v="0"/>
    <s v="La Casa"/>
    <s v="--"/>
    <s v="https://r.uber.com/ryw2SnC47ci"/>
    <s v="--"/>
    <s v="--"/>
    <s v="38316565-d52d-4130-b0d2-4e0f6a1b23c204"/>
    <s v="--"/>
    <x v="16"/>
    <x v="3"/>
    <n v="3175201205"/>
    <n v="14.86"/>
  </r>
  <r>
    <s v="9772e327-eb3a-4c2b-91ed-f1b25315408d"/>
    <d v="2021-11-06T04:41:45"/>
    <x v="33"/>
    <s v="4:16AM"/>
    <d v="2021-11-06T00:00:00"/>
    <s v="12:16AM"/>
    <d v="2021-11-06T00:00:00"/>
    <s v="4:41AM"/>
    <d v="2021-11-06T00:00:00"/>
    <s v="12:4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99"/>
    <s v="--"/>
    <s v="--"/>
    <n v="8.99"/>
    <s v="USD"/>
    <n v="8.99"/>
    <s v="--"/>
    <s v="--"/>
    <n v="8.99"/>
    <n v="0"/>
    <s v="SB Heritage "/>
    <s v="--"/>
    <s v="https://r.uber.com/rz03BZhXe2T"/>
    <s v="--"/>
    <s v="--"/>
    <s v="38316565-d52d-4130-b0d2-4e0f6a1b23c205"/>
    <s v="--"/>
    <x v="14"/>
    <x v="1"/>
    <n v="5747035680"/>
    <n v="8.99"/>
  </r>
  <r>
    <s v="483d34a2-f477-470c-87b3-a855972acfed"/>
    <d v="2021-11-06T05:36:32"/>
    <x v="33"/>
    <s v="5:00AM"/>
    <d v="2021-11-06T00:00:00"/>
    <s v="1:00AM"/>
    <d v="2021-11-06T00:00:00"/>
    <s v="5:36AM"/>
    <d v="2021-11-06T00:00:00"/>
    <s v="1:36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2"/>
    <s v="--"/>
    <s v="--"/>
    <n v="11.2"/>
    <s v="USD"/>
    <n v="11.2"/>
    <s v="--"/>
    <s v="--"/>
    <n v="11.2"/>
    <n v="0"/>
    <s v="La Casa"/>
    <s v="--"/>
    <s v="https://r.uber.com/ryw2SnC47ci"/>
    <s v="--"/>
    <s v="--"/>
    <s v="38316565-d52d-4130-b0d2-4e0f6a1b23c206"/>
    <s v="--"/>
    <x v="16"/>
    <x v="3"/>
    <n v="3175201205"/>
    <n v="11.2"/>
  </r>
  <r>
    <s v="d6cc2651-c5b3-4bf3-a667-459d19e12922"/>
    <d v="2021-11-06T06:30:18"/>
    <x v="33"/>
    <s v="6:11AM"/>
    <d v="2021-11-06T00:00:00"/>
    <s v="2:11AM"/>
    <d v="2021-11-06T00:00:00"/>
    <s v="6:30AM"/>
    <d v="2021-11-06T00:00:00"/>
    <s v="2:30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2.98"/>
    <s v="--"/>
    <s v="--"/>
    <n v="12.98"/>
    <s v="USD"/>
    <n v="12.98"/>
    <s v="--"/>
    <s v="--"/>
    <n v="12.98"/>
    <n v="0"/>
    <s v="Green Bridge "/>
    <s v="--"/>
    <s v="https://r.uber.com/rKEq5Ip5CCO"/>
    <s v="--"/>
    <s v="--"/>
    <s v="38316565-d52d-4130-b0d2-4e0f6a1b23c207"/>
    <s v="--"/>
    <x v="7"/>
    <x v="5"/>
    <n v="4243764233"/>
    <n v="12.98"/>
  </r>
  <r>
    <s v="47bd8546-7895-4d5b-ba0d-b6f8bf57345c"/>
    <d v="2021-11-06T07:18:58"/>
    <x v="33"/>
    <s v="6:36AM"/>
    <d v="2021-11-06T00:00:00"/>
    <s v="2:36AM"/>
    <d v="2021-11-06T00:00:00"/>
    <s v="7:18AM"/>
    <d v="2021-11-06T00:00:00"/>
    <s v="3:18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48"/>
    <s v="--"/>
    <s v="--"/>
    <n v="11.48"/>
    <s v="USD"/>
    <n v="11.48"/>
    <s v="--"/>
    <s v="--"/>
    <n v="11.48"/>
    <n v="0"/>
    <s v="La Casa"/>
    <s v="--"/>
    <s v="https://r.uber.com/ryw2SnC47ci"/>
    <s v="--"/>
    <s v="--"/>
    <s v="38316565-d52d-4130-b0d2-4e0f6a1b23c208"/>
    <s v="--"/>
    <x v="16"/>
    <x v="3"/>
    <n v="3175201205"/>
    <n v="11.48"/>
  </r>
  <r>
    <s v="2ee41376-324b-41d7-b3a8-6f153d76f280"/>
    <d v="2021-11-06T12:33:22"/>
    <x v="33"/>
    <s v="12:14PM"/>
    <d v="2021-11-06T00:00:00"/>
    <s v="8:14AM"/>
    <d v="2021-11-06T00:00:00"/>
    <s v="12:33PM"/>
    <d v="2021-11-06T00:00:00"/>
    <s v="8:33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94"/>
    <s v="--"/>
    <s v="--"/>
    <n v="9.94"/>
    <s v="USD"/>
    <n v="9.94"/>
    <s v="--"/>
    <s v="--"/>
    <n v="9.94"/>
    <n v="0"/>
    <s v="La Casa"/>
    <s v="--"/>
    <s v="https://r.uber.com/r7G5L4oizXv"/>
    <s v="--"/>
    <s v="--"/>
    <s v="38316565-d52d-4130-b0d2-4e0f6a1b23c209"/>
    <s v="--"/>
    <x v="29"/>
    <x v="3"/>
    <n v="3056063794"/>
    <n v="9.94"/>
  </r>
  <r>
    <s v="db7c6e34-b76b-4d18-8fff-9c4d49876200"/>
    <d v="2021-11-06T13:42:45"/>
    <x v="33"/>
    <s v="1:10PM"/>
    <d v="2021-11-06T00:00:00"/>
    <s v="9:10AM"/>
    <d v="2021-11-06T00:00:00"/>
    <s v="1:42PM"/>
    <d v="2021-11-06T00:00:00"/>
    <s v="9:42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30.96"/>
    <s v="--"/>
    <s v="--"/>
    <n v="30.96"/>
    <s v="USD"/>
    <n v="30.96"/>
    <s v="--"/>
    <s v="--"/>
    <n v="30.96"/>
    <n v="0"/>
    <s v="La Casa"/>
    <s v="--"/>
    <s v="https://r.uber.com/rEye2JmRccV"/>
    <s v="--"/>
    <s v="--"/>
    <s v="38316565-d52d-4130-b0d2-4e0f6a1b23c210"/>
    <s v="--"/>
    <x v="10"/>
    <x v="3"/>
    <n v="3179863336"/>
    <n v="30.96"/>
  </r>
  <r>
    <s v="fdd174a3-2716-4bc1-9210-d5c19a374f82"/>
    <d v="2021-11-06T17:48:57"/>
    <x v="33"/>
    <s v="5:17PM"/>
    <d v="2021-11-06T00:00:00"/>
    <s v="1:17PM"/>
    <d v="2021-11-06T00:00:00"/>
    <s v="5:48PM"/>
    <d v="2021-11-06T00:00:00"/>
    <s v="1:4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7.03"/>
    <s v="--"/>
    <s v="--"/>
    <n v="17.03"/>
    <s v="USD"/>
    <n v="17.03"/>
    <s v="--"/>
    <s v="--"/>
    <n v="17.03"/>
    <n v="0"/>
    <s v="La Casa"/>
    <s v="--"/>
    <s v="https://r.uber.com/ryw2SnC47ci"/>
    <s v="--"/>
    <s v="--"/>
    <s v="38316565-d52d-4130-b0d2-4e0f6a1b23c211"/>
    <s v="--"/>
    <x v="16"/>
    <x v="3"/>
    <n v="3175201205"/>
    <n v="17.03"/>
  </r>
  <r>
    <s v="33503112-6580-4915-9e1e-20f0f392c223"/>
    <d v="2021-11-06T18:34:39"/>
    <x v="33"/>
    <s v="5:51PM"/>
    <d v="2021-11-06T00:00:00"/>
    <s v="1:51PM"/>
    <d v="2021-11-06T00:00:00"/>
    <s v="6:34PM"/>
    <d v="2021-11-06T00:00:00"/>
    <s v="2:3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5.19"/>
    <s v="--"/>
    <s v="--"/>
    <n v="15.19"/>
    <s v="USD"/>
    <n v="15.19"/>
    <s v="--"/>
    <s v="--"/>
    <n v="15.19"/>
    <n v="0"/>
    <s v="La Casa"/>
    <s v="--"/>
    <s v="https://r.uber.com/ryw2SnC47ci"/>
    <s v="--"/>
    <s v="--"/>
    <s v="38316565-d52d-4130-b0d2-4e0f6a1b23c212"/>
    <s v="--"/>
    <x v="16"/>
    <x v="3"/>
    <n v="3175201205"/>
    <n v="15.19"/>
  </r>
  <r>
    <s v="40210433-00ce-41be-9343-21392c6b59d4"/>
    <d v="2021-11-06T21:01:31"/>
    <x v="33"/>
    <s v="8:19PM"/>
    <d v="2021-11-06T00:00:00"/>
    <s v="4:19PM"/>
    <d v="2021-11-06T00:00:00"/>
    <s v="9:01PM"/>
    <d v="2021-11-06T00:00:00"/>
    <s v="5:0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8.05"/>
    <s v="--"/>
    <s v="--"/>
    <n v="18.05"/>
    <s v="USD"/>
    <n v="18.05"/>
    <s v="--"/>
    <s v="--"/>
    <n v="18.05"/>
    <n v="0"/>
    <s v="SB Heritage "/>
    <s v="--"/>
    <s v="https://r.uber.com/r9ONfbBT6E6"/>
    <s v="--"/>
    <s v="--"/>
    <s v="38316565-d52d-4130-b0d2-4e0f6a1b23c213"/>
    <s v="--"/>
    <x v="18"/>
    <x v="1"/>
    <n v="2602674766"/>
    <n v="18.05"/>
  </r>
  <r>
    <s v="3d558e3d-f15f-4bd5-ac5d-94b412c8d9bb"/>
    <d v="2021-11-06T23:11:00"/>
    <x v="33"/>
    <s v="10:53PM"/>
    <d v="2021-11-06T00:00:00"/>
    <s v="6:53PM"/>
    <d v="2021-11-06T00:00:00"/>
    <s v="11:10PM"/>
    <d v="2021-11-06T00:00:00"/>
    <s v="7:1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4.36"/>
    <s v="--"/>
    <s v="--"/>
    <n v="14.36"/>
    <s v="USD"/>
    <n v="14.36"/>
    <s v="--"/>
    <s v="--"/>
    <n v="14.36"/>
    <n v="0"/>
    <s v="La Casa"/>
    <s v="--"/>
    <s v="https://r.uber.com/rswPdTggBk5"/>
    <s v="--"/>
    <s v="--"/>
    <s v="38316565-d52d-4130-b0d2-4e0f6a1b23c214"/>
    <s v="--"/>
    <x v="4"/>
    <x v="3"/>
    <n v="9162542961"/>
    <n v="14.36"/>
  </r>
  <r>
    <s v="2f40a5d5-2a83-4353-be51-69b7dd03101b"/>
    <d v="2021-11-07T00:28:32"/>
    <x v="34"/>
    <s v="12:13AM"/>
    <d v="2021-11-06T00:00:00"/>
    <s v="8:13PM"/>
    <d v="2021-11-07T00:00:00"/>
    <s v="12:28AM"/>
    <d v="2021-11-06T00:00:00"/>
    <s v="8:2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7.95"/>
    <s v="--"/>
    <s v="--"/>
    <n v="17.95"/>
    <s v="USD"/>
    <n v="17.95"/>
    <s v="--"/>
    <s v="--"/>
    <n v="17.95"/>
    <n v="0"/>
    <s v="La Casa"/>
    <s v="--"/>
    <s v="https://r.uber.com/rswPdTggBk5"/>
    <s v="--"/>
    <s v="--"/>
    <s v="38316565-d52d-4130-b0d2-4e0f6a1b23c215"/>
    <s v="--"/>
    <x v="4"/>
    <x v="3"/>
    <n v="9162542961"/>
    <n v="17.95"/>
  </r>
  <r>
    <s v="823111a5-3b72-4f89-a636-1d8a77c67769"/>
    <d v="2021-11-07T01:36:26"/>
    <x v="34"/>
    <s v="12:40AM"/>
    <d v="2021-11-06T00:00:00"/>
    <s v="8:40PM"/>
    <d v="2021-11-07T00:00:00"/>
    <s v="1:36AM"/>
    <d v="2021-11-06T00:00:00"/>
    <s v="9:3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29.77"/>
    <s v="--"/>
    <s v="--"/>
    <n v="29.77"/>
    <s v="USD"/>
    <n v="29.77"/>
    <s v="--"/>
    <s v="--"/>
    <n v="29.77"/>
    <n v="0"/>
    <s v="La Casa"/>
    <s v="--"/>
    <s v="https://r.uber.com/ryw2SnC47ci"/>
    <s v="--"/>
    <s v="--"/>
    <s v="38316565-d52d-4130-b0d2-4e0f6a1b23c216"/>
    <s v="--"/>
    <x v="16"/>
    <x v="3"/>
    <n v="3175201205"/>
    <n v="29.77"/>
  </r>
  <r>
    <s v="37b0a361-f4be-496d-b924-31c41e073a53"/>
    <d v="2021-11-07T03:16:45"/>
    <x v="34"/>
    <s v="2:27AM"/>
    <d v="2021-11-06T00:00:00"/>
    <s v="10:27PM"/>
    <d v="2021-11-07T00:00:00"/>
    <s v="3:16AM"/>
    <d v="2021-11-06T00:00:00"/>
    <s v="11:1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20.99"/>
    <s v="--"/>
    <s v="--"/>
    <n v="20.99"/>
    <s v="USD"/>
    <n v="20.99"/>
    <s v="--"/>
    <s v="--"/>
    <n v="20.99"/>
    <n v="0"/>
    <s v="SB Heritage "/>
    <s v="--"/>
    <s v="https://r.uber.com/r9ONfbBT6E6"/>
    <s v="--"/>
    <s v="--"/>
    <s v="38316565-d52d-4130-b0d2-4e0f6a1b23c217"/>
    <s v="--"/>
    <x v="18"/>
    <x v="1"/>
    <n v="2602674766"/>
    <n v="20.99"/>
  </r>
  <r>
    <s v="a1040146-d19c-4e08-ac85-1b43341325ee"/>
    <d v="2021-11-07T05:38:38"/>
    <x v="34"/>
    <s v="5:15AM"/>
    <d v="2021-11-07T00:00:00"/>
    <s v="1:15AM"/>
    <d v="2021-11-07T00:00:00"/>
    <s v="5:38AM"/>
    <d v="2021-11-07T00:00:00"/>
    <s v="1:38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72"/>
    <s v="--"/>
    <s v="--"/>
    <n v="5.72"/>
    <s v="USD"/>
    <n v="5.72"/>
    <s v="--"/>
    <s v="--"/>
    <n v="5.72"/>
    <n v="0"/>
    <s v="La Casa"/>
    <s v="--"/>
    <s v="https://r.uber.com/ryw2SnC47ci"/>
    <s v="--"/>
    <s v="--"/>
    <s v="38316565-d52d-4130-b0d2-4e0f6a1b23c218"/>
    <s v="--"/>
    <x v="16"/>
    <x v="3"/>
    <n v="3175201205"/>
    <n v="5.72"/>
  </r>
  <r>
    <s v="5acd931a-9015-4a01-a2a2-ed50370ac776"/>
    <d v="2021-11-07T08:49:43"/>
    <x v="34"/>
    <s v="8:31AM"/>
    <d v="2021-11-07T00:00:00"/>
    <s v="3:31AM"/>
    <d v="2021-11-07T00:00:00"/>
    <s v="8:49AM"/>
    <d v="2021-11-07T00:00:00"/>
    <s v="3:4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91"/>
    <s v="--"/>
    <s v="--"/>
    <n v="10.91"/>
    <s v="USD"/>
    <n v="10.91"/>
    <s v="--"/>
    <s v="--"/>
    <n v="10.91"/>
    <n v="0"/>
    <s v="La Casa"/>
    <s v="--"/>
    <s v="https://r.uber.com/rNiXlhekNkd"/>
    <s v="--"/>
    <s v="--"/>
    <s v="38316565-d52d-4130-b0d2-4e0f6a1b23c219"/>
    <s v="--"/>
    <x v="5"/>
    <x v="3"/>
    <n v="5743448941"/>
    <n v="10.91"/>
  </r>
  <r>
    <s v="a9e70172-d0bb-49b7-814a-9e222c4e6b3c"/>
    <d v="2021-11-07T16:21:14"/>
    <x v="34"/>
    <s v="3:52PM"/>
    <d v="2021-11-07T00:00:00"/>
    <s v="10:52AM"/>
    <d v="2021-11-07T00:00:00"/>
    <s v="4:20PM"/>
    <d v="2021-11-07T00:00:00"/>
    <s v="11:20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41"/>
    <s v="--"/>
    <s v="--"/>
    <n v="11.41"/>
    <s v="USD"/>
    <n v="11.41"/>
    <s v="--"/>
    <s v="--"/>
    <n v="11.41"/>
    <n v="0"/>
    <s v="SB Heritage "/>
    <s v="--"/>
    <s v="https://r.uber.com/rj6txVEDQwH"/>
    <s v="--"/>
    <s v="--"/>
    <s v="38316565-d52d-4130-b0d2-4e0f6a1b23c220"/>
    <s v="--"/>
    <x v="13"/>
    <x v="1"/>
    <n v="5747100680"/>
    <n v="11.41"/>
  </r>
  <r>
    <s v="42bf820b-932e-47fb-bf0b-06466b424df0"/>
    <d v="2021-11-07T22:25:43"/>
    <x v="34"/>
    <s v="9:51PM"/>
    <d v="2021-11-07T00:00:00"/>
    <s v="4:51PM"/>
    <d v="2021-11-07T00:00:00"/>
    <s v="10:25PM"/>
    <d v="2021-11-07T00:00:00"/>
    <s v="5:2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74"/>
    <s v="--"/>
    <s v="--"/>
    <n v="8.74"/>
    <s v="USD"/>
    <n v="8.74"/>
    <s v="--"/>
    <s v="--"/>
    <n v="8.74"/>
    <n v="0"/>
    <s v="SB Heritage "/>
    <s v="--"/>
    <s v="https://r.uber.com/rj6txVEDQwH"/>
    <s v="--"/>
    <s v="--"/>
    <s v="38316565-d52d-4130-b0d2-4e0f6a1b23c221"/>
    <s v="--"/>
    <x v="13"/>
    <x v="1"/>
    <n v="5747100680"/>
    <n v="8.74"/>
  </r>
  <r>
    <s v="6edc1319-2988-4806-8f41-4c6ddc87ff09"/>
    <d v="2021-11-08T03:45:10"/>
    <x v="34"/>
    <s v="8:01PM"/>
    <d v="2021-11-07T00:00:00"/>
    <s v="3:01PM"/>
    <d v="2021-11-07T00:00:00"/>
    <s v="8:18PM"/>
    <d v="2021-11-07T00:00:00"/>
    <s v="3:1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94"/>
    <s v="--"/>
    <s v="--"/>
    <n v="6.94"/>
    <s v="USD"/>
    <n v="6.94"/>
    <s v="--"/>
    <s v="--"/>
    <n v="6.94"/>
    <n v="0"/>
    <s v="SB Heritage "/>
    <s v="--"/>
    <s v="https://r.uber.com/rtDlbiyrEef"/>
    <s v="--"/>
    <s v="--"/>
    <s v="38316565-d52d-4130-b0d2-4e0f6a1b23c222"/>
    <s v="--"/>
    <x v="30"/>
    <x v="8"/>
    <e v="#N/A"/>
    <n v="6.94"/>
  </r>
  <r>
    <s v="89a6ea3f-5d6d-4203-81ff-80da3b2cc145"/>
    <d v="2021-11-08T02:35:59"/>
    <x v="35"/>
    <s v="2:15AM"/>
    <d v="2021-11-07T00:00:00"/>
    <s v="9:15PM"/>
    <d v="2021-11-08T00:00:00"/>
    <s v="2:35AM"/>
    <d v="2021-11-07T00:00:00"/>
    <s v="9:3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4.74"/>
    <s v="--"/>
    <s v="--"/>
    <n v="4.74"/>
    <s v="USD"/>
    <n v="4.74"/>
    <s v="--"/>
    <s v="--"/>
    <n v="4.74"/>
    <n v="0"/>
    <s v="SB Heritage "/>
    <s v="--"/>
    <s v="https://r.uber.com/rj6txVEDQwH"/>
    <s v="--"/>
    <s v="--"/>
    <s v="38316565-d52d-4130-b0d2-4e0f6a1b23c223"/>
    <s v="--"/>
    <x v="13"/>
    <x v="1"/>
    <n v="5747100680"/>
    <n v="4.74"/>
  </r>
  <r>
    <s v="7d089948-2b24-4519-8f81-80604a1014d8"/>
    <d v="2021-11-08T04:15:19"/>
    <x v="35"/>
    <s v="3:51AM"/>
    <d v="2021-11-07T00:00:00"/>
    <s v="10:51PM"/>
    <d v="2021-11-08T00:00:00"/>
    <s v="4:15AM"/>
    <d v="2021-11-07T00:00:00"/>
    <s v="11:1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97"/>
    <s v="--"/>
    <s v="--"/>
    <n v="11.97"/>
    <s v="USD"/>
    <n v="11.97"/>
    <s v="--"/>
    <s v="--"/>
    <n v="11.97"/>
    <n v="0"/>
    <s v="YWCA"/>
    <s v="--"/>
    <s v="https://r.uber.com/r0BDM5IeN9J"/>
    <s v="--"/>
    <s v="--"/>
    <s v="38316565-d52d-4130-b0d2-4e0f6a1b23c224"/>
    <s v="--"/>
    <x v="23"/>
    <x v="4"/>
    <n v="5743206105"/>
    <n v="11.97"/>
  </r>
  <r>
    <s v="f76e17a9-c1dd-4c1e-a9e8-8295f7d4f260"/>
    <d v="2021-11-08T06:46:00"/>
    <x v="35"/>
    <s v="6:10AM"/>
    <d v="2021-11-08T00:00:00"/>
    <s v="1:10AM"/>
    <d v="2021-11-08T00:00:00"/>
    <s v="6:45AM"/>
    <d v="2021-11-08T00:00:00"/>
    <s v="1:4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92"/>
    <s v="--"/>
    <s v="--"/>
    <n v="6.92"/>
    <s v="USD"/>
    <n v="6.92"/>
    <s v="--"/>
    <s v="--"/>
    <n v="6.92"/>
    <n v="0"/>
    <s v="SB Heritage "/>
    <s v="--"/>
    <s v="https://r.uber.com/rz03BZhXe2T"/>
    <s v="--"/>
    <s v="--"/>
    <s v="38316565-d52d-4130-b0d2-4e0f6a1b23c225"/>
    <s v="--"/>
    <x v="14"/>
    <x v="1"/>
    <n v="5747035680"/>
    <n v="6.92"/>
  </r>
  <r>
    <s v="29e95be7-a282-4ec2-b081-b5b67e3529b4"/>
    <d v="2021-11-08T18:48:04"/>
    <x v="35"/>
    <s v="6:12PM"/>
    <d v="2021-11-08T00:00:00"/>
    <s v="1:12PM"/>
    <d v="2021-11-08T00:00:00"/>
    <s v="6:47PM"/>
    <d v="2021-11-08T00:00:00"/>
    <s v="1:4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98"/>
    <s v="--"/>
    <s v="--"/>
    <n v="13.98"/>
    <s v="USD"/>
    <n v="13.98"/>
    <s v="--"/>
    <s v="--"/>
    <n v="13.98"/>
    <n v="0"/>
    <s v="Riverbend "/>
    <s v="--"/>
    <s v="https://r.uber.com/rgRqDCDl4b4"/>
    <s v="--"/>
    <s v="--"/>
    <s v="38316565-d52d-4130-b0d2-4e0f6a1b23c226"/>
    <s v="--"/>
    <x v="26"/>
    <x v="7"/>
    <n v="5743866549"/>
    <n v="13.98"/>
  </r>
  <r>
    <s v="b04cb063-c33a-4880-aa99-6c809dcc94c3"/>
    <d v="2021-11-08T20:25:15"/>
    <x v="35"/>
    <s v="7:46PM"/>
    <d v="2021-11-08T00:00:00"/>
    <s v="2:46PM"/>
    <d v="2021-11-08T00:00:00"/>
    <s v="8:24PM"/>
    <d v="2021-11-08T00:00:00"/>
    <s v="3:2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4.91"/>
    <s v="--"/>
    <s v="--"/>
    <n v="14.91"/>
    <s v="USD"/>
    <n v="14.91"/>
    <s v="--"/>
    <s v="--"/>
    <n v="14.91"/>
    <n v="0"/>
    <s v="Riverbend "/>
    <s v="--"/>
    <s v="https://r.uber.com/rgRqDCDl4b4"/>
    <s v="--"/>
    <s v="--"/>
    <s v="38316565-d52d-4130-b0d2-4e0f6a1b23c227"/>
    <s v="--"/>
    <x v="26"/>
    <x v="7"/>
    <n v="5743866549"/>
    <n v="14.91"/>
  </r>
  <r>
    <s v="be802aeb-6608-4fe9-9d45-0381725854a1"/>
    <d v="2021-11-08T21:55:21"/>
    <x v="35"/>
    <s v="9:14PM"/>
    <d v="2021-11-08T00:00:00"/>
    <s v="4:14PM"/>
    <d v="2021-11-08T00:00:00"/>
    <s v="9:55PM"/>
    <d v="2021-11-08T00:00:00"/>
    <s v="4:5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96"/>
    <s v="--"/>
    <s v="--"/>
    <n v="11.96"/>
    <s v="USD"/>
    <n v="11.96"/>
    <s v="--"/>
    <s v="--"/>
    <n v="11.96"/>
    <n v="0"/>
    <s v="La Casa"/>
    <s v="--"/>
    <s v="https://r.uber.com/rxSzTnjsSdL"/>
    <s v="--"/>
    <s v="--"/>
    <s v="38316565-d52d-4130-b0d2-4e0f6a1b23c228"/>
    <s v="--"/>
    <x v="3"/>
    <x v="3"/>
    <n v="3474696219"/>
    <n v="11.96"/>
  </r>
  <r>
    <s v="68a79966-e79e-4620-83e5-d574a89fd58d"/>
    <d v="2021-11-09T00:22:45"/>
    <x v="35"/>
    <s v="11:47PM"/>
    <d v="2021-11-08T00:00:00"/>
    <s v="6:47PM"/>
    <d v="2021-11-09T00:00:00"/>
    <s v="12:22AM"/>
    <d v="2021-11-08T00:00:00"/>
    <s v="7:2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95"/>
    <s v="--"/>
    <s v="--"/>
    <n v="11.95"/>
    <s v="USD"/>
    <n v="11.95"/>
    <s v="--"/>
    <s v="--"/>
    <n v="11.95"/>
    <n v="0"/>
    <s v="La Casa"/>
    <s v="--"/>
    <s v="https://r.uber.com/rxSzTnjsSdL"/>
    <s v="--"/>
    <s v="--"/>
    <s v="38316565-d52d-4130-b0d2-4e0f6a1b23c229"/>
    <s v="--"/>
    <x v="3"/>
    <x v="3"/>
    <n v="3474696219"/>
    <n v="11.95"/>
  </r>
  <r>
    <s v="89a6ea3f-5d6d-4203-81ff-80da3b2cc145"/>
    <d v="2021-11-09T21:16:09"/>
    <x v="35"/>
    <s v="2:15AM"/>
    <d v="2021-11-07T00:00:00"/>
    <s v="9:15PM"/>
    <d v="2021-11-08T00:00:00"/>
    <s v="2:35AM"/>
    <d v="2021-11-07T00:00:00"/>
    <s v="9:3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Adjustment"/>
    <n v="-4.74"/>
    <s v="--"/>
    <s v="--"/>
    <n v="-4.74"/>
    <s v="USD"/>
    <n v="-4.74"/>
    <s v="--"/>
    <s v="--"/>
    <n v="-4.74"/>
    <n v="0"/>
    <s v="SB Heritage "/>
    <s v="--"/>
    <s v="https://r.uber.com/rj6txVEDQwH"/>
    <s v="--"/>
    <s v="--"/>
    <s v="38316565-d52d-4130-b0d2-4e0f6a1b23c230"/>
    <s v="--"/>
    <x v="13"/>
    <x v="1"/>
    <n v="5747100680"/>
    <n v="-4.74"/>
  </r>
  <r>
    <s v="1a8c53f9-ea11-4ee3-8dbf-1fdf7e314926"/>
    <d v="2021-11-09T23:13:53"/>
    <x v="35"/>
    <s v="3:17PM"/>
    <d v="2021-11-08T00:00:00"/>
    <s v="10:17AM"/>
    <d v="2021-11-08T00:00:00"/>
    <s v="3:56PM"/>
    <d v="2021-11-08T00:00:00"/>
    <s v="10:56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47"/>
    <s v="--"/>
    <s v="--"/>
    <n v="5.47"/>
    <s v="USD"/>
    <n v="5.47"/>
    <s v="--"/>
    <s v="--"/>
    <n v="5.47"/>
    <n v="0"/>
    <s v="SB Heritage "/>
    <s v="--"/>
    <s v="https://r.uber.com/rtDlbiyrEef"/>
    <s v="--"/>
    <s v="--"/>
    <s v="38316565-d52d-4130-b0d2-4e0f6a1b23c231"/>
    <s v="--"/>
    <x v="30"/>
    <x v="8"/>
    <e v="#N/A"/>
    <n v="5.47"/>
  </r>
  <r>
    <s v="19c99518-50aa-47f5-8cc4-3333ca40331d"/>
    <d v="2021-11-09T23:14:18"/>
    <x v="35"/>
    <s v="1:19PM"/>
    <d v="2021-11-08T00:00:00"/>
    <s v="8:19AM"/>
    <d v="2021-11-08T00:00:00"/>
    <s v="1:46PM"/>
    <d v="2021-11-08T00:00:00"/>
    <s v="8:46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73"/>
    <s v="--"/>
    <s v="--"/>
    <n v="5.73"/>
    <s v="USD"/>
    <n v="5.73"/>
    <s v="--"/>
    <s v="--"/>
    <n v="5.73"/>
    <n v="0"/>
    <s v="SB Heritage "/>
    <s v="--"/>
    <s v="https://r.uber.com/rtDlbiyrEef"/>
    <s v="--"/>
    <s v="--"/>
    <s v="38316565-d52d-4130-b0d2-4e0f6a1b23c232"/>
    <s v="--"/>
    <x v="30"/>
    <x v="8"/>
    <e v="#N/A"/>
    <n v="5.73"/>
  </r>
  <r>
    <s v="904b4240-ddc8-4ab5-bf23-8168a252c8ab"/>
    <d v="2021-11-09T04:35:09"/>
    <x v="36"/>
    <s v="4:00AM"/>
    <d v="2021-11-08T00:00:00"/>
    <s v="11:00PM"/>
    <d v="2021-11-09T00:00:00"/>
    <s v="4:34AM"/>
    <d v="2021-11-08T00:00:00"/>
    <s v="11:3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7.93"/>
    <s v="--"/>
    <s v="--"/>
    <n v="17.93"/>
    <s v="USD"/>
    <n v="17.93"/>
    <s v="--"/>
    <s v="--"/>
    <n v="17.93"/>
    <n v="0"/>
    <s v="YWCA"/>
    <s v="--"/>
    <s v="https://r.uber.com/r0BDM5IeN9J"/>
    <s v="--"/>
    <s v="--"/>
    <s v="38316565-d52d-4130-b0d2-4e0f6a1b23c233"/>
    <s v="--"/>
    <x v="23"/>
    <x v="4"/>
    <n v="5743206105"/>
    <n v="17.93"/>
  </r>
  <r>
    <s v="728ee251-033d-409b-84fd-5996f9724e3f"/>
    <d v="2021-11-09T05:47:23"/>
    <x v="36"/>
    <s v="4:59AM"/>
    <d v="2021-11-08T00:00:00"/>
    <s v="11:59PM"/>
    <d v="2021-11-09T00:00:00"/>
    <s v="5:47AM"/>
    <d v="2021-11-09T00:00:00"/>
    <s v="12:47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92"/>
    <s v="--"/>
    <s v="--"/>
    <n v="9.92"/>
    <s v="USD"/>
    <n v="9.92"/>
    <s v="--"/>
    <s v="--"/>
    <n v="9.92"/>
    <n v="0"/>
    <s v="SB Heritage "/>
    <s v="--"/>
    <s v="https://r.uber.com/rz03BZhXe2T"/>
    <s v="--"/>
    <s v="--"/>
    <s v="38316565-d52d-4130-b0d2-4e0f6a1b23c234"/>
    <s v="--"/>
    <x v="14"/>
    <x v="1"/>
    <n v="5747035680"/>
    <n v="9.92"/>
  </r>
  <r>
    <s v="c1695cbe-3e9e-4e1a-887e-a01b03c093f2"/>
    <d v="2021-11-09T10:52:30"/>
    <x v="36"/>
    <s v="10:17AM"/>
    <d v="2021-11-09T00:00:00"/>
    <s v="5:17AM"/>
    <d v="2021-11-09T00:00:00"/>
    <s v="10:52AM"/>
    <d v="2021-11-09T00:00:00"/>
    <s v="5:52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7.989999999999998"/>
    <s v="--"/>
    <s v="--"/>
    <n v="17.989999999999998"/>
    <s v="USD"/>
    <n v="17.989999999999998"/>
    <s v="--"/>
    <s v="--"/>
    <n v="17.989999999999998"/>
    <n v="0"/>
    <s v="SB Heritage "/>
    <s v="--"/>
    <s v="https://r.uber.com/rz03BZhXe2T"/>
    <s v="--"/>
    <s v="--"/>
    <s v="38316565-d52d-4130-b0d2-4e0f6a1b23c235"/>
    <s v="--"/>
    <x v="14"/>
    <x v="1"/>
    <n v="5747035680"/>
    <n v="17.989999999999998"/>
  </r>
  <r>
    <s v="269c474c-cfe1-437b-a851-802528552465"/>
    <d v="2021-11-09T16:08:03"/>
    <x v="36"/>
    <s v="3:47PM"/>
    <d v="2021-11-09T00:00:00"/>
    <s v="10:47AM"/>
    <d v="2021-11-09T00:00:00"/>
    <s v="4:07PM"/>
    <d v="2021-11-09T00:00:00"/>
    <s v="11:07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08"/>
    <s v="--"/>
    <s v="--"/>
    <n v="6.08"/>
    <s v="USD"/>
    <n v="6.08"/>
    <s v="--"/>
    <s v="--"/>
    <n v="6.08"/>
    <n v="0"/>
    <s v="Riverbend "/>
    <s v="--"/>
    <s v="https://r.uber.com/rp4wh7iFrN3"/>
    <s v="--"/>
    <s v="--"/>
    <s v="38316565-d52d-4130-b0d2-4e0f6a1b23c236"/>
    <s v="--"/>
    <x v="20"/>
    <x v="7"/>
    <n v="5744063953"/>
    <n v="6.08"/>
  </r>
  <r>
    <s v="a17c2282-5302-4ee4-a842-61728b9eacd4"/>
    <d v="2021-11-09T16:20:16"/>
    <x v="36"/>
    <s v="3:45PM"/>
    <d v="2021-11-09T00:00:00"/>
    <s v="10:45AM"/>
    <d v="2021-11-09T00:00:00"/>
    <s v="4:19PM"/>
    <d v="2021-11-09T00:00:00"/>
    <s v="11:1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91"/>
    <s v="--"/>
    <s v="--"/>
    <n v="10.91"/>
    <s v="USD"/>
    <n v="10.91"/>
    <s v="--"/>
    <s v="--"/>
    <n v="10.91"/>
    <n v="0"/>
    <s v="La Casa"/>
    <s v="--"/>
    <s v="https://r.uber.com/rNiXlhekNkd"/>
    <s v="--"/>
    <s v="--"/>
    <s v="38316565-d52d-4130-b0d2-4e0f6a1b23c237"/>
    <s v="--"/>
    <x v="5"/>
    <x v="3"/>
    <n v="5743448941"/>
    <n v="10.91"/>
  </r>
  <r>
    <s v="59ad2661-5352-4855-a6d3-43c686f97f86"/>
    <d v="2021-11-09T18:56:31"/>
    <x v="36"/>
    <s v="6:25PM"/>
    <d v="2021-11-09T00:00:00"/>
    <s v="1:25PM"/>
    <d v="2021-11-09T00:00:00"/>
    <s v="6:56PM"/>
    <d v="2021-11-09T00:00:00"/>
    <s v="1:5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05"/>
    <s v="--"/>
    <s v="--"/>
    <n v="13.05"/>
    <s v="USD"/>
    <n v="13.05"/>
    <s v="--"/>
    <s v="--"/>
    <n v="13.05"/>
    <n v="0"/>
    <s v="La Casa"/>
    <s v="--"/>
    <s v="https://r.uber.com/rEye2JmRccV"/>
    <s v="--"/>
    <s v="--"/>
    <s v="38316565-d52d-4130-b0d2-4e0f6a1b23c238"/>
    <s v="--"/>
    <x v="10"/>
    <x v="3"/>
    <n v="3179863336"/>
    <n v="13.05"/>
  </r>
  <r>
    <s v="cecf6a17-a1d8-48fb-a3a8-cb3b3d4fb708"/>
    <d v="2021-11-09T19:17:20"/>
    <x v="36"/>
    <s v="7:02PM"/>
    <d v="2021-11-09T00:00:00"/>
    <s v="2:02PM"/>
    <d v="2021-11-09T00:00:00"/>
    <s v="7:17PM"/>
    <d v="2021-11-09T00:00:00"/>
    <s v="2:1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4.74"/>
    <s v="--"/>
    <s v="--"/>
    <n v="4.74"/>
    <s v="USD"/>
    <n v="4.74"/>
    <s v="--"/>
    <s v="--"/>
    <n v="4.74"/>
    <n v="0"/>
    <s v="Riverbend "/>
    <s v="--"/>
    <s v="https://r.uber.com/rp4wh7iFrN3"/>
    <s v="--"/>
    <s v="--"/>
    <s v="38316565-d52d-4130-b0d2-4e0f6a1b23c239"/>
    <s v="--"/>
    <x v="20"/>
    <x v="7"/>
    <n v="5744063953"/>
    <n v="4.74"/>
  </r>
  <r>
    <s v="430a800b-f8ae-427c-a90e-9d4b1468bae3"/>
    <d v="2021-11-09T20:50:15"/>
    <x v="36"/>
    <s v="8:01PM"/>
    <d v="2021-11-09T00:00:00"/>
    <s v="3:01PM"/>
    <d v="2021-11-09T00:00:00"/>
    <s v="8:49PM"/>
    <d v="2021-11-09T00:00:00"/>
    <s v="3:4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2.36"/>
    <s v="--"/>
    <s v="--"/>
    <n v="12.36"/>
    <s v="USD"/>
    <n v="12.36"/>
    <s v="--"/>
    <s v="--"/>
    <n v="12.36"/>
    <n v="0"/>
    <s v="SB Heritage "/>
    <s v="--"/>
    <s v="https://r.uber.com/rN2mBZGNqtA"/>
    <s v="--"/>
    <s v="--"/>
    <s v="38316565-d52d-4130-b0d2-4e0f6a1b23c240"/>
    <s v="--"/>
    <x v="28"/>
    <x v="1"/>
    <n v="5743101135"/>
    <n v="12.36"/>
  </r>
  <r>
    <s v="cf30aadf-c85b-4ea8-84c1-80803474a346"/>
    <d v="2021-11-10T00:03:35"/>
    <x v="36"/>
    <s v="11:28PM"/>
    <d v="2021-11-09T00:00:00"/>
    <s v="6:28PM"/>
    <d v="2021-11-10T00:00:00"/>
    <s v="12:03AM"/>
    <d v="2021-11-09T00:00:00"/>
    <s v="7:0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5.91"/>
    <s v="--"/>
    <s v="--"/>
    <n v="15.91"/>
    <s v="USD"/>
    <n v="15.91"/>
    <s v="--"/>
    <s v="--"/>
    <n v="15.91"/>
    <n v="0"/>
    <s v="SB Heritage "/>
    <s v="--"/>
    <s v="https://r.uber.com/rtDlbiyrEef"/>
    <s v="--"/>
    <s v="--"/>
    <s v="38316565-d52d-4130-b0d2-4e0f6a1b23c241"/>
    <s v="--"/>
    <x v="30"/>
    <x v="8"/>
    <e v="#N/A"/>
    <n v="15.91"/>
  </r>
  <r>
    <s v="cbc30dc4-6d08-49b6-a4fe-a8097e085226"/>
    <d v="2021-11-10T04:16:07"/>
    <x v="37"/>
    <s v="3:55AM"/>
    <d v="2021-11-09T00:00:00"/>
    <s v="10:55PM"/>
    <d v="2021-11-10T00:00:00"/>
    <s v="4:15AM"/>
    <d v="2021-11-09T00:00:00"/>
    <s v="11:1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94"/>
    <s v="--"/>
    <s v="--"/>
    <n v="11.94"/>
    <s v="USD"/>
    <n v="11.94"/>
    <s v="--"/>
    <s v="--"/>
    <n v="11.94"/>
    <n v="0"/>
    <s v="YWCA"/>
    <s v="--"/>
    <s v="https://r.uber.com/r0BDM5IeN9J"/>
    <s v="--"/>
    <s v="--"/>
    <s v="38316565-d52d-4130-b0d2-4e0f6a1b23c242"/>
    <s v="--"/>
    <x v="23"/>
    <x v="4"/>
    <n v="5743206105"/>
    <n v="11.94"/>
  </r>
  <r>
    <s v="1e534457-0f6e-4999-98a6-a4b8892d33ca"/>
    <d v="2021-11-10T13:16:35"/>
    <x v="37"/>
    <s v="12:57PM"/>
    <d v="2021-11-10T00:00:00"/>
    <s v="7:57AM"/>
    <d v="2021-11-10T00:00:00"/>
    <s v="1:16PM"/>
    <d v="2021-11-10T00:00:00"/>
    <s v="8:16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2.96"/>
    <s v="--"/>
    <s v="--"/>
    <n v="12.96"/>
    <s v="USD"/>
    <n v="12.96"/>
    <s v="--"/>
    <s v="--"/>
    <n v="12.96"/>
    <n v="0"/>
    <s v="YWCA"/>
    <s v="--"/>
    <s v="https://r.uber.com/r0BDM5IeN9J"/>
    <s v="--"/>
    <s v="--"/>
    <s v="38316565-d52d-4130-b0d2-4e0f6a1b23c243"/>
    <s v="--"/>
    <x v="23"/>
    <x v="4"/>
    <n v="5743206105"/>
    <n v="12.96"/>
  </r>
  <r>
    <s v="fe326d30-a8f4-47c1-8cae-7ce90c694c5b"/>
    <d v="2021-11-10T13:24:46"/>
    <x v="37"/>
    <s v="12:55PM"/>
    <d v="2021-11-10T00:00:00"/>
    <s v="7:55AM"/>
    <d v="2021-11-10T00:00:00"/>
    <s v="1:24PM"/>
    <d v="2021-11-10T00:00:00"/>
    <s v="8:24A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Vouchers Access"/>
    <s v="--"/>
    <s v="Periodic Billing"/>
    <s v="Fare"/>
    <n v="20.21"/>
    <s v="--"/>
    <s v="--"/>
    <n v="20.21"/>
    <s v="USD"/>
    <n v="20.21"/>
    <s v="--"/>
    <s v="--"/>
    <n v="20.21"/>
    <n v="0"/>
    <s v="SB Heritage "/>
    <s v="--"/>
    <s v="https://r.uber.com/rtDlbiyrEef"/>
    <s v="--"/>
    <s v="--"/>
    <s v="38316565-d52d-4130-b0d2-4e0f6a1b23c244"/>
    <s v="--"/>
    <x v="30"/>
    <x v="8"/>
    <e v="#N/A"/>
    <n v="20.21"/>
  </r>
  <r>
    <s v="660093de-a2c6-4f36-b9fd-30899c167d9d"/>
    <d v="2021-11-10T15:42:48"/>
    <x v="37"/>
    <s v="3:16PM"/>
    <d v="2021-11-10T00:00:00"/>
    <s v="10:16AM"/>
    <d v="2021-11-10T00:00:00"/>
    <s v="3:42PM"/>
    <d v="2021-11-10T00:00:00"/>
    <s v="10:42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4.15"/>
    <s v="--"/>
    <s v="--"/>
    <n v="14.15"/>
    <s v="USD"/>
    <n v="14.15"/>
    <s v="--"/>
    <s v="--"/>
    <n v="14.15"/>
    <n v="0"/>
    <s v="SB Heritage "/>
    <s v="--"/>
    <s v="https://r.uber.com/rz03BZhXe2T"/>
    <s v="--"/>
    <s v="--"/>
    <s v="38316565-d52d-4130-b0d2-4e0f6a1b23c245"/>
    <s v="--"/>
    <x v="14"/>
    <x v="1"/>
    <n v="5747035680"/>
    <n v="14.15"/>
  </r>
  <r>
    <s v="33e0d360-7be1-48f1-a7a4-401fbbebe40a"/>
    <d v="2021-11-10T18:01:36"/>
    <x v="37"/>
    <s v="4:25PM"/>
    <d v="2021-11-10T00:00:00"/>
    <s v="11:25AM"/>
    <d v="2021-11-10T00:00:00"/>
    <s v="4:56PM"/>
    <d v="2021-11-10T00:00:00"/>
    <s v="11:56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6.100000000000001"/>
    <s v="--"/>
    <s v="--"/>
    <n v="16.100000000000001"/>
    <s v="USD"/>
    <n v="16.100000000000001"/>
    <s v="--"/>
    <s v="--"/>
    <n v="16.100000000000001"/>
    <n v="0"/>
    <s v="SB Heritage "/>
    <s v="--"/>
    <s v="https://r.uber.com/rz03BZhXe2T"/>
    <s v="--"/>
    <s v="--"/>
    <s v="38316565-d52d-4130-b0d2-4e0f6a1b23c246"/>
    <s v="--"/>
    <x v="14"/>
    <x v="1"/>
    <n v="5747035680"/>
    <n v="16.100000000000001"/>
  </r>
  <r>
    <s v="0af8ae4f-9198-4593-b2f6-c7566b7467b7"/>
    <d v="2021-11-10T18:44:05"/>
    <x v="37"/>
    <s v="6:13PM"/>
    <d v="2021-11-10T00:00:00"/>
    <s v="1:13PM"/>
    <d v="2021-11-10T00:00:00"/>
    <s v="6:43PM"/>
    <d v="2021-11-10T00:00:00"/>
    <s v="1:4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95"/>
    <s v="--"/>
    <s v="--"/>
    <n v="10.95"/>
    <s v="USD"/>
    <n v="10.95"/>
    <s v="--"/>
    <s v="--"/>
    <n v="10.95"/>
    <n v="0"/>
    <s v="La Casa"/>
    <s v="--"/>
    <s v="https://r.uber.com/rNiXlhekNkd"/>
    <s v="--"/>
    <s v="--"/>
    <s v="38316565-d52d-4130-b0d2-4e0f6a1b23c247"/>
    <s v="--"/>
    <x v="5"/>
    <x v="3"/>
    <n v="5743448941"/>
    <n v="10.95"/>
  </r>
  <r>
    <s v="0208df08-e9fb-4f8e-9f22-5b8edfa2ad6e"/>
    <d v="2021-11-10T21:01:57"/>
    <x v="37"/>
    <s v="7:57PM"/>
    <d v="2021-11-10T00:00:00"/>
    <s v="2:57PM"/>
    <d v="2021-11-10T00:00:00"/>
    <s v="8:28PM"/>
    <d v="2021-11-10T00:00:00"/>
    <s v="3:28P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Vouchers Access"/>
    <s v="--"/>
    <s v="Periodic Billing"/>
    <s v="Fare"/>
    <n v="17.739999999999998"/>
    <s v="--"/>
    <s v="--"/>
    <n v="17.739999999999998"/>
    <s v="USD"/>
    <n v="17.739999999999998"/>
    <s v="--"/>
    <s v="--"/>
    <n v="17.739999999999998"/>
    <n v="0"/>
    <s v="SB Heritage "/>
    <s v="--"/>
    <s v="https://r.uber.com/rN2mBZGNqtA"/>
    <s v="--"/>
    <s v="--"/>
    <s v="38316565-d52d-4130-b0d2-4e0f6a1b23c248"/>
    <s v="--"/>
    <x v="28"/>
    <x v="1"/>
    <n v="5743101135"/>
    <n v="17.739999999999998"/>
  </r>
  <r>
    <s v="5d3571ef-b3ff-4dde-8371-9cd25ade839e"/>
    <d v="2021-11-10T21:38:25"/>
    <x v="37"/>
    <s v="9:21PM"/>
    <d v="2021-11-10T00:00:00"/>
    <s v="4:21PM"/>
    <d v="2021-11-10T00:00:00"/>
    <s v="9:38PM"/>
    <d v="2021-11-10T00:00:00"/>
    <s v="4:3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01"/>
    <s v="--"/>
    <s v="--"/>
    <n v="11.01"/>
    <s v="USD"/>
    <n v="11.01"/>
    <s v="--"/>
    <s v="--"/>
    <n v="11.01"/>
    <n v="0"/>
    <s v="SB Heritage "/>
    <s v="--"/>
    <s v="https://r.uber.com/rz03BZhXe2T"/>
    <s v="--"/>
    <s v="--"/>
    <s v="38316565-d52d-4130-b0d2-4e0f6a1b23c249"/>
    <s v="--"/>
    <x v="14"/>
    <x v="1"/>
    <n v="5747035680"/>
    <n v="11.01"/>
  </r>
  <r>
    <s v="aa3cf5bb-efe9-4df3-979c-a77024d16d3f"/>
    <d v="2021-11-10T21:44:46"/>
    <x v="37"/>
    <s v="9:22PM"/>
    <d v="2021-11-10T00:00:00"/>
    <s v="4:22PM"/>
    <d v="2021-11-10T00:00:00"/>
    <s v="9:44PM"/>
    <d v="2021-11-10T00:00:00"/>
    <s v="4:4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95"/>
    <s v="--"/>
    <s v="--"/>
    <n v="11.95"/>
    <s v="USD"/>
    <n v="11.95"/>
    <s v="--"/>
    <s v="--"/>
    <n v="11.95"/>
    <n v="0"/>
    <s v="La Casa"/>
    <s v="--"/>
    <s v="https://r.uber.com/rxSzTnjsSdL"/>
    <s v="--"/>
    <s v="--"/>
    <s v="38316565-d52d-4130-b0d2-4e0f6a1b23c250"/>
    <s v="--"/>
    <x v="3"/>
    <x v="3"/>
    <n v="3474696219"/>
    <n v="11.95"/>
  </r>
  <r>
    <s v="55781386-b5a6-4c16-8416-eaec935b47f8"/>
    <d v="2021-11-10T23:30:36"/>
    <x v="37"/>
    <s v="10:50PM"/>
    <d v="2021-11-10T00:00:00"/>
    <s v="5:50PM"/>
    <d v="2021-11-10T00:00:00"/>
    <s v="11:30PM"/>
    <d v="2021-11-10T00:00:00"/>
    <s v="6:3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21.92"/>
    <s v="--"/>
    <s v="--"/>
    <n v="21.92"/>
    <s v="USD"/>
    <n v="21.92"/>
    <s v="--"/>
    <s v="--"/>
    <n v="21.92"/>
    <n v="0"/>
    <s v="SB Heritage "/>
    <s v="--"/>
    <s v="https://r.uber.com/rtDlbiyrEef"/>
    <s v="--"/>
    <s v="--"/>
    <s v="38316565-d52d-4130-b0d2-4e0f6a1b23c251"/>
    <s v="--"/>
    <x v="30"/>
    <x v="8"/>
    <e v="#N/A"/>
    <n v="21.92"/>
  </r>
  <r>
    <s v="9c2e429e-9f3c-43a8-886c-d2f27ecca256"/>
    <d v="2021-11-11T15:34:36"/>
    <x v="38"/>
    <s v="2:49PM"/>
    <d v="2021-11-11T00:00:00"/>
    <s v="9:49AM"/>
    <d v="2021-11-11T00:00:00"/>
    <s v="3:34PM"/>
    <d v="2021-11-11T00:00:00"/>
    <s v="10:34A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Vouchers Access"/>
    <s v="--"/>
    <s v="Periodic Billing"/>
    <s v="Fare"/>
    <n v="17.23"/>
    <s v="--"/>
    <s v="--"/>
    <n v="17.23"/>
    <s v="USD"/>
    <n v="17.23"/>
    <s v="--"/>
    <s v="--"/>
    <n v="17.23"/>
    <n v="0"/>
    <s v="SB Heritage "/>
    <s v="--"/>
    <s v="https://r.uber.com/rN2mBZGNqtA"/>
    <s v="--"/>
    <s v="--"/>
    <s v="38316565-d52d-4130-b0d2-4e0f6a1b23c252"/>
    <s v="--"/>
    <x v="28"/>
    <x v="1"/>
    <n v="5743101135"/>
    <n v="17.23"/>
  </r>
  <r>
    <s v="653cd909-dd0b-468f-aee8-9f05f0f46a3a"/>
    <d v="2021-11-11T15:46:19"/>
    <x v="38"/>
    <s v="3:25PM"/>
    <d v="2021-11-11T00:00:00"/>
    <s v="10:25AM"/>
    <d v="2021-11-11T00:00:00"/>
    <s v="3:46PM"/>
    <d v="2021-11-11T00:00:00"/>
    <s v="10:46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98"/>
    <s v="--"/>
    <s v="--"/>
    <n v="7.98"/>
    <s v="USD"/>
    <n v="7.98"/>
    <s v="--"/>
    <s v="--"/>
    <n v="7.98"/>
    <n v="0"/>
    <s v="SB Heritage "/>
    <s v="--"/>
    <s v="https://r.uber.com/rtDlbiyrEef"/>
    <s v="--"/>
    <s v="--"/>
    <s v="38316565-d52d-4130-b0d2-4e0f6a1b23c253"/>
    <s v="--"/>
    <x v="30"/>
    <x v="8"/>
    <e v="#N/A"/>
    <n v="7.98"/>
  </r>
  <r>
    <s v="14caa79c-c6aa-4049-987f-54944e8020b2"/>
    <d v="2021-11-11T15:58:53"/>
    <x v="38"/>
    <s v="3:26PM"/>
    <d v="2021-11-11T00:00:00"/>
    <s v="10:26AM"/>
    <d v="2021-11-11T00:00:00"/>
    <s v="3:58PM"/>
    <d v="2021-11-11T00:00:00"/>
    <s v="10:58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2.99"/>
    <s v="--"/>
    <s v="--"/>
    <n v="12.99"/>
    <s v="USD"/>
    <n v="12.99"/>
    <s v="--"/>
    <s v="--"/>
    <n v="12.99"/>
    <n v="0"/>
    <s v="La Casa"/>
    <s v="--"/>
    <s v="https://r.uber.com/rEye2JmRccV"/>
    <s v="--"/>
    <s v="--"/>
    <s v="38316565-d52d-4130-b0d2-4e0f6a1b23c254"/>
    <s v="--"/>
    <x v="10"/>
    <x v="3"/>
    <n v="3179863336"/>
    <n v="12.99"/>
  </r>
  <r>
    <s v="aca164db-7b65-4bb5-857e-e6f0a7f4eac6"/>
    <d v="2021-11-11T17:32:27"/>
    <x v="38"/>
    <s v="4:59PM"/>
    <d v="2021-11-11T00:00:00"/>
    <s v="11:59AM"/>
    <d v="2021-11-11T00:00:00"/>
    <s v="5:32PM"/>
    <d v="2021-11-11T00:00:00"/>
    <s v="12:3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4.98"/>
    <s v="--"/>
    <s v="--"/>
    <n v="14.98"/>
    <s v="USD"/>
    <n v="14.98"/>
    <s v="--"/>
    <s v="--"/>
    <n v="14.98"/>
    <n v="0"/>
    <s v="Riverbend "/>
    <s v="--"/>
    <s v="https://r.uber.com/r59JXOIY9gl"/>
    <s v="--"/>
    <s v="--"/>
    <s v="38316565-d52d-4130-b0d2-4e0f6a1b23c255"/>
    <s v="--"/>
    <x v="25"/>
    <x v="7"/>
    <n v="5743236002"/>
    <n v="14.98"/>
  </r>
  <r>
    <s v="d6914246-5fd6-4852-8006-ee6c084e499c"/>
    <d v="2021-11-11T18:36:06"/>
    <x v="38"/>
    <s v="6:08PM"/>
    <d v="2021-11-11T00:00:00"/>
    <s v="1:08PM"/>
    <d v="2021-11-11T00:00:00"/>
    <s v="6:35PM"/>
    <d v="2021-11-11T00:00:00"/>
    <s v="1:3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9"/>
    <s v="--"/>
    <s v="--"/>
    <n v="10.9"/>
    <s v="USD"/>
    <n v="10.9"/>
    <s v="--"/>
    <s v="--"/>
    <n v="10.9"/>
    <n v="0"/>
    <s v="La Casa"/>
    <s v="--"/>
    <s v="https://r.uber.com/rNiXlhekNkd"/>
    <s v="--"/>
    <s v="--"/>
    <s v="38316565-d52d-4130-b0d2-4e0f6a1b23c256"/>
    <s v="--"/>
    <x v="5"/>
    <x v="3"/>
    <n v="5743448941"/>
    <n v="10.9"/>
  </r>
  <r>
    <s v="ba2fa736-2c61-4006-8fcc-9a6cb167106e"/>
    <d v="2021-11-11T20:12:12"/>
    <x v="38"/>
    <s v="7:46PM"/>
    <d v="2021-11-11T00:00:00"/>
    <s v="2:46PM"/>
    <d v="2021-11-11T00:00:00"/>
    <s v="8:11PM"/>
    <d v="2021-11-11T00:00:00"/>
    <s v="3:1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92"/>
    <s v="--"/>
    <s v="--"/>
    <n v="9.92"/>
    <s v="USD"/>
    <n v="9.92"/>
    <s v="--"/>
    <s v="--"/>
    <n v="9.92"/>
    <n v="0"/>
    <s v="Riverbend "/>
    <s v="--"/>
    <s v="https://r.uber.com/r59JXOIY9gl"/>
    <s v="--"/>
    <s v="--"/>
    <s v="38316565-d52d-4130-b0d2-4e0f6a1b23c257"/>
    <s v="--"/>
    <x v="25"/>
    <x v="7"/>
    <n v="5743236002"/>
    <n v="9.92"/>
  </r>
  <r>
    <s v="979b5a4e-4644-4185-955c-c10aa0efd7a1"/>
    <d v="2021-11-11T20:33:02"/>
    <x v="38"/>
    <s v="8:08PM"/>
    <d v="2021-11-11T00:00:00"/>
    <s v="3:08PM"/>
    <d v="2021-11-11T00:00:00"/>
    <s v="8:32PM"/>
    <d v="2021-11-11T00:00:00"/>
    <s v="3:3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51"/>
    <s v="--"/>
    <s v="--"/>
    <n v="5.51"/>
    <s v="USD"/>
    <n v="5.51"/>
    <s v="--"/>
    <s v="--"/>
    <n v="5.51"/>
    <n v="0"/>
    <s v="YWCA"/>
    <s v="--"/>
    <s v="https://r.uber.com/rx5nknLacAU"/>
    <s v="--"/>
    <s v="--"/>
    <s v="38316565-d52d-4130-b0d2-4e0f6a1b23c258"/>
    <s v="--"/>
    <x v="6"/>
    <x v="4"/>
    <n v="5742206639"/>
    <n v="5.51"/>
  </r>
  <r>
    <s v="b1979ec8-9749-473c-aca6-3588015267f1"/>
    <d v="2021-11-11T20:52:43"/>
    <x v="38"/>
    <s v="8:07PM"/>
    <d v="2021-11-11T00:00:00"/>
    <s v="3:07PM"/>
    <d v="2021-11-11T00:00:00"/>
    <s v="8:52PM"/>
    <d v="2021-11-11T00:00:00"/>
    <s v="3:5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2.2"/>
    <s v="--"/>
    <s v="--"/>
    <n v="12.2"/>
    <s v="USD"/>
    <n v="12.2"/>
    <s v="--"/>
    <s v="--"/>
    <n v="12.2"/>
    <n v="0"/>
    <s v="SB Heritage "/>
    <s v="--"/>
    <s v="https://r.uber.com/rN2mBZGNqtA"/>
    <s v="--"/>
    <s v="--"/>
    <s v="38316565-d52d-4130-b0d2-4e0f6a1b23c259"/>
    <s v="--"/>
    <x v="28"/>
    <x v="1"/>
    <n v="5743101135"/>
    <n v="12.2"/>
  </r>
  <r>
    <s v="0364ea64-f1c7-43ed-8bc5-fea79006854a"/>
    <d v="2021-11-11T21:51:06"/>
    <x v="38"/>
    <s v="9:27PM"/>
    <d v="2021-11-11T00:00:00"/>
    <s v="4:27PM"/>
    <d v="2021-11-11T00:00:00"/>
    <s v="9:50PM"/>
    <d v="2021-11-11T00:00:00"/>
    <s v="4:5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4.74"/>
    <s v="--"/>
    <s v="--"/>
    <n v="4.74"/>
    <s v="USD"/>
    <n v="4.74"/>
    <s v="--"/>
    <s v="--"/>
    <n v="4.74"/>
    <n v="0"/>
    <s v="La Casa"/>
    <s v="--"/>
    <s v="https://r.uber.com/rNiXlhekNkd"/>
    <s v="--"/>
    <s v="--"/>
    <s v="38316565-d52d-4130-b0d2-4e0f6a1b23c260"/>
    <s v="--"/>
    <x v="5"/>
    <x v="3"/>
    <n v="5743448941"/>
    <n v="4.74"/>
  </r>
  <r>
    <s v="25a0e1d1-fb23-499c-95d8-d026229216ec"/>
    <d v="2021-11-11T22:09:40"/>
    <x v="38"/>
    <s v="9:51PM"/>
    <d v="2021-11-11T00:00:00"/>
    <s v="4:51PM"/>
    <d v="2021-11-11T00:00:00"/>
    <s v="10:09PM"/>
    <d v="2021-11-11T00:00:00"/>
    <s v="5:0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9600000000000009"/>
    <s v="--"/>
    <s v="--"/>
    <n v="9.9600000000000009"/>
    <s v="USD"/>
    <n v="9.9600000000000009"/>
    <s v="--"/>
    <s v="--"/>
    <n v="9.9600000000000009"/>
    <n v="0"/>
    <s v="SB Heritage "/>
    <s v="--"/>
    <s v="https://r.uber.com/rtDlbiyrEef"/>
    <s v="--"/>
    <s v="--"/>
    <s v="38316565-d52d-4130-b0d2-4e0f6a1b23c261"/>
    <s v="--"/>
    <x v="30"/>
    <x v="8"/>
    <e v="#N/A"/>
    <n v="9.9600000000000009"/>
  </r>
  <r>
    <s v="0d841438-46ee-4f6e-a794-3449e7512f1e"/>
    <d v="2021-11-11T22:43:02"/>
    <x v="38"/>
    <s v="10:24PM"/>
    <d v="2021-11-11T00:00:00"/>
    <s v="5:24PM"/>
    <d v="2021-11-11T00:00:00"/>
    <s v="10:42PM"/>
    <d v="2021-11-11T00:00:00"/>
    <s v="5:4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91"/>
    <s v="--"/>
    <s v="--"/>
    <n v="9.91"/>
    <s v="USD"/>
    <n v="9.91"/>
    <s v="--"/>
    <s v="--"/>
    <n v="9.91"/>
    <n v="0"/>
    <s v="Riverbend "/>
    <s v="--"/>
    <s v="https://r.uber.com/r59JXOIY9gl"/>
    <s v="--"/>
    <s v="--"/>
    <s v="38316565-d52d-4130-b0d2-4e0f6a1b23c262"/>
    <s v="--"/>
    <x v="25"/>
    <x v="7"/>
    <n v="5743236002"/>
    <n v="9.91"/>
  </r>
  <r>
    <s v="e540ca81-f255-43ed-bb50-89ebc92238a9"/>
    <d v="2021-11-12T03:00:54"/>
    <x v="39"/>
    <s v="2:39AM"/>
    <d v="2021-11-11T00:00:00"/>
    <s v="9:39PM"/>
    <d v="2021-11-12T00:00:00"/>
    <s v="3:00AM"/>
    <d v="2021-11-11T00:00:00"/>
    <s v="10:0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8.989999999999998"/>
    <s v="--"/>
    <s v="--"/>
    <n v="18.989999999999998"/>
    <s v="USD"/>
    <n v="18.989999999999998"/>
    <s v="--"/>
    <s v="--"/>
    <n v="18.989999999999998"/>
    <n v="0"/>
    <s v="REAL"/>
    <s v="--"/>
    <s v="https://r.uber.com/rTfpL9ofwk0"/>
    <s v="--"/>
    <s v="--"/>
    <s v="38316565-d52d-4130-b0d2-4e0f6a1b23c263"/>
    <s v="--"/>
    <x v="31"/>
    <x v="6"/>
    <n v="5745141092"/>
    <n v="18.989999999999998"/>
  </r>
  <r>
    <s v="4d920bca-f642-4df4-b9ff-d8ded952f333"/>
    <d v="2021-11-12T05:20:41"/>
    <x v="39"/>
    <s v="4:49AM"/>
    <d v="2021-11-11T00:00:00"/>
    <s v="11:49PM"/>
    <d v="2021-11-12T00:00:00"/>
    <s v="5:20AM"/>
    <d v="2021-11-12T00:00:00"/>
    <s v="12:20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2.94"/>
    <s v="--"/>
    <s v="--"/>
    <n v="12.94"/>
    <s v="USD"/>
    <n v="12.94"/>
    <s v="--"/>
    <s v="--"/>
    <n v="12.94"/>
    <n v="0"/>
    <s v="SB Heritage "/>
    <s v="--"/>
    <s v="https://r.uber.com/rJJMBYD831c"/>
    <s v="--"/>
    <s v="--"/>
    <s v="38316565-d52d-4130-b0d2-4e0f6a1b23c264"/>
    <s v="--"/>
    <x v="32"/>
    <x v="1"/>
    <n v="5303464233"/>
    <n v="12.94"/>
  </r>
  <r>
    <s v="b547dda9-41b7-4191-ba6c-a2ca88a1f3d0"/>
    <d v="2021-11-12T13:00:04"/>
    <x v="39"/>
    <s v="12:33PM"/>
    <d v="2021-11-12T00:00:00"/>
    <s v="7:33AM"/>
    <d v="2021-11-12T00:00:00"/>
    <s v="12:59PM"/>
    <d v="2021-11-12T00:00:00"/>
    <s v="7:5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5.29"/>
    <s v="--"/>
    <s v="--"/>
    <n v="15.29"/>
    <s v="USD"/>
    <n v="15.29"/>
    <s v="--"/>
    <s v="--"/>
    <n v="15.29"/>
    <n v="0"/>
    <s v="SB Heritage "/>
    <s v="--"/>
    <s v="https://r.uber.com/rJJMBYD831c"/>
    <s v="--"/>
    <s v="--"/>
    <s v="38316565-d52d-4130-b0d2-4e0f6a1b23c265"/>
    <s v="--"/>
    <x v="32"/>
    <x v="1"/>
    <n v="5303464233"/>
    <n v="15.29"/>
  </r>
  <r>
    <s v="fd41e30d-a1df-4bb2-91ef-d8c4ca81760f"/>
    <d v="2021-11-12T19:19:14"/>
    <x v="39"/>
    <s v="6:48PM"/>
    <d v="2021-11-12T00:00:00"/>
    <s v="1:48PM"/>
    <d v="2021-11-12T00:00:00"/>
    <s v="7:18PM"/>
    <d v="2021-11-12T00:00:00"/>
    <s v="2:1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92"/>
    <s v="--"/>
    <s v="--"/>
    <n v="6.92"/>
    <s v="USD"/>
    <n v="6.92"/>
    <s v="--"/>
    <s v="--"/>
    <n v="6.92"/>
    <n v="0"/>
    <s v="YWCA"/>
    <s v="--"/>
    <s v="https://r.uber.com/r2Hb0fOaoRE"/>
    <s v="--"/>
    <s v="--"/>
    <s v="38316565-d52d-4130-b0d2-4e0f6a1b23c266"/>
    <s v="--"/>
    <x v="21"/>
    <x v="4"/>
    <n v="5743023804"/>
    <n v="6.92"/>
  </r>
  <r>
    <s v="3926c2df-a5c5-4207-a87d-e17ac6538c9b"/>
    <d v="2021-11-12T19:44:08"/>
    <x v="39"/>
    <s v="7:23PM"/>
    <d v="2021-11-12T00:00:00"/>
    <s v="2:23PM"/>
    <d v="2021-11-12T00:00:00"/>
    <s v="7:43PM"/>
    <d v="2021-11-12T00:00:00"/>
    <s v="2:4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98"/>
    <s v="--"/>
    <s v="--"/>
    <n v="9.98"/>
    <s v="USD"/>
    <n v="9.98"/>
    <s v="--"/>
    <s v="--"/>
    <n v="9.98"/>
    <n v="0"/>
    <s v="YWCA"/>
    <s v="--"/>
    <s v="https://r.uber.com/r2Hb0fOaoRE"/>
    <s v="--"/>
    <s v="--"/>
    <s v="38316565-d52d-4130-b0d2-4e0f6a1b23c267"/>
    <s v="--"/>
    <x v="21"/>
    <x v="4"/>
    <n v="5743023804"/>
    <n v="9.98"/>
  </r>
  <r>
    <s v="3f9c5007-25aa-4d4e-a263-191220618e7a"/>
    <d v="2021-11-12T21:20:52"/>
    <x v="39"/>
    <s v="8:54PM"/>
    <d v="2021-11-12T00:00:00"/>
    <s v="3:54PM"/>
    <d v="2021-11-12T00:00:00"/>
    <s v="9:20PM"/>
    <d v="2021-11-12T00:00:00"/>
    <s v="4:2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27"/>
    <s v="--"/>
    <s v="--"/>
    <n v="8.27"/>
    <s v="USD"/>
    <n v="8.27"/>
    <s v="--"/>
    <s v="--"/>
    <n v="8.27"/>
    <n v="0"/>
    <s v="SB Heritage "/>
    <s v="--"/>
    <s v="https://r.uber.com/rJJMBYD831c"/>
    <s v="--"/>
    <s v="--"/>
    <s v="38316565-d52d-4130-b0d2-4e0f6a1b23c268"/>
    <s v="--"/>
    <x v="32"/>
    <x v="1"/>
    <n v="5303464233"/>
    <n v="8.27"/>
  </r>
  <r>
    <s v="c0f0c8ca-0731-4c1d-a30a-62d412d5f0b7"/>
    <d v="2021-11-12T21:31:23"/>
    <x v="39"/>
    <s v="7:02PM"/>
    <d v="2021-11-12T00:00:00"/>
    <s v="2:02PM"/>
    <d v="2021-11-12T00:00:00"/>
    <s v="7:30PM"/>
    <d v="2021-11-12T00:00:00"/>
    <s v="2:3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23"/>
    <s v="--"/>
    <s v="--"/>
    <n v="5.23"/>
    <s v="USD"/>
    <n v="5.23"/>
    <s v="--"/>
    <s v="--"/>
    <n v="5.23"/>
    <n v="0"/>
    <s v="SB Heritage "/>
    <s v="--"/>
    <s v="https://r.uber.com/rJJMBYD831c"/>
    <s v="--"/>
    <s v="--"/>
    <s v="38316565-d52d-4130-b0d2-4e0f6a1b23c269"/>
    <s v="--"/>
    <x v="32"/>
    <x v="1"/>
    <n v="5303464233"/>
    <n v="5.23"/>
  </r>
  <r>
    <s v="6e607e79-0cdf-46e1-a7b4-2c6091e878a4"/>
    <d v="2021-11-12T23:38:05"/>
    <x v="39"/>
    <s v="11:08PM"/>
    <d v="2021-11-12T00:00:00"/>
    <s v="6:08PM"/>
    <d v="2021-11-12T00:00:00"/>
    <s v="11:37PM"/>
    <d v="2021-11-12T00:00:00"/>
    <s v="6:3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9"/>
    <s v="--"/>
    <s v="--"/>
    <n v="13.9"/>
    <s v="USD"/>
    <n v="13.9"/>
    <s v="--"/>
    <s v="--"/>
    <n v="13.9"/>
    <n v="0"/>
    <s v="SB Heritage "/>
    <s v="--"/>
    <s v="https://r.uber.com/rJJMBYD831c"/>
    <s v="--"/>
    <s v="--"/>
    <s v="38316565-d52d-4130-b0d2-4e0f6a1b23c270"/>
    <s v="--"/>
    <x v="32"/>
    <x v="1"/>
    <n v="5303464233"/>
    <n v="13.9"/>
  </r>
  <r>
    <s v="ad8d8000-9aee-44f3-8636-0e102523f8bb"/>
    <d v="2021-11-13T01:26:52"/>
    <x v="40"/>
    <s v="1:07AM"/>
    <d v="2021-11-12T00:00:00"/>
    <s v="8:07PM"/>
    <d v="2021-11-13T00:00:00"/>
    <s v="1:26AM"/>
    <d v="2021-11-12T00:00:00"/>
    <s v="8:2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97"/>
    <s v="--"/>
    <s v="--"/>
    <n v="7.97"/>
    <s v="USD"/>
    <n v="7.97"/>
    <s v="--"/>
    <s v="--"/>
    <n v="7.97"/>
    <n v="0"/>
    <s v="SB Heritage "/>
    <s v="--"/>
    <s v="https://r.uber.com/rJJMBYD831c"/>
    <s v="--"/>
    <s v="--"/>
    <s v="38316565-d52d-4130-b0d2-4e0f6a1b23c271"/>
    <s v="--"/>
    <x v="32"/>
    <x v="1"/>
    <n v="5303464233"/>
    <n v="7.97"/>
  </r>
  <r>
    <s v="64917001-b8f8-44e6-8a89-fbdcbfd3e6df"/>
    <d v="2021-11-13T19:17:28"/>
    <x v="40"/>
    <s v="6:51PM"/>
    <d v="2021-11-13T00:00:00"/>
    <s v="1:51PM"/>
    <d v="2021-11-13T00:00:00"/>
    <s v="7:17PM"/>
    <d v="2021-11-13T00:00:00"/>
    <s v="2:1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94"/>
    <s v="--"/>
    <s v="--"/>
    <n v="5.94"/>
    <s v="USD"/>
    <n v="5.94"/>
    <s v="--"/>
    <s v="--"/>
    <n v="5.94"/>
    <n v="0"/>
    <s v="REAL"/>
    <s v="--"/>
    <s v="https://r.uber.com/rpRtoxEneC1"/>
    <s v="--"/>
    <s v="--"/>
    <s v="38316565-d52d-4130-b0d2-4e0f6a1b23c272"/>
    <s v="--"/>
    <x v="8"/>
    <x v="6"/>
    <n v="5747100228"/>
    <n v="5.94"/>
  </r>
  <r>
    <s v="e8326a21-489e-40d2-bc7d-f8f277f4af9d"/>
    <d v="2021-11-13T23:23:54"/>
    <x v="40"/>
    <s v="10:49PM"/>
    <d v="2021-11-13T00:00:00"/>
    <s v="5:49PM"/>
    <d v="2021-11-13T00:00:00"/>
    <s v="11:23PM"/>
    <d v="2021-11-13T00:00:00"/>
    <s v="6:2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5.52"/>
    <s v="--"/>
    <s v="--"/>
    <n v="15.52"/>
    <s v="USD"/>
    <n v="15.52"/>
    <s v="--"/>
    <s v="--"/>
    <n v="15.52"/>
    <n v="0"/>
    <s v="SB Heritage "/>
    <s v="--"/>
    <s v="https://r.uber.com/r9ONfbBT6E6"/>
    <s v="--"/>
    <s v="--"/>
    <s v="38316565-d52d-4130-b0d2-4e0f6a1b23c273"/>
    <s v="--"/>
    <x v="18"/>
    <x v="1"/>
    <n v="2602674766"/>
    <n v="15.52"/>
  </r>
  <r>
    <s v="9703c9f1-aeca-4a90-aa47-e2f8b1bcea66"/>
    <d v="2021-11-14T02:43:20"/>
    <x v="41"/>
    <s v="2:31AM"/>
    <d v="2021-11-13T00:00:00"/>
    <s v="9:31PM"/>
    <d v="2021-11-14T00:00:00"/>
    <s v="2:43AM"/>
    <d v="2021-11-13T00:00:00"/>
    <s v="9:4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95"/>
    <s v="--"/>
    <s v="--"/>
    <n v="7.95"/>
    <s v="USD"/>
    <n v="7.95"/>
    <s v="--"/>
    <s v="--"/>
    <n v="7.95"/>
    <n v="0"/>
    <s v="SB Heritage "/>
    <s v="--"/>
    <s v="https://r.uber.com/rJJMBYD831c"/>
    <s v="--"/>
    <s v="--"/>
    <s v="38316565-d52d-4130-b0d2-4e0f6a1b23c274"/>
    <s v="--"/>
    <x v="32"/>
    <x v="1"/>
    <n v="5303464233"/>
    <n v="7.95"/>
  </r>
  <r>
    <s v="7050d3d0-fb61-479e-9808-a0376c3d15b2"/>
    <d v="2021-11-14T04:21:11"/>
    <x v="41"/>
    <s v="4:01AM"/>
    <d v="2021-11-13T00:00:00"/>
    <s v="11:01PM"/>
    <d v="2021-11-14T00:00:00"/>
    <s v="4:20AM"/>
    <d v="2021-11-13T00:00:00"/>
    <s v="11:2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35"/>
    <s v="--"/>
    <s v="--"/>
    <n v="5.35"/>
    <s v="USD"/>
    <n v="5.35"/>
    <s v="--"/>
    <s v="--"/>
    <n v="5.35"/>
    <n v="0"/>
    <s v="REAL"/>
    <s v="--"/>
    <s v="https://r.uber.com/rpRtoxEneC1"/>
    <s v="--"/>
    <s v="--"/>
    <s v="38316565-d52d-4130-b0d2-4e0f6a1b23c275"/>
    <s v="--"/>
    <x v="8"/>
    <x v="6"/>
    <n v="5747100228"/>
    <n v="5.35"/>
  </r>
  <r>
    <s v="10758bbd-b7f9-4c28-be79-0cdcbcc9615f"/>
    <d v="2021-11-15T15:21:50"/>
    <x v="42"/>
    <s v="2:53PM"/>
    <d v="2021-11-15T00:00:00"/>
    <s v="9:53AM"/>
    <d v="2021-11-15T00:00:00"/>
    <s v="3:21PM"/>
    <d v="2021-11-15T00:00:00"/>
    <s v="10:2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58"/>
    <s v="--"/>
    <s v="--"/>
    <n v="5.58"/>
    <s v="USD"/>
    <n v="5.58"/>
    <s v="--"/>
    <s v="--"/>
    <n v="5.58"/>
    <n v="0"/>
    <s v="YWCA"/>
    <s v="--"/>
    <s v="https://r.uber.com/rx5nknLacAU"/>
    <s v="--"/>
    <s v="--"/>
    <s v="38316565-d52d-4130-b0d2-4e0f6a1b23c276"/>
    <s v="--"/>
    <x v="6"/>
    <x v="4"/>
    <n v="5742206639"/>
    <n v="5.58"/>
  </r>
  <r>
    <s v="e5682551-2737-449a-ae48-2034b4ce65c7"/>
    <d v="2021-11-15T17:14:53"/>
    <x v="42"/>
    <s v="5:01PM"/>
    <d v="2021-11-15T00:00:00"/>
    <s v="12:01PM"/>
    <d v="2021-11-15T00:00:00"/>
    <s v="5:14PM"/>
    <d v="2021-11-15T00:00:00"/>
    <s v="12:1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0599999999999996"/>
    <s v="--"/>
    <s v="--"/>
    <n v="5.0599999999999996"/>
    <s v="USD"/>
    <n v="5.0599999999999996"/>
    <s v="--"/>
    <s v="--"/>
    <n v="5.0599999999999996"/>
    <n v="0"/>
    <s v="YWCA"/>
    <s v="--"/>
    <s v="https://r.uber.com/r0BDM5IeN9J"/>
    <s v="--"/>
    <s v="--"/>
    <s v="38316565-d52d-4130-b0d2-4e0f6a1b23c277"/>
    <s v="--"/>
    <x v="23"/>
    <x v="4"/>
    <n v="5743206105"/>
    <n v="5.0599999999999996"/>
  </r>
  <r>
    <s v="310750a7-3f01-4a80-8d06-9f22620e1d1f"/>
    <d v="2021-11-15T17:48:31"/>
    <x v="42"/>
    <s v="5:28PM"/>
    <d v="2021-11-15T00:00:00"/>
    <s v="12:28PM"/>
    <d v="2021-11-15T00:00:00"/>
    <s v="5:48PM"/>
    <d v="2021-11-15T00:00:00"/>
    <s v="12:4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9"/>
    <s v="--"/>
    <s v="--"/>
    <n v="10.9"/>
    <s v="USD"/>
    <n v="10.9"/>
    <s v="--"/>
    <s v="--"/>
    <n v="10.9"/>
    <n v="0"/>
    <s v="YWCA"/>
    <s v="--"/>
    <s v="https://r.uber.com/r2Hb0fOaoRE"/>
    <s v="--"/>
    <s v="--"/>
    <s v="38316565-d52d-4130-b0d2-4e0f6a1b23c278"/>
    <s v="--"/>
    <x v="21"/>
    <x v="4"/>
    <n v="5743023804"/>
    <n v="10.9"/>
  </r>
  <r>
    <s v="3a1157a0-2d61-4ac4-9c67-0415826de206"/>
    <d v="2021-11-15T19:08:00"/>
    <x v="42"/>
    <s v="6:19PM"/>
    <d v="2021-11-15T00:00:00"/>
    <s v="1:19PM"/>
    <d v="2021-11-15T00:00:00"/>
    <s v="7:07PM"/>
    <d v="2021-11-15T00:00:00"/>
    <s v="2:0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8.97"/>
    <s v="--"/>
    <s v="--"/>
    <n v="18.97"/>
    <s v="USD"/>
    <n v="18.97"/>
    <s v="--"/>
    <s v="--"/>
    <n v="18.97"/>
    <n v="0"/>
    <s v="La Casa"/>
    <s v="--"/>
    <s v="https://r.uber.com/rCOMEE5XrSn"/>
    <s v="--"/>
    <s v="--"/>
    <s v="38316565-d52d-4130-b0d2-4e0f6a1b23c279"/>
    <s v="--"/>
    <x v="12"/>
    <x v="3"/>
    <n v="5743148621"/>
    <n v="18.97"/>
  </r>
  <r>
    <s v="ceafe1b2-e4c9-47d7-9a91-2b80d47f336d"/>
    <d v="2021-11-15T19:15:12"/>
    <x v="42"/>
    <s v="6:39PM"/>
    <d v="2021-11-15T00:00:00"/>
    <s v="1:39PM"/>
    <d v="2021-11-15T00:00:00"/>
    <s v="7:14PM"/>
    <d v="2021-11-15T00:00:00"/>
    <s v="2:1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7.91"/>
    <s v="--"/>
    <s v="--"/>
    <n v="17.91"/>
    <s v="USD"/>
    <n v="17.91"/>
    <s v="--"/>
    <s v="--"/>
    <n v="17.91"/>
    <n v="0"/>
    <s v="YWCA"/>
    <s v="--"/>
    <s v="https://r.uber.com/r2Hb0fOaoRE"/>
    <s v="--"/>
    <s v="--"/>
    <s v="38316565-d52d-4130-b0d2-4e0f6a1b23c280"/>
    <s v="--"/>
    <x v="21"/>
    <x v="4"/>
    <n v="5743023804"/>
    <n v="17.91"/>
  </r>
  <r>
    <s v="56270b7e-8657-42ac-972a-4e7517123921"/>
    <d v="2021-11-15T19:48:22"/>
    <x v="42"/>
    <s v="7:19PM"/>
    <d v="2021-11-15T00:00:00"/>
    <s v="2:19PM"/>
    <d v="2021-11-15T00:00:00"/>
    <s v="7:48PM"/>
    <d v="2021-11-15T00:00:00"/>
    <s v="2:4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93"/>
    <s v="--"/>
    <s v="--"/>
    <n v="10.93"/>
    <s v="USD"/>
    <n v="10.93"/>
    <s v="--"/>
    <s v="--"/>
    <n v="10.93"/>
    <n v="0"/>
    <s v="YWCA"/>
    <s v="--"/>
    <s v="https://r.uber.com/r2Hb0fOaoRE"/>
    <s v="--"/>
    <s v="--"/>
    <s v="38316565-d52d-4130-b0d2-4e0f6a1b23c281"/>
    <s v="--"/>
    <x v="21"/>
    <x v="4"/>
    <n v="5743023804"/>
    <n v="10.93"/>
  </r>
  <r>
    <s v="9bf09bfd-8f5c-407a-9d78-167d63401908"/>
    <d v="2021-11-15T21:17:23"/>
    <x v="42"/>
    <s v="8:55PM"/>
    <d v="2021-11-15T00:00:00"/>
    <s v="3:55PM"/>
    <d v="2021-11-15T00:00:00"/>
    <s v="9:17PM"/>
    <d v="2021-11-15T00:00:00"/>
    <s v="4:1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95"/>
    <s v="--"/>
    <s v="--"/>
    <n v="7.95"/>
    <s v="USD"/>
    <n v="7.95"/>
    <s v="--"/>
    <s v="--"/>
    <n v="7.95"/>
    <n v="0"/>
    <s v="YWCA"/>
    <s v="--"/>
    <s v="https://r.uber.com/rx5nknLacAU"/>
    <s v="--"/>
    <s v="--"/>
    <s v="38316565-d52d-4130-b0d2-4e0f6a1b23c282"/>
    <s v="--"/>
    <x v="6"/>
    <x v="4"/>
    <n v="5742206639"/>
    <n v="7.95"/>
  </r>
  <r>
    <s v="e3a3e8ce-56fd-4313-8cdb-c050b9027914"/>
    <d v="2021-11-15T22:08:55"/>
    <x v="42"/>
    <s v="9:35PM"/>
    <d v="2021-11-15T00:00:00"/>
    <s v="4:35PM"/>
    <d v="2021-11-15T00:00:00"/>
    <s v="10:08PM"/>
    <d v="2021-11-15T00:00:00"/>
    <s v="5:0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21.94"/>
    <s v="--"/>
    <s v="--"/>
    <n v="21.94"/>
    <s v="USD"/>
    <n v="21.94"/>
    <s v="--"/>
    <s v="--"/>
    <n v="21.94"/>
    <n v="0"/>
    <s v="La Casa"/>
    <s v="--"/>
    <s v="https://r.uber.com/rxSzTnjsSdL"/>
    <s v="--"/>
    <s v="--"/>
    <s v="38316565-d52d-4130-b0d2-4e0f6a1b23c283"/>
    <s v="--"/>
    <x v="3"/>
    <x v="3"/>
    <n v="3474696219"/>
    <n v="21.94"/>
  </r>
  <r>
    <s v="e1dd0dd3-5c78-4f1c-a18a-dc7f9da2d196"/>
    <d v="2021-11-15T23:31:45"/>
    <x v="42"/>
    <s v="11:07PM"/>
    <d v="2021-11-15T00:00:00"/>
    <s v="6:07PM"/>
    <d v="2021-11-15T00:00:00"/>
    <s v="11:31PM"/>
    <d v="2021-11-15T00:00:00"/>
    <s v="6:3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91"/>
    <s v="--"/>
    <s v="--"/>
    <n v="13.91"/>
    <s v="USD"/>
    <n v="13.91"/>
    <s v="--"/>
    <s v="--"/>
    <n v="13.91"/>
    <n v="0"/>
    <s v="La Casa"/>
    <s v="--"/>
    <s v="https://r.uber.com/r7G5L4oizXv"/>
    <s v="--"/>
    <s v="--"/>
    <s v="38316565-d52d-4130-b0d2-4e0f6a1b23c284"/>
    <s v="--"/>
    <x v="29"/>
    <x v="3"/>
    <n v="3056063794"/>
    <n v="13.91"/>
  </r>
  <r>
    <s v="1d85256c-0efc-4847-8e33-792fb1c72ce0"/>
    <d v="2021-11-16T13:01:51"/>
    <x v="43"/>
    <s v="12:34PM"/>
    <d v="2021-11-16T00:00:00"/>
    <s v="7:34AM"/>
    <d v="2021-11-16T00:00:00"/>
    <s v="1:01PM"/>
    <d v="2021-11-16T00:00:00"/>
    <s v="8:01A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Vouchers Access"/>
    <s v="--"/>
    <s v="Periodic Billing"/>
    <s v="Fare"/>
    <n v="10.220000000000001"/>
    <s v="--"/>
    <s v="--"/>
    <n v="10.220000000000001"/>
    <s v="USD"/>
    <n v="10.220000000000001"/>
    <s v="--"/>
    <s v="--"/>
    <n v="10.220000000000001"/>
    <n v="0"/>
    <s v="SB Heritage "/>
    <s v="--"/>
    <s v="https://r.uber.com/rJJMBYD831c"/>
    <s v="--"/>
    <s v="--"/>
    <s v="38316565-d52d-4130-b0d2-4e0f6a1b23c285"/>
    <s v="--"/>
    <x v="32"/>
    <x v="1"/>
    <n v="5303464233"/>
    <n v="10.220000000000001"/>
  </r>
  <r>
    <s v="cdb3f198-dd67-4350-a8f5-e33c4129a82b"/>
    <d v="2021-11-16T14:03:24"/>
    <x v="43"/>
    <s v="1:26PM"/>
    <d v="2021-11-16T00:00:00"/>
    <s v="8:26AM"/>
    <d v="2021-11-16T00:00:00"/>
    <s v="2:03PM"/>
    <d v="2021-11-16T00:00:00"/>
    <s v="9:03A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Vouchers Access"/>
    <s v="--"/>
    <s v="Periodic Billing"/>
    <s v="Fare"/>
    <n v="25.11"/>
    <s v="--"/>
    <s v="--"/>
    <n v="25.11"/>
    <s v="USD"/>
    <n v="25.11"/>
    <s v="--"/>
    <s v="--"/>
    <n v="25.11"/>
    <n v="0"/>
    <s v="La Casa"/>
    <s v="--"/>
    <s v="https://r.uber.com/rrh5HIIXdl1"/>
    <s v="--"/>
    <s v="--"/>
    <s v="38316565-d52d-4130-b0d2-4e0f6a1b23c286"/>
    <s v="--"/>
    <x v="33"/>
    <x v="3"/>
    <n v="3122185151"/>
    <n v="25.11"/>
  </r>
  <r>
    <s v="2485e9e3-4216-413c-8886-18a85c774369"/>
    <d v="2021-11-16T14:43:10"/>
    <x v="43"/>
    <s v="2:26PM"/>
    <d v="2021-11-16T00:00:00"/>
    <s v="9:26AM"/>
    <d v="2021-11-16T00:00:00"/>
    <s v="2:42PM"/>
    <d v="2021-11-16T00:00:00"/>
    <s v="9:42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93"/>
    <s v="--"/>
    <s v="--"/>
    <n v="6.93"/>
    <s v="USD"/>
    <n v="6.93"/>
    <s v="--"/>
    <s v="--"/>
    <n v="6.93"/>
    <n v="0"/>
    <s v="YWCA"/>
    <s v="--"/>
    <s v="https://r.uber.com/r0BDM5IeN9J"/>
    <s v="--"/>
    <s v="--"/>
    <s v="38316565-d52d-4130-b0d2-4e0f6a1b23c287"/>
    <s v="--"/>
    <x v="23"/>
    <x v="4"/>
    <n v="5743206105"/>
    <n v="6.93"/>
  </r>
  <r>
    <s v="cdc29055-36b8-4b4d-9d70-213c33aea245"/>
    <d v="2021-11-16T15:16:51"/>
    <x v="43"/>
    <s v="2:59PM"/>
    <d v="2021-11-16T00:00:00"/>
    <s v="9:59AM"/>
    <d v="2021-11-16T00:00:00"/>
    <s v="3:16PM"/>
    <d v="2021-11-16T00:00:00"/>
    <s v="10:16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39"/>
    <s v="--"/>
    <s v="--"/>
    <n v="5.39"/>
    <s v="USD"/>
    <n v="5.39"/>
    <s v="--"/>
    <s v="--"/>
    <n v="5.39"/>
    <n v="0"/>
    <s v="YWCA"/>
    <s v="--"/>
    <s v="https://r.uber.com/rx5nknLacAU"/>
    <s v="--"/>
    <s v="--"/>
    <s v="38316565-d52d-4130-b0d2-4e0f6a1b23c288"/>
    <s v="--"/>
    <x v="6"/>
    <x v="4"/>
    <n v="5742206639"/>
    <n v="5.39"/>
  </r>
  <r>
    <s v="1f37b99e-c3b7-45ae-a4c6-9a6afb916792"/>
    <d v="2021-11-16T16:25:10"/>
    <x v="43"/>
    <s v="4:08PM"/>
    <d v="2021-11-16T00:00:00"/>
    <s v="11:08AM"/>
    <d v="2021-11-16T00:00:00"/>
    <s v="4:24PM"/>
    <d v="2021-11-16T00:00:00"/>
    <s v="11:24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2.93"/>
    <s v="--"/>
    <s v="--"/>
    <n v="12.93"/>
    <s v="USD"/>
    <n v="12.93"/>
    <s v="--"/>
    <s v="--"/>
    <n v="12.93"/>
    <n v="0"/>
    <s v="CFH"/>
    <s v="--"/>
    <s v="https://r.uber.com/rbBy3lFbCOm"/>
    <s v="--"/>
    <s v="--"/>
    <s v="38316565-d52d-4130-b0d2-4e0f6a1b23c289"/>
    <s v="--"/>
    <x v="34"/>
    <x v="9"/>
    <n v="2082060007"/>
    <n v="12.93"/>
  </r>
  <r>
    <s v="271a574e-660c-4fbf-ad17-a1d7c67e1259"/>
    <d v="2021-11-16T17:33:07"/>
    <x v="43"/>
    <s v="5:09PM"/>
    <d v="2021-11-16T00:00:00"/>
    <s v="12:09PM"/>
    <d v="2021-11-16T00:00:00"/>
    <s v="5:32PM"/>
    <d v="2021-11-16T00:00:00"/>
    <s v="12:3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95"/>
    <s v="--"/>
    <s v="--"/>
    <n v="10.95"/>
    <s v="USD"/>
    <n v="10.95"/>
    <s v="--"/>
    <s v="--"/>
    <n v="10.95"/>
    <n v="0"/>
    <s v="La Casa"/>
    <s v="--"/>
    <s v="https://r.uber.com/rNiXlhekNkd"/>
    <s v="--"/>
    <s v="--"/>
    <s v="38316565-d52d-4130-b0d2-4e0f6a1b23c290"/>
    <s v="--"/>
    <x v="5"/>
    <x v="3"/>
    <n v="5743448941"/>
    <n v="10.95"/>
  </r>
  <r>
    <s v="f8e49e26-05c5-4dae-b87c-e06a1eeef7fa"/>
    <d v="2021-11-16T17:41:03"/>
    <x v="43"/>
    <s v="5:11PM"/>
    <d v="2021-11-16T00:00:00"/>
    <s v="12:11PM"/>
    <d v="2021-11-16T00:00:00"/>
    <s v="5:40PM"/>
    <d v="2021-11-16T00:00:00"/>
    <s v="12:4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6.899999999999999"/>
    <s v="--"/>
    <s v="--"/>
    <n v="16.899999999999999"/>
    <s v="USD"/>
    <n v="16.899999999999999"/>
    <s v="--"/>
    <s v="--"/>
    <n v="16.899999999999999"/>
    <n v="0"/>
    <s v="La Casa"/>
    <s v="--"/>
    <s v="https://r.uber.com/rrh5HIIXdl1"/>
    <s v="--"/>
    <s v="--"/>
    <s v="38316565-d52d-4130-b0d2-4e0f6a1b23c291"/>
    <s v="--"/>
    <x v="33"/>
    <x v="3"/>
    <n v="3122185151"/>
    <n v="16.899999999999999"/>
  </r>
  <r>
    <s v="85191fd8-02cd-4753-a2af-4654c6ee733f"/>
    <d v="2021-11-16T19:36:47"/>
    <x v="43"/>
    <s v="7:00PM"/>
    <d v="2021-11-16T00:00:00"/>
    <s v="2:00PM"/>
    <d v="2021-11-16T00:00:00"/>
    <s v="7:36PM"/>
    <d v="2021-11-16T00:00:00"/>
    <s v="2:3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9.97"/>
    <s v="--"/>
    <s v="--"/>
    <n v="19.97"/>
    <s v="USD"/>
    <n v="19.97"/>
    <s v="--"/>
    <s v="--"/>
    <n v="19.97"/>
    <n v="0"/>
    <s v="La Casa"/>
    <s v="--"/>
    <s v="https://r.uber.com/rEye2JmRccV"/>
    <s v="--"/>
    <s v="--"/>
    <s v="38316565-d52d-4130-b0d2-4e0f6a1b23c292"/>
    <s v="--"/>
    <x v="10"/>
    <x v="3"/>
    <n v="3179863336"/>
    <n v="19.97"/>
  </r>
  <r>
    <s v="49be7c61-19be-4e82-94a6-ce843a966d4e"/>
    <d v="2021-11-16T20:58:39"/>
    <x v="43"/>
    <s v="8:43PM"/>
    <d v="2021-11-16T00:00:00"/>
    <s v="3:43PM"/>
    <d v="2021-11-16T00:00:00"/>
    <s v="8:58PM"/>
    <d v="2021-11-16T00:00:00"/>
    <s v="3:58P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Vouchers Access"/>
    <s v="--"/>
    <s v="Periodic Billing"/>
    <s v="Fare"/>
    <n v="19.489999999999998"/>
    <s v="--"/>
    <s v="--"/>
    <n v="19.489999999999998"/>
    <s v="USD"/>
    <n v="19.489999999999998"/>
    <s v="--"/>
    <s v="--"/>
    <n v="19.489999999999998"/>
    <n v="0"/>
    <s v="SB Heritage "/>
    <s v="--"/>
    <s v="https://r.uber.com/rJJMBYD831c"/>
    <s v="--"/>
    <s v="--"/>
    <s v="38316565-d52d-4130-b0d2-4e0f6a1b23c293"/>
    <s v="--"/>
    <x v="32"/>
    <x v="1"/>
    <n v="5303464233"/>
    <n v="19.489999999999998"/>
  </r>
  <r>
    <s v="4ebccfa4-e944-405a-8def-e90e29c43b5a"/>
    <d v="2021-11-17T16:14:05"/>
    <x v="44"/>
    <s v="3:58PM"/>
    <d v="2021-11-17T00:00:00"/>
    <s v="10:58AM"/>
    <d v="2021-11-17T00:00:00"/>
    <s v="4:13PM"/>
    <d v="2021-11-17T00:00:00"/>
    <s v="11:13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31"/>
    <s v="--"/>
    <s v="--"/>
    <n v="5.31"/>
    <s v="USD"/>
    <n v="5.31"/>
    <s v="--"/>
    <s v="--"/>
    <n v="5.31"/>
    <n v="0"/>
    <s v="La Casa"/>
    <s v="--"/>
    <s v="https://r.uber.com/rrh5HIIXdl1"/>
    <s v="--"/>
    <s v="--"/>
    <s v="38316565-d52d-4130-b0d2-4e0f6a1b23c294"/>
    <s v="--"/>
    <x v="33"/>
    <x v="3"/>
    <n v="3122185151"/>
    <n v="5.31"/>
  </r>
  <r>
    <s v="18b28655-21dc-4ffb-9ed4-103dca87ae21"/>
    <d v="2021-11-17T16:42:17"/>
    <x v="44"/>
    <s v="4:30PM"/>
    <d v="2021-11-17T00:00:00"/>
    <s v="11:30AM"/>
    <d v="2021-11-17T00:00:00"/>
    <s v="4:41PM"/>
    <d v="2021-11-17T00:00:00"/>
    <s v="11:4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18"/>
    <s v="--"/>
    <s v="--"/>
    <n v="10.18"/>
    <s v="USD"/>
    <n v="10.18"/>
    <s v="--"/>
    <s v="--"/>
    <n v="10.18"/>
    <n v="0"/>
    <s v="La Casa"/>
    <s v="--"/>
    <s v="https://r.uber.com/rutYw76F1qP"/>
    <s v="--"/>
    <s v="--"/>
    <s v="38316565-d52d-4130-b0d2-4e0f6a1b23c295"/>
    <s v="--"/>
    <x v="35"/>
    <x v="3"/>
    <n v="5742176535"/>
    <n v="10.18"/>
  </r>
  <r>
    <s v="72a0326a-96f6-4310-8819-f5b3b2eedccf"/>
    <d v="2021-11-17T18:03:37"/>
    <x v="44"/>
    <s v="5:37PM"/>
    <d v="2021-11-17T00:00:00"/>
    <s v="12:37PM"/>
    <d v="2021-11-17T00:00:00"/>
    <s v="6:03PM"/>
    <d v="2021-11-17T00:00:00"/>
    <s v="1:0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63"/>
    <s v="--"/>
    <s v="--"/>
    <n v="5.63"/>
    <s v="USD"/>
    <n v="5.63"/>
    <s v="--"/>
    <s v="--"/>
    <n v="5.63"/>
    <n v="0"/>
    <s v="La Casa"/>
    <s v="--"/>
    <s v="https://r.uber.com/rrh5HIIXdl1"/>
    <s v="--"/>
    <s v="--"/>
    <s v="38316565-d52d-4130-b0d2-4e0f6a1b23c296"/>
    <s v="--"/>
    <x v="33"/>
    <x v="3"/>
    <n v="3122185151"/>
    <n v="5.63"/>
  </r>
  <r>
    <s v="9173db3e-c725-49c9-aaac-17095b7dd9fa"/>
    <d v="2021-11-17T19:24:37"/>
    <x v="44"/>
    <s v="6:54PM"/>
    <d v="2021-11-17T00:00:00"/>
    <s v="1:54PM"/>
    <d v="2021-11-17T00:00:00"/>
    <s v="7:24PM"/>
    <d v="2021-11-17T00:00:00"/>
    <s v="2:2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34"/>
    <s v="--"/>
    <s v="--"/>
    <n v="7.34"/>
    <s v="USD"/>
    <n v="7.34"/>
    <s v="--"/>
    <s v="--"/>
    <n v="7.34"/>
    <n v="0"/>
    <s v="REAL"/>
    <s v="--"/>
    <s v="https://r.uber.com/rrsfZFsLjBx"/>
    <s v="--"/>
    <s v="--"/>
    <s v="38316565-d52d-4130-b0d2-4e0f6a1b23c297"/>
    <s v="--"/>
    <x v="9"/>
    <x v="6"/>
    <n v="5749995615"/>
    <n v="7.34"/>
  </r>
  <r>
    <s v="1aaf2857-8089-4b66-8706-f2e09905e699"/>
    <d v="2021-11-17T19:42:52"/>
    <x v="44"/>
    <s v="7:07PM"/>
    <d v="2021-11-17T00:00:00"/>
    <s v="2:07PM"/>
    <d v="2021-11-17T00:00:00"/>
    <s v="7:42PM"/>
    <d v="2021-11-17T00:00:00"/>
    <s v="2:4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5399999999999991"/>
    <s v="--"/>
    <s v="--"/>
    <n v="8.5399999999999991"/>
    <s v="USD"/>
    <n v="8.5399999999999991"/>
    <s v="--"/>
    <s v="--"/>
    <n v="8.5399999999999991"/>
    <n v="0"/>
    <s v="CFH"/>
    <s v="--"/>
    <s v="https://r.uber.com/rbBy3lFbCOm"/>
    <s v="--"/>
    <s v="--"/>
    <s v="38316565-d52d-4130-b0d2-4e0f6a1b23c298"/>
    <s v="--"/>
    <x v="34"/>
    <x v="9"/>
    <n v="2082060007"/>
    <n v="8.5399999999999991"/>
  </r>
  <r>
    <s v="de134173-f54f-49bc-9460-1f394fd25ed2"/>
    <d v="2021-11-17T20:31:36"/>
    <x v="44"/>
    <s v="7:56PM"/>
    <d v="2021-11-17T00:00:00"/>
    <s v="2:56PM"/>
    <d v="2021-11-17T00:00:00"/>
    <s v="8:31PM"/>
    <d v="2021-11-17T00:00:00"/>
    <s v="3:3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92"/>
    <s v="--"/>
    <s v="--"/>
    <n v="10.92"/>
    <s v="USD"/>
    <n v="10.92"/>
    <s v="--"/>
    <s v="--"/>
    <n v="10.92"/>
    <n v="0"/>
    <s v="La Casa"/>
    <s v="--"/>
    <s v="https://r.uber.com/rNiXlhekNkd"/>
    <s v="--"/>
    <s v="--"/>
    <s v="38316565-d52d-4130-b0d2-4e0f6a1b23c299"/>
    <s v="--"/>
    <x v="5"/>
    <x v="3"/>
    <n v="5743448941"/>
    <n v="10.92"/>
  </r>
  <r>
    <s v="31d8e93a-46a1-4724-a166-6bf89ee35ef3"/>
    <d v="2021-11-17T21:12:47"/>
    <x v="44"/>
    <s v="8:47PM"/>
    <d v="2021-11-17T00:00:00"/>
    <s v="3:47PM"/>
    <d v="2021-11-17T00:00:00"/>
    <s v="9:12PM"/>
    <d v="2021-11-17T00:00:00"/>
    <s v="4:1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7"/>
    <s v="--"/>
    <s v="--"/>
    <n v="6.7"/>
    <s v="USD"/>
    <n v="6.7"/>
    <s v="--"/>
    <s v="--"/>
    <n v="6.7"/>
    <n v="0"/>
    <s v="CFH"/>
    <s v="--"/>
    <s v="https://r.uber.com/rbBy3lFbCOm"/>
    <s v="--"/>
    <s v="--"/>
    <s v="38316565-d52d-4130-b0d2-4e0f6a1b23c300"/>
    <s v="--"/>
    <x v="34"/>
    <x v="9"/>
    <n v="2082060007"/>
    <n v="6.7"/>
  </r>
  <r>
    <s v="2c255578-4fdb-4b3c-979c-9b25642e05be"/>
    <d v="2021-11-17T21:57:24"/>
    <x v="44"/>
    <s v="9:20PM"/>
    <d v="2021-11-17T00:00:00"/>
    <s v="4:20PM"/>
    <d v="2021-11-17T00:00:00"/>
    <s v="9:57PM"/>
    <d v="2021-11-17T00:00:00"/>
    <s v="4:5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32"/>
    <s v="--"/>
    <s v="--"/>
    <n v="8.32"/>
    <s v="USD"/>
    <n v="8.32"/>
    <s v="--"/>
    <s v="--"/>
    <n v="8.32"/>
    <n v="0"/>
    <s v="La Casa"/>
    <s v="--"/>
    <s v="https://r.uber.com/rutYw76F1qP"/>
    <s v="--"/>
    <s v="--"/>
    <s v="38316565-d52d-4130-b0d2-4e0f6a1b23c301"/>
    <s v="--"/>
    <x v="35"/>
    <x v="3"/>
    <n v="5742176535"/>
    <n v="8.32"/>
  </r>
  <r>
    <s v="6b197d30-146e-4e00-aada-6043807198ba"/>
    <d v="2021-11-17T22:16:18"/>
    <x v="44"/>
    <s v="9:38PM"/>
    <d v="2021-11-17T00:00:00"/>
    <s v="4:38PM"/>
    <d v="2021-11-17T00:00:00"/>
    <s v="10:15PM"/>
    <d v="2021-11-17T00:00:00"/>
    <s v="5:1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95"/>
    <s v="--"/>
    <s v="--"/>
    <n v="11.95"/>
    <s v="USD"/>
    <n v="11.95"/>
    <s v="--"/>
    <s v="--"/>
    <n v="11.95"/>
    <n v="0"/>
    <s v="La Casa"/>
    <s v="--"/>
    <s v="https://r.uber.com/rxSzTnjsSdL"/>
    <s v="--"/>
    <s v="--"/>
    <s v="38316565-d52d-4130-b0d2-4e0f6a1b23c302"/>
    <s v="--"/>
    <x v="3"/>
    <x v="3"/>
    <n v="3474696219"/>
    <n v="11.95"/>
  </r>
  <r>
    <s v="9f8f1115-0182-49dc-b487-7fca20809afa"/>
    <d v="2021-11-18T01:53:57"/>
    <x v="45"/>
    <s v="1:20AM"/>
    <d v="2021-11-17T00:00:00"/>
    <s v="8:20PM"/>
    <d v="2021-11-18T00:00:00"/>
    <s v="1:53AM"/>
    <d v="2021-11-17T00:00:00"/>
    <s v="8:5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2.98"/>
    <s v="--"/>
    <s v="--"/>
    <n v="12.98"/>
    <s v="USD"/>
    <n v="12.98"/>
    <s v="--"/>
    <s v="--"/>
    <n v="12.98"/>
    <n v="0"/>
    <s v="La Casa"/>
    <s v="--"/>
    <s v="https://r.uber.com/rNiXlhekNkd"/>
    <s v="--"/>
    <s v="--"/>
    <s v="38316565-d52d-4130-b0d2-4e0f6a1b23c303"/>
    <s v="--"/>
    <x v="5"/>
    <x v="3"/>
    <n v="5743448941"/>
    <n v="12.98"/>
  </r>
  <r>
    <s v="42884f68-dc99-4bcc-8ccc-fa4ae305fc66"/>
    <d v="2021-11-18T14:30:21"/>
    <x v="45"/>
    <s v="1:59PM"/>
    <d v="2021-11-18T00:00:00"/>
    <s v="8:59AM"/>
    <d v="2021-11-18T00:00:00"/>
    <s v="2:30PM"/>
    <d v="2021-11-18T00:00:00"/>
    <s v="9:30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3"/>
    <s v="--"/>
    <s v="--"/>
    <n v="13.3"/>
    <s v="USD"/>
    <n v="13.3"/>
    <s v="--"/>
    <s v="--"/>
    <n v="13.3"/>
    <n v="0"/>
    <s v="La Casa"/>
    <s v="--"/>
    <s v="https://r.uber.com/rCOMEE5XrSn"/>
    <s v="--"/>
    <s v="--"/>
    <s v="38316565-d52d-4130-b0d2-4e0f6a1b23c304"/>
    <s v="--"/>
    <x v="12"/>
    <x v="3"/>
    <n v="5743148621"/>
    <n v="13.3"/>
  </r>
  <r>
    <s v="acc69430-bf6d-4db5-9081-438b051b4531"/>
    <d v="2021-11-18T14:52:38"/>
    <x v="45"/>
    <s v="2:24PM"/>
    <d v="2021-11-18T00:00:00"/>
    <s v="9:24AM"/>
    <d v="2021-11-18T00:00:00"/>
    <s v="2:52PM"/>
    <d v="2021-11-18T00:00:00"/>
    <s v="9:52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2.9"/>
    <s v="--"/>
    <s v="--"/>
    <n v="12.9"/>
    <s v="USD"/>
    <n v="12.9"/>
    <s v="--"/>
    <s v="--"/>
    <n v="12.9"/>
    <n v="0"/>
    <s v="La Casa"/>
    <s v="--"/>
    <s v="https://r.uber.com/rEye2JmRccV"/>
    <s v="--"/>
    <s v="--"/>
    <s v="38316565-d52d-4130-b0d2-4e0f6a1b23c305"/>
    <s v="--"/>
    <x v="10"/>
    <x v="3"/>
    <n v="3179863336"/>
    <n v="12.9"/>
  </r>
  <r>
    <s v="1b8ddee9-a759-49c9-b15e-db3257ce972f"/>
    <d v="2021-11-18T16:07:29"/>
    <x v="45"/>
    <s v="3:39PM"/>
    <d v="2021-11-18T00:00:00"/>
    <s v="10:39AM"/>
    <d v="2021-11-18T00:00:00"/>
    <s v="4:07PM"/>
    <d v="2021-11-18T00:00:00"/>
    <s v="11:07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46"/>
    <s v="--"/>
    <s v="--"/>
    <n v="5.46"/>
    <s v="USD"/>
    <n v="5.46"/>
    <s v="--"/>
    <s v="--"/>
    <n v="5.46"/>
    <n v="0"/>
    <s v="YWCA"/>
    <s v="--"/>
    <s v="https://r.uber.com/rx5nknLacAU"/>
    <s v="--"/>
    <s v="--"/>
    <s v="38316565-d52d-4130-b0d2-4e0f6a1b23c306"/>
    <s v="--"/>
    <x v="6"/>
    <x v="4"/>
    <n v="5742206639"/>
    <n v="5.46"/>
  </r>
  <r>
    <s v="ff9a8ff5-d603-4cd5-a662-68dc097f6bcf"/>
    <d v="2021-11-18T16:29:42"/>
    <x v="45"/>
    <s v="4:10PM"/>
    <d v="2021-11-18T00:00:00"/>
    <s v="11:10AM"/>
    <d v="2021-11-18T00:00:00"/>
    <s v="4:29PM"/>
    <d v="2021-11-18T00:00:00"/>
    <s v="11:2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26.04"/>
    <s v="--"/>
    <s v="--"/>
    <n v="26.04"/>
    <s v="USD"/>
    <n v="26.04"/>
    <s v="--"/>
    <s v="--"/>
    <n v="26.04"/>
    <n v="0"/>
    <s v="La Casa"/>
    <s v="--"/>
    <s v="https://r.uber.com/rCOMEE5XrSn"/>
    <s v="--"/>
    <s v="--"/>
    <s v="38316565-d52d-4130-b0d2-4e0f6a1b23c307"/>
    <s v="--"/>
    <x v="12"/>
    <x v="3"/>
    <n v="5743148621"/>
    <n v="26.04"/>
  </r>
  <r>
    <s v="d9480a1b-d0c0-4cb7-8265-21a3f4724088"/>
    <d v="2021-11-18T16:42:43"/>
    <x v="45"/>
    <s v="4:19PM"/>
    <d v="2021-11-18T00:00:00"/>
    <s v="11:19AM"/>
    <d v="2021-11-18T00:00:00"/>
    <s v="4:42PM"/>
    <d v="2021-11-18T00:00:00"/>
    <s v="11:42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5"/>
    <s v="--"/>
    <s v="--"/>
    <n v="10.5"/>
    <s v="USD"/>
    <n v="10.5"/>
    <s v="--"/>
    <s v="--"/>
    <n v="10.5"/>
    <n v="0"/>
    <s v="CFH"/>
    <s v="--"/>
    <s v="https://r.uber.com/rbBy3lFbCOm"/>
    <s v="--"/>
    <s v="--"/>
    <s v="38316565-d52d-4130-b0d2-4e0f6a1b23c308"/>
    <s v="--"/>
    <x v="34"/>
    <x v="9"/>
    <n v="2082060007"/>
    <n v="10.5"/>
  </r>
  <r>
    <s v="c891fd3a-0766-4bf8-a36c-fcfd255adeb4"/>
    <d v="2021-11-18T16:46:34"/>
    <x v="45"/>
    <s v="4:19PM"/>
    <d v="2021-11-18T00:00:00"/>
    <s v="11:19AM"/>
    <d v="2021-11-18T00:00:00"/>
    <s v="4:46PM"/>
    <d v="2021-11-18T00:00:00"/>
    <s v="11:46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93"/>
    <s v="--"/>
    <s v="--"/>
    <n v="10.93"/>
    <s v="USD"/>
    <n v="10.93"/>
    <s v="--"/>
    <s v="--"/>
    <n v="10.93"/>
    <n v="0"/>
    <s v="La Casa"/>
    <s v="--"/>
    <s v="https://r.uber.com/rNiXlhekNkd"/>
    <s v="--"/>
    <s v="--"/>
    <s v="38316565-d52d-4130-b0d2-4e0f6a1b23c309"/>
    <s v="--"/>
    <x v="5"/>
    <x v="3"/>
    <n v="5743448941"/>
    <n v="10.93"/>
  </r>
  <r>
    <s v="269b7bff-74df-4940-8ee7-876d6c9765bd"/>
    <d v="2021-11-18T17:37:46"/>
    <x v="45"/>
    <s v="5:04PM"/>
    <d v="2021-11-18T00:00:00"/>
    <s v="12:04PM"/>
    <d v="2021-11-18T00:00:00"/>
    <s v="5:37PM"/>
    <d v="2021-11-18T00:00:00"/>
    <s v="12:3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5.93"/>
    <s v="--"/>
    <s v="--"/>
    <n v="15.93"/>
    <s v="USD"/>
    <n v="15.93"/>
    <s v="--"/>
    <s v="--"/>
    <n v="15.93"/>
    <n v="0"/>
    <s v="Riverbend "/>
    <s v="--"/>
    <s v="https://r.uber.com/r59JXOIY9gl"/>
    <s v="--"/>
    <s v="--"/>
    <s v="38316565-d52d-4130-b0d2-4e0f6a1b23c310"/>
    <s v="--"/>
    <x v="25"/>
    <x v="7"/>
    <n v="5743236002"/>
    <n v="15.93"/>
  </r>
  <r>
    <s v="6cbb546f-8a5c-4c08-975c-f1ad3ccd1750"/>
    <d v="2021-11-18T19:05:11"/>
    <x v="45"/>
    <s v="6:25PM"/>
    <d v="2021-11-18T00:00:00"/>
    <s v="1:25PM"/>
    <d v="2021-11-18T00:00:00"/>
    <s v="7:04PM"/>
    <d v="2021-11-18T00:00:00"/>
    <s v="2:0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039999999999999"/>
    <s v="--"/>
    <s v="--"/>
    <n v="10.039999999999999"/>
    <s v="USD"/>
    <n v="10.039999999999999"/>
    <s v="--"/>
    <s v="--"/>
    <n v="10.039999999999999"/>
    <n v="0"/>
    <s v="CFH"/>
    <s v="--"/>
    <s v="https://r.uber.com/rbBy3lFbCOm"/>
    <s v="--"/>
    <s v="--"/>
    <s v="38316565-d52d-4130-b0d2-4e0f6a1b23c311"/>
    <s v="--"/>
    <x v="34"/>
    <x v="9"/>
    <n v="2082060007"/>
    <n v="10.039999999999999"/>
  </r>
  <r>
    <s v="54a3db8d-0072-486e-8a72-1b14e4b9e2c8"/>
    <d v="2021-11-18T19:49:37"/>
    <x v="45"/>
    <s v="7:25PM"/>
    <d v="2021-11-18T00:00:00"/>
    <s v="2:25PM"/>
    <d v="2021-11-18T00:00:00"/>
    <s v="7:49PM"/>
    <d v="2021-11-18T00:00:00"/>
    <s v="2:4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9"/>
    <s v="--"/>
    <s v="--"/>
    <n v="9.9"/>
    <s v="USD"/>
    <n v="9.9"/>
    <s v="--"/>
    <s v="--"/>
    <n v="9.9"/>
    <n v="0"/>
    <s v="Riverbend "/>
    <s v="--"/>
    <s v="https://r.uber.com/r59JXOIY9gl"/>
    <s v="--"/>
    <s v="--"/>
    <s v="38316565-d52d-4130-b0d2-4e0f6a1b23c312"/>
    <s v="--"/>
    <x v="25"/>
    <x v="7"/>
    <n v="5743236002"/>
    <n v="9.9"/>
  </r>
  <r>
    <s v="61a30e0e-3206-4a53-a0f2-e9d5a5288f3e"/>
    <d v="2021-11-18T21:15:22"/>
    <x v="45"/>
    <s v="8:49PM"/>
    <d v="2021-11-18T00:00:00"/>
    <s v="3:49PM"/>
    <d v="2021-11-18T00:00:00"/>
    <s v="9:15PM"/>
    <d v="2021-11-18T00:00:00"/>
    <s v="4:1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94"/>
    <s v="--"/>
    <s v="--"/>
    <n v="7.94"/>
    <s v="USD"/>
    <n v="7.94"/>
    <s v="--"/>
    <s v="--"/>
    <n v="7.94"/>
    <n v="0"/>
    <s v="Hope "/>
    <s v="--"/>
    <s v="https://r.uber.com/rMuVFyfIzXa"/>
    <s v="--"/>
    <s v="--"/>
    <s v="38316565-d52d-4130-b0d2-4e0f6a1b23c313"/>
    <s v="--"/>
    <x v="36"/>
    <x v="2"/>
    <n v="5745148245"/>
    <n v="7.94"/>
  </r>
  <r>
    <s v="89dc9cc7-b203-4685-96dc-baff192417f2"/>
    <d v="2021-11-18T21:44:14"/>
    <x v="45"/>
    <s v="9:13PM"/>
    <d v="2021-11-18T00:00:00"/>
    <s v="4:13PM"/>
    <d v="2021-11-18T00:00:00"/>
    <s v="9:43PM"/>
    <d v="2021-11-18T00:00:00"/>
    <s v="4:4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97"/>
    <s v="--"/>
    <s v="--"/>
    <n v="5.97"/>
    <s v="USD"/>
    <n v="5.97"/>
    <s v="--"/>
    <s v="--"/>
    <n v="5.97"/>
    <n v="0"/>
    <s v="YWCA"/>
    <s v="--"/>
    <s v="https://r.uber.com/rx5nknLacAU"/>
    <s v="--"/>
    <s v="--"/>
    <s v="38316565-d52d-4130-b0d2-4e0f6a1b23c314"/>
    <s v="--"/>
    <x v="6"/>
    <x v="4"/>
    <n v="5742206639"/>
    <n v="5.97"/>
  </r>
  <r>
    <s v="90d7b637-9e2e-449e-86d4-144e125b0e2c"/>
    <d v="2021-11-18T22:13:14"/>
    <x v="45"/>
    <s v="9:52PM"/>
    <d v="2021-11-18T00:00:00"/>
    <s v="4:52PM"/>
    <d v="2021-11-18T00:00:00"/>
    <s v="10:12PM"/>
    <d v="2021-11-18T00:00:00"/>
    <s v="5:1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9700000000000006"/>
    <s v="--"/>
    <s v="--"/>
    <n v="9.9700000000000006"/>
    <s v="USD"/>
    <n v="9.9700000000000006"/>
    <s v="--"/>
    <s v="--"/>
    <n v="9.9700000000000006"/>
    <n v="0"/>
    <s v="Riverbend "/>
    <s v="--"/>
    <s v="https://r.uber.com/r59JXOIY9gl"/>
    <s v="--"/>
    <s v="--"/>
    <s v="38316565-d52d-4130-b0d2-4e0f6a1b23c315"/>
    <s v="--"/>
    <x v="25"/>
    <x v="7"/>
    <n v="5743236002"/>
    <n v="9.9700000000000006"/>
  </r>
  <r>
    <s v="2b48d967-2f8d-42fd-ad3f-f2aebbf5a7ac"/>
    <d v="2021-11-18T22:36:34"/>
    <x v="45"/>
    <s v="10:23PM"/>
    <d v="2021-11-18T00:00:00"/>
    <s v="5:23PM"/>
    <d v="2021-11-18T00:00:00"/>
    <s v="10:36PM"/>
    <d v="2021-11-18T00:00:00"/>
    <s v="5:3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6"/>
    <s v="--"/>
    <s v="--"/>
    <n v="5.6"/>
    <s v="USD"/>
    <n v="5.6"/>
    <s v="--"/>
    <s v="--"/>
    <n v="5.6"/>
    <n v="0"/>
    <s v="Hope "/>
    <s v="--"/>
    <s v="https://r.uber.com/rMuVFyfIzXa"/>
    <s v="--"/>
    <s v="--"/>
    <s v="38316565-d52d-4130-b0d2-4e0f6a1b23c316"/>
    <s v="--"/>
    <x v="36"/>
    <x v="2"/>
    <n v="5745148245"/>
    <n v="5.6"/>
  </r>
  <r>
    <s v="77c62d5e-4ee7-47c4-bfe0-df183aa6966c"/>
    <d v="2021-11-19T12:53:06"/>
    <x v="46"/>
    <s v="12:37PM"/>
    <d v="2021-11-19T00:00:00"/>
    <s v="7:37AM"/>
    <d v="2021-11-19T00:00:00"/>
    <s v="12:52PM"/>
    <d v="2021-11-19T00:00:00"/>
    <s v="7:52A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Vouchers Access"/>
    <s v="--"/>
    <s v="Periodic Billing"/>
    <s v="Fare"/>
    <n v="7.65"/>
    <s v="--"/>
    <s v="--"/>
    <n v="7.65"/>
    <s v="USD"/>
    <n v="7.65"/>
    <s v="--"/>
    <s v="--"/>
    <n v="7.65"/>
    <n v="0"/>
    <s v="La Casa"/>
    <s v="--"/>
    <s v="https://r.uber.com/rrh5HIIXdl1"/>
    <s v="--"/>
    <s v="--"/>
    <s v="38316565-d52d-4130-b0d2-4e0f6a1b23c317"/>
    <s v="--"/>
    <x v="33"/>
    <x v="3"/>
    <n v="3122185151"/>
    <n v="7.65"/>
  </r>
  <r>
    <s v="a592d317-f47e-46f8-a2e5-9ba5668bdd83"/>
    <d v="2021-11-19T13:59:52"/>
    <x v="46"/>
    <s v="1:37PM"/>
    <d v="2021-11-19T00:00:00"/>
    <s v="8:37AM"/>
    <d v="2021-11-19T00:00:00"/>
    <s v="1:59PM"/>
    <d v="2021-11-19T00:00:00"/>
    <s v="8:5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98"/>
    <s v="--"/>
    <s v="--"/>
    <n v="6.98"/>
    <s v="USD"/>
    <n v="6.98"/>
    <s v="--"/>
    <s v="--"/>
    <n v="6.98"/>
    <n v="0"/>
    <s v="La Casa"/>
    <s v="--"/>
    <s v="https://r.uber.com/rrh5HIIXdl1"/>
    <s v="--"/>
    <s v="--"/>
    <s v="38316565-d52d-4130-b0d2-4e0f6a1b23c318"/>
    <s v="--"/>
    <x v="33"/>
    <x v="3"/>
    <n v="3122185151"/>
    <n v="6.98"/>
  </r>
  <r>
    <s v="54d7f7a2-7507-4a47-8de0-35803c93fddf"/>
    <d v="2021-11-19T14:28:06"/>
    <x v="46"/>
    <s v="2:07PM"/>
    <d v="2021-11-19T00:00:00"/>
    <s v="9:07AM"/>
    <d v="2021-11-19T00:00:00"/>
    <s v="2:27PM"/>
    <d v="2021-11-19T00:00:00"/>
    <s v="9:27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95"/>
    <s v="--"/>
    <s v="--"/>
    <n v="6.95"/>
    <s v="USD"/>
    <n v="6.95"/>
    <s v="--"/>
    <s v="--"/>
    <n v="6.95"/>
    <n v="0"/>
    <s v="YWCA"/>
    <s v="--"/>
    <s v="https://r.uber.com/r2Hb0fOaoRE"/>
    <s v="--"/>
    <s v="--"/>
    <s v="38316565-d52d-4130-b0d2-4e0f6a1b23c319"/>
    <s v="--"/>
    <x v="21"/>
    <x v="4"/>
    <n v="5743023804"/>
    <n v="6.95"/>
  </r>
  <r>
    <s v="9541caf3-0b9a-48cc-b8cf-f3a711b7dac4"/>
    <d v="2021-11-19T14:53:39"/>
    <x v="46"/>
    <s v="2:24PM"/>
    <d v="2021-11-19T00:00:00"/>
    <s v="9:24AM"/>
    <d v="2021-11-19T00:00:00"/>
    <s v="2:53PM"/>
    <d v="2021-11-19T00:00:00"/>
    <s v="9:53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2.94"/>
    <s v="--"/>
    <s v="--"/>
    <n v="12.94"/>
    <s v="USD"/>
    <n v="12.94"/>
    <s v="--"/>
    <s v="--"/>
    <n v="12.94"/>
    <n v="0"/>
    <s v="La Casa"/>
    <s v="--"/>
    <s v="https://r.uber.com/rEye2JmRccV"/>
    <s v="--"/>
    <s v="--"/>
    <s v="38316565-d52d-4130-b0d2-4e0f6a1b23c320"/>
    <s v="--"/>
    <x v="10"/>
    <x v="3"/>
    <n v="3179863336"/>
    <n v="12.94"/>
  </r>
  <r>
    <s v="9a7837a9-86f1-4b3b-8094-569b0bd7ad15"/>
    <d v="2021-11-19T15:11:43"/>
    <x v="46"/>
    <s v="2:49PM"/>
    <d v="2021-11-19T00:00:00"/>
    <s v="9:49AM"/>
    <d v="2021-11-19T00:00:00"/>
    <s v="3:11PM"/>
    <d v="2021-11-19T00:00:00"/>
    <s v="10:1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98"/>
    <s v="--"/>
    <s v="--"/>
    <n v="6.98"/>
    <s v="USD"/>
    <n v="6.98"/>
    <s v="--"/>
    <s v="--"/>
    <n v="6.98"/>
    <n v="0"/>
    <s v="YWCA"/>
    <s v="--"/>
    <s v="https://r.uber.com/r2Hb0fOaoRE"/>
    <s v="--"/>
    <s v="--"/>
    <s v="38316565-d52d-4130-b0d2-4e0f6a1b23c321"/>
    <s v="--"/>
    <x v="21"/>
    <x v="4"/>
    <n v="5743023804"/>
    <n v="6.98"/>
  </r>
  <r>
    <s v="9a5410b1-4109-48fb-9434-7cd803d2cdc2"/>
    <d v="2021-11-19T16:08:26"/>
    <x v="46"/>
    <s v="3:50PM"/>
    <d v="2021-11-19T00:00:00"/>
    <s v="10:50AM"/>
    <d v="2021-11-19T00:00:00"/>
    <s v="4:08PM"/>
    <d v="2021-11-19T00:00:00"/>
    <s v="11:08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51"/>
    <s v="--"/>
    <s v="--"/>
    <n v="5.51"/>
    <s v="USD"/>
    <n v="5.51"/>
    <s v="--"/>
    <s v="--"/>
    <n v="5.51"/>
    <n v="0"/>
    <s v="REAL"/>
    <s v="--"/>
    <s v="https://r.uber.com/rpRtoxEneC1"/>
    <s v="--"/>
    <s v="--"/>
    <s v="38316565-d52d-4130-b0d2-4e0f6a1b23c322"/>
    <s v="--"/>
    <x v="8"/>
    <x v="6"/>
    <n v="5747100228"/>
    <n v="5.51"/>
  </r>
  <r>
    <s v="0cf84f3d-9470-4abb-9891-c187bed91ea9"/>
    <d v="2021-11-19T17:03:58"/>
    <x v="46"/>
    <s v="4:27PM"/>
    <d v="2021-11-19T00:00:00"/>
    <s v="11:27AM"/>
    <d v="2021-11-19T00:00:00"/>
    <s v="5:03PM"/>
    <d v="2021-11-19T00:00:00"/>
    <s v="12:0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61"/>
    <s v="--"/>
    <s v="--"/>
    <n v="8.61"/>
    <s v="USD"/>
    <n v="8.61"/>
    <s v="--"/>
    <s v="--"/>
    <n v="8.61"/>
    <n v="0"/>
    <s v="REAL"/>
    <s v="--"/>
    <s v="https://r.uber.com/rrsfZFsLjBx"/>
    <s v="--"/>
    <s v="--"/>
    <s v="38316565-d52d-4130-b0d2-4e0f6a1b23c323"/>
    <s v="--"/>
    <x v="9"/>
    <x v="6"/>
    <n v="5749995615"/>
    <n v="8.61"/>
  </r>
  <r>
    <s v="c28a40e9-617e-4dfd-ae47-7c89b74a6f47"/>
    <d v="2021-11-19T17:35:21"/>
    <x v="46"/>
    <s v="4:58PM"/>
    <d v="2021-11-19T00:00:00"/>
    <s v="11:58AM"/>
    <d v="2021-11-19T00:00:00"/>
    <s v="5:35PM"/>
    <d v="2021-11-19T00:00:00"/>
    <s v="12:3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2.91"/>
    <s v="--"/>
    <s v="--"/>
    <n v="12.91"/>
    <s v="USD"/>
    <n v="12.91"/>
    <s v="--"/>
    <s v="--"/>
    <n v="12.91"/>
    <n v="0"/>
    <s v="La Casa"/>
    <s v="--"/>
    <s v="https://r.uber.com/rEye2JmRccV"/>
    <s v="--"/>
    <s v="--"/>
    <s v="38316565-d52d-4130-b0d2-4e0f6a1b23c324"/>
    <s v="--"/>
    <x v="10"/>
    <x v="3"/>
    <n v="3179863336"/>
    <n v="12.91"/>
  </r>
  <r>
    <s v="d562cac9-cab7-4a33-8a98-d8563c693611"/>
    <d v="2021-11-19T20:04:14"/>
    <x v="46"/>
    <s v="7:35PM"/>
    <d v="2021-11-19T00:00:00"/>
    <s v="2:35PM"/>
    <d v="2021-11-19T00:00:00"/>
    <s v="8:03PM"/>
    <d v="2021-11-19T00:00:00"/>
    <s v="3:0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19"/>
    <s v="--"/>
    <s v="--"/>
    <n v="9.19"/>
    <s v="USD"/>
    <n v="9.19"/>
    <s v="--"/>
    <s v="--"/>
    <n v="9.19"/>
    <n v="0"/>
    <s v="CFH"/>
    <s v="--"/>
    <s v="https://r.uber.com/rbBy3lFbCOm"/>
    <s v="--"/>
    <s v="--"/>
    <s v="38316565-d52d-4130-b0d2-4e0f6a1b23c325"/>
    <s v="--"/>
    <x v="34"/>
    <x v="9"/>
    <n v="2082060007"/>
    <n v="9.19"/>
  </r>
  <r>
    <s v="2de37f70-521e-4a14-bf8a-3916ff669925"/>
    <d v="2021-11-19T20:09:26"/>
    <x v="46"/>
    <s v="7:52PM"/>
    <d v="2021-11-19T00:00:00"/>
    <s v="2:52PM"/>
    <d v="2021-11-19T00:00:00"/>
    <s v="8:09PM"/>
    <d v="2021-11-19T00:00:00"/>
    <s v="3:0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14"/>
    <s v="--"/>
    <s v="--"/>
    <n v="8.14"/>
    <s v="USD"/>
    <n v="8.14"/>
    <s v="--"/>
    <s v="--"/>
    <n v="8.14"/>
    <n v="0"/>
    <s v="SB Heritage "/>
    <s v="--"/>
    <s v="https://r.uber.com/r9ONfbBT6E6"/>
    <s v="--"/>
    <s v="--"/>
    <s v="38316565-d52d-4130-b0d2-4e0f6a1b23c326"/>
    <s v="--"/>
    <x v="18"/>
    <x v="1"/>
    <n v="2602674766"/>
    <n v="8.14"/>
  </r>
  <r>
    <s v="60180711-7d77-4292-bc30-8e12e188aac1"/>
    <d v="2021-11-19T21:24:54"/>
    <x v="46"/>
    <s v="8:40PM"/>
    <d v="2021-11-19T00:00:00"/>
    <s v="3:40PM"/>
    <d v="2021-11-19T00:00:00"/>
    <s v="9:24PM"/>
    <d v="2021-11-19T00:00:00"/>
    <s v="4:2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6.989999999999998"/>
    <s v="--"/>
    <s v="--"/>
    <n v="16.989999999999998"/>
    <s v="USD"/>
    <n v="16.989999999999998"/>
    <s v="--"/>
    <s v="--"/>
    <n v="16.989999999999998"/>
    <n v="0"/>
    <s v="SB Heritage "/>
    <s v="--"/>
    <s v="https://r.uber.com/r9ONfbBT6E6"/>
    <s v="--"/>
    <s v="--"/>
    <s v="38316565-d52d-4130-b0d2-4e0f6a1b23c327"/>
    <s v="--"/>
    <x v="18"/>
    <x v="1"/>
    <n v="2602674766"/>
    <n v="16.989999999999998"/>
  </r>
  <r>
    <s v="c190253b-a323-4e57-a938-45811a917bbf"/>
    <d v="2021-11-19T22:13:43"/>
    <x v="46"/>
    <s v="9:40PM"/>
    <d v="2021-11-19T00:00:00"/>
    <s v="4:40PM"/>
    <d v="2021-11-19T00:00:00"/>
    <s v="10:13PM"/>
    <d v="2021-11-19T00:00:00"/>
    <s v="5:1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39"/>
    <s v="--"/>
    <s v="--"/>
    <n v="9.39"/>
    <s v="USD"/>
    <n v="9.39"/>
    <s v="--"/>
    <s v="--"/>
    <n v="9.39"/>
    <n v="0"/>
    <s v="La Casa"/>
    <s v="--"/>
    <s v="https://r.uber.com/r7G5L4oizXv"/>
    <s v="--"/>
    <s v="--"/>
    <s v="38316565-d52d-4130-b0d2-4e0f6a1b23c328"/>
    <s v="--"/>
    <x v="29"/>
    <x v="3"/>
    <n v="3056063794"/>
    <n v="9.39"/>
  </r>
  <r>
    <s v="679e4ff4-b3ff-415e-99df-9d7bcb3abe47"/>
    <d v="2021-11-20T01:31:49"/>
    <x v="47"/>
    <s v="1:11AM"/>
    <d v="2021-11-19T00:00:00"/>
    <s v="8:11PM"/>
    <d v="2021-11-20T00:00:00"/>
    <s v="1:31AM"/>
    <d v="2021-11-19T00:00:00"/>
    <s v="8:3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2.1"/>
    <s v="--"/>
    <s v="--"/>
    <n v="12.1"/>
    <s v="USD"/>
    <n v="12.1"/>
    <s v="--"/>
    <s v="--"/>
    <n v="12.1"/>
    <n v="0"/>
    <s v="SB Heritage "/>
    <s v="--"/>
    <s v="https://r.uber.com/r81Q7pwzYWE"/>
    <s v="--"/>
    <s v="--"/>
    <s v="38316565-d52d-4130-b0d2-4e0f6a1b23c329"/>
    <s v="--"/>
    <x v="37"/>
    <x v="1"/>
    <n v="5743472107"/>
    <n v="12.1"/>
  </r>
  <r>
    <s v="0169695a-3a86-434e-b814-1793fcd78215"/>
    <d v="2021-11-20T01:50:37"/>
    <x v="47"/>
    <s v="1:39AM"/>
    <d v="2021-11-19T00:00:00"/>
    <s v="8:39PM"/>
    <d v="2021-11-20T00:00:00"/>
    <s v="1:50AM"/>
    <d v="2021-11-19T00:00:00"/>
    <s v="8:5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47"/>
    <s v="--"/>
    <s v="--"/>
    <n v="5.47"/>
    <s v="USD"/>
    <n v="5.47"/>
    <s v="--"/>
    <s v="--"/>
    <n v="5.47"/>
    <n v="0"/>
    <s v="REAL"/>
    <s v="--"/>
    <s v="https://r.uber.com/rpRtoxEneC1"/>
    <s v="--"/>
    <s v="--"/>
    <s v="38316565-d52d-4130-b0d2-4e0f6a1b23c330"/>
    <s v="--"/>
    <x v="8"/>
    <x v="6"/>
    <n v="5747100228"/>
    <n v="5.47"/>
  </r>
  <r>
    <s v="edbe431a-b030-40d6-a72b-f507468a4636"/>
    <d v="2021-11-20T02:09:23"/>
    <x v="47"/>
    <s v="1:43AM"/>
    <d v="2021-11-19T00:00:00"/>
    <s v="8:43PM"/>
    <d v="2021-11-20T00:00:00"/>
    <s v="2:09AM"/>
    <d v="2021-11-19T00:00:00"/>
    <s v="9:0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96"/>
    <s v="--"/>
    <s v="--"/>
    <n v="11.96"/>
    <s v="USD"/>
    <n v="11.96"/>
    <s v="--"/>
    <s v="--"/>
    <n v="11.96"/>
    <n v="0"/>
    <s v="SB Heritage "/>
    <s v="--"/>
    <s v="https://r.uber.com/r81Q7pwzYWE"/>
    <s v="--"/>
    <s v="--"/>
    <s v="38316565-d52d-4130-b0d2-4e0f6a1b23c331"/>
    <s v="--"/>
    <x v="37"/>
    <x v="1"/>
    <n v="5743472107"/>
    <n v="11.96"/>
  </r>
  <r>
    <s v="9d965aca-9b8b-482f-badf-0fd4d3c08875"/>
    <d v="2021-11-20T02:27:12"/>
    <x v="47"/>
    <s v="2:13AM"/>
    <d v="2021-11-19T00:00:00"/>
    <s v="9:13PM"/>
    <d v="2021-11-20T00:00:00"/>
    <s v="2:26AM"/>
    <d v="2021-11-19T00:00:00"/>
    <s v="9:2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9"/>
    <s v="--"/>
    <s v="--"/>
    <n v="11.9"/>
    <s v="USD"/>
    <n v="11.9"/>
    <s v="--"/>
    <s v="--"/>
    <n v="11.9"/>
    <n v="0"/>
    <s v="SB Heritage "/>
    <s v="--"/>
    <s v="https://r.uber.com/r81Q7pwzYWE"/>
    <s v="--"/>
    <s v="--"/>
    <s v="38316565-d52d-4130-b0d2-4e0f6a1b23c332"/>
    <s v="--"/>
    <x v="37"/>
    <x v="1"/>
    <n v="5743472107"/>
    <n v="11.9"/>
  </r>
  <r>
    <s v="4674dd4e-d0b0-489b-be62-5e186b0acf49"/>
    <d v="2021-11-20T02:58:09"/>
    <x v="47"/>
    <s v="2:42AM"/>
    <d v="2021-11-19T00:00:00"/>
    <s v="9:42PM"/>
    <d v="2021-11-20T00:00:00"/>
    <s v="2:57AM"/>
    <d v="2021-11-19T00:00:00"/>
    <s v="9:5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06"/>
    <s v="--"/>
    <s v="--"/>
    <n v="8.06"/>
    <s v="USD"/>
    <n v="8.06"/>
    <s v="--"/>
    <s v="--"/>
    <n v="8.06"/>
    <n v="0"/>
    <s v="REAL"/>
    <s v="--"/>
    <s v="https://r.uber.com/rrsfZFsLjBx"/>
    <s v="--"/>
    <s v="--"/>
    <s v="38316565-d52d-4130-b0d2-4e0f6a1b23c333"/>
    <s v="--"/>
    <x v="9"/>
    <x v="6"/>
    <n v="5749995615"/>
    <n v="8.06"/>
  </r>
  <r>
    <s v="5bb41100-5248-4661-8439-89b8ea6c9932"/>
    <d v="2021-11-20T03:46:57"/>
    <x v="47"/>
    <s v="3:27AM"/>
    <d v="2021-11-19T00:00:00"/>
    <s v="10:27PM"/>
    <d v="2021-11-20T00:00:00"/>
    <s v="3:46AM"/>
    <d v="2021-11-19T00:00:00"/>
    <s v="10:4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32"/>
    <s v="--"/>
    <s v="--"/>
    <n v="8.32"/>
    <s v="USD"/>
    <n v="8.32"/>
    <s v="--"/>
    <s v="--"/>
    <n v="8.32"/>
    <n v="0"/>
    <s v="REAL"/>
    <s v="--"/>
    <s v="https://r.uber.com/rrsfZFsLjBx"/>
    <s v="--"/>
    <s v="--"/>
    <s v="38316565-d52d-4130-b0d2-4e0f6a1b23c334"/>
    <s v="--"/>
    <x v="9"/>
    <x v="6"/>
    <n v="5749995615"/>
    <n v="8.32"/>
  </r>
  <r>
    <s v="ccda305d-a822-4f26-9d5b-59ed1991866d"/>
    <d v="2021-11-20T17:28:10"/>
    <x v="47"/>
    <s v="5:06PM"/>
    <d v="2021-11-20T00:00:00"/>
    <s v="12:06PM"/>
    <d v="2021-11-20T00:00:00"/>
    <s v="5:27PM"/>
    <d v="2021-11-20T00:00:00"/>
    <s v="12:27P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Vouchers Access"/>
    <s v="--"/>
    <s v="Periodic Billing"/>
    <s v="Fare"/>
    <n v="30.94"/>
    <s v="--"/>
    <s v="--"/>
    <n v="30.94"/>
    <s v="USD"/>
    <n v="30.94"/>
    <s v="--"/>
    <s v="--"/>
    <n v="30.94"/>
    <n v="0"/>
    <s v="SB Heritage "/>
    <s v="--"/>
    <s v="https://r.uber.com/rJJMBYD831c"/>
    <s v="--"/>
    <s v="--"/>
    <s v="38316565-d52d-4130-b0d2-4e0f6a1b23c335"/>
    <s v="--"/>
    <x v="32"/>
    <x v="1"/>
    <n v="5303464233"/>
    <n v="30.94"/>
  </r>
  <r>
    <s v="6f6bcaea-030b-4fd1-91e8-023bf85ccb2d"/>
    <d v="2021-11-20T19:31:20"/>
    <x v="47"/>
    <s v="7:09PM"/>
    <d v="2021-11-20T00:00:00"/>
    <s v="2:09PM"/>
    <d v="2021-11-20T00:00:00"/>
    <s v="7:31PM"/>
    <d v="2021-11-20T00:00:00"/>
    <s v="2:3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42"/>
    <s v="--"/>
    <s v="--"/>
    <n v="5.42"/>
    <s v="USD"/>
    <n v="5.42"/>
    <s v="--"/>
    <s v="--"/>
    <n v="5.42"/>
    <n v="0"/>
    <s v="REAL"/>
    <s v="--"/>
    <s v="https://r.uber.com/rpRtoxEneC1"/>
    <s v="--"/>
    <s v="--"/>
    <s v="38316565-d52d-4130-b0d2-4e0f6a1b23c336"/>
    <s v="--"/>
    <x v="8"/>
    <x v="6"/>
    <n v="5747100228"/>
    <n v="5.42"/>
  </r>
  <r>
    <s v="579245dd-8f4f-4274-952a-1ecd68c36bab"/>
    <d v="2021-11-21T00:46:09"/>
    <x v="48"/>
    <s v="12:19AM"/>
    <d v="2021-11-20T00:00:00"/>
    <s v="7:19PM"/>
    <d v="2021-11-21T00:00:00"/>
    <s v="12:45AM"/>
    <d v="2021-11-20T00:00:00"/>
    <s v="7:4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8000000000000007"/>
    <s v="--"/>
    <s v="--"/>
    <n v="9.8000000000000007"/>
    <s v="USD"/>
    <n v="9.8000000000000007"/>
    <s v="--"/>
    <s v="--"/>
    <n v="9.8000000000000007"/>
    <n v="0"/>
    <s v="REAL"/>
    <s v="--"/>
    <s v="https://r.uber.com/rrsfZFsLjBx"/>
    <s v="--"/>
    <s v="--"/>
    <s v="38316565-d52d-4130-b0d2-4e0f6a1b23c337"/>
    <s v="--"/>
    <x v="9"/>
    <x v="6"/>
    <n v="5749995615"/>
    <n v="9.8000000000000007"/>
  </r>
  <r>
    <s v="4e8aacf0-172e-4e3b-8eb6-7d4479396edd"/>
    <d v="2021-11-21T04:57:23"/>
    <x v="48"/>
    <s v="4:32AM"/>
    <d v="2021-11-20T00:00:00"/>
    <s v="11:32PM"/>
    <d v="2021-11-21T00:00:00"/>
    <s v="4:57AM"/>
    <d v="2021-11-20T00:00:00"/>
    <s v="11:5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28"/>
    <s v="--"/>
    <s v="--"/>
    <n v="6.28"/>
    <s v="USD"/>
    <n v="6.28"/>
    <s v="--"/>
    <s v="--"/>
    <n v="6.28"/>
    <n v="0"/>
    <s v="REAL"/>
    <s v="--"/>
    <s v="https://r.uber.com/rrsfZFsLjBx"/>
    <s v="--"/>
    <s v="--"/>
    <s v="38316565-d52d-4130-b0d2-4e0f6a1b23c338"/>
    <s v="--"/>
    <x v="9"/>
    <x v="6"/>
    <n v="5749995615"/>
    <n v="6.28"/>
  </r>
  <r>
    <s v="5bb2a6bb-6f25-435a-9925-4a3258ff0d99"/>
    <d v="2021-11-21T04:59:14"/>
    <x v="48"/>
    <s v="4:19AM"/>
    <d v="2021-11-20T00:00:00"/>
    <s v="11:19PM"/>
    <d v="2021-11-21T00:00:00"/>
    <s v="4:58AM"/>
    <d v="2021-11-20T00:00:00"/>
    <s v="11:5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99"/>
    <s v="--"/>
    <s v="--"/>
    <n v="5.99"/>
    <s v="USD"/>
    <n v="5.99"/>
    <s v="--"/>
    <s v="--"/>
    <n v="5.99"/>
    <n v="0"/>
    <s v="REAL"/>
    <s v="--"/>
    <s v="https://r.uber.com/rpRtoxEneC1"/>
    <s v="--"/>
    <s v="--"/>
    <s v="38316565-d52d-4130-b0d2-4e0f6a1b23c339"/>
    <s v="--"/>
    <x v="8"/>
    <x v="6"/>
    <n v="5747100228"/>
    <n v="5.99"/>
  </r>
  <r>
    <s v="119a7ce6-7e25-4804-bd07-9a3ee9fb7f2d"/>
    <d v="2021-11-21T06:43:31"/>
    <x v="48"/>
    <s v="6:20AM"/>
    <d v="2021-11-21T00:00:00"/>
    <s v="1:20AM"/>
    <d v="2021-11-21T00:00:00"/>
    <s v="6:43AM"/>
    <d v="2021-11-21T00:00:00"/>
    <s v="1:43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2.92"/>
    <s v="--"/>
    <s v="--"/>
    <n v="12.92"/>
    <s v="USD"/>
    <n v="12.92"/>
    <s v="--"/>
    <s v="--"/>
    <n v="12.92"/>
    <n v="0"/>
    <s v="Green Bridge "/>
    <s v="--"/>
    <s v="https://r.uber.com/rKEq5Ip5CCO"/>
    <s v="--"/>
    <s v="--"/>
    <s v="38316565-d52d-4130-b0d2-4e0f6a1b23c340"/>
    <s v="--"/>
    <x v="7"/>
    <x v="5"/>
    <n v="4243764233"/>
    <n v="12.92"/>
  </r>
  <r>
    <s v="f8e1f8d3-a417-4023-a9aa-75e376d5985f"/>
    <d v="2021-11-21T16:07:55"/>
    <x v="48"/>
    <s v="3:53PM"/>
    <d v="2021-11-21T00:00:00"/>
    <s v="10:53AM"/>
    <d v="2021-11-21T00:00:00"/>
    <s v="4:07PM"/>
    <d v="2021-11-21T00:00:00"/>
    <s v="11:07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03"/>
    <s v="--"/>
    <s v="--"/>
    <n v="6.03"/>
    <s v="USD"/>
    <n v="6.03"/>
    <s v="--"/>
    <s v="--"/>
    <n v="6.03"/>
    <n v="0"/>
    <s v="REAL"/>
    <s v="--"/>
    <s v="https://r.uber.com/rpRtoxEneC1"/>
    <s v="--"/>
    <s v="--"/>
    <s v="38316565-d52d-4130-b0d2-4e0f6a1b23c341"/>
    <s v="--"/>
    <x v="8"/>
    <x v="6"/>
    <n v="5747100228"/>
    <n v="6.03"/>
  </r>
  <r>
    <s v="eff7f007-94bc-4325-b24d-fac5ae507104"/>
    <d v="2021-11-22T00:03:58"/>
    <x v="48"/>
    <s v="11:37PM"/>
    <d v="2021-11-21T00:00:00"/>
    <s v="6:37PM"/>
    <d v="2021-11-22T00:00:00"/>
    <s v="12:03AM"/>
    <d v="2021-11-21T00:00:00"/>
    <s v="7:0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98"/>
    <s v="--"/>
    <s v="--"/>
    <n v="10.98"/>
    <s v="USD"/>
    <n v="10.98"/>
    <s v="--"/>
    <s v="--"/>
    <n v="10.98"/>
    <n v="0"/>
    <s v="La Casa"/>
    <s v="--"/>
    <s v="https://r.uber.com/rswPdTggBk5"/>
    <s v="--"/>
    <s v="--"/>
    <s v="38316565-d52d-4130-b0d2-4e0f6a1b23c342"/>
    <s v="--"/>
    <x v="4"/>
    <x v="3"/>
    <n v="9162542961"/>
    <n v="10.98"/>
  </r>
  <r>
    <s v="b54e042e-fe8e-4547-94aa-8d25c54a753f"/>
    <d v="2021-11-22T00:52:06"/>
    <x v="49"/>
    <s v="12:22AM"/>
    <d v="2021-11-21T00:00:00"/>
    <s v="7:22PM"/>
    <d v="2021-11-22T00:00:00"/>
    <s v="12:51AM"/>
    <d v="2021-11-21T00:00:00"/>
    <s v="7:5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91"/>
    <s v="--"/>
    <s v="--"/>
    <n v="9.91"/>
    <s v="USD"/>
    <n v="9.91"/>
    <s v="--"/>
    <s v="--"/>
    <n v="9.91"/>
    <n v="0"/>
    <s v="La Casa"/>
    <s v="--"/>
    <s v="https://r.uber.com/rswPdTggBk5"/>
    <s v="--"/>
    <s v="--"/>
    <s v="38316565-d52d-4130-b0d2-4e0f6a1b23c343"/>
    <s v="--"/>
    <x v="4"/>
    <x v="3"/>
    <n v="9162542961"/>
    <n v="9.91"/>
  </r>
  <r>
    <s v="784cf1cd-68e5-4ebd-a7b0-99fcbecb5c36"/>
    <d v="2021-11-22T02:02:23"/>
    <x v="49"/>
    <s v="1:44AM"/>
    <d v="2021-11-21T00:00:00"/>
    <s v="8:44PM"/>
    <d v="2021-11-22T00:00:00"/>
    <s v="2:02AM"/>
    <d v="2021-11-21T00:00:00"/>
    <s v="9:0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14"/>
    <s v="--"/>
    <s v="--"/>
    <n v="5.14"/>
    <s v="USD"/>
    <n v="5.14"/>
    <s v="--"/>
    <s v="--"/>
    <n v="5.14"/>
    <n v="0"/>
    <s v="REAL"/>
    <s v="--"/>
    <s v="https://r.uber.com/rpRtoxEneC1"/>
    <s v="--"/>
    <s v="--"/>
    <s v="38316565-d52d-4130-b0d2-4e0f6a1b23c344"/>
    <s v="--"/>
    <x v="8"/>
    <x v="6"/>
    <n v="5747100228"/>
    <n v="5.14"/>
  </r>
  <r>
    <s v="b3e3ad09-2ce5-47f8-8393-4fc37e961ddd"/>
    <d v="2021-11-22T06:52:36"/>
    <x v="49"/>
    <s v="6:41AM"/>
    <d v="2021-11-22T00:00:00"/>
    <s v="1:41AM"/>
    <d v="2021-11-22T00:00:00"/>
    <s v="6:52AM"/>
    <d v="2021-11-22T00:00:00"/>
    <s v="1:52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03"/>
    <s v="--"/>
    <s v="--"/>
    <n v="5.03"/>
    <s v="USD"/>
    <n v="5.03"/>
    <s v="--"/>
    <s v="--"/>
    <n v="5.03"/>
    <n v="0"/>
    <s v="Hope "/>
    <s v="--"/>
    <s v="https://r.uber.com/rMuVFyfIzXa"/>
    <s v="--"/>
    <s v="--"/>
    <s v="38316565-d52d-4130-b0d2-4e0f6a1b23c345"/>
    <s v="--"/>
    <x v="36"/>
    <x v="2"/>
    <n v="5745148245"/>
    <n v="5.03"/>
  </r>
  <r>
    <s v="7f0e8e64-2e19-427c-9da5-d11d54f51c60"/>
    <d v="2021-11-22T18:02:02"/>
    <x v="49"/>
    <s v="5:34PM"/>
    <d v="2021-11-22T00:00:00"/>
    <s v="12:34PM"/>
    <d v="2021-11-22T00:00:00"/>
    <s v="6:01PM"/>
    <d v="2021-11-22T00:00:00"/>
    <s v="1:0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99"/>
    <s v="--"/>
    <s v="--"/>
    <n v="10.99"/>
    <s v="USD"/>
    <n v="10.99"/>
    <s v="--"/>
    <s v="--"/>
    <n v="10.99"/>
    <n v="0"/>
    <s v="YWCA"/>
    <s v="--"/>
    <s v="https://r.uber.com/r2Hb0fOaoRE"/>
    <s v="--"/>
    <s v="--"/>
    <s v="38316565-d52d-4130-b0d2-4e0f6a1b23c346"/>
    <s v="--"/>
    <x v="21"/>
    <x v="4"/>
    <n v="5743023804"/>
    <n v="10.99"/>
  </r>
  <r>
    <s v="672e4068-7269-4729-899e-4fd82cdd6554"/>
    <d v="2021-11-22T20:54:08"/>
    <x v="49"/>
    <s v="8:27PM"/>
    <d v="2021-11-22T00:00:00"/>
    <s v="3:27PM"/>
    <d v="2021-11-22T00:00:00"/>
    <s v="8:53PM"/>
    <d v="2021-11-22T00:00:00"/>
    <s v="3:5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92"/>
    <s v="--"/>
    <s v="--"/>
    <n v="10.92"/>
    <s v="USD"/>
    <n v="10.92"/>
    <s v="--"/>
    <s v="--"/>
    <n v="10.92"/>
    <n v="0"/>
    <s v="YWCA"/>
    <s v="--"/>
    <s v="https://r.uber.com/rx5nknLacAU"/>
    <s v="--"/>
    <s v="--"/>
    <s v="38316565-d52d-4130-b0d2-4e0f6a1b23c347"/>
    <s v="--"/>
    <x v="6"/>
    <x v="4"/>
    <n v="5742206639"/>
    <n v="10.92"/>
  </r>
  <r>
    <s v="038484e8-62fc-47be-9d44-d44a349df249"/>
    <d v="2021-11-22T22:04:37"/>
    <x v="49"/>
    <s v="9:42PM"/>
    <d v="2021-11-22T00:00:00"/>
    <s v="4:42PM"/>
    <d v="2021-11-22T00:00:00"/>
    <s v="10:04PM"/>
    <d v="2021-11-22T00:00:00"/>
    <s v="5:04P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Vouchers Access"/>
    <s v="--"/>
    <s v="Periodic Billing"/>
    <s v="Fare"/>
    <n v="9.92"/>
    <s v="--"/>
    <s v="--"/>
    <n v="9.92"/>
    <s v="USD"/>
    <n v="9.92"/>
    <s v="--"/>
    <s v="--"/>
    <n v="9.92"/>
    <n v="0"/>
    <s v="La Casa"/>
    <s v="--"/>
    <s v="https://r.uber.com/rrh5HIIXdl1"/>
    <s v="--"/>
    <s v="--"/>
    <s v="38316565-d52d-4130-b0d2-4e0f6a1b23c348"/>
    <s v="--"/>
    <x v="33"/>
    <x v="3"/>
    <n v="3122185151"/>
    <n v="9.92"/>
  </r>
  <r>
    <s v="0dcf24aa-cbe7-4ba3-b3fc-fb1714bfa162"/>
    <d v="2021-11-22T23:39:04"/>
    <x v="49"/>
    <s v="11:13PM"/>
    <d v="2021-11-22T00:00:00"/>
    <s v="6:13PM"/>
    <d v="2021-11-22T00:00:00"/>
    <s v="11:38PM"/>
    <d v="2021-11-22T00:00:00"/>
    <s v="6:38P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Vouchers Access"/>
    <s v="--"/>
    <s v="Periodic Billing"/>
    <s v="Fare"/>
    <n v="9.98"/>
    <s v="--"/>
    <s v="--"/>
    <n v="9.98"/>
    <s v="USD"/>
    <n v="9.98"/>
    <s v="--"/>
    <s v="--"/>
    <n v="9.98"/>
    <n v="0"/>
    <s v="La Casa"/>
    <s v="--"/>
    <s v="https://r.uber.com/rrh5HIIXdl1"/>
    <s v="--"/>
    <s v="--"/>
    <s v="38316565-d52d-4130-b0d2-4e0f6a1b23c349"/>
    <s v="--"/>
    <x v="33"/>
    <x v="3"/>
    <n v="3122185151"/>
    <n v="9.98"/>
  </r>
  <r>
    <s v="70519b5d-ab61-4a20-9c9b-b323557ece9f"/>
    <d v="2021-11-23T13:31:00"/>
    <x v="50"/>
    <s v="1:06PM"/>
    <d v="2021-11-23T00:00:00"/>
    <s v="8:06AM"/>
    <d v="2021-11-23T00:00:00"/>
    <s v="1:30PM"/>
    <d v="2021-11-23T00:00:00"/>
    <s v="8:30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99"/>
    <s v="--"/>
    <s v="--"/>
    <n v="8.99"/>
    <s v="USD"/>
    <n v="8.99"/>
    <s v="--"/>
    <s v="--"/>
    <n v="8.99"/>
    <n v="0"/>
    <s v="YWCA"/>
    <s v="--"/>
    <s v="https://r.uber.com/r2Hb0fOaoRE"/>
    <s v="--"/>
    <s v="--"/>
    <s v="38316565-d52d-4130-b0d2-4e0f6a1b23c350"/>
    <s v="--"/>
    <x v="21"/>
    <x v="4"/>
    <n v="5743023804"/>
    <n v="8.99"/>
  </r>
  <r>
    <s v="3565173e-579e-4d12-9aa3-60875bcfb351"/>
    <d v="2021-11-23T14:30:57"/>
    <x v="50"/>
    <s v="2:01PM"/>
    <d v="2021-11-23T00:00:00"/>
    <s v="9:01AM"/>
    <d v="2021-11-23T00:00:00"/>
    <s v="2:30PM"/>
    <d v="2021-11-23T00:00:00"/>
    <s v="9:30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85"/>
    <s v="--"/>
    <s v="--"/>
    <n v="7.85"/>
    <s v="USD"/>
    <n v="7.85"/>
    <s v="--"/>
    <s v="--"/>
    <n v="7.85"/>
    <n v="0"/>
    <s v="YWCA"/>
    <s v="--"/>
    <s v="https://r.uber.com/r2Hb0fOaoRE"/>
    <s v="--"/>
    <s v="--"/>
    <s v="38316565-d52d-4130-b0d2-4e0f6a1b23c351"/>
    <s v="--"/>
    <x v="21"/>
    <x v="4"/>
    <n v="5743023804"/>
    <n v="7.85"/>
  </r>
  <r>
    <s v="ba00d3cc-242f-4bc5-877a-8a9cebf9b529"/>
    <d v="2021-11-23T15:13:19"/>
    <x v="50"/>
    <s v="2:53PM"/>
    <d v="2021-11-23T00:00:00"/>
    <s v="9:53AM"/>
    <d v="2021-11-23T00:00:00"/>
    <s v="3:13PM"/>
    <d v="2021-11-23T00:00:00"/>
    <s v="10:13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91"/>
    <s v="--"/>
    <s v="--"/>
    <n v="7.91"/>
    <s v="USD"/>
    <n v="7.91"/>
    <s v="--"/>
    <s v="--"/>
    <n v="7.91"/>
    <n v="0"/>
    <s v="YWCA"/>
    <s v="--"/>
    <s v="https://r.uber.com/rx5nknLacAU"/>
    <s v="--"/>
    <s v="--"/>
    <s v="38316565-d52d-4130-b0d2-4e0f6a1b23c352"/>
    <s v="--"/>
    <x v="6"/>
    <x v="4"/>
    <n v="5742206639"/>
    <n v="7.91"/>
  </r>
  <r>
    <s v="cc6d57e0-6b24-4325-8226-df927a6a8fdc"/>
    <d v="2021-11-23T15:57:20"/>
    <x v="50"/>
    <s v="3:19PM"/>
    <d v="2021-11-23T00:00:00"/>
    <s v="10:19AM"/>
    <d v="2021-11-23T00:00:00"/>
    <s v="3:57PM"/>
    <d v="2021-11-23T00:00:00"/>
    <s v="10:57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2.9"/>
    <s v="--"/>
    <s v="--"/>
    <n v="12.9"/>
    <s v="USD"/>
    <n v="12.9"/>
    <s v="--"/>
    <s v="--"/>
    <n v="12.9"/>
    <n v="0"/>
    <s v="La Casa"/>
    <s v="--"/>
    <s v="https://r.uber.com/rEye2JmRccV"/>
    <s v="--"/>
    <s v="--"/>
    <s v="38316565-d52d-4130-b0d2-4e0f6a1b23c353"/>
    <s v="--"/>
    <x v="10"/>
    <x v="3"/>
    <n v="3179863336"/>
    <n v="12.9"/>
  </r>
  <r>
    <s v="2957b843-0065-445c-8cc1-b32c6433f4b0"/>
    <d v="2021-11-23T17:04:16"/>
    <x v="50"/>
    <s v="4:26PM"/>
    <d v="2021-11-23T00:00:00"/>
    <s v="11:26AM"/>
    <d v="2021-11-23T00:00:00"/>
    <s v="5:03PM"/>
    <d v="2021-11-23T00:00:00"/>
    <s v="12:0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32.96"/>
    <s v="--"/>
    <s v="--"/>
    <n v="32.96"/>
    <s v="USD"/>
    <n v="32.96"/>
    <s v="--"/>
    <s v="--"/>
    <n v="32.96"/>
    <n v="0"/>
    <s v="La Casa"/>
    <s v="--"/>
    <s v="https://r.uber.com/r7G5L4oizXv"/>
    <s v="--"/>
    <s v="--"/>
    <s v="38316565-d52d-4130-b0d2-4e0f6a1b23c354"/>
    <s v="--"/>
    <x v="29"/>
    <x v="3"/>
    <n v="3056063794"/>
    <n v="32.96"/>
  </r>
  <r>
    <s v="88cb4b94-8d11-42b0-b293-aab7c64bdd53"/>
    <d v="2021-11-23T23:20:13"/>
    <x v="50"/>
    <s v="10:34PM"/>
    <d v="2021-11-23T00:00:00"/>
    <s v="5:34PM"/>
    <d v="2021-11-23T00:00:00"/>
    <s v="11:19PM"/>
    <d v="2021-11-23T00:00:00"/>
    <s v="6:1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23"/>
    <s v="--"/>
    <s v="--"/>
    <n v="13.23"/>
    <s v="USD"/>
    <n v="13.23"/>
    <s v="--"/>
    <s v="--"/>
    <n v="13.23"/>
    <n v="0"/>
    <s v="La Casa"/>
    <s v="--"/>
    <s v="https://r.uber.com/rEye2JmRccV"/>
    <s v="--"/>
    <s v="--"/>
    <s v="38316565-d52d-4130-b0d2-4e0f6a1b23c355"/>
    <s v="--"/>
    <x v="10"/>
    <x v="3"/>
    <n v="3179863336"/>
    <n v="13.23"/>
  </r>
  <r>
    <s v="60d2470f-05e2-436d-8b04-89e8f60c67bc"/>
    <d v="2021-11-24T17:47:17"/>
    <x v="51"/>
    <s v="5:31PM"/>
    <d v="2021-11-24T00:00:00"/>
    <s v="12:31PM"/>
    <d v="2021-11-24T00:00:00"/>
    <s v="5:47PM"/>
    <d v="2021-11-24T00:00:00"/>
    <s v="12:4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64"/>
    <s v="--"/>
    <s v="--"/>
    <n v="6.64"/>
    <s v="USD"/>
    <n v="6.64"/>
    <s v="--"/>
    <s v="--"/>
    <n v="6.64"/>
    <n v="0"/>
    <s v="Hope "/>
    <s v="--"/>
    <s v="https://r.uber.com/rjQokKZZfSB"/>
    <s v="--"/>
    <s v="--"/>
    <s v="38316565-d52d-4130-b0d2-4e0f6a1b23c356"/>
    <s v="--"/>
    <x v="38"/>
    <x v="2"/>
    <n v="5745207119"/>
    <n v="6.64"/>
  </r>
  <r>
    <s v="f8fc8b65-2f7a-4d7f-b33b-8604ec6a6fdc"/>
    <d v="2021-11-24T23:55:31"/>
    <x v="51"/>
    <s v="11:14PM"/>
    <d v="2021-11-24T00:00:00"/>
    <s v="6:14PM"/>
    <d v="2021-11-24T00:00:00"/>
    <s v="11:55PM"/>
    <d v="2021-11-24T00:00:00"/>
    <s v="6:5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8.96"/>
    <s v="--"/>
    <s v="--"/>
    <n v="18.96"/>
    <s v="USD"/>
    <n v="18.96"/>
    <s v="--"/>
    <s v="--"/>
    <n v="18.96"/>
    <n v="0"/>
    <s v="Hope "/>
    <s v="--"/>
    <s v="https://r.uber.com/rqFoZ8LmkVe"/>
    <s v="--"/>
    <s v="--"/>
    <s v="38316565-d52d-4130-b0d2-4e0f6a1b23c357"/>
    <s v="--"/>
    <x v="39"/>
    <x v="2"/>
    <n v="5743090358"/>
    <n v="18.96"/>
  </r>
  <r>
    <s v="bee942dc-f0c7-4024-8e18-c17e8da4a117"/>
    <d v="2021-11-25T00:44:40"/>
    <x v="52"/>
    <s v="12:05AM"/>
    <d v="2021-11-24T00:00:00"/>
    <s v="7:05PM"/>
    <d v="2021-11-25T00:00:00"/>
    <s v="12:44AM"/>
    <d v="2021-11-24T00:00:00"/>
    <s v="7:4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32"/>
    <s v="--"/>
    <s v="--"/>
    <n v="7.32"/>
    <s v="USD"/>
    <n v="7.32"/>
    <s v="--"/>
    <s v="--"/>
    <n v="7.32"/>
    <n v="0"/>
    <s v="SB Heritage "/>
    <s v="--"/>
    <s v="https://r.uber.com/r9ONfbBT6E6"/>
    <s v="--"/>
    <s v="--"/>
    <s v="38316565-d52d-4130-b0d2-4e0f6a1b23c358"/>
    <s v="--"/>
    <x v="18"/>
    <x v="1"/>
    <n v="2602674766"/>
    <n v="7.32"/>
  </r>
  <r>
    <s v="562df391-4ff0-4116-804f-05253994f3a4"/>
    <d v="2021-11-25T01:02:49"/>
    <x v="52"/>
    <s v="12:24AM"/>
    <d v="2021-11-24T00:00:00"/>
    <s v="7:24PM"/>
    <d v="2021-11-25T00:00:00"/>
    <s v="1:02AM"/>
    <d v="2021-11-24T00:00:00"/>
    <s v="8:0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35"/>
    <s v="--"/>
    <s v="--"/>
    <n v="35"/>
    <s v="USD"/>
    <n v="35"/>
    <s v="--"/>
    <s v="--"/>
    <n v="35"/>
    <n v="0"/>
    <s v="Green Bridge "/>
    <s v="--"/>
    <s v="https://r.uber.com/rKEq5Ip5CCO"/>
    <s v="--"/>
    <s v="--"/>
    <s v="38316565-d52d-4130-b0d2-4e0f6a1b23c359"/>
    <s v="--"/>
    <x v="7"/>
    <x v="5"/>
    <n v="4243764233"/>
    <n v="35"/>
  </r>
  <r>
    <s v="c7413987-76d6-4039-97e4-243e7259c74a"/>
    <d v="2021-11-25T02:21:55"/>
    <x v="52"/>
    <s v="1:46AM"/>
    <d v="2021-11-24T00:00:00"/>
    <s v="8:46PM"/>
    <d v="2021-11-25T00:00:00"/>
    <s v="2:21AM"/>
    <d v="2021-11-24T00:00:00"/>
    <s v="9:2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01"/>
    <s v="--"/>
    <s v="--"/>
    <n v="13.01"/>
    <s v="USD"/>
    <n v="13.01"/>
    <s v="--"/>
    <s v="--"/>
    <n v="13.01"/>
    <n v="0"/>
    <s v="SB Heritage "/>
    <s v="--"/>
    <s v="https://r.uber.com/r81Q7pwzYWE"/>
    <s v="--"/>
    <s v="--"/>
    <s v="38316565-d52d-4130-b0d2-4e0f6a1b23c360"/>
    <s v="--"/>
    <x v="37"/>
    <x v="1"/>
    <n v="5743472107"/>
    <n v="13.01"/>
  </r>
  <r>
    <s v="88b560da-7527-4003-b7b2-f3f2aa687d67"/>
    <d v="2021-11-25T13:22:27"/>
    <x v="52"/>
    <s v="12:59PM"/>
    <d v="2021-11-25T00:00:00"/>
    <s v="7:59AM"/>
    <d v="2021-11-25T00:00:00"/>
    <s v="1:22PM"/>
    <d v="2021-11-25T00:00:00"/>
    <s v="8:22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2.93"/>
    <s v="--"/>
    <s v="--"/>
    <n v="12.93"/>
    <s v="USD"/>
    <n v="12.93"/>
    <s v="--"/>
    <s v="--"/>
    <n v="12.93"/>
    <n v="0"/>
    <s v="CFH"/>
    <s v="--"/>
    <s v="https://r.uber.com/ryghwJcQ953"/>
    <s v="--"/>
    <s v="--"/>
    <s v="38316565-d52d-4130-b0d2-4e0f6a1b23c361"/>
    <s v="--"/>
    <x v="40"/>
    <x v="9"/>
    <n v="7732176438"/>
    <n v="12.93"/>
  </r>
  <r>
    <s v="b2ed6cb3-efd9-4da1-a8ae-4ad5027ba143"/>
    <d v="2021-11-26T04:57:50"/>
    <x v="53"/>
    <s v="4:24AM"/>
    <d v="2021-11-25T00:00:00"/>
    <s v="11:24PM"/>
    <d v="2021-11-26T00:00:00"/>
    <s v="4:57AM"/>
    <d v="2021-11-25T00:00:00"/>
    <s v="11:5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77"/>
    <s v="--"/>
    <s v="--"/>
    <n v="5.77"/>
    <s v="USD"/>
    <n v="5.77"/>
    <s v="--"/>
    <s v="--"/>
    <n v="5.77"/>
    <n v="0"/>
    <s v="SB Heritage "/>
    <s v="--"/>
    <s v="https://r.uber.com/rpCJ5JC7XEf"/>
    <s v="--"/>
    <s v="--"/>
    <s v="38316565-d52d-4130-b0d2-4e0f6a1b23c362"/>
    <s v="--"/>
    <x v="41"/>
    <x v="1"/>
    <n v="5743185659"/>
    <n v="5.77"/>
  </r>
  <r>
    <s v="6fd00911-f9a8-4753-91c0-73fefe351a9e"/>
    <d v="2021-11-26T14:09:17"/>
    <x v="53"/>
    <s v="1:43PM"/>
    <d v="2021-11-26T00:00:00"/>
    <s v="8:43AM"/>
    <d v="2021-11-26T00:00:00"/>
    <s v="2:09PM"/>
    <d v="2021-11-26T00:00:00"/>
    <s v="9:0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9"/>
    <s v="--"/>
    <s v="--"/>
    <n v="13.9"/>
    <s v="USD"/>
    <n v="13.9"/>
    <s v="--"/>
    <s v="--"/>
    <n v="13.9"/>
    <n v="0"/>
    <s v="Hope "/>
    <s v="--"/>
    <s v="https://r.uber.com/rjQokKZZfSB"/>
    <s v="--"/>
    <s v="--"/>
    <s v="38316565-d52d-4130-b0d2-4e0f6a1b23c363"/>
    <s v="--"/>
    <x v="38"/>
    <x v="2"/>
    <n v="5745207119"/>
    <n v="13.9"/>
  </r>
  <r>
    <s v="7cb818de-511b-49a3-924d-47c76fb7b253"/>
    <d v="2021-11-26T14:50:53"/>
    <x v="53"/>
    <s v="2:25PM"/>
    <d v="2021-11-26T00:00:00"/>
    <s v="9:25AM"/>
    <d v="2021-11-26T00:00:00"/>
    <s v="2:50PM"/>
    <d v="2021-11-26T00:00:00"/>
    <s v="9:50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9600000000000009"/>
    <s v="--"/>
    <s v="--"/>
    <n v="8.9600000000000009"/>
    <s v="USD"/>
    <n v="8.9600000000000009"/>
    <s v="--"/>
    <s v="--"/>
    <n v="8.9600000000000009"/>
    <n v="0"/>
    <s v="Riverbend "/>
    <s v="--"/>
    <s v="https://r.uber.com/r59JXOIY9gl"/>
    <s v="--"/>
    <s v="--"/>
    <s v="38316565-d52d-4130-b0d2-4e0f6a1b23c364"/>
    <s v="--"/>
    <x v="25"/>
    <x v="7"/>
    <n v="5743236002"/>
    <n v="8.9600000000000009"/>
  </r>
  <r>
    <s v="21a91402-292a-40d3-a3ba-ec4ededb0978"/>
    <d v="2021-11-26T19:05:05"/>
    <x v="53"/>
    <s v="6:40PM"/>
    <d v="2021-11-26T00:00:00"/>
    <s v="1:40PM"/>
    <d v="2021-11-26T00:00:00"/>
    <s v="7:04PM"/>
    <d v="2021-11-26T00:00:00"/>
    <s v="2:0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94"/>
    <s v="--"/>
    <s v="--"/>
    <n v="9.94"/>
    <s v="USD"/>
    <n v="9.94"/>
    <s v="--"/>
    <s v="--"/>
    <n v="9.94"/>
    <n v="0"/>
    <s v="Riverbend "/>
    <s v="--"/>
    <s v="https://r.uber.com/r59JXOIY9gl"/>
    <s v="--"/>
    <s v="--"/>
    <s v="38316565-d52d-4130-b0d2-4e0f6a1b23c365"/>
    <s v="--"/>
    <x v="25"/>
    <x v="7"/>
    <n v="5743236002"/>
    <n v="9.94"/>
  </r>
  <r>
    <s v="329f2716-7765-4f07-8ad0-166c3e096cbb"/>
    <d v="2021-11-26T21:36:25"/>
    <x v="53"/>
    <s v="9:06PM"/>
    <d v="2021-11-26T00:00:00"/>
    <s v="4:06PM"/>
    <d v="2021-11-26T00:00:00"/>
    <s v="9:36PM"/>
    <d v="2021-11-26T00:00:00"/>
    <s v="4:3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6.149999999999999"/>
    <s v="--"/>
    <s v="--"/>
    <n v="16.149999999999999"/>
    <s v="USD"/>
    <n v="16.149999999999999"/>
    <s v="--"/>
    <s v="--"/>
    <n v="16.149999999999999"/>
    <n v="0"/>
    <s v="CFH"/>
    <s v="--"/>
    <s v="https://r.uber.com/ryghwJcQ953"/>
    <s v="--"/>
    <s v="--"/>
    <s v="38316565-d52d-4130-b0d2-4e0f6a1b23c366"/>
    <s v="--"/>
    <x v="40"/>
    <x v="9"/>
    <n v="7732176438"/>
    <n v="16.149999999999999"/>
  </r>
  <r>
    <s v="7d6b925d-47e4-4cda-af52-456b3303a857"/>
    <d v="2021-11-27T06:05:41"/>
    <x v="54"/>
    <s v="5:25AM"/>
    <d v="2021-11-27T00:00:00"/>
    <s v="12:25AM"/>
    <d v="2021-11-27T00:00:00"/>
    <s v="6:05AM"/>
    <d v="2021-11-27T00:00:00"/>
    <s v="1:0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09"/>
    <s v="--"/>
    <s v="--"/>
    <n v="11.09"/>
    <s v="USD"/>
    <n v="11.09"/>
    <s v="--"/>
    <s v="--"/>
    <n v="11.09"/>
    <n v="0"/>
    <s v="SB Heritage "/>
    <s v="--"/>
    <s v="https://r.uber.com/r81Q7pwzYWE"/>
    <s v="--"/>
    <s v="--"/>
    <s v="38316565-d52d-4130-b0d2-4e0f6a1b23c367"/>
    <s v="--"/>
    <x v="37"/>
    <x v="1"/>
    <n v="5743472107"/>
    <n v="11.09"/>
  </r>
  <r>
    <s v="733e7f91-d26a-4eaa-94da-fac9fae6742c"/>
    <d v="2021-11-27T18:33:56"/>
    <x v="54"/>
    <s v="6:01PM"/>
    <d v="2021-11-27T00:00:00"/>
    <s v="1:01PM"/>
    <d v="2021-11-27T00:00:00"/>
    <s v="6:33PM"/>
    <d v="2021-11-27T00:00:00"/>
    <s v="1:3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4.2"/>
    <s v="--"/>
    <s v="--"/>
    <n v="4.2"/>
    <s v="USD"/>
    <n v="4.2"/>
    <s v="--"/>
    <s v="--"/>
    <n v="4.2"/>
    <n v="0"/>
    <s v="La Casa"/>
    <s v="--"/>
    <s v="https://r.uber.com/rswPdTggBk5"/>
    <s v="--"/>
    <s v="--"/>
    <s v="38316565-d52d-4130-b0d2-4e0f6a1b23c368"/>
    <s v="--"/>
    <x v="4"/>
    <x v="3"/>
    <n v="9162542961"/>
    <n v="4.2"/>
  </r>
  <r>
    <s v="497c1a51-682a-4e4e-b917-83d61428404c"/>
    <d v="2021-11-27T19:28:37"/>
    <x v="54"/>
    <s v="6:49PM"/>
    <d v="2021-11-27T00:00:00"/>
    <s v="1:49PM"/>
    <d v="2021-11-27T00:00:00"/>
    <s v="7:28PM"/>
    <d v="2021-11-27T00:00:00"/>
    <s v="2:2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9600000000000009"/>
    <s v="--"/>
    <s v="--"/>
    <n v="9.9600000000000009"/>
    <s v="USD"/>
    <n v="9.9600000000000009"/>
    <s v="--"/>
    <s v="--"/>
    <n v="9.9600000000000009"/>
    <n v="0"/>
    <s v="La Casa"/>
    <s v="--"/>
    <s v="https://r.uber.com/rswPdTggBk5"/>
    <s v="--"/>
    <s v="--"/>
    <s v="38316565-d52d-4130-b0d2-4e0f6a1b23c369"/>
    <s v="--"/>
    <x v="4"/>
    <x v="3"/>
    <n v="9162542961"/>
    <n v="9.9600000000000009"/>
  </r>
  <r>
    <s v="4611a3b4-609e-41d2-bddf-4cbbcb4edba4"/>
    <d v="2021-11-27T20:21:25"/>
    <x v="54"/>
    <s v="8:03PM"/>
    <d v="2021-11-27T00:00:00"/>
    <s v="3:03PM"/>
    <d v="2021-11-27T00:00:00"/>
    <s v="8:21PM"/>
    <d v="2021-11-27T00:00:00"/>
    <s v="3:2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96"/>
    <s v="--"/>
    <s v="--"/>
    <n v="6.96"/>
    <s v="USD"/>
    <n v="6.96"/>
    <s v="--"/>
    <s v="--"/>
    <n v="6.96"/>
    <n v="0"/>
    <s v="Hope "/>
    <s v="--"/>
    <s v="https://r.uber.com/rqFoZ8LmkVe"/>
    <s v="--"/>
    <s v="--"/>
    <s v="38316565-d52d-4130-b0d2-4e0f6a1b23c370"/>
    <s v="--"/>
    <x v="39"/>
    <x v="2"/>
    <n v="5743090358"/>
    <n v="6.96"/>
  </r>
  <r>
    <s v="88e79767-e91c-4753-b199-17c3b698dce4"/>
    <d v="2021-11-28T02:09:07"/>
    <x v="55"/>
    <s v="1:42AM"/>
    <d v="2021-11-27T00:00:00"/>
    <s v="8:42PM"/>
    <d v="2021-11-28T00:00:00"/>
    <s v="2:08AM"/>
    <d v="2021-11-27T00:00:00"/>
    <s v="9:0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01"/>
    <s v="--"/>
    <s v="--"/>
    <n v="7.01"/>
    <s v="USD"/>
    <n v="7.01"/>
    <s v="--"/>
    <s v="--"/>
    <n v="7.01"/>
    <n v="0"/>
    <s v="SB Heritage "/>
    <s v="--"/>
    <s v="https://r.uber.com/r81Q7pwzYWE"/>
    <s v="--"/>
    <s v="--"/>
    <s v="38316565-d52d-4130-b0d2-4e0f6a1b23c371"/>
    <s v="--"/>
    <x v="37"/>
    <x v="1"/>
    <n v="5743472107"/>
    <n v="7.01"/>
  </r>
  <r>
    <s v="a98312c2-13ed-46d6-97b3-60394ddb127d"/>
    <d v="2021-11-28T03:13:29"/>
    <x v="55"/>
    <s v="2:41AM"/>
    <d v="2021-11-27T00:00:00"/>
    <s v="9:41PM"/>
    <d v="2021-11-28T00:00:00"/>
    <s v="3:13AM"/>
    <d v="2021-11-27T00:00:00"/>
    <s v="10:1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02"/>
    <s v="--"/>
    <s v="--"/>
    <n v="11.02"/>
    <s v="USD"/>
    <n v="11.02"/>
    <s v="--"/>
    <s v="--"/>
    <n v="11.02"/>
    <n v="0"/>
    <s v="SB Heritage "/>
    <s v="--"/>
    <s v="https://r.uber.com/r81Q7pwzYWE"/>
    <s v="--"/>
    <s v="--"/>
    <s v="38316565-d52d-4130-b0d2-4e0f6a1b23c372"/>
    <s v="--"/>
    <x v="37"/>
    <x v="1"/>
    <n v="5743472107"/>
    <n v="11.02"/>
  </r>
  <r>
    <s v="9ea1ed66-6dd4-4f15-a1a1-c91704378fde"/>
    <d v="2021-11-28T03:48:25"/>
    <x v="55"/>
    <s v="3:17AM"/>
    <d v="2021-11-27T00:00:00"/>
    <s v="10:17PM"/>
    <d v="2021-11-28T00:00:00"/>
    <s v="3:48AM"/>
    <d v="2021-11-27T00:00:00"/>
    <s v="10:4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86"/>
    <s v="--"/>
    <s v="--"/>
    <n v="11.86"/>
    <s v="USD"/>
    <n v="11.86"/>
    <s v="--"/>
    <s v="--"/>
    <n v="11.86"/>
    <n v="0"/>
    <s v="SB Heritage "/>
    <s v="--"/>
    <s v="https://r.uber.com/r81Q7pwzYWE"/>
    <s v="--"/>
    <s v="--"/>
    <s v="38316565-d52d-4130-b0d2-4e0f6a1b23c373"/>
    <s v="--"/>
    <x v="37"/>
    <x v="1"/>
    <n v="5743472107"/>
    <n v="11.86"/>
  </r>
  <r>
    <s v="811bd1c3-6c28-4d32-abf5-cfbf3d636e27"/>
    <d v="2021-11-28T14:53:50"/>
    <x v="55"/>
    <s v="2:13PM"/>
    <d v="2021-11-28T00:00:00"/>
    <s v="9:13AM"/>
    <d v="2021-11-28T00:00:00"/>
    <s v="2:53PM"/>
    <d v="2021-11-28T00:00:00"/>
    <s v="9:53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5.68"/>
    <s v="--"/>
    <s v="--"/>
    <n v="15.68"/>
    <s v="USD"/>
    <n v="15.68"/>
    <s v="--"/>
    <s v="--"/>
    <n v="15.68"/>
    <n v="0"/>
    <s v="Hope "/>
    <s v="--"/>
    <s v="https://r.uber.com/rjQokKZZfSB"/>
    <s v="--"/>
    <s v="--"/>
    <s v="38316565-d52d-4130-b0d2-4e0f6a1b23c374"/>
    <s v="--"/>
    <x v="38"/>
    <x v="2"/>
    <n v="5745207119"/>
    <n v="15.68"/>
  </r>
  <r>
    <s v="6a2e2aba-6b86-421f-a761-1ce5fa9f2c91"/>
    <d v="2021-11-28T20:32:22"/>
    <x v="55"/>
    <s v="8:18PM"/>
    <d v="2021-11-28T00:00:00"/>
    <s v="3:18PM"/>
    <d v="2021-11-28T00:00:00"/>
    <s v="8:32PM"/>
    <d v="2021-11-28T00:00:00"/>
    <s v="3:3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31"/>
    <s v="--"/>
    <s v="--"/>
    <n v="5.31"/>
    <s v="USD"/>
    <n v="5.31"/>
    <s v="--"/>
    <s v="--"/>
    <n v="5.31"/>
    <n v="0"/>
    <s v="Riverbend "/>
    <s v="--"/>
    <s v="https://r.uber.com/r59JXOIY9gl"/>
    <s v="--"/>
    <s v="--"/>
    <s v="38316565-d52d-4130-b0d2-4e0f6a1b23c375"/>
    <s v="--"/>
    <x v="25"/>
    <x v="7"/>
    <n v="5743236002"/>
    <n v="5.31"/>
  </r>
  <r>
    <s v="6b73d70c-802a-4df3-9faa-2a009e9bd26a"/>
    <d v="2021-11-29T02:58:02"/>
    <x v="56"/>
    <s v="2:33AM"/>
    <d v="2021-11-28T00:00:00"/>
    <s v="9:33PM"/>
    <d v="2021-11-29T00:00:00"/>
    <s v="2:57AM"/>
    <d v="2021-11-28T00:00:00"/>
    <s v="9:5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53"/>
    <s v="--"/>
    <s v="--"/>
    <n v="5.53"/>
    <s v="USD"/>
    <n v="5.53"/>
    <s v="--"/>
    <s v="--"/>
    <n v="5.53"/>
    <n v="0"/>
    <s v="Hope "/>
    <s v="--"/>
    <s v="https://r.uber.com/rjQokKZZfSB"/>
    <s v="--"/>
    <s v="--"/>
    <s v="38316565-d52d-4130-b0d2-4e0f6a1b23c376"/>
    <s v="--"/>
    <x v="38"/>
    <x v="2"/>
    <n v="5745207119"/>
    <n v="5.53"/>
  </r>
  <r>
    <s v="101c0cc8-b08c-43ec-8e83-abba8ef06c07"/>
    <d v="2021-11-29T20:08:53"/>
    <x v="56"/>
    <s v="7:31PM"/>
    <d v="2021-11-29T00:00:00"/>
    <s v="2:31PM"/>
    <d v="2021-11-29T00:00:00"/>
    <s v="8:08PM"/>
    <d v="2021-11-29T00:00:00"/>
    <s v="3:0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2.97"/>
    <s v="--"/>
    <s v="--"/>
    <n v="12.97"/>
    <s v="USD"/>
    <n v="12.97"/>
    <s v="--"/>
    <s v="--"/>
    <n v="12.97"/>
    <n v="0"/>
    <s v="CFH"/>
    <s v="--"/>
    <s v="https://r.uber.com/rbBy3lFbCOm"/>
    <s v="--"/>
    <s v="--"/>
    <s v="38316565-d52d-4130-b0d2-4e0f6a1b23c377"/>
    <s v="--"/>
    <x v="34"/>
    <x v="9"/>
    <n v="2082060007"/>
    <n v="12.97"/>
  </r>
  <r>
    <s v="64d97337-6c98-45ce-ac3a-9d08b5409946"/>
    <d v="2021-11-29T20:45:52"/>
    <x v="56"/>
    <s v="8:20PM"/>
    <d v="2021-11-29T00:00:00"/>
    <s v="3:20PM"/>
    <d v="2021-11-29T00:00:00"/>
    <s v="8:45PM"/>
    <d v="2021-11-29T00:00:00"/>
    <s v="3:4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"/>
    <s v="--"/>
    <s v="--"/>
    <n v="7"/>
    <s v="USD"/>
    <n v="7"/>
    <s v="--"/>
    <s v="--"/>
    <n v="7"/>
    <n v="0"/>
    <s v="SB Heritage "/>
    <s v="--"/>
    <s v="https://r.uber.com/rroHBVOBqfd"/>
    <s v="--"/>
    <s v="--"/>
    <s v="38316565-d52d-4130-b0d2-4e0f6a1b23c378"/>
    <s v="--"/>
    <x v="42"/>
    <x v="1"/>
    <n v="5749930015"/>
    <n v="7"/>
  </r>
  <r>
    <s v="9c15c149-b857-47f4-8cfc-18accfcb1cdf"/>
    <d v="2021-11-29T22:53:55"/>
    <x v="56"/>
    <s v="10:28PM"/>
    <d v="2021-11-29T00:00:00"/>
    <s v="5:28PM"/>
    <d v="2021-11-29T00:00:00"/>
    <s v="10:53PM"/>
    <d v="2021-11-29T00:00:00"/>
    <s v="5:5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95"/>
    <s v="--"/>
    <s v="--"/>
    <n v="7.95"/>
    <s v="USD"/>
    <n v="7.95"/>
    <s v="--"/>
    <s v="--"/>
    <n v="7.95"/>
    <n v="0"/>
    <s v="Hope "/>
    <s v="--"/>
    <s v="https://r.uber.com/rqFoZ8LmkVe"/>
    <s v="--"/>
    <s v="--"/>
    <s v="38316565-d52d-4130-b0d2-4e0f6a1b23c379"/>
    <s v="--"/>
    <x v="39"/>
    <x v="2"/>
    <n v="5743090358"/>
    <n v="7.95"/>
  </r>
  <r>
    <s v="99824f61-91ea-4c87-b3c2-db0a945d88fb"/>
    <d v="2021-11-30T00:02:14"/>
    <x v="56"/>
    <s v="11:36PM"/>
    <d v="2021-11-29T00:00:00"/>
    <s v="6:36PM"/>
    <d v="2021-11-30T00:00:00"/>
    <s v="12:01AM"/>
    <d v="2021-11-29T00:00:00"/>
    <s v="7:0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9499999999999993"/>
    <s v="--"/>
    <s v="--"/>
    <n v="8.9499999999999993"/>
    <s v="USD"/>
    <n v="8.9499999999999993"/>
    <s v="--"/>
    <s v="--"/>
    <n v="8.9499999999999993"/>
    <n v="0"/>
    <s v="Hope "/>
    <s v="--"/>
    <s v="https://r.uber.com/rMuVFyfIzXa"/>
    <s v="--"/>
    <s v="--"/>
    <s v="38316565-d52d-4130-b0d2-4e0f6a1b23c380"/>
    <s v="--"/>
    <x v="36"/>
    <x v="2"/>
    <n v="5745148245"/>
    <n v="8.9499999999999993"/>
  </r>
  <r>
    <s v="ca63fc83-bc2a-4978-9a45-80527b1f406f"/>
    <d v="2021-11-30T12:45:00"/>
    <x v="57"/>
    <s v="12:00PM"/>
    <d v="2021-11-30T00:00:00"/>
    <s v="7:00AM"/>
    <d v="2021-11-30T00:00:00"/>
    <s v="12:44PM"/>
    <d v="2021-11-30T00:00:00"/>
    <s v="7:44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5.95"/>
    <s v="--"/>
    <s v="--"/>
    <n v="15.95"/>
    <s v="USD"/>
    <n v="15.95"/>
    <s v="--"/>
    <s v="--"/>
    <n v="15.95"/>
    <n v="0"/>
    <s v="La Casa"/>
    <s v="--"/>
    <s v="https://r.uber.com/rrh5HIIXdl1"/>
    <s v="--"/>
    <s v="--"/>
    <s v="38316565-d52d-4130-b0d2-4e0f6a1b23c381"/>
    <s v="--"/>
    <x v="33"/>
    <x v="3"/>
    <n v="3122185151"/>
    <n v="15.95"/>
  </r>
  <r>
    <s v="d8c87924-c6b5-4f0b-9ee6-981f98fc523f"/>
    <d v="2021-11-30T13:29:19"/>
    <x v="57"/>
    <s v="12:58PM"/>
    <d v="2021-11-30T00:00:00"/>
    <s v="7:58AM"/>
    <d v="2021-11-30T00:00:00"/>
    <s v="1:29PM"/>
    <d v="2021-11-30T00:00:00"/>
    <s v="8:29A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Vouchers Access"/>
    <s v="--"/>
    <s v="Periodic Billing"/>
    <s v="Fare"/>
    <n v="12.96"/>
    <s v="--"/>
    <s v="--"/>
    <n v="12.96"/>
    <s v="USD"/>
    <n v="12.96"/>
    <s v="--"/>
    <s v="--"/>
    <n v="12.96"/>
    <n v="0"/>
    <s v="SB Heritage "/>
    <s v="--"/>
    <s v="https://r.uber.com/rroHBVOBqfd"/>
    <s v="--"/>
    <s v="--"/>
    <s v="38316565-d52d-4130-b0d2-4e0f6a1b23c382"/>
    <s v="--"/>
    <x v="42"/>
    <x v="1"/>
    <n v="5749930015"/>
    <n v="12.96"/>
  </r>
  <r>
    <s v="155e4fea-0074-47dd-b02f-88b37de5b33b"/>
    <d v="2021-11-30T14:18:02"/>
    <x v="57"/>
    <s v="1:46PM"/>
    <d v="2021-11-30T00:00:00"/>
    <s v="8:46AM"/>
    <d v="2021-11-30T00:00:00"/>
    <s v="2:17PM"/>
    <d v="2021-11-30T00:00:00"/>
    <s v="9:17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2.21"/>
    <s v="--"/>
    <s v="--"/>
    <n v="12.21"/>
    <s v="USD"/>
    <n v="12.21"/>
    <s v="--"/>
    <s v="--"/>
    <n v="12.21"/>
    <n v="0"/>
    <s v="Riverbend "/>
    <s v="--"/>
    <s v="https://r.uber.com/rgRqDCDl4b4"/>
    <s v="--"/>
    <s v="--"/>
    <s v="38316565-d52d-4130-b0d2-4e0f6a1b23c383"/>
    <s v="--"/>
    <x v="26"/>
    <x v="7"/>
    <n v="5743866549"/>
    <n v="12.21"/>
  </r>
  <r>
    <s v="b4b5875f-e4e0-47b0-b02b-1f9712baa3d9"/>
    <d v="2021-11-30T16:11:29"/>
    <x v="57"/>
    <s v="3:38PM"/>
    <d v="2021-11-30T00:00:00"/>
    <s v="10:38AM"/>
    <d v="2021-11-30T00:00:00"/>
    <s v="4:11PM"/>
    <d v="2021-11-30T00:00:00"/>
    <s v="11:1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2.91"/>
    <s v="--"/>
    <s v="--"/>
    <n v="12.91"/>
    <s v="USD"/>
    <n v="12.91"/>
    <s v="--"/>
    <s v="--"/>
    <n v="12.91"/>
    <n v="0"/>
    <s v="Riverbend "/>
    <s v="--"/>
    <s v="https://r.uber.com/rgRqDCDl4b4"/>
    <s v="--"/>
    <s v="--"/>
    <s v="38316565-d52d-4130-b0d2-4e0f6a1b23c384"/>
    <s v="--"/>
    <x v="26"/>
    <x v="7"/>
    <n v="5743866549"/>
    <n v="12.91"/>
  </r>
  <r>
    <s v="74235bf6-4d49-478b-83d8-35699a975ded"/>
    <d v="2021-11-30T19:18:31"/>
    <x v="57"/>
    <s v="6:41PM"/>
    <d v="2021-11-30T00:00:00"/>
    <s v="1:41PM"/>
    <d v="2021-11-30T00:00:00"/>
    <s v="7:18PM"/>
    <d v="2021-11-30T00:00:00"/>
    <s v="2:1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22.96"/>
    <s v="--"/>
    <s v="--"/>
    <n v="22.96"/>
    <s v="USD"/>
    <n v="22.96"/>
    <s v="--"/>
    <s v="--"/>
    <n v="22.96"/>
    <n v="0"/>
    <s v="YWCA"/>
    <s v="--"/>
    <s v="https://r.uber.com/rx5nknLacAU"/>
    <s v="--"/>
    <s v="--"/>
    <s v="38316565-d52d-4130-b0d2-4e0f6a1b23c385"/>
    <s v="--"/>
    <x v="6"/>
    <x v="4"/>
    <n v="5742206639"/>
    <n v="22.96"/>
  </r>
  <r>
    <s v="9829c219-da21-4cbd-bae0-8b6552a4bbc4"/>
    <d v="2021-11-30T20:11:52"/>
    <x v="57"/>
    <s v="7:32PM"/>
    <d v="2021-11-30T00:00:00"/>
    <s v="2:32PM"/>
    <d v="2021-11-30T00:00:00"/>
    <s v="8:11PM"/>
    <d v="2021-11-30T00:00:00"/>
    <s v="3:1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6.98"/>
    <s v="--"/>
    <s v="--"/>
    <n v="16.98"/>
    <s v="USD"/>
    <n v="16.98"/>
    <s v="--"/>
    <s v="--"/>
    <n v="16.98"/>
    <n v="0"/>
    <s v="La Casa"/>
    <s v="--"/>
    <s v="https://r.uber.com/rrh5HIIXdl1"/>
    <s v="--"/>
    <s v="--"/>
    <s v="38316565-d52d-4130-b0d2-4e0f6a1b23c386"/>
    <s v="--"/>
    <x v="33"/>
    <x v="3"/>
    <n v="3122185151"/>
    <n v="16.98"/>
  </r>
  <r>
    <s v="37d9c4f5-54e5-42c5-a047-bcde7b7fe1a4"/>
    <d v="2021-11-30T21:43:23"/>
    <x v="57"/>
    <s v="9:18PM"/>
    <d v="2021-11-30T00:00:00"/>
    <s v="4:18PM"/>
    <d v="2021-11-30T00:00:00"/>
    <s v="9:43PM"/>
    <d v="2021-11-30T00:00:00"/>
    <s v="4:4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7.96"/>
    <s v="--"/>
    <s v="--"/>
    <n v="17.96"/>
    <s v="USD"/>
    <n v="17.96"/>
    <s v="--"/>
    <s v="--"/>
    <n v="17.96"/>
    <n v="0"/>
    <s v="La Casa"/>
    <s v="--"/>
    <s v="https://r.uber.com/r6TpYMup9Nr"/>
    <s v="--"/>
    <s v="--"/>
    <s v="38316565-d52d-4130-b0d2-4e0f6a1b23c387"/>
    <s v="--"/>
    <x v="43"/>
    <x v="3"/>
    <n v="2055705001"/>
    <n v="17.96"/>
  </r>
  <r>
    <s v="c9eb2685-c51e-4418-b9c9-6d80a964f1ae"/>
    <d v="2021-12-01T17:43:58"/>
    <x v="58"/>
    <s v="5:18PM"/>
    <d v="2021-12-01T00:00:00"/>
    <s v="12:18PM"/>
    <d v="2021-12-01T00:00:00"/>
    <s v="5:43PM"/>
    <d v="2021-12-01T00:00:00"/>
    <s v="12:4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039999999999999"/>
    <s v="--"/>
    <s v="--"/>
    <n v="10.039999999999999"/>
    <s v="USD"/>
    <n v="10.039999999999999"/>
    <s v="--"/>
    <s v="--"/>
    <n v="10.039999999999999"/>
    <n v="0"/>
    <s v="Hope "/>
    <s v="--"/>
    <s v="https://r.uber.com/r1idLjTDMrv"/>
    <s v="--"/>
    <s v="--"/>
    <s v="38316565-d52d-4130-b0d2-4e0f6a1b23c388"/>
    <s v="--"/>
    <x v="36"/>
    <x v="2"/>
    <n v="5745148245"/>
    <n v="10.039999999999999"/>
  </r>
  <r>
    <s v="dfd41ed0-7fa7-42da-9b58-2c126e118e48"/>
    <d v="2021-12-01T19:04:43"/>
    <x v="58"/>
    <s v="6:34PM"/>
    <d v="2021-12-01T00:00:00"/>
    <s v="1:34PM"/>
    <d v="2021-12-01T00:00:00"/>
    <s v="7:04PM"/>
    <d v="2021-12-01T00:00:00"/>
    <s v="2:0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94"/>
    <s v="--"/>
    <s v="--"/>
    <n v="9.94"/>
    <s v="USD"/>
    <n v="9.94"/>
    <s v="--"/>
    <s v="--"/>
    <n v="9.94"/>
    <n v="0"/>
    <s v="Hope "/>
    <s v="--"/>
    <s v="https://r.uber.com/r1idLjTDMrv"/>
    <s v="--"/>
    <s v="--"/>
    <s v="38316565-d52d-4130-b0d2-4e0f6a1b23c389"/>
    <s v="--"/>
    <x v="36"/>
    <x v="2"/>
    <n v="5745148245"/>
    <n v="9.94"/>
  </r>
  <r>
    <s v="19c432c6-9a9d-47be-8ea6-afbe7355bea4"/>
    <d v="2021-12-02T12:03:24"/>
    <x v="59"/>
    <s v="11:21AM"/>
    <d v="2021-12-02T00:00:00"/>
    <s v="6:21AM"/>
    <d v="2021-12-02T00:00:00"/>
    <s v="12:03PM"/>
    <d v="2021-12-02T00:00:00"/>
    <s v="7:03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23.9"/>
    <s v="--"/>
    <s v="--"/>
    <n v="23.9"/>
    <s v="USD"/>
    <n v="23.9"/>
    <s v="--"/>
    <s v="--"/>
    <n v="23.9"/>
    <n v="0"/>
    <s v="La Casa"/>
    <s v="--"/>
    <s v="https://r.uber.com/r3cZ1YWEVgT"/>
    <s v="--"/>
    <s v="--"/>
    <s v="38316565-d52d-4130-b0d2-4e0f6a1b23c390"/>
    <s v="--"/>
    <x v="33"/>
    <x v="3"/>
    <n v="3122185151"/>
    <n v="23.9"/>
  </r>
  <r>
    <s v="10b0caab-d655-4c28-8185-07ce2df09b41"/>
    <d v="2021-12-02T14:09:57"/>
    <x v="59"/>
    <s v="1:35PM"/>
    <d v="2021-12-02T00:00:00"/>
    <s v="8:35AM"/>
    <d v="2021-12-02T00:00:00"/>
    <s v="2:09PM"/>
    <d v="2021-12-02T00:00:00"/>
    <s v="9:0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97"/>
    <s v="--"/>
    <s v="--"/>
    <n v="7.97"/>
    <s v="USD"/>
    <n v="7.97"/>
    <s v="--"/>
    <s v="--"/>
    <n v="7.97"/>
    <n v="0"/>
    <s v="St Margaret's"/>
    <s v="--"/>
    <s v="https://r.uber.com/rUcEjeRSuew"/>
    <s v="--"/>
    <s v="--"/>
    <s v="38316565-d52d-4130-b0d2-4e0f6a1b23c391"/>
    <s v="--"/>
    <x v="0"/>
    <x v="0"/>
    <n v="5743234630"/>
    <n v="7.97"/>
  </r>
  <r>
    <s v="a347a280-8ef9-441f-bcad-22244a7b33d6"/>
    <d v="2021-12-02T14:50:40"/>
    <x v="59"/>
    <s v="2:21PM"/>
    <d v="2021-12-02T00:00:00"/>
    <s v="9:21AM"/>
    <d v="2021-12-02T00:00:00"/>
    <s v="2:50PM"/>
    <d v="2021-12-02T00:00:00"/>
    <s v="9:50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35"/>
    <s v="--"/>
    <s v="--"/>
    <n v="13.35"/>
    <s v="USD"/>
    <n v="13.35"/>
    <s v="--"/>
    <s v="--"/>
    <n v="13.35"/>
    <n v="0"/>
    <s v="La Casa"/>
    <s v="--"/>
    <s v="https://r.uber.com/rdwI9HGlpj2"/>
    <s v="--"/>
    <s v="--"/>
    <s v="38316565-d52d-4130-b0d2-4e0f6a1b23c392"/>
    <s v="--"/>
    <x v="10"/>
    <x v="3"/>
    <n v="3179863336"/>
    <n v="13.35"/>
  </r>
  <r>
    <s v="99549542-a96b-4807-86af-0aa868499850"/>
    <d v="2021-12-02T15:02:45"/>
    <x v="59"/>
    <s v="2:26PM"/>
    <d v="2021-12-02T00:00:00"/>
    <s v="9:26AM"/>
    <d v="2021-12-02T00:00:00"/>
    <s v="3:02PM"/>
    <d v="2021-12-02T00:00:00"/>
    <s v="10:02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5.92"/>
    <s v="--"/>
    <s v="--"/>
    <n v="15.92"/>
    <s v="USD"/>
    <n v="15.92"/>
    <s v="--"/>
    <s v="--"/>
    <n v="15.92"/>
    <n v="0"/>
    <s v="La Casa"/>
    <s v="--"/>
    <s v="https://r.uber.com/r3cZ1YWEVgT"/>
    <s v="--"/>
    <s v="--"/>
    <s v="38316565-d52d-4130-b0d2-4e0f6a1b23c393"/>
    <s v="--"/>
    <x v="33"/>
    <x v="3"/>
    <n v="3122185151"/>
    <n v="15.92"/>
  </r>
  <r>
    <s v="63dc11a1-6700-41a3-b2e9-c6305e7c8e73"/>
    <d v="2021-12-02T16:35:53"/>
    <x v="59"/>
    <s v="4:23PM"/>
    <d v="2021-12-02T00:00:00"/>
    <s v="11:23AM"/>
    <d v="2021-12-02T00:00:00"/>
    <s v="4:35PM"/>
    <d v="2021-12-02T00:00:00"/>
    <s v="11:3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4.74"/>
    <s v="--"/>
    <s v="--"/>
    <n v="4.74"/>
    <s v="USD"/>
    <n v="4.74"/>
    <s v="--"/>
    <s v="--"/>
    <n v="4.74"/>
    <n v="0"/>
    <s v="Hope "/>
    <s v="--"/>
    <s v="https://r.uber.com/rYUsMLSlNnT"/>
    <s v="--"/>
    <s v="--"/>
    <s v="38316565-d52d-4130-b0d2-4e0f6a1b23c394"/>
    <s v="--"/>
    <x v="38"/>
    <x v="2"/>
    <n v="5745207119"/>
    <n v="4.74"/>
  </r>
  <r>
    <s v="e53e8233-7e00-4a50-8351-cac962d16202"/>
    <d v="2021-12-02T17:51:21"/>
    <x v="59"/>
    <s v="5:16PM"/>
    <d v="2021-12-02T00:00:00"/>
    <s v="12:16PM"/>
    <d v="2021-12-02T00:00:00"/>
    <s v="5:50PM"/>
    <d v="2021-12-02T00:00:00"/>
    <s v="12:5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4.96"/>
    <s v="--"/>
    <s v="--"/>
    <n v="14.96"/>
    <s v="USD"/>
    <n v="14.96"/>
    <s v="--"/>
    <s v="--"/>
    <n v="14.96"/>
    <n v="0"/>
    <s v="Riverbend "/>
    <s v="--"/>
    <s v="https://r.uber.com/rOxJCkm6aL6"/>
    <s v="--"/>
    <s v="--"/>
    <s v="38316565-d52d-4130-b0d2-4e0f6a1b23c395"/>
    <s v="--"/>
    <x v="25"/>
    <x v="7"/>
    <n v="5743236002"/>
    <n v="14.96"/>
  </r>
  <r>
    <s v="f9e298e0-d803-4ce8-9267-b4db4c375e04"/>
    <d v="2021-12-02T19:06:55"/>
    <x v="59"/>
    <s v="6:54PM"/>
    <d v="2021-12-02T00:00:00"/>
    <s v="1:54PM"/>
    <d v="2021-12-02T00:00:00"/>
    <s v="7:06PM"/>
    <d v="2021-12-02T00:00:00"/>
    <s v="2:0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02"/>
    <s v="--"/>
    <s v="--"/>
    <n v="7.02"/>
    <s v="USD"/>
    <n v="7.02"/>
    <s v="--"/>
    <s v="--"/>
    <n v="7.02"/>
    <n v="0"/>
    <s v="SB Heritage "/>
    <s v="--"/>
    <s v="https://r.uber.com/rUoY1VnlIx7"/>
    <s v="--"/>
    <s v="--"/>
    <s v="38316565-d52d-4130-b0d2-4e0f6a1b23c396"/>
    <s v="--"/>
    <x v="18"/>
    <x v="1"/>
    <n v="2602674766"/>
    <n v="7.02"/>
  </r>
  <r>
    <s v="56a11e24-9b3d-469e-9cb2-e6549ac4a794"/>
    <d v="2021-12-02T20:01:37"/>
    <x v="59"/>
    <s v="7:37PM"/>
    <d v="2021-12-02T00:00:00"/>
    <s v="2:37PM"/>
    <d v="2021-12-02T00:00:00"/>
    <s v="8:01PM"/>
    <d v="2021-12-02T00:00:00"/>
    <s v="3:0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92"/>
    <s v="--"/>
    <s v="--"/>
    <n v="9.92"/>
    <s v="USD"/>
    <n v="9.92"/>
    <s v="--"/>
    <s v="--"/>
    <n v="9.92"/>
    <n v="0"/>
    <s v="La Casa"/>
    <s v="--"/>
    <s v="https://r.uber.com/rUyCsK2u3nR"/>
    <s v="--"/>
    <s v="--"/>
    <s v="38316565-d52d-4130-b0d2-4e0f6a1b23c397"/>
    <s v="--"/>
    <x v="5"/>
    <x v="3"/>
    <n v="5743448941"/>
    <n v="9.92"/>
  </r>
  <r>
    <s v="7246248d-a5b0-460a-a2cf-c802bf3a6854"/>
    <d v="2021-12-02T20:18:25"/>
    <x v="59"/>
    <s v="8:06PM"/>
    <d v="2021-12-02T00:00:00"/>
    <s v="3:06PM"/>
    <d v="2021-12-02T00:00:00"/>
    <s v="8:18PM"/>
    <d v="2021-12-02T00:00:00"/>
    <s v="3:1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46"/>
    <s v="--"/>
    <s v="--"/>
    <n v="5.46"/>
    <s v="USD"/>
    <n v="5.46"/>
    <s v="--"/>
    <s v="--"/>
    <n v="5.46"/>
    <n v="0"/>
    <s v="YWCA"/>
    <s v="--"/>
    <s v="https://r.uber.com/rc2y1sPNfql"/>
    <s v="--"/>
    <s v="--"/>
    <s v="38316565-d52d-4130-b0d2-4e0f6a1b23c398"/>
    <s v="--"/>
    <x v="6"/>
    <x v="4"/>
    <n v="5742206639"/>
    <n v="5.46"/>
  </r>
  <r>
    <s v="0b596ed2-4543-4bc6-bbb2-0a6782daa216"/>
    <d v="2021-12-02T20:47:13"/>
    <x v="59"/>
    <s v="8:14PM"/>
    <d v="2021-12-02T00:00:00"/>
    <s v="3:14PM"/>
    <d v="2021-12-02T00:00:00"/>
    <s v="8:46PM"/>
    <d v="2021-12-02T00:00:00"/>
    <s v="3:4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4.92"/>
    <s v="--"/>
    <s v="--"/>
    <n v="14.92"/>
    <s v="USD"/>
    <n v="14.92"/>
    <s v="--"/>
    <s v="--"/>
    <n v="14.92"/>
    <n v="0"/>
    <s v="Riverbend "/>
    <s v="--"/>
    <s v="https://r.uber.com/rOxJCkm6aL6"/>
    <s v="--"/>
    <s v="--"/>
    <s v="38316565-d52d-4130-b0d2-4e0f6a1b23c399"/>
    <s v="--"/>
    <x v="25"/>
    <x v="7"/>
    <n v="5743236002"/>
    <n v="14.92"/>
  </r>
  <r>
    <s v="0e93897b-0f40-4982-9c92-3089c71ad6ea"/>
    <d v="2021-12-02T21:43:35"/>
    <x v="59"/>
    <s v="8:56PM"/>
    <d v="2021-12-02T00:00:00"/>
    <s v="3:56PM"/>
    <d v="2021-12-02T00:00:00"/>
    <s v="9:43PM"/>
    <d v="2021-12-02T00:00:00"/>
    <s v="4:4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6.16"/>
    <s v="--"/>
    <s v="--"/>
    <n v="16.16"/>
    <s v="USD"/>
    <n v="16.16"/>
    <s v="--"/>
    <s v="--"/>
    <n v="16.16"/>
    <n v="0"/>
    <s v="Hope "/>
    <s v="--"/>
    <s v="https://r.uber.com/rYUsMLSlNnT"/>
    <s v="--"/>
    <s v="--"/>
    <s v="38316565-d52d-4130-b0d2-4e0f6a1b23c400"/>
    <s v="--"/>
    <x v="38"/>
    <x v="2"/>
    <n v="5745207119"/>
    <n v="16.16"/>
  </r>
  <r>
    <s v="27fab21f-fa26-477f-9388-719a748ab6ca"/>
    <d v="2021-12-02T23:21:07"/>
    <x v="59"/>
    <s v="10:47PM"/>
    <d v="2021-12-02T00:00:00"/>
    <s v="5:47PM"/>
    <d v="2021-12-02T00:00:00"/>
    <s v="11:20PM"/>
    <d v="2021-12-02T00:00:00"/>
    <s v="6:2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2.92"/>
    <s v="--"/>
    <s v="--"/>
    <n v="12.92"/>
    <s v="USD"/>
    <n v="12.92"/>
    <s v="--"/>
    <s v="--"/>
    <n v="12.92"/>
    <n v="0"/>
    <s v="La Casa"/>
    <s v="--"/>
    <s v="https://r.uber.com/rdwI9HGlpj2"/>
    <s v="--"/>
    <s v="--"/>
    <s v="38316565-d52d-4130-b0d2-4e0f6a1b23c401"/>
    <s v="--"/>
    <x v="10"/>
    <x v="3"/>
    <n v="3179863336"/>
    <n v="12.92"/>
  </r>
  <r>
    <s v="772bb96e-8d01-4d12-96d8-ed00855190f9"/>
    <d v="2021-12-03T00:27:18"/>
    <x v="60"/>
    <s v="12:12AM"/>
    <d v="2021-12-02T00:00:00"/>
    <s v="7:12PM"/>
    <d v="2021-12-03T00:00:00"/>
    <s v="12:27AM"/>
    <d v="2021-12-02T00:00:00"/>
    <s v="7:2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41"/>
    <s v="--"/>
    <s v="--"/>
    <n v="5.41"/>
    <s v="USD"/>
    <n v="5.41"/>
    <s v="--"/>
    <s v="--"/>
    <n v="5.41"/>
    <n v="0"/>
    <s v="YWCA"/>
    <s v="--"/>
    <s v="https://r.uber.com/rc2y1sPNfql"/>
    <s v="--"/>
    <s v="--"/>
    <s v="38316565-d52d-4130-b0d2-4e0f6a1b23c402"/>
    <s v="--"/>
    <x v="6"/>
    <x v="4"/>
    <n v="5742206639"/>
    <n v="5.41"/>
  </r>
  <r>
    <s v="ecabfbae-0c1d-480b-a0cd-41f0d62fd884"/>
    <d v="2021-12-03T00:37:24"/>
    <x v="60"/>
    <s v="12:22AM"/>
    <d v="2021-12-02T00:00:00"/>
    <s v="7:22PM"/>
    <d v="2021-12-03T00:00:00"/>
    <s v="12:37AM"/>
    <d v="2021-12-02T00:00:00"/>
    <s v="7:3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9"/>
    <s v="--"/>
    <s v="--"/>
    <n v="9.9"/>
    <s v="USD"/>
    <n v="9.9"/>
    <s v="--"/>
    <s v="--"/>
    <n v="9.9"/>
    <n v="0"/>
    <s v="La Casa"/>
    <s v="--"/>
    <s v="https://r.uber.com/rUyCsK2u3nR"/>
    <s v="--"/>
    <s v="--"/>
    <s v="38316565-d52d-4130-b0d2-4e0f6a1b23c403"/>
    <s v="--"/>
    <x v="5"/>
    <x v="3"/>
    <n v="5743448941"/>
    <n v="9.9"/>
  </r>
  <r>
    <s v="69765495-9eb0-48dd-ba68-dea576c08298"/>
    <d v="2021-12-03T13:52:13"/>
    <x v="60"/>
    <s v="1:14PM"/>
    <d v="2021-12-03T00:00:00"/>
    <s v="8:14AM"/>
    <d v="2021-12-03T00:00:00"/>
    <s v="1:51PM"/>
    <d v="2021-12-03T00:00:00"/>
    <s v="8:5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99"/>
    <s v="--"/>
    <s v="--"/>
    <n v="8.99"/>
    <s v="USD"/>
    <n v="8.99"/>
    <s v="--"/>
    <s v="--"/>
    <n v="8.99"/>
    <n v="0"/>
    <s v="St Margaret's"/>
    <s v="--"/>
    <s v="https://r.uber.com/rUcEjeRSuew"/>
    <s v="--"/>
    <s v="--"/>
    <s v="38316565-d52d-4130-b0d2-4e0f6a1b23c404"/>
    <s v="--"/>
    <x v="0"/>
    <x v="0"/>
    <n v="5743234630"/>
    <n v="8.99"/>
  </r>
  <r>
    <s v="6a1bff25-eea7-41d8-b6a5-202b49566de2"/>
    <d v="2021-12-03T14:36:22"/>
    <x v="60"/>
    <s v="2:15PM"/>
    <d v="2021-12-03T00:00:00"/>
    <s v="9:15AM"/>
    <d v="2021-12-03T00:00:00"/>
    <s v="2:36PM"/>
    <d v="2021-12-03T00:00:00"/>
    <s v="9:36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8.91"/>
    <s v="--"/>
    <s v="--"/>
    <n v="18.91"/>
    <s v="USD"/>
    <n v="18.91"/>
    <s v="--"/>
    <s v="--"/>
    <n v="18.91"/>
    <n v="0"/>
    <s v="La Casa"/>
    <s v="--"/>
    <s v="https://r.uber.com/rUyCsK2u3nR"/>
    <s v="--"/>
    <s v="--"/>
    <s v="38316565-d52d-4130-b0d2-4e0f6a1b23c405"/>
    <s v="--"/>
    <x v="5"/>
    <x v="3"/>
    <n v="5743448941"/>
    <n v="18.91"/>
  </r>
  <r>
    <s v="d0ee6bfd-a10f-4ecc-a61b-fe27e7bfa643"/>
    <d v="2021-12-03T15:05:04"/>
    <x v="60"/>
    <s v="2:50PM"/>
    <d v="2021-12-03T00:00:00"/>
    <s v="9:50AM"/>
    <d v="2021-12-03T00:00:00"/>
    <s v="3:04PM"/>
    <d v="2021-12-03T00:00:00"/>
    <s v="10:04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43"/>
    <s v="--"/>
    <s v="--"/>
    <n v="5.43"/>
    <s v="USD"/>
    <n v="5.43"/>
    <s v="--"/>
    <s v="--"/>
    <n v="5.43"/>
    <n v="0"/>
    <s v="YWCA"/>
    <s v="--"/>
    <s v="https://r.uber.com/rc2y1sPNfql"/>
    <s v="--"/>
    <s v="--"/>
    <s v="38316565-d52d-4130-b0d2-4e0f6a1b23c406"/>
    <s v="--"/>
    <x v="6"/>
    <x v="4"/>
    <n v="5742206639"/>
    <n v="5.43"/>
  </r>
  <r>
    <s v="7faa3b8a-c6e8-4d54-b20f-782d1e25a891"/>
    <d v="2021-12-03T17:00:00"/>
    <x v="60"/>
    <s v="4:38PM"/>
    <d v="2021-12-03T00:00:00"/>
    <s v="11:38AM"/>
    <d v="2021-12-03T00:00:00"/>
    <s v="4:59PM"/>
    <d v="2021-12-03T00:00:00"/>
    <s v="11:5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4.7699999999999996"/>
    <s v="--"/>
    <s v="--"/>
    <n v="4.7699999999999996"/>
    <s v="USD"/>
    <n v="4.7699999999999996"/>
    <s v="--"/>
    <s v="--"/>
    <n v="4.7699999999999996"/>
    <n v="0"/>
    <s v="Hope "/>
    <s v="--"/>
    <s v="https://r.uber.com/rYUsMLSlNnT"/>
    <s v="--"/>
    <s v="--"/>
    <s v="38316565-d52d-4130-b0d2-4e0f6a1b23c407"/>
    <s v="--"/>
    <x v="38"/>
    <x v="2"/>
    <n v="5745207119"/>
    <n v="4.7699999999999996"/>
  </r>
  <r>
    <s v="050887de-e17f-43df-bcb3-e73f4f164113"/>
    <d v="2021-12-03T17:45:39"/>
    <x v="60"/>
    <s v="5:15PM"/>
    <d v="2021-12-03T00:00:00"/>
    <s v="12:15PM"/>
    <d v="2021-12-03T00:00:00"/>
    <s v="5:45PM"/>
    <d v="2021-12-03T00:00:00"/>
    <s v="12:4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7.91"/>
    <s v="--"/>
    <s v="--"/>
    <n v="17.91"/>
    <s v="USD"/>
    <n v="17.91"/>
    <s v="--"/>
    <s v="--"/>
    <n v="17.91"/>
    <n v="0"/>
    <s v="La Casa"/>
    <s v="--"/>
    <s v="https://r.uber.com/rdwI9HGlpj2"/>
    <s v="--"/>
    <s v="--"/>
    <s v="38316565-d52d-4130-b0d2-4e0f6a1b23c408"/>
    <s v="--"/>
    <x v="10"/>
    <x v="3"/>
    <n v="3179863336"/>
    <n v="17.91"/>
  </r>
  <r>
    <s v="43d1a674-e6e7-49c7-afc2-3004fa908496"/>
    <d v="2021-12-03T19:15:06"/>
    <x v="60"/>
    <s v="6:33PM"/>
    <d v="2021-12-03T00:00:00"/>
    <s v="1:33PM"/>
    <d v="2021-12-03T00:00:00"/>
    <s v="7:14PM"/>
    <d v="2021-12-03T00:00:00"/>
    <s v="2:1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9"/>
    <s v="--"/>
    <s v="--"/>
    <n v="11.9"/>
    <s v="USD"/>
    <n v="11.9"/>
    <s v="--"/>
    <s v="--"/>
    <n v="11.9"/>
    <n v="0"/>
    <s v="CFH"/>
    <s v="--"/>
    <s v="https://r.uber.com/r0rbN0J4WKG"/>
    <s v="--"/>
    <s v="--"/>
    <s v="38316565-d52d-4130-b0d2-4e0f6a1b23c409"/>
    <s v="--"/>
    <x v="34"/>
    <x v="9"/>
    <n v="2082060007"/>
    <n v="11.9"/>
  </r>
  <r>
    <s v="2991e009-05f9-435f-b85e-f4aab7ec8ecd"/>
    <d v="2021-12-03T19:21:31"/>
    <x v="60"/>
    <s v="6:54PM"/>
    <d v="2021-12-03T00:00:00"/>
    <s v="1:54PM"/>
    <d v="2021-12-03T00:00:00"/>
    <s v="7:21PM"/>
    <d v="2021-12-03T00:00:00"/>
    <s v="2:2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22.96"/>
    <s v="--"/>
    <s v="--"/>
    <n v="22.96"/>
    <s v="USD"/>
    <n v="22.96"/>
    <s v="--"/>
    <s v="--"/>
    <n v="22.96"/>
    <n v="0"/>
    <s v="Riverbend "/>
    <s v="--"/>
    <s v="https://r.uber.com/rOxJCkm6aL6"/>
    <s v="--"/>
    <s v="--"/>
    <s v="38316565-d52d-4130-b0d2-4e0f6a1b23c410"/>
    <s v="--"/>
    <x v="25"/>
    <x v="7"/>
    <n v="5743236002"/>
    <n v="22.96"/>
  </r>
  <r>
    <s v="7e9c5eb6-08cf-4a68-9297-dcf8e745a8b5"/>
    <d v="2021-12-03T19:48:07"/>
    <x v="60"/>
    <s v="7:03PM"/>
    <d v="2021-12-03T00:00:00"/>
    <s v="2:03PM"/>
    <d v="2021-12-03T00:00:00"/>
    <s v="7:47PM"/>
    <d v="2021-12-03T00:00:00"/>
    <s v="2:4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5.18"/>
    <s v="--"/>
    <s v="--"/>
    <n v="15.18"/>
    <s v="USD"/>
    <n v="15.18"/>
    <s v="--"/>
    <s v="--"/>
    <n v="15.18"/>
    <n v="0"/>
    <s v="St Margaret's"/>
    <s v="--"/>
    <s v="https://r.uber.com/rfXskFDv5LR"/>
    <s v="--"/>
    <s v="--"/>
    <s v="38316565-d52d-4130-b0d2-4e0f6a1b23c411"/>
    <s v="--"/>
    <x v="44"/>
    <x v="0"/>
    <n v="5744130085"/>
    <n v="15.18"/>
  </r>
  <r>
    <s v="ff41d7b9-3dc7-48ba-a5f1-54d81ac26153"/>
    <d v="2021-12-03T20:01:55"/>
    <x v="60"/>
    <s v="7:18PM"/>
    <d v="2021-12-03T00:00:00"/>
    <s v="2:18PM"/>
    <d v="2021-12-03T00:00:00"/>
    <s v="8:01PM"/>
    <d v="2021-12-03T00:00:00"/>
    <s v="3:0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4.91"/>
    <s v="--"/>
    <s v="--"/>
    <n v="14.91"/>
    <s v="USD"/>
    <n v="14.91"/>
    <s v="--"/>
    <s v="--"/>
    <n v="14.91"/>
    <n v="0"/>
    <s v="Riverbend "/>
    <s v="--"/>
    <s v="https://r.uber.com/r5MicT8xu5F"/>
    <s v="--"/>
    <s v="--"/>
    <s v="38316565-d52d-4130-b0d2-4e0f6a1b23c412"/>
    <s v="--"/>
    <x v="45"/>
    <x v="7"/>
    <n v="9046078098"/>
    <n v="14.91"/>
  </r>
  <r>
    <s v="b3d462e2-b863-46bb-8d5b-aefd84652df9"/>
    <d v="2021-12-03T21:13:35"/>
    <x v="60"/>
    <s v="8:24PM"/>
    <d v="2021-12-03T00:00:00"/>
    <s v="3:24PM"/>
    <d v="2021-12-03T00:00:00"/>
    <s v="9:13PM"/>
    <d v="2021-12-03T00:00:00"/>
    <s v="4:1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5.65"/>
    <s v="--"/>
    <s v="--"/>
    <n v="15.65"/>
    <s v="USD"/>
    <n v="15.65"/>
    <s v="--"/>
    <s v="--"/>
    <n v="15.65"/>
    <n v="0"/>
    <s v="Hope "/>
    <s v="--"/>
    <s v="https://r.uber.com/rYUsMLSlNnT"/>
    <s v="--"/>
    <s v="--"/>
    <s v="38316565-d52d-4130-b0d2-4e0f6a1b23c413"/>
    <s v="--"/>
    <x v="38"/>
    <x v="2"/>
    <n v="5745207119"/>
    <n v="15.65"/>
  </r>
  <r>
    <s v="cfd73841-d50a-41c4-97fa-9911b7e0b47f"/>
    <d v="2021-12-03T21:26:27"/>
    <x v="60"/>
    <s v="9:06PM"/>
    <d v="2021-12-03T00:00:00"/>
    <s v="4:06PM"/>
    <d v="2021-12-03T00:00:00"/>
    <s v="9:26PM"/>
    <d v="2021-12-03T00:00:00"/>
    <s v="4:2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45"/>
    <s v="--"/>
    <s v="--"/>
    <n v="5.45"/>
    <s v="USD"/>
    <n v="5.45"/>
    <s v="--"/>
    <s v="--"/>
    <n v="5.45"/>
    <n v="0"/>
    <s v="YWCA"/>
    <s v="--"/>
    <s v="https://r.uber.com/rc2y1sPNfql"/>
    <s v="--"/>
    <s v="--"/>
    <s v="38316565-d52d-4130-b0d2-4e0f6a1b23c414"/>
    <s v="--"/>
    <x v="6"/>
    <x v="4"/>
    <n v="5742206639"/>
    <n v="5.45"/>
  </r>
  <r>
    <s v="51b9b41a-015f-4c88-81cf-4b21b38da958"/>
    <d v="2021-12-03T21:50:09"/>
    <x v="60"/>
    <s v="9:10PM"/>
    <d v="2021-12-03T00:00:00"/>
    <s v="4:10PM"/>
    <d v="2021-12-03T00:00:00"/>
    <s v="9:49PM"/>
    <d v="2021-12-03T00:00:00"/>
    <s v="4:4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5.9"/>
    <s v="--"/>
    <s v="--"/>
    <n v="15.9"/>
    <s v="USD"/>
    <n v="15.9"/>
    <s v="--"/>
    <s v="--"/>
    <n v="15.9"/>
    <n v="0"/>
    <s v="Riverbend "/>
    <s v="--"/>
    <s v="https://r.uber.com/rOxJCkm6aL6"/>
    <s v="--"/>
    <s v="--"/>
    <s v="38316565-d52d-4130-b0d2-4e0f6a1b23c415"/>
    <s v="--"/>
    <x v="25"/>
    <x v="7"/>
    <n v="5743236002"/>
    <n v="15.9"/>
  </r>
  <r>
    <s v="327da32b-febf-4e47-a606-0df14f1c2a52"/>
    <d v="2021-12-03T21:57:05"/>
    <x v="60"/>
    <s v="9:18PM"/>
    <d v="2021-12-03T00:00:00"/>
    <s v="4:18PM"/>
    <d v="2021-12-03T00:00:00"/>
    <s v="9:56PM"/>
    <d v="2021-12-03T00:00:00"/>
    <s v="4:5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5.93"/>
    <s v="--"/>
    <s v="--"/>
    <n v="15.93"/>
    <s v="USD"/>
    <n v="15.93"/>
    <s v="--"/>
    <s v="--"/>
    <n v="15.93"/>
    <n v="0"/>
    <s v="Riverbend "/>
    <s v="--"/>
    <s v="https://r.uber.com/r5MicT8xu5F"/>
    <s v="--"/>
    <s v="--"/>
    <s v="38316565-d52d-4130-b0d2-4e0f6a1b23c416"/>
    <s v="--"/>
    <x v="45"/>
    <x v="7"/>
    <n v="9046078098"/>
    <n v="15.93"/>
  </r>
  <r>
    <s v="8edce29a-544a-414c-8266-ad921ec9944c"/>
    <d v="2021-12-04T02:13:55"/>
    <x v="61"/>
    <s v="2:00AM"/>
    <d v="2021-12-03T00:00:00"/>
    <s v="9:00PM"/>
    <d v="2021-12-04T00:00:00"/>
    <s v="2:13AM"/>
    <d v="2021-12-03T00:00:00"/>
    <s v="9:1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46"/>
    <s v="--"/>
    <s v="--"/>
    <n v="7.46"/>
    <s v="USD"/>
    <n v="7.46"/>
    <s v="--"/>
    <s v="--"/>
    <n v="7.46"/>
    <n v="0"/>
    <s v="St Margaret's"/>
    <s v="--"/>
    <s v="https://r.uber.com/rfXskFDv5LR"/>
    <s v="--"/>
    <s v="--"/>
    <s v="38316565-d52d-4130-b0d2-4e0f6a1b23c417"/>
    <s v="--"/>
    <x v="44"/>
    <x v="0"/>
    <n v="5744130085"/>
    <n v="7.46"/>
  </r>
  <r>
    <s v="3414647c-9ba2-442b-8d5e-b87f637c3f5f"/>
    <d v="2021-12-04T04:08:28"/>
    <x v="61"/>
    <s v="3:56AM"/>
    <d v="2021-12-03T00:00:00"/>
    <s v="10:56PM"/>
    <d v="2021-12-04T00:00:00"/>
    <s v="4:08AM"/>
    <d v="2021-12-03T00:00:00"/>
    <s v="11:0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98"/>
    <s v="--"/>
    <s v="--"/>
    <n v="6.98"/>
    <s v="USD"/>
    <n v="6.98"/>
    <s v="--"/>
    <s v="--"/>
    <n v="6.98"/>
    <n v="0"/>
    <s v="St Margaret's"/>
    <s v="--"/>
    <s v="https://r.uber.com/rfXskFDv5LR"/>
    <s v="--"/>
    <s v="--"/>
    <s v="38316565-d52d-4130-b0d2-4e0f6a1b23c418"/>
    <s v="--"/>
    <x v="44"/>
    <x v="0"/>
    <n v="5744130085"/>
    <n v="6.98"/>
  </r>
  <r>
    <s v="02bccc1b-c38a-416d-942d-585a3654e249"/>
    <d v="2021-12-04T11:49:22"/>
    <x v="61"/>
    <s v="11:30AM"/>
    <d v="2021-12-04T00:00:00"/>
    <s v="6:30AM"/>
    <d v="2021-12-04T00:00:00"/>
    <s v="11:49AM"/>
    <d v="2021-12-04T00:00:00"/>
    <s v="6:4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9700000000000006"/>
    <s v="--"/>
    <s v="--"/>
    <n v="8.9700000000000006"/>
    <s v="USD"/>
    <n v="8.9700000000000006"/>
    <s v="--"/>
    <s v="--"/>
    <n v="8.9700000000000006"/>
    <n v="0"/>
    <s v="YWCA"/>
    <s v="--"/>
    <s v="https://r.uber.com/rVfKp60nXNS"/>
    <s v="--"/>
    <s v="--"/>
    <s v="38316565-d52d-4130-b0d2-4e0f6a1b23c419"/>
    <s v="--"/>
    <x v="46"/>
    <x v="4"/>
    <n v="5743143813"/>
    <n v="8.9700000000000006"/>
  </r>
  <r>
    <s v="6220a20c-4184-4778-8460-330b59537443"/>
    <d v="2021-12-04T18:09:52"/>
    <x v="61"/>
    <s v="5:55PM"/>
    <d v="2021-12-04T00:00:00"/>
    <s v="12:55PM"/>
    <d v="2021-12-04T00:00:00"/>
    <s v="6:09PM"/>
    <d v="2021-12-04T00:00:00"/>
    <s v="1:0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9"/>
    <s v="--"/>
    <s v="--"/>
    <n v="9.9"/>
    <s v="USD"/>
    <n v="9.9"/>
    <s v="--"/>
    <s v="--"/>
    <n v="9.9"/>
    <n v="0"/>
    <s v="CFH"/>
    <s v="--"/>
    <s v="https://r.uber.com/r0rbN0J4WKG"/>
    <s v="--"/>
    <s v="--"/>
    <s v="38316565-d52d-4130-b0d2-4e0f6a1b23c420"/>
    <s v="--"/>
    <x v="34"/>
    <x v="9"/>
    <n v="2082060007"/>
    <n v="9.9"/>
  </r>
  <r>
    <s v="14344ace-bb8d-4364-b793-8632dba878a5"/>
    <d v="2021-12-04T19:21:52"/>
    <x v="61"/>
    <s v="6:45PM"/>
    <d v="2021-12-04T00:00:00"/>
    <s v="1:45PM"/>
    <d v="2021-12-04T00:00:00"/>
    <s v="7:21PM"/>
    <d v="2021-12-04T00:00:00"/>
    <s v="2:2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05"/>
    <s v="--"/>
    <s v="--"/>
    <n v="5.05"/>
    <s v="USD"/>
    <n v="5.05"/>
    <s v="--"/>
    <s v="--"/>
    <n v="5.05"/>
    <n v="0"/>
    <s v="REAL"/>
    <s v="--"/>
    <s v="https://r.uber.com/rJDPatxLaQB"/>
    <s v="--"/>
    <s v="--"/>
    <s v="38316565-d52d-4130-b0d2-4e0f6a1b23c421"/>
    <s v="--"/>
    <x v="8"/>
    <x v="6"/>
    <n v="5747100228"/>
    <n v="5.05"/>
  </r>
  <r>
    <s v="3764e277-3bff-4ec1-9102-2a788a05348c"/>
    <d v="2021-12-04T19:43:08"/>
    <x v="61"/>
    <s v="7:22PM"/>
    <d v="2021-12-04T00:00:00"/>
    <s v="2:22PM"/>
    <d v="2021-12-04T00:00:00"/>
    <s v="7:42PM"/>
    <d v="2021-12-04T00:00:00"/>
    <s v="2:4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99"/>
    <s v="--"/>
    <s v="--"/>
    <n v="6.99"/>
    <s v="USD"/>
    <n v="6.99"/>
    <s v="--"/>
    <s v="--"/>
    <n v="6.99"/>
    <n v="0"/>
    <s v="La Casa"/>
    <s v="--"/>
    <s v="https://r.uber.com/rhQs1T5O3OV"/>
    <s v="--"/>
    <s v="--"/>
    <s v="38316565-d52d-4130-b0d2-4e0f6a1b23c422"/>
    <s v="--"/>
    <x v="4"/>
    <x v="3"/>
    <n v="9162542961"/>
    <n v="6.99"/>
  </r>
  <r>
    <s v="0903e930-2d0f-48f9-ad94-b05a192b2a0f"/>
    <d v="2021-12-05T00:36:23"/>
    <x v="62"/>
    <s v="12:17AM"/>
    <d v="2021-12-04T00:00:00"/>
    <s v="7:17PM"/>
    <d v="2021-12-05T00:00:00"/>
    <s v="12:36AM"/>
    <d v="2021-12-04T00:00:00"/>
    <s v="7:3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92"/>
    <s v="--"/>
    <s v="--"/>
    <n v="11.92"/>
    <s v="USD"/>
    <n v="11.92"/>
    <s v="--"/>
    <s v="--"/>
    <n v="11.92"/>
    <n v="0"/>
    <s v="Hope "/>
    <s v="--"/>
    <s v="https://r.uber.com/rmSONRSYdZ2"/>
    <s v="--"/>
    <s v="--"/>
    <s v="38316565-d52d-4130-b0d2-4e0f6a1b23c423"/>
    <s v="--"/>
    <x v="2"/>
    <x v="2"/>
    <n v="5743156883"/>
    <n v="11.92"/>
  </r>
  <r>
    <s v="74a0fd4a-aec7-40d3-9acf-3776fc861bdd"/>
    <d v="2021-12-05T04:48:03"/>
    <x v="62"/>
    <s v="4:20AM"/>
    <d v="2021-12-04T00:00:00"/>
    <s v="11:20PM"/>
    <d v="2021-12-05T00:00:00"/>
    <s v="4:47AM"/>
    <d v="2021-12-04T00:00:00"/>
    <s v="11:4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96"/>
    <s v="--"/>
    <s v="--"/>
    <n v="6.96"/>
    <s v="USD"/>
    <n v="6.96"/>
    <s v="--"/>
    <s v="--"/>
    <n v="6.96"/>
    <n v="0"/>
    <s v="REAL"/>
    <s v="--"/>
    <s v="https://r.uber.com/rJDPatxLaQB"/>
    <s v="--"/>
    <s v="--"/>
    <s v="38316565-d52d-4130-b0d2-4e0f6a1b23c424"/>
    <s v="--"/>
    <x v="8"/>
    <x v="6"/>
    <n v="5747100228"/>
    <n v="6.96"/>
  </r>
  <r>
    <s v="515100d9-e60b-4c36-827f-89f70fb2b994"/>
    <d v="2021-12-05T07:57:23"/>
    <x v="62"/>
    <s v="7:27AM"/>
    <d v="2021-12-05T00:00:00"/>
    <s v="2:27AM"/>
    <d v="2021-12-05T00:00:00"/>
    <s v="7:57AM"/>
    <d v="2021-12-05T00:00:00"/>
    <s v="2:57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28.97"/>
    <s v="--"/>
    <s v="--"/>
    <n v="28.97"/>
    <s v="USD"/>
    <n v="28.97"/>
    <s v="--"/>
    <s v="--"/>
    <n v="28.97"/>
    <n v="0"/>
    <s v="La Casa"/>
    <s v="--"/>
    <s v="https://r.uber.com/rUyCsK2u3nR"/>
    <s v="--"/>
    <s v="--"/>
    <s v="38316565-d52d-4130-b0d2-4e0f6a1b23c425"/>
    <s v="--"/>
    <x v="5"/>
    <x v="3"/>
    <n v="5743448941"/>
    <n v="28.97"/>
  </r>
  <r>
    <s v="bed41194-a852-45ad-a570-c3c21fe53d34"/>
    <d v="2021-12-05T22:24:58"/>
    <x v="62"/>
    <s v="10:05PM"/>
    <d v="2021-12-05T00:00:00"/>
    <s v="5:05PM"/>
    <d v="2021-12-05T00:00:00"/>
    <s v="10:24PM"/>
    <d v="2021-12-05T00:00:00"/>
    <s v="5:2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91"/>
    <s v="--"/>
    <s v="--"/>
    <n v="6.91"/>
    <s v="USD"/>
    <n v="6.91"/>
    <s v="--"/>
    <s v="--"/>
    <n v="6.91"/>
    <n v="0"/>
    <s v="St Margaret's"/>
    <s v="--"/>
    <s v="https://r.uber.com/rfXskFDv5LR"/>
    <s v="--"/>
    <s v="--"/>
    <s v="38316565-d52d-4130-b0d2-4e0f6a1b23c426"/>
    <s v="--"/>
    <x v="44"/>
    <x v="0"/>
    <n v="5744130085"/>
    <n v="6.91"/>
  </r>
  <r>
    <s v="a7971167-886e-47ee-a99b-009ec8a0fe91"/>
    <d v="2021-12-05T23:44:40"/>
    <x v="62"/>
    <s v="10:57PM"/>
    <d v="2021-12-05T00:00:00"/>
    <s v="5:57PM"/>
    <d v="2021-12-05T00:00:00"/>
    <s v="11:44PM"/>
    <d v="2021-12-05T00:00:00"/>
    <s v="6:4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26.92"/>
    <s v="--"/>
    <s v="--"/>
    <n v="26.92"/>
    <s v="USD"/>
    <n v="26.92"/>
    <s v="--"/>
    <s v="--"/>
    <n v="26.92"/>
    <n v="0"/>
    <s v="YWCA"/>
    <s v="--"/>
    <s v="https://r.uber.com/r4k5GSPUitc"/>
    <s v="--"/>
    <s v="--"/>
    <s v="38316565-d52d-4130-b0d2-4e0f6a1b23c427"/>
    <s v="--"/>
    <x v="47"/>
    <x v="4"/>
    <n v="5743362351"/>
    <n v="26.92"/>
  </r>
  <r>
    <s v="4fb7e1b7-1dcc-4b8e-a431-fb44e7cc012c"/>
    <d v="2021-12-05T23:45:58"/>
    <x v="62"/>
    <s v="11:25PM"/>
    <d v="2021-12-05T00:00:00"/>
    <s v="6:25PM"/>
    <d v="2021-12-05T00:00:00"/>
    <s v="11:45PM"/>
    <d v="2021-12-05T00:00:00"/>
    <s v="6:4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37"/>
    <s v="--"/>
    <s v="--"/>
    <n v="5.37"/>
    <s v="USD"/>
    <n v="5.37"/>
    <s v="--"/>
    <s v="--"/>
    <n v="5.37"/>
    <n v="0"/>
    <s v="La Casa"/>
    <s v="--"/>
    <s v="https://r.uber.com/r3cZ1YWEVgT"/>
    <s v="--"/>
    <s v="--"/>
    <s v="38316565-d52d-4130-b0d2-4e0f6a1b23c428"/>
    <s v="--"/>
    <x v="33"/>
    <x v="3"/>
    <n v="3122185151"/>
    <n v="5.37"/>
  </r>
  <r>
    <s v="0ed9592c-5651-47b1-8226-8de09a332e95"/>
    <d v="2021-12-06T00:44:51"/>
    <x v="63"/>
    <s v="12:26AM"/>
    <d v="2021-12-05T00:00:00"/>
    <s v="7:26PM"/>
    <d v="2021-12-06T00:00:00"/>
    <s v="12:44AM"/>
    <d v="2021-12-05T00:00:00"/>
    <s v="7:4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16"/>
    <s v="--"/>
    <s v="--"/>
    <n v="5.16"/>
    <s v="USD"/>
    <n v="5.16"/>
    <s v="--"/>
    <s v="--"/>
    <n v="5.16"/>
    <n v="0"/>
    <s v="Hope "/>
    <s v="--"/>
    <s v="https://r.uber.com/r1idLjTDMrv"/>
    <s v="--"/>
    <s v="--"/>
    <s v="38316565-d52d-4130-b0d2-4e0f6a1b23c429"/>
    <s v="--"/>
    <x v="36"/>
    <x v="2"/>
    <n v="5745148245"/>
    <n v="5.16"/>
  </r>
  <r>
    <s v="389171cf-b1a0-4126-9e47-d144fa79edb0"/>
    <d v="2021-12-06T13:55:39"/>
    <x v="63"/>
    <s v="1:25PM"/>
    <d v="2021-12-06T00:00:00"/>
    <s v="8:25AM"/>
    <d v="2021-12-06T00:00:00"/>
    <s v="1:55PM"/>
    <d v="2021-12-06T00:00:00"/>
    <s v="8:5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31"/>
    <s v="--"/>
    <s v="--"/>
    <n v="8.31"/>
    <s v="USD"/>
    <n v="8.31"/>
    <s v="--"/>
    <s v="--"/>
    <n v="8.31"/>
    <n v="0"/>
    <s v="St Margaret's"/>
    <s v="--"/>
    <s v="https://r.uber.com/rUcEjeRSuew"/>
    <s v="--"/>
    <s v="--"/>
    <s v="38316565-d52d-4130-b0d2-4e0f6a1b23c430"/>
    <s v="--"/>
    <x v="0"/>
    <x v="0"/>
    <n v="5743234630"/>
    <n v="8.31"/>
  </r>
  <r>
    <s v="77cda813-a2cc-4da2-bec1-ece7bc0403a6"/>
    <d v="2021-12-06T16:24:39"/>
    <x v="63"/>
    <s v="4:11PM"/>
    <d v="2021-12-06T00:00:00"/>
    <s v="11:11AM"/>
    <d v="2021-12-06T00:00:00"/>
    <s v="4:24PM"/>
    <d v="2021-12-06T00:00:00"/>
    <s v="11:24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94"/>
    <s v="--"/>
    <s v="--"/>
    <n v="9.94"/>
    <s v="USD"/>
    <n v="9.94"/>
    <s v="--"/>
    <s v="--"/>
    <n v="9.94"/>
    <n v="0"/>
    <s v="CFH"/>
    <s v="--"/>
    <s v="https://r.uber.com/r0rbN0J4WKG"/>
    <s v="--"/>
    <s v="--"/>
    <s v="38316565-d52d-4130-b0d2-4e0f6a1b23c431"/>
    <s v="--"/>
    <x v="34"/>
    <x v="9"/>
    <n v="2082060007"/>
    <n v="9.94"/>
  </r>
  <r>
    <s v="3a9c3db2-d9ee-4f0d-b837-8dabea1ae6c1"/>
    <d v="2021-12-06T21:01:31"/>
    <x v="63"/>
    <s v="8:26PM"/>
    <d v="2021-12-06T00:00:00"/>
    <s v="3:26PM"/>
    <d v="2021-12-06T00:00:00"/>
    <s v="9:01PM"/>
    <d v="2021-12-06T00:00:00"/>
    <s v="4:0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5.91"/>
    <s v="--"/>
    <s v="--"/>
    <n v="15.91"/>
    <s v="USD"/>
    <n v="15.91"/>
    <s v="--"/>
    <s v="--"/>
    <n v="15.91"/>
    <n v="0"/>
    <s v="La Casa"/>
    <s v="--"/>
    <s v="https://r.uber.com/r3cZ1YWEVgT"/>
    <s v="--"/>
    <s v="--"/>
    <s v="38316565-d52d-4130-b0d2-4e0f6a1b23c432"/>
    <s v="--"/>
    <x v="33"/>
    <x v="3"/>
    <n v="3122185151"/>
    <n v="15.91"/>
  </r>
  <r>
    <s v="8bbff958-c0cb-4f06-8634-3688879c3542"/>
    <d v="2021-12-06T22:06:39"/>
    <x v="63"/>
    <s v="9:25PM"/>
    <d v="2021-12-06T00:00:00"/>
    <s v="4:25PM"/>
    <d v="2021-12-06T00:00:00"/>
    <s v="10:06PM"/>
    <d v="2021-12-06T00:00:00"/>
    <s v="5:0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22.9"/>
    <s v="--"/>
    <s v="--"/>
    <n v="22.9"/>
    <s v="USD"/>
    <n v="22.9"/>
    <s v="--"/>
    <s v="--"/>
    <n v="22.9"/>
    <n v="0"/>
    <s v="CFH"/>
    <s v="--"/>
    <s v="https://r.uber.com/r0rbN0J4WKG"/>
    <s v="--"/>
    <s v="--"/>
    <s v="38316565-d52d-4130-b0d2-4e0f6a1b23c433"/>
    <s v="--"/>
    <x v="34"/>
    <x v="9"/>
    <n v="2082060007"/>
    <n v="22.9"/>
  </r>
  <r>
    <s v="28167e40-5c62-49e9-98bd-13a2020f7a0a"/>
    <d v="2021-12-06T23:31:10"/>
    <x v="63"/>
    <s v="11:00PM"/>
    <d v="2021-12-06T00:00:00"/>
    <s v="6:00PM"/>
    <d v="2021-12-06T00:00:00"/>
    <s v="11:30PM"/>
    <d v="2021-12-06T00:00:00"/>
    <s v="6:3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97"/>
    <s v="--"/>
    <s v="--"/>
    <n v="11.97"/>
    <s v="USD"/>
    <n v="11.97"/>
    <s v="--"/>
    <s v="--"/>
    <n v="11.97"/>
    <n v="0"/>
    <s v="La Casa"/>
    <s v="--"/>
    <s v="https://r.uber.com/r2XUHYY3aNa"/>
    <s v="--"/>
    <s v="--"/>
    <s v="38316565-d52d-4130-b0d2-4e0f6a1b23c434"/>
    <s v="--"/>
    <x v="29"/>
    <x v="3"/>
    <n v="3056063794"/>
    <n v="11.97"/>
  </r>
  <r>
    <s v="505be461-2cd5-4492-a692-e8b67ab67b04"/>
    <d v="2021-12-07T11:12:22"/>
    <x v="64"/>
    <s v="10:56AM"/>
    <d v="2021-12-07T00:00:00"/>
    <s v="5:56AM"/>
    <d v="2021-12-07T00:00:00"/>
    <s v="11:12AM"/>
    <d v="2021-12-07T00:00:00"/>
    <s v="6:12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4.8600000000000003"/>
    <s v="--"/>
    <s v="--"/>
    <n v="4.8600000000000003"/>
    <s v="USD"/>
    <n v="4.8600000000000003"/>
    <s v="--"/>
    <s v="--"/>
    <n v="4.8600000000000003"/>
    <n v="0"/>
    <s v="REAL"/>
    <s v="--"/>
    <s v="https://r.uber.com/rJDPatxLaQB"/>
    <s v="--"/>
    <s v="--"/>
    <s v="38316565-d52d-4130-b0d2-4e0f6a1b23c435"/>
    <s v="--"/>
    <x v="8"/>
    <x v="6"/>
    <n v="5747100228"/>
    <n v="4.8600000000000003"/>
  </r>
  <r>
    <s v="73535050-f7ac-4986-b2db-91b383df33ee"/>
    <d v="2021-12-07T15:11:35"/>
    <x v="64"/>
    <s v="2:20PM"/>
    <d v="2021-12-07T00:00:00"/>
    <s v="9:20AM"/>
    <d v="2021-12-07T00:00:00"/>
    <s v="3:11PM"/>
    <d v="2021-12-07T00:00:00"/>
    <s v="10:1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20.95"/>
    <s v="--"/>
    <s v="--"/>
    <n v="20.95"/>
    <s v="USD"/>
    <n v="20.95"/>
    <s v="--"/>
    <s v="--"/>
    <n v="20.95"/>
    <n v="0"/>
    <s v="Riverbend "/>
    <s v="--"/>
    <s v="https://r.uber.com/r5MicT8xu5F"/>
    <s v="--"/>
    <s v="--"/>
    <s v="38316565-d52d-4130-b0d2-4e0f6a1b23c436"/>
    <s v="--"/>
    <x v="45"/>
    <x v="7"/>
    <n v="9046078098"/>
    <n v="20.95"/>
  </r>
  <r>
    <s v="88b829bf-b99d-4e15-ba99-a705b648a11e"/>
    <d v="2021-12-07T17:08:20"/>
    <x v="64"/>
    <s v="4:36PM"/>
    <d v="2021-12-07T00:00:00"/>
    <s v="11:36AM"/>
    <d v="2021-12-07T00:00:00"/>
    <s v="5:08PM"/>
    <d v="2021-12-07T00:00:00"/>
    <s v="12:0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20.92"/>
    <s v="--"/>
    <s v="--"/>
    <n v="20.92"/>
    <s v="USD"/>
    <n v="20.92"/>
    <s v="--"/>
    <s v="--"/>
    <n v="20.92"/>
    <n v="0"/>
    <s v="Riverbend "/>
    <s v="--"/>
    <s v="https://r.uber.com/r5MicT8xu5F"/>
    <s v="--"/>
    <s v="--"/>
    <s v="38316565-d52d-4130-b0d2-4e0f6a1b23c437"/>
    <s v="--"/>
    <x v="45"/>
    <x v="7"/>
    <n v="9046078098"/>
    <n v="20.92"/>
  </r>
  <r>
    <s v="01098ded-9049-4af6-865a-899750f6a468"/>
    <d v="2021-12-07T22:47:20"/>
    <x v="64"/>
    <s v="10:18PM"/>
    <d v="2021-12-07T00:00:00"/>
    <s v="5:18PM"/>
    <d v="2021-12-07T00:00:00"/>
    <s v="10:47PM"/>
    <d v="2021-12-07T00:00:00"/>
    <s v="5:4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2.94"/>
    <s v="--"/>
    <s v="--"/>
    <n v="12.94"/>
    <s v="USD"/>
    <n v="12.94"/>
    <s v="--"/>
    <s v="--"/>
    <n v="12.94"/>
    <n v="0"/>
    <s v="La Casa"/>
    <s v="--"/>
    <s v="https://r.uber.com/rdwI9HGlpj2"/>
    <s v="--"/>
    <s v="--"/>
    <s v="38316565-d52d-4130-b0d2-4e0f6a1b23c438"/>
    <s v="--"/>
    <x v="10"/>
    <x v="3"/>
    <n v="3179863336"/>
    <n v="12.94"/>
  </r>
  <r>
    <s v="1a2bab82-f922-4686-a648-15e6d0ff5290"/>
    <d v="2021-12-08T15:16:42"/>
    <x v="65"/>
    <s v="3:04PM"/>
    <d v="2021-12-08T00:00:00"/>
    <s v="10:04AM"/>
    <d v="2021-12-08T00:00:00"/>
    <s v="3:16PM"/>
    <d v="2021-12-08T00:00:00"/>
    <s v="10:16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48"/>
    <s v="--"/>
    <s v="--"/>
    <n v="5.48"/>
    <s v="USD"/>
    <n v="5.48"/>
    <s v="--"/>
    <s v="--"/>
    <n v="5.48"/>
    <n v="0"/>
    <s v="YWCA"/>
    <s v="--"/>
    <s v="https://r.uber.com/rc2y1sPNfql"/>
    <s v="--"/>
    <s v="--"/>
    <s v="38316565-d52d-4130-b0d2-4e0f6a1b23c439"/>
    <s v="--"/>
    <x v="6"/>
    <x v="4"/>
    <n v="5742206639"/>
    <n v="5.48"/>
  </r>
  <r>
    <s v="0cc3b4a6-44ae-49bc-846e-adfa6ff8ae66"/>
    <d v="2021-12-08T18:57:30"/>
    <x v="65"/>
    <s v="6:43PM"/>
    <d v="2021-12-08T00:00:00"/>
    <s v="1:43PM"/>
    <d v="2021-12-08T00:00:00"/>
    <s v="6:57PM"/>
    <d v="2021-12-08T00:00:00"/>
    <s v="1:5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4.95"/>
    <s v="--"/>
    <s v="--"/>
    <n v="4.95"/>
    <s v="USD"/>
    <n v="4.95"/>
    <s v="--"/>
    <s v="--"/>
    <n v="4.95"/>
    <n v="0"/>
    <s v="REAL"/>
    <s v="--"/>
    <s v="https://r.uber.com/rJDPatxLaQB"/>
    <s v="--"/>
    <s v="--"/>
    <s v="38316565-d52d-4130-b0d2-4e0f6a1b23c440"/>
    <s v="--"/>
    <x v="8"/>
    <x v="6"/>
    <n v="5747100228"/>
    <n v="4.95"/>
  </r>
  <r>
    <s v="386c9ec4-22d8-4392-8940-4e81bab3b768"/>
    <d v="2021-12-08T22:49:22"/>
    <x v="65"/>
    <s v="10:11PM"/>
    <d v="2021-12-08T00:00:00"/>
    <s v="5:11PM"/>
    <d v="2021-12-08T00:00:00"/>
    <s v="10:49PM"/>
    <d v="2021-12-08T00:00:00"/>
    <s v="5:4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34"/>
    <s v="--"/>
    <s v="--"/>
    <n v="9.34"/>
    <s v="USD"/>
    <n v="9.34"/>
    <s v="--"/>
    <s v="--"/>
    <n v="9.34"/>
    <n v="0"/>
    <s v="La Casa"/>
    <s v="--"/>
    <s v="https://r.uber.com/rB649dh3fu7"/>
    <s v="--"/>
    <s v="--"/>
    <s v="38316565-d52d-4130-b0d2-4e0f6a1b23c441"/>
    <s v="--"/>
    <x v="16"/>
    <x v="3"/>
    <n v="3175201205"/>
    <n v="9.34"/>
  </r>
  <r>
    <s v="cbd7497c-f9c1-4390-acd0-30b365b04023"/>
    <d v="2021-12-08T23:18:40"/>
    <x v="65"/>
    <s v="10:50PM"/>
    <d v="2021-12-08T00:00:00"/>
    <s v="5:50PM"/>
    <d v="2021-12-08T00:00:00"/>
    <s v="11:18PM"/>
    <d v="2021-12-08T00:00:00"/>
    <s v="6:1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94"/>
    <s v="--"/>
    <s v="--"/>
    <n v="13.94"/>
    <s v="USD"/>
    <n v="13.94"/>
    <s v="--"/>
    <s v="--"/>
    <n v="13.94"/>
    <n v="0"/>
    <s v="St Margaret's"/>
    <s v="--"/>
    <s v="https://r.uber.com/rKLMj1X4w0h"/>
    <s v="--"/>
    <s v="--"/>
    <s v="38316565-d52d-4130-b0d2-4e0f6a1b23c442"/>
    <s v="--"/>
    <x v="17"/>
    <x v="0"/>
    <n v="5743235073"/>
    <n v="13.94"/>
  </r>
  <r>
    <s v="ef204b62-ae89-4be4-ab14-86f3308eaf56"/>
    <d v="2021-12-09T01:20:45"/>
    <x v="66"/>
    <s v="12:53AM"/>
    <d v="2021-12-08T00:00:00"/>
    <s v="7:53PM"/>
    <d v="2021-12-09T00:00:00"/>
    <s v="1:20AM"/>
    <d v="2021-12-08T00:00:00"/>
    <s v="8:2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94"/>
    <s v="--"/>
    <s v="--"/>
    <n v="5.94"/>
    <s v="USD"/>
    <n v="5.94"/>
    <s v="--"/>
    <s v="--"/>
    <n v="5.94"/>
    <n v="0"/>
    <s v="La Casa"/>
    <s v="--"/>
    <s v="https://r.uber.com/rB649dh3fu7"/>
    <s v="--"/>
    <s v="--"/>
    <s v="38316565-d52d-4130-b0d2-4e0f6a1b23c443"/>
    <s v="--"/>
    <x v="16"/>
    <x v="3"/>
    <n v="3175201205"/>
    <n v="5.94"/>
  </r>
  <r>
    <s v="19c6bd32-71d2-4997-8367-f07ad5e2c0f5"/>
    <d v="2021-12-09T01:48:37"/>
    <x v="66"/>
    <s v="1:27AM"/>
    <d v="2021-12-08T00:00:00"/>
    <s v="8:27PM"/>
    <d v="2021-12-09T00:00:00"/>
    <s v="1:48AM"/>
    <d v="2021-12-08T00:00:00"/>
    <s v="8:4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19"/>
    <s v="--"/>
    <s v="--"/>
    <n v="6.19"/>
    <s v="USD"/>
    <n v="6.19"/>
    <s v="--"/>
    <s v="--"/>
    <n v="6.19"/>
    <n v="0"/>
    <s v="La Casa"/>
    <s v="--"/>
    <s v="https://r.uber.com/rB649dh3fu7"/>
    <s v="--"/>
    <s v="--"/>
    <s v="38316565-d52d-4130-b0d2-4e0f6a1b23c444"/>
    <s v="--"/>
    <x v="16"/>
    <x v="3"/>
    <n v="3175201205"/>
    <n v="6.19"/>
  </r>
  <r>
    <s v="7c1a9267-05ea-4d8e-bbf6-848d9e762e06"/>
    <d v="2021-12-09T04:51:14"/>
    <x v="66"/>
    <s v="4:28AM"/>
    <d v="2021-12-08T00:00:00"/>
    <s v="11:28PM"/>
    <d v="2021-12-09T00:00:00"/>
    <s v="4:50AM"/>
    <d v="2021-12-08T00:00:00"/>
    <s v="11:5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94"/>
    <s v="--"/>
    <s v="--"/>
    <n v="6.94"/>
    <s v="USD"/>
    <n v="6.94"/>
    <s v="--"/>
    <s v="--"/>
    <n v="6.94"/>
    <n v="0"/>
    <s v="REAL"/>
    <s v="--"/>
    <s v="https://r.uber.com/rJDPatxLaQB"/>
    <s v="--"/>
    <s v="--"/>
    <s v="38316565-d52d-4130-b0d2-4e0f6a1b23c445"/>
    <s v="--"/>
    <x v="8"/>
    <x v="6"/>
    <n v="5747100228"/>
    <n v="6.94"/>
  </r>
  <r>
    <s v="3c9ba1de-2ae0-4ab4-834c-dace7f06ce4a"/>
    <d v="2021-12-09T06:53:33"/>
    <x v="66"/>
    <s v="6:27AM"/>
    <d v="2021-12-09T00:00:00"/>
    <s v="1:27AM"/>
    <d v="2021-12-09T00:00:00"/>
    <s v="6:53AM"/>
    <d v="2021-12-09T00:00:00"/>
    <s v="1:53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0299999999999994"/>
    <s v="--"/>
    <s v="--"/>
    <n v="8.0299999999999994"/>
    <s v="USD"/>
    <n v="8.0299999999999994"/>
    <s v="--"/>
    <s v="--"/>
    <n v="8.0299999999999994"/>
    <n v="0"/>
    <s v="La Casa"/>
    <s v="--"/>
    <s v="https://r.uber.com/rB649dh3fu7"/>
    <s v="--"/>
    <s v="--"/>
    <s v="38316565-d52d-4130-b0d2-4e0f6a1b23c446"/>
    <s v="--"/>
    <x v="16"/>
    <x v="3"/>
    <n v="3175201205"/>
    <n v="8.0299999999999994"/>
  </r>
  <r>
    <s v="78fadd87-9eb1-48e0-8d8d-46a5a7e7f8e0"/>
    <d v="2021-12-09T13:30:36"/>
    <x v="66"/>
    <s v="1:15PM"/>
    <d v="2021-12-09T00:00:00"/>
    <s v="8:15AM"/>
    <d v="2021-12-09T00:00:00"/>
    <s v="1:30PM"/>
    <d v="2021-12-09T00:00:00"/>
    <s v="8:30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04"/>
    <s v="--"/>
    <s v="--"/>
    <n v="7.04"/>
    <s v="USD"/>
    <n v="7.04"/>
    <s v="--"/>
    <s v="--"/>
    <n v="7.04"/>
    <n v="0"/>
    <s v="St Margaret's"/>
    <s v="--"/>
    <s v="https://r.uber.com/rUcEjeRSuew"/>
    <s v="--"/>
    <s v="--"/>
    <s v="38316565-d52d-4130-b0d2-4e0f6a1b23c447"/>
    <s v="--"/>
    <x v="0"/>
    <x v="0"/>
    <n v="5743234630"/>
    <n v="7.04"/>
  </r>
  <r>
    <s v="814a37c6-430c-4036-b6a7-38b6eaea8a01"/>
    <d v="2021-12-09T14:35:34"/>
    <x v="66"/>
    <s v="2:13PM"/>
    <d v="2021-12-09T00:00:00"/>
    <s v="9:13AM"/>
    <d v="2021-12-09T00:00:00"/>
    <s v="2:35PM"/>
    <d v="2021-12-09T00:00:00"/>
    <s v="9:3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87"/>
    <s v="--"/>
    <s v="--"/>
    <n v="13.87"/>
    <s v="USD"/>
    <n v="13.87"/>
    <s v="--"/>
    <s v="--"/>
    <n v="13.87"/>
    <n v="0"/>
    <s v="La Casa"/>
    <s v="--"/>
    <s v="https://r.uber.com/rdwI9HGlpj2"/>
    <s v="--"/>
    <s v="--"/>
    <s v="38316565-d52d-4130-b0d2-4e0f6a1b23c448"/>
    <s v="--"/>
    <x v="10"/>
    <x v="3"/>
    <n v="3179863336"/>
    <n v="13.87"/>
  </r>
  <r>
    <s v="cc0e3fbb-f735-4369-aab7-979cb1d4899f"/>
    <d v="2021-12-09T17:52:31"/>
    <x v="66"/>
    <s v="5:16PM"/>
    <d v="2021-12-09T00:00:00"/>
    <s v="12:16PM"/>
    <d v="2021-12-09T00:00:00"/>
    <s v="5:52PM"/>
    <d v="2021-12-09T00:00:00"/>
    <s v="12:5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91"/>
    <s v="--"/>
    <s v="--"/>
    <n v="11.91"/>
    <s v="USD"/>
    <n v="11.91"/>
    <s v="--"/>
    <s v="--"/>
    <n v="11.91"/>
    <n v="0"/>
    <s v="La Casa"/>
    <s v="--"/>
    <s v="https://r.uber.com/rUyCsK2u3nR"/>
    <s v="--"/>
    <s v="--"/>
    <s v="38316565-d52d-4130-b0d2-4e0f6a1b23c449"/>
    <s v="--"/>
    <x v="5"/>
    <x v="3"/>
    <n v="5743448941"/>
    <n v="11.91"/>
  </r>
  <r>
    <s v="dade317a-1b42-49c0-8b5a-3fc17f75b208"/>
    <d v="2021-12-09T17:56:38"/>
    <x v="66"/>
    <s v="5:17PM"/>
    <d v="2021-12-09T00:00:00"/>
    <s v="12:17PM"/>
    <d v="2021-12-09T00:00:00"/>
    <s v="5:56PM"/>
    <d v="2021-12-09T00:00:00"/>
    <s v="12:5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4.92"/>
    <s v="--"/>
    <s v="--"/>
    <n v="14.92"/>
    <s v="USD"/>
    <n v="14.92"/>
    <s v="--"/>
    <s v="--"/>
    <n v="14.92"/>
    <n v="0"/>
    <s v="Riverbend "/>
    <s v="--"/>
    <s v="https://r.uber.com/rOxJCkm6aL6"/>
    <s v="--"/>
    <s v="--"/>
    <s v="38316565-d52d-4130-b0d2-4e0f6a1b23c450"/>
    <s v="--"/>
    <x v="25"/>
    <x v="7"/>
    <n v="5743236002"/>
    <n v="14.92"/>
  </r>
  <r>
    <s v="750f6f61-5534-4c2e-b5ab-132f441ddce3"/>
    <d v="2021-12-09T18:56:53"/>
    <x v="66"/>
    <s v="6:23PM"/>
    <d v="2021-12-09T00:00:00"/>
    <s v="1:23PM"/>
    <d v="2021-12-09T00:00:00"/>
    <s v="6:56PM"/>
    <d v="2021-12-09T00:00:00"/>
    <s v="1:5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4.9400000000000004"/>
    <s v="--"/>
    <s v="--"/>
    <n v="4.9400000000000004"/>
    <s v="USD"/>
    <n v="4.9400000000000004"/>
    <s v="--"/>
    <s v="--"/>
    <n v="4.9400000000000004"/>
    <n v="0"/>
    <s v="REAL"/>
    <s v="--"/>
    <s v="https://r.uber.com/rJDPatxLaQB"/>
    <s v="--"/>
    <s v="--"/>
    <s v="38316565-d52d-4130-b0d2-4e0f6a1b23c451"/>
    <s v="--"/>
    <x v="8"/>
    <x v="6"/>
    <n v="5747100228"/>
    <n v="4.9400000000000004"/>
  </r>
  <r>
    <s v="f3dd155f-a60d-4507-bb09-21b8a6cf9697"/>
    <d v="2021-12-09T20:18:30"/>
    <x v="66"/>
    <s v="7:44PM"/>
    <d v="2021-12-09T00:00:00"/>
    <s v="2:44PM"/>
    <d v="2021-12-09T00:00:00"/>
    <s v="8:18PM"/>
    <d v="2021-12-09T00:00:00"/>
    <s v="3:1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08"/>
    <s v="--"/>
    <s v="--"/>
    <n v="8.08"/>
    <s v="USD"/>
    <n v="8.08"/>
    <s v="--"/>
    <s v="--"/>
    <n v="8.08"/>
    <n v="0"/>
    <s v="YWCA"/>
    <s v="--"/>
    <s v="https://r.uber.com/rc2y1sPNfql"/>
    <s v="--"/>
    <s v="--"/>
    <s v="38316565-d52d-4130-b0d2-4e0f6a1b23c452"/>
    <s v="--"/>
    <x v="6"/>
    <x v="4"/>
    <n v="5742206639"/>
    <n v="8.08"/>
  </r>
  <r>
    <s v="23f1d2db-ea24-426a-ad72-9e959e915798"/>
    <d v="2021-12-09T20:30:38"/>
    <x v="66"/>
    <s v="7:53PM"/>
    <d v="2021-12-09T00:00:00"/>
    <s v="2:53PM"/>
    <d v="2021-12-09T00:00:00"/>
    <s v="8:30PM"/>
    <d v="2021-12-09T00:00:00"/>
    <s v="3:3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5.92"/>
    <s v="--"/>
    <s v="--"/>
    <n v="15.92"/>
    <s v="USD"/>
    <n v="15.92"/>
    <s v="--"/>
    <s v="--"/>
    <n v="15.92"/>
    <n v="0"/>
    <s v="Riverbend "/>
    <s v="--"/>
    <s v="https://r.uber.com/rOxJCkm6aL6"/>
    <s v="--"/>
    <s v="--"/>
    <s v="38316565-d52d-4130-b0d2-4e0f6a1b23c453"/>
    <s v="--"/>
    <x v="25"/>
    <x v="7"/>
    <n v="5743236002"/>
    <n v="15.92"/>
  </r>
  <r>
    <s v="e368915f-ea8a-4fe1-bda5-c6e6a678b9ab"/>
    <d v="2021-12-09T22:49:50"/>
    <x v="66"/>
    <s v="10:17PM"/>
    <d v="2021-12-09T00:00:00"/>
    <s v="5:17PM"/>
    <d v="2021-12-09T00:00:00"/>
    <s v="10:49PM"/>
    <d v="2021-12-09T00:00:00"/>
    <s v="5:4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2.9"/>
    <s v="--"/>
    <s v="--"/>
    <n v="12.9"/>
    <s v="USD"/>
    <n v="12.9"/>
    <s v="--"/>
    <s v="--"/>
    <n v="12.9"/>
    <n v="0"/>
    <s v="La Casa"/>
    <s v="--"/>
    <s v="https://r.uber.com/rdwI9HGlpj2"/>
    <s v="--"/>
    <s v="--"/>
    <s v="38316565-d52d-4130-b0d2-4e0f6a1b23c454"/>
    <s v="--"/>
    <x v="10"/>
    <x v="3"/>
    <n v="3179863336"/>
    <n v="12.9"/>
  </r>
  <r>
    <s v="3fc9594b-1538-410e-92c3-a5a20dfa4b92"/>
    <d v="2021-12-10T04:38:28"/>
    <x v="67"/>
    <s v="4:21AM"/>
    <d v="2021-12-09T00:00:00"/>
    <s v="11:21PM"/>
    <d v="2021-12-10T00:00:00"/>
    <s v="4:38AM"/>
    <d v="2021-12-09T00:00:00"/>
    <s v="11:3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07"/>
    <s v="--"/>
    <s v="--"/>
    <n v="5.07"/>
    <s v="USD"/>
    <n v="5.07"/>
    <s v="--"/>
    <s v="--"/>
    <n v="5.07"/>
    <n v="0"/>
    <s v="REAL"/>
    <s v="--"/>
    <s v="https://r.uber.com/rJDPatxLaQB"/>
    <s v="--"/>
    <s v="--"/>
    <s v="38316565-d52d-4130-b0d2-4e0f6a1b23c455"/>
    <s v="--"/>
    <x v="8"/>
    <x v="6"/>
    <n v="5747100228"/>
    <n v="5.07"/>
  </r>
  <r>
    <s v="f83eb8c2-9f9d-4693-9754-d8b129a0a60d"/>
    <d v="2021-12-10T06:32:22"/>
    <x v="67"/>
    <s v="6:11AM"/>
    <d v="2021-12-10T00:00:00"/>
    <s v="1:11AM"/>
    <d v="2021-12-10T00:00:00"/>
    <s v="6:32AM"/>
    <d v="2021-12-10T00:00:00"/>
    <s v="1:32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91"/>
    <s v="--"/>
    <s v="--"/>
    <n v="6.91"/>
    <s v="USD"/>
    <n v="6.91"/>
    <s v="--"/>
    <s v="--"/>
    <n v="6.91"/>
    <n v="0"/>
    <s v="La Casa"/>
    <s v="--"/>
    <s v="https://r.uber.com/rB649dh3fu7"/>
    <s v="--"/>
    <s v="--"/>
    <s v="38316565-d52d-4130-b0d2-4e0f6a1b23c456"/>
    <s v="--"/>
    <x v="16"/>
    <x v="3"/>
    <n v="3175201205"/>
    <n v="6.91"/>
  </r>
  <r>
    <s v="eb325623-ee7e-4f11-a1d7-c755a76b22e8"/>
    <d v="2021-12-10T13:30:57"/>
    <x v="67"/>
    <s v="1:06PM"/>
    <d v="2021-12-10T00:00:00"/>
    <s v="8:06AM"/>
    <d v="2021-12-10T00:00:00"/>
    <s v="1:30PM"/>
    <d v="2021-12-10T00:00:00"/>
    <s v="8:30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93"/>
    <s v="--"/>
    <s v="--"/>
    <n v="10.93"/>
    <s v="USD"/>
    <n v="10.93"/>
    <s v="--"/>
    <s v="--"/>
    <n v="10.93"/>
    <n v="0"/>
    <s v="St Margaret's"/>
    <s v="--"/>
    <s v="https://r.uber.com/rKLMj1X4w0h"/>
    <s v="--"/>
    <s v="--"/>
    <s v="38316565-d52d-4130-b0d2-4e0f6a1b23c457"/>
    <s v="--"/>
    <x v="17"/>
    <x v="0"/>
    <n v="5743235073"/>
    <n v="10.93"/>
  </r>
  <r>
    <s v="05ed4652-a2e3-481c-8adb-efc76c0b7b7b"/>
    <d v="2021-12-10T16:39:31"/>
    <x v="67"/>
    <s v="4:21PM"/>
    <d v="2021-12-10T00:00:00"/>
    <s v="11:21AM"/>
    <d v="2021-12-10T00:00:00"/>
    <s v="4:39PM"/>
    <d v="2021-12-10T00:00:00"/>
    <s v="11:3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91"/>
    <s v="--"/>
    <s v="--"/>
    <n v="8.91"/>
    <s v="USD"/>
    <n v="8.91"/>
    <s v="--"/>
    <s v="--"/>
    <n v="8.91"/>
    <n v="0"/>
    <s v="CFH"/>
    <s v="--"/>
    <s v="https://r.uber.com/r0rbN0J4WKG"/>
    <s v="--"/>
    <s v="--"/>
    <s v="38316565-d52d-4130-b0d2-4e0f6a1b23c458"/>
    <s v="--"/>
    <x v="34"/>
    <x v="9"/>
    <n v="2082060007"/>
    <n v="8.91"/>
  </r>
  <r>
    <s v="ff9421b6-2c9c-4971-8778-dc6da8e9c86e"/>
    <d v="2021-12-10T17:38:39"/>
    <x v="67"/>
    <s v="4:52PM"/>
    <d v="2021-12-10T00:00:00"/>
    <s v="11:52AM"/>
    <d v="2021-12-10T00:00:00"/>
    <s v="5:38PM"/>
    <d v="2021-12-10T00:00:00"/>
    <s v="12:3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21.98"/>
    <s v="--"/>
    <s v="--"/>
    <n v="21.98"/>
    <s v="USD"/>
    <n v="21.98"/>
    <s v="--"/>
    <s v="--"/>
    <n v="21.98"/>
    <n v="0"/>
    <s v="CFH"/>
    <s v="--"/>
    <s v="https://r.uber.com/r0rbN0J4WKG"/>
    <s v="--"/>
    <s v="--"/>
    <s v="38316565-d52d-4130-b0d2-4e0f6a1b23c459"/>
    <s v="--"/>
    <x v="34"/>
    <x v="9"/>
    <n v="2082060007"/>
    <n v="21.98"/>
  </r>
  <r>
    <s v="3cbecbdb-da6f-4d08-bbb8-0721c28e204d"/>
    <d v="2021-12-10T22:42:20"/>
    <x v="67"/>
    <s v="10:07PM"/>
    <d v="2021-12-10T00:00:00"/>
    <s v="5:07PM"/>
    <d v="2021-12-10T00:00:00"/>
    <s v="10:42PM"/>
    <d v="2021-12-10T00:00:00"/>
    <s v="5:4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5.91"/>
    <s v="--"/>
    <s v="--"/>
    <n v="15.91"/>
    <s v="USD"/>
    <n v="15.91"/>
    <s v="--"/>
    <s v="--"/>
    <n v="15.91"/>
    <n v="0"/>
    <s v="CFH"/>
    <s v="--"/>
    <s v="https://r.uber.com/r0rbN0J4WKG"/>
    <s v="--"/>
    <s v="--"/>
    <s v="38316565-d52d-4130-b0d2-4e0f6a1b23c460"/>
    <s v="--"/>
    <x v="34"/>
    <x v="9"/>
    <n v="2082060007"/>
    <n v="15.91"/>
  </r>
  <r>
    <s v="cf72ee3f-4e7a-46c7-9c4b-785d6fc06f79"/>
    <d v="2021-12-11T00:19:17"/>
    <x v="67"/>
    <s v="11:36PM"/>
    <d v="2021-12-10T00:00:00"/>
    <s v="6:36PM"/>
    <d v="2021-12-11T00:00:00"/>
    <s v="12:18AM"/>
    <d v="2021-12-10T00:00:00"/>
    <s v="7:1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5.95"/>
    <s v="--"/>
    <s v="--"/>
    <n v="15.95"/>
    <s v="USD"/>
    <n v="15.95"/>
    <s v="--"/>
    <s v="--"/>
    <n v="15.95"/>
    <n v="0"/>
    <s v="La Casa"/>
    <s v="--"/>
    <s v="https://r.uber.com/rB649dh3fu7"/>
    <s v="--"/>
    <s v="--"/>
    <s v="38316565-d52d-4130-b0d2-4e0f6a1b23c461"/>
    <s v="--"/>
    <x v="16"/>
    <x v="3"/>
    <n v="3175201205"/>
    <n v="15.95"/>
  </r>
  <r>
    <s v="8375f8f6-d316-4e29-ba38-75012eaddf92"/>
    <d v="2021-12-11T01:02:13"/>
    <x v="68"/>
    <s v="12:47AM"/>
    <d v="2021-12-10T00:00:00"/>
    <s v="7:47PM"/>
    <d v="2021-12-11T00:00:00"/>
    <s v="1:01AM"/>
    <d v="2021-12-10T00:00:00"/>
    <s v="8:01P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Vouchers Access"/>
    <s v="--"/>
    <s v="Periodic Billing"/>
    <s v="Fare"/>
    <n v="10.11"/>
    <s v="--"/>
    <s v="--"/>
    <n v="10.11"/>
    <s v="USD"/>
    <n v="10.11"/>
    <s v="--"/>
    <s v="--"/>
    <n v="10.11"/>
    <n v="0"/>
    <s v="La Casa"/>
    <s v="--"/>
    <s v="https://r.uber.com/rhQs1T5O3OV"/>
    <s v="--"/>
    <s v="--"/>
    <s v="38316565-d52d-4130-b0d2-4e0f6a1b23c462"/>
    <s v="--"/>
    <x v="4"/>
    <x v="3"/>
    <n v="9162542961"/>
    <n v="10.11"/>
  </r>
  <r>
    <s v="3c3500c1-7492-435a-b270-edc68586790c"/>
    <d v="2021-12-11T01:58:30"/>
    <x v="68"/>
    <s v="1:43AM"/>
    <d v="2021-12-10T00:00:00"/>
    <s v="8:43PM"/>
    <d v="2021-12-11T00:00:00"/>
    <s v="1:58AM"/>
    <d v="2021-12-10T00:00:00"/>
    <s v="8:58P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Vouchers Access"/>
    <s v="--"/>
    <s v="Periodic Billing"/>
    <s v="Fare"/>
    <n v="11.6"/>
    <s v="--"/>
    <s v="--"/>
    <n v="11.6"/>
    <s v="USD"/>
    <n v="11.6"/>
    <s v="--"/>
    <s v="--"/>
    <n v="11.6"/>
    <n v="0"/>
    <s v="La Casa"/>
    <s v="--"/>
    <s v="https://r.uber.com/rhQs1T5O3OV"/>
    <s v="--"/>
    <s v="--"/>
    <s v="38316565-d52d-4130-b0d2-4e0f6a1b23c463"/>
    <s v="--"/>
    <x v="4"/>
    <x v="3"/>
    <n v="9162542961"/>
    <n v="11.6"/>
  </r>
  <r>
    <s v="25481cc9-ec07-43ba-9ced-396250370cd3"/>
    <d v="2021-12-11T02:53:16"/>
    <x v="68"/>
    <s v="2:29AM"/>
    <d v="2021-12-10T00:00:00"/>
    <s v="9:29PM"/>
    <d v="2021-12-11T00:00:00"/>
    <s v="2:52AM"/>
    <d v="2021-12-10T00:00:00"/>
    <s v="9:5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9700000000000006"/>
    <s v="--"/>
    <s v="--"/>
    <n v="9.9700000000000006"/>
    <s v="USD"/>
    <n v="9.9700000000000006"/>
    <s v="--"/>
    <s v="--"/>
    <n v="9.9700000000000006"/>
    <n v="0"/>
    <s v="La Casa"/>
    <s v="--"/>
    <s v="https://r.uber.com/rhQs1T5O3OV"/>
    <s v="--"/>
    <s v="--"/>
    <s v="38316565-d52d-4130-b0d2-4e0f6a1b23c464"/>
    <s v="--"/>
    <x v="4"/>
    <x v="3"/>
    <n v="9162542961"/>
    <n v="9.9700000000000006"/>
  </r>
  <r>
    <s v="ed7f729b-23cc-42b7-9374-ea1772df1961"/>
    <d v="2021-12-11T03:57:44"/>
    <x v="68"/>
    <s v="3:35AM"/>
    <d v="2021-12-10T00:00:00"/>
    <s v="10:35PM"/>
    <d v="2021-12-11T00:00:00"/>
    <s v="3:57AM"/>
    <d v="2021-12-10T00:00:00"/>
    <s v="10:5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9600000000000009"/>
    <s v="--"/>
    <s v="--"/>
    <n v="9.9600000000000009"/>
    <s v="USD"/>
    <n v="9.9600000000000009"/>
    <s v="--"/>
    <s v="--"/>
    <n v="9.9600000000000009"/>
    <n v="0"/>
    <s v="La Casa"/>
    <s v="--"/>
    <s v="https://r.uber.com/rhQs1T5O3OV"/>
    <s v="--"/>
    <s v="--"/>
    <s v="38316565-d52d-4130-b0d2-4e0f6a1b23c465"/>
    <s v="--"/>
    <x v="4"/>
    <x v="3"/>
    <n v="9162542961"/>
    <n v="9.9600000000000009"/>
  </r>
  <r>
    <s v="6cf5eec8-1569-48ab-8c8e-94c2f4e66b4e"/>
    <d v="2021-12-11T06:07:58"/>
    <x v="68"/>
    <s v="5:32AM"/>
    <d v="2021-12-11T00:00:00"/>
    <s v="12:32AM"/>
    <d v="2021-12-11T00:00:00"/>
    <s v="6:07AM"/>
    <d v="2021-12-11T00:00:00"/>
    <s v="1:07A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Vouchers Access"/>
    <s v="--"/>
    <s v="Periodic Billing"/>
    <s v="Fare"/>
    <n v="20.79"/>
    <s v="--"/>
    <s v="--"/>
    <n v="20.79"/>
    <s v="USD"/>
    <n v="20.79"/>
    <s v="--"/>
    <s v="--"/>
    <n v="20.79"/>
    <n v="0"/>
    <s v="SB Heritage "/>
    <s v="--"/>
    <s v="https://r.uber.com/rXIEJMgE1hc"/>
    <s v="--"/>
    <s v="--"/>
    <s v="38316565-d52d-4130-b0d2-4e0f6a1b23c466"/>
    <s v="--"/>
    <x v="37"/>
    <x v="1"/>
    <n v="5743472107"/>
    <n v="20.79"/>
  </r>
  <r>
    <s v="c2e3e788-c6e5-4d5b-8335-b979d0a167a1"/>
    <d v="2021-12-11T13:49:40"/>
    <x v="68"/>
    <s v="1:08PM"/>
    <d v="2021-12-11T00:00:00"/>
    <s v="8:08AM"/>
    <d v="2021-12-11T00:00:00"/>
    <s v="1:49PM"/>
    <d v="2021-12-11T00:00:00"/>
    <s v="8:4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4.06"/>
    <s v="--"/>
    <s v="--"/>
    <n v="14.06"/>
    <s v="USD"/>
    <n v="14.06"/>
    <s v="--"/>
    <s v="--"/>
    <n v="14.06"/>
    <n v="0"/>
    <s v="La Casa"/>
    <s v="--"/>
    <s v="https://r.uber.com/rdwI9HGlpj2"/>
    <s v="--"/>
    <s v="--"/>
    <s v="38316565-d52d-4130-b0d2-4e0f6a1b23c467"/>
    <s v="--"/>
    <x v="10"/>
    <x v="3"/>
    <n v="3179863336"/>
    <n v="14.06"/>
  </r>
  <r>
    <s v="d096f9e3-9b4f-4e5f-aae5-f9f4e089cf09"/>
    <d v="2021-12-11T15:04:50"/>
    <x v="68"/>
    <s v="2:47PM"/>
    <d v="2021-12-11T00:00:00"/>
    <s v="9:47AM"/>
    <d v="2021-12-11T00:00:00"/>
    <s v="3:04PM"/>
    <d v="2021-12-11T00:00:00"/>
    <s v="10:04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9499999999999993"/>
    <s v="--"/>
    <s v="--"/>
    <n v="9.9499999999999993"/>
    <s v="USD"/>
    <n v="9.9499999999999993"/>
    <s v="--"/>
    <s v="--"/>
    <n v="9.9499999999999993"/>
    <n v="0"/>
    <s v="St Margaret's"/>
    <s v="--"/>
    <s v="https://r.uber.com/rKLMj1X4w0h"/>
    <s v="--"/>
    <s v="--"/>
    <s v="38316565-d52d-4130-b0d2-4e0f6a1b23c468"/>
    <s v="--"/>
    <x v="17"/>
    <x v="0"/>
    <n v="5743235073"/>
    <n v="9.9499999999999993"/>
  </r>
  <r>
    <s v="c4c0cce5-0453-47d2-8831-ba60cb9bc679"/>
    <d v="2021-12-11T19:01:43"/>
    <x v="68"/>
    <s v="6:40PM"/>
    <d v="2021-12-11T00:00:00"/>
    <s v="1:40PM"/>
    <d v="2021-12-11T00:00:00"/>
    <s v="7:01PM"/>
    <d v="2021-12-11T00:00:00"/>
    <s v="2:01P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Vouchers Access"/>
    <s v="--"/>
    <s v="Periodic Billing"/>
    <s v="Fare"/>
    <n v="7.02"/>
    <s v="--"/>
    <s v="--"/>
    <n v="7.02"/>
    <s v="USD"/>
    <n v="7.02"/>
    <s v="--"/>
    <s v="--"/>
    <n v="7.02"/>
    <n v="0"/>
    <s v="SB Heritage "/>
    <s v="--"/>
    <s v="https://r.uber.com/reZLP1IX6Jo"/>
    <s v="--"/>
    <s v="--"/>
    <s v="38316565-d52d-4130-b0d2-4e0f6a1b23c469"/>
    <s v="--"/>
    <x v="28"/>
    <x v="1"/>
    <n v="5743101135"/>
    <n v="7.02"/>
  </r>
  <r>
    <s v="7c027c5b-9068-4cf5-bafe-bc6306759157"/>
    <d v="2021-12-11T22:20:07"/>
    <x v="68"/>
    <s v="9:57PM"/>
    <d v="2021-12-11T00:00:00"/>
    <s v="4:57PM"/>
    <d v="2021-12-11T00:00:00"/>
    <s v="10:19PM"/>
    <d v="2021-12-11T00:00:00"/>
    <s v="5:19P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Vouchers Access"/>
    <s v="--"/>
    <s v="Periodic Billing"/>
    <s v="Fare"/>
    <n v="15.54"/>
    <s v="--"/>
    <s v="--"/>
    <n v="15.54"/>
    <s v="USD"/>
    <n v="15.54"/>
    <s v="--"/>
    <s v="--"/>
    <n v="15.54"/>
    <n v="0"/>
    <s v="La Casa"/>
    <s v="--"/>
    <s v="https://r.uber.com/rF6dJ99h0KQ"/>
    <s v="--"/>
    <s v="--"/>
    <s v="38316565-d52d-4130-b0d2-4e0f6a1b23c470"/>
    <s v="--"/>
    <x v="15"/>
    <x v="3"/>
    <n v="5749996003"/>
    <n v="15.54"/>
  </r>
  <r>
    <s v="60eb4c7a-4ed6-4246-ae22-65c7e16b6a57"/>
    <d v="2021-12-12T01:45:29"/>
    <x v="69"/>
    <s v="1:16AM"/>
    <d v="2021-12-11T00:00:00"/>
    <s v="8:16PM"/>
    <d v="2021-12-12T00:00:00"/>
    <s v="1:45AM"/>
    <d v="2021-12-11T00:00:00"/>
    <s v="8:4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6.59"/>
    <s v="--"/>
    <s v="--"/>
    <n v="16.59"/>
    <s v="USD"/>
    <n v="16.59"/>
    <s v="--"/>
    <s v="--"/>
    <n v="16.59"/>
    <n v="0"/>
    <s v="La Casa"/>
    <s v="--"/>
    <s v="https://r.uber.com/rdwI9HGlpj2"/>
    <s v="--"/>
    <s v="--"/>
    <s v="38316565-d52d-4130-b0d2-4e0f6a1b23c471"/>
    <s v="--"/>
    <x v="10"/>
    <x v="3"/>
    <n v="3179863336"/>
    <n v="16.59"/>
  </r>
  <r>
    <s v="de75018a-0033-437f-8088-1aa634c68a6b"/>
    <d v="2021-12-12T01:48:54"/>
    <x v="69"/>
    <s v="1:24AM"/>
    <d v="2021-12-11T00:00:00"/>
    <s v="8:24PM"/>
    <d v="2021-12-12T00:00:00"/>
    <s v="1:48AM"/>
    <d v="2021-12-11T00:00:00"/>
    <s v="8:48P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Vouchers Access"/>
    <s v="--"/>
    <s v="Periodic Billing"/>
    <s v="Fare"/>
    <n v="16.27"/>
    <s v="--"/>
    <s v="--"/>
    <n v="16.27"/>
    <s v="USD"/>
    <n v="16.27"/>
    <s v="--"/>
    <s v="--"/>
    <n v="16.27"/>
    <n v="0"/>
    <s v="La Casa"/>
    <s v="--"/>
    <s v="https://r.uber.com/rF6dJ99h0KQ"/>
    <s v="--"/>
    <s v="--"/>
    <s v="38316565-d52d-4130-b0d2-4e0f6a1b23c472"/>
    <s v="--"/>
    <x v="15"/>
    <x v="3"/>
    <n v="5749996003"/>
    <n v="16.27"/>
  </r>
  <r>
    <s v="4370fbdc-f8a4-4b3e-a2f8-d72bff0a2e9e"/>
    <d v="2021-12-12T19:30:21"/>
    <x v="69"/>
    <s v="7:06PM"/>
    <d v="2021-12-12T00:00:00"/>
    <s v="2:06PM"/>
    <d v="2021-12-12T00:00:00"/>
    <s v="7:30PM"/>
    <d v="2021-12-12T00:00:00"/>
    <s v="2:3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77"/>
    <s v="--"/>
    <s v="--"/>
    <n v="5.77"/>
    <s v="USD"/>
    <n v="5.77"/>
    <s v="--"/>
    <s v="--"/>
    <n v="5.77"/>
    <n v="0"/>
    <s v="La Casa"/>
    <s v="--"/>
    <s v="https://r.uber.com/rB649dh3fu7"/>
    <s v="--"/>
    <s v="--"/>
    <s v="38316565-d52d-4130-b0d2-4e0f6a1b23c473"/>
    <s v="--"/>
    <x v="16"/>
    <x v="3"/>
    <n v="3175201205"/>
    <n v="5.77"/>
  </r>
  <r>
    <s v="f74b2668-5a3c-4835-9428-96dff3ae361e"/>
    <d v="2021-12-12T20:33:39"/>
    <x v="69"/>
    <s v="8:13PM"/>
    <d v="2021-12-12T00:00:00"/>
    <s v="3:13PM"/>
    <d v="2021-12-12T00:00:00"/>
    <s v="8:33PM"/>
    <d v="2021-12-12T00:00:00"/>
    <s v="3:3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8"/>
    <s v="--"/>
    <s v="--"/>
    <n v="5.8"/>
    <s v="USD"/>
    <n v="5.8"/>
    <s v="--"/>
    <s v="--"/>
    <n v="5.8"/>
    <n v="0"/>
    <s v="La Casa"/>
    <s v="--"/>
    <s v="https://r.uber.com/rB649dh3fu7"/>
    <s v="--"/>
    <s v="--"/>
    <s v="38316565-d52d-4130-b0d2-4e0f6a1b23c474"/>
    <s v="--"/>
    <x v="16"/>
    <x v="3"/>
    <n v="3175201205"/>
    <n v="5.8"/>
  </r>
  <r>
    <s v="80628a0a-8c15-44e1-a245-d942006e66c6"/>
    <d v="2021-12-12T23:45:53"/>
    <x v="69"/>
    <s v="11:17PM"/>
    <d v="2021-12-12T00:00:00"/>
    <s v="6:17PM"/>
    <d v="2021-12-12T00:00:00"/>
    <s v="11:45PM"/>
    <d v="2021-12-12T00:00:00"/>
    <s v="6:4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39"/>
    <s v="--"/>
    <s v="--"/>
    <n v="9.39"/>
    <s v="USD"/>
    <n v="9.39"/>
    <s v="--"/>
    <s v="--"/>
    <n v="9.39"/>
    <n v="0"/>
    <s v="SB Heritage "/>
    <s v="--"/>
    <s v="https://r.uber.com/rUoY1VnlIx7"/>
    <s v="--"/>
    <s v="--"/>
    <s v="38316565-d52d-4130-b0d2-4e0f6a1b23c475"/>
    <s v="--"/>
    <x v="18"/>
    <x v="1"/>
    <n v="2602674766"/>
    <n v="9.39"/>
  </r>
  <r>
    <s v="6edc71ea-78da-4ad8-97a0-5c6de073d46d"/>
    <d v="2021-12-13T15:45:08"/>
    <x v="70"/>
    <s v="3:26PM"/>
    <d v="2021-12-13T00:00:00"/>
    <s v="10:26AM"/>
    <d v="2021-12-13T00:00:00"/>
    <s v="3:44PM"/>
    <d v="2021-12-13T00:00:00"/>
    <s v="10:44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95"/>
    <s v="--"/>
    <s v="--"/>
    <n v="10.95"/>
    <s v="USD"/>
    <n v="10.95"/>
    <s v="--"/>
    <s v="--"/>
    <n v="10.95"/>
    <n v="0"/>
    <s v="Hope "/>
    <s v="--"/>
    <s v="https://r.uber.com/rmSONRSYdZ2"/>
    <s v="--"/>
    <s v="--"/>
    <s v="38316565-d52d-4130-b0d2-4e0f6a1b23c476"/>
    <s v="--"/>
    <x v="2"/>
    <x v="2"/>
    <n v="5743156883"/>
    <n v="10.95"/>
  </r>
  <r>
    <s v="e9bfcfbb-8155-4b88-bc89-abbcdf447b36"/>
    <d v="2021-12-13T18:13:49"/>
    <x v="70"/>
    <s v="5:42PM"/>
    <d v="2021-12-13T00:00:00"/>
    <s v="12:42PM"/>
    <d v="2021-12-13T00:00:00"/>
    <s v="6:13PM"/>
    <d v="2021-12-13T00:00:00"/>
    <s v="1:1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04"/>
    <s v="--"/>
    <s v="--"/>
    <n v="11.04"/>
    <s v="USD"/>
    <n v="11.04"/>
    <s v="--"/>
    <s v="--"/>
    <n v="11.04"/>
    <n v="0"/>
    <s v="YWCA"/>
    <s v="--"/>
    <s v="https://r.uber.com/r7zumYRZ2Cl"/>
    <s v="--"/>
    <s v="--"/>
    <s v="38316565-d52d-4130-b0d2-4e0f6a1b23c477"/>
    <s v="--"/>
    <x v="21"/>
    <x v="4"/>
    <n v="5743023804"/>
    <n v="11.04"/>
  </r>
  <r>
    <s v="b12eee95-021d-4453-b256-52fd0c868aab"/>
    <d v="2021-12-13T18:52:10"/>
    <x v="70"/>
    <s v="6:37PM"/>
    <d v="2021-12-13T00:00:00"/>
    <s v="1:37PM"/>
    <d v="2021-12-13T00:00:00"/>
    <s v="6:51PM"/>
    <d v="2021-12-13T00:00:00"/>
    <s v="1:5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4.91"/>
    <s v="--"/>
    <s v="--"/>
    <n v="4.91"/>
    <s v="USD"/>
    <n v="4.91"/>
    <s v="--"/>
    <s v="--"/>
    <n v="4.91"/>
    <n v="0"/>
    <s v="REAL"/>
    <s v="--"/>
    <s v="https://r.uber.com/rJDPatxLaQB"/>
    <s v="--"/>
    <s v="--"/>
    <s v="38316565-d52d-4130-b0d2-4e0f6a1b23c478"/>
    <s v="--"/>
    <x v="8"/>
    <x v="6"/>
    <n v="5747100228"/>
    <n v="4.91"/>
  </r>
  <r>
    <s v="143fcf89-e327-45bf-a9ae-90853e731609"/>
    <d v="2021-12-14T05:05:58"/>
    <x v="71"/>
    <s v="4:32AM"/>
    <d v="2021-12-13T00:00:00"/>
    <s v="11:32PM"/>
    <d v="2021-12-14T00:00:00"/>
    <s v="5:05AM"/>
    <d v="2021-12-14T00:00:00"/>
    <s v="12:0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26"/>
    <s v="--"/>
    <s v="--"/>
    <n v="5.26"/>
    <s v="USD"/>
    <n v="5.26"/>
    <s v="--"/>
    <s v="--"/>
    <n v="5.26"/>
    <n v="0"/>
    <s v="REAL"/>
    <s v="--"/>
    <s v="https://r.uber.com/rJDPatxLaQB"/>
    <s v="--"/>
    <s v="--"/>
    <s v="38316565-d52d-4130-b0d2-4e0f6a1b23c479"/>
    <s v="--"/>
    <x v="8"/>
    <x v="6"/>
    <n v="5747100228"/>
    <n v="5.26"/>
  </r>
  <r>
    <s v="27e08f51-c1fc-4f47-9b1b-624900316763"/>
    <d v="2021-12-14T13:09:51"/>
    <x v="71"/>
    <s v="12:49PM"/>
    <d v="2021-12-14T00:00:00"/>
    <s v="7:49AM"/>
    <d v="2021-12-14T00:00:00"/>
    <s v="1:09PM"/>
    <d v="2021-12-14T00:00:00"/>
    <s v="8:0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98"/>
    <s v="--"/>
    <s v="--"/>
    <n v="6.98"/>
    <s v="USD"/>
    <n v="6.98"/>
    <s v="--"/>
    <s v="--"/>
    <n v="6.98"/>
    <n v="0"/>
    <s v="YWCA"/>
    <s v="--"/>
    <s v="https://r.uber.com/r7zumYRZ2Cl"/>
    <s v="--"/>
    <s v="--"/>
    <s v="38316565-d52d-4130-b0d2-4e0f6a1b23c480"/>
    <s v="--"/>
    <x v="21"/>
    <x v="4"/>
    <n v="5743023804"/>
    <n v="6.98"/>
  </r>
  <r>
    <s v="6adf3c6a-905f-44c2-9776-329570422ab5"/>
    <d v="2021-12-14T17:57:35"/>
    <x v="71"/>
    <s v="5:30PM"/>
    <d v="2021-12-14T00:00:00"/>
    <s v="12:30PM"/>
    <d v="2021-12-14T00:00:00"/>
    <s v="5:57PM"/>
    <d v="2021-12-14T00:00:00"/>
    <s v="12:5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47"/>
    <s v="--"/>
    <s v="--"/>
    <n v="13.47"/>
    <s v="USD"/>
    <n v="13.47"/>
    <s v="--"/>
    <s v="--"/>
    <n v="13.47"/>
    <n v="0"/>
    <s v="La Casa"/>
    <s v="--"/>
    <s v="https://r.uber.com/rdwI9HGlpj2"/>
    <s v="--"/>
    <s v="--"/>
    <s v="38316565-d52d-4130-b0d2-4e0f6a1b23c481"/>
    <s v="--"/>
    <x v="10"/>
    <x v="3"/>
    <n v="3179863336"/>
    <n v="13.47"/>
  </r>
  <r>
    <s v="5e7f9b97-dcda-45a9-b48a-15bd990c6cde"/>
    <d v="2021-12-14T18:01:54"/>
    <x v="71"/>
    <s v="5:41PM"/>
    <d v="2021-12-14T00:00:00"/>
    <s v="12:41PM"/>
    <d v="2021-12-14T00:00:00"/>
    <s v="6:01PM"/>
    <d v="2021-12-14T00:00:00"/>
    <s v="1:0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91"/>
    <s v="--"/>
    <s v="--"/>
    <n v="10.91"/>
    <s v="USD"/>
    <n v="10.91"/>
    <s v="--"/>
    <s v="--"/>
    <n v="10.91"/>
    <n v="0"/>
    <s v="La Casa"/>
    <s v="--"/>
    <s v="https://r.uber.com/r2XUHYY3aNa"/>
    <s v="--"/>
    <s v="--"/>
    <s v="38316565-d52d-4130-b0d2-4e0f6a1b23c482"/>
    <s v="--"/>
    <x v="29"/>
    <x v="3"/>
    <n v="3056063794"/>
    <n v="10.91"/>
  </r>
  <r>
    <s v="1b6b144d-700a-4fc2-93fd-ef6ee569ea09"/>
    <d v="2021-12-14T18:50:41"/>
    <x v="71"/>
    <s v="6:31PM"/>
    <d v="2021-12-14T00:00:00"/>
    <s v="1:31PM"/>
    <d v="2021-12-14T00:00:00"/>
    <s v="6:50PM"/>
    <d v="2021-12-14T00:00:00"/>
    <s v="1:5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93"/>
    <s v="--"/>
    <s v="--"/>
    <n v="6.93"/>
    <s v="USD"/>
    <n v="6.93"/>
    <s v="--"/>
    <s v="--"/>
    <n v="6.93"/>
    <n v="0"/>
    <s v="Riverbend "/>
    <s v="--"/>
    <s v="https://r.uber.com/rluJ3JavS2w"/>
    <s v="--"/>
    <s v="--"/>
    <s v="38316565-d52d-4130-b0d2-4e0f6a1b23c483"/>
    <s v="--"/>
    <x v="20"/>
    <x v="7"/>
    <n v="5744063953"/>
    <n v="6.93"/>
  </r>
  <r>
    <s v="db9b6c1f-2756-4160-b413-4c55f23a0bf2"/>
    <d v="2021-12-14T21:14:30"/>
    <x v="71"/>
    <s v="8:38PM"/>
    <d v="2021-12-14T00:00:00"/>
    <s v="3:38PM"/>
    <d v="2021-12-14T00:00:00"/>
    <s v="9:14PM"/>
    <d v="2021-12-14T00:00:00"/>
    <s v="4:1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31"/>
    <s v="--"/>
    <s v="--"/>
    <n v="7.31"/>
    <s v="USD"/>
    <n v="7.31"/>
    <s v="--"/>
    <s v="--"/>
    <n v="7.31"/>
    <n v="0"/>
    <s v="Riverbend "/>
    <s v="--"/>
    <s v="https://r.uber.com/rluJ3JavS2w"/>
    <s v="--"/>
    <s v="--"/>
    <s v="38316565-d52d-4130-b0d2-4e0f6a1b23c484"/>
    <s v="--"/>
    <x v="20"/>
    <x v="7"/>
    <n v="5744063953"/>
    <n v="7.31"/>
  </r>
  <r>
    <s v="935b79b7-a431-419c-9cf3-8ad792bcc808"/>
    <d v="2021-12-14T22:16:10"/>
    <x v="71"/>
    <s v="9:40PM"/>
    <d v="2021-12-14T00:00:00"/>
    <s v="4:40PM"/>
    <d v="2021-12-14T00:00:00"/>
    <s v="10:15PM"/>
    <d v="2021-12-14T00:00:00"/>
    <s v="5:1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96"/>
    <s v="--"/>
    <s v="--"/>
    <n v="13.96"/>
    <s v="USD"/>
    <n v="13.96"/>
    <s v="--"/>
    <s v="--"/>
    <n v="13.96"/>
    <n v="0"/>
    <s v="YWCA"/>
    <s v="--"/>
    <s v="https://r.uber.com/r4k5GSPUitc"/>
    <s v="--"/>
    <s v="--"/>
    <s v="38316565-d52d-4130-b0d2-4e0f6a1b23c485"/>
    <s v="--"/>
    <x v="47"/>
    <x v="4"/>
    <n v="5743362351"/>
    <n v="13.96"/>
  </r>
  <r>
    <s v="032042bb-dd6e-42fe-aade-51bd01fad7bd"/>
    <d v="2021-12-15T00:02:47"/>
    <x v="71"/>
    <s v="11:26PM"/>
    <d v="2021-12-14T00:00:00"/>
    <s v="6:26PM"/>
    <d v="2021-12-15T00:00:00"/>
    <s v="12:02AM"/>
    <d v="2021-12-14T00:00:00"/>
    <s v="7:0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46"/>
    <s v="--"/>
    <s v="--"/>
    <n v="11.46"/>
    <s v="USD"/>
    <n v="11.46"/>
    <s v="--"/>
    <s v="--"/>
    <n v="11.46"/>
    <n v="0"/>
    <s v="REAL"/>
    <s v="--"/>
    <s v="https://r.uber.com/ry7MQrM4Foe"/>
    <s v="--"/>
    <s v="--"/>
    <s v="38316565-d52d-4130-b0d2-4e0f6a1b23c486"/>
    <s v="--"/>
    <x v="9"/>
    <x v="6"/>
    <n v="5749995615"/>
    <n v="11.46"/>
  </r>
  <r>
    <s v="4d3cf8c4-70de-4f3f-ab28-4110ef3c8d5d"/>
    <d v="2021-12-15T15:02:06"/>
    <x v="72"/>
    <s v="2:44PM"/>
    <d v="2021-12-15T00:00:00"/>
    <s v="9:44AM"/>
    <d v="2021-12-15T00:00:00"/>
    <s v="3:01PM"/>
    <d v="2021-12-15T00:00:00"/>
    <s v="10:0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9"/>
    <s v="--"/>
    <s v="--"/>
    <n v="6.9"/>
    <s v="USD"/>
    <n v="6.9"/>
    <s v="--"/>
    <s v="--"/>
    <n v="6.9"/>
    <n v="0"/>
    <s v="Riverbend "/>
    <s v="--"/>
    <s v="https://r.uber.com/rluJ3JavS2w"/>
    <s v="--"/>
    <s v="--"/>
    <s v="38316565-d52d-4130-b0d2-4e0f6a1b23c487"/>
    <s v="--"/>
    <x v="20"/>
    <x v="7"/>
    <n v="5744063953"/>
    <n v="6.9"/>
  </r>
  <r>
    <s v="93ad59ba-9fad-4913-b03e-540fd975acc8"/>
    <d v="2021-12-15T16:01:10"/>
    <x v="72"/>
    <s v="3:32PM"/>
    <d v="2021-12-15T00:00:00"/>
    <s v="10:32AM"/>
    <d v="2021-12-15T00:00:00"/>
    <s v="4:00PM"/>
    <d v="2021-12-15T00:00:00"/>
    <s v="11:00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36"/>
    <s v="--"/>
    <s v="--"/>
    <n v="10.36"/>
    <s v="USD"/>
    <n v="10.36"/>
    <s v="--"/>
    <s v="--"/>
    <n v="10.36"/>
    <n v="0"/>
    <s v="La Casa"/>
    <s v="--"/>
    <s v="https://r.uber.com/rUyCsK2u3nR"/>
    <s v="--"/>
    <s v="--"/>
    <s v="38316565-d52d-4130-b0d2-4e0f6a1b23c488"/>
    <s v="--"/>
    <x v="5"/>
    <x v="3"/>
    <n v="5743448941"/>
    <n v="10.36"/>
  </r>
  <r>
    <s v="b8ca0573-9733-4017-831a-7e2a199e6c57"/>
    <d v="2021-12-15T17:14:04"/>
    <x v="72"/>
    <s v="4:39PM"/>
    <d v="2021-12-15T00:00:00"/>
    <s v="11:39AM"/>
    <d v="2021-12-15T00:00:00"/>
    <s v="5:13PM"/>
    <d v="2021-12-15T00:00:00"/>
    <s v="12:1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22.92"/>
    <s v="--"/>
    <s v="--"/>
    <n v="22.92"/>
    <s v="USD"/>
    <n v="22.92"/>
    <s v="--"/>
    <s v="--"/>
    <n v="22.92"/>
    <n v="0"/>
    <s v="Hope "/>
    <s v="--"/>
    <s v="https://r.uber.com/r1idLjTDMrv"/>
    <s v="--"/>
    <s v="--"/>
    <s v="38316565-d52d-4130-b0d2-4e0f6a1b23c489"/>
    <s v="--"/>
    <x v="36"/>
    <x v="2"/>
    <n v="5745148245"/>
    <n v="22.92"/>
  </r>
  <r>
    <s v="6e4fc3f0-dcee-4e89-87bd-a838abef8d9b"/>
    <d v="2021-12-15T18:06:51"/>
    <x v="72"/>
    <s v="5:43PM"/>
    <d v="2021-12-15T00:00:00"/>
    <s v="12:43PM"/>
    <d v="2021-12-15T00:00:00"/>
    <s v="6:06PM"/>
    <d v="2021-12-15T00:00:00"/>
    <s v="1:0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66"/>
    <s v="--"/>
    <s v="--"/>
    <n v="7.66"/>
    <s v="USD"/>
    <n v="7.66"/>
    <s v="--"/>
    <s v="--"/>
    <n v="7.66"/>
    <n v="0"/>
    <s v="Riverbend "/>
    <s v="--"/>
    <s v="https://r.uber.com/rluJ3JavS2w"/>
    <s v="--"/>
    <s v="--"/>
    <s v="38316565-d52d-4130-b0d2-4e0f6a1b23c490"/>
    <s v="--"/>
    <x v="20"/>
    <x v="7"/>
    <n v="5744063953"/>
    <n v="7.66"/>
  </r>
  <r>
    <s v="815841cf-de14-4ac2-bdb0-1dd2228918a9"/>
    <d v="2021-12-15T18:13:54"/>
    <x v="72"/>
    <s v="5:43PM"/>
    <d v="2021-12-15T00:00:00"/>
    <s v="12:43PM"/>
    <d v="2021-12-15T00:00:00"/>
    <s v="6:13PM"/>
    <d v="2021-12-15T00:00:00"/>
    <s v="1:1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91"/>
    <s v="--"/>
    <s v="--"/>
    <n v="6.91"/>
    <s v="USD"/>
    <n v="6.91"/>
    <s v="--"/>
    <s v="--"/>
    <n v="6.91"/>
    <n v="0"/>
    <s v="La Casa"/>
    <s v="--"/>
    <s v="https://r.uber.com/rB649dh3fu7"/>
    <s v="--"/>
    <s v="--"/>
    <s v="38316565-d52d-4130-b0d2-4e0f6a1b23c491"/>
    <s v="--"/>
    <x v="16"/>
    <x v="3"/>
    <n v="3175201205"/>
    <n v="6.91"/>
  </r>
  <r>
    <s v="c19d0c7f-3cf8-477b-a263-0e165c52da39"/>
    <d v="2021-12-15T18:17:00"/>
    <x v="72"/>
    <s v="5:37PM"/>
    <d v="2021-12-15T00:00:00"/>
    <s v="12:37PM"/>
    <d v="2021-12-15T00:00:00"/>
    <s v="6:16PM"/>
    <d v="2021-12-15T00:00:00"/>
    <s v="1:1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4.97"/>
    <s v="--"/>
    <s v="--"/>
    <n v="14.97"/>
    <s v="USD"/>
    <n v="14.97"/>
    <s v="--"/>
    <s v="--"/>
    <n v="14.97"/>
    <n v="0"/>
    <s v="Riverbend "/>
    <s v="--"/>
    <s v="https://r.uber.com/rOxJCkm6aL6"/>
    <s v="--"/>
    <s v="--"/>
    <s v="38316565-d52d-4130-b0d2-4e0f6a1b23c492"/>
    <s v="--"/>
    <x v="25"/>
    <x v="7"/>
    <n v="5743236002"/>
    <n v="14.97"/>
  </r>
  <r>
    <s v="d58b8048-0caf-4542-b61a-7053c6e61479"/>
    <d v="2021-12-15T18:17:55"/>
    <x v="72"/>
    <s v="5:35PM"/>
    <d v="2021-12-15T00:00:00"/>
    <s v="12:35PM"/>
    <d v="2021-12-15T00:00:00"/>
    <s v="6:17PM"/>
    <d v="2021-12-15T00:00:00"/>
    <s v="1:1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24.93"/>
    <s v="--"/>
    <s v="--"/>
    <n v="24.93"/>
    <s v="USD"/>
    <n v="24.93"/>
    <s v="--"/>
    <s v="--"/>
    <n v="24.93"/>
    <n v="0"/>
    <s v="YWCA"/>
    <s v="--"/>
    <s v="https://r.uber.com/r4k5GSPUitc"/>
    <s v="--"/>
    <s v="--"/>
    <s v="38316565-d52d-4130-b0d2-4e0f6a1b23c493"/>
    <s v="--"/>
    <x v="47"/>
    <x v="4"/>
    <n v="5743362351"/>
    <n v="24.93"/>
  </r>
  <r>
    <s v="8f118e88-84f7-4f35-8a9c-3fb041926534"/>
    <d v="2021-12-15T19:24:16"/>
    <x v="72"/>
    <s v="7:02PM"/>
    <d v="2021-12-15T00:00:00"/>
    <s v="2:02PM"/>
    <d v="2021-12-15T00:00:00"/>
    <s v="7:24PM"/>
    <d v="2021-12-15T00:00:00"/>
    <s v="2:2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59"/>
    <s v="--"/>
    <s v="--"/>
    <n v="9.59"/>
    <s v="USD"/>
    <n v="9.59"/>
    <s v="--"/>
    <s v="--"/>
    <n v="9.59"/>
    <n v="0"/>
    <s v="La Casa"/>
    <s v="--"/>
    <s v="https://r.uber.com/rB649dh3fu7"/>
    <s v="--"/>
    <s v="--"/>
    <s v="38316565-d52d-4130-b0d2-4e0f6a1b23c494"/>
    <s v="--"/>
    <x v="16"/>
    <x v="3"/>
    <n v="3175201205"/>
    <n v="9.59"/>
  </r>
  <r>
    <s v="886710c6-8d71-4d22-a235-5dcb44336548"/>
    <d v="2021-12-15T19:37:51"/>
    <x v="72"/>
    <s v="7:09PM"/>
    <d v="2021-12-15T00:00:00"/>
    <s v="2:09PM"/>
    <d v="2021-12-15T00:00:00"/>
    <s v="7:37PM"/>
    <d v="2021-12-15T00:00:00"/>
    <s v="2:3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4.96"/>
    <s v="--"/>
    <s v="--"/>
    <n v="14.96"/>
    <s v="USD"/>
    <n v="14.96"/>
    <s v="--"/>
    <s v="--"/>
    <n v="14.96"/>
    <n v="0"/>
    <s v="Riverbend "/>
    <s v="--"/>
    <s v="https://r.uber.com/rOxJCkm6aL6"/>
    <s v="--"/>
    <s v="--"/>
    <s v="38316565-d52d-4130-b0d2-4e0f6a1b23c495"/>
    <s v="--"/>
    <x v="25"/>
    <x v="7"/>
    <n v="5743236002"/>
    <n v="14.96"/>
  </r>
  <r>
    <s v="b38db515-8b15-4078-836e-bf0e39047deb"/>
    <d v="2021-12-16T00:49:57"/>
    <x v="73"/>
    <s v="12:21AM"/>
    <d v="2021-12-15T00:00:00"/>
    <s v="7:21PM"/>
    <d v="2021-12-16T00:00:00"/>
    <s v="12:49AM"/>
    <d v="2021-12-15T00:00:00"/>
    <s v="7:4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17"/>
    <s v="--"/>
    <s v="--"/>
    <n v="10.17"/>
    <s v="USD"/>
    <n v="10.17"/>
    <s v="--"/>
    <s v="--"/>
    <n v="10.17"/>
    <n v="0"/>
    <s v="La Casa"/>
    <s v="--"/>
    <s v="https://r.uber.com/rUyCsK2u3nR"/>
    <s v="--"/>
    <s v="--"/>
    <s v="38316565-d52d-4130-b0d2-4e0f6a1b23c496"/>
    <s v="--"/>
    <x v="5"/>
    <x v="3"/>
    <n v="5743448941"/>
    <n v="10.17"/>
  </r>
  <r>
    <s v="7c35d3cf-eb66-4a0c-a9a1-09e21cd2625e"/>
    <d v="2021-12-16T02:06:26"/>
    <x v="73"/>
    <s v="1:43AM"/>
    <d v="2021-12-15T00:00:00"/>
    <s v="8:43PM"/>
    <d v="2021-12-16T00:00:00"/>
    <s v="2:06AM"/>
    <d v="2021-12-15T00:00:00"/>
    <s v="9:0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11"/>
    <s v="--"/>
    <s v="--"/>
    <n v="10.11"/>
    <s v="USD"/>
    <n v="10.11"/>
    <s v="--"/>
    <s v="--"/>
    <n v="10.11"/>
    <n v="0"/>
    <s v="La Casa"/>
    <s v="--"/>
    <s v="https://r.uber.com/rhQs1T5O3OV"/>
    <s v="--"/>
    <s v="--"/>
    <s v="38316565-d52d-4130-b0d2-4e0f6a1b23c497"/>
    <s v="--"/>
    <x v="4"/>
    <x v="3"/>
    <n v="9162542961"/>
    <n v="10.11"/>
  </r>
  <r>
    <s v="9fa23f6a-fc00-40a0-b2e0-1c26d2e89558"/>
    <d v="2021-12-16T05:06:10"/>
    <x v="73"/>
    <s v="4:50AM"/>
    <d v="2021-12-15T00:00:00"/>
    <s v="11:50PM"/>
    <d v="2021-12-16T00:00:00"/>
    <s v="5:05AM"/>
    <d v="2021-12-16T00:00:00"/>
    <s v="12:0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06"/>
    <s v="--"/>
    <s v="--"/>
    <n v="9.06"/>
    <s v="USD"/>
    <n v="9.06"/>
    <s v="--"/>
    <s v="--"/>
    <n v="9.06"/>
    <n v="0"/>
    <s v="La Casa"/>
    <s v="--"/>
    <s v="https://r.uber.com/rhQs1T5O3OV"/>
    <s v="--"/>
    <s v="--"/>
    <s v="38316565-d52d-4130-b0d2-4e0f6a1b23c498"/>
    <s v="--"/>
    <x v="4"/>
    <x v="3"/>
    <n v="9162542961"/>
    <n v="9.06"/>
  </r>
  <r>
    <s v="3c5b9b84-dccf-4c03-b5cc-34189835c4fb"/>
    <d v="2021-12-16T13:56:01"/>
    <x v="73"/>
    <s v="1:26PM"/>
    <d v="2021-12-16T00:00:00"/>
    <s v="8:26AM"/>
    <d v="2021-12-16T00:00:00"/>
    <s v="1:55PM"/>
    <d v="2021-12-16T00:00:00"/>
    <s v="8:5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35"/>
    <s v="--"/>
    <s v="--"/>
    <n v="35"/>
    <s v="USD"/>
    <n v="35"/>
    <s v="--"/>
    <s v="--"/>
    <n v="35"/>
    <n v="0"/>
    <s v="La Casa"/>
    <s v="--"/>
    <s v="https://r.uber.com/rhQs1T5O3OV"/>
    <s v="--"/>
    <s v="--"/>
    <s v="38316565-d52d-4130-b0d2-4e0f6a1b23c499"/>
    <s v="--"/>
    <x v="4"/>
    <x v="3"/>
    <n v="9162542961"/>
    <n v="35"/>
  </r>
  <r>
    <s v="7f844fe7-0697-4435-9594-bf3823064280"/>
    <d v="2021-12-16T16:13:28"/>
    <x v="73"/>
    <s v="3:39PM"/>
    <d v="2021-12-16T00:00:00"/>
    <s v="10:39AM"/>
    <d v="2021-12-16T00:00:00"/>
    <s v="4:13PM"/>
    <d v="2021-12-16T00:00:00"/>
    <s v="11:13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64"/>
    <s v="--"/>
    <s v="--"/>
    <n v="13.64"/>
    <s v="USD"/>
    <n v="13.64"/>
    <s v="--"/>
    <s v="--"/>
    <n v="13.64"/>
    <n v="0"/>
    <s v="REAL"/>
    <s v="--"/>
    <s v="https://r.uber.com/rJDPatxLaQB"/>
    <s v="--"/>
    <s v="--"/>
    <s v="38316565-d52d-4130-b0d2-4e0f6a1b23c500"/>
    <s v="--"/>
    <x v="8"/>
    <x v="6"/>
    <n v="5747100228"/>
    <n v="13.64"/>
  </r>
  <r>
    <s v="02b973ae-f24f-4449-94d4-6e4b12fb34be"/>
    <d v="2021-12-17T01:07:43"/>
    <x v="74"/>
    <s v="12:41AM"/>
    <d v="2021-12-16T00:00:00"/>
    <s v="7:41PM"/>
    <d v="2021-12-17T00:00:00"/>
    <s v="1:07AM"/>
    <d v="2021-12-16T00:00:00"/>
    <s v="8:0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5.99"/>
    <s v="--"/>
    <s v="--"/>
    <n v="15.99"/>
    <s v="USD"/>
    <n v="15.99"/>
    <s v="--"/>
    <s v="--"/>
    <n v="15.99"/>
    <n v="0"/>
    <s v="Green Bridge "/>
    <s v="--"/>
    <s v="https://r.uber.com/ryws39Tyj1m"/>
    <s v="--"/>
    <s v="--"/>
    <s v="38316565-d52d-4130-b0d2-4e0f6a1b23c501"/>
    <s v="--"/>
    <x v="7"/>
    <x v="5"/>
    <n v="4243764233"/>
    <n v="15.99"/>
  </r>
  <r>
    <s v="455d6b68-bdff-42c8-9686-53ae29b7f06d"/>
    <d v="2021-12-17T02:21:58"/>
    <x v="74"/>
    <s v="2:02AM"/>
    <d v="2021-12-16T00:00:00"/>
    <s v="9:02PM"/>
    <d v="2021-12-17T00:00:00"/>
    <s v="2:21AM"/>
    <d v="2021-12-16T00:00:00"/>
    <s v="9:2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73"/>
    <s v="--"/>
    <s v="--"/>
    <n v="9.73"/>
    <s v="USD"/>
    <n v="9.73"/>
    <s v="--"/>
    <s v="--"/>
    <n v="9.73"/>
    <n v="0"/>
    <s v="Green Bridge "/>
    <s v="--"/>
    <s v="https://r.uber.com/ryws39Tyj1m"/>
    <s v="--"/>
    <s v="--"/>
    <s v="38316565-d52d-4130-b0d2-4e0f6a1b23c502"/>
    <s v="--"/>
    <x v="7"/>
    <x v="5"/>
    <n v="4243764233"/>
    <n v="9.73"/>
  </r>
  <r>
    <s v="ddf72f7f-53f8-48f2-9aaf-c6684468f7de"/>
    <d v="2021-12-17T16:33:10"/>
    <x v="74"/>
    <s v="4:06PM"/>
    <d v="2021-12-17T00:00:00"/>
    <s v="11:06AM"/>
    <d v="2021-12-17T00:00:00"/>
    <s v="4:32PM"/>
    <d v="2021-12-17T00:00:00"/>
    <s v="11:32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91"/>
    <s v="--"/>
    <s v="--"/>
    <n v="7.91"/>
    <s v="USD"/>
    <n v="7.91"/>
    <s v="--"/>
    <s v="--"/>
    <n v="7.91"/>
    <n v="0"/>
    <s v="La Casa"/>
    <s v="--"/>
    <s v="https://r.uber.com/raK0jpjooTT"/>
    <s v="--"/>
    <s v="--"/>
    <s v="38316565-d52d-4130-b0d2-4e0f6a1b23c503"/>
    <s v="--"/>
    <x v="12"/>
    <x v="3"/>
    <n v="5743148621"/>
    <n v="7.91"/>
  </r>
  <r>
    <s v="6875cbc7-6df3-466a-a271-d191b77d0d21"/>
    <d v="2021-12-17T17:58:12"/>
    <x v="74"/>
    <s v="5:34PM"/>
    <d v="2021-12-17T00:00:00"/>
    <s v="12:34PM"/>
    <d v="2021-12-17T00:00:00"/>
    <s v="5:57PM"/>
    <d v="2021-12-17T00:00:00"/>
    <s v="12:5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4.74"/>
    <s v="--"/>
    <s v="--"/>
    <n v="4.74"/>
    <s v="USD"/>
    <n v="4.74"/>
    <s v="--"/>
    <s v="--"/>
    <n v="4.74"/>
    <n v="0"/>
    <s v="Riverbend "/>
    <s v="--"/>
    <s v="https://r.uber.com/rluJ3JavS2w"/>
    <s v="--"/>
    <s v="--"/>
    <s v="38316565-d52d-4130-b0d2-4e0f6a1b23c504"/>
    <s v="--"/>
    <x v="20"/>
    <x v="7"/>
    <n v="5744063953"/>
    <n v="4.74"/>
  </r>
  <r>
    <s v="171351f7-a040-4102-b417-dcbf7f73f829"/>
    <d v="2021-12-17T18:24:16"/>
    <x v="74"/>
    <s v="5:51PM"/>
    <d v="2021-12-17T00:00:00"/>
    <s v="12:51PM"/>
    <d v="2021-12-17T00:00:00"/>
    <s v="6:23PM"/>
    <d v="2021-12-17T00:00:00"/>
    <s v="1:2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01"/>
    <s v="--"/>
    <s v="--"/>
    <n v="13.01"/>
    <s v="USD"/>
    <n v="13.01"/>
    <s v="--"/>
    <s v="--"/>
    <n v="13.01"/>
    <n v="0"/>
    <s v="La Casa"/>
    <s v="--"/>
    <s v="https://r.uber.com/raK0jpjooTT"/>
    <s v="--"/>
    <s v="--"/>
    <s v="38316565-d52d-4130-b0d2-4e0f6a1b23c505"/>
    <s v="--"/>
    <x v="12"/>
    <x v="3"/>
    <n v="5743148621"/>
    <n v="13.01"/>
  </r>
  <r>
    <s v="cfed732a-d6fb-4b1d-9772-7c7bc5364589"/>
    <d v="2021-12-17T20:15:29"/>
    <x v="74"/>
    <s v="7:52PM"/>
    <d v="2021-12-17T00:00:00"/>
    <s v="2:52PM"/>
    <d v="2021-12-17T00:00:00"/>
    <s v="8:15PM"/>
    <d v="2021-12-17T00:00:00"/>
    <s v="3:1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4.74"/>
    <s v="--"/>
    <s v="--"/>
    <n v="4.74"/>
    <s v="USD"/>
    <n v="4.74"/>
    <s v="--"/>
    <s v="--"/>
    <n v="4.74"/>
    <n v="0"/>
    <s v="Riverbend "/>
    <s v="--"/>
    <s v="https://r.uber.com/rluJ3JavS2w"/>
    <s v="--"/>
    <s v="--"/>
    <s v="38316565-d52d-4130-b0d2-4e0f6a1b23c506"/>
    <s v="--"/>
    <x v="20"/>
    <x v="7"/>
    <n v="5744063953"/>
    <n v="4.74"/>
  </r>
  <r>
    <s v="c3fc6074-155d-459c-b0b7-0ce656dfa994"/>
    <d v="2021-12-18T00:30:07"/>
    <x v="74"/>
    <s v="11:47PM"/>
    <d v="2021-12-17T00:00:00"/>
    <s v="6:47PM"/>
    <d v="2021-12-18T00:00:00"/>
    <s v="12:29AM"/>
    <d v="2021-12-17T00:00:00"/>
    <s v="7:29P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Vouchers Access"/>
    <s v="--"/>
    <s v="Periodic Billing"/>
    <s v="Fare"/>
    <n v="35"/>
    <s v="--"/>
    <s v="--"/>
    <n v="35"/>
    <s v="USD"/>
    <n v="35"/>
    <s v="--"/>
    <s v="--"/>
    <n v="35"/>
    <n v="0"/>
    <s v="La Casa"/>
    <s v="--"/>
    <s v="https://r.uber.com/rF6dJ99h0KQ"/>
    <s v="--"/>
    <s v="--"/>
    <s v="38316565-d52d-4130-b0d2-4e0f6a1b23c507"/>
    <s v="--"/>
    <x v="15"/>
    <x v="3"/>
    <n v="5749996003"/>
    <n v="35"/>
  </r>
  <r>
    <s v="7d6cdf04-d435-4957-a7cc-c1e3c67a6e40"/>
    <d v="2021-12-18T02:16:36"/>
    <x v="75"/>
    <s v="1:55AM"/>
    <d v="2021-12-17T00:00:00"/>
    <s v="8:55PM"/>
    <d v="2021-12-18T00:00:00"/>
    <s v="2:16AM"/>
    <d v="2021-12-17T00:00:00"/>
    <s v="9:1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92"/>
    <s v="--"/>
    <s v="--"/>
    <n v="9.92"/>
    <s v="USD"/>
    <n v="9.92"/>
    <s v="--"/>
    <s v="--"/>
    <n v="9.92"/>
    <n v="0"/>
    <s v="SB Heritage "/>
    <s v="--"/>
    <s v="https://r.uber.com/rtkrAshFvyh"/>
    <s v="--"/>
    <s v="--"/>
    <s v="38316565-d52d-4130-b0d2-4e0f6a1b23c508"/>
    <s v="--"/>
    <x v="42"/>
    <x v="1"/>
    <n v="5749930015"/>
    <n v="9.92"/>
  </r>
  <r>
    <s v="0f390121-22ae-43a6-82a0-d98c71cc2be4"/>
    <d v="2021-12-18T04:14:47"/>
    <x v="75"/>
    <s v="3:50AM"/>
    <d v="2021-12-17T00:00:00"/>
    <s v="10:50PM"/>
    <d v="2021-12-18T00:00:00"/>
    <s v="4:14AM"/>
    <d v="2021-12-17T00:00:00"/>
    <s v="11:1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39"/>
    <s v="--"/>
    <s v="--"/>
    <n v="10.39"/>
    <s v="USD"/>
    <n v="10.39"/>
    <s v="--"/>
    <s v="--"/>
    <n v="10.39"/>
    <n v="0"/>
    <s v="SB Heritage "/>
    <s v="--"/>
    <s v="https://r.uber.com/rdMvzsqkcMK"/>
    <s v="--"/>
    <s v="--"/>
    <s v="38316565-d52d-4130-b0d2-4e0f6a1b23c509"/>
    <s v="--"/>
    <x v="14"/>
    <x v="1"/>
    <n v="5747035680"/>
    <n v="10.39"/>
  </r>
  <r>
    <s v="bcbb1697-d3bd-4513-83aa-46bee61d71ce"/>
    <d v="2021-12-18T06:52:28"/>
    <x v="75"/>
    <s v="6:28AM"/>
    <d v="2021-12-18T00:00:00"/>
    <s v="1:28AM"/>
    <d v="2021-12-18T00:00:00"/>
    <s v="6:52AM"/>
    <d v="2021-12-18T00:00:00"/>
    <s v="1:52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5"/>
    <s v="--"/>
    <s v="--"/>
    <n v="9.5"/>
    <s v="USD"/>
    <n v="9.5"/>
    <s v="--"/>
    <s v="--"/>
    <n v="9.5"/>
    <n v="0"/>
    <s v="La Casa"/>
    <s v="--"/>
    <s v="https://r.uber.com/r3cZ1YWEVgT"/>
    <s v="--"/>
    <s v="--"/>
    <s v="38316565-d52d-4130-b0d2-4e0f6a1b23c510"/>
    <s v="--"/>
    <x v="33"/>
    <x v="3"/>
    <n v="3122185151"/>
    <n v="9.5"/>
  </r>
  <r>
    <s v="cc22c00d-4b2b-4659-ad8f-00c001cae2c4"/>
    <d v="2021-12-18T10:08:13"/>
    <x v="75"/>
    <s v="9:37AM"/>
    <d v="2021-12-18T00:00:00"/>
    <s v="4:37AM"/>
    <d v="2021-12-18T00:00:00"/>
    <s v="10:07AM"/>
    <d v="2021-12-18T00:00:00"/>
    <s v="5:07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44"/>
    <s v="--"/>
    <s v="--"/>
    <n v="9.44"/>
    <s v="USD"/>
    <n v="9.44"/>
    <s v="--"/>
    <s v="--"/>
    <n v="9.44"/>
    <n v="0"/>
    <s v="La Casa"/>
    <s v="--"/>
    <s v="https://r.uber.com/r3cZ1YWEVgT"/>
    <s v="--"/>
    <s v="--"/>
    <s v="38316565-d52d-4130-b0d2-4e0f6a1b23c511"/>
    <s v="--"/>
    <x v="33"/>
    <x v="3"/>
    <n v="3122185151"/>
    <n v="9.44"/>
  </r>
  <r>
    <s v="0ced255d-55b6-4084-9871-92692f77d5b8"/>
    <d v="2021-12-18T18:03:28"/>
    <x v="75"/>
    <s v="5:36PM"/>
    <d v="2021-12-18T00:00:00"/>
    <s v="12:36PM"/>
    <d v="2021-12-18T00:00:00"/>
    <s v="6:03PM"/>
    <d v="2021-12-18T00:00:00"/>
    <s v="1:0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14"/>
    <s v="--"/>
    <s v="--"/>
    <n v="13.14"/>
    <s v="USD"/>
    <n v="13.14"/>
    <s v="--"/>
    <s v="--"/>
    <n v="13.14"/>
    <n v="0"/>
    <s v="CFH"/>
    <s v="--"/>
    <s v="https://r.uber.com/r0rbN0J4WKG"/>
    <s v="--"/>
    <s v="--"/>
    <s v="38316565-d52d-4130-b0d2-4e0f6a1b23c512"/>
    <s v="--"/>
    <x v="34"/>
    <x v="9"/>
    <n v="2082060007"/>
    <n v="13.14"/>
  </r>
  <r>
    <s v="aa5e1f62-a2ae-49e3-b656-71528d80e081"/>
    <d v="2021-12-18T19:46:18"/>
    <x v="75"/>
    <s v="7:12PM"/>
    <d v="2021-12-18T00:00:00"/>
    <s v="2:12PM"/>
    <d v="2021-12-18T00:00:00"/>
    <s v="7:46PM"/>
    <d v="2021-12-18T00:00:00"/>
    <s v="2:4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13"/>
    <s v="--"/>
    <s v="--"/>
    <n v="7.13"/>
    <s v="USD"/>
    <n v="7.13"/>
    <s v="--"/>
    <s v="--"/>
    <n v="7.13"/>
    <n v="0"/>
    <s v="Riverbend "/>
    <s v="--"/>
    <s v="https://r.uber.com/rluJ3JavS2w"/>
    <s v="--"/>
    <s v="--"/>
    <s v="38316565-d52d-4130-b0d2-4e0f6a1b23c513"/>
    <s v="--"/>
    <x v="20"/>
    <x v="7"/>
    <n v="5744063953"/>
    <n v="7.13"/>
  </r>
  <r>
    <s v="08da328c-12eb-4f8d-b44e-499367cb6a72"/>
    <d v="2021-12-18T22:53:48"/>
    <x v="75"/>
    <s v="9:33PM"/>
    <d v="2021-12-18T00:00:00"/>
    <s v="4:33PM"/>
    <d v="2021-12-18T00:00:00"/>
    <s v="10:06PM"/>
    <d v="2021-12-18T00:00:00"/>
    <s v="5:0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83"/>
    <s v="--"/>
    <s v="--"/>
    <n v="6.83"/>
    <s v="USD"/>
    <n v="6.83"/>
    <s v="--"/>
    <s v="--"/>
    <n v="6.83"/>
    <n v="0"/>
    <s v="Riverbend "/>
    <s v="--"/>
    <s v="https://r.uber.com/rluJ3JavS2w"/>
    <s v="--"/>
    <s v="--"/>
    <s v="38316565-d52d-4130-b0d2-4e0f6a1b23c514"/>
    <s v="--"/>
    <x v="20"/>
    <x v="7"/>
    <n v="5744063953"/>
    <n v="6.83"/>
  </r>
  <r>
    <s v="97973a9a-0208-4c64-ae15-2ac8f89e41fe"/>
    <d v="2021-12-19T01:15:53"/>
    <x v="76"/>
    <s v="12:42AM"/>
    <d v="2021-12-18T00:00:00"/>
    <s v="7:42PM"/>
    <d v="2021-12-19T00:00:00"/>
    <s v="1:15AM"/>
    <d v="2021-12-18T00:00:00"/>
    <s v="8:1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08"/>
    <s v="--"/>
    <s v="--"/>
    <n v="11.08"/>
    <s v="USD"/>
    <n v="11.08"/>
    <s v="--"/>
    <s v="--"/>
    <n v="11.08"/>
    <n v="0"/>
    <s v="CFH"/>
    <s v="--"/>
    <s v="https://r.uber.com/r0rbN0J4WKG"/>
    <s v="--"/>
    <s v="--"/>
    <s v="38316565-d52d-4130-b0d2-4e0f6a1b23c515"/>
    <s v="--"/>
    <x v="34"/>
    <x v="9"/>
    <n v="2082060007"/>
    <n v="11.08"/>
  </r>
  <r>
    <s v="e6bb42ef-0a10-489d-9298-98e992899ce0"/>
    <d v="2021-12-19T16:35:56"/>
    <x v="76"/>
    <s v="4:06PM"/>
    <d v="2021-12-19T00:00:00"/>
    <s v="11:06AM"/>
    <d v="2021-12-19T00:00:00"/>
    <s v="4:35PM"/>
    <d v="2021-12-19T00:00:00"/>
    <s v="11:3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5"/>
    <s v="--"/>
    <s v="--"/>
    <n v="10.5"/>
    <s v="USD"/>
    <n v="10.5"/>
    <s v="--"/>
    <s v="--"/>
    <n v="10.5"/>
    <n v="0"/>
    <s v="SB Heritage "/>
    <s v="--"/>
    <s v="https://r.uber.com/rdMvzsqkcMK"/>
    <s v="--"/>
    <s v="--"/>
    <s v="38316565-d52d-4130-b0d2-4e0f6a1b23c516"/>
    <s v="--"/>
    <x v="14"/>
    <x v="1"/>
    <n v="5747035680"/>
    <n v="10.5"/>
  </r>
  <r>
    <s v="3ba281ee-3172-4cb7-ae30-14f5c1864cc1"/>
    <d v="2021-12-19T18:22:42"/>
    <x v="76"/>
    <s v="5:43PM"/>
    <d v="2021-12-19T00:00:00"/>
    <s v="12:43PM"/>
    <d v="2021-12-19T00:00:00"/>
    <s v="6:22PM"/>
    <d v="2021-12-19T00:00:00"/>
    <s v="1:2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94"/>
    <s v="--"/>
    <s v="--"/>
    <n v="9.94"/>
    <s v="USD"/>
    <n v="9.94"/>
    <s v="--"/>
    <s v="--"/>
    <n v="9.94"/>
    <n v="0"/>
    <s v="SB Heritage "/>
    <s v="--"/>
    <s v="https://r.uber.com/rdMvzsqkcMK"/>
    <s v="--"/>
    <s v="--"/>
    <s v="38316565-d52d-4130-b0d2-4e0f6a1b23c517"/>
    <s v="--"/>
    <x v="14"/>
    <x v="1"/>
    <n v="5747035680"/>
    <n v="9.94"/>
  </r>
  <r>
    <s v="3b437554-4c2d-43ba-a03c-959ca14e2101"/>
    <d v="2021-12-19T21:02:23"/>
    <x v="76"/>
    <s v="8:28PM"/>
    <d v="2021-12-19T00:00:00"/>
    <s v="3:28PM"/>
    <d v="2021-12-19T00:00:00"/>
    <s v="9:02PM"/>
    <d v="2021-12-19T00:00:00"/>
    <s v="4:0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56"/>
    <s v="--"/>
    <s v="--"/>
    <n v="10.56"/>
    <s v="USD"/>
    <n v="10.56"/>
    <s v="--"/>
    <s v="--"/>
    <n v="10.56"/>
    <n v="0"/>
    <s v="La Casa"/>
    <s v="--"/>
    <s v="https://r.uber.com/raK0jpjooTT"/>
    <s v="--"/>
    <s v="--"/>
    <s v="38316565-d52d-4130-b0d2-4e0f6a1b23c518"/>
    <s v="--"/>
    <x v="12"/>
    <x v="3"/>
    <n v="5743148621"/>
    <n v="10.56"/>
  </r>
  <r>
    <s v="eafc47ae-abd3-416b-aa2a-e24318092fb8"/>
    <d v="2021-12-19T22:56:02"/>
    <x v="76"/>
    <s v="10:14PM"/>
    <d v="2021-12-19T00:00:00"/>
    <s v="5:14PM"/>
    <d v="2021-12-19T00:00:00"/>
    <s v="10:55PM"/>
    <d v="2021-12-19T00:00:00"/>
    <s v="5:5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96"/>
    <s v="--"/>
    <s v="--"/>
    <n v="10.96"/>
    <s v="USD"/>
    <n v="10.96"/>
    <s v="--"/>
    <s v="--"/>
    <n v="10.96"/>
    <n v="0"/>
    <s v="La Casa"/>
    <s v="--"/>
    <s v="https://r.uber.com/raK0jpjooTT"/>
    <s v="--"/>
    <s v="--"/>
    <s v="38316565-d52d-4130-b0d2-4e0f6a1b23c519"/>
    <s v="--"/>
    <x v="12"/>
    <x v="3"/>
    <n v="5743148621"/>
    <n v="10.96"/>
  </r>
  <r>
    <s v="3d6a45c9-53a6-4177-b666-2b6d8dc1aa35"/>
    <d v="2021-12-20T10:18:37"/>
    <x v="77"/>
    <s v="9:29AM"/>
    <d v="2021-12-20T00:00:00"/>
    <s v="4:29AM"/>
    <d v="2021-12-20T00:00:00"/>
    <s v="10:18AM"/>
    <d v="2021-12-20T00:00:00"/>
    <s v="5:18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4.93"/>
    <s v="--"/>
    <s v="--"/>
    <n v="14.93"/>
    <s v="USD"/>
    <n v="14.93"/>
    <s v="--"/>
    <s v="--"/>
    <n v="14.93"/>
    <n v="0"/>
    <s v="SB Heritage "/>
    <s v="--"/>
    <s v="https://r.uber.com/rtJrda7lqlQ"/>
    <s v="--"/>
    <s v="--"/>
    <s v="38316565-d52d-4130-b0d2-4e0f6a1b23c520"/>
    <s v="--"/>
    <x v="48"/>
    <x v="1"/>
    <n v="5744138346"/>
    <n v="14.93"/>
  </r>
  <r>
    <s v="e42908d6-1d0a-4f23-86f4-265c00780631"/>
    <d v="2021-12-20T18:39:03"/>
    <x v="77"/>
    <s v="6:18PM"/>
    <d v="2021-12-20T00:00:00"/>
    <s v="1:18PM"/>
    <d v="2021-12-20T00:00:00"/>
    <s v="6:38PM"/>
    <d v="2021-12-20T00:00:00"/>
    <s v="1:3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41"/>
    <s v="--"/>
    <s v="--"/>
    <n v="7.41"/>
    <s v="USD"/>
    <n v="7.41"/>
    <s v="--"/>
    <s v="--"/>
    <n v="7.41"/>
    <n v="0"/>
    <s v="Riverbend "/>
    <s v="--"/>
    <s v="https://r.uber.com/rbYmjFrmNDN"/>
    <s v="--"/>
    <s v="--"/>
    <s v="38316565-d52d-4130-b0d2-4e0f6a1b23c521"/>
    <s v="--"/>
    <x v="26"/>
    <x v="7"/>
    <n v="5743866549"/>
    <n v="7.41"/>
  </r>
  <r>
    <s v="da421ca6-819a-436d-8816-78edab24b4dd"/>
    <d v="2021-12-20T19:43:01"/>
    <x v="77"/>
    <s v="7:18PM"/>
    <d v="2021-12-20T00:00:00"/>
    <s v="2:18PM"/>
    <d v="2021-12-20T00:00:00"/>
    <s v="7:42PM"/>
    <d v="2021-12-20T00:00:00"/>
    <s v="2:4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56"/>
    <s v="--"/>
    <s v="--"/>
    <n v="5.56"/>
    <s v="USD"/>
    <n v="5.56"/>
    <s v="--"/>
    <s v="--"/>
    <n v="5.56"/>
    <n v="0"/>
    <s v="Riverbend "/>
    <s v="--"/>
    <s v="https://r.uber.com/rluJ3JavS2w"/>
    <s v="--"/>
    <s v="--"/>
    <s v="38316565-d52d-4130-b0d2-4e0f6a1b23c522"/>
    <s v="--"/>
    <x v="20"/>
    <x v="7"/>
    <n v="5744063953"/>
    <n v="5.56"/>
  </r>
  <r>
    <s v="1f8a5130-9c5b-4bd8-acd9-7b17d2153dc6"/>
    <d v="2021-12-20T20:47:51"/>
    <x v="77"/>
    <s v="8:27PM"/>
    <d v="2021-12-20T00:00:00"/>
    <s v="3:27PM"/>
    <d v="2021-12-20T00:00:00"/>
    <s v="8:47PM"/>
    <d v="2021-12-20T00:00:00"/>
    <s v="3:4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96"/>
    <s v="--"/>
    <s v="--"/>
    <n v="6.96"/>
    <s v="USD"/>
    <n v="6.96"/>
    <s v="--"/>
    <s v="--"/>
    <n v="6.96"/>
    <n v="0"/>
    <s v="CFH"/>
    <s v="--"/>
    <s v="https://r.uber.com/rT05AxXz509"/>
    <s v="--"/>
    <s v="--"/>
    <s v="38316565-d52d-4130-b0d2-4e0f6a1b23c523"/>
    <s v="--"/>
    <x v="49"/>
    <x v="9"/>
    <n v="2192492474"/>
    <n v="6.96"/>
  </r>
  <r>
    <s v="9450da8d-7f8d-4b58-9a04-23737f266fdf"/>
    <d v="2021-12-20T20:54:01"/>
    <x v="77"/>
    <s v="8:25PM"/>
    <d v="2021-12-20T00:00:00"/>
    <s v="3:25PM"/>
    <d v="2021-12-20T00:00:00"/>
    <s v="8:53PM"/>
    <d v="2021-12-20T00:00:00"/>
    <s v="3:5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44"/>
    <s v="--"/>
    <s v="--"/>
    <n v="6.44"/>
    <s v="USD"/>
    <n v="6.44"/>
    <s v="--"/>
    <s v="--"/>
    <n v="6.44"/>
    <n v="0"/>
    <s v="Riverbend "/>
    <s v="--"/>
    <s v="https://r.uber.com/rbYmjFrmNDN"/>
    <s v="--"/>
    <s v="--"/>
    <s v="38316565-d52d-4130-b0d2-4e0f6a1b23c524"/>
    <s v="--"/>
    <x v="26"/>
    <x v="7"/>
    <n v="5743866549"/>
    <n v="6.44"/>
  </r>
  <r>
    <s v="d3b086ef-b3fc-4199-b2ce-8a1e51fa5a00"/>
    <d v="2021-12-21T06:22:29"/>
    <x v="77"/>
    <s v="9:06PM"/>
    <d v="2021-12-20T00:00:00"/>
    <s v="4:06PM"/>
    <d v="2021-12-20T00:00:00"/>
    <s v="9:31PM"/>
    <d v="2021-12-20T00:00:00"/>
    <s v="4:3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05"/>
    <s v="--"/>
    <s v="--"/>
    <n v="6.05"/>
    <s v="USD"/>
    <n v="6.05"/>
    <s v="--"/>
    <s v="--"/>
    <n v="6.05"/>
    <n v="0"/>
    <s v="Riverbend "/>
    <s v="--"/>
    <s v="https://r.uber.com/rluJ3JavS2w"/>
    <s v="--"/>
    <s v="--"/>
    <s v="38316565-d52d-4130-b0d2-4e0f6a1b23c525"/>
    <s v="--"/>
    <x v="20"/>
    <x v="7"/>
    <n v="5744063953"/>
    <n v="6.05"/>
  </r>
  <r>
    <s v="db693f07-cae0-451b-8838-af95db9535a3"/>
    <d v="2021-12-21T02:15:17"/>
    <x v="78"/>
    <s v="1:41AM"/>
    <d v="2021-12-20T00:00:00"/>
    <s v="8:41PM"/>
    <d v="2021-12-21T00:00:00"/>
    <s v="2:14AM"/>
    <d v="2021-12-20T00:00:00"/>
    <s v="9:1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4.95"/>
    <s v="--"/>
    <s v="--"/>
    <n v="14.95"/>
    <s v="USD"/>
    <n v="14.95"/>
    <s v="--"/>
    <s v="--"/>
    <n v="14.95"/>
    <n v="0"/>
    <s v="SB Heritage "/>
    <s v="--"/>
    <s v="https://r.uber.com/rdMvzsqkcMK"/>
    <s v="--"/>
    <s v="--"/>
    <s v="38316565-d52d-4130-b0d2-4e0f6a1b23c526"/>
    <s v="--"/>
    <x v="14"/>
    <x v="1"/>
    <n v="5747035680"/>
    <n v="14.95"/>
  </r>
  <r>
    <s v="28995340-e926-41a2-9f24-687e7654f890"/>
    <d v="2021-12-21T15:42:46"/>
    <x v="78"/>
    <s v="3:08PM"/>
    <d v="2021-12-21T00:00:00"/>
    <s v="10:08AM"/>
    <d v="2021-12-21T00:00:00"/>
    <s v="3:42PM"/>
    <d v="2021-12-21T00:00:00"/>
    <s v="10:42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89"/>
    <s v="--"/>
    <s v="--"/>
    <n v="6.89"/>
    <s v="USD"/>
    <n v="6.89"/>
    <s v="--"/>
    <s v="--"/>
    <n v="6.89"/>
    <n v="0"/>
    <s v="YWCA"/>
    <s v="--"/>
    <s v="https://r.uber.com/r7zumYRZ2Cl"/>
    <s v="--"/>
    <s v="--"/>
    <s v="38316565-d52d-4130-b0d2-4e0f6a1b23c527"/>
    <s v="--"/>
    <x v="21"/>
    <x v="4"/>
    <n v="5743023804"/>
    <n v="6.89"/>
  </r>
  <r>
    <s v="d9bbf6f4-b0bf-4a96-9a2d-f88bf41a2494"/>
    <d v="2021-12-21T17:29:25"/>
    <x v="78"/>
    <s v="5:03PM"/>
    <d v="2021-12-21T00:00:00"/>
    <s v="12:03PM"/>
    <d v="2021-12-21T00:00:00"/>
    <s v="5:29PM"/>
    <d v="2021-12-21T00:00:00"/>
    <s v="12:2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21"/>
    <s v="--"/>
    <s v="--"/>
    <n v="13.21"/>
    <s v="USD"/>
    <n v="13.21"/>
    <s v="--"/>
    <s v="--"/>
    <n v="13.21"/>
    <n v="0"/>
    <s v="SB Heritage "/>
    <s v="--"/>
    <s v="https://r.uber.com/rdMvzsqkcMK"/>
    <s v="--"/>
    <s v="--"/>
    <s v="38316565-d52d-4130-b0d2-4e0f6a1b23c528"/>
    <s v="--"/>
    <x v="14"/>
    <x v="1"/>
    <n v="5747035680"/>
    <n v="13.21"/>
  </r>
  <r>
    <s v="304c06d0-6162-474c-a946-4d33a0f07ae9"/>
    <d v="2021-12-21T19:39:19"/>
    <x v="78"/>
    <s v="7:02PM"/>
    <d v="2021-12-21T00:00:00"/>
    <s v="2:02PM"/>
    <d v="2021-12-21T00:00:00"/>
    <s v="7:39PM"/>
    <d v="2021-12-21T00:00:00"/>
    <s v="2:3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9.96"/>
    <s v="--"/>
    <s v="--"/>
    <n v="19.96"/>
    <s v="USD"/>
    <n v="19.96"/>
    <s v="--"/>
    <s v="--"/>
    <n v="19.96"/>
    <n v="0"/>
    <s v="Riverbend "/>
    <s v="--"/>
    <s v="https://r.uber.com/r5MicT8xu5F"/>
    <s v="--"/>
    <s v="--"/>
    <s v="38316565-d52d-4130-b0d2-4e0f6a1b23c529"/>
    <s v="--"/>
    <x v="45"/>
    <x v="7"/>
    <n v="9046078098"/>
    <n v="19.96"/>
  </r>
  <r>
    <s v="4f7cf17e-47dd-4c74-a502-924cbf509b7a"/>
    <d v="2021-12-21T20:40:45"/>
    <x v="78"/>
    <s v="7:59PM"/>
    <d v="2021-12-21T00:00:00"/>
    <s v="2:59PM"/>
    <d v="2021-12-21T00:00:00"/>
    <s v="8:40PM"/>
    <d v="2021-12-21T00:00:00"/>
    <s v="3:4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35"/>
    <s v="--"/>
    <s v="--"/>
    <n v="11.35"/>
    <s v="USD"/>
    <n v="11.35"/>
    <s v="--"/>
    <s v="--"/>
    <n v="11.35"/>
    <n v="0"/>
    <s v="CFH"/>
    <s v="--"/>
    <s v="https://r.uber.com/r0rbN0J4WKG"/>
    <s v="--"/>
    <s v="--"/>
    <s v="38316565-d52d-4130-b0d2-4e0f6a1b23c530"/>
    <s v="--"/>
    <x v="34"/>
    <x v="9"/>
    <n v="2082060007"/>
    <n v="11.35"/>
  </r>
  <r>
    <s v="0ba7e79d-b5fa-4572-a0ac-99224b5bd309"/>
    <d v="2021-12-21T21:18:39"/>
    <x v="78"/>
    <s v="8:45PM"/>
    <d v="2021-12-21T00:00:00"/>
    <s v="3:45PM"/>
    <d v="2021-12-21T00:00:00"/>
    <s v="9:18PM"/>
    <d v="2021-12-21T00:00:00"/>
    <s v="4:1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22.19"/>
    <s v="--"/>
    <s v="--"/>
    <n v="22.19"/>
    <s v="USD"/>
    <n v="22.19"/>
    <s v="--"/>
    <s v="--"/>
    <n v="22.19"/>
    <n v="0"/>
    <s v="Riverbend "/>
    <s v="--"/>
    <s v="https://r.uber.com/r5MicT8xu5F"/>
    <s v="--"/>
    <s v="--"/>
    <s v="38316565-d52d-4130-b0d2-4e0f6a1b23c531"/>
    <s v="--"/>
    <x v="45"/>
    <x v="7"/>
    <n v="9046078098"/>
    <n v="22.19"/>
  </r>
  <r>
    <s v="e52b6841-ccf6-4bd2-8d61-22756eef2d4d"/>
    <d v="2021-12-22T04:27:44"/>
    <x v="79"/>
    <s v="3:57AM"/>
    <d v="2021-12-21T00:00:00"/>
    <s v="10:57PM"/>
    <d v="2021-12-22T00:00:00"/>
    <s v="4:27AM"/>
    <d v="2021-12-21T00:00:00"/>
    <s v="11:2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32"/>
    <s v="--"/>
    <s v="--"/>
    <n v="7.32"/>
    <s v="USD"/>
    <n v="7.32"/>
    <s v="--"/>
    <s v="--"/>
    <n v="7.32"/>
    <n v="0"/>
    <s v="SB Heritage "/>
    <s v="--"/>
    <s v="https://r.uber.com/rdMvzsqkcMK"/>
    <s v="--"/>
    <s v="--"/>
    <s v="38316565-d52d-4130-b0d2-4e0f6a1b23c532"/>
    <s v="--"/>
    <x v="14"/>
    <x v="1"/>
    <n v="5747035680"/>
    <n v="7.32"/>
  </r>
  <r>
    <s v="9e2dc97f-1c6f-450d-b7b8-95cab4898f79"/>
    <d v="2021-12-22T12:51:59"/>
    <x v="79"/>
    <s v="12:38PM"/>
    <d v="2021-12-22T00:00:00"/>
    <s v="7:38AM"/>
    <d v="2021-12-22T00:00:00"/>
    <s v="12:51PM"/>
    <d v="2021-12-22T00:00:00"/>
    <s v="7:5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23"/>
    <s v="--"/>
    <s v="--"/>
    <n v="5.23"/>
    <s v="USD"/>
    <n v="5.23"/>
    <s v="--"/>
    <s v="--"/>
    <n v="5.23"/>
    <n v="0"/>
    <s v="YWCA"/>
    <s v="--"/>
    <s v="https://r.uber.com/r2jmfneKTaK"/>
    <s v="--"/>
    <s v="--"/>
    <s v="38316565-d52d-4130-b0d2-4e0f6a1b23c533"/>
    <s v="--"/>
    <x v="23"/>
    <x v="4"/>
    <n v="5743206105"/>
    <n v="5.23"/>
  </r>
  <r>
    <s v="f4ffdefb-b6a4-4cac-bd24-c558eecbbcd6"/>
    <d v="2021-12-22T13:44:09"/>
    <x v="79"/>
    <s v="1:30PM"/>
    <d v="2021-12-22T00:00:00"/>
    <s v="8:30AM"/>
    <d v="2021-12-22T00:00:00"/>
    <s v="1:43PM"/>
    <d v="2021-12-22T00:00:00"/>
    <s v="8:43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88"/>
    <s v="--"/>
    <s v="--"/>
    <n v="5.88"/>
    <s v="USD"/>
    <n v="5.88"/>
    <s v="--"/>
    <s v="--"/>
    <n v="5.88"/>
    <n v="0"/>
    <s v="YWCA"/>
    <s v="--"/>
    <s v="https://r.uber.com/r2jmfneKTaK"/>
    <s v="--"/>
    <s v="--"/>
    <s v="38316565-d52d-4130-b0d2-4e0f6a1b23c534"/>
    <s v="--"/>
    <x v="23"/>
    <x v="4"/>
    <n v="5743206105"/>
    <n v="5.88"/>
  </r>
  <r>
    <s v="97d9722d-d016-4867-aa42-015f42eed0f5"/>
    <d v="2021-12-22T17:34:46"/>
    <x v="79"/>
    <s v="4:59PM"/>
    <d v="2021-12-22T00:00:00"/>
    <s v="11:59AM"/>
    <d v="2021-12-22T00:00:00"/>
    <s v="5:34PM"/>
    <d v="2021-12-22T00:00:00"/>
    <s v="12:3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4.72"/>
    <s v="--"/>
    <s v="--"/>
    <n v="14.72"/>
    <s v="USD"/>
    <n v="14.72"/>
    <s v="--"/>
    <s v="--"/>
    <n v="14.72"/>
    <n v="0"/>
    <s v="La Casa"/>
    <s v="--"/>
    <s v="https://r.uber.com/raK0jpjooTT"/>
    <s v="--"/>
    <s v="--"/>
    <s v="38316565-d52d-4130-b0d2-4e0f6a1b23c535"/>
    <s v="--"/>
    <x v="12"/>
    <x v="3"/>
    <n v="5743148621"/>
    <n v="14.72"/>
  </r>
  <r>
    <s v="a87bf925-0b79-475d-aced-8f3478060ffa"/>
    <d v="2021-12-22T18:03:28"/>
    <x v="79"/>
    <s v="5:44PM"/>
    <d v="2021-12-22T00:00:00"/>
    <s v="12:44PM"/>
    <d v="2021-12-22T00:00:00"/>
    <s v="6:03PM"/>
    <d v="2021-12-22T00:00:00"/>
    <s v="1:0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93"/>
    <s v="--"/>
    <s v="--"/>
    <n v="6.93"/>
    <s v="USD"/>
    <n v="6.93"/>
    <s v="--"/>
    <s v="--"/>
    <n v="6.93"/>
    <n v="0"/>
    <s v="YWCA"/>
    <s v="--"/>
    <s v="https://r.uber.com/r7zumYRZ2Cl"/>
    <s v="--"/>
    <s v="--"/>
    <s v="38316565-d52d-4130-b0d2-4e0f6a1b23c536"/>
    <s v="--"/>
    <x v="21"/>
    <x v="4"/>
    <n v="5743023804"/>
    <n v="6.93"/>
  </r>
  <r>
    <s v="b5efee84-9d49-4285-b3f5-eb7a2a253c26"/>
    <d v="2021-12-22T18:30:11"/>
    <x v="79"/>
    <s v="6:07PM"/>
    <d v="2021-12-22T00:00:00"/>
    <s v="1:07PM"/>
    <d v="2021-12-22T00:00:00"/>
    <s v="6:29PM"/>
    <d v="2021-12-22T00:00:00"/>
    <s v="1:2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49"/>
    <s v="--"/>
    <s v="--"/>
    <n v="6.49"/>
    <s v="USD"/>
    <n v="6.49"/>
    <s v="--"/>
    <s v="--"/>
    <n v="6.49"/>
    <n v="0"/>
    <s v="YWCA"/>
    <s v="--"/>
    <s v="https://r.uber.com/r7zumYRZ2Cl"/>
    <s v="--"/>
    <s v="--"/>
    <s v="38316565-d52d-4130-b0d2-4e0f6a1b23c537"/>
    <s v="--"/>
    <x v="21"/>
    <x v="4"/>
    <n v="5743023804"/>
    <n v="6.49"/>
  </r>
  <r>
    <s v="a7d1ad9c-daf3-4fa1-aa24-c71d92b5297e"/>
    <d v="2021-12-22T18:45:44"/>
    <x v="79"/>
    <s v="6:26PM"/>
    <d v="2021-12-22T00:00:00"/>
    <s v="1:26PM"/>
    <d v="2021-12-22T00:00:00"/>
    <s v="6:45PM"/>
    <d v="2021-12-22T00:00:00"/>
    <s v="1:4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02"/>
    <s v="--"/>
    <s v="--"/>
    <n v="9.02"/>
    <s v="USD"/>
    <n v="9.02"/>
    <s v="--"/>
    <s v="--"/>
    <n v="9.02"/>
    <n v="0"/>
    <s v="Hope "/>
    <s v="--"/>
    <s v="https://r.uber.com/r1mGPoERGin"/>
    <s v="--"/>
    <s v="--"/>
    <s v="38316565-d52d-4130-b0d2-4e0f6a1b23c538"/>
    <s v="--"/>
    <x v="50"/>
    <x v="2"/>
    <n v="5743763943"/>
    <n v="9.02"/>
  </r>
  <r>
    <s v="7525f72e-0165-455b-81b0-8bd97ef2e368"/>
    <d v="2021-12-22T19:31:42"/>
    <x v="79"/>
    <s v="7:00PM"/>
    <d v="2021-12-22T00:00:00"/>
    <s v="2:00PM"/>
    <d v="2021-12-22T00:00:00"/>
    <s v="7:31PM"/>
    <d v="2021-12-22T00:00:00"/>
    <s v="2:3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0500000000000007"/>
    <s v="--"/>
    <s v="--"/>
    <n v="9.0500000000000007"/>
    <s v="USD"/>
    <n v="9.0500000000000007"/>
    <s v="--"/>
    <s v="--"/>
    <n v="9.0500000000000007"/>
    <n v="0"/>
    <s v="Hope "/>
    <s v="--"/>
    <s v="https://r.uber.com/r1mGPoERGin"/>
    <s v="--"/>
    <s v="--"/>
    <s v="38316565-d52d-4130-b0d2-4e0f6a1b23c539"/>
    <s v="--"/>
    <x v="50"/>
    <x v="2"/>
    <n v="5743763943"/>
    <n v="9.0500000000000007"/>
  </r>
  <r>
    <s v="e01410d2-69e2-4cb8-99f6-4d6d7a37ca92"/>
    <d v="2021-12-22T22:49:07"/>
    <x v="79"/>
    <s v="10:14PM"/>
    <d v="2021-12-22T00:00:00"/>
    <s v="5:14PM"/>
    <d v="2021-12-22T00:00:00"/>
    <s v="10:48PM"/>
    <d v="2021-12-22T00:00:00"/>
    <s v="5:4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98"/>
    <s v="--"/>
    <s v="--"/>
    <n v="13.98"/>
    <s v="USD"/>
    <n v="13.98"/>
    <s v="--"/>
    <s v="--"/>
    <n v="13.98"/>
    <n v="0"/>
    <s v="St Margaret's"/>
    <s v="--"/>
    <s v="https://r.uber.com/rKLMj1X4w0h"/>
    <s v="--"/>
    <s v="--"/>
    <s v="38316565-d52d-4130-b0d2-4e0f6a1b23c540"/>
    <s v="--"/>
    <x v="17"/>
    <x v="0"/>
    <n v="5743235073"/>
    <n v="13.98"/>
  </r>
  <r>
    <s v="c235fab8-fae0-40a9-89ce-e6c9d5838906"/>
    <d v="2021-12-22T23:12:25"/>
    <x v="79"/>
    <s v="10:46PM"/>
    <d v="2021-12-22T00:00:00"/>
    <s v="5:46PM"/>
    <d v="2021-12-22T00:00:00"/>
    <s v="11:12PM"/>
    <d v="2021-12-22T00:00:00"/>
    <s v="6:1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52"/>
    <s v="--"/>
    <s v="--"/>
    <n v="9.52"/>
    <s v="USD"/>
    <n v="9.52"/>
    <s v="--"/>
    <s v="--"/>
    <n v="9.52"/>
    <n v="0"/>
    <s v="Hope "/>
    <s v="--"/>
    <s v="https://r.uber.com/r1mGPoERGin"/>
    <s v="--"/>
    <s v="--"/>
    <s v="38316565-d52d-4130-b0d2-4e0f6a1b23c541"/>
    <s v="--"/>
    <x v="50"/>
    <x v="2"/>
    <n v="5743763943"/>
    <n v="9.52"/>
  </r>
  <r>
    <s v="114347ad-7055-4acb-83da-27052ef4af78"/>
    <d v="2021-12-23T01:25:47"/>
    <x v="80"/>
    <s v="12:56AM"/>
    <d v="2021-12-22T00:00:00"/>
    <s v="7:56PM"/>
    <d v="2021-12-23T00:00:00"/>
    <s v="1:25AM"/>
    <d v="2021-12-22T00:00:00"/>
    <s v="8:2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69"/>
    <s v="--"/>
    <s v="--"/>
    <n v="9.69"/>
    <s v="USD"/>
    <n v="9.69"/>
    <s v="--"/>
    <s v="--"/>
    <n v="9.69"/>
    <n v="0"/>
    <s v="Hope "/>
    <s v="--"/>
    <s v="https://r.uber.com/r1mGPoERGin"/>
    <s v="--"/>
    <s v="--"/>
    <s v="38316565-d52d-4130-b0d2-4e0f6a1b23c542"/>
    <s v="--"/>
    <x v="50"/>
    <x v="2"/>
    <n v="5743763943"/>
    <n v="9.69"/>
  </r>
  <r>
    <s v="35f95c06-99ec-4fbd-a403-a9314041c340"/>
    <d v="2021-12-23T02:23:10"/>
    <x v="80"/>
    <s v="2:00AM"/>
    <d v="2021-12-22T00:00:00"/>
    <s v="9:00PM"/>
    <d v="2021-12-23T00:00:00"/>
    <s v="2:22AM"/>
    <d v="2021-12-22T00:00:00"/>
    <s v="9:2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5399999999999991"/>
    <s v="--"/>
    <s v="--"/>
    <n v="9.5399999999999991"/>
    <s v="USD"/>
    <n v="9.5399999999999991"/>
    <s v="--"/>
    <s v="--"/>
    <n v="9.5399999999999991"/>
    <n v="0"/>
    <s v="SB Heritage "/>
    <s v="--"/>
    <s v="https://r.uber.com/rtkrAshFvyh"/>
    <s v="--"/>
    <s v="--"/>
    <s v="38316565-d52d-4130-b0d2-4e0f6a1b23c543"/>
    <s v="--"/>
    <x v="42"/>
    <x v="1"/>
    <n v="5749930015"/>
    <n v="9.5399999999999991"/>
  </r>
  <r>
    <s v="0886da6f-5865-4f9c-bb00-1b13e01e8a1f"/>
    <d v="2021-12-23T04:09:14"/>
    <x v="80"/>
    <s v="3:41AM"/>
    <d v="2021-12-22T00:00:00"/>
    <s v="10:41PM"/>
    <d v="2021-12-23T00:00:00"/>
    <s v="4:08AM"/>
    <d v="2021-12-22T00:00:00"/>
    <s v="11:0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49"/>
    <s v="--"/>
    <s v="--"/>
    <n v="8.49"/>
    <s v="USD"/>
    <n v="8.49"/>
    <s v="--"/>
    <s v="--"/>
    <n v="8.49"/>
    <n v="0"/>
    <s v="SB Heritage "/>
    <s v="--"/>
    <s v="https://r.uber.com/rdMvzsqkcMK"/>
    <s v="--"/>
    <s v="--"/>
    <s v="38316565-d52d-4130-b0d2-4e0f6a1b23c544"/>
    <s v="--"/>
    <x v="14"/>
    <x v="1"/>
    <n v="5747035680"/>
    <n v="8.49"/>
  </r>
  <r>
    <s v="17a883ba-489d-4e2c-993e-56516e7375d7"/>
    <d v="2021-12-23T04:10:32"/>
    <x v="80"/>
    <s v="3:24AM"/>
    <d v="2021-12-22T00:00:00"/>
    <s v="10:24PM"/>
    <d v="2021-12-23T00:00:00"/>
    <s v="4:10AM"/>
    <d v="2021-12-22T00:00:00"/>
    <s v="11:1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25"/>
    <s v="--"/>
    <s v="--"/>
    <n v="8.25"/>
    <s v="USD"/>
    <n v="8.25"/>
    <s v="--"/>
    <s v="--"/>
    <n v="8.25"/>
    <n v="0"/>
    <s v="REAL"/>
    <s v="--"/>
    <s v="https://r.uber.com/ry7MQrM4Foe"/>
    <s v="--"/>
    <s v="--"/>
    <s v="38316565-d52d-4130-b0d2-4e0f6a1b23c545"/>
    <s v="--"/>
    <x v="9"/>
    <x v="6"/>
    <n v="5749995615"/>
    <n v="8.25"/>
  </r>
  <r>
    <s v="8c9b73ab-7669-4dcb-b35a-e6e45104d974"/>
    <d v="2021-12-23T17:05:29"/>
    <x v="80"/>
    <s v="4:22PM"/>
    <d v="2021-12-23T00:00:00"/>
    <s v="11:22AM"/>
    <d v="2021-12-23T00:00:00"/>
    <s v="5:05PM"/>
    <d v="2021-12-23T00:00:00"/>
    <s v="12:0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94"/>
    <s v="--"/>
    <s v="--"/>
    <n v="8.94"/>
    <s v="USD"/>
    <n v="8.94"/>
    <s v="--"/>
    <s v="--"/>
    <n v="8.94"/>
    <n v="0"/>
    <s v="SB Heritage "/>
    <s v="--"/>
    <s v="https://r.uber.com/rUoY1VnlIx7"/>
    <s v="--"/>
    <s v="--"/>
    <s v="38316565-d52d-4130-b0d2-4e0f6a1b23c546"/>
    <s v="--"/>
    <x v="18"/>
    <x v="1"/>
    <n v="2602674766"/>
    <n v="8.94"/>
  </r>
  <r>
    <s v="6247d0c9-e5b7-47f1-a122-dc0f0bcbc81e"/>
    <d v="2021-12-23T18:07:47"/>
    <x v="80"/>
    <s v="5:14PM"/>
    <d v="2021-12-23T00:00:00"/>
    <s v="12:14PM"/>
    <d v="2021-12-23T00:00:00"/>
    <s v="6:07PM"/>
    <d v="2021-12-23T00:00:00"/>
    <s v="1:0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4.21"/>
    <s v="--"/>
    <s v="--"/>
    <n v="14.21"/>
    <s v="USD"/>
    <n v="14.21"/>
    <s v="--"/>
    <s v="--"/>
    <n v="14.21"/>
    <n v="0"/>
    <s v="YWCA"/>
    <s v="--"/>
    <s v="https://r.uber.com/rVfKp60nXNS"/>
    <s v="--"/>
    <s v="--"/>
    <s v="38316565-d52d-4130-b0d2-4e0f6a1b23c547"/>
    <s v="--"/>
    <x v="46"/>
    <x v="4"/>
    <n v="5743143813"/>
    <n v="14.21"/>
  </r>
  <r>
    <s v="f1a23916-0c4e-45bb-b345-8f530ddae6ec"/>
    <d v="2021-12-23T18:19:21"/>
    <x v="80"/>
    <s v="5:25PM"/>
    <d v="2021-12-23T00:00:00"/>
    <s v="12:25PM"/>
    <d v="2021-12-23T00:00:00"/>
    <s v="6:19PM"/>
    <d v="2021-12-23T00:00:00"/>
    <s v="1:1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7.96"/>
    <s v="--"/>
    <s v="--"/>
    <n v="17.96"/>
    <s v="USD"/>
    <n v="17.96"/>
    <s v="--"/>
    <s v="--"/>
    <n v="17.96"/>
    <n v="0"/>
    <s v="SB Heritage "/>
    <s v="--"/>
    <s v="https://r.uber.com/rUoY1VnlIx7"/>
    <s v="--"/>
    <s v="--"/>
    <s v="38316565-d52d-4130-b0d2-4e0f6a1b23c548"/>
    <s v="--"/>
    <x v="18"/>
    <x v="1"/>
    <n v="2602674766"/>
    <n v="17.96"/>
  </r>
  <r>
    <s v="2bcfb440-481e-49b9-8893-e27985509904"/>
    <d v="2021-12-23T18:26:27"/>
    <x v="80"/>
    <s v="6:08PM"/>
    <d v="2021-12-23T00:00:00"/>
    <s v="1:08PM"/>
    <d v="2021-12-23T00:00:00"/>
    <s v="6:26PM"/>
    <d v="2021-12-23T00:00:00"/>
    <s v="1:2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28"/>
    <s v="--"/>
    <s v="--"/>
    <n v="11.28"/>
    <s v="USD"/>
    <n v="11.28"/>
    <s v="--"/>
    <s v="--"/>
    <n v="11.28"/>
    <n v="0"/>
    <s v="CFH"/>
    <s v="--"/>
    <s v="https://r.uber.com/rT05AxXz509"/>
    <s v="--"/>
    <s v="--"/>
    <s v="38316565-d52d-4130-b0d2-4e0f6a1b23c549"/>
    <s v="--"/>
    <x v="49"/>
    <x v="9"/>
    <n v="2192492474"/>
    <n v="11.28"/>
  </r>
  <r>
    <s v="57086455-5cc2-4deb-874c-69f6ed132691"/>
    <d v="2021-12-23T18:47:43"/>
    <x v="80"/>
    <s v="6:21PM"/>
    <d v="2021-12-23T00:00:00"/>
    <s v="1:21PM"/>
    <d v="2021-12-23T00:00:00"/>
    <s v="6:47PM"/>
    <d v="2021-12-23T00:00:00"/>
    <s v="1:4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2.06"/>
    <s v="--"/>
    <s v="--"/>
    <n v="12.06"/>
    <s v="USD"/>
    <n v="12.06"/>
    <s v="--"/>
    <s v="--"/>
    <n v="12.06"/>
    <n v="0"/>
    <s v="SB Heritage "/>
    <s v="--"/>
    <s v="https://r.uber.com/rdMvzsqkcMK"/>
    <s v="--"/>
    <s v="--"/>
    <s v="38316565-d52d-4130-b0d2-4e0f6a1b23c550"/>
    <s v="--"/>
    <x v="14"/>
    <x v="1"/>
    <n v="5747035680"/>
    <n v="12.06"/>
  </r>
  <r>
    <s v="1a18f35b-09bc-483f-9ac0-6a08d9031b3c"/>
    <d v="2021-12-23T19:11:52"/>
    <x v="80"/>
    <s v="6:41PM"/>
    <d v="2021-12-23T00:00:00"/>
    <s v="1:41PM"/>
    <d v="2021-12-23T00:00:00"/>
    <s v="7:11PM"/>
    <d v="2021-12-23T00:00:00"/>
    <s v="2:1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1"/>
    <s v="--"/>
    <s v="--"/>
    <n v="11.1"/>
    <s v="USD"/>
    <n v="11.1"/>
    <s v="--"/>
    <s v="--"/>
    <n v="11.1"/>
    <n v="0"/>
    <s v="CFH"/>
    <s v="--"/>
    <s v="https://r.uber.com/rT05AxXz509"/>
    <s v="--"/>
    <s v="--"/>
    <s v="38316565-d52d-4130-b0d2-4e0f6a1b23c551"/>
    <s v="--"/>
    <x v="49"/>
    <x v="9"/>
    <n v="2192492474"/>
    <n v="11.1"/>
  </r>
  <r>
    <s v="f17663b3-fe1e-44b6-b0a9-47931464f3bd"/>
    <d v="2021-12-23T21:00:22"/>
    <x v="80"/>
    <s v="8:36PM"/>
    <d v="2021-12-23T00:00:00"/>
    <s v="3:36PM"/>
    <d v="2021-12-23T00:00:00"/>
    <s v="9:00PM"/>
    <d v="2021-12-23T00:00:00"/>
    <s v="4:0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5500000000000007"/>
    <s v="--"/>
    <s v="--"/>
    <n v="8.5500000000000007"/>
    <s v="USD"/>
    <n v="8.5500000000000007"/>
    <s v="--"/>
    <s v="--"/>
    <n v="8.5500000000000007"/>
    <n v="0"/>
    <s v="REAL"/>
    <s v="--"/>
    <s v="https://r.uber.com/ry7MQrM4Foe"/>
    <s v="--"/>
    <s v="--"/>
    <s v="38316565-d52d-4130-b0d2-4e0f6a1b23c552"/>
    <s v="--"/>
    <x v="9"/>
    <x v="6"/>
    <n v="5749995615"/>
    <n v="8.5500000000000007"/>
  </r>
  <r>
    <s v="f9aacd94-1727-491a-bb3c-ade21db4a3e5"/>
    <d v="2021-12-23T21:26:13"/>
    <x v="80"/>
    <s v="8:27PM"/>
    <d v="2021-12-23T00:00:00"/>
    <s v="3:27PM"/>
    <d v="2021-12-23T00:00:00"/>
    <s v="9:25PM"/>
    <d v="2021-12-23T00:00:00"/>
    <s v="4:2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22.99"/>
    <s v="--"/>
    <s v="--"/>
    <n v="22.99"/>
    <s v="USD"/>
    <n v="22.99"/>
    <s v="--"/>
    <s v="--"/>
    <n v="22.99"/>
    <n v="0"/>
    <s v="SB Heritage "/>
    <s v="--"/>
    <s v="https://r.uber.com/rUoY1VnlIx7"/>
    <s v="--"/>
    <s v="--"/>
    <s v="38316565-d52d-4130-b0d2-4e0f6a1b23c553"/>
    <s v="--"/>
    <x v="18"/>
    <x v="1"/>
    <n v="2602674766"/>
    <n v="22.99"/>
  </r>
  <r>
    <s v="3fb13786-a42d-4bbb-b4dc-a17f8785031b"/>
    <d v="2021-12-23T23:29:27"/>
    <x v="80"/>
    <s v="11:06PM"/>
    <d v="2021-12-23T00:00:00"/>
    <s v="6:06PM"/>
    <d v="2021-12-23T00:00:00"/>
    <s v="11:29PM"/>
    <d v="2021-12-23T00:00:00"/>
    <s v="6:2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39"/>
    <s v="--"/>
    <s v="--"/>
    <n v="10.39"/>
    <s v="USD"/>
    <n v="10.39"/>
    <s v="--"/>
    <s v="--"/>
    <n v="10.39"/>
    <n v="0"/>
    <s v="CFH"/>
    <s v="--"/>
    <s v="https://r.uber.com/rT05AxXz509"/>
    <s v="--"/>
    <s v="--"/>
    <s v="38316565-d52d-4130-b0d2-4e0f6a1b23c554"/>
    <s v="--"/>
    <x v="49"/>
    <x v="9"/>
    <n v="2192492474"/>
    <n v="10.39"/>
  </r>
  <r>
    <s v="258a4c4b-d9d3-4204-9a82-260cc22327fe"/>
    <d v="2021-12-24T01:27:36"/>
    <x v="81"/>
    <s v="12:59AM"/>
    <d v="2021-12-23T00:00:00"/>
    <s v="7:59PM"/>
    <d v="2021-12-24T00:00:00"/>
    <s v="1:27AM"/>
    <d v="2021-12-23T00:00:00"/>
    <s v="8:2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96"/>
    <s v="--"/>
    <s v="--"/>
    <n v="13.96"/>
    <s v="USD"/>
    <n v="13.96"/>
    <s v="--"/>
    <s v="--"/>
    <n v="13.96"/>
    <n v="0"/>
    <s v="CFH"/>
    <s v="--"/>
    <s v="https://r.uber.com/rT05AxXz509"/>
    <s v="--"/>
    <s v="--"/>
    <s v="38316565-d52d-4130-b0d2-4e0f6a1b23c555"/>
    <s v="--"/>
    <x v="49"/>
    <x v="9"/>
    <n v="2192492474"/>
    <n v="13.96"/>
  </r>
  <r>
    <s v="0ba072a4-b50a-45a9-b469-7bddd83a950e"/>
    <d v="2021-12-24T06:02:40"/>
    <x v="81"/>
    <s v="5:41AM"/>
    <d v="2021-12-24T00:00:00"/>
    <s v="12:41AM"/>
    <d v="2021-12-24T00:00:00"/>
    <s v="6:02AM"/>
    <d v="2021-12-24T00:00:00"/>
    <s v="1:02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58"/>
    <s v="--"/>
    <s v="--"/>
    <n v="7.58"/>
    <s v="USD"/>
    <n v="7.58"/>
    <s v="--"/>
    <s v="--"/>
    <n v="7.58"/>
    <n v="0"/>
    <s v="SB Heritage "/>
    <s v="--"/>
    <s v="https://r.uber.com/rdMvzsqkcMK"/>
    <s v="--"/>
    <s v="--"/>
    <s v="38316565-d52d-4130-b0d2-4e0f6a1b23c556"/>
    <s v="--"/>
    <x v="14"/>
    <x v="1"/>
    <n v="5747035680"/>
    <n v="7.58"/>
  </r>
  <r>
    <s v="8ae234b0-0022-4f00-92b6-18ba8720ff10"/>
    <d v="2021-12-24T17:07:31"/>
    <x v="81"/>
    <s v="4:41PM"/>
    <d v="2021-12-24T00:00:00"/>
    <s v="11:41AM"/>
    <d v="2021-12-24T00:00:00"/>
    <s v="5:07PM"/>
    <d v="2021-12-24T00:00:00"/>
    <s v="12:0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1.2"/>
    <s v="--"/>
    <s v="--"/>
    <n v="11.2"/>
    <s v="USD"/>
    <n v="11.2"/>
    <s v="--"/>
    <s v="--"/>
    <n v="11.2"/>
    <n v="0"/>
    <s v="CFH"/>
    <s v="--"/>
    <s v="https://r.uber.com/rT05AxXz509"/>
    <s v="--"/>
    <s v="--"/>
    <s v="38316565-d52d-4130-b0d2-4e0f6a1b23c557"/>
    <s v="--"/>
    <x v="49"/>
    <x v="9"/>
    <n v="2192492474"/>
    <n v="11.2"/>
  </r>
  <r>
    <s v="ac3cbc2d-c2ec-4dff-9cd2-af3b0c31aa5e"/>
    <d v="2021-12-25T10:17:13"/>
    <x v="82"/>
    <s v="9:35AM"/>
    <d v="2021-12-25T00:00:00"/>
    <s v="4:35AM"/>
    <d v="2021-12-25T00:00:00"/>
    <s v="10:16AM"/>
    <d v="2021-12-25T00:00:00"/>
    <s v="5:16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4600000000000009"/>
    <s v="--"/>
    <s v="--"/>
    <n v="8.4600000000000009"/>
    <s v="USD"/>
    <n v="8.4600000000000009"/>
    <s v="--"/>
    <s v="--"/>
    <n v="8.4600000000000009"/>
    <n v="0"/>
    <s v="REAL"/>
    <s v="--"/>
    <s v="https://r.uber.com/ry7MQrM4Foe"/>
    <s v="--"/>
    <s v="--"/>
    <s v="38316565-d52d-4130-b0d2-4e0f6a1b23c558"/>
    <s v="--"/>
    <x v="9"/>
    <x v="6"/>
    <n v="5749995615"/>
    <n v="8.4600000000000009"/>
  </r>
  <r>
    <s v="795608e4-c131-422d-ab91-f9bc162d7ff5"/>
    <d v="2021-12-26T03:21:50"/>
    <x v="83"/>
    <s v="2:52AM"/>
    <d v="2021-12-25T00:00:00"/>
    <s v="9:52PM"/>
    <d v="2021-12-26T00:00:00"/>
    <s v="3:21AM"/>
    <d v="2021-12-25T00:00:00"/>
    <s v="10:2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01"/>
    <s v="--"/>
    <s v="--"/>
    <n v="13.01"/>
    <s v="USD"/>
    <n v="13.01"/>
    <s v="--"/>
    <s v="--"/>
    <n v="13.01"/>
    <n v="0"/>
    <s v="REAL"/>
    <s v="--"/>
    <s v="https://r.uber.com/ry7MQrM4Foe"/>
    <s v="--"/>
    <s v="--"/>
    <s v="38316565-d52d-4130-b0d2-4e0f6a1b23c559"/>
    <s v="--"/>
    <x v="9"/>
    <x v="6"/>
    <n v="5749995615"/>
    <n v="13.01"/>
  </r>
  <r>
    <s v="8ebd3cd5-036c-4539-a8f5-2078dcabccc3"/>
    <d v="2021-12-26T15:27:40"/>
    <x v="83"/>
    <s v="3:11PM"/>
    <d v="2021-12-26T00:00:00"/>
    <s v="10:11AM"/>
    <d v="2021-12-26T00:00:00"/>
    <s v="3:27PM"/>
    <d v="2021-12-26T00:00:00"/>
    <s v="10:27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7.23"/>
    <s v="--"/>
    <s v="--"/>
    <n v="7.23"/>
    <s v="USD"/>
    <n v="7.23"/>
    <s v="--"/>
    <s v="--"/>
    <n v="7.23"/>
    <n v="0"/>
    <s v="SB Heritage "/>
    <s v="--"/>
    <s v="https://r.uber.com/rdMvzsqkcMK"/>
    <s v="--"/>
    <s v="--"/>
    <s v="38316565-d52d-4130-b0d2-4e0f6a1b23c560"/>
    <s v="--"/>
    <x v="14"/>
    <x v="1"/>
    <n v="5747035680"/>
    <n v="7.23"/>
  </r>
  <r>
    <s v="be6c6f44-ccd7-4a2e-9e07-538d92249e07"/>
    <d v="2021-12-27T02:32:02"/>
    <x v="84"/>
    <s v="1:54AM"/>
    <d v="2021-12-26T00:00:00"/>
    <s v="8:54PM"/>
    <d v="2021-12-27T00:00:00"/>
    <s v="2:31AM"/>
    <d v="2021-12-26T00:00:00"/>
    <s v="9:3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5.35"/>
    <s v="--"/>
    <s v="--"/>
    <n v="15.35"/>
    <s v="USD"/>
    <n v="15.35"/>
    <s v="--"/>
    <s v="--"/>
    <n v="15.35"/>
    <n v="0"/>
    <s v="SB Heritage "/>
    <s v="--"/>
    <s v="https://r.uber.com/rUoY1VnlIx7"/>
    <s v="--"/>
    <s v="--"/>
    <s v="38316565-d52d-4130-b0d2-4e0f6a1b23c561"/>
    <s v="--"/>
    <x v="18"/>
    <x v="1"/>
    <n v="2602674766"/>
    <n v="15.35"/>
  </r>
  <r>
    <s v="32717cec-88c3-40fe-9652-cc092eee759d"/>
    <d v="2021-12-28T18:36:11"/>
    <x v="85"/>
    <s v="6:06PM"/>
    <d v="2021-12-28T00:00:00"/>
    <s v="1:06PM"/>
    <d v="2021-12-28T00:00:00"/>
    <s v="6:35PM"/>
    <d v="2021-12-28T00:00:00"/>
    <s v="1:3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4"/>
    <s v="--"/>
    <s v="--"/>
    <n v="9.4"/>
    <s v="USD"/>
    <n v="9.4"/>
    <s v="--"/>
    <s v="--"/>
    <n v="9.4"/>
    <n v="0"/>
    <s v="La Casa"/>
    <s v="--"/>
    <s v="https://r.uber.com/raK0jpjooTT"/>
    <s v="--"/>
    <s v="--"/>
    <s v="38316565-d52d-4130-b0d2-4e0f6a1b23c562"/>
    <s v="--"/>
    <x v="12"/>
    <x v="3"/>
    <n v="5743148621"/>
    <n v="9.4"/>
  </r>
  <r>
    <s v="24bd274a-4d63-473b-8d9d-13c48b7635a2"/>
    <d v="2021-12-28T19:36:33"/>
    <x v="85"/>
    <s v="7:04PM"/>
    <d v="2021-12-28T00:00:00"/>
    <s v="2:04PM"/>
    <d v="2021-12-28T00:00:00"/>
    <s v="7:36PM"/>
    <d v="2021-12-28T00:00:00"/>
    <s v="2:3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7899999999999991"/>
    <s v="--"/>
    <s v="--"/>
    <n v="9.7899999999999991"/>
    <s v="USD"/>
    <n v="9.7899999999999991"/>
    <s v="--"/>
    <s v="--"/>
    <n v="9.7899999999999991"/>
    <n v="0"/>
    <s v="La Casa"/>
    <s v="--"/>
    <s v="https://r.uber.com/raK0jpjooTT"/>
    <s v="--"/>
    <s v="--"/>
    <s v="38316565-d52d-4130-b0d2-4e0f6a1b23c563"/>
    <s v="--"/>
    <x v="12"/>
    <x v="3"/>
    <n v="5743148621"/>
    <n v="9.7899999999999991"/>
  </r>
  <r>
    <s v="99ad6c0d-2c8a-43cc-aa37-5bd002eae5b1"/>
    <d v="2021-12-29T03:32:29"/>
    <x v="86"/>
    <s v="3:18AM"/>
    <d v="2021-12-28T00:00:00"/>
    <s v="10:18PM"/>
    <d v="2021-12-29T00:00:00"/>
    <s v="3:32AM"/>
    <d v="2021-12-28T00:00:00"/>
    <s v="10:3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9"/>
    <s v="--"/>
    <s v="--"/>
    <n v="5.9"/>
    <s v="USD"/>
    <n v="5.9"/>
    <s v="--"/>
    <s v="--"/>
    <n v="5.9"/>
    <n v="0"/>
    <s v="La Casa"/>
    <s v="--"/>
    <s v="https://r.uber.com/rUyCsK2u3nR"/>
    <s v="--"/>
    <s v="--"/>
    <s v="38316565-d52d-4130-b0d2-4e0f6a1b23c564"/>
    <s v="--"/>
    <x v="5"/>
    <x v="3"/>
    <n v="5743448941"/>
    <n v="5.9"/>
  </r>
  <r>
    <s v="ca120b1e-7041-4b89-a5fc-b8cd0676b2b9"/>
    <d v="2021-12-29T13:41:44"/>
    <x v="86"/>
    <s v="1:03PM"/>
    <d v="2021-12-29T00:00:00"/>
    <s v="8:03AM"/>
    <d v="2021-12-29T00:00:00"/>
    <s v="1:41PM"/>
    <d v="2021-12-29T00:00:00"/>
    <s v="8:4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4.93"/>
    <s v="--"/>
    <s v="--"/>
    <n v="14.93"/>
    <s v="USD"/>
    <n v="14.93"/>
    <s v="--"/>
    <s v="--"/>
    <n v="14.93"/>
    <n v="0"/>
    <s v="REAL"/>
    <s v="--"/>
    <s v="https://r.uber.com/ry7MQrM4Foe"/>
    <s v="--"/>
    <s v="--"/>
    <s v="38316565-d52d-4130-b0d2-4e0f6a1b23c565"/>
    <s v="--"/>
    <x v="9"/>
    <x v="6"/>
    <n v="5749995615"/>
    <n v="14.93"/>
  </r>
  <r>
    <s v="0f5764e9-c061-4be7-aba7-09a61f761df6"/>
    <d v="2021-12-29T13:43:37"/>
    <x v="86"/>
    <s v="12:59PM"/>
    <d v="2021-12-29T00:00:00"/>
    <s v="7:59AM"/>
    <d v="2021-12-29T00:00:00"/>
    <s v="1:43PM"/>
    <d v="2021-12-29T00:00:00"/>
    <s v="8:43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23.22"/>
    <s v="--"/>
    <s v="--"/>
    <n v="23.22"/>
    <s v="USD"/>
    <n v="23.22"/>
    <s v="--"/>
    <s v="--"/>
    <n v="23.22"/>
    <n v="0"/>
    <s v="Hope "/>
    <s v="--"/>
    <s v="https://r.uber.com/rvnzjLSIlG3"/>
    <s v="--"/>
    <s v="--"/>
    <s v="38316565-d52d-4130-b0d2-4e0f6a1b23c566"/>
    <s v="--"/>
    <x v="51"/>
    <x v="2"/>
    <n v="5744064610"/>
    <n v="23.22"/>
  </r>
  <r>
    <s v="877d35ed-a03f-479b-afdf-18114b0e4b77"/>
    <d v="2021-12-29T14:29:09"/>
    <x v="86"/>
    <s v="2:10PM"/>
    <d v="2021-12-29T00:00:00"/>
    <s v="9:10AM"/>
    <d v="2021-12-29T00:00:00"/>
    <s v="2:28PM"/>
    <d v="2021-12-29T00:00:00"/>
    <s v="9:28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14"/>
    <s v="--"/>
    <s v="--"/>
    <n v="10.14"/>
    <s v="USD"/>
    <n v="10.14"/>
    <s v="--"/>
    <s v="--"/>
    <n v="10.14"/>
    <n v="0"/>
    <s v="Hope "/>
    <s v="--"/>
    <s v="https://r.uber.com/rvnzjLSIlG3"/>
    <s v="--"/>
    <s v="--"/>
    <s v="38316565-d52d-4130-b0d2-4e0f6a1b23c567"/>
    <s v="--"/>
    <x v="51"/>
    <x v="2"/>
    <n v="5744064610"/>
    <n v="10.14"/>
  </r>
  <r>
    <s v="55993bb8-79c7-49c3-8c6a-a284f38d4c48"/>
    <d v="2021-12-29T15:14:34"/>
    <x v="86"/>
    <s v="3:01PM"/>
    <d v="2021-12-29T00:00:00"/>
    <s v="10:01AM"/>
    <d v="2021-12-29T00:00:00"/>
    <s v="3:14PM"/>
    <d v="2021-12-29T00:00:00"/>
    <s v="10:14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37"/>
    <s v="--"/>
    <s v="--"/>
    <n v="6.37"/>
    <s v="USD"/>
    <n v="6.37"/>
    <s v="--"/>
    <s v="--"/>
    <n v="6.37"/>
    <n v="0"/>
    <s v="St Margaret's"/>
    <s v="--"/>
    <s v="https://r.uber.com/rKLMj1X4w0h"/>
    <s v="--"/>
    <s v="--"/>
    <s v="38316565-d52d-4130-b0d2-4e0f6a1b23c568"/>
    <s v="--"/>
    <x v="17"/>
    <x v="0"/>
    <n v="5743235073"/>
    <n v="6.37"/>
  </r>
  <r>
    <s v="c8f7fcf5-4e63-41fe-b492-c84a70fc77ba"/>
    <d v="2021-12-29T15:45:34"/>
    <x v="86"/>
    <s v="3:19PM"/>
    <d v="2021-12-29T00:00:00"/>
    <s v="10:19AM"/>
    <d v="2021-12-29T00:00:00"/>
    <s v="3:45PM"/>
    <d v="2021-12-29T00:00:00"/>
    <s v="10:4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2.25"/>
    <s v="--"/>
    <s v="--"/>
    <n v="12.25"/>
    <s v="USD"/>
    <n v="12.25"/>
    <s v="--"/>
    <s v="--"/>
    <n v="12.25"/>
    <n v="0"/>
    <s v="Hope "/>
    <s v="--"/>
    <s v="https://r.uber.com/rvnzjLSIlG3"/>
    <s v="--"/>
    <s v="--"/>
    <s v="38316565-d52d-4130-b0d2-4e0f6a1b23c569"/>
    <s v="--"/>
    <x v="51"/>
    <x v="2"/>
    <n v="5744064610"/>
    <n v="12.25"/>
  </r>
  <r>
    <s v="5f78030f-836c-4ab9-8dce-cbdbb6b4cc28"/>
    <d v="2021-12-29T15:48:18"/>
    <x v="86"/>
    <s v="3:24PM"/>
    <d v="2021-12-29T00:00:00"/>
    <s v="10:24AM"/>
    <d v="2021-12-29T00:00:00"/>
    <s v="3:48PM"/>
    <d v="2021-12-29T00:00:00"/>
    <s v="10:48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4.93"/>
    <s v="--"/>
    <s v="--"/>
    <n v="14.93"/>
    <s v="USD"/>
    <n v="14.93"/>
    <s v="--"/>
    <s v="--"/>
    <n v="14.93"/>
    <n v="0"/>
    <s v="St Margaret's"/>
    <s v="--"/>
    <s v="https://r.uber.com/rKLMj1X4w0h"/>
    <s v="--"/>
    <s v="--"/>
    <s v="38316565-d52d-4130-b0d2-4e0f6a1b23c570"/>
    <s v="--"/>
    <x v="17"/>
    <x v="0"/>
    <n v="5743235073"/>
    <n v="14.93"/>
  </r>
  <r>
    <s v="731c0ba1-172d-42c4-9aa1-2755ef1a6923"/>
    <d v="2021-12-29T17:26:28"/>
    <x v="86"/>
    <s v="5:15PM"/>
    <d v="2021-12-29T00:00:00"/>
    <s v="12:15PM"/>
    <d v="2021-12-29T00:00:00"/>
    <s v="5:26PM"/>
    <d v="2021-12-29T00:00:00"/>
    <s v="12:2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4.9000000000000004"/>
    <s v="--"/>
    <s v="--"/>
    <n v="4.9000000000000004"/>
    <s v="USD"/>
    <n v="4.9000000000000004"/>
    <s v="--"/>
    <s v="--"/>
    <n v="4.9000000000000004"/>
    <n v="0"/>
    <s v="YWCA"/>
    <s v="--"/>
    <s v="https://r.uber.com/r4k5GSPUitc"/>
    <s v="--"/>
    <s v="--"/>
    <s v="38316565-d52d-4130-b0d2-4e0f6a1b23c571"/>
    <s v="--"/>
    <x v="47"/>
    <x v="4"/>
    <n v="5743362351"/>
    <n v="4.9000000000000004"/>
  </r>
  <r>
    <s v="e16615bc-2f90-4aaa-93a4-05ba5e2b448a"/>
    <d v="2021-12-29T18:23:18"/>
    <x v="86"/>
    <s v="5:43PM"/>
    <d v="2021-12-29T00:00:00"/>
    <s v="12:43PM"/>
    <d v="2021-12-29T00:00:00"/>
    <s v="6:23PM"/>
    <d v="2021-12-29T00:00:00"/>
    <s v="1:2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9.98"/>
    <s v="--"/>
    <s v="--"/>
    <n v="19.98"/>
    <s v="USD"/>
    <n v="19.98"/>
    <s v="--"/>
    <s v="--"/>
    <n v="19.98"/>
    <n v="0"/>
    <s v="Riverbend "/>
    <s v="--"/>
    <s v="https://r.uber.com/r5MicT8xu5F"/>
    <s v="--"/>
    <s v="--"/>
    <s v="38316565-d52d-4130-b0d2-4e0f6a1b23c572"/>
    <s v="--"/>
    <x v="45"/>
    <x v="7"/>
    <n v="9046078098"/>
    <n v="19.98"/>
  </r>
  <r>
    <s v="3c3ba9a0-6681-40cb-8079-4c84c68f46b1"/>
    <d v="2021-12-29T18:27:03"/>
    <x v="86"/>
    <s v="5:59PM"/>
    <d v="2021-12-29T00:00:00"/>
    <s v="12:59PM"/>
    <d v="2021-12-29T00:00:00"/>
    <s v="6:26PM"/>
    <d v="2021-12-29T00:00:00"/>
    <s v="1:2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4.99"/>
    <s v="--"/>
    <s v="--"/>
    <n v="14.99"/>
    <s v="USD"/>
    <n v="14.99"/>
    <s v="--"/>
    <s v="--"/>
    <n v="14.99"/>
    <n v="0"/>
    <s v="Hope "/>
    <s v="--"/>
    <s v="https://r.uber.com/rvnzjLSIlG3"/>
    <s v="--"/>
    <s v="--"/>
    <s v="38316565-d52d-4130-b0d2-4e0f6a1b23c573"/>
    <s v="--"/>
    <x v="51"/>
    <x v="2"/>
    <n v="5744064610"/>
    <n v="14.99"/>
  </r>
  <r>
    <s v="029c7350-57cd-4691-a7c6-322f9c4ef2e9"/>
    <d v="2021-12-29T20:35:26"/>
    <x v="86"/>
    <s v="7:54PM"/>
    <d v="2021-12-29T00:00:00"/>
    <s v="2:54PM"/>
    <d v="2021-12-29T00:00:00"/>
    <s v="8:35PM"/>
    <d v="2021-12-29T00:00:00"/>
    <s v="3:3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9.989999999999998"/>
    <s v="--"/>
    <s v="--"/>
    <n v="19.989999999999998"/>
    <s v="USD"/>
    <n v="19.989999999999998"/>
    <s v="--"/>
    <s v="--"/>
    <n v="19.989999999999998"/>
    <n v="0"/>
    <s v="Riverbend "/>
    <s v="--"/>
    <s v="https://r.uber.com/r5MicT8xu5F"/>
    <s v="--"/>
    <s v="--"/>
    <s v="38316565-d52d-4130-b0d2-4e0f6a1b23c574"/>
    <s v="--"/>
    <x v="45"/>
    <x v="7"/>
    <n v="9046078098"/>
    <n v="19.989999999999998"/>
  </r>
  <r>
    <s v="b8c4f761-c122-420f-af94-a86e5465c18d"/>
    <d v="2021-12-29T21:07:08"/>
    <x v="86"/>
    <s v="8:43PM"/>
    <d v="2021-12-29T00:00:00"/>
    <s v="3:43PM"/>
    <d v="2021-12-29T00:00:00"/>
    <s v="9:06PM"/>
    <d v="2021-12-29T00:00:00"/>
    <s v="4:0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9.35"/>
    <s v="--"/>
    <s v="--"/>
    <n v="9.35"/>
    <s v="USD"/>
    <n v="9.35"/>
    <s v="--"/>
    <s v="--"/>
    <n v="9.35"/>
    <n v="0"/>
    <s v="REAL"/>
    <s v="--"/>
    <s v="https://r.uber.com/ry7MQrM4Foe"/>
    <s v="--"/>
    <s v="--"/>
    <s v="38316565-d52d-4130-b0d2-4e0f6a1b23c575"/>
    <s v="--"/>
    <x v="9"/>
    <x v="6"/>
    <n v="5749995615"/>
    <n v="9.35"/>
  </r>
  <r>
    <s v="42427b4d-68c7-426e-b96d-46c5ad919c2e"/>
    <d v="2021-12-29T21:34:26"/>
    <x v="86"/>
    <s v="9:04PM"/>
    <d v="2021-12-29T00:00:00"/>
    <s v="4:04PM"/>
    <d v="2021-12-29T00:00:00"/>
    <s v="9:34PM"/>
    <d v="2021-12-29T00:00:00"/>
    <s v="4:3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4.97"/>
    <s v="--"/>
    <s v="--"/>
    <n v="14.97"/>
    <s v="USD"/>
    <n v="14.97"/>
    <s v="--"/>
    <s v="--"/>
    <n v="14.97"/>
    <n v="0"/>
    <s v="St Margaret's"/>
    <s v="--"/>
    <s v="https://r.uber.com/rKLMj1X4w0h"/>
    <s v="--"/>
    <s v="--"/>
    <s v="38316565-d52d-4130-b0d2-4e0f6a1b23c576"/>
    <s v="--"/>
    <x v="17"/>
    <x v="0"/>
    <n v="5743235073"/>
    <n v="14.97"/>
  </r>
  <r>
    <s v="731c0ba1-172d-42c4-9aa1-2755ef1a6923"/>
    <d v="2021-12-29T23:22:40"/>
    <x v="86"/>
    <s v="5:15PM"/>
    <d v="2021-12-29T00:00:00"/>
    <s v="12:15PM"/>
    <d v="2021-12-29T00:00:00"/>
    <s v="5:26PM"/>
    <d v="2021-12-29T00:00:00"/>
    <s v="12:2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2.06"/>
    <s v="--"/>
    <s v="--"/>
    <n v="2.06"/>
    <s v="USD"/>
    <n v="2.06"/>
    <s v="--"/>
    <s v="--"/>
    <n v="2.06"/>
    <n v="0"/>
    <s v="YWCA"/>
    <s v="--"/>
    <s v="https://r.uber.com/r4k5GSPUitc"/>
    <s v="--"/>
    <s v="--"/>
    <s v="38316565-d52d-4130-b0d2-4e0f6a1b23c577"/>
    <s v="--"/>
    <x v="47"/>
    <x v="4"/>
    <n v="5743362351"/>
    <n v="2.06"/>
  </r>
  <r>
    <s v="a56ad22b-dc00-4c5e-940d-ff907d70ead2"/>
    <d v="2021-12-30T15:29:51"/>
    <x v="87"/>
    <s v="3:07PM"/>
    <d v="2021-12-30T00:00:00"/>
    <s v="10:07AM"/>
    <d v="2021-12-30T00:00:00"/>
    <s v="3:29PM"/>
    <d v="2021-12-30T00:00:00"/>
    <s v="10:2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4.91"/>
    <s v="--"/>
    <s v="--"/>
    <n v="14.91"/>
    <s v="USD"/>
    <n v="14.91"/>
    <s v="--"/>
    <s v="--"/>
    <n v="14.91"/>
    <n v="0"/>
    <s v="St Margaret's"/>
    <s v="--"/>
    <s v="https://r.uber.com/rKLMj1X4w0h"/>
    <s v="--"/>
    <s v="--"/>
    <s v="38316565-d52d-4130-b0d2-4e0f6a1b23c578"/>
    <s v="--"/>
    <x v="17"/>
    <x v="0"/>
    <n v="5743235073"/>
    <n v="14.91"/>
  </r>
  <r>
    <s v="849a4849-8c61-4a3d-b01b-c53bdde32669"/>
    <d v="2021-12-30T15:43:17"/>
    <x v="87"/>
    <s v="3:15PM"/>
    <d v="2021-12-30T00:00:00"/>
    <s v="10:15AM"/>
    <d v="2021-12-30T00:00:00"/>
    <s v="3:43PM"/>
    <d v="2021-12-30T00:00:00"/>
    <s v="10:43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0.25"/>
    <s v="--"/>
    <s v="--"/>
    <n v="10.25"/>
    <s v="USD"/>
    <n v="10.25"/>
    <s v="--"/>
    <s v="--"/>
    <n v="10.25"/>
    <n v="0"/>
    <s v="La Casa"/>
    <s v="--"/>
    <s v="https://r.uber.com/rUyCsK2u3nR"/>
    <s v="--"/>
    <s v="--"/>
    <s v="38316565-d52d-4130-b0d2-4e0f6a1b23c579"/>
    <s v="--"/>
    <x v="5"/>
    <x v="3"/>
    <n v="5743448941"/>
    <n v="10.25"/>
  </r>
  <r>
    <s v="b27cafbc-ef46-4404-b713-c68097bc1f27"/>
    <d v="2021-12-30T17:48:59"/>
    <x v="87"/>
    <s v="5:22PM"/>
    <d v="2021-12-30T00:00:00"/>
    <s v="12:22PM"/>
    <d v="2021-12-30T00:00:00"/>
    <s v="5:48PM"/>
    <d v="2021-12-30T00:00:00"/>
    <s v="12:4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4.93"/>
    <s v="--"/>
    <s v="--"/>
    <n v="14.93"/>
    <s v="USD"/>
    <n v="14.93"/>
    <s v="--"/>
    <s v="--"/>
    <n v="14.93"/>
    <n v="0"/>
    <s v="Riverbend "/>
    <s v="--"/>
    <s v="https://r.uber.com/rOxJCkm6aL6"/>
    <s v="--"/>
    <s v="--"/>
    <s v="38316565-d52d-4130-b0d2-4e0f6a1b23c580"/>
    <s v="--"/>
    <x v="25"/>
    <x v="7"/>
    <n v="5743236002"/>
    <n v="14.93"/>
  </r>
  <r>
    <s v="223c6e6d-3cf4-4295-b47a-c8a2ab5e9cd3"/>
    <d v="2021-12-30T18:17:33"/>
    <x v="87"/>
    <s v="5:54PM"/>
    <d v="2021-12-30T00:00:00"/>
    <s v="12:54PM"/>
    <d v="2021-12-30T00:00:00"/>
    <s v="6:17PM"/>
    <d v="2021-12-30T00:00:00"/>
    <s v="1:1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5.45"/>
    <s v="--"/>
    <s v="--"/>
    <n v="5.45"/>
    <s v="USD"/>
    <n v="5.45"/>
    <s v="--"/>
    <s v="--"/>
    <n v="5.45"/>
    <n v="0"/>
    <s v="La Casa"/>
    <s v="--"/>
    <s v="https://r.uber.com/raK0jpjooTT"/>
    <s v="--"/>
    <s v="--"/>
    <s v="38316565-d52d-4130-b0d2-4e0f6a1b23c581"/>
    <s v="--"/>
    <x v="12"/>
    <x v="3"/>
    <n v="5743148621"/>
    <n v="5.45"/>
  </r>
  <r>
    <s v="296d679e-594b-4e37-9bc1-5db87d247f86"/>
    <d v="2021-12-30T19:30:39"/>
    <x v="87"/>
    <s v="7:11PM"/>
    <d v="2021-12-30T00:00:00"/>
    <s v="2:11PM"/>
    <d v="2021-12-30T00:00:00"/>
    <s v="7:30PM"/>
    <d v="2021-12-30T00:00:00"/>
    <s v="2:3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17"/>
    <s v="--"/>
    <s v="--"/>
    <n v="8.17"/>
    <s v="USD"/>
    <n v="8.17"/>
    <s v="--"/>
    <s v="--"/>
    <n v="8.17"/>
    <n v="0"/>
    <s v="REAL"/>
    <s v="--"/>
    <s v="https://r.uber.com/ry7MQrM4Foe"/>
    <s v="--"/>
    <s v="--"/>
    <s v="38316565-d52d-4130-b0d2-4e0f6a1b23c582"/>
    <s v="--"/>
    <x v="9"/>
    <x v="6"/>
    <n v="5749995615"/>
    <n v="8.17"/>
  </r>
  <r>
    <s v="27c54649-0201-4ff6-88f2-53756b22ccd7"/>
    <d v="2021-12-30T20:14:12"/>
    <x v="87"/>
    <s v="7:45PM"/>
    <d v="2021-12-30T00:00:00"/>
    <s v="2:45PM"/>
    <d v="2021-12-30T00:00:00"/>
    <s v="8:13PM"/>
    <d v="2021-12-30T00:00:00"/>
    <s v="3:1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4.98"/>
    <s v="--"/>
    <s v="--"/>
    <n v="14.98"/>
    <s v="USD"/>
    <n v="14.98"/>
    <s v="--"/>
    <s v="--"/>
    <n v="14.98"/>
    <n v="0"/>
    <s v="Riverbend "/>
    <s v="--"/>
    <s v="https://r.uber.com/rOxJCkm6aL6"/>
    <s v="--"/>
    <s v="--"/>
    <s v="38316565-d52d-4130-b0d2-4e0f6a1b23c583"/>
    <s v="--"/>
    <x v="25"/>
    <x v="7"/>
    <n v="5743236002"/>
    <n v="14.98"/>
  </r>
  <r>
    <s v="ab72eba0-0233-49f3-b573-cdb3c11d8b0e"/>
    <d v="2021-12-30T20:49:18"/>
    <x v="87"/>
    <s v="8:26PM"/>
    <d v="2021-12-30T00:00:00"/>
    <s v="3:26PM"/>
    <d v="2021-12-30T00:00:00"/>
    <s v="8:49PM"/>
    <d v="2021-12-30T00:00:00"/>
    <s v="3:4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8.0399999999999991"/>
    <s v="--"/>
    <s v="--"/>
    <n v="8.0399999999999991"/>
    <s v="USD"/>
    <n v="8.0399999999999991"/>
    <s v="--"/>
    <s v="--"/>
    <n v="8.0399999999999991"/>
    <n v="0"/>
    <s v="La Casa"/>
    <s v="--"/>
    <s v="https://r.uber.com/raK0jpjooTT"/>
    <s v="--"/>
    <s v="--"/>
    <s v="38316565-d52d-4130-b0d2-4e0f6a1b23c584"/>
    <s v="--"/>
    <x v="12"/>
    <x v="3"/>
    <n v="5743148621"/>
    <n v="8.0399999999999991"/>
  </r>
  <r>
    <s v="2f91c13e-b052-433f-8bea-087846e46abd"/>
    <d v="2021-12-30T21:41:32"/>
    <x v="87"/>
    <s v="9:10PM"/>
    <d v="2021-12-30T00:00:00"/>
    <s v="4:10PM"/>
    <d v="2021-12-30T00:00:00"/>
    <s v="9:41PM"/>
    <d v="2021-12-30T00:00:00"/>
    <s v="4:4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4.92"/>
    <s v="--"/>
    <s v="--"/>
    <n v="14.92"/>
    <s v="USD"/>
    <n v="14.92"/>
    <s v="--"/>
    <s v="--"/>
    <n v="14.92"/>
    <n v="0"/>
    <s v="St Margaret's"/>
    <s v="--"/>
    <s v="https://r.uber.com/rKLMj1X4w0h"/>
    <s v="--"/>
    <s v="--"/>
    <s v="38316565-d52d-4130-b0d2-4e0f6a1b23c585"/>
    <s v="--"/>
    <x v="17"/>
    <x v="0"/>
    <n v="5743235073"/>
    <n v="14.92"/>
  </r>
  <r>
    <s v="e4e27ef7-6dee-4e94-8114-f1b72247ad4a"/>
    <d v="2021-12-30T22:29:26"/>
    <x v="87"/>
    <s v="10:05PM"/>
    <d v="2021-12-30T00:00:00"/>
    <s v="5:05PM"/>
    <d v="2021-12-30T00:00:00"/>
    <s v="10:29PM"/>
    <d v="2021-12-30T00:00:00"/>
    <s v="5:2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6.54"/>
    <s v="--"/>
    <s v="--"/>
    <n v="6.54"/>
    <s v="USD"/>
    <n v="6.54"/>
    <s v="--"/>
    <s v="--"/>
    <n v="6.54"/>
    <n v="0"/>
    <s v="La Casa"/>
    <s v="--"/>
    <s v="https://r.uber.com/raK0jpjooTT"/>
    <s v="--"/>
    <s v="--"/>
    <s v="38316565-d52d-4130-b0d2-4e0f6a1b23c586"/>
    <s v="--"/>
    <x v="12"/>
    <x v="3"/>
    <n v="5743148621"/>
    <n v="6.54"/>
  </r>
  <r>
    <s v="a349aecf-8aea-42eb-8cb7-072e8b83a86e"/>
    <d v="2021-12-31T21:31:37"/>
    <x v="88"/>
    <s v="9:01PM"/>
    <d v="2021-12-31T00:00:00"/>
    <s v="4:01PM"/>
    <d v="2021-12-31T00:00:00"/>
    <s v="9:31PM"/>
    <d v="2021-12-31T00:00:00"/>
    <s v="4:3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Vouchers Access"/>
    <s v="--"/>
    <s v="Periodic Billing"/>
    <s v="Fare"/>
    <n v="13.8"/>
    <s v="--"/>
    <s v="--"/>
    <n v="13.8"/>
    <s v="USD"/>
    <n v="13.8"/>
    <s v="--"/>
    <s v="--"/>
    <n v="13.8"/>
    <n v="0"/>
    <s v="St Margaret's"/>
    <s v="--"/>
    <s v="https://r.uber.com/rKLMj1X4w0h"/>
    <s v="--"/>
    <s v="--"/>
    <s v="38316565-d52d-4130-b0d2-4e0f6a1b23c587"/>
    <s v="--"/>
    <x v="17"/>
    <x v="0"/>
    <n v="5743235073"/>
    <n v="13.8"/>
  </r>
  <r>
    <s v="e406c5df-ee16-4b59-a7be-1e7e4b07f4c1"/>
    <d v="2022-01-01T16:18:11"/>
    <x v="89"/>
    <s v="3:59PM"/>
    <d v="2022-01-01T00:00:00"/>
    <s v="10:59AM"/>
    <d v="2022-01-01T00:00:00"/>
    <s v="4:17PM"/>
    <d v="2022-01-01T00:00:00"/>
    <s v="11:17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8699999999999992"/>
    <s v="--"/>
    <s v="--"/>
    <n v="8.8699999999999992"/>
    <s v="USD"/>
    <n v="8.8699999999999992"/>
    <s v="--"/>
    <s v="--"/>
    <n v="8.8699999999999992"/>
    <n v="0"/>
    <s v="Hope "/>
    <s v="--"/>
    <s v="https://r.uber.com/rLDduiRlI9H"/>
    <s v="--"/>
    <s v="--"/>
    <s v="9634045d-8ad7-41a1-847e-3020404aa078"/>
    <s v="--"/>
    <x v="30"/>
    <x v="8"/>
    <e v="#N/A"/>
    <n v="8.8699999999999992"/>
  </r>
  <r>
    <s v="d1defeb8-aaf5-49db-b671-13c3008b9688"/>
    <d v="2022-01-01T17:04:55"/>
    <x v="89"/>
    <s v="4:47PM"/>
    <d v="2022-01-01T00:00:00"/>
    <s v="11:47AM"/>
    <d v="2022-01-01T00:00:00"/>
    <s v="5:04PM"/>
    <d v="2022-01-01T00:00:00"/>
    <s v="12:0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4499999999999993"/>
    <s v="--"/>
    <s v="--"/>
    <n v="8.4499999999999993"/>
    <s v="USD"/>
    <n v="8.4499999999999993"/>
    <s v="--"/>
    <s v="--"/>
    <n v="8.4499999999999993"/>
    <n v="0"/>
    <s v="CFH "/>
    <s v="--"/>
    <s v="https://r.uber.com/r7Neso3MAQ2"/>
    <s v="--"/>
    <s v="--"/>
    <s v="2b31e463-b49a-442e-a860-b44f67a665e8"/>
    <s v="--"/>
    <x v="52"/>
    <x v="9"/>
    <n v="5743001642"/>
    <n v="8.4499999999999993"/>
  </r>
  <r>
    <s v="ac248ffc-a565-4e91-8d4f-2e8e6f289199"/>
    <d v="2022-01-01T17:17:56"/>
    <x v="89"/>
    <s v="4:51PM"/>
    <d v="2022-01-01T00:00:00"/>
    <s v="11:51AM"/>
    <d v="2022-01-01T00:00:00"/>
    <s v="5:17PM"/>
    <d v="2022-01-01T00:00:00"/>
    <s v="12:1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32"/>
    <s v="--"/>
    <s v="--"/>
    <n v="10.32"/>
    <s v="USD"/>
    <n v="10.32"/>
    <s v="--"/>
    <s v="--"/>
    <n v="10.32"/>
    <n v="0"/>
    <s v="Hope "/>
    <s v="--"/>
    <s v="https://r.uber.com/rLDduiRlI9H"/>
    <s v="--"/>
    <s v="--"/>
    <s v="9634045d-8ad7-41a1-847e-3020404aa078"/>
    <s v="--"/>
    <x v="30"/>
    <x v="8"/>
    <e v="#N/A"/>
    <n v="10.32"/>
  </r>
  <r>
    <s v="fcd3a277-28fb-4c2a-87fd-2f973ff5fa43"/>
    <d v="2022-01-01T18:03:03"/>
    <x v="89"/>
    <s v="5:46PM"/>
    <d v="2022-01-01T00:00:00"/>
    <s v="12:46PM"/>
    <d v="2022-01-01T00:00:00"/>
    <s v="6:02PM"/>
    <d v="2022-01-01T00:00:00"/>
    <s v="1:0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17"/>
    <s v="--"/>
    <s v="--"/>
    <n v="11.17"/>
    <s v="USD"/>
    <n v="11.17"/>
    <s v="--"/>
    <s v="--"/>
    <n v="11.17"/>
    <n v="0"/>
    <s v="CFH "/>
    <s v="--"/>
    <s v="https://r.uber.com/rQXMYtwsKg4"/>
    <s v="--"/>
    <s v="--"/>
    <s v="2b31e463-b49a-442e-a860-b44f67a665e8"/>
    <s v="--"/>
    <x v="34"/>
    <x v="9"/>
    <n v="2082060007"/>
    <n v="11.17"/>
  </r>
  <r>
    <s v="81ab644b-b872-4f7d-810b-9b72b96687f6"/>
    <d v="2022-01-01T18:57:59"/>
    <x v="89"/>
    <s v="6:34PM"/>
    <d v="2022-01-01T00:00:00"/>
    <s v="1:34PM"/>
    <d v="2022-01-01T00:00:00"/>
    <s v="6:57PM"/>
    <d v="2022-01-01T00:00:00"/>
    <s v="1:5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27"/>
    <s v="--"/>
    <s v="--"/>
    <n v="8.27"/>
    <s v="USD"/>
    <n v="8.27"/>
    <s v="--"/>
    <s v="--"/>
    <n v="8.27"/>
    <n v="0"/>
    <s v="CFH "/>
    <s v="--"/>
    <s v="https://r.uber.com/r7Neso3MAQ2"/>
    <s v="--"/>
    <s v="--"/>
    <s v="2b31e463-b49a-442e-a860-b44f67a665e8"/>
    <s v="--"/>
    <x v="52"/>
    <x v="9"/>
    <n v="5743001642"/>
    <n v="8.27"/>
  </r>
  <r>
    <s v="06064949-4c10-4626-be25-7972ccb85631"/>
    <d v="2022-01-01T19:22:31"/>
    <x v="89"/>
    <s v="7:07PM"/>
    <d v="2022-01-01T00:00:00"/>
    <s v="2:07PM"/>
    <d v="2022-01-01T00:00:00"/>
    <s v="7:22PM"/>
    <d v="2022-01-01T00:00:00"/>
    <s v="2:2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72"/>
    <s v="--"/>
    <s v="--"/>
    <n v="5.72"/>
    <s v="USD"/>
    <n v="5.72"/>
    <s v="--"/>
    <s v="--"/>
    <n v="5.72"/>
    <n v="0"/>
    <s v="CFH "/>
    <s v="--"/>
    <s v="https://r.uber.com/r7Neso3MAQ2"/>
    <s v="--"/>
    <s v="--"/>
    <s v="2b31e463-b49a-442e-a860-b44f67a665e8"/>
    <s v="--"/>
    <x v="52"/>
    <x v="9"/>
    <n v="5743001642"/>
    <n v="5.72"/>
  </r>
  <r>
    <s v="740d4feb-7525-492c-a57e-375e1790adc9"/>
    <d v="2022-01-02T00:47:47"/>
    <x v="90"/>
    <s v="12:34AM"/>
    <d v="2022-01-01T00:00:00"/>
    <s v="7:34PM"/>
    <d v="2022-01-02T00:00:00"/>
    <s v="12:47AM"/>
    <d v="2022-01-01T00:00:00"/>
    <s v="7:4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45"/>
    <s v="--"/>
    <s v="--"/>
    <n v="5.45"/>
    <s v="USD"/>
    <n v="5.45"/>
    <s v="--"/>
    <s v="--"/>
    <n v="5.45"/>
    <n v="0"/>
    <s v="CFH "/>
    <s v="--"/>
    <s v="https://r.uber.com/r7Neso3MAQ2"/>
    <s v="--"/>
    <s v="--"/>
    <s v="2b31e463-b49a-442e-a860-b44f67a665e8"/>
    <s v="--"/>
    <x v="52"/>
    <x v="9"/>
    <n v="5743001642"/>
    <n v="5.45"/>
  </r>
  <r>
    <s v="de08564a-a2a7-4885-94fa-0f4a248ce3fe"/>
    <d v="2022-01-02T00:56:26"/>
    <x v="90"/>
    <s v="12:21AM"/>
    <d v="2022-01-01T00:00:00"/>
    <s v="7:21PM"/>
    <d v="2022-01-02T00:00:00"/>
    <s v="12:56AM"/>
    <d v="2022-01-01T00:00:00"/>
    <s v="7:5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9"/>
    <s v="--"/>
    <s v="--"/>
    <n v="14.99"/>
    <s v="USD"/>
    <n v="14.99"/>
    <s v="--"/>
    <s v="--"/>
    <n v="14.99"/>
    <n v="0"/>
    <s v="SB Heritage "/>
    <s v="--"/>
    <s v="https://r.uber.com/r3Qvl8FF7P8"/>
    <s v="--"/>
    <s v="--"/>
    <s v="61a7ca9f-35cc-4cf6-b8ee-2066bca13787"/>
    <s v="--"/>
    <x v="14"/>
    <x v="1"/>
    <n v="5747035680"/>
    <n v="14.99"/>
  </r>
  <r>
    <s v="af2bb2ed-aaef-4496-8126-673050f01d0b"/>
    <d v="2022-01-02T02:55:09"/>
    <x v="90"/>
    <s v="2:26AM"/>
    <d v="2022-01-01T00:00:00"/>
    <s v="9:26PM"/>
    <d v="2022-01-02T00:00:00"/>
    <s v="2:54AM"/>
    <d v="2022-01-01T00:00:00"/>
    <s v="9:5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CFH "/>
    <s v="--"/>
    <s v="https://r.uber.com/rQXMYtwsKg4"/>
    <s v="--"/>
    <s v="--"/>
    <s v="2b31e463-b49a-442e-a860-b44f67a665e8"/>
    <s v="--"/>
    <x v="34"/>
    <x v="9"/>
    <n v="2082060007"/>
    <n v="35"/>
  </r>
  <r>
    <s v="3aa2a5ec-d42d-421f-b596-fea51b8ea092"/>
    <d v="2022-01-02T04:18:46"/>
    <x v="90"/>
    <s v="3:35AM"/>
    <d v="2022-01-01T00:00:00"/>
    <s v="10:35PM"/>
    <d v="2022-01-02T00:00:00"/>
    <s v="4:18AM"/>
    <d v="2022-01-01T00:00:00"/>
    <s v="11:1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6"/>
    <s v="--"/>
    <s v="--"/>
    <n v="13.96"/>
    <s v="USD"/>
    <n v="13.96"/>
    <s v="--"/>
    <s v="--"/>
    <n v="13.96"/>
    <n v="0"/>
    <s v="SB Heritage "/>
    <s v="--"/>
    <s v="https://r.uber.com/rT6JmMny759"/>
    <s v="--"/>
    <s v="--"/>
    <s v="61a7ca9f-35cc-4cf6-b8ee-2066bca13787"/>
    <s v="--"/>
    <x v="18"/>
    <x v="1"/>
    <n v="2602674766"/>
    <n v="13.96"/>
  </r>
  <r>
    <s v="b7540d79-25c1-4246-91b0-b03f3835b82c"/>
    <d v="2022-01-02T04:55:28"/>
    <x v="90"/>
    <s v="4:04AM"/>
    <d v="2022-01-01T00:00:00"/>
    <s v="11:04PM"/>
    <d v="2022-01-02T00:00:00"/>
    <s v="4:55AM"/>
    <d v="2022-01-01T00:00:00"/>
    <s v="11:5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21"/>
    <s v="--"/>
    <s v="--"/>
    <n v="7.21"/>
    <s v="USD"/>
    <n v="7.21"/>
    <s v="--"/>
    <s v="--"/>
    <n v="7.21"/>
    <n v="0"/>
    <s v="SB Heritage "/>
    <s v="--"/>
    <s v="https://r.uber.com/r3Qvl8FF7P8"/>
    <s v="--"/>
    <s v="--"/>
    <s v="61a7ca9f-35cc-4cf6-b8ee-2066bca13787"/>
    <s v="--"/>
    <x v="14"/>
    <x v="1"/>
    <n v="5747035680"/>
    <n v="7.21"/>
  </r>
  <r>
    <s v="4289cb86-bd95-45cd-a017-6088b50ca6c1"/>
    <d v="2022-01-02T14:56:27"/>
    <x v="90"/>
    <s v="2:28PM"/>
    <d v="2022-01-02T00:00:00"/>
    <s v="9:28AM"/>
    <d v="2022-01-02T00:00:00"/>
    <s v="2:56PM"/>
    <d v="2022-01-02T00:00:00"/>
    <s v="9:56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7"/>
    <s v="--"/>
    <s v="--"/>
    <n v="14.97"/>
    <s v="USD"/>
    <n v="14.97"/>
    <s v="--"/>
    <s v="--"/>
    <n v="14.97"/>
    <n v="0"/>
    <s v="CFH "/>
    <s v="--"/>
    <s v="https://r.uber.com/r7Neso3MAQ2"/>
    <s v="--"/>
    <s v="--"/>
    <s v="2b31e463-b49a-442e-a860-b44f67a665e8"/>
    <s v="--"/>
    <x v="52"/>
    <x v="9"/>
    <n v="5743001642"/>
    <n v="14.97"/>
  </r>
  <r>
    <s v="5ac55ea7-9b4f-416b-b211-af0044776ac8"/>
    <d v="2022-01-02T15:03:07"/>
    <x v="90"/>
    <s v="2:32PM"/>
    <d v="2022-01-02T00:00:00"/>
    <s v="9:32AM"/>
    <d v="2022-01-02T00:00:00"/>
    <s v="3:02PM"/>
    <d v="2022-01-02T00:00:00"/>
    <s v="10:02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27"/>
    <s v="--"/>
    <s v="--"/>
    <n v="11.27"/>
    <s v="USD"/>
    <n v="11.27"/>
    <s v="--"/>
    <s v="--"/>
    <n v="11.27"/>
    <n v="0"/>
    <s v="Hope "/>
    <s v="--"/>
    <s v="https://r.uber.com/rFsguKSatp6"/>
    <s v="--"/>
    <s v="--"/>
    <s v="9634045d-8ad7-41a1-847e-3020404aa078"/>
    <s v="--"/>
    <x v="30"/>
    <x v="8"/>
    <e v="#N/A"/>
    <n v="11.27"/>
  </r>
  <r>
    <s v="114173aa-e1e8-41db-8461-4ebf1ffadb15"/>
    <d v="2022-01-02T16:40:27"/>
    <x v="90"/>
    <s v="4:03PM"/>
    <d v="2022-01-02T00:00:00"/>
    <s v="11:03AM"/>
    <d v="2022-01-02T00:00:00"/>
    <s v="4:40PM"/>
    <d v="2022-01-02T00:00:00"/>
    <s v="11:40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14"/>
    <s v="--"/>
    <s v="--"/>
    <n v="13.14"/>
    <s v="USD"/>
    <n v="13.14"/>
    <s v="--"/>
    <s v="--"/>
    <n v="13.14"/>
    <n v="0"/>
    <s v="Hope "/>
    <s v="--"/>
    <s v="https://r.uber.com/rFsguKSatp6"/>
    <s v="--"/>
    <s v="--"/>
    <s v="9634045d-8ad7-41a1-847e-3020404aa078"/>
    <s v="--"/>
    <x v="30"/>
    <x v="8"/>
    <e v="#N/A"/>
    <n v="13.14"/>
  </r>
  <r>
    <s v="31bdb96a-f606-4d5c-8b35-68ab14adfbdd"/>
    <d v="2022-01-02T17:18:17"/>
    <x v="90"/>
    <s v="5:00PM"/>
    <d v="2022-01-02T00:00:00"/>
    <s v="12:00PM"/>
    <d v="2022-01-02T00:00:00"/>
    <s v="5:17PM"/>
    <d v="2022-01-02T00:00:00"/>
    <s v="12:1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63"/>
    <s v="--"/>
    <s v="--"/>
    <n v="14.63"/>
    <s v="USD"/>
    <n v="14.63"/>
    <s v="--"/>
    <s v="--"/>
    <n v="14.63"/>
    <n v="0"/>
    <s v="Hope "/>
    <s v="--"/>
    <s v="https://r.uber.com/r952FYIhE46"/>
    <s v="--"/>
    <s v="--"/>
    <s v="9634045d-8ad7-41a1-847e-3020404aa078"/>
    <s v="--"/>
    <x v="30"/>
    <x v="8"/>
    <e v="#N/A"/>
    <n v="14.63"/>
  </r>
  <r>
    <s v="01d4a829-1161-4527-b51a-88063d6714e2"/>
    <d v="2022-01-03T15:18:13"/>
    <x v="91"/>
    <s v="2:40PM"/>
    <d v="2022-01-03T00:00:00"/>
    <s v="9:40AM"/>
    <d v="2022-01-03T00:00:00"/>
    <s v="3:17PM"/>
    <d v="2022-01-03T00:00:00"/>
    <s v="10:17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15"/>
    <s v="--"/>
    <s v="--"/>
    <n v="15.15"/>
    <s v="USD"/>
    <n v="15.15"/>
    <s v="--"/>
    <s v="--"/>
    <n v="15.15"/>
    <n v="0"/>
    <s v="Hope "/>
    <s v="--"/>
    <s v="https://r.uber.com/r3dxQbruQgU"/>
    <s v="--"/>
    <s v="--"/>
    <s v="9634045d-8ad7-41a1-847e-3020404aa078"/>
    <s v="--"/>
    <x v="30"/>
    <x v="8"/>
    <e v="#N/A"/>
    <n v="15.15"/>
  </r>
  <r>
    <s v="ea7aa827-f907-407b-8ca2-eeca9ddd4a1e"/>
    <d v="2022-01-03T21:09:08"/>
    <x v="91"/>
    <s v="8:56PM"/>
    <d v="2022-01-03T00:00:00"/>
    <s v="3:56PM"/>
    <d v="2022-01-03T00:00:00"/>
    <s v="9:08PM"/>
    <d v="2022-01-03T00:00:00"/>
    <s v="4:0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81"/>
    <s v="--"/>
    <s v="--"/>
    <n v="6.81"/>
    <s v="USD"/>
    <n v="6.81"/>
    <s v="--"/>
    <s v="--"/>
    <n v="6.81"/>
    <n v="0"/>
    <s v="Hope "/>
    <s v="--"/>
    <s v="https://r.uber.com/rZ87rC7VWA4"/>
    <s v="--"/>
    <s v="--"/>
    <s v="8d844c4a-3f0f-47c6-a826-09e5cd0f36f6"/>
    <s v="--"/>
    <x v="53"/>
    <x v="2"/>
    <n v="9283588831"/>
    <n v="6.81"/>
  </r>
  <r>
    <s v="6254fffc-2e71-47d6-bd6c-5ab9d0549e35"/>
    <d v="2022-01-03T22:39:04"/>
    <x v="91"/>
    <s v="10:25PM"/>
    <d v="2022-01-03T00:00:00"/>
    <s v="5:25PM"/>
    <d v="2022-01-03T00:00:00"/>
    <s v="10:38PM"/>
    <d v="2022-01-03T00:00:00"/>
    <s v="5:3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81"/>
    <s v="--"/>
    <s v="--"/>
    <n v="6.81"/>
    <s v="USD"/>
    <n v="6.81"/>
    <s v="--"/>
    <s v="--"/>
    <n v="6.81"/>
    <n v="0"/>
    <s v="Hope "/>
    <s v="--"/>
    <s v="https://r.uber.com/rQH6suq8JMS"/>
    <s v="--"/>
    <s v="--"/>
    <s v="8d844c4a-3f0f-47c6-a826-09e5cd0f36f6"/>
    <s v="--"/>
    <x v="2"/>
    <x v="2"/>
    <n v="5743156883"/>
    <n v="6.81"/>
  </r>
  <r>
    <s v="64215894-2d87-4bb6-8c9a-a19600aa21f3"/>
    <d v="2022-01-04T04:09:15"/>
    <x v="92"/>
    <s v="3:53AM"/>
    <d v="2022-01-03T00:00:00"/>
    <s v="10:53PM"/>
    <d v="2022-01-04T00:00:00"/>
    <s v="4:08AM"/>
    <d v="2022-01-03T00:00:00"/>
    <s v="11:0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41"/>
    <s v="--"/>
    <s v="--"/>
    <n v="9.41"/>
    <s v="USD"/>
    <n v="9.41"/>
    <s v="--"/>
    <s v="--"/>
    <n v="9.41"/>
    <n v="0"/>
    <s v="Hope "/>
    <s v="--"/>
    <s v="https://r.uber.com/rFsguKSatp6"/>
    <s v="--"/>
    <s v="--"/>
    <s v="9634045d-8ad7-41a1-847e-3020404aa078"/>
    <s v="--"/>
    <x v="30"/>
    <x v="8"/>
    <e v="#N/A"/>
    <n v="9.41"/>
  </r>
  <r>
    <s v="f7b05795-5e10-4ff0-ba6a-6975402a8af1"/>
    <d v="2022-01-04T10:45:54"/>
    <x v="92"/>
    <s v="10:27AM"/>
    <d v="2022-01-04T00:00:00"/>
    <s v="5:27AM"/>
    <d v="2022-01-04T00:00:00"/>
    <s v="10:45AM"/>
    <d v="2022-01-04T00:00:00"/>
    <s v="5:4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13"/>
    <s v="--"/>
    <s v="--"/>
    <n v="5.13"/>
    <s v="USD"/>
    <n v="5.13"/>
    <s v="--"/>
    <s v="--"/>
    <n v="5.13"/>
    <n v="0"/>
    <s v="REAL"/>
    <s v="--"/>
    <s v="https://r.uber.com/rhD66snxdam"/>
    <s v="--"/>
    <s v="--"/>
    <s v="38354171-4c21-486a-a49a-145f7e6661d4"/>
    <s v="--"/>
    <x v="8"/>
    <x v="6"/>
    <n v="5747100228"/>
    <n v="5.13"/>
  </r>
  <r>
    <s v="848d0351-0f1c-4ec4-9dbf-3461d26d0869"/>
    <d v="2022-01-04T13:38:45"/>
    <x v="92"/>
    <s v="1:09PM"/>
    <d v="2022-01-04T00:00:00"/>
    <s v="8:09AM"/>
    <d v="2022-01-04T00:00:00"/>
    <s v="1:38PM"/>
    <d v="2022-01-04T00:00:00"/>
    <s v="8:38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1"/>
    <s v="--"/>
    <s v="--"/>
    <n v="8.91"/>
    <s v="USD"/>
    <n v="8.91"/>
    <s v="--"/>
    <s v="--"/>
    <n v="8.91"/>
    <n v="0"/>
    <s v="La Casa"/>
    <s v="--"/>
    <s v="https://r.uber.com/rB9qVYQIYYH"/>
    <s v="--"/>
    <s v="--"/>
    <s v="38316565-d52d-4130-b0d2-4e0f6a1b23c1"/>
    <s v="--"/>
    <x v="33"/>
    <x v="3"/>
    <n v="3122185151"/>
    <n v="8.91"/>
  </r>
  <r>
    <s v="b0decd83-70fa-4a0b-b1da-90f5618ceca0"/>
    <d v="2022-01-04T14:00:49"/>
    <x v="92"/>
    <s v="1:40PM"/>
    <d v="2022-01-04T00:00:00"/>
    <s v="8:40AM"/>
    <d v="2022-01-04T00:00:00"/>
    <s v="2:00PM"/>
    <d v="2022-01-04T00:00:00"/>
    <s v="9:00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3"/>
    <s v="--"/>
    <s v="--"/>
    <n v="9.93"/>
    <s v="USD"/>
    <n v="9.93"/>
    <s v="--"/>
    <s v="--"/>
    <n v="9.93"/>
    <n v="0"/>
    <s v="La Casa"/>
    <s v="--"/>
    <s v="https://r.uber.com/rB9qVYQIYYH"/>
    <s v="--"/>
    <s v="--"/>
    <s v="38316565-d52d-4130-b0d2-4e0f6a1b23c1"/>
    <s v="--"/>
    <x v="33"/>
    <x v="3"/>
    <n v="3122185151"/>
    <n v="9.93"/>
  </r>
  <r>
    <s v="84b0fe52-e627-4b2d-965e-b38482b41acd"/>
    <d v="2022-01-04T14:12:02"/>
    <x v="92"/>
    <s v="1:47PM"/>
    <d v="2022-01-04T00:00:00"/>
    <s v="8:47AM"/>
    <d v="2022-01-04T00:00:00"/>
    <s v="2:11PM"/>
    <d v="2022-01-04T00:00:00"/>
    <s v="9:1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07"/>
    <s v="--"/>
    <s v="--"/>
    <n v="9.07"/>
    <s v="USD"/>
    <n v="9.07"/>
    <s v="--"/>
    <s v="--"/>
    <n v="9.07"/>
    <n v="0"/>
    <s v="St Margaret's"/>
    <s v="--"/>
    <s v="https://r.uber.com/rLDCIccoVGe"/>
    <s v="--"/>
    <s v="--"/>
    <s v="690802df-729f-4f4b-949d-7e1f9a1e94d4"/>
    <s v="--"/>
    <x v="0"/>
    <x v="0"/>
    <n v="5743234630"/>
    <n v="9.07"/>
  </r>
  <r>
    <s v="78113b89-6e4d-4503-8195-a0fd5b8d66d4"/>
    <d v="2022-01-04T14:44:51"/>
    <x v="92"/>
    <s v="2:26PM"/>
    <d v="2022-01-04T00:00:00"/>
    <s v="9:26AM"/>
    <d v="2022-01-04T00:00:00"/>
    <s v="2:44PM"/>
    <d v="2022-01-04T00:00:00"/>
    <s v="9:44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34"/>
    <s v="--"/>
    <s v="--"/>
    <n v="10.34"/>
    <s v="USD"/>
    <n v="10.34"/>
    <s v="--"/>
    <s v="--"/>
    <n v="10.34"/>
    <n v="0"/>
    <s v="La Casa"/>
    <s v="--"/>
    <s v="https://r.uber.com/rB9qVYQIYYH"/>
    <s v="--"/>
    <s v="--"/>
    <s v="38316565-d52d-4130-b0d2-4e0f6a1b23c1"/>
    <s v="--"/>
    <x v="33"/>
    <x v="3"/>
    <n v="3122185151"/>
    <n v="10.34"/>
  </r>
  <r>
    <s v="622ca7c3-263d-4296-8df8-7084c62989f7"/>
    <d v="2022-01-04T16:52:42"/>
    <x v="92"/>
    <s v="4:14PM"/>
    <d v="2022-01-04T00:00:00"/>
    <s v="11:14AM"/>
    <d v="2022-01-04T00:00:00"/>
    <s v="4:52PM"/>
    <d v="2022-01-04T00:00:00"/>
    <s v="11:52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2.89"/>
    <s v="--"/>
    <s v="--"/>
    <n v="22.89"/>
    <s v="USD"/>
    <n v="22.89"/>
    <s v="--"/>
    <s v="--"/>
    <n v="22.89"/>
    <n v="0"/>
    <s v="SB Heritage "/>
    <s v="--"/>
    <s v="https://r.uber.com/rcolaSmdmKA"/>
    <s v="--"/>
    <s v="--"/>
    <s v="61a7ca9f-35cc-4cf6-b8ee-2066bca13787"/>
    <s v="--"/>
    <x v="48"/>
    <x v="1"/>
    <n v="5744138346"/>
    <n v="22.89"/>
  </r>
  <r>
    <s v="f5d85dff-c481-4c44-bcd7-a9b24993700c"/>
    <d v="2022-01-04T17:09:40"/>
    <x v="92"/>
    <s v="4:35PM"/>
    <d v="2022-01-04T00:00:00"/>
    <s v="11:35AM"/>
    <d v="2022-01-04T00:00:00"/>
    <s v="5:09PM"/>
    <d v="2022-01-04T00:00:00"/>
    <s v="12:0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3"/>
    <s v="--"/>
    <s v="--"/>
    <n v="19.93"/>
    <s v="USD"/>
    <n v="19.93"/>
    <s v="--"/>
    <s v="--"/>
    <n v="19.93"/>
    <n v="0"/>
    <s v="RiverBend"/>
    <s v="--"/>
    <s v="https://r.uber.com/rbqWRahVGIc"/>
    <s v="--"/>
    <s v="--"/>
    <s v="fab02ec4-7295-4c0e-81e6-a6d41695e9fc"/>
    <s v="--"/>
    <x v="45"/>
    <x v="7"/>
    <n v="9046078098"/>
    <n v="19.93"/>
  </r>
  <r>
    <s v="14171e76-6984-42d2-a010-825c00d68c09"/>
    <d v="2022-01-04T17:12:27"/>
    <x v="92"/>
    <s v="4:34PM"/>
    <d v="2022-01-04T00:00:00"/>
    <s v="11:34AM"/>
    <d v="2022-01-04T00:00:00"/>
    <s v="5:12PM"/>
    <d v="2022-01-04T00:00:00"/>
    <s v="12:1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010000000000002"/>
    <s v="--"/>
    <s v="--"/>
    <n v="17.010000000000002"/>
    <s v="USD"/>
    <n v="17.010000000000002"/>
    <s v="--"/>
    <s v="--"/>
    <n v="17.010000000000002"/>
    <n v="0"/>
    <s v="Hope "/>
    <s v="--"/>
    <s v="https://r.uber.com/rQH6suq8JMS"/>
    <s v="--"/>
    <s v="--"/>
    <s v="8d844c4a-3f0f-47c6-a826-09e5cd0f36f6"/>
    <s v="--"/>
    <x v="2"/>
    <x v="2"/>
    <n v="5743156883"/>
    <n v="17.010000000000002"/>
  </r>
  <r>
    <s v="f866ff1a-738a-4788-8e05-0956069629e5"/>
    <d v="2022-01-04T17:26:52"/>
    <x v="92"/>
    <s v="5:04PM"/>
    <d v="2022-01-04T00:00:00"/>
    <s v="12:04PM"/>
    <d v="2022-01-04T00:00:00"/>
    <s v="5:26PM"/>
    <d v="2022-01-04T00:00:00"/>
    <s v="12:26P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6.05"/>
    <s v="--"/>
    <s v="--"/>
    <n v="16.05"/>
    <s v="USD"/>
    <n v="16.05"/>
    <s v="--"/>
    <s v="--"/>
    <n v="16.05"/>
    <n v="0"/>
    <s v="Hope "/>
    <s v="--"/>
    <s v="https://r.uber.com/rLYiKbTpZA2"/>
    <s v="--"/>
    <s v="--"/>
    <s v="9634045d-8ad7-41a1-847e-3020404aa078"/>
    <s v="--"/>
    <x v="30"/>
    <x v="8"/>
    <e v="#N/A"/>
    <n v="16.05"/>
  </r>
  <r>
    <s v="6816c4a4-0080-4c2c-8b3c-fdcd1b2b5c57"/>
    <d v="2022-01-04T17:31:05"/>
    <x v="92"/>
    <s v="5:08PM"/>
    <d v="2022-01-04T00:00:00"/>
    <s v="12:08PM"/>
    <d v="2022-01-04T00:00:00"/>
    <s v="5:30PM"/>
    <d v="2022-01-04T00:00:00"/>
    <s v="12:3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4"/>
    <s v="--"/>
    <s v="--"/>
    <n v="8.94"/>
    <s v="USD"/>
    <n v="8.94"/>
    <s v="--"/>
    <s v="--"/>
    <n v="8.94"/>
    <n v="0"/>
    <s v="La Casa"/>
    <s v="--"/>
    <s v="https://r.uber.com/rWmPjs4lchu"/>
    <s v="--"/>
    <s v="--"/>
    <s v="38316565-d52d-4130-b0d2-4e0f6a1b23c1"/>
    <s v="--"/>
    <x v="12"/>
    <x v="3"/>
    <n v="5743148621"/>
    <n v="8.94"/>
  </r>
  <r>
    <s v="ec069fa6-6ed6-4a10-a1f1-ea171d2e3c38"/>
    <d v="2022-01-04T18:52:45"/>
    <x v="92"/>
    <s v="6:07PM"/>
    <d v="2022-01-04T00:00:00"/>
    <s v="1:07PM"/>
    <d v="2022-01-04T00:00:00"/>
    <s v="6:52PM"/>
    <d v="2022-01-04T00:00:00"/>
    <s v="1:5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1.46"/>
    <s v="--"/>
    <s v="--"/>
    <n v="21.46"/>
    <s v="USD"/>
    <n v="21.46"/>
    <s v="--"/>
    <s v="--"/>
    <n v="21.46"/>
    <n v="0"/>
    <s v="RiverBend"/>
    <s v="--"/>
    <s v="https://r.uber.com/rbqWRahVGIc"/>
    <s v="--"/>
    <s v="--"/>
    <s v="fab02ec4-7295-4c0e-81e6-a6d41695e9fc"/>
    <s v="--"/>
    <x v="45"/>
    <x v="7"/>
    <n v="9046078098"/>
    <n v="21.46"/>
  </r>
  <r>
    <s v="b31e0429-c51c-4b8f-83af-663d392bc5b2"/>
    <d v="2022-01-04T19:05:24"/>
    <x v="92"/>
    <s v="6:29PM"/>
    <d v="2022-01-04T00:00:00"/>
    <s v="1:29PM"/>
    <d v="2022-01-04T00:00:00"/>
    <s v="7:05PM"/>
    <d v="2022-01-04T00:00:00"/>
    <s v="2:0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81"/>
    <s v="--"/>
    <s v="--"/>
    <n v="11.81"/>
    <s v="USD"/>
    <n v="11.81"/>
    <s v="--"/>
    <s v="--"/>
    <n v="11.81"/>
    <n v="0"/>
    <s v="Hope "/>
    <s v="--"/>
    <s v="https://r.uber.com/rLYiKbTpZA2"/>
    <s v="--"/>
    <s v="--"/>
    <s v="9634045d-8ad7-41a1-847e-3020404aa078"/>
    <s v="--"/>
    <x v="30"/>
    <x v="8"/>
    <e v="#N/A"/>
    <n v="11.81"/>
  </r>
  <r>
    <s v="9a7d336a-d4e6-4a29-b7c4-ada9256235f9"/>
    <d v="2022-01-04T19:06:27"/>
    <x v="92"/>
    <s v="6:33PM"/>
    <d v="2022-01-04T00:00:00"/>
    <s v="1:33PM"/>
    <d v="2022-01-04T00:00:00"/>
    <s v="7:06PM"/>
    <d v="2022-01-04T00:00:00"/>
    <s v="2:0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07"/>
    <s v="--"/>
    <s v="--"/>
    <n v="16.07"/>
    <s v="USD"/>
    <n v="16.07"/>
    <s v="--"/>
    <s v="--"/>
    <n v="16.07"/>
    <n v="0"/>
    <s v="Hope "/>
    <s v="--"/>
    <s v="https://r.uber.com/rQH6suq8JMS"/>
    <s v="--"/>
    <s v="--"/>
    <s v="8d844c4a-3f0f-47c6-a826-09e5cd0f36f6"/>
    <s v="--"/>
    <x v="2"/>
    <x v="2"/>
    <n v="5743156883"/>
    <n v="16.07"/>
  </r>
  <r>
    <s v="ad5bb1a3-fc75-43f4-9ae7-d89b31694543"/>
    <d v="2022-01-04T19:20:10"/>
    <x v="92"/>
    <s v="7:02PM"/>
    <d v="2022-01-04T00:00:00"/>
    <s v="2:02PM"/>
    <d v="2022-01-04T00:00:00"/>
    <s v="7:19PM"/>
    <d v="2022-01-04T00:00:00"/>
    <s v="2:1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3"/>
    <s v="--"/>
    <s v="--"/>
    <n v="5.93"/>
    <s v="USD"/>
    <n v="5.93"/>
    <s v="--"/>
    <s v="--"/>
    <n v="5.93"/>
    <n v="0"/>
    <s v="La Casa"/>
    <s v="--"/>
    <s v="https://r.uber.com/rWmPjs4lchu"/>
    <s v="--"/>
    <s v="--"/>
    <s v="38316565-d52d-4130-b0d2-4e0f6a1b23c1"/>
    <s v="--"/>
    <x v="12"/>
    <x v="3"/>
    <n v="5743148621"/>
    <n v="5.93"/>
  </r>
  <r>
    <s v="3feba07f-8877-4d77-b54c-cf19cf84d8d8"/>
    <d v="2022-01-04T20:40:03"/>
    <x v="92"/>
    <s v="8:26PM"/>
    <d v="2022-01-04T00:00:00"/>
    <s v="3:26PM"/>
    <d v="2022-01-04T00:00:00"/>
    <s v="8:39PM"/>
    <d v="2022-01-04T00:00:00"/>
    <s v="3:3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54"/>
    <s v="--"/>
    <s v="--"/>
    <n v="5.54"/>
    <s v="USD"/>
    <n v="5.54"/>
    <s v="--"/>
    <s v="--"/>
    <n v="5.54"/>
    <n v="0"/>
    <s v="REAL"/>
    <s v="--"/>
    <s v="https://r.uber.com/rhD66snxdam"/>
    <s v="--"/>
    <s v="--"/>
    <s v="38354171-4c21-486a-a49a-145f7e6661d4"/>
    <s v="--"/>
    <x v="8"/>
    <x v="6"/>
    <n v="5747100228"/>
    <n v="5.54"/>
  </r>
  <r>
    <s v="6b0c7eed-42f7-460c-a4c3-9084b3e1a2a9"/>
    <d v="2022-01-04T20:55:23"/>
    <x v="92"/>
    <s v="8:37PM"/>
    <d v="2022-01-04T00:00:00"/>
    <s v="3:37PM"/>
    <d v="2022-01-04T00:00:00"/>
    <s v="8:55PM"/>
    <d v="2022-01-04T00:00:00"/>
    <s v="3:5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4.74"/>
    <s v="--"/>
    <s v="--"/>
    <n v="4.74"/>
    <s v="USD"/>
    <n v="4.74"/>
    <s v="--"/>
    <s v="--"/>
    <n v="4.74"/>
    <n v="0"/>
    <s v="La Casa"/>
    <s v="--"/>
    <s v="https://r.uber.com/rn35xILSnRp"/>
    <s v="--"/>
    <s v="--"/>
    <s v="38316565-d52d-4130-b0d2-4e0f6a1b23c1"/>
    <s v="--"/>
    <x v="35"/>
    <x v="3"/>
    <n v="5742176535"/>
    <n v="4.74"/>
  </r>
  <r>
    <s v="001db1cf-1447-442a-a400-71c9f71408db"/>
    <d v="2022-01-05T13:44:01"/>
    <x v="93"/>
    <s v="1:05PM"/>
    <d v="2022-01-05T00:00:00"/>
    <s v="8:05AM"/>
    <d v="2022-01-05T00:00:00"/>
    <s v="1:43PM"/>
    <d v="2022-01-05T00:00:00"/>
    <s v="8:43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66"/>
    <s v="--"/>
    <s v="--"/>
    <n v="8.66"/>
    <s v="USD"/>
    <n v="8.66"/>
    <s v="--"/>
    <s v="--"/>
    <n v="8.66"/>
    <n v="0"/>
    <s v="St Margaret's"/>
    <s v="--"/>
    <s v="https://r.uber.com/rLDCIccoVGe"/>
    <s v="--"/>
    <s v="--"/>
    <s v="690802df-729f-4f4b-949d-7e1f9a1e94d4"/>
    <s v="--"/>
    <x v="0"/>
    <x v="0"/>
    <n v="5743234630"/>
    <n v="8.66"/>
  </r>
  <r>
    <s v="ed1ac61d-a80c-4d71-b32e-3878a0bac5f7"/>
    <d v="2022-01-05T15:53:10"/>
    <x v="93"/>
    <s v="3:37PM"/>
    <d v="2022-01-05T00:00:00"/>
    <s v="10:37AM"/>
    <d v="2022-01-05T00:00:00"/>
    <s v="3:52PM"/>
    <d v="2022-01-05T00:00:00"/>
    <s v="10:52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4"/>
    <s v="--"/>
    <s v="--"/>
    <n v="8.94"/>
    <s v="USD"/>
    <n v="8.94"/>
    <s v="--"/>
    <s v="--"/>
    <n v="8.94"/>
    <n v="0"/>
    <s v="Hope "/>
    <s v="--"/>
    <s v="https://r.uber.com/rFsguKSatp6"/>
    <s v="--"/>
    <s v="--"/>
    <s v="9634045d-8ad7-41a1-847e-3020404aa078"/>
    <s v="--"/>
    <x v="30"/>
    <x v="8"/>
    <e v="#N/A"/>
    <n v="8.94"/>
  </r>
  <r>
    <s v="3af2b3d8-9a5d-47d6-9710-87cc95a4ea72"/>
    <d v="2022-01-05T16:35:09"/>
    <x v="93"/>
    <s v="4:21PM"/>
    <d v="2022-01-05T00:00:00"/>
    <s v="11:21AM"/>
    <d v="2022-01-05T00:00:00"/>
    <s v="4:34PM"/>
    <d v="2022-01-05T00:00:00"/>
    <s v="11:34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4499999999999993"/>
    <s v="--"/>
    <s v="--"/>
    <n v="8.4499999999999993"/>
    <s v="USD"/>
    <n v="8.4499999999999993"/>
    <s v="--"/>
    <s v="--"/>
    <n v="8.4499999999999993"/>
    <n v="0"/>
    <s v="SB Heritage "/>
    <s v="--"/>
    <s v="https://r.uber.com/rT6JmMny759"/>
    <s v="--"/>
    <s v="--"/>
    <s v="61a7ca9f-35cc-4cf6-b8ee-2066bca13787"/>
    <s v="--"/>
    <x v="18"/>
    <x v="1"/>
    <n v="2602674766"/>
    <n v="8.4499999999999993"/>
  </r>
  <r>
    <s v="5168122f-17ed-4e7e-824f-f62dc1132e56"/>
    <d v="2022-01-05T17:16:31"/>
    <x v="93"/>
    <s v="4:50PM"/>
    <d v="2022-01-05T00:00:00"/>
    <s v="11:50AM"/>
    <d v="2022-01-05T00:00:00"/>
    <s v="5:16PM"/>
    <d v="2022-01-05T00:00:00"/>
    <s v="12:1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3000000000000007"/>
    <s v="--"/>
    <s v="--"/>
    <n v="8.3000000000000007"/>
    <s v="USD"/>
    <n v="8.3000000000000007"/>
    <s v="--"/>
    <s v="--"/>
    <n v="8.3000000000000007"/>
    <n v="0"/>
    <s v="La Casa"/>
    <s v="--"/>
    <s v="https://r.uber.com/r64ZmzXEcSU"/>
    <s v="--"/>
    <s v="--"/>
    <s v="38316565-d52d-4130-b0d2-4e0f6a1b23c1"/>
    <s v="--"/>
    <x v="10"/>
    <x v="3"/>
    <n v="3179863336"/>
    <n v="8.3000000000000007"/>
  </r>
  <r>
    <s v="54c4462b-eea9-4a43-9eb2-43548a6e5b8c"/>
    <d v="2022-01-05T17:49:27"/>
    <x v="93"/>
    <s v="5:27PM"/>
    <d v="2022-01-05T00:00:00"/>
    <s v="12:27PM"/>
    <d v="2022-01-05T00:00:00"/>
    <s v="5:49PM"/>
    <d v="2022-01-05T00:00:00"/>
    <s v="12:4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44"/>
    <s v="--"/>
    <s v="--"/>
    <n v="7.44"/>
    <s v="USD"/>
    <n v="7.44"/>
    <s v="--"/>
    <s v="--"/>
    <n v="7.44"/>
    <n v="0"/>
    <s v="YWCA"/>
    <s v="--"/>
    <s v="https://r.uber.com/raVl3D5lVu9"/>
    <s v="--"/>
    <s v="--"/>
    <s v="5423f21f-01f2-4b27-8c0a-c3083a2e266c"/>
    <s v="--"/>
    <x v="47"/>
    <x v="4"/>
    <n v="5743362351"/>
    <n v="7.44"/>
  </r>
  <r>
    <s v="754a6cd7-70de-4965-a3aa-60b12cc16642"/>
    <d v="2022-01-05T18:54:08"/>
    <x v="93"/>
    <s v="6:42PM"/>
    <d v="2022-01-05T00:00:00"/>
    <s v="1:42PM"/>
    <d v="2022-01-05T00:00:00"/>
    <s v="6:53PM"/>
    <d v="2022-01-05T00:00:00"/>
    <s v="1:5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"/>
    <s v="--"/>
    <s v="--"/>
    <n v="5.2"/>
    <s v="USD"/>
    <n v="5.2"/>
    <s v="--"/>
    <s v="--"/>
    <n v="5.2"/>
    <n v="0"/>
    <s v="Hope "/>
    <s v="--"/>
    <s v="https://r.uber.com/rZ87rC7VWA4"/>
    <s v="--"/>
    <s v="--"/>
    <s v="8d844c4a-3f0f-47c6-a826-09e5cd0f36f6"/>
    <s v="--"/>
    <x v="53"/>
    <x v="2"/>
    <n v="9283588831"/>
    <n v="5.2"/>
  </r>
  <r>
    <s v="5907db26-edd5-40a1-a702-ffbf4d32c2e6"/>
    <d v="2022-01-05T19:11:49"/>
    <x v="93"/>
    <s v="6:51PM"/>
    <d v="2022-01-05T00:00:00"/>
    <s v="1:51PM"/>
    <d v="2022-01-05T00:00:00"/>
    <s v="7:11PM"/>
    <d v="2022-01-05T00:00:00"/>
    <s v="2:1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0500000000000007"/>
    <s v="--"/>
    <s v="--"/>
    <n v="8.0500000000000007"/>
    <s v="USD"/>
    <n v="8.0500000000000007"/>
    <s v="--"/>
    <s v="--"/>
    <n v="8.0500000000000007"/>
    <n v="0"/>
    <s v="La Casa"/>
    <s v="--"/>
    <s v="https://r.uber.com/r64ZmzXEcSU"/>
    <s v="--"/>
    <s v="--"/>
    <s v="38316565-d52d-4130-b0d2-4e0f6a1b23c1"/>
    <s v="--"/>
    <x v="10"/>
    <x v="3"/>
    <n v="3179863336"/>
    <n v="8.0500000000000007"/>
  </r>
  <r>
    <s v="0e29540c-f77c-4e6a-9c78-2d691ccf4252"/>
    <d v="2022-01-05T20:02:28"/>
    <x v="93"/>
    <s v="7:40PM"/>
    <d v="2022-01-05T00:00:00"/>
    <s v="2:40PM"/>
    <d v="2022-01-05T00:00:00"/>
    <s v="8:02PM"/>
    <d v="2022-01-05T00:00:00"/>
    <s v="3:0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2799999999999994"/>
    <s v="--"/>
    <s v="--"/>
    <n v="8.2799999999999994"/>
    <s v="USD"/>
    <n v="8.2799999999999994"/>
    <s v="--"/>
    <s v="--"/>
    <n v="8.2799999999999994"/>
    <n v="0"/>
    <s v="RiverBend"/>
    <s v="--"/>
    <s v="https://r.uber.com/rqgUyHZyvfn"/>
    <s v="--"/>
    <s v="--"/>
    <s v="fab02ec4-7295-4c0e-81e6-a6d41695e9fc"/>
    <s v="--"/>
    <x v="26"/>
    <x v="7"/>
    <n v="5743866549"/>
    <n v="8.2799999999999994"/>
  </r>
  <r>
    <s v="a7a641f8-4215-4b02-b203-586d79fd9e8f"/>
    <d v="2022-01-05T20:06:46"/>
    <x v="93"/>
    <s v="7:43PM"/>
    <d v="2022-01-05T00:00:00"/>
    <s v="2:43PM"/>
    <d v="2022-01-05T00:00:00"/>
    <s v="8:06PM"/>
    <d v="2022-01-05T00:00:00"/>
    <s v="3:0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87"/>
    <s v="--"/>
    <s v="--"/>
    <n v="11.87"/>
    <s v="USD"/>
    <n v="11.87"/>
    <s v="--"/>
    <s v="--"/>
    <n v="11.87"/>
    <n v="0"/>
    <s v="La Casa"/>
    <s v="--"/>
    <s v="https://r.uber.com/rWmPjs4lchu"/>
    <s v="--"/>
    <s v="--"/>
    <s v="38316565-d52d-4130-b0d2-4e0f6a1b23c1"/>
    <s v="--"/>
    <x v="12"/>
    <x v="3"/>
    <n v="5743148621"/>
    <n v="11.87"/>
  </r>
  <r>
    <s v="cfbbf32b-fa4a-4f52-8198-c92c3551f844"/>
    <d v="2022-01-05T20:30:55"/>
    <x v="93"/>
    <s v="8:03PM"/>
    <d v="2022-01-05T00:00:00"/>
    <s v="3:03PM"/>
    <d v="2022-01-05T00:00:00"/>
    <s v="8:30PM"/>
    <d v="2022-01-05T00:00:00"/>
    <s v="3:3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05"/>
    <s v="--"/>
    <s v="--"/>
    <n v="5.05"/>
    <s v="USD"/>
    <n v="5.05"/>
    <s v="--"/>
    <s v="--"/>
    <n v="5.05"/>
    <n v="0"/>
    <s v="Hope "/>
    <s v="--"/>
    <s v="https://r.uber.com/rZ87rC7VWA4"/>
    <s v="--"/>
    <s v="--"/>
    <s v="8d844c4a-3f0f-47c6-a826-09e5cd0f36f6"/>
    <s v="--"/>
    <x v="53"/>
    <x v="2"/>
    <n v="9283588831"/>
    <n v="5.05"/>
  </r>
  <r>
    <s v="e158b04f-0a39-4e15-947b-28222cd09dc4"/>
    <d v="2022-01-05T21:19:24"/>
    <x v="93"/>
    <s v="9:05PM"/>
    <d v="2022-01-05T00:00:00"/>
    <s v="4:05PM"/>
    <d v="2022-01-05T00:00:00"/>
    <s v="9:19PM"/>
    <d v="2022-01-05T00:00:00"/>
    <s v="4:1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1300000000000008"/>
    <s v="--"/>
    <s v="--"/>
    <n v="8.1300000000000008"/>
    <s v="USD"/>
    <n v="8.1300000000000008"/>
    <s v="--"/>
    <s v="--"/>
    <n v="8.1300000000000008"/>
    <n v="0"/>
    <s v="RiverBend"/>
    <s v="--"/>
    <s v="https://r.uber.com/rqgUyHZyvfn"/>
    <s v="--"/>
    <s v="--"/>
    <s v="fab02ec4-7295-4c0e-81e6-a6d41695e9fc"/>
    <s v="--"/>
    <x v="26"/>
    <x v="7"/>
    <n v="5743866549"/>
    <n v="8.1300000000000008"/>
  </r>
  <r>
    <s v="d0b6a734-9114-46ce-b45b-ed150d3002f4"/>
    <d v="2022-01-05T21:44:37"/>
    <x v="93"/>
    <s v="9:21PM"/>
    <d v="2022-01-05T00:00:00"/>
    <s v="4:21PM"/>
    <d v="2022-01-05T00:00:00"/>
    <s v="9:44PM"/>
    <d v="2022-01-05T00:00:00"/>
    <s v="4:4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4.74"/>
    <s v="--"/>
    <s v="--"/>
    <n v="4.74"/>
    <s v="USD"/>
    <n v="4.74"/>
    <s v="--"/>
    <s v="--"/>
    <n v="4.74"/>
    <n v="0"/>
    <s v="La Casa"/>
    <s v="--"/>
    <s v="https://r.uber.com/rn35xILSnRp"/>
    <s v="--"/>
    <s v="--"/>
    <s v="38316565-d52d-4130-b0d2-4e0f6a1b23c1"/>
    <s v="--"/>
    <x v="35"/>
    <x v="3"/>
    <n v="5742176535"/>
    <n v="4.74"/>
  </r>
  <r>
    <s v="8d49477d-b659-490c-955d-9903ca3db0ba"/>
    <d v="2022-01-05T23:17:54"/>
    <x v="93"/>
    <s v="10:23PM"/>
    <d v="2022-01-05T00:00:00"/>
    <s v="5:23PM"/>
    <d v="2022-01-05T00:00:00"/>
    <s v="11:17PM"/>
    <d v="2022-01-05T00:00:00"/>
    <s v="6:1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1"/>
    <s v="--"/>
    <s v="--"/>
    <n v="15.1"/>
    <s v="USD"/>
    <n v="15.1"/>
    <s v="--"/>
    <s v="--"/>
    <n v="15.1"/>
    <n v="0"/>
    <s v="La Casa"/>
    <s v="--"/>
    <s v="https://r.uber.com/rWmPjs4lchu"/>
    <s v="--"/>
    <s v="--"/>
    <s v="38316565-d52d-4130-b0d2-4e0f6a1b23c1"/>
    <s v="--"/>
    <x v="12"/>
    <x v="3"/>
    <n v="5743148621"/>
    <n v="15.1"/>
  </r>
  <r>
    <s v="09038195-45e9-4e87-8945-91a96333a9e8"/>
    <d v="2022-01-06T14:33:21"/>
    <x v="94"/>
    <s v="2:15PM"/>
    <d v="2022-01-06T00:00:00"/>
    <s v="9:15AM"/>
    <d v="2022-01-06T00:00:00"/>
    <s v="2:33PM"/>
    <d v="2022-01-06T00:00:00"/>
    <s v="9:33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56"/>
    <s v="--"/>
    <s v="--"/>
    <n v="9.56"/>
    <s v="USD"/>
    <n v="9.56"/>
    <s v="--"/>
    <s v="--"/>
    <n v="9.56"/>
    <n v="0"/>
    <s v="La Casa"/>
    <s v="--"/>
    <s v="https://r.uber.com/rB9qVYQIYYH"/>
    <s v="--"/>
    <s v="--"/>
    <s v="38316565-d52d-4130-b0d2-4e0f6a1b23c1"/>
    <s v="--"/>
    <x v="33"/>
    <x v="3"/>
    <n v="3122185151"/>
    <n v="9.56"/>
  </r>
  <r>
    <s v="91c48618-f9e6-4c6d-b9ef-073bd59fda29"/>
    <d v="2022-01-06T14:58:09"/>
    <x v="94"/>
    <s v="2:29PM"/>
    <d v="2022-01-06T00:00:00"/>
    <s v="9:29AM"/>
    <d v="2022-01-06T00:00:00"/>
    <s v="2:57PM"/>
    <d v="2022-01-06T00:00:00"/>
    <s v="9:57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9"/>
    <s v="--"/>
    <s v="--"/>
    <n v="14.99"/>
    <s v="USD"/>
    <n v="14.99"/>
    <s v="--"/>
    <s v="--"/>
    <n v="14.99"/>
    <n v="0"/>
    <s v="St Margaret's"/>
    <s v="--"/>
    <s v="https://r.uber.com/ricfkF0qgKT"/>
    <s v="--"/>
    <s v="--"/>
    <s v="0c8c7d06-751c-4d4c-90f8-8879cbd0914a"/>
    <s v="--"/>
    <x v="17"/>
    <x v="0"/>
    <n v="5743235073"/>
    <n v="14.99"/>
  </r>
  <r>
    <s v="3dc1999d-54c6-4760-918d-bff5e8b35046"/>
    <d v="2022-01-06T15:08:00"/>
    <x v="94"/>
    <s v="2:50PM"/>
    <d v="2022-01-06T00:00:00"/>
    <s v="9:50AM"/>
    <d v="2022-01-06T00:00:00"/>
    <s v="3:07PM"/>
    <d v="2022-01-06T00:00:00"/>
    <s v="10:07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9"/>
    <s v="--"/>
    <s v="--"/>
    <n v="13.99"/>
    <s v="USD"/>
    <n v="13.99"/>
    <s v="--"/>
    <s v="--"/>
    <n v="13.99"/>
    <n v="0"/>
    <s v="La Casa"/>
    <s v="--"/>
    <s v="https://r.uber.com/rB9qVYQIYYH"/>
    <s v="--"/>
    <s v="--"/>
    <s v="38316565-d52d-4130-b0d2-4e0f6a1b23c1"/>
    <s v="--"/>
    <x v="33"/>
    <x v="3"/>
    <n v="3122185151"/>
    <n v="13.99"/>
  </r>
  <r>
    <s v="6a8c3e54-702e-4d45-8ac4-249f5c20c739"/>
    <d v="2022-01-06T15:30:20"/>
    <x v="94"/>
    <s v="3:10PM"/>
    <d v="2022-01-06T00:00:00"/>
    <s v="10:10AM"/>
    <d v="2022-01-06T00:00:00"/>
    <s v="3:30PM"/>
    <d v="2022-01-06T00:00:00"/>
    <s v="10:30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27"/>
    <s v="--"/>
    <s v="--"/>
    <n v="10.27"/>
    <s v="USD"/>
    <n v="10.27"/>
    <s v="--"/>
    <s v="--"/>
    <n v="10.27"/>
    <n v="0"/>
    <s v="La Casa"/>
    <s v="--"/>
    <s v="https://r.uber.com/rFYjBJMra8N"/>
    <s v="--"/>
    <s v="--"/>
    <s v="38316565-d52d-4130-b0d2-4e0f6a1b23c1"/>
    <s v="--"/>
    <x v="5"/>
    <x v="3"/>
    <n v="5743448941"/>
    <n v="10.27"/>
  </r>
  <r>
    <s v="085cc719-a56f-4317-837e-6a33321e7c08"/>
    <d v="2022-01-06T17:51:41"/>
    <x v="94"/>
    <s v="5:32PM"/>
    <d v="2022-01-06T00:00:00"/>
    <s v="12:32PM"/>
    <d v="2022-01-06T00:00:00"/>
    <s v="5:51PM"/>
    <d v="2022-01-06T00:00:00"/>
    <s v="12:5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6"/>
    <s v="--"/>
    <s v="--"/>
    <n v="6.96"/>
    <s v="USD"/>
    <n v="6.96"/>
    <s v="--"/>
    <s v="--"/>
    <n v="6.96"/>
    <n v="0"/>
    <s v="SB Heritage "/>
    <s v="--"/>
    <s v="https://r.uber.com/rFC6ilDrTak"/>
    <s v="--"/>
    <s v="--"/>
    <s v="61a7ca9f-35cc-4cf6-b8ee-2066bca13787"/>
    <s v="--"/>
    <x v="32"/>
    <x v="1"/>
    <n v="5303464233"/>
    <n v="6.96"/>
  </r>
  <r>
    <s v="7d11744f-0f95-488a-8c68-1dec4ea6b332"/>
    <d v="2022-01-06T18:15:17"/>
    <x v="94"/>
    <s v="5:51PM"/>
    <d v="2022-01-06T00:00:00"/>
    <s v="12:51PM"/>
    <d v="2022-01-06T00:00:00"/>
    <s v="6:15PM"/>
    <d v="2022-01-06T00:00:00"/>
    <s v="1:1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16"/>
    <s v="--"/>
    <s v="--"/>
    <n v="15.16"/>
    <s v="USD"/>
    <n v="15.16"/>
    <s v="--"/>
    <s v="--"/>
    <n v="15.16"/>
    <n v="0"/>
    <s v="La Casa"/>
    <s v="--"/>
    <s v="https://r.uber.com/r74Cr1AqLA5"/>
    <s v="--"/>
    <s v="--"/>
    <s v="e39c7a43-07fe-47dd-8106-84f2e3914ca5"/>
    <s v="--"/>
    <x v="29"/>
    <x v="3"/>
    <n v="3056063794"/>
    <n v="15.16"/>
  </r>
  <r>
    <s v="793c4c5c-257f-4698-b959-57f412c6f2af"/>
    <d v="2022-01-06T19:18:50"/>
    <x v="94"/>
    <s v="6:37PM"/>
    <d v="2022-01-06T00:00:00"/>
    <s v="1:37PM"/>
    <d v="2022-01-06T00:00:00"/>
    <s v="7:18PM"/>
    <d v="2022-01-06T00:00:00"/>
    <s v="2:1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15"/>
    <s v="--"/>
    <s v="--"/>
    <n v="13.15"/>
    <s v="USD"/>
    <n v="13.15"/>
    <s v="--"/>
    <s v="--"/>
    <n v="13.15"/>
    <n v="0"/>
    <s v="La Casa"/>
    <s v="--"/>
    <s v="https://r.uber.com/r64ZmzXEcSU"/>
    <s v="--"/>
    <s v="--"/>
    <s v="38316565-d52d-4130-b0d2-4e0f6a1b23c1"/>
    <s v="--"/>
    <x v="10"/>
    <x v="3"/>
    <n v="3179863336"/>
    <n v="13.15"/>
  </r>
  <r>
    <s v="672337eb-8f4e-4422-a86d-e7ee67a55992"/>
    <d v="2022-01-06T19:21:28"/>
    <x v="94"/>
    <s v="6:57PM"/>
    <d v="2022-01-06T00:00:00"/>
    <s v="1:57PM"/>
    <d v="2022-01-06T00:00:00"/>
    <s v="7:21PM"/>
    <d v="2022-01-06T00:00:00"/>
    <s v="2:2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87"/>
    <s v="--"/>
    <s v="--"/>
    <n v="10.87"/>
    <s v="USD"/>
    <n v="10.87"/>
    <s v="--"/>
    <s v="--"/>
    <n v="10.87"/>
    <n v="0"/>
    <s v="RiverBend"/>
    <s v="--"/>
    <s v="https://r.uber.com/rSbLiJsVtux"/>
    <s v="--"/>
    <s v="--"/>
    <s v="fab02ec4-7295-4c0e-81e6-a6d41695e9fc"/>
    <s v="--"/>
    <x v="25"/>
    <x v="7"/>
    <n v="5743236002"/>
    <n v="10.87"/>
  </r>
  <r>
    <s v="49efaa63-f7ce-485b-8d37-02979835d2a4"/>
    <d v="2022-01-06T19:59:01"/>
    <x v="94"/>
    <s v="7:44PM"/>
    <d v="2022-01-06T00:00:00"/>
    <s v="2:44PM"/>
    <d v="2022-01-06T00:00:00"/>
    <s v="7:58PM"/>
    <d v="2022-01-06T00:00:00"/>
    <s v="2:5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75"/>
    <s v="--"/>
    <s v="--"/>
    <n v="7.75"/>
    <s v="USD"/>
    <n v="7.75"/>
    <s v="--"/>
    <s v="--"/>
    <n v="7.75"/>
    <n v="0"/>
    <s v="CFH "/>
    <s v="--"/>
    <s v="https://r.uber.com/r8tvaI39JU3"/>
    <s v="--"/>
    <s v="--"/>
    <s v="2b31e463-b49a-442e-a860-b44f67a665e8"/>
    <s v="--"/>
    <x v="54"/>
    <x v="9"/>
    <n v="5745449888"/>
    <n v="7.75"/>
  </r>
  <r>
    <s v="2eb42fee-fd76-4f18-818a-f941c73964da"/>
    <d v="2022-01-06T20:16:09"/>
    <x v="94"/>
    <s v="7:47PM"/>
    <d v="2022-01-06T00:00:00"/>
    <s v="2:47PM"/>
    <d v="2022-01-06T00:00:00"/>
    <s v="8:15PM"/>
    <d v="2022-01-06T00:00:00"/>
    <s v="3:1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2200000000000006"/>
    <s v="--"/>
    <s v="--"/>
    <n v="8.2200000000000006"/>
    <s v="USD"/>
    <n v="8.2200000000000006"/>
    <s v="--"/>
    <s v="--"/>
    <n v="8.2200000000000006"/>
    <n v="0"/>
    <s v="SB Heritage "/>
    <s v="--"/>
    <s v="https://r.uber.com/rFC6ilDrTak"/>
    <s v="--"/>
    <s v="--"/>
    <s v="61a7ca9f-35cc-4cf6-b8ee-2066bca13787"/>
    <s v="--"/>
    <x v="32"/>
    <x v="1"/>
    <n v="5303464233"/>
    <n v="8.2200000000000006"/>
  </r>
  <r>
    <s v="3944eefd-d38d-4188-b0e8-994a958e9e82"/>
    <d v="2022-01-06T21:04:33"/>
    <x v="94"/>
    <s v="8:30PM"/>
    <d v="2022-01-06T00:00:00"/>
    <s v="3:30PM"/>
    <d v="2022-01-06T00:00:00"/>
    <s v="9:04PM"/>
    <d v="2022-01-06T00:00:00"/>
    <s v="4:0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77"/>
    <s v="--"/>
    <s v="--"/>
    <n v="9.77"/>
    <s v="USD"/>
    <n v="9.77"/>
    <s v="--"/>
    <s v="--"/>
    <n v="9.77"/>
    <n v="0"/>
    <s v="RiverBend"/>
    <s v="--"/>
    <s v="https://r.uber.com/rSbLiJsVtux"/>
    <s v="--"/>
    <s v="--"/>
    <s v="fab02ec4-7295-4c0e-81e6-a6d41695e9fc"/>
    <s v="--"/>
    <x v="25"/>
    <x v="7"/>
    <n v="5743236002"/>
    <n v="9.77"/>
  </r>
  <r>
    <s v="9cb047de-1a5b-4195-a579-c559613c648b"/>
    <d v="2022-01-06T21:39:14"/>
    <x v="94"/>
    <s v="9:08PM"/>
    <d v="2022-01-06T00:00:00"/>
    <s v="4:08PM"/>
    <d v="2022-01-06T00:00:00"/>
    <s v="9:38PM"/>
    <d v="2022-01-06T00:00:00"/>
    <s v="4:3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36"/>
    <s v="--"/>
    <s v="--"/>
    <n v="11.36"/>
    <s v="USD"/>
    <n v="11.36"/>
    <s v="--"/>
    <s v="--"/>
    <n v="11.36"/>
    <n v="0"/>
    <s v="SB Heritage "/>
    <s v="--"/>
    <s v="https://r.uber.com/r3Qvl8FF7P8"/>
    <s v="--"/>
    <s v="--"/>
    <s v="61a7ca9f-35cc-4cf6-b8ee-2066bca13787"/>
    <s v="--"/>
    <x v="14"/>
    <x v="1"/>
    <n v="5747035680"/>
    <n v="11.36"/>
  </r>
  <r>
    <s v="572ddea1-fb9f-4cb8-8a56-1e178db0755d"/>
    <d v="2022-01-07T04:36:25"/>
    <x v="95"/>
    <s v="4:08AM"/>
    <d v="2022-01-06T00:00:00"/>
    <s v="11:08PM"/>
    <d v="2022-01-07T00:00:00"/>
    <s v="4:36AM"/>
    <d v="2022-01-06T00:00:00"/>
    <s v="11:3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52"/>
    <s v="--"/>
    <s v="--"/>
    <n v="9.52"/>
    <s v="USD"/>
    <n v="9.52"/>
    <s v="--"/>
    <s v="--"/>
    <n v="9.52"/>
    <n v="0"/>
    <s v="CFH "/>
    <s v="--"/>
    <s v="https://r.uber.com/r8tvaI39JU3"/>
    <s v="--"/>
    <s v="--"/>
    <s v="2b31e463-b49a-442e-a860-b44f67a665e8"/>
    <s v="--"/>
    <x v="54"/>
    <x v="9"/>
    <n v="5745449888"/>
    <n v="9.52"/>
  </r>
  <r>
    <s v="5439eedf-23f2-46f5-a9c5-fee8e9739882"/>
    <d v="2022-01-07T14:51:35"/>
    <x v="95"/>
    <s v="2:23PM"/>
    <d v="2022-01-07T00:00:00"/>
    <s v="9:23AM"/>
    <d v="2022-01-07T00:00:00"/>
    <s v="2:51PM"/>
    <d v="2022-01-07T00:00:00"/>
    <s v="9:5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48"/>
    <s v="--"/>
    <s v="--"/>
    <n v="10.48"/>
    <s v="USD"/>
    <n v="10.48"/>
    <s v="--"/>
    <s v="--"/>
    <n v="10.48"/>
    <n v="0"/>
    <s v="La Casa"/>
    <s v="--"/>
    <s v="https://r.uber.com/rFYjBJMra8N"/>
    <s v="--"/>
    <s v="--"/>
    <s v="38316565-d52d-4130-b0d2-4e0f6a1b23c1"/>
    <s v="--"/>
    <x v="5"/>
    <x v="3"/>
    <n v="5743448941"/>
    <n v="10.48"/>
  </r>
  <r>
    <s v="11eed8ee-9426-42b8-9aab-2ed3b68a10c6"/>
    <d v="2022-01-07T15:24:50"/>
    <x v="95"/>
    <s v="2:42PM"/>
    <d v="2022-01-07T00:00:00"/>
    <s v="9:42AM"/>
    <d v="2022-01-07T00:00:00"/>
    <s v="3:24PM"/>
    <d v="2022-01-07T00:00:00"/>
    <s v="10:24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190000000000001"/>
    <s v="--"/>
    <s v="--"/>
    <n v="16.190000000000001"/>
    <s v="USD"/>
    <n v="16.190000000000001"/>
    <s v="--"/>
    <s v="--"/>
    <n v="16.190000000000001"/>
    <n v="0"/>
    <s v="St Margaret's"/>
    <s v="--"/>
    <s v="https://r.uber.com/ricfkF0qgKT"/>
    <s v="--"/>
    <s v="--"/>
    <s v="0c8c7d06-751c-4d4c-90f8-8879cbd0914a"/>
    <s v="--"/>
    <x v="17"/>
    <x v="0"/>
    <n v="5743235073"/>
    <n v="16.190000000000001"/>
  </r>
  <r>
    <s v="f9d14b87-ae4a-40d9-9fc9-90d14c778eb1"/>
    <d v="2022-01-08T00:42:37"/>
    <x v="96"/>
    <s v="12:09AM"/>
    <d v="2022-01-07T00:00:00"/>
    <s v="7:09PM"/>
    <d v="2022-01-08T00:00:00"/>
    <s v="12:42AM"/>
    <d v="2022-01-07T00:00:00"/>
    <s v="7:4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3.97"/>
    <s v="--"/>
    <s v="--"/>
    <n v="33.97"/>
    <s v="USD"/>
    <n v="33.97"/>
    <s v="--"/>
    <s v="--"/>
    <n v="33.97"/>
    <n v="0"/>
    <s v="SB Heritage "/>
    <s v="--"/>
    <s v="https://r.uber.com/r3Qvl8FF7P8"/>
    <s v="--"/>
    <s v="--"/>
    <s v="61a7ca9f-35cc-4cf6-b8ee-2066bca13787"/>
    <s v="--"/>
    <x v="14"/>
    <x v="1"/>
    <n v="5747035680"/>
    <n v="33.97"/>
  </r>
  <r>
    <s v="664ddefc-f267-4363-9b65-4c2556f4200b"/>
    <d v="2022-01-08T03:58:44"/>
    <x v="96"/>
    <s v="3:36AM"/>
    <d v="2022-01-07T00:00:00"/>
    <s v="10:36PM"/>
    <d v="2022-01-08T00:00:00"/>
    <s v="3:58AM"/>
    <d v="2022-01-07T00:00:00"/>
    <s v="10:5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85"/>
    <s v="--"/>
    <s v="--"/>
    <n v="9.85"/>
    <s v="USD"/>
    <n v="9.85"/>
    <s v="--"/>
    <s v="--"/>
    <n v="9.85"/>
    <n v="0"/>
    <s v="SB Heritage "/>
    <s v="--"/>
    <s v="https://r.uber.com/r3Qvl8FF7P8"/>
    <s v="--"/>
    <s v="--"/>
    <s v="61a7ca9f-35cc-4cf6-b8ee-2066bca13787"/>
    <s v="--"/>
    <x v="14"/>
    <x v="1"/>
    <n v="5747035680"/>
    <n v="9.85"/>
  </r>
  <r>
    <s v="e48cfd25-4f85-4e6b-8723-3e544338c070"/>
    <d v="2022-01-08T05:07:52"/>
    <x v="96"/>
    <s v="4:50AM"/>
    <d v="2022-01-07T00:00:00"/>
    <s v="11:50PM"/>
    <d v="2022-01-08T00:00:00"/>
    <s v="5:07AM"/>
    <d v="2022-01-08T00:00:00"/>
    <s v="12:07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8"/>
    <s v="--"/>
    <s v="--"/>
    <n v="6.8"/>
    <s v="USD"/>
    <n v="6.8"/>
    <s v="--"/>
    <s v="--"/>
    <n v="6.8"/>
    <n v="0"/>
    <s v="SB Heritage "/>
    <s v="--"/>
    <s v="https://r.uber.com/r3Qvl8FF7P8"/>
    <s v="--"/>
    <s v="--"/>
    <s v="61a7ca9f-35cc-4cf6-b8ee-2066bca13787"/>
    <s v="--"/>
    <x v="14"/>
    <x v="1"/>
    <n v="5747035680"/>
    <n v="6.8"/>
  </r>
  <r>
    <s v="6ca49181-8c6d-41e3-b7db-b274cd8fe3fe"/>
    <d v="2022-01-08T05:39:41"/>
    <x v="96"/>
    <s v="5:20AM"/>
    <d v="2022-01-08T00:00:00"/>
    <s v="12:20AM"/>
    <d v="2022-01-08T00:00:00"/>
    <s v="5:39AM"/>
    <d v="2022-01-08T00:00:00"/>
    <s v="12:3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"/>
    <s v="--"/>
    <s v="--"/>
    <n v="9.9"/>
    <s v="USD"/>
    <n v="9.9"/>
    <s v="--"/>
    <s v="--"/>
    <n v="9.9"/>
    <n v="0"/>
    <s v="SB Heritage "/>
    <s v="--"/>
    <s v="https://r.uber.com/r3Qvl8FF7P8"/>
    <s v="--"/>
    <s v="--"/>
    <s v="61a7ca9f-35cc-4cf6-b8ee-2066bca13787"/>
    <s v="--"/>
    <x v="14"/>
    <x v="1"/>
    <n v="5747035680"/>
    <n v="9.9"/>
  </r>
  <r>
    <s v="c00786cb-6ca6-4c82-a12d-30f50f42011e"/>
    <d v="2022-01-08T16:25:55"/>
    <x v="96"/>
    <s v="3:51PM"/>
    <d v="2022-01-08T00:00:00"/>
    <s v="10:51AM"/>
    <d v="2022-01-08T00:00:00"/>
    <s v="4:25PM"/>
    <d v="2022-01-08T00:00:00"/>
    <s v="11:2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14"/>
    <s v="--"/>
    <s v="--"/>
    <n v="10.14"/>
    <s v="USD"/>
    <n v="10.14"/>
    <s v="--"/>
    <s v="--"/>
    <n v="10.14"/>
    <n v="0"/>
    <s v="CFH "/>
    <s v="--"/>
    <s v="https://r.uber.com/r7Neso3MAQ2"/>
    <s v="--"/>
    <s v="--"/>
    <s v="2b31e463-b49a-442e-a860-b44f67a665e8"/>
    <s v="--"/>
    <x v="52"/>
    <x v="9"/>
    <n v="5743001642"/>
    <n v="10.14"/>
  </r>
  <r>
    <s v="3c546b17-754b-43f5-be5d-e2ba2ceed489"/>
    <d v="2022-01-08T17:07:06"/>
    <x v="96"/>
    <s v="4:46PM"/>
    <d v="2022-01-08T00:00:00"/>
    <s v="11:46AM"/>
    <d v="2022-01-08T00:00:00"/>
    <s v="5:06PM"/>
    <d v="2022-01-08T00:00:00"/>
    <s v="12:0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02"/>
    <s v="--"/>
    <s v="--"/>
    <n v="14.02"/>
    <s v="USD"/>
    <n v="14.02"/>
    <s v="--"/>
    <s v="--"/>
    <n v="14.02"/>
    <n v="0"/>
    <s v="St Margaret's"/>
    <s v="--"/>
    <s v="https://r.uber.com/ricfkF0qgKT"/>
    <s v="--"/>
    <s v="--"/>
    <s v="0c8c7d06-751c-4d4c-90f8-8879cbd0914a"/>
    <s v="--"/>
    <x v="17"/>
    <x v="0"/>
    <n v="5743235073"/>
    <n v="14.02"/>
  </r>
  <r>
    <s v="125cd592-7c38-47ab-8a67-6148e5997760"/>
    <d v="2022-01-08T18:32:32"/>
    <x v="96"/>
    <s v="6:22PM"/>
    <d v="2022-01-08T00:00:00"/>
    <s v="1:22PM"/>
    <d v="2022-01-08T00:00:00"/>
    <s v="6:32PM"/>
    <d v="2022-01-08T00:00:00"/>
    <s v="1:3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4.99"/>
    <s v="--"/>
    <s v="--"/>
    <n v="4.99"/>
    <s v="USD"/>
    <n v="4.99"/>
    <s v="--"/>
    <s v="--"/>
    <n v="4.99"/>
    <n v="0"/>
    <s v="La Casa"/>
    <s v="--"/>
    <s v="https://r.uber.com/rn35xILSnRp"/>
    <s v="--"/>
    <s v="--"/>
    <s v="38316565-d52d-4130-b0d2-4e0f6a1b23c1"/>
    <s v="--"/>
    <x v="35"/>
    <x v="3"/>
    <n v="5742176535"/>
    <n v="4.99"/>
  </r>
  <r>
    <s v="0343203a-8f06-4fb5-b9a8-b26b92332c60"/>
    <d v="2022-01-08T21:18:49"/>
    <x v="96"/>
    <s v="8:54PM"/>
    <d v="2022-01-08T00:00:00"/>
    <s v="3:54PM"/>
    <d v="2022-01-08T00:00:00"/>
    <s v="9:18PM"/>
    <d v="2022-01-08T00:00:00"/>
    <s v="4:1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12"/>
    <s v="--"/>
    <s v="--"/>
    <n v="11.12"/>
    <s v="USD"/>
    <n v="11.12"/>
    <s v="--"/>
    <s v="--"/>
    <n v="11.12"/>
    <n v="0"/>
    <s v="CFH "/>
    <s v="--"/>
    <s v="https://r.uber.com/r7Neso3MAQ2"/>
    <s v="--"/>
    <s v="--"/>
    <s v="2b31e463-b49a-442e-a860-b44f67a665e8"/>
    <s v="--"/>
    <x v="52"/>
    <x v="9"/>
    <n v="5743001642"/>
    <n v="11.12"/>
  </r>
  <r>
    <s v="a977be44-fe6d-44bb-b636-80668965e4dc"/>
    <d v="2022-01-08T21:25:18"/>
    <x v="96"/>
    <s v="9:17PM"/>
    <d v="2022-01-08T00:00:00"/>
    <s v="4:17PM"/>
    <d v="2022-01-08T00:00:00"/>
    <s v="9:25PM"/>
    <d v="2022-01-08T00:00:00"/>
    <s v="4:2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4.74"/>
    <s v="--"/>
    <s v="--"/>
    <n v="4.74"/>
    <s v="USD"/>
    <n v="4.74"/>
    <s v="--"/>
    <s v="--"/>
    <n v="4.74"/>
    <n v="0"/>
    <s v="La Casa"/>
    <s v="--"/>
    <s v="https://r.uber.com/rn35xILSnRp"/>
    <s v="--"/>
    <s v="--"/>
    <s v="38316565-d52d-4130-b0d2-4e0f6a1b23c1"/>
    <s v="--"/>
    <x v="35"/>
    <x v="3"/>
    <n v="5742176535"/>
    <n v="4.74"/>
  </r>
  <r>
    <s v="3fb970cf-deb9-43f6-82ad-db902b93332d"/>
    <d v="2022-01-09T00:59:28"/>
    <x v="97"/>
    <s v="12:47AM"/>
    <d v="2022-01-08T00:00:00"/>
    <s v="7:47PM"/>
    <d v="2022-01-09T00:00:00"/>
    <s v="12:59AM"/>
    <d v="2022-01-08T00:00:00"/>
    <s v="7:5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51"/>
    <s v="--"/>
    <s v="--"/>
    <n v="5.51"/>
    <s v="USD"/>
    <n v="5.51"/>
    <s v="--"/>
    <s v="--"/>
    <n v="5.51"/>
    <n v="0"/>
    <s v="CFH "/>
    <s v="--"/>
    <s v="https://r.uber.com/r7Neso3MAQ2"/>
    <s v="--"/>
    <s v="--"/>
    <s v="2b31e463-b49a-442e-a860-b44f67a665e8"/>
    <s v="--"/>
    <x v="52"/>
    <x v="9"/>
    <n v="5743001642"/>
    <n v="5.51"/>
  </r>
  <r>
    <s v="7e814f6a-7039-4463-adf1-25ebaf7c26a9"/>
    <d v="2022-01-09T01:57:23"/>
    <x v="97"/>
    <s v="1:42AM"/>
    <d v="2022-01-08T00:00:00"/>
    <s v="8:42PM"/>
    <d v="2022-01-09T00:00:00"/>
    <s v="1:57AM"/>
    <d v="2022-01-08T00:00:00"/>
    <s v="8:5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22"/>
    <s v="--"/>
    <s v="--"/>
    <n v="7.22"/>
    <s v="USD"/>
    <n v="7.22"/>
    <s v="--"/>
    <s v="--"/>
    <n v="7.22"/>
    <n v="0"/>
    <s v="SB Heritage "/>
    <s v="--"/>
    <s v="https://r.uber.com/rT6JmMny759"/>
    <s v="--"/>
    <s v="--"/>
    <s v="61a7ca9f-35cc-4cf6-b8ee-2066bca13787"/>
    <s v="--"/>
    <x v="18"/>
    <x v="1"/>
    <n v="2602674766"/>
    <n v="7.22"/>
  </r>
  <r>
    <s v="3f0d0755-0262-487d-b724-24bea8c719fb"/>
    <d v="2022-01-09T02:47:54"/>
    <x v="97"/>
    <s v="2:31AM"/>
    <d v="2022-01-08T00:00:00"/>
    <s v="9:31PM"/>
    <d v="2022-01-09T00:00:00"/>
    <s v="2:47AM"/>
    <d v="2022-01-08T00:00:00"/>
    <s v="9:4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CFH "/>
    <s v="--"/>
    <s v="https://r.uber.com/rQXMYtwsKg4"/>
    <s v="--"/>
    <s v="--"/>
    <s v="2b31e463-b49a-442e-a860-b44f67a665e8"/>
    <s v="--"/>
    <x v="34"/>
    <x v="9"/>
    <n v="2082060007"/>
    <n v="5.29"/>
  </r>
  <r>
    <s v="feb2eed2-b994-48e4-9375-7eb498ae8059"/>
    <d v="2022-01-09T03:39:42"/>
    <x v="97"/>
    <s v="3:06AM"/>
    <d v="2022-01-08T00:00:00"/>
    <s v="10:06PM"/>
    <d v="2022-01-09T00:00:00"/>
    <s v="3:39AM"/>
    <d v="2022-01-08T00:00:00"/>
    <s v="10:3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04"/>
    <s v="--"/>
    <s v="--"/>
    <n v="18.04"/>
    <s v="USD"/>
    <n v="18.04"/>
    <s v="--"/>
    <s v="--"/>
    <n v="18.04"/>
    <n v="0"/>
    <s v="Green Bridge"/>
    <s v="--"/>
    <s v="https://r.uber.com/rl63VMDgESs"/>
    <s v="--"/>
    <s v="--"/>
    <s v="0bfedc69-6d7d-4e14-98c3-b340f302ca03"/>
    <s v="--"/>
    <x v="7"/>
    <x v="5"/>
    <n v="4243764233"/>
    <n v="18.04"/>
  </r>
  <r>
    <s v="73199558-a15a-4f52-98bb-82019ac296c5"/>
    <d v="2022-01-09T04:10:33"/>
    <x v="97"/>
    <s v="3:41AM"/>
    <d v="2022-01-08T00:00:00"/>
    <s v="10:41PM"/>
    <d v="2022-01-09T00:00:00"/>
    <s v="4:10AM"/>
    <d v="2022-01-08T00:00:00"/>
    <s v="11:1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1"/>
    <s v="--"/>
    <s v="--"/>
    <n v="11.91"/>
    <s v="USD"/>
    <n v="11.91"/>
    <s v="--"/>
    <s v="--"/>
    <n v="11.91"/>
    <n v="0"/>
    <s v="CFH "/>
    <s v="--"/>
    <s v="https://r.uber.com/r8tvaI39JU3"/>
    <s v="--"/>
    <s v="--"/>
    <s v="2b31e463-b49a-442e-a860-b44f67a665e8"/>
    <s v="--"/>
    <x v="54"/>
    <x v="9"/>
    <n v="5745449888"/>
    <n v="11.91"/>
  </r>
  <r>
    <s v="c7c29cdd-ba0b-49f9-be19-4a5dd0131b8f"/>
    <d v="2022-01-09T10:47:39"/>
    <x v="97"/>
    <s v="10:21AM"/>
    <d v="2022-01-09T00:00:00"/>
    <s v="5:21AM"/>
    <d v="2022-01-09T00:00:00"/>
    <s v="10:47AM"/>
    <d v="2022-01-09T00:00:00"/>
    <s v="5:47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4.99"/>
    <s v="--"/>
    <s v="--"/>
    <n v="4.99"/>
    <s v="USD"/>
    <n v="4.99"/>
    <s v="--"/>
    <s v="--"/>
    <n v="4.99"/>
    <n v="0"/>
    <s v="REAL"/>
    <s v="--"/>
    <s v="https://r.uber.com/rhD66snxdam"/>
    <s v="--"/>
    <s v="--"/>
    <s v="38354171-4c21-486a-a49a-145f7e6661d4"/>
    <s v="--"/>
    <x v="8"/>
    <x v="6"/>
    <n v="5747100228"/>
    <n v="4.99"/>
  </r>
  <r>
    <s v="1021681d-41f2-4c5c-bb9b-c6ecb1561be0"/>
    <d v="2022-01-09T17:37:28"/>
    <x v="97"/>
    <s v="5:10PM"/>
    <d v="2022-01-09T00:00:00"/>
    <s v="12:10PM"/>
    <d v="2022-01-09T00:00:00"/>
    <s v="5:37PM"/>
    <d v="2022-01-09T00:00:00"/>
    <s v="12:3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86"/>
    <s v="--"/>
    <s v="--"/>
    <n v="8.86"/>
    <s v="USD"/>
    <n v="8.86"/>
    <s v="--"/>
    <s v="--"/>
    <n v="8.86"/>
    <n v="0"/>
    <s v="REAL"/>
    <s v="--"/>
    <s v="https://r.uber.com/rtrfhx1tPmf"/>
    <s v="--"/>
    <s v="--"/>
    <s v="38354171-4c21-486a-a49a-145f7e6661d4"/>
    <s v="--"/>
    <x v="9"/>
    <x v="6"/>
    <n v="5749995615"/>
    <n v="8.86"/>
  </r>
  <r>
    <s v="3eb9c01d-d3ec-4491-8b79-28ebcf57183a"/>
    <d v="2022-01-09T21:13:52"/>
    <x v="97"/>
    <s v="8:38PM"/>
    <d v="2022-01-09T00:00:00"/>
    <s v="3:38PM"/>
    <d v="2022-01-09T00:00:00"/>
    <s v="9:13PM"/>
    <d v="2022-01-09T00:00:00"/>
    <s v="4:1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53"/>
    <s v="--"/>
    <s v="--"/>
    <n v="7.53"/>
    <s v="USD"/>
    <n v="7.53"/>
    <s v="--"/>
    <s v="--"/>
    <n v="7.53"/>
    <n v="0"/>
    <s v="CFH "/>
    <s v="--"/>
    <s v="https://r.uber.com/r8tvaI39JU3"/>
    <s v="--"/>
    <s v="--"/>
    <s v="2b31e463-b49a-442e-a860-b44f67a665e8"/>
    <s v="--"/>
    <x v="54"/>
    <x v="9"/>
    <n v="5745449888"/>
    <n v="7.53"/>
  </r>
  <r>
    <s v="88ac0c7c-0f73-48d0-b41f-1ae3849312a9"/>
    <d v="2022-01-09T22:54:23"/>
    <x v="97"/>
    <s v="10:35PM"/>
    <d v="2022-01-09T00:00:00"/>
    <s v="5:35PM"/>
    <d v="2022-01-09T00:00:00"/>
    <s v="10:54PM"/>
    <d v="2022-01-09T00:00:00"/>
    <s v="5:5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89"/>
    <s v="--"/>
    <s v="--"/>
    <n v="6.89"/>
    <s v="USD"/>
    <n v="6.89"/>
    <s v="--"/>
    <s v="--"/>
    <n v="6.89"/>
    <n v="0"/>
    <s v="CFH "/>
    <s v="--"/>
    <s v="https://r.uber.com/r8tvaI39JU3"/>
    <s v="--"/>
    <s v="--"/>
    <s v="2b31e463-b49a-442e-a860-b44f67a665e8"/>
    <s v="--"/>
    <x v="54"/>
    <x v="9"/>
    <n v="5745449888"/>
    <n v="6.89"/>
  </r>
  <r>
    <s v="614266ee-4808-419c-a95e-cebb05ca8776"/>
    <d v="2022-01-10T03:04:23"/>
    <x v="98"/>
    <s v="2:18AM"/>
    <d v="2022-01-09T00:00:00"/>
    <s v="9:18PM"/>
    <d v="2022-01-10T00:00:00"/>
    <s v="3:04AM"/>
    <d v="2022-01-09T00:00:00"/>
    <s v="10:0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89"/>
    <s v="--"/>
    <s v="--"/>
    <n v="10.89"/>
    <s v="USD"/>
    <n v="10.89"/>
    <s v="--"/>
    <s v="--"/>
    <n v="10.89"/>
    <n v="0"/>
    <s v="SB Heritage "/>
    <s v="--"/>
    <s v="https://r.uber.com/rsNhxjCrMSq"/>
    <s v="--"/>
    <s v="--"/>
    <s v="61a7ca9f-35cc-4cf6-b8ee-2066bca13787"/>
    <s v="--"/>
    <x v="37"/>
    <x v="1"/>
    <n v="5743472107"/>
    <n v="10.89"/>
  </r>
  <r>
    <s v="248921c0-f330-4d2a-921d-9f5b060a3325"/>
    <d v="2022-01-10T03:06:47"/>
    <x v="98"/>
    <s v="2:25AM"/>
    <d v="2022-01-09T00:00:00"/>
    <s v="9:25PM"/>
    <d v="2022-01-10T00:00:00"/>
    <s v="3:06AM"/>
    <d v="2022-01-09T00:00:00"/>
    <s v="10:0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04"/>
    <s v="--"/>
    <s v="--"/>
    <n v="12.04"/>
    <s v="USD"/>
    <n v="12.04"/>
    <s v="--"/>
    <s v="--"/>
    <n v="12.04"/>
    <n v="0"/>
    <s v="La Casa"/>
    <s v="--"/>
    <s v="https://r.uber.com/rD1vniXyUUV"/>
    <s v="--"/>
    <s v="--"/>
    <s v="38316565-d52d-4130-b0d2-4e0f6a1b23c1"/>
    <s v="--"/>
    <x v="4"/>
    <x v="3"/>
    <n v="9162542961"/>
    <n v="12.04"/>
  </r>
  <r>
    <s v="881701f3-521d-4a11-b2d5-b31ce1c6651f"/>
    <d v="2022-01-10T07:10:44"/>
    <x v="98"/>
    <s v="6:49AM"/>
    <d v="2022-01-10T00:00:00"/>
    <s v="1:49AM"/>
    <d v="2022-01-10T00:00:00"/>
    <s v="7:10AM"/>
    <d v="2022-01-10T00:00:00"/>
    <s v="2:10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4.92"/>
    <s v="--"/>
    <s v="--"/>
    <n v="24.92"/>
    <s v="USD"/>
    <n v="24.92"/>
    <s v="--"/>
    <s v="--"/>
    <n v="24.92"/>
    <n v="0"/>
    <s v="CFH "/>
    <s v="--"/>
    <s v="https://r.uber.com/r8tvaI39JU3"/>
    <s v="--"/>
    <s v="--"/>
    <s v="2b31e463-b49a-442e-a860-b44f67a665e8"/>
    <s v="--"/>
    <x v="54"/>
    <x v="9"/>
    <n v="5745449888"/>
    <n v="24.92"/>
  </r>
  <r>
    <s v="b8b67888-2193-4c15-9046-36a3772c526d"/>
    <d v="2022-01-10T15:08:47"/>
    <x v="98"/>
    <s v="2:50PM"/>
    <d v="2022-01-10T00:00:00"/>
    <s v="9:50AM"/>
    <d v="2022-01-10T00:00:00"/>
    <s v="3:08PM"/>
    <d v="2022-01-10T00:00:00"/>
    <s v="10:08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8"/>
    <s v="--"/>
    <s v="--"/>
    <n v="6.98"/>
    <s v="USD"/>
    <n v="6.98"/>
    <s v="--"/>
    <s v="--"/>
    <n v="6.98"/>
    <n v="0"/>
    <s v="St Margaret's"/>
    <s v="--"/>
    <s v="https://r.uber.com/ricfkF0qgKT"/>
    <s v="--"/>
    <s v="--"/>
    <s v="0c8c7d06-751c-4d4c-90f8-8879cbd0914a"/>
    <s v="--"/>
    <x v="17"/>
    <x v="0"/>
    <n v="5743235073"/>
    <n v="6.98"/>
  </r>
  <r>
    <s v="2281d198-fd26-469f-a605-4f6da9fbf4b4"/>
    <d v="2022-01-10T15:45:39"/>
    <x v="98"/>
    <s v="3:17PM"/>
    <d v="2022-01-10T00:00:00"/>
    <s v="10:17AM"/>
    <d v="2022-01-10T00:00:00"/>
    <s v="3:45PM"/>
    <d v="2022-01-10T00:00:00"/>
    <s v="10:4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"/>
    <s v="--"/>
    <s v="--"/>
    <n v="11"/>
    <s v="USD"/>
    <n v="11"/>
    <s v="--"/>
    <s v="--"/>
    <n v="11"/>
    <n v="0"/>
    <s v="St Margaret's"/>
    <s v="--"/>
    <s v="https://r.uber.com/ricfkF0qgKT"/>
    <s v="--"/>
    <s v="--"/>
    <s v="0c8c7d06-751c-4d4c-90f8-8879cbd0914a"/>
    <s v="--"/>
    <x v="17"/>
    <x v="0"/>
    <n v="5743235073"/>
    <n v="11"/>
  </r>
  <r>
    <s v="3695788d-6450-4237-9797-5d6cf1b91784"/>
    <d v="2022-01-10T17:13:28"/>
    <x v="98"/>
    <s v="4:39PM"/>
    <d v="2022-01-10T00:00:00"/>
    <s v="11:39AM"/>
    <d v="2022-01-10T00:00:00"/>
    <s v="5:13PM"/>
    <d v="2022-01-10T00:00:00"/>
    <s v="12:1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6.58"/>
    <s v="--"/>
    <s v="--"/>
    <n v="26.58"/>
    <s v="USD"/>
    <n v="26.58"/>
    <s v="--"/>
    <s v="--"/>
    <n v="26.58"/>
    <n v="0"/>
    <s v="Hope "/>
    <s v="--"/>
    <s v="https://r.uber.com/rQH6suq8JMS"/>
    <s v="--"/>
    <s v="--"/>
    <s v="8d844c4a-3f0f-47c6-a826-09e5cd0f36f6"/>
    <s v="--"/>
    <x v="2"/>
    <x v="2"/>
    <n v="5743156883"/>
    <n v="26.58"/>
  </r>
  <r>
    <s v="ae779d42-9295-4e4d-8c65-d814b4e4c620"/>
    <d v="2022-01-10T19:30:46"/>
    <x v="98"/>
    <s v="7:06PM"/>
    <d v="2022-01-10T00:00:00"/>
    <s v="2:06PM"/>
    <d v="2022-01-10T00:00:00"/>
    <s v="7:30PM"/>
    <d v="2022-01-10T00:00:00"/>
    <s v="2:3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25"/>
    <s v="--"/>
    <s v="--"/>
    <n v="13.25"/>
    <s v="USD"/>
    <n v="13.25"/>
    <s v="--"/>
    <s v="--"/>
    <n v="13.25"/>
    <n v="0"/>
    <s v="La Casa"/>
    <s v="--"/>
    <s v="https://r.uber.com/rjrnGfLWwex"/>
    <s v="--"/>
    <s v="--"/>
    <s v="38316565-d52d-4130-b0d2-4e0f6a1b23c1"/>
    <s v="--"/>
    <x v="55"/>
    <x v="3"/>
    <n v="5743095834"/>
    <n v="13.25"/>
  </r>
  <r>
    <s v="140fde48-cff3-480f-bf86-99937885b5cf"/>
    <d v="2022-01-10T21:45:44"/>
    <x v="98"/>
    <s v="9:13PM"/>
    <d v="2022-01-10T00:00:00"/>
    <s v="4:13PM"/>
    <d v="2022-01-10T00:00:00"/>
    <s v="9:45PM"/>
    <d v="2022-01-10T00:00:00"/>
    <s v="4:4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89"/>
    <s v="--"/>
    <s v="--"/>
    <n v="8.89"/>
    <s v="USD"/>
    <n v="8.89"/>
    <s v="--"/>
    <s v="--"/>
    <n v="8.89"/>
    <n v="0"/>
    <s v="SB Heritage "/>
    <s v="--"/>
    <s v="https://r.uber.com/rT6JmMny759"/>
    <s v="--"/>
    <s v="--"/>
    <s v="61a7ca9f-35cc-4cf6-b8ee-2066bca13787"/>
    <s v="--"/>
    <x v="18"/>
    <x v="1"/>
    <n v="2602674766"/>
    <n v="8.89"/>
  </r>
  <r>
    <s v="5eefb467-3806-47d2-9a46-33494dc81597"/>
    <d v="2022-01-10T23:41:57"/>
    <x v="98"/>
    <s v="11:06PM"/>
    <d v="2022-01-10T00:00:00"/>
    <s v="6:06PM"/>
    <d v="2022-01-10T00:00:00"/>
    <s v="11:41PM"/>
    <d v="2022-01-10T00:00:00"/>
    <s v="6:4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9.96"/>
    <s v="--"/>
    <s v="--"/>
    <n v="29.96"/>
    <s v="USD"/>
    <n v="29.96"/>
    <s v="--"/>
    <s v="--"/>
    <n v="29.96"/>
    <n v="0"/>
    <s v="CFH "/>
    <s v="--"/>
    <s v="https://r.uber.com/r7Neso3MAQ2"/>
    <s v="--"/>
    <s v="--"/>
    <s v="2b31e463-b49a-442e-a860-b44f67a665e8"/>
    <s v="--"/>
    <x v="52"/>
    <x v="9"/>
    <n v="5743001642"/>
    <n v="29.96"/>
  </r>
  <r>
    <s v="001414f4-c418-40d9-a51b-5acd0f39ec49"/>
    <d v="2022-01-11T00:07:48"/>
    <x v="98"/>
    <s v="11:40PM"/>
    <d v="2022-01-10T00:00:00"/>
    <s v="6:40PM"/>
    <d v="2022-01-11T00:00:00"/>
    <s v="12:07AM"/>
    <d v="2022-01-10T00:00:00"/>
    <s v="7:0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01"/>
    <s v="--"/>
    <s v="--"/>
    <n v="11.01"/>
    <s v="USD"/>
    <n v="11.01"/>
    <s v="--"/>
    <s v="--"/>
    <n v="11.01"/>
    <n v="0"/>
    <s v="SB Heritage "/>
    <s v="--"/>
    <s v="https://r.uber.com/rT6JmMny759"/>
    <s v="--"/>
    <s v="--"/>
    <s v="61a7ca9f-35cc-4cf6-b8ee-2066bca13787"/>
    <s v="--"/>
    <x v="18"/>
    <x v="1"/>
    <n v="2602674766"/>
    <n v="11.01"/>
  </r>
  <r>
    <s v="647f59da-cbc2-4d00-a864-f43175853885"/>
    <d v="2022-01-11T00:11:14"/>
    <x v="98"/>
    <s v="11:35PM"/>
    <d v="2022-01-10T00:00:00"/>
    <s v="6:35PM"/>
    <d v="2022-01-11T00:00:00"/>
    <s v="12:10AM"/>
    <d v="2022-01-10T00:00:00"/>
    <s v="7:1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2.53"/>
    <s v="--"/>
    <s v="--"/>
    <n v="22.53"/>
    <s v="USD"/>
    <n v="22.53"/>
    <s v="--"/>
    <s v="--"/>
    <n v="22.53"/>
    <n v="0"/>
    <s v="La Casa"/>
    <s v="--"/>
    <s v="https://r.uber.com/rD1vniXyUUV"/>
    <s v="--"/>
    <s v="--"/>
    <s v="38316565-d52d-4130-b0d2-4e0f6a1b23c1"/>
    <s v="--"/>
    <x v="4"/>
    <x v="3"/>
    <n v="9162542961"/>
    <n v="22.53"/>
  </r>
  <r>
    <s v="9640972d-003d-4475-a5e6-1f59c17d2e7d"/>
    <d v="2022-01-11T01:29:33"/>
    <x v="99"/>
    <s v="12:59AM"/>
    <d v="2022-01-10T00:00:00"/>
    <s v="7:59PM"/>
    <d v="2022-01-11T00:00:00"/>
    <s v="1:29AM"/>
    <d v="2022-01-10T00:00:00"/>
    <s v="8:2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4.95"/>
    <s v="--"/>
    <s v="--"/>
    <n v="24.95"/>
    <s v="USD"/>
    <n v="24.95"/>
    <s v="--"/>
    <s v="--"/>
    <n v="24.95"/>
    <n v="0"/>
    <s v="La Casa"/>
    <s v="--"/>
    <s v="https://r.uber.com/rD1vniXyUUV"/>
    <s v="--"/>
    <s v="--"/>
    <s v="38316565-d52d-4130-b0d2-4e0f6a1b23c1"/>
    <s v="--"/>
    <x v="4"/>
    <x v="3"/>
    <n v="9162542961"/>
    <n v="24.95"/>
  </r>
  <r>
    <s v="f075dbbb-fcc2-42ca-b180-2893d9976ddb"/>
    <d v="2022-01-11T01:36:09"/>
    <x v="99"/>
    <s v="1:10AM"/>
    <d v="2022-01-10T00:00:00"/>
    <s v="8:10PM"/>
    <d v="2022-01-11T00:00:00"/>
    <s v="1:35AM"/>
    <d v="2022-01-10T00:00:00"/>
    <s v="8:3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7"/>
    <s v="--"/>
    <s v="--"/>
    <n v="10.7"/>
    <s v="USD"/>
    <n v="10.7"/>
    <s v="--"/>
    <s v="--"/>
    <n v="10.7"/>
    <n v="0"/>
    <s v="La Casa"/>
    <s v="--"/>
    <s v="https://r.uber.com/rjrnGfLWwex"/>
    <s v="--"/>
    <s v="--"/>
    <s v="38316565-d52d-4130-b0d2-4e0f6a1b23c1"/>
    <s v="--"/>
    <x v="55"/>
    <x v="3"/>
    <n v="5743095834"/>
    <n v="10.7"/>
  </r>
  <r>
    <s v="88366728-f03f-4c79-a462-4446a98f470c"/>
    <d v="2022-01-11T03:06:01"/>
    <x v="99"/>
    <s v="2:43AM"/>
    <d v="2022-01-10T00:00:00"/>
    <s v="9:43PM"/>
    <d v="2022-01-11T00:00:00"/>
    <s v="3:05AM"/>
    <d v="2022-01-10T00:00:00"/>
    <s v="10:0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700000000000006"/>
    <s v="--"/>
    <s v="--"/>
    <n v="9.9700000000000006"/>
    <s v="USD"/>
    <n v="9.9700000000000006"/>
    <s v="--"/>
    <s v="--"/>
    <n v="9.9700000000000006"/>
    <n v="0"/>
    <s v="SB Heritage "/>
    <s v="--"/>
    <s v="https://r.uber.com/r3Qvl8FF7P8"/>
    <s v="--"/>
    <s v="--"/>
    <s v="61a7ca9f-35cc-4cf6-b8ee-2066bca13787"/>
    <s v="--"/>
    <x v="14"/>
    <x v="1"/>
    <n v="5747035680"/>
    <n v="9.9700000000000006"/>
  </r>
  <r>
    <s v="94822bbb-6298-472e-8ae1-801ee8bfc717"/>
    <d v="2022-01-11T04:21:05"/>
    <x v="99"/>
    <s v="4:07AM"/>
    <d v="2022-01-10T00:00:00"/>
    <s v="11:07PM"/>
    <d v="2022-01-11T00:00:00"/>
    <s v="4:20AM"/>
    <d v="2022-01-10T00:00:00"/>
    <s v="11:2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0999999999999996"/>
    <s v="--"/>
    <s v="--"/>
    <n v="5.0999999999999996"/>
    <s v="USD"/>
    <n v="5.0999999999999996"/>
    <s v="--"/>
    <s v="--"/>
    <n v="5.0999999999999996"/>
    <n v="0"/>
    <s v="Hope "/>
    <s v="--"/>
    <s v="https://r.uber.com/rLYiKbTpZA2"/>
    <s v="--"/>
    <s v="--"/>
    <s v="9634045d-8ad7-41a1-847e-3020404aa078"/>
    <s v="--"/>
    <x v="30"/>
    <x v="8"/>
    <e v="#N/A"/>
    <n v="5.0999999999999996"/>
  </r>
  <r>
    <s v="cd1fc76b-2ca9-4286-a7d9-d71eb4587f4d"/>
    <d v="2022-01-11T12:40:09"/>
    <x v="99"/>
    <s v="12:16PM"/>
    <d v="2022-01-11T00:00:00"/>
    <s v="7:16AM"/>
    <d v="2022-01-11T00:00:00"/>
    <s v="12:39PM"/>
    <d v="2022-01-11T00:00:00"/>
    <s v="7:3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6"/>
    <s v="--"/>
    <s v="--"/>
    <n v="11.96"/>
    <s v="USD"/>
    <n v="11.96"/>
    <s v="--"/>
    <s v="--"/>
    <n v="11.96"/>
    <n v="0"/>
    <s v="CFH "/>
    <s v="--"/>
    <s v="https://r.uber.com/r8tvaI39JU3"/>
    <s v="--"/>
    <s v="--"/>
    <s v="2b31e463-b49a-442e-a860-b44f67a665e8"/>
    <s v="--"/>
    <x v="54"/>
    <x v="9"/>
    <n v="5745449888"/>
    <n v="11.96"/>
  </r>
  <r>
    <s v="2fc93296-066c-4e3b-a3c4-8a987d8eafd4"/>
    <d v="2022-01-11T13:29:49"/>
    <x v="99"/>
    <s v="1:00PM"/>
    <d v="2022-01-11T00:00:00"/>
    <s v="8:00AM"/>
    <d v="2022-01-11T00:00:00"/>
    <s v="1:29PM"/>
    <d v="2022-01-11T00:00:00"/>
    <s v="8:2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9.99"/>
    <s v="--"/>
    <s v="--"/>
    <n v="29.99"/>
    <s v="USD"/>
    <n v="29.99"/>
    <s v="--"/>
    <s v="--"/>
    <n v="29.99"/>
    <n v="0"/>
    <s v="CFH "/>
    <s v="--"/>
    <s v="https://r.uber.com/r8tvaI39JU3"/>
    <s v="--"/>
    <s v="--"/>
    <s v="2b31e463-b49a-442e-a860-b44f67a665e8"/>
    <s v="--"/>
    <x v="54"/>
    <x v="9"/>
    <n v="5745449888"/>
    <n v="29.99"/>
  </r>
  <r>
    <s v="03d1c407-9dbb-4e20-9a31-f5bf0eb875fd"/>
    <d v="2022-01-11T14:41:53"/>
    <x v="99"/>
    <s v="2:20PM"/>
    <d v="2022-01-11T00:00:00"/>
    <s v="9:20AM"/>
    <d v="2022-01-11T00:00:00"/>
    <s v="2:41PM"/>
    <d v="2022-01-11T00:00:00"/>
    <s v="9:4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4"/>
    <s v="--"/>
    <s v="--"/>
    <n v="7.4"/>
    <s v="USD"/>
    <n v="7.4"/>
    <s v="--"/>
    <s v="--"/>
    <n v="7.4"/>
    <n v="0"/>
    <s v="YWCA"/>
    <s v="--"/>
    <s v="https://r.uber.com/rDhKZJWIIQn"/>
    <s v="--"/>
    <s v="--"/>
    <s v="6c672886-0253-456c-89b6-762c2162ac42"/>
    <s v="--"/>
    <x v="21"/>
    <x v="4"/>
    <n v="5743023804"/>
    <n v="7.4"/>
  </r>
  <r>
    <s v="b9229c87-d377-4e03-98a7-bf0a293108ce"/>
    <d v="2022-01-11T15:01:37"/>
    <x v="99"/>
    <s v="2:35PM"/>
    <d v="2022-01-11T00:00:00"/>
    <s v="9:35AM"/>
    <d v="2022-01-11T00:00:00"/>
    <s v="3:01PM"/>
    <d v="2022-01-11T00:00:00"/>
    <s v="10:0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86"/>
    <s v="--"/>
    <s v="--"/>
    <n v="9.86"/>
    <s v="USD"/>
    <n v="9.86"/>
    <s v="--"/>
    <s v="--"/>
    <n v="9.86"/>
    <n v="0"/>
    <s v="St Margaret's"/>
    <s v="--"/>
    <s v="https://r.uber.com/ricfkF0qgKT"/>
    <s v="--"/>
    <s v="--"/>
    <s v="0c8c7d06-751c-4d4c-90f8-8879cbd0914a"/>
    <s v="--"/>
    <x v="17"/>
    <x v="0"/>
    <n v="5743235073"/>
    <n v="9.86"/>
  </r>
  <r>
    <s v="65e649ae-3359-4008-aa01-5fd5071f1580"/>
    <d v="2022-01-11T15:45:42"/>
    <x v="99"/>
    <s v="3:28PM"/>
    <d v="2022-01-11T00:00:00"/>
    <s v="10:28AM"/>
    <d v="2022-01-11T00:00:00"/>
    <s v="3:45PM"/>
    <d v="2022-01-11T00:00:00"/>
    <s v="10:4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01"/>
    <s v="--"/>
    <s v="--"/>
    <n v="7.01"/>
    <s v="USD"/>
    <n v="7.01"/>
    <s v="--"/>
    <s v="--"/>
    <n v="7.01"/>
    <n v="0"/>
    <s v="YWCA"/>
    <s v="--"/>
    <s v="https://r.uber.com/rDhKZJWIIQn"/>
    <s v="--"/>
    <s v="--"/>
    <s v="6c672886-0253-456c-89b6-762c2162ac42"/>
    <s v="--"/>
    <x v="21"/>
    <x v="4"/>
    <n v="5743023804"/>
    <n v="7.01"/>
  </r>
  <r>
    <s v="e5869283-5b24-4582-99bc-b405e9742d5c"/>
    <d v="2022-01-11T17:02:31"/>
    <x v="99"/>
    <s v="4:38PM"/>
    <d v="2022-01-11T00:00:00"/>
    <s v="11:38AM"/>
    <d v="2022-01-11T00:00:00"/>
    <s v="5:02PM"/>
    <d v="2022-01-11T00:00:00"/>
    <s v="12:0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13"/>
    <s v="--"/>
    <s v="--"/>
    <n v="12.13"/>
    <s v="USD"/>
    <n v="12.13"/>
    <s v="--"/>
    <s v="--"/>
    <n v="12.13"/>
    <n v="0"/>
    <s v="SB Heritage "/>
    <s v="--"/>
    <s v="https://r.uber.com/r3Qvl8FF7P8"/>
    <s v="--"/>
    <s v="--"/>
    <s v="61a7ca9f-35cc-4cf6-b8ee-2066bca13787"/>
    <s v="--"/>
    <x v="14"/>
    <x v="1"/>
    <n v="5747035680"/>
    <n v="12.13"/>
  </r>
  <r>
    <s v="41a5e20c-a1c3-4ae4-8787-59569e77c0bf"/>
    <d v="2022-01-11T18:02:24"/>
    <x v="99"/>
    <s v="5:11PM"/>
    <d v="2022-01-11T00:00:00"/>
    <s v="12:11PM"/>
    <d v="2022-01-11T00:00:00"/>
    <s v="6:02PM"/>
    <d v="2022-01-11T00:00:00"/>
    <s v="1:0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1.99"/>
    <s v="--"/>
    <s v="--"/>
    <n v="21.99"/>
    <s v="USD"/>
    <n v="21.99"/>
    <s v="--"/>
    <s v="--"/>
    <n v="21.99"/>
    <n v="0"/>
    <s v="RiverBend"/>
    <s v="--"/>
    <s v="https://r.uber.com/rbqWRahVGIc"/>
    <s v="--"/>
    <s v="--"/>
    <s v="fab02ec4-7295-4c0e-81e6-a6d41695e9fc"/>
    <s v="--"/>
    <x v="45"/>
    <x v="7"/>
    <n v="9046078098"/>
    <n v="21.99"/>
  </r>
  <r>
    <s v="29982a25-dafd-4137-b462-7ec18c7a6889"/>
    <d v="2022-01-11T18:05:47"/>
    <x v="99"/>
    <s v="5:39PM"/>
    <d v="2022-01-11T00:00:00"/>
    <s v="12:39PM"/>
    <d v="2022-01-11T00:00:00"/>
    <s v="6:05PM"/>
    <d v="2022-01-11T00:00:00"/>
    <s v="1:0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42"/>
    <s v="--"/>
    <s v="--"/>
    <n v="5.42"/>
    <s v="USD"/>
    <n v="5.42"/>
    <s v="--"/>
    <s v="--"/>
    <n v="5.42"/>
    <n v="0"/>
    <s v="La Casa"/>
    <s v="--"/>
    <s v="https://r.uber.com/rB9qVYQIYYH"/>
    <s v="--"/>
    <s v="--"/>
    <s v="38316565-d52d-4130-b0d2-4e0f6a1b23c1"/>
    <s v="--"/>
    <x v="33"/>
    <x v="3"/>
    <n v="3122185151"/>
    <n v="5.42"/>
  </r>
  <r>
    <s v="ff225787-5fb7-499e-864a-0a9516234fa3"/>
    <d v="2022-01-11T18:07:12"/>
    <x v="99"/>
    <s v="5:49PM"/>
    <d v="2022-01-11T00:00:00"/>
    <s v="12:49PM"/>
    <d v="2022-01-11T00:00:00"/>
    <s v="6:06PM"/>
    <d v="2022-01-11T00:00:00"/>
    <s v="1:0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4.9400000000000004"/>
    <s v="--"/>
    <s v="--"/>
    <n v="4.9400000000000004"/>
    <s v="USD"/>
    <n v="4.9400000000000004"/>
    <s v="--"/>
    <s v="--"/>
    <n v="4.9400000000000004"/>
    <n v="0"/>
    <s v="CFH "/>
    <s v="--"/>
    <s v="https://r.uber.com/r7Neso3MAQ2"/>
    <s v="--"/>
    <s v="--"/>
    <s v="2b31e463-b49a-442e-a860-b44f67a665e8"/>
    <s v="--"/>
    <x v="52"/>
    <x v="9"/>
    <n v="5743001642"/>
    <n v="4.9400000000000004"/>
  </r>
  <r>
    <s v="09afa171-deb5-4128-9702-983932996830"/>
    <d v="2022-01-11T18:19:39"/>
    <x v="99"/>
    <s v="6:04PM"/>
    <d v="2022-01-11T00:00:00"/>
    <s v="1:04PM"/>
    <d v="2022-01-11T00:00:00"/>
    <s v="6:19PM"/>
    <d v="2022-01-11T00:00:00"/>
    <s v="1:1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33"/>
    <s v="--"/>
    <s v="--"/>
    <n v="6.33"/>
    <s v="USD"/>
    <n v="6.33"/>
    <s v="--"/>
    <s v="--"/>
    <n v="6.33"/>
    <n v="0"/>
    <s v="RiverBend"/>
    <s v="--"/>
    <s v="https://r.uber.com/rtUwkVC03Mt"/>
    <s v="--"/>
    <s v="--"/>
    <s v="fab02ec4-7295-4c0e-81e6-a6d41695e9fc"/>
    <s v="--"/>
    <x v="20"/>
    <x v="7"/>
    <n v="5744063953"/>
    <n v="6.33"/>
  </r>
  <r>
    <s v="6ed8e7dd-ef86-4359-b28e-7105725b18a0"/>
    <d v="2022-01-11T18:34:58"/>
    <x v="99"/>
    <s v="6:05PM"/>
    <d v="2022-01-11T00:00:00"/>
    <s v="1:05PM"/>
    <d v="2022-01-11T00:00:00"/>
    <s v="6:34PM"/>
    <d v="2022-01-11T00:00:00"/>
    <s v="1:3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64"/>
    <s v="--"/>
    <s v="--"/>
    <n v="12.64"/>
    <s v="USD"/>
    <n v="12.64"/>
    <s v="--"/>
    <s v="--"/>
    <n v="12.64"/>
    <n v="0"/>
    <s v="La Casa"/>
    <s v="--"/>
    <s v="https://r.uber.com/rjrnGfLWwex"/>
    <s v="--"/>
    <s v="--"/>
    <s v="38316565-d52d-4130-b0d2-4e0f6a1b23c1"/>
    <s v="--"/>
    <x v="55"/>
    <x v="3"/>
    <n v="5743095834"/>
    <n v="12.64"/>
  </r>
  <r>
    <s v="963bfb00-a0a9-4097-b8ae-45788806e896"/>
    <d v="2022-01-11T18:40:03"/>
    <x v="99"/>
    <s v="6:12PM"/>
    <d v="2022-01-11T00:00:00"/>
    <s v="1:12PM"/>
    <d v="2022-01-11T00:00:00"/>
    <s v="6:39PM"/>
    <d v="2022-01-11T00:00:00"/>
    <s v="1:3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02"/>
    <s v="--"/>
    <s v="--"/>
    <n v="15.02"/>
    <s v="USD"/>
    <n v="15.02"/>
    <s v="--"/>
    <s v="--"/>
    <n v="15.02"/>
    <n v="0"/>
    <s v="Hope "/>
    <s v="--"/>
    <s v="https://r.uber.com/rQH6suq8JMS"/>
    <s v="--"/>
    <s v="--"/>
    <s v="8d844c4a-3f0f-47c6-a826-09e5cd0f36f6"/>
    <s v="--"/>
    <x v="2"/>
    <x v="2"/>
    <n v="5743156883"/>
    <n v="15.02"/>
  </r>
  <r>
    <s v="d4733d66-3a9f-45c3-8e8b-54e72f2d1d6e"/>
    <d v="2022-01-11T18:48:59"/>
    <x v="99"/>
    <s v="6:22PM"/>
    <d v="2022-01-11T00:00:00"/>
    <s v="1:22PM"/>
    <d v="2022-01-11T00:00:00"/>
    <s v="6:48PM"/>
    <d v="2022-01-11T00:00:00"/>
    <s v="1:4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5"/>
    <s v="--"/>
    <s v="--"/>
    <n v="6.5"/>
    <s v="USD"/>
    <n v="6.5"/>
    <s v="--"/>
    <s v="--"/>
    <n v="6.5"/>
    <n v="0"/>
    <s v="RiverBend"/>
    <s v="--"/>
    <s v="https://r.uber.com/rtUwkVC03Mt"/>
    <s v="--"/>
    <s v="--"/>
    <s v="fab02ec4-7295-4c0e-81e6-a6d41695e9fc"/>
    <s v="--"/>
    <x v="20"/>
    <x v="7"/>
    <n v="5744063953"/>
    <n v="6.5"/>
  </r>
  <r>
    <s v="7e4586c3-b233-4e73-8df4-c08d21c2fd05"/>
    <d v="2022-01-11T18:49:11"/>
    <x v="99"/>
    <s v="6:22PM"/>
    <d v="2022-01-11T00:00:00"/>
    <s v="1:22PM"/>
    <d v="2022-01-11T00:00:00"/>
    <s v="6:48PM"/>
    <d v="2022-01-11T00:00:00"/>
    <s v="1:4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02"/>
    <s v="--"/>
    <s v="--"/>
    <n v="10.02"/>
    <s v="USD"/>
    <n v="10.02"/>
    <s v="--"/>
    <s v="--"/>
    <n v="10.02"/>
    <n v="0"/>
    <s v="YWCA"/>
    <s v="--"/>
    <s v="https://r.uber.com/r7UnWEBg7LV"/>
    <s v="--"/>
    <s v="--"/>
    <s v="6c672886-0253-456c-89b6-762c2162ac42"/>
    <s v="--"/>
    <x v="23"/>
    <x v="4"/>
    <n v="5743206105"/>
    <n v="10.02"/>
  </r>
  <r>
    <s v="12b46fe8-3ea1-493f-a0a0-e5792e0b3d9d"/>
    <d v="2022-01-11T18:49:35"/>
    <x v="99"/>
    <s v="6:12PM"/>
    <d v="2022-01-11T00:00:00"/>
    <s v="1:12PM"/>
    <d v="2022-01-11T00:00:00"/>
    <s v="6:49PM"/>
    <d v="2022-01-11T00:00:00"/>
    <s v="1:4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36"/>
    <s v="--"/>
    <s v="--"/>
    <n v="17.36"/>
    <s v="USD"/>
    <n v="17.36"/>
    <s v="--"/>
    <s v="--"/>
    <n v="17.36"/>
    <n v="0"/>
    <s v="RiverBend"/>
    <s v="--"/>
    <s v="https://r.uber.com/rqgUyHZyvfn"/>
    <s v="--"/>
    <s v="--"/>
    <s v="fab02ec4-7295-4c0e-81e6-a6d41695e9fc"/>
    <s v="--"/>
    <x v="26"/>
    <x v="7"/>
    <n v="5743866549"/>
    <n v="17.36"/>
  </r>
  <r>
    <s v="9ba30ba1-e556-4e3f-ba9a-21e8ba6f72e0"/>
    <d v="2022-01-11T19:39:17"/>
    <x v="99"/>
    <s v="6:50PM"/>
    <d v="2022-01-11T00:00:00"/>
    <s v="1:50PM"/>
    <d v="2022-01-11T00:00:00"/>
    <s v="7:38PM"/>
    <d v="2022-01-11T00:00:00"/>
    <s v="2:3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"/>
    <s v="--"/>
    <s v="--"/>
    <n v="5.9"/>
    <s v="USD"/>
    <n v="5.9"/>
    <s v="--"/>
    <s v="--"/>
    <n v="5.9"/>
    <n v="0"/>
    <s v="RiverBend"/>
    <s v="--"/>
    <s v="https://r.uber.com/rtUwkVC03Mt"/>
    <s v="--"/>
    <s v="--"/>
    <s v="fab02ec4-7295-4c0e-81e6-a6d41695e9fc"/>
    <s v="--"/>
    <x v="20"/>
    <x v="7"/>
    <n v="5744063953"/>
    <n v="5.9"/>
  </r>
  <r>
    <s v="b2e0b3d6-a82c-419d-93ce-95a17b3851a6"/>
    <d v="2022-01-11T19:52:03"/>
    <x v="99"/>
    <s v="7:15PM"/>
    <d v="2022-01-11T00:00:00"/>
    <s v="2:15PM"/>
    <d v="2022-01-11T00:00:00"/>
    <s v="7:51PM"/>
    <d v="2022-01-11T00:00:00"/>
    <s v="2:5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32"/>
    <s v="--"/>
    <s v="--"/>
    <n v="6.32"/>
    <s v="USD"/>
    <n v="6.32"/>
    <s v="--"/>
    <s v="--"/>
    <n v="6.32"/>
    <n v="0"/>
    <s v="La Casa"/>
    <s v="--"/>
    <s v="https://r.uber.com/rB9qVYQIYYH"/>
    <s v="--"/>
    <s v="--"/>
    <s v="38316565-d52d-4130-b0d2-4e0f6a1b23c1"/>
    <s v="--"/>
    <x v="33"/>
    <x v="3"/>
    <n v="3122185151"/>
    <n v="6.32"/>
  </r>
  <r>
    <s v="8d5cbf00-6f1b-49c4-9a02-39f986d5f5ce"/>
    <d v="2022-01-11T20:04:10"/>
    <x v="99"/>
    <s v="6:59PM"/>
    <d v="2022-01-11T00:00:00"/>
    <s v="1:59PM"/>
    <d v="2022-01-11T00:00:00"/>
    <s v="8:03PM"/>
    <d v="2022-01-11T00:00:00"/>
    <s v="3:0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1.59"/>
    <s v="--"/>
    <s v="--"/>
    <n v="21.59"/>
    <s v="USD"/>
    <n v="21.59"/>
    <s v="--"/>
    <s v="--"/>
    <n v="21.59"/>
    <n v="0"/>
    <s v="RiverBend"/>
    <s v="--"/>
    <s v="https://r.uber.com/rbqWRahVGIc"/>
    <s v="--"/>
    <s v="--"/>
    <s v="fab02ec4-7295-4c0e-81e6-a6d41695e9fc"/>
    <s v="--"/>
    <x v="45"/>
    <x v="7"/>
    <n v="9046078098"/>
    <n v="21.59"/>
  </r>
  <r>
    <s v="8502ac97-a17b-4115-9f3e-16b7238747cd"/>
    <d v="2022-01-11T20:14:32"/>
    <x v="99"/>
    <s v="7:32PM"/>
    <d v="2022-01-11T00:00:00"/>
    <s v="2:32PM"/>
    <d v="2022-01-11T00:00:00"/>
    <s v="8:14PM"/>
    <d v="2022-01-11T00:00:00"/>
    <s v="3:1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"/>
    <s v="--"/>
    <s v="--"/>
    <n v="15.9"/>
    <s v="USD"/>
    <n v="15.9"/>
    <s v="--"/>
    <s v="--"/>
    <n v="15.9"/>
    <n v="0"/>
    <s v="Hope "/>
    <s v="--"/>
    <s v="https://r.uber.com/rQH6suq8JMS"/>
    <s v="--"/>
    <s v="--"/>
    <s v="8d844c4a-3f0f-47c6-a826-09e5cd0f36f6"/>
    <s v="--"/>
    <x v="2"/>
    <x v="2"/>
    <n v="5743156883"/>
    <n v="15.9"/>
  </r>
  <r>
    <s v="c73fd1ec-1b9c-475c-9238-b5a3e75375d5"/>
    <d v="2022-01-11T20:42:15"/>
    <x v="99"/>
    <s v="8:15PM"/>
    <d v="2022-01-11T00:00:00"/>
    <s v="3:15PM"/>
    <d v="2022-01-11T00:00:00"/>
    <s v="8:41PM"/>
    <d v="2022-01-11T00:00:00"/>
    <s v="3:4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6"/>
    <s v="--"/>
    <s v="--"/>
    <n v="14.96"/>
    <s v="USD"/>
    <n v="14.96"/>
    <s v="--"/>
    <s v="--"/>
    <n v="14.96"/>
    <n v="0"/>
    <s v="RiverBend"/>
    <s v="--"/>
    <s v="https://r.uber.com/rtUwkVC03Mt"/>
    <s v="--"/>
    <s v="--"/>
    <s v="fab02ec4-7295-4c0e-81e6-a6d41695e9fc"/>
    <s v="--"/>
    <x v="20"/>
    <x v="7"/>
    <n v="5744063953"/>
    <n v="14.96"/>
  </r>
  <r>
    <s v="77465146-ebc4-407e-90fd-6baff4ca4ca6"/>
    <d v="2022-01-11T20:49:22"/>
    <x v="99"/>
    <s v="8:11PM"/>
    <d v="2022-01-11T00:00:00"/>
    <s v="3:11PM"/>
    <d v="2022-01-11T00:00:00"/>
    <s v="8:49PM"/>
    <d v="2022-01-11T00:00:00"/>
    <s v="3:4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7.24"/>
    <s v="--"/>
    <s v="--"/>
    <n v="27.24"/>
    <s v="USD"/>
    <n v="27.24"/>
    <s v="--"/>
    <s v="--"/>
    <n v="27.24"/>
    <n v="0"/>
    <s v="RiverBend"/>
    <s v="--"/>
    <s v="https://r.uber.com/rqgUyHZyvfn"/>
    <s v="--"/>
    <s v="--"/>
    <s v="fab02ec4-7295-4c0e-81e6-a6d41695e9fc"/>
    <s v="--"/>
    <x v="26"/>
    <x v="7"/>
    <n v="5743866549"/>
    <n v="27.24"/>
  </r>
  <r>
    <s v="69fd7ee7-e181-422b-a9bb-894434ca0d0f"/>
    <d v="2022-01-11T21:32:02"/>
    <x v="99"/>
    <s v="9:02PM"/>
    <d v="2022-01-11T00:00:00"/>
    <s v="4:02PM"/>
    <d v="2022-01-11T00:00:00"/>
    <s v="9:31PM"/>
    <d v="2022-01-11T00:00:00"/>
    <s v="4:3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38"/>
    <s v="--"/>
    <s v="--"/>
    <n v="10.38"/>
    <s v="USD"/>
    <n v="10.38"/>
    <s v="--"/>
    <s v="--"/>
    <n v="10.38"/>
    <n v="0"/>
    <s v="La Casa"/>
    <s v="--"/>
    <s v="https://r.uber.com/r64ZmzXEcSU"/>
    <s v="--"/>
    <s v="--"/>
    <s v="38316565-d52d-4130-b0d2-4e0f6a1b23c1"/>
    <s v="--"/>
    <x v="10"/>
    <x v="3"/>
    <n v="3179863336"/>
    <n v="10.38"/>
  </r>
  <r>
    <s v="f10c7a84-542a-4a14-b3cf-f7eed3253ebf"/>
    <d v="2022-01-11T23:05:27"/>
    <x v="99"/>
    <s v="10:40PM"/>
    <d v="2022-01-11T00:00:00"/>
    <s v="5:40PM"/>
    <d v="2022-01-11T00:00:00"/>
    <s v="11:05PM"/>
    <d v="2022-01-11T00:00:00"/>
    <s v="6:0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2"/>
    <s v="--"/>
    <s v="--"/>
    <n v="9.92"/>
    <s v="USD"/>
    <n v="9.92"/>
    <s v="--"/>
    <s v="--"/>
    <n v="9.92"/>
    <n v="0"/>
    <s v="La Casa"/>
    <s v="--"/>
    <s v="https://r.uber.com/r64ZmzXEcSU"/>
    <s v="--"/>
    <s v="--"/>
    <s v="38316565-d52d-4130-b0d2-4e0f6a1b23c1"/>
    <s v="--"/>
    <x v="10"/>
    <x v="3"/>
    <n v="3179863336"/>
    <n v="9.92"/>
  </r>
  <r>
    <s v="0a795c79-e431-47b0-99ec-8ef6e9b5d380"/>
    <d v="2022-01-12T00:51:13"/>
    <x v="100"/>
    <s v="12:04AM"/>
    <d v="2022-01-11T00:00:00"/>
    <s v="7:04PM"/>
    <d v="2022-01-12T00:00:00"/>
    <s v="12:50AM"/>
    <d v="2022-01-11T00:00:00"/>
    <s v="7:5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029999999999999"/>
    <s v="--"/>
    <s v="--"/>
    <n v="10.029999999999999"/>
    <s v="USD"/>
    <n v="10.029999999999999"/>
    <s v="--"/>
    <s v="--"/>
    <n v="10.029999999999999"/>
    <n v="0"/>
    <s v="St Margaret's"/>
    <s v="--"/>
    <s v="https://r.uber.com/ricfkF0qgKT"/>
    <s v="--"/>
    <s v="--"/>
    <s v="0c8c7d06-751c-4d4c-90f8-8879cbd0914a"/>
    <s v="--"/>
    <x v="17"/>
    <x v="0"/>
    <n v="5743235073"/>
    <n v="10.029999999999999"/>
  </r>
  <r>
    <s v="d625aed2-fb6f-45ee-94a2-6e929c579b95"/>
    <d v="2022-01-12T14:54:24"/>
    <x v="100"/>
    <s v="2:34PM"/>
    <d v="2022-01-12T00:00:00"/>
    <s v="9:34AM"/>
    <d v="2022-01-12T00:00:00"/>
    <s v="2:54PM"/>
    <d v="2022-01-12T00:00:00"/>
    <s v="9:54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83"/>
    <s v="--"/>
    <s v="--"/>
    <n v="9.83"/>
    <s v="USD"/>
    <n v="9.83"/>
    <s v="--"/>
    <s v="--"/>
    <n v="9.83"/>
    <n v="0"/>
    <s v="St Margaret's"/>
    <s v="--"/>
    <s v="https://r.uber.com/ricfkF0qgKT"/>
    <s v="--"/>
    <s v="--"/>
    <s v="0c8c7d06-751c-4d4c-90f8-8879cbd0914a"/>
    <s v="--"/>
    <x v="17"/>
    <x v="0"/>
    <n v="5743235073"/>
    <n v="9.83"/>
  </r>
  <r>
    <s v="9f4076ec-86e5-40cf-b431-f8ce54c8e511"/>
    <d v="2022-01-12T17:07:43"/>
    <x v="100"/>
    <s v="4:52PM"/>
    <d v="2022-01-12T00:00:00"/>
    <s v="11:52AM"/>
    <d v="2022-01-12T00:00:00"/>
    <s v="5:07PM"/>
    <d v="2022-01-12T00:00:00"/>
    <s v="12:0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"/>
    <s v="--"/>
    <s v="--"/>
    <n v="9.9"/>
    <s v="USD"/>
    <n v="9.9"/>
    <s v="--"/>
    <s v="--"/>
    <n v="9.9"/>
    <n v="0"/>
    <s v="SB Heritage "/>
    <s v="--"/>
    <s v="https://r.uber.com/roFjnm4Lz0Z"/>
    <s v="--"/>
    <s v="--"/>
    <s v="61a7ca9f-35cc-4cf6-b8ee-2066bca13787"/>
    <s v="--"/>
    <x v="42"/>
    <x v="1"/>
    <n v="5749930015"/>
    <n v="9.9"/>
  </r>
  <r>
    <s v="87790e6f-8edf-41e7-9879-d37bc33e5b05"/>
    <d v="2022-01-12T18:44:45"/>
    <x v="100"/>
    <s v="6:15PM"/>
    <d v="2022-01-12T00:00:00"/>
    <s v="1:15PM"/>
    <d v="2022-01-12T00:00:00"/>
    <s v="6:44PM"/>
    <d v="2022-01-12T00:00:00"/>
    <s v="1:4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23"/>
    <s v="--"/>
    <s v="--"/>
    <n v="15.23"/>
    <s v="USD"/>
    <n v="15.23"/>
    <s v="--"/>
    <s v="--"/>
    <n v="15.23"/>
    <n v="0"/>
    <s v="La Casa"/>
    <s v="--"/>
    <s v="https://r.uber.com/rjrnGfLWwex"/>
    <s v="--"/>
    <s v="--"/>
    <s v="38316565-d52d-4130-b0d2-4e0f6a1b23c1"/>
    <s v="--"/>
    <x v="55"/>
    <x v="3"/>
    <n v="5743095834"/>
    <n v="15.23"/>
  </r>
  <r>
    <s v="488a18e1-10d0-4f78-bfbe-78dd37daffec"/>
    <d v="2022-01-12T19:05:31"/>
    <x v="100"/>
    <s v="6:35PM"/>
    <d v="2022-01-12T00:00:00"/>
    <s v="1:35PM"/>
    <d v="2022-01-12T00:00:00"/>
    <s v="7:05PM"/>
    <d v="2022-01-12T00:00:00"/>
    <s v="2:0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600000000000009"/>
    <s v="--"/>
    <s v="--"/>
    <n v="8.9600000000000009"/>
    <s v="USD"/>
    <n v="8.9600000000000009"/>
    <s v="--"/>
    <s v="--"/>
    <n v="8.9600000000000009"/>
    <n v="0"/>
    <s v="SB Heritage "/>
    <s v="--"/>
    <s v="https://r.uber.com/rT6JmMny759"/>
    <s v="--"/>
    <s v="--"/>
    <s v="61a7ca9f-35cc-4cf6-b8ee-2066bca13787"/>
    <s v="--"/>
    <x v="18"/>
    <x v="1"/>
    <n v="2602674766"/>
    <n v="8.9600000000000009"/>
  </r>
  <r>
    <s v="1440377f-dedc-4620-94a6-a794703df3b5"/>
    <d v="2022-01-13T05:50:31"/>
    <x v="101"/>
    <s v="5:24AM"/>
    <d v="2022-01-13T00:00:00"/>
    <s v="12:24AM"/>
    <d v="2022-01-13T00:00:00"/>
    <s v="5:50AM"/>
    <d v="2022-01-13T00:00:00"/>
    <s v="12:50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44"/>
    <s v="--"/>
    <s v="--"/>
    <n v="7.44"/>
    <s v="USD"/>
    <n v="7.44"/>
    <s v="--"/>
    <s v="--"/>
    <n v="7.44"/>
    <n v="0"/>
    <s v="SB Heritage "/>
    <s v="--"/>
    <s v="https://r.uber.com/r3Qvl8FF7P8"/>
    <s v="--"/>
    <s v="--"/>
    <s v="61a7ca9f-35cc-4cf6-b8ee-2066bca13787"/>
    <s v="--"/>
    <x v="14"/>
    <x v="1"/>
    <n v="5747035680"/>
    <n v="7.44"/>
  </r>
  <r>
    <s v="bc61feed-52d5-4d10-ab88-dae514634593"/>
    <d v="2022-01-13T14:43:49"/>
    <x v="101"/>
    <s v="2:10PM"/>
    <d v="2022-01-13T00:00:00"/>
    <s v="9:10AM"/>
    <d v="2022-01-13T00:00:00"/>
    <s v="2:43PM"/>
    <d v="2022-01-13T00:00:00"/>
    <s v="9:43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8"/>
    <s v="--"/>
    <s v="--"/>
    <n v="14.98"/>
    <s v="USD"/>
    <n v="14.98"/>
    <s v="--"/>
    <s v="--"/>
    <n v="14.98"/>
    <n v="0"/>
    <s v="La Casa"/>
    <s v="--"/>
    <s v="https://r.uber.com/rjrnGfLWwex"/>
    <s v="--"/>
    <s v="--"/>
    <s v="38316565-d52d-4130-b0d2-4e0f6a1b23c1"/>
    <s v="--"/>
    <x v="55"/>
    <x v="3"/>
    <n v="5743095834"/>
    <n v="14.98"/>
  </r>
  <r>
    <s v="1deb1e73-25ed-42ac-bfa2-4ff45fa3fb32"/>
    <d v="2022-01-13T14:49:36"/>
    <x v="101"/>
    <s v="2:31PM"/>
    <d v="2022-01-13T00:00:00"/>
    <s v="9:31AM"/>
    <d v="2022-01-13T00:00:00"/>
    <s v="2:49PM"/>
    <d v="2022-01-13T00:00:00"/>
    <s v="9:4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82"/>
    <s v="--"/>
    <s v="--"/>
    <n v="9.82"/>
    <s v="USD"/>
    <n v="9.82"/>
    <s v="--"/>
    <s v="--"/>
    <n v="9.82"/>
    <n v="0"/>
    <s v="St Margaret's"/>
    <s v="--"/>
    <s v="https://r.uber.com/ricfkF0qgKT"/>
    <s v="--"/>
    <s v="--"/>
    <s v="0c8c7d06-751c-4d4c-90f8-8879cbd0914a"/>
    <s v="--"/>
    <x v="17"/>
    <x v="0"/>
    <n v="5743235073"/>
    <n v="9.82"/>
  </r>
  <r>
    <s v="6d631cd1-c4a3-4e34-ba41-22f29fecdf5c"/>
    <d v="2022-01-13T15:38:43"/>
    <x v="101"/>
    <s v="3:15PM"/>
    <d v="2022-01-13T00:00:00"/>
    <s v="10:15AM"/>
    <d v="2022-01-13T00:00:00"/>
    <s v="3:38PM"/>
    <d v="2022-01-13T00:00:00"/>
    <s v="10:38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05"/>
    <s v="--"/>
    <s v="--"/>
    <n v="13.05"/>
    <s v="USD"/>
    <n v="13.05"/>
    <s v="--"/>
    <s v="--"/>
    <n v="13.05"/>
    <n v="0"/>
    <s v="La Casa"/>
    <s v="--"/>
    <s v="https://r.uber.com/r64ZmzXEcSU"/>
    <s v="--"/>
    <s v="--"/>
    <s v="38316565-d52d-4130-b0d2-4e0f6a1b23c1"/>
    <s v="--"/>
    <x v="10"/>
    <x v="3"/>
    <n v="3179863336"/>
    <n v="13.05"/>
  </r>
  <r>
    <s v="4b594561-c40a-4fe4-8128-78a7a6d9ed20"/>
    <d v="2022-01-14T00:59:05"/>
    <x v="102"/>
    <s v="12:20AM"/>
    <d v="2022-01-13T00:00:00"/>
    <s v="7:20PM"/>
    <d v="2022-01-14T00:00:00"/>
    <s v="12:58AM"/>
    <d v="2022-01-13T00:00:00"/>
    <s v="7:5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4"/>
    <s v="--"/>
    <s v="--"/>
    <n v="13.94"/>
    <s v="USD"/>
    <n v="13.94"/>
    <s v="--"/>
    <s v="--"/>
    <n v="13.94"/>
    <n v="0"/>
    <s v="St Margaret's"/>
    <s v="--"/>
    <s v="https://r.uber.com/ricfkF0qgKT"/>
    <s v="--"/>
    <s v="--"/>
    <s v="0c8c7d06-751c-4d4c-90f8-8879cbd0914a"/>
    <s v="--"/>
    <x v="17"/>
    <x v="0"/>
    <n v="5743235073"/>
    <n v="13.94"/>
  </r>
  <r>
    <s v="2261d360-c48f-4d36-91a4-6aeb5f68f2cc"/>
    <d v="2022-01-14T13:48:16"/>
    <x v="102"/>
    <s v="1:36PM"/>
    <d v="2022-01-14T00:00:00"/>
    <s v="8:36AM"/>
    <d v="2022-01-14T00:00:00"/>
    <s v="1:48PM"/>
    <d v="2022-01-14T00:00:00"/>
    <s v="8:48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YWCA"/>
    <s v="--"/>
    <s v="https://r.uber.com/r7UnWEBg7LV"/>
    <s v="--"/>
    <s v="--"/>
    <s v="6c672886-0253-456c-89b6-762c2162ac42"/>
    <s v="--"/>
    <x v="23"/>
    <x v="4"/>
    <n v="5743206105"/>
    <n v="5.29"/>
  </r>
  <r>
    <s v="42e099c1-61cf-436c-baa2-3eec094a265d"/>
    <d v="2022-01-14T13:48:23"/>
    <x v="102"/>
    <s v="1:28PM"/>
    <d v="2022-01-14T00:00:00"/>
    <s v="8:28AM"/>
    <d v="2022-01-14T00:00:00"/>
    <s v="1:48PM"/>
    <d v="2022-01-14T00:00:00"/>
    <s v="8:48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6"/>
    <s v="--"/>
    <s v="--"/>
    <n v="13.6"/>
    <s v="USD"/>
    <n v="13.6"/>
    <s v="--"/>
    <s v="--"/>
    <n v="13.6"/>
    <n v="0"/>
    <s v="YWCA"/>
    <s v="--"/>
    <s v="https://r.uber.com/rDhKZJWIIQn"/>
    <s v="--"/>
    <s v="--"/>
    <s v="6c672886-0253-456c-89b6-762c2162ac42"/>
    <s v="--"/>
    <x v="21"/>
    <x v="4"/>
    <n v="5743023804"/>
    <n v="13.6"/>
  </r>
  <r>
    <s v="dfd2ae09-ce27-459d-a080-7b65f2cae8e9"/>
    <d v="2022-01-14T14:55:29"/>
    <x v="102"/>
    <s v="2:31PM"/>
    <d v="2022-01-14T00:00:00"/>
    <s v="9:31AM"/>
    <d v="2022-01-14T00:00:00"/>
    <s v="2:55PM"/>
    <d v="2022-01-14T00:00:00"/>
    <s v="9:5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9"/>
    <s v="--"/>
    <s v="--"/>
    <n v="10.99"/>
    <s v="USD"/>
    <n v="10.99"/>
    <s v="--"/>
    <s v="--"/>
    <n v="10.99"/>
    <n v="0"/>
    <s v="YWCA"/>
    <s v="--"/>
    <s v="https://r.uber.com/rDhKZJWIIQn"/>
    <s v="--"/>
    <s v="--"/>
    <s v="6c672886-0253-456c-89b6-762c2162ac42"/>
    <s v="--"/>
    <x v="21"/>
    <x v="4"/>
    <n v="5743023804"/>
    <n v="10.99"/>
  </r>
  <r>
    <s v="6be88d6a-6e0e-41a9-bbb2-5e553fa8f6ca"/>
    <d v="2022-01-14T15:05:39"/>
    <x v="102"/>
    <s v="2:49PM"/>
    <d v="2022-01-14T00:00:00"/>
    <s v="9:49AM"/>
    <d v="2022-01-14T00:00:00"/>
    <s v="3:05PM"/>
    <d v="2022-01-14T00:00:00"/>
    <s v="10:0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4.74"/>
    <s v="--"/>
    <s v="--"/>
    <n v="4.74"/>
    <s v="USD"/>
    <n v="4.74"/>
    <s v="--"/>
    <s v="--"/>
    <n v="4.74"/>
    <n v="0"/>
    <s v="La Casa"/>
    <s v="--"/>
    <s v="https://r.uber.com/rWmPjs4lchu"/>
    <s v="--"/>
    <s v="--"/>
    <s v="38316565-d52d-4130-b0d2-4e0f6a1b23c1"/>
    <s v="--"/>
    <x v="12"/>
    <x v="3"/>
    <n v="5743148621"/>
    <n v="4.74"/>
  </r>
  <r>
    <s v="c39a9f77-4772-41b3-82e6-9f4bc4abb1c9"/>
    <d v="2022-01-14T15:28:41"/>
    <x v="102"/>
    <s v="3:12PM"/>
    <d v="2022-01-14T00:00:00"/>
    <s v="10:12AM"/>
    <d v="2022-01-14T00:00:00"/>
    <s v="3:28PM"/>
    <d v="2022-01-14T00:00:00"/>
    <s v="10:28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25"/>
    <s v="--"/>
    <s v="--"/>
    <n v="10.25"/>
    <s v="USD"/>
    <n v="10.25"/>
    <s v="--"/>
    <s v="--"/>
    <n v="10.25"/>
    <n v="0"/>
    <s v="La Casa"/>
    <s v="--"/>
    <s v="https://r.uber.com/rFYjBJMra8N"/>
    <s v="--"/>
    <s v="--"/>
    <s v="38316565-d52d-4130-b0d2-4e0f6a1b23c1"/>
    <s v="--"/>
    <x v="5"/>
    <x v="3"/>
    <n v="5743448941"/>
    <n v="10.25"/>
  </r>
  <r>
    <s v="011da4b4-2a03-4ff1-830f-c28f4e4975ee"/>
    <d v="2022-01-14T17:24:25"/>
    <x v="102"/>
    <s v="4:48PM"/>
    <d v="2022-01-14T00:00:00"/>
    <s v="11:48AM"/>
    <d v="2022-01-14T00:00:00"/>
    <s v="5:24PM"/>
    <d v="2022-01-14T00:00:00"/>
    <s v="12:2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4"/>
    <s v="--"/>
    <s v="--"/>
    <n v="9.4"/>
    <s v="USD"/>
    <n v="9.4"/>
    <s v="--"/>
    <s v="--"/>
    <n v="9.4"/>
    <n v="0"/>
    <s v="SB Heritage "/>
    <s v="--"/>
    <s v="https://r.uber.com/rFC6ilDrTak"/>
    <s v="--"/>
    <s v="--"/>
    <s v="61a7ca9f-35cc-4cf6-b8ee-2066bca13787"/>
    <s v="--"/>
    <x v="32"/>
    <x v="1"/>
    <n v="5303464233"/>
    <n v="9.4"/>
  </r>
  <r>
    <s v="ea5ff7c4-4ed3-431e-9f4b-6d07ceee76c6"/>
    <d v="2022-01-15T00:50:29"/>
    <x v="103"/>
    <s v="12:32AM"/>
    <d v="2022-01-14T00:00:00"/>
    <s v="7:32PM"/>
    <d v="2022-01-15T00:00:00"/>
    <s v="12:50AM"/>
    <d v="2022-01-14T00:00:00"/>
    <s v="7:5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.67"/>
    <s v="--"/>
    <s v="--"/>
    <n v="1.67"/>
    <s v="USD"/>
    <n v="1.67"/>
    <s v="--"/>
    <s v="--"/>
    <n v="1.67"/>
    <n v="0"/>
    <s v="CFH "/>
    <s v="--"/>
    <s v="https://r.uber.com/rQXMYtwsKg4"/>
    <s v="--"/>
    <s v="--"/>
    <s v="2b31e463-b49a-442e-a860-b44f67a665e8"/>
    <s v="--"/>
    <x v="34"/>
    <x v="9"/>
    <n v="2082060007"/>
    <n v="1.67"/>
  </r>
  <r>
    <s v="f9848744-c1bd-452c-adab-eb29655bad52"/>
    <d v="2022-01-15T01:37:59"/>
    <x v="103"/>
    <s v="1:18AM"/>
    <d v="2022-01-14T00:00:00"/>
    <s v="8:18PM"/>
    <d v="2022-01-15T00:00:00"/>
    <s v="1:37AM"/>
    <d v="2022-01-14T00:00:00"/>
    <s v="8:3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01"/>
    <s v="--"/>
    <s v="--"/>
    <n v="5.01"/>
    <s v="USD"/>
    <n v="5.01"/>
    <s v="--"/>
    <s v="--"/>
    <n v="5.01"/>
    <n v="0"/>
    <s v="CFH "/>
    <s v="--"/>
    <s v="https://r.uber.com/rQXMYtwsKg4"/>
    <s v="--"/>
    <s v="--"/>
    <s v="2b31e463-b49a-442e-a860-b44f67a665e8"/>
    <s v="--"/>
    <x v="34"/>
    <x v="9"/>
    <n v="2082060007"/>
    <n v="5.01"/>
  </r>
  <r>
    <s v="71123d6e-80f8-4e3f-8794-eda229e69c3a"/>
    <d v="2022-01-15T15:16:06"/>
    <x v="103"/>
    <s v="2:57PM"/>
    <d v="2022-01-15T00:00:00"/>
    <s v="9:57AM"/>
    <d v="2022-01-15T00:00:00"/>
    <s v="3:15PM"/>
    <d v="2022-01-15T00:00:00"/>
    <s v="10:1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220000000000001"/>
    <s v="--"/>
    <s v="--"/>
    <n v="10.220000000000001"/>
    <s v="USD"/>
    <n v="10.220000000000001"/>
    <s v="--"/>
    <s v="--"/>
    <n v="10.220000000000001"/>
    <n v="0"/>
    <s v="YWCA"/>
    <s v="--"/>
    <s v="https://r.uber.com/r7UnWEBg7LV"/>
    <s v="--"/>
    <s v="--"/>
    <s v="6c672886-0253-456c-89b6-762c2162ac42"/>
    <s v="--"/>
    <x v="23"/>
    <x v="4"/>
    <n v="5743206105"/>
    <n v="10.220000000000001"/>
  </r>
  <r>
    <s v="8c6fa614-0231-4dbc-8149-3b88aa3511ea"/>
    <d v="2022-01-15T20:21:45"/>
    <x v="103"/>
    <s v="7:31PM"/>
    <d v="2022-01-15T00:00:00"/>
    <s v="2:31PM"/>
    <d v="2022-01-15T00:00:00"/>
    <s v="8:21PM"/>
    <d v="2022-01-15T00:00:00"/>
    <s v="3:2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84"/>
    <s v="--"/>
    <s v="--"/>
    <n v="11.84"/>
    <s v="USD"/>
    <n v="11.84"/>
    <s v="--"/>
    <s v="--"/>
    <n v="11.84"/>
    <n v="0"/>
    <s v="La Casa"/>
    <s v="--"/>
    <s v="https://r.uber.com/rD1vniXyUUV"/>
    <s v="--"/>
    <s v="--"/>
    <s v="38316565-d52d-4130-b0d2-4e0f6a1b23c1"/>
    <s v="--"/>
    <x v="4"/>
    <x v="3"/>
    <n v="9162542961"/>
    <n v="11.84"/>
  </r>
  <r>
    <s v="9f975460-624c-4c5f-bc61-785bdb80bb2a"/>
    <d v="2022-01-15T22:26:58"/>
    <x v="103"/>
    <s v="10:15PM"/>
    <d v="2022-01-15T00:00:00"/>
    <s v="5:15PM"/>
    <d v="2022-01-15T00:00:00"/>
    <s v="10:26PM"/>
    <d v="2022-01-15T00:00:00"/>
    <s v="5:2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4"/>
    <s v="--"/>
    <s v="--"/>
    <n v="8.94"/>
    <s v="USD"/>
    <n v="8.94"/>
    <s v="--"/>
    <s v="--"/>
    <n v="8.94"/>
    <n v="0"/>
    <s v="Hope "/>
    <s v="--"/>
    <s v="https://r.uber.com/rQH6suq8JMS"/>
    <s v="--"/>
    <s v="--"/>
    <s v="8d844c4a-3f0f-47c6-a826-09e5cd0f36f6"/>
    <s v="--"/>
    <x v="2"/>
    <x v="2"/>
    <n v="5743156883"/>
    <n v="8.94"/>
  </r>
  <r>
    <s v="fae91bd0-e0d3-4ebb-b94f-05362f4bfce3"/>
    <d v="2022-01-15T23:20:58"/>
    <x v="103"/>
    <s v="10:32PM"/>
    <d v="2022-01-15T00:00:00"/>
    <s v="5:32PM"/>
    <d v="2022-01-15T00:00:00"/>
    <s v="11:20PM"/>
    <d v="2022-01-15T00:00:00"/>
    <s v="6:2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3.18"/>
    <s v="--"/>
    <s v="--"/>
    <n v="23.18"/>
    <s v="USD"/>
    <n v="23.18"/>
    <s v="--"/>
    <s v="--"/>
    <n v="23.18"/>
    <n v="0"/>
    <s v="Hope "/>
    <s v="--"/>
    <s v="https://r.uber.com/rQH6suq8JMS"/>
    <s v="--"/>
    <s v="--"/>
    <s v="8d844c4a-3f0f-47c6-a826-09e5cd0f36f6"/>
    <s v="--"/>
    <x v="2"/>
    <x v="2"/>
    <n v="5743156883"/>
    <n v="23.18"/>
  </r>
  <r>
    <s v="296aec9d-433e-4315-ba45-a493f6dc6bdb"/>
    <d v="2022-01-15T23:36:41"/>
    <x v="103"/>
    <s v="11:04PM"/>
    <d v="2022-01-15T00:00:00"/>
    <s v="6:04PM"/>
    <d v="2022-01-15T00:00:00"/>
    <s v="11:36PM"/>
    <d v="2022-01-15T00:00:00"/>
    <s v="6:3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8"/>
    <s v="--"/>
    <s v="--"/>
    <n v="10.98"/>
    <s v="USD"/>
    <n v="10.98"/>
    <s v="--"/>
    <s v="--"/>
    <n v="10.98"/>
    <n v="0"/>
    <s v="SB Heritage "/>
    <s v="--"/>
    <s v="https://r.uber.com/rLiz6WQp40d"/>
    <s v="--"/>
    <s v="--"/>
    <s v="61a7ca9f-35cc-4cf6-b8ee-2066bca13787"/>
    <s v="--"/>
    <x v="56"/>
    <x v="1"/>
    <n v="5742758564"/>
    <n v="10.98"/>
  </r>
  <r>
    <s v="d56c30fe-eef5-4040-8ed2-4e2149a72bf5"/>
    <d v="2022-01-16T00:18:36"/>
    <x v="103"/>
    <s v="11:48PM"/>
    <d v="2022-01-15T00:00:00"/>
    <s v="6:48PM"/>
    <d v="2022-01-16T00:00:00"/>
    <s v="12:18AM"/>
    <d v="2022-01-15T00:00:00"/>
    <s v="7:1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16"/>
    <s v="--"/>
    <s v="--"/>
    <n v="9.16"/>
    <s v="USD"/>
    <n v="9.16"/>
    <s v="--"/>
    <s v="--"/>
    <n v="9.16"/>
    <n v="0"/>
    <s v="SB Heritage "/>
    <s v="--"/>
    <s v="https://r.uber.com/rLiz6WQp40d"/>
    <s v="--"/>
    <s v="--"/>
    <s v="61a7ca9f-35cc-4cf6-b8ee-2066bca13787"/>
    <s v="--"/>
    <x v="56"/>
    <x v="1"/>
    <n v="5742758564"/>
    <n v="9.16"/>
  </r>
  <r>
    <s v="bc9e1e51-7007-42de-9af9-35666991cad9"/>
    <d v="2022-01-16T00:24:58"/>
    <x v="103"/>
    <s v="11:50PM"/>
    <d v="2022-01-15T00:00:00"/>
    <s v="6:50PM"/>
    <d v="2022-01-16T00:00:00"/>
    <s v="12:24AM"/>
    <d v="2022-01-15T00:00:00"/>
    <s v="7:2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059999999999999"/>
    <s v="--"/>
    <s v="--"/>
    <n v="19.059999999999999"/>
    <s v="USD"/>
    <n v="19.059999999999999"/>
    <s v="--"/>
    <s v="--"/>
    <n v="19.059999999999999"/>
    <n v="0"/>
    <s v="Hope "/>
    <s v="--"/>
    <s v="https://r.uber.com/rQH6suq8JMS"/>
    <s v="--"/>
    <s v="--"/>
    <s v="8d844c4a-3f0f-47c6-a826-09e5cd0f36f6"/>
    <s v="--"/>
    <x v="2"/>
    <x v="2"/>
    <n v="5743156883"/>
    <n v="19.059999999999999"/>
  </r>
  <r>
    <s v="550d8ef4-5dd2-4e23-a87f-d707c366b3cd"/>
    <d v="2022-01-16T00:31:57"/>
    <x v="104"/>
    <s v="12:15AM"/>
    <d v="2022-01-15T00:00:00"/>
    <s v="7:15PM"/>
    <d v="2022-01-16T00:00:00"/>
    <s v="12:31AM"/>
    <d v="2022-01-15T00:00:00"/>
    <s v="7:3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670000000000002"/>
    <s v="--"/>
    <s v="--"/>
    <n v="16.670000000000002"/>
    <s v="USD"/>
    <n v="16.670000000000002"/>
    <s v="--"/>
    <s v="--"/>
    <n v="16.670000000000002"/>
    <n v="0"/>
    <s v="Green Bridge"/>
    <s v="--"/>
    <s v="https://r.uber.com/rl63VMDgESs"/>
    <s v="--"/>
    <s v="--"/>
    <s v="0bfedc69-6d7d-4e14-98c3-b340f302ca03"/>
    <s v="--"/>
    <x v="7"/>
    <x v="5"/>
    <n v="4243764233"/>
    <n v="16.670000000000002"/>
  </r>
  <r>
    <s v="b25d9793-94bc-426b-aaa4-b62fd311cb00"/>
    <d v="2022-01-16T02:01:06"/>
    <x v="104"/>
    <s v="1:25AM"/>
    <d v="2022-01-15T00:00:00"/>
    <s v="8:25PM"/>
    <d v="2022-01-16T00:00:00"/>
    <s v="2:00AM"/>
    <d v="2022-01-15T00:00:00"/>
    <s v="9:0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6"/>
    <s v="--"/>
    <s v="--"/>
    <n v="14.96"/>
    <s v="USD"/>
    <n v="14.96"/>
    <s v="--"/>
    <s v="--"/>
    <n v="14.96"/>
    <n v="0"/>
    <s v="La Casa"/>
    <s v="--"/>
    <s v="https://r.uber.com/rD1vniXyUUV"/>
    <s v="--"/>
    <s v="--"/>
    <s v="38316565-d52d-4130-b0d2-4e0f6a1b23c1"/>
    <s v="--"/>
    <x v="4"/>
    <x v="3"/>
    <n v="9162542961"/>
    <n v="14.96"/>
  </r>
  <r>
    <s v="9ecb1831-cf92-45c0-adfa-2fd949b95cb6"/>
    <d v="2022-01-16T02:33:34"/>
    <x v="104"/>
    <s v="2:12AM"/>
    <d v="2022-01-15T00:00:00"/>
    <s v="9:12PM"/>
    <d v="2022-01-16T00:00:00"/>
    <s v="2:33AM"/>
    <d v="2022-01-15T00:00:00"/>
    <s v="9:3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27"/>
    <s v="--"/>
    <s v="--"/>
    <n v="8.27"/>
    <s v="USD"/>
    <n v="8.27"/>
    <s v="--"/>
    <s v="--"/>
    <n v="8.27"/>
    <n v="0"/>
    <s v="Hope "/>
    <s v="--"/>
    <s v="https://r.uber.com/rQH6suq8JMS"/>
    <s v="--"/>
    <s v="--"/>
    <s v="8d844c4a-3f0f-47c6-a826-09e5cd0f36f6"/>
    <s v="--"/>
    <x v="2"/>
    <x v="2"/>
    <n v="5743156883"/>
    <n v="8.27"/>
  </r>
  <r>
    <s v="3cce84bf-2899-45ad-91a6-9b14dbd78538"/>
    <d v="2022-01-16T04:17:38"/>
    <x v="104"/>
    <s v="4:01AM"/>
    <d v="2022-01-15T00:00:00"/>
    <s v="11:01PM"/>
    <d v="2022-01-16T00:00:00"/>
    <s v="4:17AM"/>
    <d v="2022-01-15T00:00:00"/>
    <s v="11:1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95"/>
    <s v="--"/>
    <s v="--"/>
    <n v="17.95"/>
    <s v="USD"/>
    <n v="17.95"/>
    <s v="--"/>
    <s v="--"/>
    <n v="17.95"/>
    <n v="0"/>
    <s v="Green Bridge"/>
    <s v="--"/>
    <s v="https://r.uber.com/rl63VMDgESs"/>
    <s v="--"/>
    <s v="--"/>
    <s v="0bfedc69-6d7d-4e14-98c3-b340f302ca03"/>
    <s v="--"/>
    <x v="7"/>
    <x v="5"/>
    <n v="4243764233"/>
    <n v="17.95"/>
  </r>
  <r>
    <s v="6c1a3a2d-947d-439c-b803-c12b6f56a815"/>
    <d v="2022-01-16T11:41:25"/>
    <x v="104"/>
    <s v="11:12AM"/>
    <d v="2022-01-16T00:00:00"/>
    <s v="6:12AM"/>
    <d v="2022-01-16T00:00:00"/>
    <s v="11:41AM"/>
    <d v="2022-01-16T00:00:00"/>
    <s v="6:4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"/>
    <s v="--"/>
    <s v="--"/>
    <n v="5"/>
    <s v="USD"/>
    <n v="5"/>
    <s v="--"/>
    <s v="--"/>
    <n v="5"/>
    <n v="0"/>
    <s v="REAL"/>
    <s v="--"/>
    <s v="https://r.uber.com/rhD66snxdam"/>
    <s v="--"/>
    <s v="--"/>
    <s v="38354171-4c21-486a-a49a-145f7e6661d4"/>
    <s v="--"/>
    <x v="8"/>
    <x v="6"/>
    <n v="5747100228"/>
    <n v="5"/>
  </r>
  <r>
    <s v="bafd21e9-640c-4d1a-b40d-2a8185c38070"/>
    <d v="2022-01-16T16:20:18"/>
    <x v="104"/>
    <s v="3:50PM"/>
    <d v="2022-01-16T00:00:00"/>
    <s v="10:50AM"/>
    <d v="2022-01-16T00:00:00"/>
    <s v="4:20PM"/>
    <d v="2022-01-16T00:00:00"/>
    <s v="11:20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6199999999999992"/>
    <s v="--"/>
    <s v="--"/>
    <n v="9.6199999999999992"/>
    <s v="USD"/>
    <n v="9.6199999999999992"/>
    <s v="--"/>
    <s v="--"/>
    <n v="9.6199999999999992"/>
    <n v="0"/>
    <s v="SB Heritage "/>
    <s v="--"/>
    <s v="https://r.uber.com/rLiz6WQp40d"/>
    <s v="--"/>
    <s v="--"/>
    <s v="61a7ca9f-35cc-4cf6-b8ee-2066bca13787"/>
    <s v="--"/>
    <x v="56"/>
    <x v="1"/>
    <n v="5742758564"/>
    <n v="9.6199999999999992"/>
  </r>
  <r>
    <s v="6a096568-4652-4b77-bc37-2c6f8be9b863"/>
    <d v="2022-01-16T17:37:58"/>
    <x v="104"/>
    <s v="5:20PM"/>
    <d v="2022-01-16T00:00:00"/>
    <s v="12:20PM"/>
    <d v="2022-01-16T00:00:00"/>
    <s v="5:37PM"/>
    <d v="2022-01-16T00:00:00"/>
    <s v="12:3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26"/>
    <s v="--"/>
    <s v="--"/>
    <n v="8.26"/>
    <s v="USD"/>
    <n v="8.26"/>
    <s v="--"/>
    <s v="--"/>
    <n v="8.26"/>
    <n v="0"/>
    <s v="CFH "/>
    <s v="--"/>
    <s v="https://r.uber.com/rQXMYtwsKg4"/>
    <s v="--"/>
    <s v="--"/>
    <s v="2b31e463-b49a-442e-a860-b44f67a665e8"/>
    <s v="--"/>
    <x v="34"/>
    <x v="9"/>
    <n v="2082060007"/>
    <n v="8.26"/>
  </r>
  <r>
    <s v="be3e0a7f-6947-4589-a3d8-14cc9776a4f7"/>
    <d v="2022-01-16T20:05:55"/>
    <x v="104"/>
    <s v="7:42PM"/>
    <d v="2022-01-16T00:00:00"/>
    <s v="2:42PM"/>
    <d v="2022-01-16T00:00:00"/>
    <s v="8:05PM"/>
    <d v="2022-01-16T00:00:00"/>
    <s v="3:0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39"/>
    <s v="--"/>
    <s v="--"/>
    <n v="14.39"/>
    <s v="USD"/>
    <n v="14.39"/>
    <s v="--"/>
    <s v="--"/>
    <n v="14.39"/>
    <n v="0"/>
    <s v="La Casa"/>
    <s v="--"/>
    <s v="https://r.uber.com/r64ZmzXEcSU"/>
    <s v="--"/>
    <s v="--"/>
    <s v="38316565-d52d-4130-b0d2-4e0f6a1b23c1"/>
    <s v="--"/>
    <x v="10"/>
    <x v="3"/>
    <n v="3179863336"/>
    <n v="14.39"/>
  </r>
  <r>
    <s v="1aba2657-2dd3-4880-bed6-22beda2cfc8f"/>
    <d v="2022-01-16T22:31:17"/>
    <x v="104"/>
    <s v="9:55PM"/>
    <d v="2022-01-16T00:00:00"/>
    <s v="4:55PM"/>
    <d v="2022-01-16T00:00:00"/>
    <s v="10:30PM"/>
    <d v="2022-01-16T00:00:00"/>
    <s v="5:3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48"/>
    <s v="--"/>
    <s v="--"/>
    <n v="10.48"/>
    <s v="USD"/>
    <n v="10.48"/>
    <s v="--"/>
    <s v="--"/>
    <n v="10.48"/>
    <n v="0"/>
    <s v="SB Heritage "/>
    <s v="--"/>
    <s v="https://r.uber.com/rsNhxjCrMSq"/>
    <s v="--"/>
    <s v="--"/>
    <s v="61a7ca9f-35cc-4cf6-b8ee-2066bca13787"/>
    <s v="--"/>
    <x v="37"/>
    <x v="1"/>
    <n v="5743472107"/>
    <n v="10.48"/>
  </r>
  <r>
    <s v="451916b0-822d-47b7-a3db-942ce21eec82"/>
    <d v="2022-01-17T00:36:17"/>
    <x v="105"/>
    <s v="12:04AM"/>
    <d v="2022-01-16T00:00:00"/>
    <s v="7:04PM"/>
    <d v="2022-01-17T00:00:00"/>
    <s v="12:36AM"/>
    <d v="2022-01-16T00:00:00"/>
    <s v="7:3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4.91"/>
    <s v="--"/>
    <s v="--"/>
    <n v="24.91"/>
    <s v="USD"/>
    <n v="24.91"/>
    <s v="--"/>
    <s v="--"/>
    <n v="24.91"/>
    <n v="0"/>
    <s v="SB Heritage "/>
    <s v="--"/>
    <s v="https://r.uber.com/rsNhxjCrMSq"/>
    <s v="--"/>
    <s v="--"/>
    <s v="61a7ca9f-35cc-4cf6-b8ee-2066bca13787"/>
    <s v="--"/>
    <x v="37"/>
    <x v="1"/>
    <n v="5743472107"/>
    <n v="24.91"/>
  </r>
  <r>
    <s v="15f8fd11-925c-4257-a64c-b8320d3e2cb0"/>
    <d v="2022-01-17T01:19:02"/>
    <x v="105"/>
    <s v="12:53AM"/>
    <d v="2022-01-16T00:00:00"/>
    <s v="7:53PM"/>
    <d v="2022-01-17T00:00:00"/>
    <s v="1:18AM"/>
    <d v="2022-01-16T00:00:00"/>
    <s v="8:1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31"/>
    <s v="--"/>
    <s v="--"/>
    <n v="10.31"/>
    <s v="USD"/>
    <n v="10.31"/>
    <s v="--"/>
    <s v="--"/>
    <n v="10.31"/>
    <n v="0"/>
    <s v="CFH "/>
    <s v="--"/>
    <s v="https://r.uber.com/rQXMYtwsKg4"/>
    <s v="--"/>
    <s v="--"/>
    <s v="2b31e463-b49a-442e-a860-b44f67a665e8"/>
    <s v="--"/>
    <x v="34"/>
    <x v="9"/>
    <n v="2082060007"/>
    <n v="10.31"/>
  </r>
  <r>
    <s v="1e5cbe52-0ce5-49f9-bf6c-a9a150344d18"/>
    <d v="2022-01-17T02:55:10"/>
    <x v="105"/>
    <s v="2:25AM"/>
    <d v="2022-01-16T00:00:00"/>
    <s v="9:25PM"/>
    <d v="2022-01-17T00:00:00"/>
    <s v="2:54AM"/>
    <d v="2022-01-16T00:00:00"/>
    <s v="9:5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9"/>
    <s v="--"/>
    <s v="--"/>
    <n v="11.99"/>
    <s v="USD"/>
    <n v="11.99"/>
    <s v="--"/>
    <s v="--"/>
    <n v="11.99"/>
    <n v="0"/>
    <s v="La Casa"/>
    <s v="--"/>
    <s v="https://r.uber.com/rD1vniXyUUV"/>
    <s v="--"/>
    <s v="--"/>
    <s v="38316565-d52d-4130-b0d2-4e0f6a1b23c1"/>
    <s v="--"/>
    <x v="4"/>
    <x v="3"/>
    <n v="9162542961"/>
    <n v="11.99"/>
  </r>
  <r>
    <s v="c3c1d0c7-e360-45b0-b3ef-5eabc165a48a"/>
    <d v="2022-01-17T02:59:55"/>
    <x v="105"/>
    <s v="1:55AM"/>
    <d v="2022-01-16T00:00:00"/>
    <s v="8:55PM"/>
    <d v="2022-01-17T00:00:00"/>
    <s v="2:59AM"/>
    <d v="2022-01-16T00:00:00"/>
    <s v="9:5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2.54"/>
    <s v="--"/>
    <s v="--"/>
    <n v="22.54"/>
    <s v="USD"/>
    <n v="22.54"/>
    <s v="--"/>
    <s v="--"/>
    <n v="22.54"/>
    <n v="0"/>
    <s v="SB Heritage "/>
    <s v="--"/>
    <s v="https://r.uber.com/rT6JmMny759"/>
    <s v="--"/>
    <s v="--"/>
    <s v="61a7ca9f-35cc-4cf6-b8ee-2066bca13787"/>
    <s v="--"/>
    <x v="18"/>
    <x v="1"/>
    <n v="2602674766"/>
    <n v="22.54"/>
  </r>
  <r>
    <s v="df07de43-ad11-4006-b400-51192a403b9d"/>
    <d v="2022-01-17T04:26:54"/>
    <x v="105"/>
    <s v="4:17AM"/>
    <d v="2022-01-16T00:00:00"/>
    <s v="11:17PM"/>
    <d v="2022-01-17T00:00:00"/>
    <s v="4:26AM"/>
    <d v="2022-01-16T00:00:00"/>
    <s v="11:2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07"/>
    <s v="--"/>
    <s v="--"/>
    <n v="8.07"/>
    <s v="USD"/>
    <n v="8.07"/>
    <s v="--"/>
    <s v="--"/>
    <n v="8.07"/>
    <n v="0"/>
    <s v="La Casa"/>
    <s v="--"/>
    <s v="https://r.uber.com/rD1vniXyUUV"/>
    <s v="--"/>
    <s v="--"/>
    <s v="38316565-d52d-4130-b0d2-4e0f6a1b23c1"/>
    <s v="--"/>
    <x v="4"/>
    <x v="3"/>
    <n v="9162542961"/>
    <n v="8.07"/>
  </r>
  <r>
    <s v="c83afb02-286e-4197-a765-eceb6579ae5a"/>
    <d v="2022-01-17T16:05:27"/>
    <x v="105"/>
    <s v="3:35PM"/>
    <d v="2022-01-17T00:00:00"/>
    <s v="10:35AM"/>
    <d v="2022-01-17T00:00:00"/>
    <s v="4:05PM"/>
    <d v="2022-01-17T00:00:00"/>
    <s v="11:0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59"/>
    <s v="--"/>
    <s v="--"/>
    <n v="10.59"/>
    <s v="USD"/>
    <n v="10.59"/>
    <s v="--"/>
    <s v="--"/>
    <n v="10.59"/>
    <n v="0"/>
    <s v="CFH "/>
    <s v="--"/>
    <s v="https://r.uber.com/rQXMYtwsKg4"/>
    <s v="--"/>
    <s v="--"/>
    <s v="2b31e463-b49a-442e-a860-b44f67a665e8"/>
    <s v="--"/>
    <x v="34"/>
    <x v="9"/>
    <n v="2082060007"/>
    <n v="10.59"/>
  </r>
  <r>
    <s v="9d53a2b0-70ca-4e4d-ba49-99919fa82171"/>
    <d v="2022-01-17T17:35:41"/>
    <x v="105"/>
    <s v="5:00PM"/>
    <d v="2022-01-17T00:00:00"/>
    <s v="12:00PM"/>
    <d v="2022-01-17T00:00:00"/>
    <s v="5:35PM"/>
    <d v="2022-01-17T00:00:00"/>
    <s v="12:3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37"/>
    <s v="--"/>
    <s v="--"/>
    <n v="14.37"/>
    <s v="USD"/>
    <n v="14.37"/>
    <s v="--"/>
    <s v="--"/>
    <n v="14.37"/>
    <n v="0"/>
    <s v="CFH "/>
    <s v="--"/>
    <s v="https://r.uber.com/rQXMYtwsKg4"/>
    <s v="--"/>
    <s v="--"/>
    <s v="2b31e463-b49a-442e-a860-b44f67a665e8"/>
    <s v="--"/>
    <x v="34"/>
    <x v="9"/>
    <n v="2082060007"/>
    <n v="14.37"/>
  </r>
  <r>
    <s v="92f311bc-8732-401b-840f-2eae864430ea"/>
    <d v="2022-01-17T18:30:42"/>
    <x v="105"/>
    <s v="5:48PM"/>
    <d v="2022-01-17T00:00:00"/>
    <s v="12:48PM"/>
    <d v="2022-01-17T00:00:00"/>
    <s v="6:30PM"/>
    <d v="2022-01-17T00:00:00"/>
    <s v="1:3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499999999999993"/>
    <s v="--"/>
    <s v="--"/>
    <n v="9.9499999999999993"/>
    <s v="USD"/>
    <n v="9.9499999999999993"/>
    <s v="--"/>
    <s v="--"/>
    <n v="9.9499999999999993"/>
    <n v="0"/>
    <s v="La Casa"/>
    <s v="--"/>
    <s v="https://r.uber.com/rD1vniXyUUV"/>
    <s v="--"/>
    <s v="--"/>
    <s v="38316565-d52d-4130-b0d2-4e0f6a1b23c1"/>
    <s v="--"/>
    <x v="4"/>
    <x v="3"/>
    <n v="9162542961"/>
    <n v="9.9499999999999993"/>
  </r>
  <r>
    <s v="bd1008bd-9309-4e8e-bd61-c950cf0b2cab"/>
    <d v="2022-01-17T18:58:05"/>
    <x v="105"/>
    <s v="6:31PM"/>
    <d v="2022-01-17T00:00:00"/>
    <s v="1:31PM"/>
    <d v="2022-01-17T00:00:00"/>
    <s v="6:57PM"/>
    <d v="2022-01-17T00:00:00"/>
    <s v="1:5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02"/>
    <s v="--"/>
    <s v="--"/>
    <n v="10.02"/>
    <s v="USD"/>
    <n v="10.02"/>
    <s v="--"/>
    <s v="--"/>
    <n v="10.02"/>
    <n v="0"/>
    <s v="La Casa"/>
    <s v="--"/>
    <s v="https://r.uber.com/rD1vniXyUUV"/>
    <s v="--"/>
    <s v="--"/>
    <s v="38316565-d52d-4130-b0d2-4e0f6a1b23c1"/>
    <s v="--"/>
    <x v="4"/>
    <x v="3"/>
    <n v="9162542961"/>
    <n v="10.02"/>
  </r>
  <r>
    <s v="bf9f0388-dea9-4c25-b3cc-b9fa7fb92fba"/>
    <d v="2022-01-17T19:41:26"/>
    <x v="105"/>
    <s v="7:13PM"/>
    <d v="2022-01-17T00:00:00"/>
    <s v="2:13PM"/>
    <d v="2022-01-17T00:00:00"/>
    <s v="7:41PM"/>
    <d v="2022-01-17T00:00:00"/>
    <s v="2:41P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.73"/>
    <s v="--"/>
    <s v="--"/>
    <n v="1.73"/>
    <s v="USD"/>
    <n v="1.73"/>
    <s v="--"/>
    <s v="--"/>
    <n v="1.73"/>
    <n v="0"/>
    <s v="SB Heritage "/>
    <s v="--"/>
    <s v="https://r.uber.com/rFC6ilDrTak"/>
    <s v="--"/>
    <s v="--"/>
    <s v="61a7ca9f-35cc-4cf6-b8ee-2066bca13787"/>
    <s v="--"/>
    <x v="32"/>
    <x v="1"/>
    <n v="5303464233"/>
    <n v="1.73"/>
  </r>
  <r>
    <s v="bbd59738-faaf-42a3-ae8f-8040609d8309"/>
    <d v="2022-01-17T21:10:44"/>
    <x v="105"/>
    <s v="8:25PM"/>
    <d v="2022-01-17T00:00:00"/>
    <s v="3:25PM"/>
    <d v="2022-01-17T00:00:00"/>
    <s v="9:10PM"/>
    <d v="2022-01-17T00:00:00"/>
    <s v="4:1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1"/>
    <s v="--"/>
    <s v="--"/>
    <n v="15.91"/>
    <s v="USD"/>
    <n v="15.91"/>
    <s v="--"/>
    <s v="--"/>
    <n v="15.91"/>
    <n v="0"/>
    <s v="La Casa"/>
    <s v="--"/>
    <s v="https://r.uber.com/rD1vniXyUUV"/>
    <s v="--"/>
    <s v="--"/>
    <s v="38316565-d52d-4130-b0d2-4e0f6a1b23c1"/>
    <s v="--"/>
    <x v="4"/>
    <x v="3"/>
    <n v="9162542961"/>
    <n v="15.91"/>
  </r>
  <r>
    <s v="db4a40ab-154f-4ac6-9b7b-da1ada3b4fbc"/>
    <d v="2022-01-17T21:50:20"/>
    <x v="105"/>
    <s v="9:08PM"/>
    <d v="2022-01-17T00:00:00"/>
    <s v="4:08PM"/>
    <d v="2022-01-17T00:00:00"/>
    <s v="9:50PM"/>
    <d v="2022-01-17T00:00:00"/>
    <s v="4:50P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7.850000000000001"/>
    <s v="--"/>
    <s v="--"/>
    <n v="17.850000000000001"/>
    <s v="USD"/>
    <n v="17.850000000000001"/>
    <s v="--"/>
    <s v="--"/>
    <n v="17.850000000000001"/>
    <n v="0"/>
    <s v="Hope "/>
    <s v="--"/>
    <s v="https://r.uber.com/rLYiKbTpZA2"/>
    <s v="--"/>
    <s v="--"/>
    <s v="9634045d-8ad7-41a1-847e-3020404aa078"/>
    <s v="--"/>
    <x v="30"/>
    <x v="8"/>
    <e v="#N/A"/>
    <n v="17.850000000000001"/>
  </r>
  <r>
    <s v="c846bf7e-73f8-48fa-b61c-898fea05bd4c"/>
    <d v="2022-01-18T00:17:52"/>
    <x v="105"/>
    <s v="11:54PM"/>
    <d v="2022-01-17T00:00:00"/>
    <s v="6:54PM"/>
    <d v="2022-01-18T00:00:00"/>
    <s v="12:17AM"/>
    <d v="2022-01-17T00:00:00"/>
    <s v="7:1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31"/>
    <s v="--"/>
    <s v="--"/>
    <n v="9.31"/>
    <s v="USD"/>
    <n v="9.31"/>
    <s v="--"/>
    <s v="--"/>
    <n v="9.31"/>
    <n v="0"/>
    <s v="Hope "/>
    <s v="--"/>
    <s v="https://r.uber.com/r952FYIhE46"/>
    <s v="--"/>
    <s v="--"/>
    <s v="9634045d-8ad7-41a1-847e-3020404aa078"/>
    <s v="--"/>
    <x v="30"/>
    <x v="8"/>
    <e v="#N/A"/>
    <n v="9.31"/>
  </r>
  <r>
    <s v="48fce4a1-0697-4bf9-ad09-3a4689d0990d"/>
    <d v="2022-01-18T00:54:21"/>
    <x v="106"/>
    <s v="12:21AM"/>
    <d v="2022-01-17T00:00:00"/>
    <s v="7:21PM"/>
    <d v="2022-01-18T00:00:00"/>
    <s v="12:54AM"/>
    <d v="2022-01-17T00:00:00"/>
    <s v="7:5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31"/>
    <s v="--"/>
    <s v="--"/>
    <n v="9.31"/>
    <s v="USD"/>
    <n v="9.31"/>
    <s v="--"/>
    <s v="--"/>
    <n v="9.31"/>
    <n v="0"/>
    <s v="Hope "/>
    <s v="--"/>
    <s v="https://r.uber.com/r952FYIhE46"/>
    <s v="--"/>
    <s v="--"/>
    <s v="9634045d-8ad7-41a1-847e-3020404aa078"/>
    <s v="--"/>
    <x v="30"/>
    <x v="8"/>
    <e v="#N/A"/>
    <n v="9.31"/>
  </r>
  <r>
    <s v="856f1ec2-d0e0-40c7-9f0f-9be80f7308e1"/>
    <d v="2022-01-18T14:48:52"/>
    <x v="106"/>
    <s v="2:19PM"/>
    <d v="2022-01-18T00:00:00"/>
    <s v="9:19AM"/>
    <d v="2022-01-18T00:00:00"/>
    <s v="2:48PM"/>
    <d v="2022-01-18T00:00:00"/>
    <s v="9:48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28"/>
    <s v="--"/>
    <s v="--"/>
    <n v="13.28"/>
    <s v="USD"/>
    <n v="13.28"/>
    <s v="--"/>
    <s v="--"/>
    <n v="13.28"/>
    <n v="0"/>
    <s v="La Casa"/>
    <s v="--"/>
    <s v="https://r.uber.com/r64ZmzXEcSU"/>
    <s v="--"/>
    <s v="--"/>
    <s v="38316565-d52d-4130-b0d2-4e0f6a1b23c1"/>
    <s v="--"/>
    <x v="10"/>
    <x v="3"/>
    <n v="3179863336"/>
    <n v="13.28"/>
  </r>
  <r>
    <s v="4bd57b0e-4a21-4c3e-9146-6d2faf4156ef"/>
    <d v="2022-01-18T18:18:16"/>
    <x v="106"/>
    <s v="5:37PM"/>
    <d v="2022-01-18T00:00:00"/>
    <s v="12:37PM"/>
    <d v="2022-01-18T00:00:00"/>
    <s v="6:17PM"/>
    <d v="2022-01-18T00:00:00"/>
    <s v="1:1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1.1"/>
    <s v="--"/>
    <s v="--"/>
    <n v="21.1"/>
    <s v="USD"/>
    <n v="21.1"/>
    <s v="--"/>
    <s v="--"/>
    <n v="21.1"/>
    <n v="0"/>
    <s v="RiverBend"/>
    <s v="--"/>
    <s v="https://r.uber.com/rbqWRahVGIc"/>
    <s v="--"/>
    <s v="--"/>
    <s v="fab02ec4-7295-4c0e-81e6-a6d41695e9fc"/>
    <s v="--"/>
    <x v="45"/>
    <x v="7"/>
    <n v="9046078098"/>
    <n v="21.1"/>
  </r>
  <r>
    <s v="24446c75-cf88-49c5-be92-6cf32830897d"/>
    <d v="2022-01-18T18:47:29"/>
    <x v="106"/>
    <s v="6:17PM"/>
    <d v="2022-01-18T00:00:00"/>
    <s v="1:17PM"/>
    <d v="2022-01-18T00:00:00"/>
    <s v="6:47PM"/>
    <d v="2022-01-18T00:00:00"/>
    <s v="1:4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53"/>
    <s v="--"/>
    <s v="--"/>
    <n v="14.53"/>
    <s v="USD"/>
    <n v="14.53"/>
    <s v="--"/>
    <s v="--"/>
    <n v="14.53"/>
    <n v="0"/>
    <s v="La Casa"/>
    <s v="--"/>
    <s v="https://r.uber.com/rjrnGfLWwex"/>
    <s v="--"/>
    <s v="--"/>
    <s v="38316565-d52d-4130-b0d2-4e0f6a1b23c1"/>
    <s v="--"/>
    <x v="55"/>
    <x v="3"/>
    <n v="5743095834"/>
    <n v="14.53"/>
  </r>
  <r>
    <s v="3cc4ac8e-4103-49be-8d33-f3861a8d67d7"/>
    <d v="2022-01-18T19:10:45"/>
    <x v="106"/>
    <s v="6:45PM"/>
    <d v="2022-01-18T00:00:00"/>
    <s v="1:45PM"/>
    <d v="2022-01-18T00:00:00"/>
    <s v="7:10PM"/>
    <d v="2022-01-18T00:00:00"/>
    <s v="2:1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45"/>
    <s v="--"/>
    <s v="--"/>
    <n v="16.45"/>
    <s v="USD"/>
    <n v="16.45"/>
    <s v="--"/>
    <s v="--"/>
    <n v="16.45"/>
    <n v="0"/>
    <s v="SB Heritage "/>
    <s v="--"/>
    <s v="https://r.uber.com/r5FH9abdjId"/>
    <s v="--"/>
    <s v="--"/>
    <s v="61a7ca9f-35cc-4cf6-b8ee-2066bca13787"/>
    <s v="--"/>
    <x v="57"/>
    <x v="1"/>
    <n v="5742200612"/>
    <n v="16.45"/>
  </r>
  <r>
    <s v="8afa3ce1-248f-408f-b94c-d80280ce191a"/>
    <d v="2022-01-18T19:55:39"/>
    <x v="106"/>
    <s v="7:09PM"/>
    <d v="2022-01-18T00:00:00"/>
    <s v="2:09PM"/>
    <d v="2022-01-18T00:00:00"/>
    <s v="7:55PM"/>
    <d v="2022-01-18T00:00:00"/>
    <s v="2:5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6"/>
    <s v="--"/>
    <s v="--"/>
    <n v="19.96"/>
    <s v="USD"/>
    <n v="19.96"/>
    <s v="--"/>
    <s v="--"/>
    <n v="19.96"/>
    <n v="0"/>
    <s v="RiverBend"/>
    <s v="--"/>
    <s v="https://r.uber.com/rbqWRahVGIc"/>
    <s v="--"/>
    <s v="--"/>
    <s v="fab02ec4-7295-4c0e-81e6-a6d41695e9fc"/>
    <s v="--"/>
    <x v="45"/>
    <x v="7"/>
    <n v="9046078098"/>
    <n v="19.96"/>
  </r>
  <r>
    <s v="05b54425-270c-4829-8366-72aa7c1104cf"/>
    <d v="2022-01-18T21:35:23"/>
    <x v="106"/>
    <s v="9:06PM"/>
    <d v="2022-01-18T00:00:00"/>
    <s v="4:06PM"/>
    <d v="2022-01-18T00:00:00"/>
    <s v="9:35PM"/>
    <d v="2022-01-18T00:00:00"/>
    <s v="4:3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2"/>
    <s v="--"/>
    <s v="--"/>
    <n v="6.92"/>
    <s v="USD"/>
    <n v="6.92"/>
    <s v="--"/>
    <s v="--"/>
    <n v="6.92"/>
    <n v="0"/>
    <s v="Green Bridge"/>
    <s v="--"/>
    <s v="https://r.uber.com/rl63VMDgESs"/>
    <s v="--"/>
    <s v="--"/>
    <s v="0bfedc69-6d7d-4e14-98c3-b340f302ca03"/>
    <s v="--"/>
    <x v="7"/>
    <x v="5"/>
    <n v="4243764233"/>
    <n v="6.92"/>
  </r>
  <r>
    <s v="90596536-4274-43c4-8a58-a28f97294e83"/>
    <d v="2022-01-18T21:48:48"/>
    <x v="106"/>
    <s v="9:37PM"/>
    <d v="2022-01-18T00:00:00"/>
    <s v="4:37PM"/>
    <d v="2022-01-18T00:00:00"/>
    <s v="9:48PM"/>
    <d v="2022-01-18T00:00:00"/>
    <s v="4:4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05"/>
    <s v="--"/>
    <s v="--"/>
    <n v="7.05"/>
    <s v="USD"/>
    <n v="7.05"/>
    <s v="--"/>
    <s v="--"/>
    <n v="7.05"/>
    <n v="0"/>
    <s v="Green Bridge"/>
    <s v="--"/>
    <s v="https://r.uber.com/rl63VMDgESs"/>
    <s v="--"/>
    <s v="--"/>
    <s v="0bfedc69-6d7d-4e14-98c3-b340f302ca03"/>
    <s v="--"/>
    <x v="7"/>
    <x v="5"/>
    <n v="4243764233"/>
    <n v="7.05"/>
  </r>
  <r>
    <s v="68bbff9f-c97c-4638-94d2-d071a2e8c2ab"/>
    <d v="2022-01-19T12:03:01"/>
    <x v="107"/>
    <s v="11:39AM"/>
    <d v="2022-01-19T00:00:00"/>
    <s v="6:39AM"/>
    <d v="2022-01-19T00:00:00"/>
    <s v="12:02PM"/>
    <d v="2022-01-19T00:00:00"/>
    <s v="7:02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5"/>
    <s v="--"/>
    <s v="--"/>
    <n v="16.95"/>
    <s v="USD"/>
    <n v="16.95"/>
    <s v="--"/>
    <s v="--"/>
    <n v="16.95"/>
    <n v="0"/>
    <s v="REAL"/>
    <s v="--"/>
    <s v="https://r.uber.com/rtrfhx1tPmf"/>
    <s v="--"/>
    <s v="--"/>
    <s v="38354171-4c21-486a-a49a-145f7e6661d4"/>
    <s v="--"/>
    <x v="9"/>
    <x v="6"/>
    <n v="5749995615"/>
    <n v="16.95"/>
  </r>
  <r>
    <s v="d371cad6-262f-4302-9d71-4448ff3d38b7"/>
    <d v="2022-01-19T12:49:59"/>
    <x v="107"/>
    <s v="12:25PM"/>
    <d v="2022-01-19T00:00:00"/>
    <s v="7:25AM"/>
    <d v="2022-01-19T00:00:00"/>
    <s v="12:49PM"/>
    <d v="2022-01-19T00:00:00"/>
    <s v="7:4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43"/>
    <s v="--"/>
    <s v="--"/>
    <n v="13.43"/>
    <s v="USD"/>
    <n v="13.43"/>
    <s v="--"/>
    <s v="--"/>
    <n v="13.43"/>
    <n v="0"/>
    <s v="YWCA"/>
    <s v="--"/>
    <s v="https://r.uber.com/rDhKZJWIIQn"/>
    <s v="--"/>
    <s v="--"/>
    <s v="6c672886-0253-456c-89b6-762c2162ac42"/>
    <s v="--"/>
    <x v="21"/>
    <x v="4"/>
    <n v="5743023804"/>
    <n v="13.43"/>
  </r>
  <r>
    <s v="c2e52b78-3b48-4cdd-bba1-9511120c19aa"/>
    <d v="2022-01-19T15:50:26"/>
    <x v="107"/>
    <s v="3:33PM"/>
    <d v="2022-01-19T00:00:00"/>
    <s v="10:33AM"/>
    <d v="2022-01-19T00:00:00"/>
    <s v="3:50PM"/>
    <d v="2022-01-19T00:00:00"/>
    <s v="10:50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78"/>
    <s v="--"/>
    <s v="--"/>
    <n v="5.78"/>
    <s v="USD"/>
    <n v="5.78"/>
    <s v="--"/>
    <s v="--"/>
    <n v="5.78"/>
    <n v="0"/>
    <s v="RiverBend"/>
    <s v="--"/>
    <s v="https://r.uber.com/rtUwkVC03Mt"/>
    <s v="--"/>
    <s v="--"/>
    <s v="fab02ec4-7295-4c0e-81e6-a6d41695e9fc"/>
    <s v="--"/>
    <x v="20"/>
    <x v="7"/>
    <n v="5744063953"/>
    <n v="5.78"/>
  </r>
  <r>
    <s v="a2a15c67-d8f5-435b-9589-26d6b3311b00"/>
    <d v="2022-01-19T17:39:43"/>
    <x v="107"/>
    <s v="5:17PM"/>
    <d v="2022-01-19T00:00:00"/>
    <s v="12:17PM"/>
    <d v="2022-01-19T00:00:00"/>
    <s v="5:39PM"/>
    <d v="2022-01-19T00:00:00"/>
    <s v="12:3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46"/>
    <s v="--"/>
    <s v="--"/>
    <n v="5.46"/>
    <s v="USD"/>
    <n v="5.46"/>
    <s v="--"/>
    <s v="--"/>
    <n v="5.46"/>
    <n v="0"/>
    <s v="RiverBend"/>
    <s v="--"/>
    <s v="https://r.uber.com/rtUwkVC03Mt"/>
    <s v="--"/>
    <s v="--"/>
    <s v="fab02ec4-7295-4c0e-81e6-a6d41695e9fc"/>
    <s v="--"/>
    <x v="20"/>
    <x v="7"/>
    <n v="5744063953"/>
    <n v="5.46"/>
  </r>
  <r>
    <s v="312bb65f-8548-4206-89b8-544372e56fcc"/>
    <d v="2022-01-19T17:49:26"/>
    <x v="107"/>
    <s v="5:27PM"/>
    <d v="2022-01-19T00:00:00"/>
    <s v="12:27PM"/>
    <d v="2022-01-19T00:00:00"/>
    <s v="5:49PM"/>
    <d v="2022-01-19T00:00:00"/>
    <s v="12:4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21"/>
    <s v="--"/>
    <s v="--"/>
    <n v="12.21"/>
    <s v="USD"/>
    <n v="12.21"/>
    <s v="--"/>
    <s v="--"/>
    <n v="12.21"/>
    <n v="0"/>
    <s v="La Casa"/>
    <s v="--"/>
    <s v="https://r.uber.com/rWmPjs4lchu"/>
    <s v="--"/>
    <s v="--"/>
    <s v="38316565-d52d-4130-b0d2-4e0f6a1b23c1"/>
    <s v="--"/>
    <x v="12"/>
    <x v="3"/>
    <n v="5743148621"/>
    <n v="12.21"/>
  </r>
  <r>
    <s v="a9db8327-3936-453c-a6c6-e48d1aab8458"/>
    <d v="2022-01-19T17:53:05"/>
    <x v="107"/>
    <s v="5:33PM"/>
    <d v="2022-01-19T00:00:00"/>
    <s v="12:33PM"/>
    <d v="2022-01-19T00:00:00"/>
    <s v="5:52PM"/>
    <d v="2022-01-19T00:00:00"/>
    <s v="12:5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42"/>
    <s v="--"/>
    <s v="--"/>
    <n v="10.42"/>
    <s v="USD"/>
    <n v="10.42"/>
    <s v="--"/>
    <s v="--"/>
    <n v="10.42"/>
    <n v="0"/>
    <s v="La Casa"/>
    <s v="--"/>
    <s v="https://r.uber.com/rFYjBJMra8N"/>
    <s v="--"/>
    <s v="--"/>
    <s v="38316565-d52d-4130-b0d2-4e0f6a1b23c1"/>
    <s v="--"/>
    <x v="5"/>
    <x v="3"/>
    <n v="5743448941"/>
    <n v="10.42"/>
  </r>
  <r>
    <s v="dce46789-e7d1-4425-bbc4-4f30941b3d8c"/>
    <d v="2022-01-19T18:59:15"/>
    <x v="107"/>
    <s v="6:19PM"/>
    <d v="2022-01-19T00:00:00"/>
    <s v="1:19PM"/>
    <d v="2022-01-19T00:00:00"/>
    <s v="6:58PM"/>
    <d v="2022-01-19T00:00:00"/>
    <s v="1:5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31"/>
    <s v="--"/>
    <s v="--"/>
    <n v="12.31"/>
    <s v="USD"/>
    <n v="12.31"/>
    <s v="--"/>
    <s v="--"/>
    <n v="12.31"/>
    <n v="0"/>
    <s v="La Casa"/>
    <s v="--"/>
    <s v="https://r.uber.com/rjrnGfLWwex"/>
    <s v="--"/>
    <s v="--"/>
    <s v="38316565-d52d-4130-b0d2-4e0f6a1b23c1"/>
    <s v="--"/>
    <x v="55"/>
    <x v="3"/>
    <n v="5743095834"/>
    <n v="12.31"/>
  </r>
  <r>
    <s v="138f7797-0d4d-4240-89e7-79eb9b039dc8"/>
    <d v="2022-01-19T19:43:35"/>
    <x v="107"/>
    <s v="7:16PM"/>
    <d v="2022-01-19T00:00:00"/>
    <s v="2:16PM"/>
    <d v="2022-01-19T00:00:00"/>
    <s v="7:43PM"/>
    <d v="2022-01-19T00:00:00"/>
    <s v="2:4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41"/>
    <s v="--"/>
    <s v="--"/>
    <n v="7.41"/>
    <s v="USD"/>
    <n v="7.41"/>
    <s v="--"/>
    <s v="--"/>
    <n v="7.41"/>
    <n v="0"/>
    <s v="RiverBend"/>
    <s v="--"/>
    <s v="https://r.uber.com/rqgUyHZyvfn"/>
    <s v="--"/>
    <s v="--"/>
    <s v="fab02ec4-7295-4c0e-81e6-a6d41695e9fc"/>
    <s v="--"/>
    <x v="26"/>
    <x v="7"/>
    <n v="5743866549"/>
    <n v="7.41"/>
  </r>
  <r>
    <s v="f19dddb0-9e96-43ec-95fb-ca80a3d90218"/>
    <d v="2022-01-19T21:31:34"/>
    <x v="107"/>
    <s v="9:09PM"/>
    <d v="2022-01-19T00:00:00"/>
    <s v="4:09PM"/>
    <d v="2022-01-19T00:00:00"/>
    <s v="9:31PM"/>
    <d v="2022-01-19T00:00:00"/>
    <s v="4:3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44"/>
    <s v="--"/>
    <s v="--"/>
    <n v="8.44"/>
    <s v="USD"/>
    <n v="8.44"/>
    <s v="--"/>
    <s v="--"/>
    <n v="8.44"/>
    <n v="0"/>
    <s v="RiverBend"/>
    <s v="--"/>
    <s v="https://r.uber.com/rqgUyHZyvfn"/>
    <s v="--"/>
    <s v="--"/>
    <s v="fab02ec4-7295-4c0e-81e6-a6d41695e9fc"/>
    <s v="--"/>
    <x v="26"/>
    <x v="7"/>
    <n v="5743866549"/>
    <n v="8.44"/>
  </r>
  <r>
    <s v="fe6a5464-6c61-4e24-aff2-af51ca3cef3c"/>
    <d v="2022-01-19T21:57:43"/>
    <x v="107"/>
    <s v="9:34PM"/>
    <d v="2022-01-19T00:00:00"/>
    <s v="4:34PM"/>
    <d v="2022-01-19T00:00:00"/>
    <s v="9:57PM"/>
    <d v="2022-01-19T00:00:00"/>
    <s v="4:5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8"/>
    <s v="--"/>
    <s v="--"/>
    <n v="14.98"/>
    <s v="USD"/>
    <n v="14.98"/>
    <s v="--"/>
    <s v="--"/>
    <n v="14.98"/>
    <n v="0"/>
    <s v="La Casa"/>
    <s v="--"/>
    <s v="https://r.uber.com/rFYjBJMra8N"/>
    <s v="--"/>
    <s v="--"/>
    <s v="38316565-d52d-4130-b0d2-4e0f6a1b23c1"/>
    <s v="--"/>
    <x v="5"/>
    <x v="3"/>
    <n v="5743448941"/>
    <n v="14.98"/>
  </r>
  <r>
    <s v="e5521168-2b28-44ee-b79f-99b0d4ee73b6"/>
    <d v="2022-01-19T22:41:22"/>
    <x v="107"/>
    <s v="10:07PM"/>
    <d v="2022-01-19T00:00:00"/>
    <s v="5:07PM"/>
    <d v="2022-01-19T00:00:00"/>
    <s v="10:41PM"/>
    <d v="2022-01-19T00:00:00"/>
    <s v="5:4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15"/>
    <s v="--"/>
    <s v="--"/>
    <n v="12.15"/>
    <s v="USD"/>
    <n v="12.15"/>
    <s v="--"/>
    <s v="--"/>
    <n v="12.15"/>
    <n v="0"/>
    <s v="La Casa"/>
    <s v="--"/>
    <s v="https://r.uber.com/rjrnGfLWwex"/>
    <s v="--"/>
    <s v="--"/>
    <s v="38316565-d52d-4130-b0d2-4e0f6a1b23c1"/>
    <s v="--"/>
    <x v="55"/>
    <x v="3"/>
    <n v="5743095834"/>
    <n v="12.15"/>
  </r>
  <r>
    <s v="0bc419f2-999e-4f08-a554-0b94f27271b6"/>
    <d v="2022-01-20T00:32:48"/>
    <x v="108"/>
    <s v="12:20AM"/>
    <d v="2022-01-19T00:00:00"/>
    <s v="7:20PM"/>
    <d v="2022-01-20T00:00:00"/>
    <s v="12:32AM"/>
    <d v="2022-01-19T00:00:00"/>
    <s v="7:3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7"/>
    <s v="--"/>
    <s v="--"/>
    <n v="5.7"/>
    <s v="USD"/>
    <n v="5.7"/>
    <s v="--"/>
    <s v="--"/>
    <n v="5.7"/>
    <n v="0"/>
    <s v="SB Heritage "/>
    <s v="--"/>
    <s v="https://r.uber.com/rFC6ilDrTak"/>
    <s v="--"/>
    <s v="--"/>
    <s v="61a7ca9f-35cc-4cf6-b8ee-2066bca13787"/>
    <s v="--"/>
    <x v="32"/>
    <x v="1"/>
    <n v="5303464233"/>
    <n v="5.7"/>
  </r>
  <r>
    <s v="afc3847c-6632-40d1-a508-cc3751961f73"/>
    <d v="2022-01-20T02:24:06"/>
    <x v="108"/>
    <s v="1:54AM"/>
    <d v="2022-01-19T00:00:00"/>
    <s v="8:54PM"/>
    <d v="2022-01-20T00:00:00"/>
    <s v="2:23AM"/>
    <d v="2022-01-19T00:00:00"/>
    <s v="9:2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48"/>
    <s v="--"/>
    <s v="--"/>
    <n v="13.48"/>
    <s v="USD"/>
    <n v="13.48"/>
    <s v="--"/>
    <s v="--"/>
    <n v="13.48"/>
    <n v="0"/>
    <s v="REAL"/>
    <s v="--"/>
    <s v="https://r.uber.com/rtrfhx1tPmf"/>
    <s v="--"/>
    <s v="--"/>
    <s v="38354171-4c21-486a-a49a-145f7e6661d4"/>
    <s v="--"/>
    <x v="9"/>
    <x v="6"/>
    <n v="5749995615"/>
    <n v="13.48"/>
  </r>
  <r>
    <s v="4892b1cc-4fe2-4ba0-9d20-3c92d43026b3"/>
    <d v="2022-01-20T15:21:11"/>
    <x v="108"/>
    <s v="3:11PM"/>
    <d v="2022-01-20T00:00:00"/>
    <s v="10:11AM"/>
    <d v="2022-01-20T00:00:00"/>
    <s v="3:20PM"/>
    <d v="2022-01-20T00:00:00"/>
    <s v="10:20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4.74"/>
    <s v="--"/>
    <s v="--"/>
    <n v="4.74"/>
    <s v="USD"/>
    <n v="4.74"/>
    <s v="--"/>
    <s v="--"/>
    <n v="4.74"/>
    <n v="0"/>
    <s v="SB Heritage "/>
    <s v="--"/>
    <s v="https://r.uber.com/rFC6ilDrTak"/>
    <s v="--"/>
    <s v="--"/>
    <s v="61a7ca9f-35cc-4cf6-b8ee-2066bca13787"/>
    <s v="--"/>
    <x v="32"/>
    <x v="1"/>
    <n v="5303464233"/>
    <n v="4.74"/>
  </r>
  <r>
    <s v="8dd31791-4dd4-4568-94d6-8c6a5b5707c0"/>
    <d v="2022-01-20T16:25:45"/>
    <x v="108"/>
    <s v="4:01PM"/>
    <d v="2022-01-20T00:00:00"/>
    <s v="11:01AM"/>
    <d v="2022-01-20T00:00:00"/>
    <s v="4:25PM"/>
    <d v="2022-01-20T00:00:00"/>
    <s v="11:2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41"/>
    <s v="--"/>
    <s v="--"/>
    <n v="13.41"/>
    <s v="USD"/>
    <n v="13.41"/>
    <s v="--"/>
    <s v="--"/>
    <n v="13.41"/>
    <n v="0"/>
    <s v="La Casa"/>
    <s v="--"/>
    <s v="https://r.uber.com/r64ZmzXEcSU"/>
    <s v="--"/>
    <s v="--"/>
    <s v="38316565-d52d-4130-b0d2-4e0f6a1b23c1"/>
    <s v="--"/>
    <x v="10"/>
    <x v="3"/>
    <n v="3179863336"/>
    <n v="13.41"/>
  </r>
  <r>
    <s v="2cc40860-9dac-402b-b363-2fe91050654c"/>
    <d v="2022-01-20T17:51:06"/>
    <x v="108"/>
    <s v="5:17PM"/>
    <d v="2022-01-20T00:00:00"/>
    <s v="12:17PM"/>
    <d v="2022-01-20T00:00:00"/>
    <s v="5:50PM"/>
    <d v="2022-01-20T00:00:00"/>
    <s v="12:5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1"/>
    <s v="--"/>
    <s v="--"/>
    <n v="14.91"/>
    <s v="USD"/>
    <n v="14.91"/>
    <s v="--"/>
    <s v="--"/>
    <n v="14.91"/>
    <n v="0"/>
    <s v="RiverBend"/>
    <s v="--"/>
    <s v="https://r.uber.com/rSbLiJsVtux"/>
    <s v="--"/>
    <s v="--"/>
    <s v="fab02ec4-7295-4c0e-81e6-a6d41695e9fc"/>
    <s v="--"/>
    <x v="25"/>
    <x v="7"/>
    <n v="5743236002"/>
    <n v="14.91"/>
  </r>
  <r>
    <s v="f7d7deaf-0e92-43ee-bff8-f8bb71304239"/>
    <d v="2022-01-20T18:04:57"/>
    <x v="108"/>
    <s v="5:45PM"/>
    <d v="2022-01-20T00:00:00"/>
    <s v="12:45PM"/>
    <d v="2022-01-20T00:00:00"/>
    <s v="6:04PM"/>
    <d v="2022-01-20T00:00:00"/>
    <s v="1:0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4.79"/>
    <s v="--"/>
    <s v="--"/>
    <n v="4.79"/>
    <s v="USD"/>
    <n v="4.79"/>
    <s v="--"/>
    <s v="--"/>
    <n v="4.79"/>
    <n v="0"/>
    <s v="SB Heritage "/>
    <s v="--"/>
    <s v="https://r.uber.com/rFC6ilDrTak"/>
    <s v="--"/>
    <s v="--"/>
    <s v="61a7ca9f-35cc-4cf6-b8ee-2066bca13787"/>
    <s v="--"/>
    <x v="32"/>
    <x v="1"/>
    <n v="5303464233"/>
    <n v="4.79"/>
  </r>
  <r>
    <s v="05561d3c-d284-49de-be1f-fbc74e5cd408"/>
    <d v="2022-01-20T19:09:35"/>
    <x v="108"/>
    <s v="6:43PM"/>
    <d v="2022-01-20T00:00:00"/>
    <s v="1:43PM"/>
    <d v="2022-01-20T00:00:00"/>
    <s v="7:09PM"/>
    <d v="2022-01-20T00:00:00"/>
    <s v="2:0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14"/>
    <s v="--"/>
    <s v="--"/>
    <n v="12.14"/>
    <s v="USD"/>
    <n v="12.14"/>
    <s v="--"/>
    <s v="--"/>
    <n v="12.14"/>
    <n v="0"/>
    <s v="RiverBend"/>
    <s v="--"/>
    <s v="https://r.uber.com/rbqWRahVGIc"/>
    <s v="--"/>
    <s v="--"/>
    <s v="fab02ec4-7295-4c0e-81e6-a6d41695e9fc"/>
    <s v="--"/>
    <x v="45"/>
    <x v="7"/>
    <n v="9046078098"/>
    <n v="12.14"/>
  </r>
  <r>
    <s v="7b2fc17b-0959-4107-9f64-a4de4066745b"/>
    <d v="2022-01-20T19:25:17"/>
    <x v="108"/>
    <s v="7:01PM"/>
    <d v="2022-01-20T00:00:00"/>
    <s v="2:01PM"/>
    <d v="2022-01-20T00:00:00"/>
    <s v="7:25PM"/>
    <d v="2022-01-20T00:00:00"/>
    <s v="2:2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4.92"/>
    <s v="--"/>
    <s v="--"/>
    <n v="4.92"/>
    <s v="USD"/>
    <n v="4.92"/>
    <s v="--"/>
    <s v="--"/>
    <n v="4.92"/>
    <n v="0"/>
    <s v="SB Heritage "/>
    <s v="--"/>
    <s v="https://r.uber.com/rFC6ilDrTak"/>
    <s v="--"/>
    <s v="--"/>
    <s v="61a7ca9f-35cc-4cf6-b8ee-2066bca13787"/>
    <s v="--"/>
    <x v="32"/>
    <x v="1"/>
    <n v="5303464233"/>
    <n v="4.92"/>
  </r>
  <r>
    <s v="f33a272c-02a9-45e9-bbf3-490c97a3892e"/>
    <d v="2022-01-20T22:04:18"/>
    <x v="108"/>
    <s v="9:36PM"/>
    <d v="2022-01-20T00:00:00"/>
    <s v="4:36PM"/>
    <d v="2022-01-20T00:00:00"/>
    <s v="10:04PM"/>
    <d v="2022-01-20T00:00:00"/>
    <s v="5:0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82"/>
    <s v="--"/>
    <s v="--"/>
    <n v="11.82"/>
    <s v="USD"/>
    <n v="11.82"/>
    <s v="--"/>
    <s v="--"/>
    <n v="11.82"/>
    <n v="0"/>
    <s v="La Casa"/>
    <s v="--"/>
    <s v="https://r.uber.com/rbVu2yIjSrE"/>
    <s v="--"/>
    <s v="--"/>
    <s v="38316565-d52d-4130-b0d2-4e0f6a1b23c1"/>
    <s v="--"/>
    <x v="3"/>
    <x v="3"/>
    <n v="3474696219"/>
    <n v="11.82"/>
  </r>
  <r>
    <s v="a00a337e-a369-4060-8534-304146616453"/>
    <d v="2022-01-21T14:05:25"/>
    <x v="109"/>
    <s v="1:12PM"/>
    <d v="2022-01-21T00:00:00"/>
    <s v="8:12AM"/>
    <d v="2022-01-21T00:00:00"/>
    <s v="2:05PM"/>
    <d v="2022-01-21T00:00:00"/>
    <s v="9:0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4.909999999999997"/>
    <s v="--"/>
    <s v="--"/>
    <n v="34.909999999999997"/>
    <s v="USD"/>
    <n v="34.909999999999997"/>
    <s v="--"/>
    <s v="--"/>
    <n v="34.909999999999997"/>
    <n v="0"/>
    <s v="La Casa"/>
    <s v="--"/>
    <s v="https://r.uber.com/r64ZmzXEcSU"/>
    <s v="--"/>
    <s v="--"/>
    <s v="38316565-d52d-4130-b0d2-4e0f6a1b23c1"/>
    <s v="--"/>
    <x v="10"/>
    <x v="3"/>
    <n v="3179863336"/>
    <n v="34.909999999999997"/>
  </r>
  <r>
    <s v="14ad69ae-e82c-4ca6-9e35-97b3ef5dfbea"/>
    <d v="2022-01-21T14:28:05"/>
    <x v="109"/>
    <s v="2:04PM"/>
    <d v="2022-01-21T00:00:00"/>
    <s v="9:04AM"/>
    <d v="2022-01-21T00:00:00"/>
    <s v="2:27PM"/>
    <d v="2022-01-21T00:00:00"/>
    <s v="9:27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35"/>
    <s v="--"/>
    <s v="--"/>
    <n v="10.35"/>
    <s v="USD"/>
    <n v="10.35"/>
    <s v="--"/>
    <s v="--"/>
    <n v="10.35"/>
    <n v="0"/>
    <s v="La Casa"/>
    <s v="--"/>
    <s v="https://r.uber.com/rFYjBJMra8N"/>
    <s v="--"/>
    <s v="--"/>
    <s v="38316565-d52d-4130-b0d2-4e0f6a1b23c1"/>
    <s v="--"/>
    <x v="5"/>
    <x v="3"/>
    <n v="5743448941"/>
    <n v="10.35"/>
  </r>
  <r>
    <s v="0dd7505f-61b8-4284-8faf-49a4337092d2"/>
    <d v="2022-01-21T19:50:41"/>
    <x v="109"/>
    <s v="7:25PM"/>
    <d v="2022-01-21T00:00:00"/>
    <s v="2:25PM"/>
    <d v="2022-01-21T00:00:00"/>
    <s v="7:50PM"/>
    <d v="2022-01-21T00:00:00"/>
    <s v="2:5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4"/>
    <s v="--"/>
    <s v="--"/>
    <n v="13.94"/>
    <s v="USD"/>
    <n v="13.94"/>
    <s v="--"/>
    <s v="--"/>
    <n v="13.94"/>
    <n v="0"/>
    <s v="La Casa"/>
    <s v="--"/>
    <s v="https://r.uber.com/rB9qVYQIYYH"/>
    <s v="--"/>
    <s v="--"/>
    <s v="38316565-d52d-4130-b0d2-4e0f6a1b23c1"/>
    <s v="--"/>
    <x v="33"/>
    <x v="3"/>
    <n v="3122185151"/>
    <n v="13.94"/>
  </r>
  <r>
    <s v="392bf2b3-1ff8-4e63-89ad-ef78493f3d56"/>
    <d v="2022-01-21T20:57:03"/>
    <x v="109"/>
    <s v="8:39PM"/>
    <d v="2022-01-21T00:00:00"/>
    <s v="3:39PM"/>
    <d v="2022-01-21T00:00:00"/>
    <s v="8:56PM"/>
    <d v="2022-01-21T00:00:00"/>
    <s v="3:5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03"/>
    <s v="--"/>
    <s v="--"/>
    <n v="12.03"/>
    <s v="USD"/>
    <n v="12.03"/>
    <s v="--"/>
    <s v="--"/>
    <n v="12.03"/>
    <n v="0"/>
    <s v="La Casa"/>
    <s v="--"/>
    <s v="https://r.uber.com/rB9qVYQIYYH"/>
    <s v="--"/>
    <s v="--"/>
    <s v="38316565-d52d-4130-b0d2-4e0f6a1b23c1"/>
    <s v="--"/>
    <x v="33"/>
    <x v="3"/>
    <n v="3122185151"/>
    <n v="12.03"/>
  </r>
  <r>
    <s v="eb2eb35c-adf8-4d12-a14d-5a907ee21596"/>
    <d v="2022-01-22T02:50:39"/>
    <x v="110"/>
    <s v="2:39AM"/>
    <d v="2022-01-21T00:00:00"/>
    <s v="9:39PM"/>
    <d v="2022-01-22T00:00:00"/>
    <s v="2:50AM"/>
    <d v="2022-01-21T00:00:00"/>
    <s v="9:5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"/>
    <s v="--"/>
    <s v="--"/>
    <n v="14.9"/>
    <s v="USD"/>
    <n v="14.9"/>
    <s v="--"/>
    <s v="--"/>
    <n v="14.9"/>
    <n v="0"/>
    <s v="CFH "/>
    <s v="--"/>
    <s v="https://r.uber.com/rQXMYtwsKg4"/>
    <s v="--"/>
    <s v="--"/>
    <s v="2b31e463-b49a-442e-a860-b44f67a665e8"/>
    <s v="--"/>
    <x v="34"/>
    <x v="9"/>
    <n v="2082060007"/>
    <n v="14.9"/>
  </r>
  <r>
    <s v="c8132568-b972-41f0-943e-b741cb0217e6"/>
    <d v="2022-01-22T03:42:18"/>
    <x v="110"/>
    <s v="3:17AM"/>
    <d v="2022-01-21T00:00:00"/>
    <s v="10:17PM"/>
    <d v="2022-01-22T00:00:00"/>
    <s v="3:42AM"/>
    <d v="2022-01-21T00:00:00"/>
    <s v="10:42P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5.73"/>
    <s v="--"/>
    <s v="--"/>
    <n v="15.73"/>
    <s v="USD"/>
    <n v="15.73"/>
    <s v="--"/>
    <s v="--"/>
    <n v="15.73"/>
    <n v="0"/>
    <s v="Green Bridge"/>
    <s v="--"/>
    <s v="https://r.uber.com/rl63VMDgESs"/>
    <s v="--"/>
    <s v="--"/>
    <s v="0bfedc69-6d7d-4e14-98c3-b340f302ca03"/>
    <s v="--"/>
    <x v="7"/>
    <x v="5"/>
    <n v="4243764233"/>
    <n v="15.73"/>
  </r>
  <r>
    <s v="b22261bc-bf62-42c1-8978-700dedc6eb58"/>
    <d v="2022-01-22T06:43:51"/>
    <x v="110"/>
    <s v="6:25AM"/>
    <d v="2022-01-22T00:00:00"/>
    <s v="1:25AM"/>
    <d v="2022-01-22T00:00:00"/>
    <s v="6:43AM"/>
    <d v="2022-01-22T00:00:00"/>
    <s v="1:43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1"/>
    <s v="--"/>
    <s v="--"/>
    <n v="13.91"/>
    <s v="USD"/>
    <n v="13.91"/>
    <s v="--"/>
    <s v="--"/>
    <n v="13.91"/>
    <n v="0"/>
    <s v="Green Bridge"/>
    <s v="--"/>
    <s v="https://r.uber.com/rl63VMDgESs"/>
    <s v="--"/>
    <s v="--"/>
    <s v="0bfedc69-6d7d-4e14-98c3-b340f302ca03"/>
    <s v="--"/>
    <x v="7"/>
    <x v="5"/>
    <n v="4243764233"/>
    <n v="13.91"/>
  </r>
  <r>
    <s v="1bca429c-349f-4648-bd12-b809e192ecff"/>
    <d v="2022-01-22T15:26:32"/>
    <x v="110"/>
    <s v="2:46PM"/>
    <d v="2022-01-22T00:00:00"/>
    <s v="9:46AM"/>
    <d v="2022-01-22T00:00:00"/>
    <s v="3:26PM"/>
    <d v="2022-01-22T00:00:00"/>
    <s v="10:26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9"/>
    <s v="--"/>
    <s v="--"/>
    <n v="9.99"/>
    <s v="USD"/>
    <n v="9.99"/>
    <s v="--"/>
    <s v="--"/>
    <n v="9.99"/>
    <n v="0"/>
    <s v="YWCA"/>
    <s v="--"/>
    <s v="https://r.uber.com/r7UnWEBg7LV"/>
    <s v="--"/>
    <s v="--"/>
    <s v="6c672886-0253-456c-89b6-762c2162ac42"/>
    <s v="--"/>
    <x v="23"/>
    <x v="4"/>
    <n v="5743206105"/>
    <n v="9.99"/>
  </r>
  <r>
    <s v="c072a05f-0d8f-483e-8907-9624a94df218"/>
    <d v="2022-01-22T18:38:58"/>
    <x v="110"/>
    <s v="5:56PM"/>
    <d v="2022-01-22T00:00:00"/>
    <s v="12:56PM"/>
    <d v="2022-01-22T00:00:00"/>
    <s v="6:38PM"/>
    <d v="2022-01-22T00:00:00"/>
    <s v="1:3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3"/>
    <s v="--"/>
    <s v="--"/>
    <n v="9.93"/>
    <s v="USD"/>
    <n v="9.93"/>
    <s v="--"/>
    <s v="--"/>
    <n v="9.93"/>
    <n v="0"/>
    <s v="SB Heritage "/>
    <s v="--"/>
    <s v="https://r.uber.com/r5FH9abdjId"/>
    <s v="--"/>
    <s v="--"/>
    <s v="61a7ca9f-35cc-4cf6-b8ee-2066bca13787"/>
    <s v="--"/>
    <x v="57"/>
    <x v="1"/>
    <n v="5742200612"/>
    <n v="9.93"/>
  </r>
  <r>
    <s v="3a199a49-3e91-463b-8f0e-99d139fd856c"/>
    <d v="2022-01-22T20:35:11"/>
    <x v="110"/>
    <s v="8:09PM"/>
    <d v="2022-01-22T00:00:00"/>
    <s v="3:09PM"/>
    <d v="2022-01-22T00:00:00"/>
    <s v="8:34PM"/>
    <d v="2022-01-22T00:00:00"/>
    <s v="3:3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8"/>
    <s v="--"/>
    <s v="--"/>
    <n v="8.98"/>
    <s v="USD"/>
    <n v="8.98"/>
    <s v="--"/>
    <s v="--"/>
    <n v="8.98"/>
    <n v="0"/>
    <s v="La Casa"/>
    <s v="--"/>
    <s v="https://r.uber.com/rbVu2yIjSrE"/>
    <s v="--"/>
    <s v="--"/>
    <s v="38316565-d52d-4130-b0d2-4e0f6a1b23c1"/>
    <s v="--"/>
    <x v="3"/>
    <x v="3"/>
    <n v="3474696219"/>
    <n v="8.98"/>
  </r>
  <r>
    <s v="d4cc0cd0-68bd-420f-9bc1-7a6f3cf770f7"/>
    <d v="2022-01-22T22:15:36"/>
    <x v="110"/>
    <s v="9:53PM"/>
    <d v="2022-01-22T00:00:00"/>
    <s v="4:53PM"/>
    <d v="2022-01-22T00:00:00"/>
    <s v="10:15PM"/>
    <d v="2022-01-22T00:00:00"/>
    <s v="5:1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84"/>
    <s v="--"/>
    <s v="--"/>
    <n v="13.84"/>
    <s v="USD"/>
    <n v="13.84"/>
    <s v="--"/>
    <s v="--"/>
    <n v="13.84"/>
    <n v="0"/>
    <s v="La Casa"/>
    <s v="--"/>
    <s v="https://r.uber.com/rbVu2yIjSrE"/>
    <s v="--"/>
    <s v="--"/>
    <s v="38316565-d52d-4130-b0d2-4e0f6a1b23c1"/>
    <s v="--"/>
    <x v="3"/>
    <x v="3"/>
    <n v="3474696219"/>
    <n v="13.84"/>
  </r>
  <r>
    <s v="569b71e7-679d-44b4-a7f7-a055a49a0449"/>
    <d v="2022-01-22T22:41:42"/>
    <x v="110"/>
    <s v="10:12PM"/>
    <d v="2022-01-22T00:00:00"/>
    <s v="5:12PM"/>
    <d v="2022-01-22T00:00:00"/>
    <s v="10:41PM"/>
    <d v="2022-01-22T00:00:00"/>
    <s v="5:4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51"/>
    <s v="--"/>
    <s v="--"/>
    <n v="5.51"/>
    <s v="USD"/>
    <n v="5.51"/>
    <s v="--"/>
    <s v="--"/>
    <n v="5.51"/>
    <n v="0"/>
    <s v="La Casa"/>
    <s v="--"/>
    <s v="https://r.uber.com/rn35xILSnRp"/>
    <s v="--"/>
    <s v="--"/>
    <s v="38316565-d52d-4130-b0d2-4e0f6a1b23c1"/>
    <s v="--"/>
    <x v="35"/>
    <x v="3"/>
    <n v="5742176535"/>
    <n v="5.51"/>
  </r>
  <r>
    <s v="d9fc1a6b-3747-4205-b36a-a40cc2155c9a"/>
    <d v="2022-01-23T05:47:25"/>
    <x v="111"/>
    <s v="5:20AM"/>
    <d v="2022-01-23T00:00:00"/>
    <s v="12:20AM"/>
    <d v="2022-01-23T00:00:00"/>
    <s v="5:47AM"/>
    <d v="2022-01-23T00:00:00"/>
    <s v="12:47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25"/>
    <s v="--"/>
    <s v="--"/>
    <n v="14.25"/>
    <s v="USD"/>
    <n v="14.25"/>
    <s v="--"/>
    <s v="--"/>
    <n v="14.25"/>
    <n v="0"/>
    <s v="St Margaret's"/>
    <s v="--"/>
    <s v="https://r.uber.com/rL44Fg8rGTy"/>
    <s v="--"/>
    <s v="--"/>
    <s v="690802df-729f-4f4b-949d-7e1f9a1e94d4"/>
    <s v="--"/>
    <x v="44"/>
    <x v="0"/>
    <n v="5744130085"/>
    <n v="14.25"/>
  </r>
  <r>
    <s v="a0b62488-966f-4358-9aab-4c89311b5e69"/>
    <d v="2022-01-23T07:31:30"/>
    <x v="111"/>
    <s v="6:43AM"/>
    <d v="2022-01-23T00:00:00"/>
    <s v="1:43AM"/>
    <d v="2022-01-23T00:00:00"/>
    <s v="7:31AM"/>
    <d v="2022-01-23T00:00:00"/>
    <s v="2:3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3"/>
    <s v="--"/>
    <s v="--"/>
    <n v="14.93"/>
    <s v="USD"/>
    <n v="14.93"/>
    <s v="--"/>
    <s v="--"/>
    <n v="14.93"/>
    <n v="0"/>
    <s v="St Margaret's"/>
    <s v="--"/>
    <s v="https://r.uber.com/rL44Fg8rGTy"/>
    <s v="--"/>
    <s v="--"/>
    <s v="690802df-729f-4f4b-949d-7e1f9a1e94d4"/>
    <s v="--"/>
    <x v="44"/>
    <x v="0"/>
    <n v="5744130085"/>
    <n v="14.93"/>
  </r>
  <r>
    <s v="58b5a882-d1d4-4b86-ad60-56f8ed163746"/>
    <d v="2022-01-24T14:22:56"/>
    <x v="112"/>
    <s v="1:50PM"/>
    <d v="2022-01-24T00:00:00"/>
    <s v="8:50AM"/>
    <d v="2022-01-24T00:00:00"/>
    <s v="2:22PM"/>
    <d v="2022-01-24T00:00:00"/>
    <s v="9:22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7.06"/>
    <s v="--"/>
    <s v="--"/>
    <n v="27.06"/>
    <s v="USD"/>
    <n v="27.06"/>
    <s v="--"/>
    <s v="--"/>
    <n v="27.06"/>
    <n v="0"/>
    <s v="St Margaret's"/>
    <s v="--"/>
    <s v="https://r.uber.com/rLDCIccoVGe"/>
    <s v="--"/>
    <s v="--"/>
    <s v="690802df-729f-4f4b-949d-7e1f9a1e94d4"/>
    <s v="--"/>
    <x v="0"/>
    <x v="0"/>
    <n v="5743234630"/>
    <n v="27.06"/>
  </r>
  <r>
    <s v="8981c5dc-408f-473b-aaa4-62987ab7fffc"/>
    <d v="2022-01-24T15:21:16"/>
    <x v="112"/>
    <s v="2:27PM"/>
    <d v="2022-01-24T00:00:00"/>
    <s v="9:27AM"/>
    <d v="2022-01-24T00:00:00"/>
    <s v="3:20PM"/>
    <d v="2022-01-24T00:00:00"/>
    <s v="10:20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3.93"/>
    <s v="--"/>
    <s v="--"/>
    <n v="33.93"/>
    <s v="USD"/>
    <n v="33.93"/>
    <s v="--"/>
    <s v="--"/>
    <n v="33.93"/>
    <n v="0"/>
    <s v="SB Heritage "/>
    <s v="--"/>
    <s v="https://r.uber.com/r5FH9abdjId"/>
    <s v="--"/>
    <s v="--"/>
    <s v="61a7ca9f-35cc-4cf6-b8ee-2066bca13787"/>
    <s v="--"/>
    <x v="57"/>
    <x v="1"/>
    <n v="5742200612"/>
    <n v="33.93"/>
  </r>
  <r>
    <s v="3d2532d2-defc-487f-9fb0-b58cac5fd48b"/>
    <d v="2022-01-24T21:23:50"/>
    <x v="112"/>
    <s v="8:50PM"/>
    <d v="2022-01-24T00:00:00"/>
    <s v="3:50PM"/>
    <d v="2022-01-24T00:00:00"/>
    <s v="9:23PM"/>
    <d v="2022-01-24T00:00:00"/>
    <s v="4:2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0.98"/>
    <s v="--"/>
    <s v="--"/>
    <n v="30.98"/>
    <s v="USD"/>
    <n v="30.98"/>
    <s v="--"/>
    <s v="--"/>
    <n v="30.98"/>
    <n v="0"/>
    <s v="La Casa"/>
    <s v="--"/>
    <s v="https://r.uber.com/rmaAFH9FVoh"/>
    <s v="--"/>
    <s v="--"/>
    <s v="38316565-d52d-4130-b0d2-4e0f6a1b23c1"/>
    <s v="--"/>
    <x v="58"/>
    <x v="3"/>
    <n v="5743153391"/>
    <n v="30.98"/>
  </r>
  <r>
    <s v="5cf960f6-8c9d-4a67-b185-4e92adc922ad"/>
    <d v="2022-01-25T11:59:50"/>
    <x v="113"/>
    <s v="11:29AM"/>
    <d v="2022-01-25T00:00:00"/>
    <s v="6:29AM"/>
    <d v="2022-01-25T00:00:00"/>
    <s v="11:59AM"/>
    <d v="2022-01-25T00:00:00"/>
    <s v="6:5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81"/>
    <s v="--"/>
    <s v="--"/>
    <n v="12.81"/>
    <s v="USD"/>
    <n v="12.81"/>
    <s v="--"/>
    <s v="--"/>
    <n v="12.81"/>
    <n v="0"/>
    <s v="La Casa"/>
    <s v="--"/>
    <s v="https://r.uber.com/rmaAFH9FVoh"/>
    <s v="--"/>
    <s v="--"/>
    <s v="38316565-d52d-4130-b0d2-4e0f6a1b23c1"/>
    <s v="--"/>
    <x v="58"/>
    <x v="3"/>
    <n v="5743153391"/>
    <n v="12.81"/>
  </r>
  <r>
    <s v="9065a602-4423-4175-b095-80e9b7d0cfaf"/>
    <d v="2022-01-25T14:30:41"/>
    <x v="113"/>
    <s v="2:00PM"/>
    <d v="2022-01-25T00:00:00"/>
    <s v="9:00AM"/>
    <d v="2022-01-25T00:00:00"/>
    <s v="2:30PM"/>
    <d v="2022-01-25T00:00:00"/>
    <s v="9:30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.75"/>
    <s v="--"/>
    <s v="--"/>
    <n v="2.75"/>
    <s v="USD"/>
    <n v="2.75"/>
    <s v="--"/>
    <s v="--"/>
    <n v="2.75"/>
    <n v="0"/>
    <s v="SB Heritage "/>
    <s v="--"/>
    <s v="https://r.uber.com/rFC6ilDrTak"/>
    <s v="--"/>
    <s v="--"/>
    <s v="61a7ca9f-35cc-4cf6-b8ee-2066bca13787"/>
    <s v="--"/>
    <x v="32"/>
    <x v="1"/>
    <n v="5303464233"/>
    <n v="2.75"/>
  </r>
  <r>
    <s v="3f82abab-5d51-4a32-a4d0-c492cc5095df"/>
    <d v="2022-01-25T15:37:57"/>
    <x v="113"/>
    <s v="2:58PM"/>
    <d v="2022-01-25T00:00:00"/>
    <s v="9:58AM"/>
    <d v="2022-01-25T00:00:00"/>
    <s v="3:37PM"/>
    <d v="2022-01-25T00:00:00"/>
    <s v="10:37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7"/>
    <s v="--"/>
    <s v="--"/>
    <n v="11.7"/>
    <s v="USD"/>
    <n v="11.7"/>
    <s v="--"/>
    <s v="--"/>
    <n v="11.7"/>
    <n v="0"/>
    <s v="SB Heritage "/>
    <s v="--"/>
    <s v="https://r.uber.com/rsNhxjCrMSq"/>
    <s v="--"/>
    <s v="--"/>
    <s v="61a7ca9f-35cc-4cf6-b8ee-2066bca13787"/>
    <s v="--"/>
    <x v="37"/>
    <x v="1"/>
    <n v="5743472107"/>
    <n v="11.7"/>
  </r>
  <r>
    <s v="20c8b7a8-d0e2-45b4-ab5f-72971bc2f861"/>
    <d v="2022-01-25T15:58:23"/>
    <x v="113"/>
    <s v="3:30PM"/>
    <d v="2022-01-25T00:00:00"/>
    <s v="10:30AM"/>
    <d v="2022-01-25T00:00:00"/>
    <s v="3:58PM"/>
    <d v="2022-01-25T00:00:00"/>
    <s v="10:58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44"/>
    <s v="--"/>
    <s v="--"/>
    <n v="6.44"/>
    <s v="USD"/>
    <n v="6.44"/>
    <s v="--"/>
    <s v="--"/>
    <n v="6.44"/>
    <n v="0"/>
    <s v="SB Heritage "/>
    <s v="--"/>
    <s v="https://r.uber.com/rFC6ilDrTak"/>
    <s v="--"/>
    <s v="--"/>
    <s v="61a7ca9f-35cc-4cf6-b8ee-2066bca13787"/>
    <s v="--"/>
    <x v="32"/>
    <x v="1"/>
    <n v="5303464233"/>
    <n v="6.44"/>
  </r>
  <r>
    <s v="9caa5113-f086-475e-8490-f6aa2baf2ead"/>
    <d v="2022-01-25T16:30:17"/>
    <x v="113"/>
    <s v="4:03PM"/>
    <d v="2022-01-25T00:00:00"/>
    <s v="11:03AM"/>
    <d v="2022-01-25T00:00:00"/>
    <s v="4:30PM"/>
    <d v="2022-01-25T00:00:00"/>
    <s v="11:30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3.97"/>
    <s v="--"/>
    <s v="--"/>
    <n v="33.97"/>
    <s v="USD"/>
    <n v="33.97"/>
    <s v="--"/>
    <s v="--"/>
    <n v="33.97"/>
    <n v="0"/>
    <s v="La Casa"/>
    <s v="--"/>
    <s v="https://r.uber.com/rFYjBJMra8N"/>
    <s v="--"/>
    <s v="--"/>
    <s v="38316565-d52d-4130-b0d2-4e0f6a1b23c1"/>
    <s v="--"/>
    <x v="5"/>
    <x v="3"/>
    <n v="5743448941"/>
    <n v="33.97"/>
  </r>
  <r>
    <s v="39b071da-41a9-4105-b0d8-795f914a32c1"/>
    <d v="2022-01-25T18:51:51"/>
    <x v="113"/>
    <s v="6:17PM"/>
    <d v="2022-01-25T00:00:00"/>
    <s v="1:17PM"/>
    <d v="2022-01-25T00:00:00"/>
    <s v="6:51PM"/>
    <d v="2022-01-25T00:00:00"/>
    <s v="1:5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7"/>
    <s v="--"/>
    <s v="--"/>
    <n v="15.97"/>
    <s v="USD"/>
    <n v="15.97"/>
    <s v="--"/>
    <s v="--"/>
    <n v="15.97"/>
    <n v="0"/>
    <s v="La Casa"/>
    <s v="--"/>
    <s v="https://r.uber.com/rjrnGfLWwex"/>
    <s v="--"/>
    <s v="--"/>
    <s v="38316565-d52d-4130-b0d2-4e0f6a1b23c1"/>
    <s v="--"/>
    <x v="55"/>
    <x v="3"/>
    <n v="5743095834"/>
    <n v="15.97"/>
  </r>
  <r>
    <s v="8de826d0-ef48-46b1-97fb-69d1be571bbe"/>
    <d v="2022-01-25T21:24:40"/>
    <x v="113"/>
    <s v="8:54PM"/>
    <d v="2022-01-25T00:00:00"/>
    <s v="3:54PM"/>
    <d v="2022-01-25T00:00:00"/>
    <s v="9:24PM"/>
    <d v="2022-01-25T00:00:00"/>
    <s v="4:2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3.38"/>
    <s v="--"/>
    <s v="--"/>
    <n v="23.38"/>
    <s v="USD"/>
    <n v="23.38"/>
    <s v="--"/>
    <s v="--"/>
    <n v="23.38"/>
    <n v="0"/>
    <s v="La Casa"/>
    <s v="--"/>
    <s v="https://r.uber.com/rmaAFH9FVoh"/>
    <s v="--"/>
    <s v="--"/>
    <s v="38316565-d52d-4130-b0d2-4e0f6a1b23c1"/>
    <s v="--"/>
    <x v="58"/>
    <x v="3"/>
    <n v="5743153391"/>
    <n v="23.38"/>
  </r>
  <r>
    <s v="d9945cfa-8f6f-43a4-be42-4f19b69794fe"/>
    <d v="2022-01-25T21:41:21"/>
    <x v="113"/>
    <s v="9:26PM"/>
    <d v="2022-01-25T00:00:00"/>
    <s v="4:26PM"/>
    <d v="2022-01-25T00:00:00"/>
    <s v="9:41PM"/>
    <d v="2022-01-25T00:00:00"/>
    <s v="4:4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85"/>
    <s v="--"/>
    <s v="--"/>
    <n v="5.85"/>
    <s v="USD"/>
    <n v="5.85"/>
    <s v="--"/>
    <s v="--"/>
    <n v="5.85"/>
    <n v="0"/>
    <s v="La Casa"/>
    <s v="--"/>
    <s v="https://r.uber.com/rn35xILSnRp"/>
    <s v="--"/>
    <s v="--"/>
    <s v="38316565-d52d-4130-b0d2-4e0f6a1b23c1"/>
    <s v="--"/>
    <x v="35"/>
    <x v="3"/>
    <n v="5742176535"/>
    <n v="5.85"/>
  </r>
  <r>
    <s v="0cb46d3c-5184-43e0-952e-a15302ae1700"/>
    <d v="2022-01-25T22:25:20"/>
    <x v="113"/>
    <s v="9:32PM"/>
    <d v="2022-01-25T00:00:00"/>
    <s v="4:32PM"/>
    <d v="2022-01-25T00:00:00"/>
    <s v="10:25PM"/>
    <d v="2022-01-25T00:00:00"/>
    <s v="5:2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0.22"/>
    <s v="--"/>
    <s v="--"/>
    <n v="20.22"/>
    <s v="USD"/>
    <n v="20.22"/>
    <s v="--"/>
    <s v="--"/>
    <n v="20.22"/>
    <n v="0"/>
    <s v="YWCA"/>
    <s v="--"/>
    <s v="https://r.uber.com/raVl3D5lVu9"/>
    <s v="--"/>
    <s v="--"/>
    <s v="5423f21f-01f2-4b27-8c0a-c3083a2e266c"/>
    <s v="--"/>
    <x v="47"/>
    <x v="4"/>
    <n v="5743362351"/>
    <n v="20.22"/>
  </r>
  <r>
    <s v="08a8b042-f0ce-40d8-a698-696a46e7de01"/>
    <d v="2022-01-26T05:31:21"/>
    <x v="114"/>
    <s v="4:49AM"/>
    <d v="2022-01-25T00:00:00"/>
    <s v="11:49PM"/>
    <d v="2022-01-26T00:00:00"/>
    <s v="5:31AM"/>
    <d v="2022-01-26T00:00:00"/>
    <s v="12:3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13"/>
    <s v="--"/>
    <s v="--"/>
    <n v="17.13"/>
    <s v="USD"/>
    <n v="17.13"/>
    <s v="--"/>
    <s v="--"/>
    <n v="17.13"/>
    <n v="0"/>
    <s v="SB Heritage "/>
    <s v="--"/>
    <s v="https://r.uber.com/r5FH9abdjId"/>
    <s v="--"/>
    <s v="--"/>
    <s v="61a7ca9f-35cc-4cf6-b8ee-2066bca13787"/>
    <s v="--"/>
    <x v="57"/>
    <x v="1"/>
    <n v="5742200612"/>
    <n v="17.13"/>
  </r>
  <r>
    <s v="d32dbca0-030d-4ada-933b-6fb11061eeaf"/>
    <d v="2022-01-26T14:33:47"/>
    <x v="114"/>
    <s v="2:00PM"/>
    <d v="2022-01-26T00:00:00"/>
    <s v="9:00AM"/>
    <d v="2022-01-26T00:00:00"/>
    <s v="2:33PM"/>
    <d v="2022-01-26T00:00:00"/>
    <s v="9:33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65"/>
    <s v="--"/>
    <s v="--"/>
    <n v="8.65"/>
    <s v="USD"/>
    <n v="8.65"/>
    <s v="--"/>
    <s v="--"/>
    <n v="8.65"/>
    <n v="0"/>
    <s v="RiverBend"/>
    <s v="--"/>
    <s v="https://r.uber.com/rGdrgnE1hOo"/>
    <s v="--"/>
    <s v="--"/>
    <s v="fab02ec4-7295-4c0e-81e6-a6d41695e9fc"/>
    <s v="--"/>
    <x v="22"/>
    <x v="7"/>
    <n v="3174940028"/>
    <n v="8.65"/>
  </r>
  <r>
    <s v="661e6530-527c-471e-8382-189d58adb2c1"/>
    <d v="2022-01-26T17:17:22"/>
    <x v="114"/>
    <s v="4:32PM"/>
    <d v="2022-01-26T00:00:00"/>
    <s v="11:32AM"/>
    <d v="2022-01-26T00:00:00"/>
    <s v="5:17PM"/>
    <d v="2022-01-26T00:00:00"/>
    <s v="12:1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19"/>
    <s v="--"/>
    <s v="--"/>
    <n v="12.19"/>
    <s v="USD"/>
    <n v="12.19"/>
    <s v="--"/>
    <s v="--"/>
    <n v="12.19"/>
    <n v="0"/>
    <s v="La Casa"/>
    <s v="--"/>
    <s v="https://r.uber.com/rmaAFH9FVoh"/>
    <s v="--"/>
    <s v="--"/>
    <s v="38316565-d52d-4130-b0d2-4e0f6a1b23c1"/>
    <s v="--"/>
    <x v="58"/>
    <x v="3"/>
    <n v="5743153391"/>
    <n v="12.19"/>
  </r>
  <r>
    <s v="6af30fba-6594-4272-9d5c-1b4668bc237b"/>
    <d v="2022-01-26T18:07:23"/>
    <x v="114"/>
    <s v="5:48PM"/>
    <d v="2022-01-26T00:00:00"/>
    <s v="12:48PM"/>
    <d v="2022-01-26T00:00:00"/>
    <s v="6:07PM"/>
    <d v="2022-01-26T00:00:00"/>
    <s v="1:0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57"/>
    <s v="--"/>
    <s v="--"/>
    <n v="8.57"/>
    <s v="USD"/>
    <n v="8.57"/>
    <s v="--"/>
    <s v="--"/>
    <n v="8.57"/>
    <n v="0"/>
    <s v="RiverBend"/>
    <s v="--"/>
    <s v="https://r.uber.com/rGdrgnE1hOo"/>
    <s v="--"/>
    <s v="--"/>
    <s v="fab02ec4-7295-4c0e-81e6-a6d41695e9fc"/>
    <s v="--"/>
    <x v="22"/>
    <x v="7"/>
    <n v="3174940028"/>
    <n v="8.57"/>
  </r>
  <r>
    <s v="235e952f-ff23-401f-ace1-b18470400087"/>
    <d v="2022-01-26T18:29:12"/>
    <x v="114"/>
    <s v="5:40PM"/>
    <d v="2022-01-26T00:00:00"/>
    <s v="12:40PM"/>
    <d v="2022-01-26T00:00:00"/>
    <s v="6:28PM"/>
    <d v="2022-01-26T00:00:00"/>
    <s v="1:2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4.55"/>
    <s v="--"/>
    <s v="--"/>
    <n v="24.55"/>
    <s v="USD"/>
    <n v="24.55"/>
    <s v="--"/>
    <s v="--"/>
    <n v="24.55"/>
    <n v="0"/>
    <s v="YWCA"/>
    <s v="--"/>
    <s v="https://r.uber.com/raVl3D5lVu9"/>
    <s v="--"/>
    <s v="--"/>
    <s v="5423f21f-01f2-4b27-8c0a-c3083a2e266c"/>
    <s v="--"/>
    <x v="47"/>
    <x v="4"/>
    <n v="5743362351"/>
    <n v="24.55"/>
  </r>
  <r>
    <s v="d44214d0-8b89-494a-8f12-f8113f29e2c3"/>
    <d v="2022-01-26T20:24:37"/>
    <x v="114"/>
    <s v="7:21PM"/>
    <d v="2022-01-26T00:00:00"/>
    <s v="2:21PM"/>
    <d v="2022-01-26T00:00:00"/>
    <s v="8:24PM"/>
    <d v="2022-01-26T00:00:00"/>
    <s v="3:2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9.62"/>
    <s v="--"/>
    <s v="--"/>
    <n v="29.62"/>
    <s v="USD"/>
    <n v="29.62"/>
    <s v="--"/>
    <s v="--"/>
    <n v="29.62"/>
    <n v="0"/>
    <s v="YWCA"/>
    <s v="--"/>
    <s v="https://r.uber.com/raVl3D5lVu9"/>
    <s v="--"/>
    <s v="--"/>
    <s v="5423f21f-01f2-4b27-8c0a-c3083a2e266c"/>
    <s v="--"/>
    <x v="47"/>
    <x v="4"/>
    <n v="5743362351"/>
    <n v="29.62"/>
  </r>
  <r>
    <s v="313c7ddd-31c2-4ee0-b9d2-604627a523be"/>
    <d v="2022-01-26T20:44:15"/>
    <x v="114"/>
    <s v="7:59PM"/>
    <d v="2022-01-26T00:00:00"/>
    <s v="2:59PM"/>
    <d v="2022-01-26T00:00:00"/>
    <s v="8:43PM"/>
    <d v="2022-01-26T00:00:00"/>
    <s v="3:4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350000000000001"/>
    <s v="--"/>
    <s v="--"/>
    <n v="17.350000000000001"/>
    <s v="USD"/>
    <n v="17.350000000000001"/>
    <s v="--"/>
    <s v="--"/>
    <n v="17.350000000000001"/>
    <n v="0"/>
    <s v="SB Heritage "/>
    <s v="--"/>
    <s v="https://r.uber.com/r5FH9abdjId"/>
    <s v="--"/>
    <s v="--"/>
    <s v="61a7ca9f-35cc-4cf6-b8ee-2066bca13787"/>
    <s v="--"/>
    <x v="57"/>
    <x v="1"/>
    <n v="5742200612"/>
    <n v="17.350000000000001"/>
  </r>
  <r>
    <s v="8c6971fa-2d23-4450-8320-c059089f0bd9"/>
    <d v="2022-01-26T21:31:49"/>
    <x v="114"/>
    <s v="8:59PM"/>
    <d v="2022-01-26T00:00:00"/>
    <s v="3:59PM"/>
    <d v="2022-01-26T00:00:00"/>
    <s v="9:31PM"/>
    <d v="2022-01-26T00:00:00"/>
    <s v="4:3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4"/>
    <s v="--"/>
    <s v="--"/>
    <n v="7.94"/>
    <s v="USD"/>
    <n v="7.94"/>
    <s v="--"/>
    <s v="--"/>
    <n v="7.94"/>
    <n v="0"/>
    <s v="REAL"/>
    <s v="--"/>
    <s v="https://r.uber.com/rtrfhx1tPmf"/>
    <s v="--"/>
    <s v="--"/>
    <s v="38354171-4c21-486a-a49a-145f7e6661d4"/>
    <s v="--"/>
    <x v="9"/>
    <x v="6"/>
    <n v="5749995615"/>
    <n v="7.94"/>
  </r>
  <r>
    <s v="b04d0e0a-4b7c-4886-8541-dafd8b199bd3"/>
    <d v="2022-01-26T22:12:04"/>
    <x v="114"/>
    <s v="9:45PM"/>
    <d v="2022-01-26T00:00:00"/>
    <s v="4:45PM"/>
    <d v="2022-01-26T00:00:00"/>
    <s v="10:11PM"/>
    <d v="2022-01-26T00:00:00"/>
    <s v="5:1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15"/>
    <s v="--"/>
    <s v="--"/>
    <n v="5.15"/>
    <s v="USD"/>
    <n v="5.15"/>
    <s v="--"/>
    <s v="--"/>
    <n v="5.15"/>
    <n v="0"/>
    <s v="La Casa"/>
    <s v="--"/>
    <s v="https://r.uber.com/rn35xILSnRp"/>
    <s v="--"/>
    <s v="--"/>
    <s v="38316565-d52d-4130-b0d2-4e0f6a1b23c1"/>
    <s v="--"/>
    <x v="35"/>
    <x v="3"/>
    <n v="5742176535"/>
    <n v="5.15"/>
  </r>
  <r>
    <s v="cf9dcb9e-f08c-4736-b99e-c2b19f4c8e5f"/>
    <d v="2022-01-27T05:01:39"/>
    <x v="115"/>
    <s v="4:34AM"/>
    <d v="2022-01-26T00:00:00"/>
    <s v="11:34PM"/>
    <d v="2022-01-27T00:00:00"/>
    <s v="5:01AM"/>
    <d v="2022-01-27T00:00:00"/>
    <s v="12:0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29"/>
    <s v="--"/>
    <s v="--"/>
    <n v="6.29"/>
    <s v="USD"/>
    <n v="6.29"/>
    <s v="--"/>
    <s v="--"/>
    <n v="6.29"/>
    <n v="0"/>
    <s v="SB Heritage "/>
    <s v="--"/>
    <s v="https://r.uber.com/rekqNncZ4Ba"/>
    <s v="--"/>
    <s v="--"/>
    <s v="61a7ca9f-35cc-4cf6-b8ee-2066bca13787"/>
    <s v="--"/>
    <x v="24"/>
    <x v="1"/>
    <n v="5743154395"/>
    <n v="6.29"/>
  </r>
  <r>
    <s v="9b3990a4-da88-4feb-ba7e-53e7bb3f3a95"/>
    <d v="2022-01-27T14:27:10"/>
    <x v="115"/>
    <s v="1:55PM"/>
    <d v="2022-01-27T00:00:00"/>
    <s v="8:55AM"/>
    <d v="2022-01-27T00:00:00"/>
    <s v="2:26PM"/>
    <d v="2022-01-27T00:00:00"/>
    <s v="9:26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71"/>
    <s v="--"/>
    <s v="--"/>
    <n v="14.71"/>
    <s v="USD"/>
    <n v="14.71"/>
    <s v="--"/>
    <s v="--"/>
    <n v="14.71"/>
    <n v="0"/>
    <s v="St Margaret's"/>
    <s v="--"/>
    <s v="https://r.uber.com/rLDCIccoVGe"/>
    <s v="--"/>
    <s v="--"/>
    <s v="690802df-729f-4f4b-949d-7e1f9a1e94d4"/>
    <s v="--"/>
    <x v="0"/>
    <x v="0"/>
    <n v="5743234630"/>
    <n v="14.71"/>
  </r>
  <r>
    <s v="23a80658-1cee-41e1-a929-8ef203494179"/>
    <d v="2022-01-27T15:05:50"/>
    <x v="115"/>
    <s v="2:46PM"/>
    <d v="2022-01-27T00:00:00"/>
    <s v="9:46AM"/>
    <d v="2022-01-27T00:00:00"/>
    <s v="3:05PM"/>
    <d v="2022-01-27T00:00:00"/>
    <s v="10:0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130000000000001"/>
    <s v="--"/>
    <s v="--"/>
    <n v="10.130000000000001"/>
    <s v="USD"/>
    <n v="10.130000000000001"/>
    <s v="--"/>
    <s v="--"/>
    <n v="10.130000000000001"/>
    <n v="0"/>
    <s v="YWCA"/>
    <s v="--"/>
    <s v="https://r.uber.com/r7UnWEBg7LV"/>
    <s v="--"/>
    <s v="--"/>
    <s v="6c672886-0253-456c-89b6-762c2162ac42"/>
    <s v="--"/>
    <x v="23"/>
    <x v="4"/>
    <n v="5743206105"/>
    <n v="10.130000000000001"/>
  </r>
  <r>
    <s v="9509a03f-d6f8-4b63-88c3-96b99d1d8a7f"/>
    <d v="2022-01-27T17:58:11"/>
    <x v="115"/>
    <s v="5:14PM"/>
    <d v="2022-01-27T00:00:00"/>
    <s v="12:14PM"/>
    <d v="2022-01-27T00:00:00"/>
    <s v="5:57PM"/>
    <d v="2022-01-27T00:00:00"/>
    <s v="12:5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36"/>
    <s v="--"/>
    <s v="--"/>
    <n v="13.36"/>
    <s v="USD"/>
    <n v="13.36"/>
    <s v="--"/>
    <s v="--"/>
    <n v="13.36"/>
    <n v="0"/>
    <s v="La Casa"/>
    <s v="--"/>
    <s v="https://r.uber.com/rmaAFH9FVoh"/>
    <s v="--"/>
    <s v="--"/>
    <s v="38316565-d52d-4130-b0d2-4e0f6a1b23c1"/>
    <s v="--"/>
    <x v="58"/>
    <x v="3"/>
    <n v="5743153391"/>
    <n v="13.36"/>
  </r>
  <r>
    <s v="388ad56d-9548-4049-9d06-7ca270f06f3c"/>
    <d v="2022-01-27T17:58:12"/>
    <x v="115"/>
    <s v="5:15PM"/>
    <d v="2022-01-27T00:00:00"/>
    <s v="12:15PM"/>
    <d v="2022-01-27T00:00:00"/>
    <s v="5:57PM"/>
    <d v="2022-01-27T00:00:00"/>
    <s v="12:5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5"/>
    <s v="--"/>
    <s v="--"/>
    <n v="14.95"/>
    <s v="USD"/>
    <n v="14.95"/>
    <s v="--"/>
    <s v="--"/>
    <n v="14.95"/>
    <n v="0"/>
    <s v="RiverBend"/>
    <s v="--"/>
    <s v="https://r.uber.com/rSbLiJsVtux"/>
    <s v="--"/>
    <s v="--"/>
    <s v="fab02ec4-7295-4c0e-81e6-a6d41695e9fc"/>
    <s v="--"/>
    <x v="25"/>
    <x v="7"/>
    <n v="5743236002"/>
    <n v="14.95"/>
  </r>
  <r>
    <s v="cb7cbdef-20b7-46da-b646-d2df9d037cce"/>
    <d v="2022-01-27T18:32:12"/>
    <x v="115"/>
    <s v="6:10PM"/>
    <d v="2022-01-27T00:00:00"/>
    <s v="1:10PM"/>
    <d v="2022-01-27T00:00:00"/>
    <s v="6:31PM"/>
    <d v="2022-01-27T00:00:00"/>
    <s v="1:3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40000000000001"/>
    <s v="--"/>
    <s v="--"/>
    <n v="19.940000000000001"/>
    <s v="USD"/>
    <n v="19.940000000000001"/>
    <s v="--"/>
    <s v="--"/>
    <n v="19.940000000000001"/>
    <n v="0"/>
    <s v="La Casa"/>
    <s v="--"/>
    <s v="https://r.uber.com/rWmPjs4lchu"/>
    <s v="--"/>
    <s v="--"/>
    <s v="38316565-d52d-4130-b0d2-4e0f6a1b23c1"/>
    <s v="--"/>
    <x v="12"/>
    <x v="3"/>
    <n v="5743148621"/>
    <n v="19.940000000000001"/>
  </r>
  <r>
    <s v="b8b17870-4989-45fd-adc4-2c0030b9621c"/>
    <d v="2022-01-27T20:29:07"/>
    <x v="115"/>
    <s v="7:45PM"/>
    <d v="2022-01-27T00:00:00"/>
    <s v="2:45PM"/>
    <d v="2022-01-27T00:00:00"/>
    <s v="8:28PM"/>
    <d v="2022-01-27T00:00:00"/>
    <s v="3:2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2"/>
    <s v="--"/>
    <s v="--"/>
    <n v="32"/>
    <s v="USD"/>
    <n v="32"/>
    <s v="--"/>
    <s v="--"/>
    <n v="32"/>
    <n v="0"/>
    <s v="RiverBend"/>
    <s v="--"/>
    <s v="https://r.uber.com/rSbLiJsVtux"/>
    <s v="--"/>
    <s v="--"/>
    <s v="fab02ec4-7295-4c0e-81e6-a6d41695e9fc"/>
    <s v="--"/>
    <x v="25"/>
    <x v="7"/>
    <n v="5743236002"/>
    <n v="32"/>
  </r>
  <r>
    <s v="62b09c1d-8f2f-415a-aa39-11ee52c747d3"/>
    <d v="2022-01-27T20:56:38"/>
    <x v="115"/>
    <s v="8:11PM"/>
    <d v="2022-01-27T00:00:00"/>
    <s v="3:11PM"/>
    <d v="2022-01-27T00:00:00"/>
    <s v="8:56PM"/>
    <d v="2022-01-27T00:00:00"/>
    <s v="3:5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89"/>
    <s v="--"/>
    <s v="--"/>
    <n v="5.89"/>
    <s v="USD"/>
    <n v="5.89"/>
    <s v="--"/>
    <s v="--"/>
    <n v="5.89"/>
    <n v="0"/>
    <s v="St Margaret's"/>
    <s v="--"/>
    <s v="https://r.uber.com/rL44Fg8rGTy"/>
    <s v="--"/>
    <s v="--"/>
    <s v="690802df-729f-4f4b-949d-7e1f9a1e94d4"/>
    <s v="--"/>
    <x v="44"/>
    <x v="0"/>
    <n v="5744130085"/>
    <n v="5.89"/>
  </r>
  <r>
    <s v="708b4bfc-f740-4530-a40e-f2b135f34e0e"/>
    <d v="2022-01-27T21:57:45"/>
    <x v="115"/>
    <s v="9:21PM"/>
    <d v="2022-01-27T00:00:00"/>
    <s v="4:21PM"/>
    <d v="2022-01-27T00:00:00"/>
    <s v="9:57PM"/>
    <d v="2022-01-27T00:00:00"/>
    <s v="4:5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69"/>
    <s v="--"/>
    <s v="--"/>
    <n v="5.69"/>
    <s v="USD"/>
    <n v="5.69"/>
    <s v="--"/>
    <s v="--"/>
    <n v="5.69"/>
    <n v="0"/>
    <s v="RiverBend"/>
    <s v="--"/>
    <s v="https://r.uber.com/rSbLiJsVtux"/>
    <s v="--"/>
    <s v="--"/>
    <s v="fab02ec4-7295-4c0e-81e6-a6d41695e9fc"/>
    <s v="--"/>
    <x v="25"/>
    <x v="7"/>
    <n v="5743236002"/>
    <n v="5.69"/>
  </r>
  <r>
    <s v="fb5a8081-26c1-4ec6-b67a-c7fc2423a360"/>
    <d v="2022-01-28T10:56:36"/>
    <x v="116"/>
    <s v="10:23AM"/>
    <d v="2022-01-28T00:00:00"/>
    <s v="5:23AM"/>
    <d v="2022-01-28T00:00:00"/>
    <s v="10:56AM"/>
    <d v="2022-01-28T00:00:00"/>
    <s v="5:56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48"/>
    <s v="--"/>
    <s v="--"/>
    <n v="17.48"/>
    <s v="USD"/>
    <n v="17.48"/>
    <s v="--"/>
    <s v="--"/>
    <n v="17.48"/>
    <n v="0"/>
    <s v="SB Heritage "/>
    <s v="--"/>
    <s v="https://r.uber.com/rekqNncZ4Ba"/>
    <s v="--"/>
    <s v="--"/>
    <s v="61a7ca9f-35cc-4cf6-b8ee-2066bca13787"/>
    <s v="--"/>
    <x v="24"/>
    <x v="1"/>
    <n v="5743154395"/>
    <n v="17.48"/>
  </r>
  <r>
    <s v="8fcdc4aa-c006-4b96-bde0-0d91a5e8c647"/>
    <d v="2022-01-28T16:11:10"/>
    <x v="116"/>
    <s v="3:35PM"/>
    <d v="2022-01-28T00:00:00"/>
    <s v="10:35AM"/>
    <d v="2022-01-28T00:00:00"/>
    <s v="4:10PM"/>
    <d v="2022-01-28T00:00:00"/>
    <s v="11:10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700000000000006"/>
    <s v="--"/>
    <s v="--"/>
    <n v="9.9700000000000006"/>
    <s v="USD"/>
    <n v="9.9700000000000006"/>
    <s v="--"/>
    <s v="--"/>
    <n v="9.9700000000000006"/>
    <n v="0"/>
    <s v="La Casa"/>
    <s v="--"/>
    <s v="https://r.uber.com/rFYjBJMra8N"/>
    <s v="--"/>
    <s v="--"/>
    <s v="38316565-d52d-4130-b0d2-4e0f6a1b23c1"/>
    <s v="--"/>
    <x v="5"/>
    <x v="3"/>
    <n v="5743448941"/>
    <n v="9.9700000000000006"/>
  </r>
  <r>
    <s v="ae4483c2-8f7c-435a-929f-e69bed8e3362"/>
    <d v="2022-01-28T17:16:49"/>
    <x v="116"/>
    <s v="4:49PM"/>
    <d v="2022-01-28T00:00:00"/>
    <s v="11:49AM"/>
    <d v="2022-01-28T00:00:00"/>
    <s v="5:16PM"/>
    <d v="2022-01-28T00:00:00"/>
    <s v="12:1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3"/>
    <s v="--"/>
    <s v="--"/>
    <n v="8.93"/>
    <s v="USD"/>
    <n v="8.93"/>
    <s v="--"/>
    <s v="--"/>
    <n v="8.93"/>
    <n v="0"/>
    <s v="Hope "/>
    <s v="--"/>
    <s v="https://r.uber.com/rLDduiRlI9H"/>
    <s v="--"/>
    <s v="--"/>
    <s v="9634045d-8ad7-41a1-847e-3020404aa078"/>
    <s v="--"/>
    <x v="30"/>
    <x v="8"/>
    <e v="#N/A"/>
    <n v="8.93"/>
  </r>
  <r>
    <s v="e76fb23a-2e2a-4f39-9c95-b550aae697f2"/>
    <d v="2022-01-28T17:57:47"/>
    <x v="116"/>
    <s v="5:19PM"/>
    <d v="2022-01-28T00:00:00"/>
    <s v="12:19PM"/>
    <d v="2022-01-28T00:00:00"/>
    <s v="5:57PM"/>
    <d v="2022-01-28T00:00:00"/>
    <s v="12:5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350000000000001"/>
    <s v="--"/>
    <s v="--"/>
    <n v="16.350000000000001"/>
    <s v="USD"/>
    <n v="16.350000000000001"/>
    <s v="--"/>
    <s v="--"/>
    <n v="16.350000000000001"/>
    <n v="0"/>
    <s v="St Margaret's"/>
    <s v="--"/>
    <s v="https://r.uber.com/rL44Fg8rGTy"/>
    <s v="--"/>
    <s v="--"/>
    <s v="690802df-729f-4f4b-949d-7e1f9a1e94d4"/>
    <s v="--"/>
    <x v="44"/>
    <x v="0"/>
    <n v="5744130085"/>
    <n v="16.350000000000001"/>
  </r>
  <r>
    <s v="1b2274a6-6583-4a82-9293-4f622b1c5cd8"/>
    <d v="2022-01-28T18:14:54"/>
    <x v="116"/>
    <s v="5:37PM"/>
    <d v="2022-01-28T00:00:00"/>
    <s v="12:37PM"/>
    <d v="2022-01-28T00:00:00"/>
    <s v="6:14PM"/>
    <d v="2022-01-28T00:00:00"/>
    <s v="1:1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149999999999999"/>
    <s v="--"/>
    <s v="--"/>
    <n v="18.149999999999999"/>
    <s v="USD"/>
    <n v="18.149999999999999"/>
    <s v="--"/>
    <s v="--"/>
    <n v="18.149999999999999"/>
    <n v="0"/>
    <s v="La Casa"/>
    <s v="--"/>
    <s v="https://r.uber.com/rmaAFH9FVoh"/>
    <s v="--"/>
    <s v="--"/>
    <s v="38316565-d52d-4130-b0d2-4e0f6a1b23c1"/>
    <s v="--"/>
    <x v="58"/>
    <x v="3"/>
    <n v="5743153391"/>
    <n v="18.149999999999999"/>
  </r>
  <r>
    <s v="3b97fee5-b51a-4062-b4ee-cd1c5fc08970"/>
    <d v="2022-01-28T19:31:46"/>
    <x v="116"/>
    <s v="6:51PM"/>
    <d v="2022-01-28T00:00:00"/>
    <s v="1:51PM"/>
    <d v="2022-01-28T00:00:00"/>
    <s v="7:31PM"/>
    <d v="2022-01-28T00:00:00"/>
    <s v="2:3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02"/>
    <s v="--"/>
    <s v="--"/>
    <n v="15.02"/>
    <s v="USD"/>
    <n v="15.02"/>
    <s v="--"/>
    <s v="--"/>
    <n v="15.02"/>
    <n v="0"/>
    <s v="La Casa"/>
    <s v="--"/>
    <s v="https://r.uber.com/rWmPjs4lchu"/>
    <s v="--"/>
    <s v="--"/>
    <s v="38316565-d52d-4130-b0d2-4e0f6a1b23c1"/>
    <s v="--"/>
    <x v="12"/>
    <x v="3"/>
    <n v="5743148621"/>
    <n v="15.02"/>
  </r>
  <r>
    <s v="cfaa18b0-b284-4214-a074-3e1f407976fd"/>
    <d v="2022-01-28T21:10:38"/>
    <x v="116"/>
    <s v="8:47PM"/>
    <d v="2022-01-28T00:00:00"/>
    <s v="3:47PM"/>
    <d v="2022-01-28T00:00:00"/>
    <s v="9:10PM"/>
    <d v="2022-01-28T00:00:00"/>
    <s v="4:1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5"/>
    <s v="--"/>
    <s v="--"/>
    <n v="14.95"/>
    <s v="USD"/>
    <n v="14.95"/>
    <s v="--"/>
    <s v="--"/>
    <n v="14.95"/>
    <n v="0"/>
    <s v="Hope "/>
    <s v="--"/>
    <s v="https://r.uber.com/rLDduiRlI9H"/>
    <s v="--"/>
    <s v="--"/>
    <s v="9634045d-8ad7-41a1-847e-3020404aa078"/>
    <s v="--"/>
    <x v="30"/>
    <x v="8"/>
    <e v="#N/A"/>
    <n v="14.95"/>
  </r>
  <r>
    <s v="1b120d49-9235-4a3d-9c6c-3ee0a84a8936"/>
    <d v="2022-01-28T21:22:39"/>
    <x v="116"/>
    <s v="8:45PM"/>
    <d v="2022-01-28T00:00:00"/>
    <s v="3:45PM"/>
    <d v="2022-01-28T00:00:00"/>
    <s v="9:22PM"/>
    <d v="2022-01-28T00:00:00"/>
    <s v="4:2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7"/>
    <s v="--"/>
    <s v="--"/>
    <n v="14.97"/>
    <s v="USD"/>
    <n v="14.97"/>
    <s v="--"/>
    <s v="--"/>
    <n v="14.97"/>
    <n v="0"/>
    <s v="La Casa"/>
    <s v="--"/>
    <s v="https://r.uber.com/rFYjBJMra8N"/>
    <s v="--"/>
    <s v="--"/>
    <s v="38316565-d52d-4130-b0d2-4e0f6a1b23c1"/>
    <s v="--"/>
    <x v="5"/>
    <x v="3"/>
    <n v="5743448941"/>
    <n v="14.97"/>
  </r>
  <r>
    <s v="569e5d65-82e6-413e-b100-c1229c633582"/>
    <d v="2022-01-28T21:28:37"/>
    <x v="116"/>
    <s v="8:43PM"/>
    <d v="2022-01-28T00:00:00"/>
    <s v="3:43PM"/>
    <d v="2022-01-28T00:00:00"/>
    <s v="9:28PM"/>
    <d v="2022-01-28T00:00:00"/>
    <s v="4:2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7"/>
    <s v="--"/>
    <s v="--"/>
    <n v="11.97"/>
    <s v="USD"/>
    <n v="11.97"/>
    <s v="--"/>
    <s v="--"/>
    <n v="11.97"/>
    <n v="0"/>
    <s v="REAL"/>
    <s v="--"/>
    <s v="https://r.uber.com/rtrfhx1tPmf"/>
    <s v="--"/>
    <s v="--"/>
    <s v="38354171-4c21-486a-a49a-145f7e6661d4"/>
    <s v="--"/>
    <x v="9"/>
    <x v="6"/>
    <n v="5749995615"/>
    <n v="11.97"/>
  </r>
  <r>
    <s v="6a93b552-7484-43a7-bc73-8e8c1c467e3c"/>
    <d v="2022-01-28T22:18:23"/>
    <x v="116"/>
    <s v="9:25PM"/>
    <d v="2022-01-28T00:00:00"/>
    <s v="4:25PM"/>
    <d v="2022-01-28T00:00:00"/>
    <s v="10:18PM"/>
    <d v="2022-01-28T00:00:00"/>
    <s v="5:1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2"/>
    <s v="--"/>
    <s v="--"/>
    <n v="10.92"/>
    <s v="USD"/>
    <n v="10.92"/>
    <s v="--"/>
    <s v="--"/>
    <n v="10.92"/>
    <n v="0"/>
    <s v="La Casa"/>
    <s v="--"/>
    <s v="https://r.uber.com/rWmPjs4lchu"/>
    <s v="--"/>
    <s v="--"/>
    <s v="38316565-d52d-4130-b0d2-4e0f6a1b23c1"/>
    <s v="--"/>
    <x v="12"/>
    <x v="3"/>
    <n v="5743148621"/>
    <n v="10.92"/>
  </r>
  <r>
    <s v="4e39d5dd-7a70-4099-a0ad-2bd456208971"/>
    <d v="2022-01-29T03:45:03"/>
    <x v="117"/>
    <s v="3:16AM"/>
    <d v="2022-01-28T00:00:00"/>
    <s v="10:16PM"/>
    <d v="2022-01-29T00:00:00"/>
    <s v="3:44AM"/>
    <d v="2022-01-28T00:00:00"/>
    <s v="10:44P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22.02"/>
    <s v="--"/>
    <s v="--"/>
    <n v="22.02"/>
    <s v="USD"/>
    <n v="22.02"/>
    <s v="--"/>
    <s v="--"/>
    <n v="22.02"/>
    <n v="0"/>
    <s v="Green Bridge"/>
    <s v="--"/>
    <s v="https://r.uber.com/rl63VMDgESs"/>
    <s v="--"/>
    <s v="--"/>
    <s v="0bfedc69-6d7d-4e14-98c3-b340f302ca03"/>
    <s v="--"/>
    <x v="7"/>
    <x v="5"/>
    <n v="4243764233"/>
    <n v="22.02"/>
  </r>
  <r>
    <s v="87a5c714-68f4-468c-a283-36fe7f6add18"/>
    <d v="2022-01-29T06:37:44"/>
    <x v="117"/>
    <s v="6:10AM"/>
    <d v="2022-01-29T00:00:00"/>
    <s v="1:10AM"/>
    <d v="2022-01-29T00:00:00"/>
    <s v="6:37AM"/>
    <d v="2022-01-29T00:00:00"/>
    <s v="1:37A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1.49"/>
    <s v="--"/>
    <s v="--"/>
    <n v="11.49"/>
    <s v="USD"/>
    <n v="11.49"/>
    <s v="--"/>
    <s v="--"/>
    <n v="11.49"/>
    <n v="0"/>
    <s v="Green Bridge"/>
    <s v="--"/>
    <s v="https://r.uber.com/rl63VMDgESs"/>
    <s v="--"/>
    <s v="--"/>
    <s v="0bfedc69-6d7d-4e14-98c3-b340f302ca03"/>
    <s v="--"/>
    <x v="7"/>
    <x v="5"/>
    <n v="4243764233"/>
    <n v="11.49"/>
  </r>
  <r>
    <s v="4cea79b0-e7da-46e2-8539-1ff90a3e5e46"/>
    <d v="2022-01-29T17:57:18"/>
    <x v="117"/>
    <s v="5:23PM"/>
    <d v="2022-01-29T00:00:00"/>
    <s v="12:23PM"/>
    <d v="2022-01-29T00:00:00"/>
    <s v="5:57PM"/>
    <d v="2022-01-29T00:00:00"/>
    <s v="12:5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6.93"/>
    <s v="--"/>
    <s v="--"/>
    <n v="26.93"/>
    <s v="USD"/>
    <n v="26.93"/>
    <s v="--"/>
    <s v="--"/>
    <n v="26.93"/>
    <n v="0"/>
    <s v="La Casa"/>
    <s v="--"/>
    <s v="https://r.uber.com/rbVu2yIjSrE"/>
    <s v="--"/>
    <s v="--"/>
    <s v="38316565-d52d-4130-b0d2-4e0f6a1b23c1"/>
    <s v="--"/>
    <x v="3"/>
    <x v="3"/>
    <n v="3474696219"/>
    <n v="26.93"/>
  </r>
  <r>
    <s v="ddce4958-0a7e-4f1d-990c-169916c72072"/>
    <d v="2022-01-29T20:55:53"/>
    <x v="117"/>
    <s v="8:11PM"/>
    <d v="2022-01-29T00:00:00"/>
    <s v="3:11PM"/>
    <d v="2022-01-29T00:00:00"/>
    <s v="8:55PM"/>
    <d v="2022-01-29T00:00:00"/>
    <s v="3:5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079999999999998"/>
    <s v="--"/>
    <s v="--"/>
    <n v="17.079999999999998"/>
    <s v="USD"/>
    <n v="17.079999999999998"/>
    <s v="--"/>
    <s v="--"/>
    <n v="17.079999999999998"/>
    <n v="0"/>
    <s v="SB Heritage "/>
    <s v="--"/>
    <s v="https://r.uber.com/r5FH9abdjId"/>
    <s v="--"/>
    <s v="--"/>
    <s v="61a7ca9f-35cc-4cf6-b8ee-2066bca13787"/>
    <s v="--"/>
    <x v="57"/>
    <x v="1"/>
    <n v="5742200612"/>
    <n v="17.079999999999998"/>
  </r>
  <r>
    <s v="a36b6fd8-3e16-4fe9-a693-1997ef67cb4d"/>
    <d v="2022-01-29T21:14:02"/>
    <x v="117"/>
    <s v="9:03PM"/>
    <d v="2022-01-29T00:00:00"/>
    <s v="4:03PM"/>
    <d v="2022-01-29T00:00:00"/>
    <s v="9:13PM"/>
    <d v="2022-01-29T00:00:00"/>
    <s v="4:1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2"/>
    <s v="--"/>
    <s v="--"/>
    <n v="10.92"/>
    <s v="USD"/>
    <n v="10.92"/>
    <s v="--"/>
    <s v="--"/>
    <n v="10.92"/>
    <n v="0"/>
    <s v="La Casa"/>
    <s v="--"/>
    <s v="https://r.uber.com/rn35xILSnRp"/>
    <s v="--"/>
    <s v="--"/>
    <s v="38316565-d52d-4130-b0d2-4e0f6a1b23c1"/>
    <s v="--"/>
    <x v="35"/>
    <x v="3"/>
    <n v="5742176535"/>
    <n v="10.92"/>
  </r>
  <r>
    <s v="fcd35352-3d71-4e1c-9091-1677a1837c61"/>
    <d v="2022-01-29T21:25:31"/>
    <x v="117"/>
    <s v="8:47PM"/>
    <d v="2022-01-29T00:00:00"/>
    <s v="3:47PM"/>
    <d v="2022-01-29T00:00:00"/>
    <s v="9:25PM"/>
    <d v="2022-01-29T00:00:00"/>
    <s v="4:2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4"/>
    <s v="--"/>
    <s v="--"/>
    <n v="12.94"/>
    <s v="USD"/>
    <n v="12.94"/>
    <s v="--"/>
    <s v="--"/>
    <n v="12.94"/>
    <n v="0"/>
    <s v="La Casa"/>
    <s v="--"/>
    <s v="https://r.uber.com/rbVu2yIjSrE"/>
    <s v="--"/>
    <s v="--"/>
    <s v="38316565-d52d-4130-b0d2-4e0f6a1b23c1"/>
    <s v="--"/>
    <x v="3"/>
    <x v="3"/>
    <n v="3474696219"/>
    <n v="12.94"/>
  </r>
  <r>
    <s v="fce734eb-b379-4eea-b0e0-107edd59c5d8"/>
    <d v="2022-01-30T00:10:02"/>
    <x v="117"/>
    <s v="11:44PM"/>
    <d v="2022-01-29T00:00:00"/>
    <s v="6:44PM"/>
    <d v="2022-01-30T00:00:00"/>
    <s v="12:09AM"/>
    <d v="2022-01-29T00:00:00"/>
    <s v="7:0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16"/>
    <s v="--"/>
    <s v="--"/>
    <n v="7.16"/>
    <s v="USD"/>
    <n v="7.16"/>
    <s v="--"/>
    <s v="--"/>
    <n v="7.16"/>
    <n v="0"/>
    <s v="La Casa"/>
    <s v="--"/>
    <s v="https://r.uber.com/rn35xILSnRp"/>
    <s v="--"/>
    <s v="--"/>
    <s v="38316565-d52d-4130-b0d2-4e0f6a1b23c1"/>
    <s v="--"/>
    <x v="35"/>
    <x v="3"/>
    <n v="5742176535"/>
    <n v="7.16"/>
  </r>
  <r>
    <s v="f03427c3-17b4-44e0-ba63-c22307791cf4"/>
    <d v="2022-01-31T01:04:33"/>
    <x v="118"/>
    <s v="12:35AM"/>
    <d v="2022-01-30T00:00:00"/>
    <s v="7:35PM"/>
    <d v="2022-01-31T00:00:00"/>
    <s v="1:04AM"/>
    <d v="2022-01-30T00:00:00"/>
    <s v="8:0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62"/>
    <s v="--"/>
    <s v="--"/>
    <n v="7.62"/>
    <s v="USD"/>
    <n v="7.62"/>
    <s v="--"/>
    <s v="--"/>
    <n v="7.62"/>
    <n v="0"/>
    <s v="REAL"/>
    <s v="--"/>
    <s v="https://r.uber.com/rtrfhx1tPmf"/>
    <s v="--"/>
    <s v="--"/>
    <s v="38354171-4c21-486a-a49a-145f7e6661d4"/>
    <s v="--"/>
    <x v="9"/>
    <x v="6"/>
    <n v="5749995615"/>
    <n v="7.62"/>
  </r>
  <r>
    <s v="141a1ffb-3664-4909-9a10-9132957d7712"/>
    <d v="2022-01-31T14:33:36"/>
    <x v="118"/>
    <s v="2:06PM"/>
    <d v="2022-01-31T00:00:00"/>
    <s v="9:06AM"/>
    <d v="2022-01-31T00:00:00"/>
    <s v="2:33PM"/>
    <d v="2022-01-31T00:00:00"/>
    <s v="9:33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74"/>
    <s v="--"/>
    <s v="--"/>
    <n v="12.74"/>
    <s v="USD"/>
    <n v="12.74"/>
    <s v="--"/>
    <s v="--"/>
    <n v="12.74"/>
    <n v="0"/>
    <s v="REAL"/>
    <s v="--"/>
    <s v="https://r.uber.com/rhD66snxdam"/>
    <s v="--"/>
    <s v="--"/>
    <s v="38354171-4c21-486a-a49a-145f7e6661d4"/>
    <s v="--"/>
    <x v="8"/>
    <x v="6"/>
    <n v="5747100228"/>
    <n v="12.74"/>
  </r>
  <r>
    <s v="b373a683-9332-46e7-b951-382373838648"/>
    <d v="2022-01-31T15:12:38"/>
    <x v="118"/>
    <s v="2:57PM"/>
    <d v="2022-01-31T00:00:00"/>
    <s v="9:57AM"/>
    <d v="2022-01-31T00:00:00"/>
    <s v="3:12PM"/>
    <d v="2022-01-31T00:00:00"/>
    <s v="10:12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700000000000006"/>
    <s v="--"/>
    <s v="--"/>
    <n v="9.9700000000000006"/>
    <s v="USD"/>
    <n v="9.9700000000000006"/>
    <s v="--"/>
    <s v="--"/>
    <n v="9.9700000000000006"/>
    <n v="0"/>
    <s v="YWCA"/>
    <s v="--"/>
    <s v="https://r.uber.com/r7UnWEBg7LV"/>
    <s v="--"/>
    <s v="--"/>
    <s v="6c672886-0253-456c-89b6-762c2162ac42"/>
    <s v="--"/>
    <x v="23"/>
    <x v="4"/>
    <n v="5743206105"/>
    <n v="9.9700000000000006"/>
  </r>
  <r>
    <s v="2d2dea63-af71-4d4a-ad1c-7ace7683cd1f"/>
    <d v="2022-01-31T15:46:35"/>
    <x v="118"/>
    <s v="3:26PM"/>
    <d v="2022-01-31T00:00:00"/>
    <s v="10:26AM"/>
    <d v="2022-01-31T00:00:00"/>
    <s v="3:46PM"/>
    <d v="2022-01-31T00:00:00"/>
    <s v="10:46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9"/>
    <s v="--"/>
    <s v="--"/>
    <n v="10.99"/>
    <s v="USD"/>
    <n v="10.99"/>
    <s v="--"/>
    <s v="--"/>
    <n v="10.99"/>
    <n v="0"/>
    <s v="REAL"/>
    <s v="--"/>
    <s v="https://r.uber.com/rhD66snxdam"/>
    <s v="--"/>
    <s v="--"/>
    <s v="38354171-4c21-486a-a49a-145f7e6661d4"/>
    <s v="--"/>
    <x v="8"/>
    <x v="6"/>
    <n v="5747100228"/>
    <n v="10.99"/>
  </r>
  <r>
    <s v="4a8b744f-95d1-411f-b580-a33c3a89ed79"/>
    <d v="2022-01-31T18:56:02"/>
    <x v="118"/>
    <s v="6:22PM"/>
    <d v="2022-01-31T00:00:00"/>
    <s v="1:22PM"/>
    <d v="2022-01-31T00:00:00"/>
    <s v="6:55PM"/>
    <d v="2022-01-31T00:00:00"/>
    <s v="1:5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38"/>
    <s v="--"/>
    <s v="--"/>
    <n v="15.38"/>
    <s v="USD"/>
    <n v="15.38"/>
    <s v="--"/>
    <s v="--"/>
    <n v="15.38"/>
    <n v="0"/>
    <s v="SB Heritage "/>
    <s v="--"/>
    <s v="https://r.uber.com/rsNhxjCrMSq"/>
    <s v="--"/>
    <s v="--"/>
    <s v="61a7ca9f-35cc-4cf6-b8ee-2066bca13787"/>
    <s v="--"/>
    <x v="37"/>
    <x v="1"/>
    <n v="5743472107"/>
    <n v="15.38"/>
  </r>
  <r>
    <s v="c4799ca9-5eba-485e-b534-3043cb421c04"/>
    <d v="2022-01-31T20:05:32"/>
    <x v="118"/>
    <s v="7:31PM"/>
    <d v="2022-01-31T00:00:00"/>
    <s v="2:31PM"/>
    <d v="2022-01-31T00:00:00"/>
    <s v="8:05PM"/>
    <d v="2022-01-31T00:00:00"/>
    <s v="3:0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06"/>
    <s v="--"/>
    <s v="--"/>
    <n v="15.06"/>
    <s v="USD"/>
    <n v="15.06"/>
    <s v="--"/>
    <s v="--"/>
    <n v="15.06"/>
    <n v="0"/>
    <s v="SB Heritage "/>
    <s v="--"/>
    <s v="https://r.uber.com/rsNhxjCrMSq"/>
    <s v="--"/>
    <s v="--"/>
    <s v="61a7ca9f-35cc-4cf6-b8ee-2066bca13787"/>
    <s v="--"/>
    <x v="37"/>
    <x v="1"/>
    <n v="5743472107"/>
    <n v="15.06"/>
  </r>
  <r>
    <s v="ff8d6108-6bb0-4a37-9879-155f8efbe175"/>
    <d v="2022-01-31T21:17:03"/>
    <x v="118"/>
    <s v="9:02PM"/>
    <d v="2022-01-31T00:00:00"/>
    <s v="4:02PM"/>
    <d v="2022-01-31T00:00:00"/>
    <s v="9:16PM"/>
    <d v="2022-01-31T00:00:00"/>
    <s v="4:1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72"/>
    <s v="--"/>
    <s v="--"/>
    <n v="5.72"/>
    <s v="USD"/>
    <n v="5.72"/>
    <s v="--"/>
    <s v="--"/>
    <n v="5.72"/>
    <n v="0"/>
    <s v="RiverBend"/>
    <s v="--"/>
    <s v="https://r.uber.com/rtUwkVC03Mt"/>
    <s v="--"/>
    <s v="--"/>
    <s v="fab02ec4-7295-4c0e-81e6-a6d41695e9fc"/>
    <s v="--"/>
    <x v="20"/>
    <x v="7"/>
    <n v="5744063953"/>
    <n v="5.72"/>
  </r>
  <r>
    <s v="84020ffa-9f93-4da4-af3f-62f5c23b5554"/>
    <d v="2022-01-31T21:21:42"/>
    <x v="118"/>
    <s v="8:41PM"/>
    <d v="2022-01-31T00:00:00"/>
    <s v="3:41PM"/>
    <d v="2022-01-31T00:00:00"/>
    <s v="9:21PM"/>
    <d v="2022-01-31T00:00:00"/>
    <s v="4:2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239999999999998"/>
    <s v="--"/>
    <s v="--"/>
    <n v="19.239999999999998"/>
    <s v="USD"/>
    <n v="19.239999999999998"/>
    <s v="--"/>
    <s v="--"/>
    <n v="19.239999999999998"/>
    <n v="0"/>
    <s v="La Casa"/>
    <s v="--"/>
    <s v="https://r.uber.com/rmaAFH9FVoh"/>
    <s v="--"/>
    <s v="--"/>
    <s v="38316565-d52d-4130-b0d2-4e0f6a1b23c1"/>
    <s v="--"/>
    <x v="58"/>
    <x v="3"/>
    <n v="5743153391"/>
    <n v="19.239999999999998"/>
  </r>
  <r>
    <s v="72722f7e-134c-4417-9cbc-bb7170b48995"/>
    <d v="2022-01-31T21:36:28"/>
    <x v="118"/>
    <s v="9:20PM"/>
    <d v="2022-01-31T00:00:00"/>
    <s v="4:20PM"/>
    <d v="2022-01-31T00:00:00"/>
    <s v="9:36PM"/>
    <d v="2022-01-31T00:00:00"/>
    <s v="4:3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8"/>
    <s v="--"/>
    <s v="--"/>
    <n v="5.8"/>
    <s v="USD"/>
    <n v="5.8"/>
    <s v="--"/>
    <s v="--"/>
    <n v="5.8"/>
    <n v="0"/>
    <s v="RiverBend"/>
    <s v="--"/>
    <s v="https://r.uber.com/rtUwkVC03Mt"/>
    <s v="--"/>
    <s v="--"/>
    <s v="fab02ec4-7295-4c0e-81e6-a6d41695e9fc"/>
    <s v="--"/>
    <x v="20"/>
    <x v="7"/>
    <n v="5744063953"/>
    <n v="5.8"/>
  </r>
  <r>
    <s v="6910303e-17d6-4bc0-954b-01e800f7eb37"/>
    <d v="2022-02-01T01:06:24"/>
    <x v="119"/>
    <s v="12:50AM"/>
    <d v="2022-01-31T00:00:00"/>
    <s v="7:50PM"/>
    <d v="2022-02-01T00:00:00"/>
    <s v="1:06AM"/>
    <d v="2022-01-31T00:00:00"/>
    <s v="8:0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7"/>
    <s v="--"/>
    <s v="--"/>
    <n v="5.7"/>
    <s v="USD"/>
    <n v="5.7"/>
    <s v="--"/>
    <s v="--"/>
    <n v="5.7"/>
    <n v="0"/>
    <s v="SB Heritage "/>
    <s v="--"/>
    <s v="https://r.uber.com/rsNhxjCrMSq"/>
    <s v="--"/>
    <s v="--"/>
    <s v="61a7ca9f-35cc-4cf6-b8ee-2066bca13787"/>
    <s v="--"/>
    <x v="37"/>
    <x v="1"/>
    <n v="5743472107"/>
    <n v="5.7"/>
  </r>
  <r>
    <s v="305c70c9-05b8-441e-95a8-0a897472ea5f"/>
    <d v="2022-02-01T12:48:27"/>
    <x v="119"/>
    <s v="12:07PM"/>
    <d v="2022-02-01T00:00:00"/>
    <s v="7:07AM"/>
    <d v="2022-02-01T00:00:00"/>
    <s v="12:48PM"/>
    <d v="2022-02-01T00:00:00"/>
    <s v="7:48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36"/>
    <s v="--"/>
    <s v="--"/>
    <n v="16.36"/>
    <s v="USD"/>
    <n v="16.36"/>
    <s v="--"/>
    <s v="--"/>
    <n v="16.36"/>
    <n v="0"/>
    <s v="La Casa"/>
    <s v="--"/>
    <s v="https://r.uber.com/rB9qVYQIYYH"/>
    <s v="--"/>
    <s v="--"/>
    <s v="38316565-d52d-4130-b0d2-4e0f6a1b23c1"/>
    <s v="--"/>
    <x v="33"/>
    <x v="3"/>
    <n v="3122185151"/>
    <n v="16.36"/>
  </r>
  <r>
    <s v="305c70c9-05b8-441e-95a8-0a897472ea5f"/>
    <d v="2022-02-01T12:48:27"/>
    <x v="119"/>
    <s v="12:07PM"/>
    <d v="2022-02-01T00:00:00"/>
    <s v="7:07AM"/>
    <d v="2022-02-01T00:00:00"/>
    <s v="12:48PM"/>
    <d v="2022-02-01T00:00:00"/>
    <s v="7:48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36"/>
    <s v="--"/>
    <s v="--"/>
    <n v="16.36"/>
    <s v="USD"/>
    <n v="16.36"/>
    <s v="--"/>
    <s v="--"/>
    <n v="16.36"/>
    <n v="0"/>
    <s v="La Casa"/>
    <s v="--"/>
    <s v="https://r.uber.com/rB9qVYQIYYH"/>
    <s v="--"/>
    <s v="--"/>
    <s v="38316565-d52d-4130-b0d2-4e0f6a1b23c1"/>
    <s v="--"/>
    <x v="33"/>
    <x v="3"/>
    <n v="3122185151"/>
    <n v="16.36"/>
  </r>
  <r>
    <s v="67b05041-02eb-4096-bb67-399dee9ec5b9"/>
    <d v="2022-02-01T15:23:58"/>
    <x v="119"/>
    <s v="3:01PM"/>
    <d v="2022-02-01T00:00:00"/>
    <s v="10:01AM"/>
    <d v="2022-02-01T00:00:00"/>
    <s v="3:23PM"/>
    <d v="2022-02-01T00:00:00"/>
    <s v="10:23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84"/>
    <s v="--"/>
    <s v="--"/>
    <n v="10.84"/>
    <s v="USD"/>
    <n v="10.84"/>
    <s v="--"/>
    <s v="--"/>
    <n v="10.84"/>
    <n v="0"/>
    <s v="Riverbend "/>
    <s v="--"/>
    <s v="https://r.uber.com/rSbLiJsVtux"/>
    <s v="--"/>
    <s v="--"/>
    <s v="fab02ec4-7295-4c0e-81e6-a6d41695e9fc"/>
    <s v="--"/>
    <x v="25"/>
    <x v="7"/>
    <n v="5743236002"/>
    <n v="10.84"/>
  </r>
  <r>
    <s v="d4ca0238-3335-45ea-b82a-11f36e308b1f"/>
    <d v="2022-02-01T16:07:17"/>
    <x v="119"/>
    <s v="3:50PM"/>
    <d v="2022-02-01T00:00:00"/>
    <s v="10:50AM"/>
    <d v="2022-02-01T00:00:00"/>
    <s v="4:07PM"/>
    <d v="2022-02-01T00:00:00"/>
    <s v="11:07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52"/>
    <s v="--"/>
    <s v="--"/>
    <n v="5.52"/>
    <s v="USD"/>
    <n v="5.52"/>
    <s v="--"/>
    <s v="--"/>
    <n v="5.52"/>
    <n v="0"/>
    <s v="SB Heritage "/>
    <s v="--"/>
    <s v="https://r.uber.com/rsNhxjCrMSq"/>
    <s v="--"/>
    <s v="--"/>
    <s v="61a7ca9f-35cc-4cf6-b8ee-2066bca13787"/>
    <s v="--"/>
    <x v="37"/>
    <x v="1"/>
    <n v="5743472107"/>
    <n v="5.52"/>
  </r>
  <r>
    <s v="51ec9262-f8f3-44f8-8a87-66981f30212b"/>
    <d v="2022-02-01T16:25:24"/>
    <x v="119"/>
    <s v="4:12PM"/>
    <d v="2022-02-01T00:00:00"/>
    <s v="11:12AM"/>
    <d v="2022-02-01T00:00:00"/>
    <s v="4:25PM"/>
    <d v="2022-02-01T00:00:00"/>
    <s v="11:2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31"/>
    <s v="--"/>
    <s v="--"/>
    <n v="5.31"/>
    <s v="USD"/>
    <n v="5.31"/>
    <s v="--"/>
    <s v="--"/>
    <n v="5.31"/>
    <n v="0"/>
    <s v="SB Heritage "/>
    <s v="--"/>
    <s v="https://r.uber.com/rsNhxjCrMSq"/>
    <s v="--"/>
    <s v="--"/>
    <s v="61a7ca9f-35cc-4cf6-b8ee-2066bca13787"/>
    <s v="--"/>
    <x v="37"/>
    <x v="1"/>
    <n v="5743472107"/>
    <n v="5.31"/>
  </r>
  <r>
    <s v="685006bd-6d5f-4a7f-9a18-540700a543b4"/>
    <d v="2022-02-01T16:39:54"/>
    <x v="119"/>
    <s v="4:25PM"/>
    <d v="2022-02-01T00:00:00"/>
    <s v="11:25AM"/>
    <d v="2022-02-01T00:00:00"/>
    <s v="4:39PM"/>
    <d v="2022-02-01T00:00:00"/>
    <s v="11:3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36"/>
    <s v="--"/>
    <s v="--"/>
    <n v="6.36"/>
    <s v="USD"/>
    <n v="6.36"/>
    <s v="--"/>
    <s v="--"/>
    <n v="6.36"/>
    <n v="0"/>
    <s v="SB Heritage "/>
    <s v="--"/>
    <s v="https://r.uber.com/rsNhxjCrMSq"/>
    <s v="--"/>
    <s v="--"/>
    <s v="61a7ca9f-35cc-4cf6-b8ee-2066bca13787"/>
    <s v="--"/>
    <x v="37"/>
    <x v="1"/>
    <n v="5743472107"/>
    <n v="6.36"/>
  </r>
  <r>
    <s v="edcbb1ad-f718-43df-bdb4-d5ad0f5dec04"/>
    <d v="2022-02-01T18:54:31"/>
    <x v="119"/>
    <s v="6:20PM"/>
    <d v="2022-02-01T00:00:00"/>
    <s v="1:20PM"/>
    <d v="2022-02-01T00:00:00"/>
    <s v="6:54PM"/>
    <d v="2022-02-01T00:00:00"/>
    <s v="1:5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46"/>
    <s v="--"/>
    <s v="--"/>
    <n v="13.46"/>
    <s v="USD"/>
    <n v="13.46"/>
    <s v="--"/>
    <s v="--"/>
    <n v="13.46"/>
    <n v="0"/>
    <s v="La Casa"/>
    <s v="--"/>
    <s v="https://r.uber.com/rjrnGfLWwex"/>
    <s v="--"/>
    <s v="--"/>
    <s v="38316565-d52d-4130-b0d2-4e0f6a1b23c1"/>
    <s v="--"/>
    <x v="55"/>
    <x v="3"/>
    <n v="5743095834"/>
    <n v="13.46"/>
  </r>
  <r>
    <s v="d82bf790-390f-4875-a5f8-9522f1597230"/>
    <d v="2022-02-01T19:04:44"/>
    <x v="119"/>
    <s v="6:43PM"/>
    <d v="2022-02-01T00:00:00"/>
    <s v="1:43PM"/>
    <d v="2022-02-01T00:00:00"/>
    <s v="7:04PM"/>
    <d v="2022-02-01T00:00:00"/>
    <s v="2:0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31"/>
    <s v="--"/>
    <s v="--"/>
    <n v="10.31"/>
    <s v="USD"/>
    <n v="10.31"/>
    <s v="--"/>
    <s v="--"/>
    <n v="10.31"/>
    <n v="0"/>
    <s v="Riverbend "/>
    <s v="--"/>
    <s v="https://r.uber.com/rSbLiJsVtux"/>
    <s v="--"/>
    <s v="--"/>
    <s v="fab02ec4-7295-4c0e-81e6-a6d41695e9fc"/>
    <s v="--"/>
    <x v="25"/>
    <x v="7"/>
    <n v="5743236002"/>
    <n v="10.31"/>
  </r>
  <r>
    <s v="15b42778-5ee2-44df-b6ea-1e3e8f3ca1de"/>
    <d v="2022-02-01T20:47:19"/>
    <x v="119"/>
    <s v="8:10PM"/>
    <d v="2022-02-01T00:00:00"/>
    <s v="3:10PM"/>
    <d v="2022-02-01T00:00:00"/>
    <s v="8:47PM"/>
    <d v="2022-02-01T00:00:00"/>
    <s v="3:4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2.74"/>
    <s v="--"/>
    <s v="--"/>
    <n v="22.74"/>
    <s v="USD"/>
    <n v="22.74"/>
    <s v="--"/>
    <s v="--"/>
    <n v="22.74"/>
    <n v="0"/>
    <s v="La Casa"/>
    <s v="--"/>
    <s v="https://r.uber.com/rmaAFH9FVoh"/>
    <s v="--"/>
    <s v="--"/>
    <s v="38316565-d52d-4130-b0d2-4e0f6a1b23c1"/>
    <s v="--"/>
    <x v="58"/>
    <x v="3"/>
    <n v="5743153391"/>
    <n v="22.74"/>
  </r>
  <r>
    <s v="734e04d6-dfbc-4748-a620-4507b188c84d"/>
    <d v="2022-02-02T13:05:22"/>
    <x v="120"/>
    <s v="12:31PM"/>
    <d v="2022-02-02T00:00:00"/>
    <s v="7:31AM"/>
    <d v="2022-02-02T00:00:00"/>
    <s v="1:05PM"/>
    <d v="2022-02-02T00:00:00"/>
    <s v="8:0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2.44"/>
    <s v="--"/>
    <s v="--"/>
    <n v="22.44"/>
    <s v="USD"/>
    <n v="22.44"/>
    <s v="--"/>
    <s v="--"/>
    <n v="22.44"/>
    <n v="0"/>
    <s v="La Casa"/>
    <s v="--"/>
    <s v="https://r.uber.com/rghQ5h7dlZE"/>
    <s v="--"/>
    <s v="--"/>
    <s v="67ce4331-a05c-4c57-8aaf-95811c798b0e"/>
    <s v="--"/>
    <x v="58"/>
    <x v="3"/>
    <n v="5743153391"/>
    <n v="22.44"/>
  </r>
  <r>
    <s v="4d812b18-b001-4d6d-91f3-69f464ae4736"/>
    <d v="2022-02-02T19:44:45"/>
    <x v="120"/>
    <s v="6:59PM"/>
    <d v="2022-02-02T00:00:00"/>
    <s v="1:59PM"/>
    <d v="2022-02-02T00:00:00"/>
    <s v="7:44PM"/>
    <d v="2022-02-02T00:00:00"/>
    <s v="2:4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3.71"/>
    <s v="--"/>
    <s v="--"/>
    <n v="23.71"/>
    <s v="USD"/>
    <n v="23.71"/>
    <s v="--"/>
    <s v="--"/>
    <n v="23.71"/>
    <n v="0"/>
    <s v="La Casa"/>
    <s v="--"/>
    <s v="https://r.uber.com/rghQ5h7dlZE"/>
    <s v="--"/>
    <s v="--"/>
    <s v="67ce4331-a05c-4c57-8aaf-95811c798b0e"/>
    <s v="--"/>
    <x v="58"/>
    <x v="3"/>
    <n v="5743153391"/>
    <n v="23.71"/>
  </r>
  <r>
    <s v="733236f2-697c-430b-af88-6bdd698b1843"/>
    <d v="2022-02-03T15:12:23"/>
    <x v="121"/>
    <s v="2:29PM"/>
    <d v="2022-02-03T00:00:00"/>
    <s v="9:29AM"/>
    <d v="2022-02-03T00:00:00"/>
    <s v="3:12PM"/>
    <d v="2022-02-03T00:00:00"/>
    <s v="10:12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44"/>
    <s v="--"/>
    <s v="--"/>
    <n v="10.44"/>
    <s v="USD"/>
    <n v="10.44"/>
    <s v="--"/>
    <s v="--"/>
    <n v="10.44"/>
    <n v="0"/>
    <s v="St Margaret's"/>
    <s v="--"/>
    <s v="https://r.uber.com/rH4qnyB8GVZ"/>
    <s v="--"/>
    <s v="--"/>
    <s v="cb7a595a-124a-4db3-87e9-6a5ff991bfae"/>
    <s v="--"/>
    <x v="17"/>
    <x v="0"/>
    <n v="5743235073"/>
    <n v="10.44"/>
  </r>
  <r>
    <s v="1c319ab4-5b26-4daf-9dd1-5c1f7645e421"/>
    <d v="2022-02-03T16:09:44"/>
    <x v="121"/>
    <s v="3:36PM"/>
    <d v="2022-02-03T00:00:00"/>
    <s v="10:36AM"/>
    <d v="2022-02-03T00:00:00"/>
    <s v="4:09PM"/>
    <d v="2022-02-03T00:00:00"/>
    <s v="11:0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0.6"/>
    <s v="--"/>
    <s v="--"/>
    <n v="0.6"/>
    <s v="USD"/>
    <n v="0.6"/>
    <s v="--"/>
    <s v="--"/>
    <n v="0.6"/>
    <n v="0"/>
    <s v="SB Heritage "/>
    <s v="--"/>
    <s v="https://r.uber.com/ry42UXu6zyp"/>
    <s v="--"/>
    <s v="--"/>
    <s v="2ca599be-1912-41ad-93f1-495a0b65b0fb"/>
    <s v="--"/>
    <x v="37"/>
    <x v="1"/>
    <n v="5743472107"/>
    <n v="0.6"/>
  </r>
  <r>
    <s v="b045b575-92b5-4ec0-bd1b-462c621ca03d"/>
    <d v="2022-02-03T19:08:00"/>
    <x v="121"/>
    <s v="6:21PM"/>
    <d v="2022-02-03T00:00:00"/>
    <s v="1:21PM"/>
    <d v="2022-02-03T00:00:00"/>
    <s v="7:07PM"/>
    <d v="2022-02-03T00:00:00"/>
    <s v="2:07P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32.14"/>
    <s v="--"/>
    <s v="--"/>
    <n v="32.14"/>
    <s v="USD"/>
    <n v="32.14"/>
    <s v="--"/>
    <s v="--"/>
    <n v="32.14"/>
    <n v="0"/>
    <s v="SB Heritage "/>
    <s v="--"/>
    <s v="https://r.uber.com/rP13MZ5tLST"/>
    <s v="--"/>
    <s v="--"/>
    <s v="2ca599be-1912-41ad-93f1-495a0b65b0fb"/>
    <s v="--"/>
    <x v="57"/>
    <x v="1"/>
    <n v="5742200612"/>
    <n v="32.14"/>
  </r>
  <r>
    <s v="d92955cd-9622-4525-8892-cc9a78865ea3"/>
    <d v="2022-02-04T00:01:07"/>
    <x v="121"/>
    <s v="11:08PM"/>
    <d v="2022-02-03T00:00:00"/>
    <s v="6:08PM"/>
    <d v="2022-02-04T00:00:00"/>
    <s v="12:00AM"/>
    <d v="2022-02-03T00:00:00"/>
    <s v="7:0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0.7"/>
    <s v="--"/>
    <s v="--"/>
    <n v="20.7"/>
    <s v="USD"/>
    <n v="20.7"/>
    <s v="--"/>
    <s v="--"/>
    <n v="20.7"/>
    <n v="0"/>
    <s v="St Margaret's"/>
    <s v="--"/>
    <s v="https://r.uber.com/rLdi665YslH"/>
    <s v="--"/>
    <s v="--"/>
    <s v="d425715f-a77f-44d6-af77-0a5cd08e2056"/>
    <s v="--"/>
    <x v="44"/>
    <x v="0"/>
    <n v="5744130085"/>
    <n v="20.7"/>
  </r>
  <r>
    <s v="079c3b64-5201-4faa-9da8-a84eab72f012"/>
    <d v="2022-02-04T01:02:44"/>
    <x v="122"/>
    <s v="12:27AM"/>
    <d v="2022-02-03T00:00:00"/>
    <s v="7:27PM"/>
    <d v="2022-02-04T00:00:00"/>
    <s v="1:02AM"/>
    <d v="2022-02-03T00:00:00"/>
    <s v="8:0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2.94"/>
    <s v="--"/>
    <s v="--"/>
    <n v="22.94"/>
    <s v="USD"/>
    <n v="22.94"/>
    <s v="--"/>
    <s v="--"/>
    <n v="22.94"/>
    <n v="0"/>
    <s v="St Margaret's"/>
    <s v="--"/>
    <s v="https://r.uber.com/rH4qnyB8GVZ"/>
    <s v="--"/>
    <s v="--"/>
    <s v="cb7a595a-124a-4db3-87e9-6a5ff991bfae"/>
    <s v="--"/>
    <x v="17"/>
    <x v="0"/>
    <n v="5743235073"/>
    <n v="22.94"/>
  </r>
  <r>
    <s v="5d6406da-d092-4c2e-9c93-12e58541ba7d"/>
    <d v="2022-02-04T04:41:44"/>
    <x v="122"/>
    <s v="4:23AM"/>
    <d v="2022-02-03T00:00:00"/>
    <s v="11:23PM"/>
    <d v="2022-02-04T00:00:00"/>
    <s v="4:41AM"/>
    <d v="2022-02-03T00:00:00"/>
    <s v="11:4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32"/>
    <s v="--"/>
    <s v="--"/>
    <n v="6.32"/>
    <s v="USD"/>
    <n v="6.32"/>
    <s v="--"/>
    <s v="--"/>
    <n v="6.32"/>
    <n v="0"/>
    <s v="St Margaret's"/>
    <s v="--"/>
    <s v="https://r.uber.com/rLdi665YslH"/>
    <s v="--"/>
    <s v="--"/>
    <s v="d425715f-a77f-44d6-af77-0a5cd08e2056"/>
    <s v="--"/>
    <x v="44"/>
    <x v="0"/>
    <n v="5744130085"/>
    <n v="6.32"/>
  </r>
  <r>
    <s v="20378bf7-456c-4884-a177-b597c06bd897"/>
    <d v="2022-02-04T06:06:23"/>
    <x v="122"/>
    <s v="5:24AM"/>
    <d v="2022-02-04T00:00:00"/>
    <s v="12:24AM"/>
    <d v="2022-02-04T00:00:00"/>
    <s v="6:06AM"/>
    <d v="2022-02-04T00:00:00"/>
    <s v="1:06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670000000000002"/>
    <s v="--"/>
    <s v="--"/>
    <n v="19.670000000000002"/>
    <s v="USD"/>
    <n v="19.670000000000002"/>
    <s v="--"/>
    <s v="--"/>
    <n v="19.670000000000002"/>
    <n v="0"/>
    <s v="SB Heritage "/>
    <s v="--"/>
    <s v="https://r.uber.com/roC60C2U366"/>
    <s v="--"/>
    <s v="--"/>
    <s v="2ca599be-1912-41ad-93f1-495a0b65b0fb"/>
    <s v="--"/>
    <x v="14"/>
    <x v="1"/>
    <n v="5747035680"/>
    <n v="19.670000000000002"/>
  </r>
  <r>
    <s v="31d3e92c-68da-4a09-80d5-0f87c9cca7f9"/>
    <d v="2022-02-04T08:15:48"/>
    <x v="122"/>
    <s v="7:51AM"/>
    <d v="2022-02-04T00:00:00"/>
    <s v="2:51AM"/>
    <d v="2022-02-04T00:00:00"/>
    <s v="8:15AM"/>
    <d v="2022-02-04T00:00:00"/>
    <s v="3:1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16"/>
    <s v="--"/>
    <s v="--"/>
    <n v="9.16"/>
    <s v="USD"/>
    <n v="9.16"/>
    <s v="--"/>
    <s v="--"/>
    <n v="9.16"/>
    <n v="0"/>
    <s v="St Margaret's"/>
    <s v="--"/>
    <s v="https://r.uber.com/rLdi665YslH"/>
    <s v="--"/>
    <s v="--"/>
    <s v="d425715f-a77f-44d6-af77-0a5cd08e2056"/>
    <s v="--"/>
    <x v="44"/>
    <x v="0"/>
    <n v="5744130085"/>
    <n v="9.16"/>
  </r>
  <r>
    <s v="4aa5efd9-0e01-407e-9b2d-414406334706"/>
    <d v="2022-02-04T15:07:28"/>
    <x v="122"/>
    <s v="2:36PM"/>
    <d v="2022-02-04T00:00:00"/>
    <s v="9:36AM"/>
    <d v="2022-02-04T00:00:00"/>
    <s v="3:07PM"/>
    <d v="2022-02-04T00:00:00"/>
    <s v="10:07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4"/>
    <s v="--"/>
    <s v="--"/>
    <n v="11.94"/>
    <s v="USD"/>
    <n v="11.94"/>
    <s v="--"/>
    <s v="--"/>
    <n v="11.94"/>
    <n v="0"/>
    <s v="St Margaret's"/>
    <s v="--"/>
    <s v="https://r.uber.com/rH4qnyB8GVZ"/>
    <s v="--"/>
    <s v="--"/>
    <s v="cb7a595a-124a-4db3-87e9-6a5ff991bfae"/>
    <s v="--"/>
    <x v="17"/>
    <x v="0"/>
    <n v="5743235073"/>
    <n v="11.94"/>
  </r>
  <r>
    <s v="59ca9e15-aac3-48c1-a221-ce093768db67"/>
    <d v="2022-02-04T15:49:12"/>
    <x v="122"/>
    <s v="3:04PM"/>
    <d v="2022-02-04T00:00:00"/>
    <s v="10:04AM"/>
    <d v="2022-02-04T00:00:00"/>
    <s v="3:48PM"/>
    <d v="2022-02-04T00:00:00"/>
    <s v="10:48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SB Heritage "/>
    <s v="--"/>
    <s v="https://r.uber.com/ry42UXu6zyp"/>
    <s v="--"/>
    <s v="--"/>
    <s v="2ca599be-1912-41ad-93f1-495a0b65b0fb"/>
    <s v="--"/>
    <x v="37"/>
    <x v="1"/>
    <n v="5743472107"/>
    <n v="35"/>
  </r>
  <r>
    <s v="f045fc1a-866c-4d8d-babf-9283dc60b334"/>
    <d v="2022-02-04T16:10:05"/>
    <x v="122"/>
    <s v="3:45PM"/>
    <d v="2022-02-04T00:00:00"/>
    <s v="10:45AM"/>
    <d v="2022-02-04T00:00:00"/>
    <s v="4:09PM"/>
    <d v="2022-02-04T00:00:00"/>
    <s v="11:09A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27.95"/>
    <s v="--"/>
    <s v="--"/>
    <n v="27.95"/>
    <s v="USD"/>
    <n v="27.95"/>
    <s v="--"/>
    <s v="--"/>
    <n v="27.95"/>
    <n v="0"/>
    <s v="SB Heritage "/>
    <s v="--"/>
    <s v="https://r.uber.com/rbLLoPZIAZZ"/>
    <s v="--"/>
    <s v="--"/>
    <s v="2ca599be-1912-41ad-93f1-495a0b65b0fb"/>
    <s v="--"/>
    <x v="24"/>
    <x v="1"/>
    <n v="5743154395"/>
    <n v="27.95"/>
  </r>
  <r>
    <s v="59f3ab77-0f3f-451a-8411-ea31a995432d"/>
    <d v="2022-02-04T18:25:17"/>
    <x v="122"/>
    <s v="5:41PM"/>
    <d v="2022-02-04T00:00:00"/>
    <s v="12:41PM"/>
    <d v="2022-02-04T00:00:00"/>
    <s v="6:25PM"/>
    <d v="2022-02-04T00:00:00"/>
    <s v="1:2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8"/>
    <s v="--"/>
    <s v="--"/>
    <n v="15.98"/>
    <s v="USD"/>
    <n v="15.98"/>
    <s v="--"/>
    <s v="--"/>
    <n v="15.98"/>
    <n v="0"/>
    <s v="SB Heritage "/>
    <s v="--"/>
    <s v="https://r.uber.com/ry42UXu6zyp"/>
    <s v="--"/>
    <s v="--"/>
    <s v="2ca599be-1912-41ad-93f1-495a0b65b0fb"/>
    <s v="--"/>
    <x v="37"/>
    <x v="1"/>
    <n v="5743472107"/>
    <n v="15.98"/>
  </r>
  <r>
    <s v="aa4e3ff1-b67d-4feb-885c-25aae845451f"/>
    <d v="2022-02-04T19:13:51"/>
    <x v="122"/>
    <s v="6:41PM"/>
    <d v="2022-02-04T00:00:00"/>
    <s v="1:41PM"/>
    <d v="2022-02-04T00:00:00"/>
    <s v="7:13PM"/>
    <d v="2022-02-04T00:00:00"/>
    <s v="2:1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41"/>
    <s v="--"/>
    <s v="--"/>
    <n v="10.41"/>
    <s v="USD"/>
    <n v="10.41"/>
    <s v="--"/>
    <s v="--"/>
    <n v="10.41"/>
    <n v="0"/>
    <s v="Hope "/>
    <s v="--"/>
    <s v="https://r.uber.com/r4oIgSRN4OI"/>
    <s v="--"/>
    <s v="--"/>
    <s v="1376a639-716c-41d0-942b-dd611fc860af"/>
    <s v="--"/>
    <x v="51"/>
    <x v="2"/>
    <n v="5744064610"/>
    <n v="10.41"/>
  </r>
  <r>
    <s v="d37a508c-7886-4ad4-87b8-f37ecd288ecc"/>
    <d v="2022-02-04T20:25:04"/>
    <x v="122"/>
    <s v="7:47PM"/>
    <d v="2022-02-04T00:00:00"/>
    <s v="2:47PM"/>
    <d v="2022-02-04T00:00:00"/>
    <s v="8:24PM"/>
    <d v="2022-02-04T00:00:00"/>
    <s v="3:2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19"/>
    <s v="--"/>
    <s v="--"/>
    <n v="5.19"/>
    <s v="USD"/>
    <n v="5.19"/>
    <s v="--"/>
    <s v="--"/>
    <n v="5.19"/>
    <n v="0"/>
    <s v="YWCA"/>
    <s v="--"/>
    <s v="https://r.uber.com/r5u8tM0gweX"/>
    <s v="--"/>
    <s v="--"/>
    <s v="e8ac1fcb-1408-4ce3-b9fd-d8b13c46eb1a"/>
    <s v="--"/>
    <x v="47"/>
    <x v="4"/>
    <n v="5743362351"/>
    <n v="5.19"/>
  </r>
  <r>
    <s v="cc7fefb8-78fd-45f6-be74-8d98220bd0f7"/>
    <d v="2022-02-04T20:59:07"/>
    <x v="122"/>
    <s v="8:31PM"/>
    <d v="2022-02-04T00:00:00"/>
    <s v="3:31PM"/>
    <d v="2022-02-04T00:00:00"/>
    <s v="8:58PM"/>
    <d v="2022-02-04T00:00:00"/>
    <s v="3:5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1.26"/>
    <s v="--"/>
    <s v="--"/>
    <n v="21.26"/>
    <s v="USD"/>
    <n v="21.26"/>
    <s v="--"/>
    <s v="--"/>
    <n v="21.26"/>
    <n v="0"/>
    <s v="Hope "/>
    <s v="--"/>
    <s v="https://r.uber.com/r4oIgSRN4OI"/>
    <s v="--"/>
    <s v="--"/>
    <s v="1376a639-716c-41d0-942b-dd611fc860af"/>
    <s v="--"/>
    <x v="51"/>
    <x v="2"/>
    <n v="5744064610"/>
    <n v="21.26"/>
  </r>
  <r>
    <s v="7037470d-85d0-49b1-85e3-1539c303d49f"/>
    <d v="2022-02-04T21:20:31"/>
    <x v="122"/>
    <s v="8:43PM"/>
    <d v="2022-02-04T00:00:00"/>
    <s v="3:43PM"/>
    <d v="2022-02-04T00:00:00"/>
    <s v="9:20PM"/>
    <d v="2022-02-04T00:00:00"/>
    <s v="4:2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27"/>
    <s v="--"/>
    <s v="--"/>
    <n v="13.27"/>
    <s v="USD"/>
    <n v="13.27"/>
    <s v="--"/>
    <s v="--"/>
    <n v="13.27"/>
    <n v="0"/>
    <s v="SB Heritage "/>
    <s v="--"/>
    <s v="https://r.uber.com/rQCtLkht2k2"/>
    <s v="--"/>
    <s v="--"/>
    <s v="2ca599be-1912-41ad-93f1-495a0b65b0fb"/>
    <s v="--"/>
    <x v="56"/>
    <x v="1"/>
    <n v="5742758564"/>
    <n v="13.27"/>
  </r>
  <r>
    <s v="4d355319-aaac-4bb1-a3ae-0195110bfd3f"/>
    <d v="2022-02-04T21:48:16"/>
    <x v="122"/>
    <s v="9:04PM"/>
    <d v="2022-02-04T00:00:00"/>
    <s v="4:04PM"/>
    <d v="2022-02-04T00:00:00"/>
    <s v="9:47PM"/>
    <d v="2022-02-04T00:00:00"/>
    <s v="4:47P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0.1"/>
    <s v="--"/>
    <s v="--"/>
    <n v="10.1"/>
    <s v="USD"/>
    <n v="10.1"/>
    <s v="--"/>
    <s v="--"/>
    <n v="10.1"/>
    <n v="0"/>
    <s v="SB Heritage "/>
    <s v="--"/>
    <s v="https://r.uber.com/rbLLoPZIAZZ"/>
    <s v="--"/>
    <s v="--"/>
    <s v="2ca599be-1912-41ad-93f1-495a0b65b0fb"/>
    <s v="--"/>
    <x v="24"/>
    <x v="1"/>
    <n v="5743154395"/>
    <n v="10.1"/>
  </r>
  <r>
    <s v="2fde10a3-7ea6-443c-8774-ff7ac7c22dc8"/>
    <d v="2022-02-04T23:47:03"/>
    <x v="122"/>
    <s v="11:21PM"/>
    <d v="2022-02-04T00:00:00"/>
    <s v="6:21PM"/>
    <d v="2022-02-04T00:00:00"/>
    <s v="11:46PM"/>
    <d v="2022-02-04T00:00:00"/>
    <s v="6:4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26"/>
    <s v="--"/>
    <s v="--"/>
    <n v="7.26"/>
    <s v="USD"/>
    <n v="7.26"/>
    <s v="--"/>
    <s v="--"/>
    <n v="7.26"/>
    <n v="0"/>
    <s v="YWCA"/>
    <s v="--"/>
    <s v="https://r.uber.com/r5u8tM0gweX"/>
    <s v="--"/>
    <s v="--"/>
    <s v="e8ac1fcb-1408-4ce3-b9fd-d8b13c46eb1a"/>
    <s v="--"/>
    <x v="47"/>
    <x v="4"/>
    <n v="5743362351"/>
    <n v="7.26"/>
  </r>
  <r>
    <s v="0ad3c54a-4aa2-40eb-b66c-2db6545a2dc0"/>
    <d v="2022-02-05T00:47:57"/>
    <x v="123"/>
    <s v="12:04AM"/>
    <d v="2022-02-04T00:00:00"/>
    <s v="7:04PM"/>
    <d v="2022-02-05T00:00:00"/>
    <s v="12:47AM"/>
    <d v="2022-02-04T00:00:00"/>
    <s v="7:4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Hope "/>
    <s v="--"/>
    <s v="https://r.uber.com/rPDWN75H8SV"/>
    <s v="--"/>
    <s v="--"/>
    <s v="4079ace5-1072-406b-a8a7-d2c06d549b2c"/>
    <s v="--"/>
    <x v="2"/>
    <x v="2"/>
    <n v="5743156883"/>
    <n v="35"/>
  </r>
  <r>
    <s v="694d7886-f4ae-42e9-9bc8-1bc7b1c97f87"/>
    <d v="2022-02-05T01:04:02"/>
    <x v="123"/>
    <s v="12:26AM"/>
    <d v="2022-02-04T00:00:00"/>
    <s v="7:26PM"/>
    <d v="2022-02-05T00:00:00"/>
    <s v="1:03AM"/>
    <d v="2022-02-04T00:00:00"/>
    <s v="8:0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"/>
    <s v="--"/>
    <s v="--"/>
    <n v="13.9"/>
    <s v="USD"/>
    <n v="13.9"/>
    <s v="--"/>
    <s v="--"/>
    <n v="13.9"/>
    <n v="0"/>
    <s v="St Margaret's"/>
    <s v="--"/>
    <s v="https://r.uber.com/rH4qnyB8GVZ"/>
    <s v="--"/>
    <s v="--"/>
    <s v="cb7a595a-124a-4db3-87e9-6a5ff991bfae"/>
    <s v="--"/>
    <x v="17"/>
    <x v="0"/>
    <n v="5743235073"/>
    <n v="13.9"/>
  </r>
  <r>
    <s v="3ef4b169-b00b-4489-abd5-eaf283ac31b4"/>
    <d v="2022-02-05T02:10:29"/>
    <x v="123"/>
    <s v="1:42AM"/>
    <d v="2022-02-04T00:00:00"/>
    <s v="8:42PM"/>
    <d v="2022-02-05T00:00:00"/>
    <s v="2:10AM"/>
    <d v="2022-02-04T00:00:00"/>
    <s v="9:1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44"/>
    <s v="--"/>
    <s v="--"/>
    <n v="11.44"/>
    <s v="USD"/>
    <n v="11.44"/>
    <s v="--"/>
    <s v="--"/>
    <n v="11.44"/>
    <n v="0"/>
    <s v="REAL"/>
    <s v="--"/>
    <s v="https://r.uber.com/rZEVjtfwaIZ"/>
    <s v="--"/>
    <s v="--"/>
    <s v="39e48037-0826-42d4-8ff8-722055079051"/>
    <s v="--"/>
    <x v="9"/>
    <x v="6"/>
    <n v="5749995615"/>
    <n v="11.44"/>
  </r>
  <r>
    <s v="a9719dd4-c7fe-40d0-8e1c-77ade92899d3"/>
    <d v="2022-02-05T02:57:58"/>
    <x v="123"/>
    <s v="2:38AM"/>
    <d v="2022-02-04T00:00:00"/>
    <s v="9:38PM"/>
    <d v="2022-02-05T00:00:00"/>
    <s v="2:57AM"/>
    <d v="2022-02-04T00:00:00"/>
    <s v="9:5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600000000000009"/>
    <s v="--"/>
    <s v="--"/>
    <n v="8.9600000000000009"/>
    <s v="USD"/>
    <n v="8.9600000000000009"/>
    <s v="--"/>
    <s v="--"/>
    <n v="8.9600000000000009"/>
    <n v="0"/>
    <s v="St Margaret's"/>
    <s v="--"/>
    <s v="https://r.uber.com/rH4qnyB8GVZ"/>
    <s v="--"/>
    <s v="--"/>
    <s v="cb7a595a-124a-4db3-87e9-6a5ff991bfae"/>
    <s v="--"/>
    <x v="17"/>
    <x v="0"/>
    <n v="5743235073"/>
    <n v="8.9600000000000009"/>
  </r>
  <r>
    <s v="f50c9567-170d-49d1-a987-7a1a9da44923"/>
    <d v="2022-02-05T03:15:33"/>
    <x v="123"/>
    <s v="2:43AM"/>
    <d v="2022-02-04T00:00:00"/>
    <s v="9:43PM"/>
    <d v="2022-02-05T00:00:00"/>
    <s v="3:15AM"/>
    <d v="2022-02-04T00:00:00"/>
    <s v="10:1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.59"/>
    <s v="--"/>
    <s v="--"/>
    <n v="2.59"/>
    <s v="USD"/>
    <n v="2.59"/>
    <s v="--"/>
    <s v="--"/>
    <n v="2.59"/>
    <n v="0"/>
    <s v="SB Heritage "/>
    <s v="--"/>
    <s v="https://r.uber.com/rQKvrQIm9QX"/>
    <s v="--"/>
    <s v="--"/>
    <s v="2ca599be-1912-41ad-93f1-495a0b65b0fb"/>
    <s v="--"/>
    <x v="59"/>
    <x v="1"/>
    <n v="5743101145"/>
    <n v="2.59"/>
  </r>
  <r>
    <s v="d7426c8f-b837-4ca9-8732-1d410c7bcc36"/>
    <d v="2022-02-05T04:43:48"/>
    <x v="123"/>
    <s v="4:20AM"/>
    <d v="2022-02-04T00:00:00"/>
    <s v="11:20PM"/>
    <d v="2022-02-05T00:00:00"/>
    <s v="4:43AM"/>
    <d v="2022-02-04T00:00:00"/>
    <s v="11:4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6"/>
    <s v="--"/>
    <s v="--"/>
    <n v="7.96"/>
    <s v="USD"/>
    <n v="7.96"/>
    <s v="--"/>
    <s v="--"/>
    <n v="7.96"/>
    <n v="0"/>
    <s v="REAL"/>
    <s v="--"/>
    <s v="https://r.uber.com/rZEVjtfwaIZ"/>
    <s v="--"/>
    <s v="--"/>
    <s v="39e48037-0826-42d4-8ff8-722055079051"/>
    <s v="--"/>
    <x v="9"/>
    <x v="6"/>
    <n v="5749995615"/>
    <n v="7.96"/>
  </r>
  <r>
    <s v="006d50a7-8438-4cd7-b274-05945d25bc98"/>
    <d v="2022-02-05T05:34:26"/>
    <x v="123"/>
    <s v="4:29AM"/>
    <d v="2022-02-04T00:00:00"/>
    <s v="11:29PM"/>
    <d v="2022-02-05T00:00:00"/>
    <s v="5:34AM"/>
    <d v="2022-02-05T00:00:00"/>
    <s v="12:34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0.45"/>
    <s v="--"/>
    <s v="--"/>
    <n v="20.45"/>
    <s v="USD"/>
    <n v="20.45"/>
    <s v="--"/>
    <s v="--"/>
    <n v="20.45"/>
    <n v="0"/>
    <s v="SB Heritage "/>
    <s v="--"/>
    <s v="https://r.uber.com/ry42UXu6zyp"/>
    <s v="--"/>
    <s v="--"/>
    <s v="2ca599be-1912-41ad-93f1-495a0b65b0fb"/>
    <s v="--"/>
    <x v="37"/>
    <x v="1"/>
    <n v="5743472107"/>
    <n v="20.45"/>
  </r>
  <r>
    <s v="6dadcc9d-53f6-42ef-a99b-f1d2e49ae673"/>
    <d v="2022-02-05T06:20:20"/>
    <x v="123"/>
    <s v="5:32AM"/>
    <d v="2022-02-05T00:00:00"/>
    <s v="12:32AM"/>
    <d v="2022-02-05T00:00:00"/>
    <s v="6:20AM"/>
    <d v="2022-02-05T00:00:00"/>
    <s v="1:20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9"/>
    <s v="--"/>
    <s v="--"/>
    <n v="14.99"/>
    <s v="USD"/>
    <n v="14.99"/>
    <s v="--"/>
    <s v="--"/>
    <n v="14.99"/>
    <n v="0"/>
    <s v="SB Heritage "/>
    <s v="--"/>
    <s v="https://r.uber.com/roC60C2U366"/>
    <s v="--"/>
    <s v="--"/>
    <s v="2ca599be-1912-41ad-93f1-495a0b65b0fb"/>
    <s v="--"/>
    <x v="14"/>
    <x v="1"/>
    <n v="5747035680"/>
    <n v="14.99"/>
  </r>
  <r>
    <s v="2fe97ea8-3354-4396-9c56-a8951e733d17"/>
    <d v="2022-02-05T08:09:28"/>
    <x v="123"/>
    <s v="7:38AM"/>
    <d v="2022-02-05T00:00:00"/>
    <s v="2:38AM"/>
    <d v="2022-02-05T00:00:00"/>
    <s v="8:09AM"/>
    <d v="2022-02-05T00:00:00"/>
    <s v="3:0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0.02"/>
    <s v="--"/>
    <s v="--"/>
    <n v="20.02"/>
    <s v="USD"/>
    <n v="20.02"/>
    <s v="--"/>
    <s v="--"/>
    <n v="20.02"/>
    <n v="0"/>
    <s v="REAL"/>
    <s v="--"/>
    <s v="https://r.uber.com/rZEVjtfwaIZ"/>
    <s v="--"/>
    <s v="--"/>
    <s v="39e48037-0826-42d4-8ff8-722055079051"/>
    <s v="--"/>
    <x v="9"/>
    <x v="6"/>
    <n v="5749995615"/>
    <n v="20.02"/>
  </r>
  <r>
    <s v="6c63e7fb-7b9f-4dd8-a93f-b15105ce88b9"/>
    <d v="2022-02-05T14:13:44"/>
    <x v="123"/>
    <s v="1:22PM"/>
    <d v="2022-02-05T00:00:00"/>
    <s v="8:22AM"/>
    <d v="2022-02-05T00:00:00"/>
    <s v="2:13PM"/>
    <d v="2022-02-05T00:00:00"/>
    <s v="9:13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2.04"/>
    <s v="--"/>
    <s v="--"/>
    <n v="22.04"/>
    <s v="USD"/>
    <n v="22.04"/>
    <s v="--"/>
    <s v="--"/>
    <n v="22.04"/>
    <n v="0"/>
    <s v="REAL"/>
    <s v="--"/>
    <s v="https://r.uber.com/rZEVjtfwaIZ"/>
    <s v="--"/>
    <s v="--"/>
    <s v="39e48037-0826-42d4-8ff8-722055079051"/>
    <s v="--"/>
    <x v="9"/>
    <x v="6"/>
    <n v="5749995615"/>
    <n v="22.04"/>
  </r>
  <r>
    <s v="be2692ee-1f9f-4486-892d-e8f42f084518"/>
    <d v="2022-02-05T15:01:40"/>
    <x v="123"/>
    <s v="2:33PM"/>
    <d v="2022-02-05T00:00:00"/>
    <s v="9:33AM"/>
    <d v="2022-02-05T00:00:00"/>
    <s v="3:01PM"/>
    <d v="2022-02-05T00:00:00"/>
    <s v="10:0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4.94"/>
    <s v="--"/>
    <s v="--"/>
    <n v="34.94"/>
    <s v="USD"/>
    <n v="34.94"/>
    <s v="--"/>
    <s v="--"/>
    <n v="34.94"/>
    <n v="0"/>
    <s v="St Margaret's"/>
    <s v="--"/>
    <s v="https://r.uber.com/rH4qnyB8GVZ"/>
    <s v="--"/>
    <s v="--"/>
    <s v="cb7a595a-124a-4db3-87e9-6a5ff991bfae"/>
    <s v="--"/>
    <x v="17"/>
    <x v="0"/>
    <n v="5743235073"/>
    <n v="34.94"/>
  </r>
  <r>
    <s v="0a50c77a-d56a-4a3b-aa79-2259c9efdb12"/>
    <d v="2022-02-05T18:58:18"/>
    <x v="123"/>
    <s v="6:31PM"/>
    <d v="2022-02-05T00:00:00"/>
    <s v="1:31PM"/>
    <d v="2022-02-05T00:00:00"/>
    <s v="6:58PM"/>
    <d v="2022-02-05T00:00:00"/>
    <s v="1:5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5399999999999991"/>
    <s v="--"/>
    <s v="--"/>
    <n v="9.5399999999999991"/>
    <s v="USD"/>
    <n v="9.5399999999999991"/>
    <s v="--"/>
    <s v="--"/>
    <n v="9.5399999999999991"/>
    <n v="0"/>
    <s v="St Margaret's"/>
    <s v="--"/>
    <s v="https://r.uber.com/rH4qnyB8GVZ"/>
    <s v="--"/>
    <s v="--"/>
    <s v="cb7a595a-124a-4db3-87e9-6a5ff991bfae"/>
    <s v="--"/>
    <x v="17"/>
    <x v="0"/>
    <n v="5743235073"/>
    <n v="9.5399999999999991"/>
  </r>
  <r>
    <s v="d99fa376-8355-439e-84ed-d6827156b995"/>
    <d v="2022-02-05T19:34:23"/>
    <x v="123"/>
    <s v="7:05PM"/>
    <d v="2022-02-05T00:00:00"/>
    <s v="2:05PM"/>
    <d v="2022-02-05T00:00:00"/>
    <s v="7:34PM"/>
    <d v="2022-02-05T00:00:00"/>
    <s v="2:3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25"/>
    <s v="--"/>
    <s v="--"/>
    <n v="15.25"/>
    <s v="USD"/>
    <n v="15.25"/>
    <s v="--"/>
    <s v="--"/>
    <n v="15.25"/>
    <n v="0"/>
    <s v="La Casa"/>
    <s v="--"/>
    <s v="https://r.uber.com/rcdtShHOkxv"/>
    <s v="--"/>
    <s v="--"/>
    <s v="67ce4331-a05c-4c57-8aaf-95811c798b0e"/>
    <s v="--"/>
    <x v="3"/>
    <x v="3"/>
    <n v="3474696219"/>
    <n v="15.25"/>
  </r>
  <r>
    <s v="7601895d-1f38-4926-8a6b-4dae4f853b3f"/>
    <d v="2022-02-05T20:56:10"/>
    <x v="123"/>
    <s v="8:29PM"/>
    <d v="2022-02-05T00:00:00"/>
    <s v="3:29PM"/>
    <d v="2022-02-05T00:00:00"/>
    <s v="8:55PM"/>
    <d v="2022-02-05T00:00:00"/>
    <s v="3:5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9.98"/>
    <s v="--"/>
    <s v="--"/>
    <n v="29.98"/>
    <s v="USD"/>
    <n v="29.98"/>
    <s v="--"/>
    <s v="--"/>
    <n v="29.98"/>
    <n v="0"/>
    <s v="La Casa"/>
    <s v="--"/>
    <s v="https://r.uber.com/rcdtShHOkxv"/>
    <s v="--"/>
    <s v="--"/>
    <s v="67ce4331-a05c-4c57-8aaf-95811c798b0e"/>
    <s v="--"/>
    <x v="3"/>
    <x v="3"/>
    <n v="3474696219"/>
    <n v="29.98"/>
  </r>
  <r>
    <s v="7d8f8ed0-87ab-4b8f-9120-e948ab0a57c4"/>
    <d v="2022-02-05T21:35:50"/>
    <x v="123"/>
    <s v="9:01PM"/>
    <d v="2022-02-05T00:00:00"/>
    <s v="4:01PM"/>
    <d v="2022-02-05T00:00:00"/>
    <s v="9:35PM"/>
    <d v="2022-02-05T00:00:00"/>
    <s v="4:3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5"/>
    <s v="--"/>
    <s v="--"/>
    <n v="19.95"/>
    <s v="USD"/>
    <n v="19.95"/>
    <s v="--"/>
    <s v="--"/>
    <n v="19.95"/>
    <n v="0"/>
    <s v="SB Heritage "/>
    <s v="--"/>
    <s v="https://r.uber.com/roC60C2U366"/>
    <s v="--"/>
    <s v="--"/>
    <s v="2ca599be-1912-41ad-93f1-495a0b65b0fb"/>
    <s v="--"/>
    <x v="14"/>
    <x v="1"/>
    <n v="5747035680"/>
    <n v="19.95"/>
  </r>
  <r>
    <s v="199f2d32-efc3-4973-b3b3-cd674913a051"/>
    <d v="2022-02-05T23:06:23"/>
    <x v="123"/>
    <s v="10:20PM"/>
    <d v="2022-02-05T00:00:00"/>
    <s v="5:20PM"/>
    <d v="2022-02-05T00:00:00"/>
    <s v="11:06PM"/>
    <d v="2022-02-05T00:00:00"/>
    <s v="6:0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2.06"/>
    <s v="--"/>
    <s v="--"/>
    <n v="32.06"/>
    <s v="USD"/>
    <n v="32.06"/>
    <s v="--"/>
    <s v="--"/>
    <n v="32.06"/>
    <n v="0"/>
    <s v="SB Heritage "/>
    <s v="--"/>
    <s v="https://r.uber.com/roC60C2U366"/>
    <s v="--"/>
    <s v="--"/>
    <s v="2ca599be-1912-41ad-93f1-495a0b65b0fb"/>
    <s v="--"/>
    <x v="14"/>
    <x v="1"/>
    <n v="5747035680"/>
    <n v="32.06"/>
  </r>
  <r>
    <s v="2a3e193a-a1c5-4eab-ac0c-3c9c0e1706cc"/>
    <d v="2022-02-06T00:05:05"/>
    <x v="123"/>
    <s v="11:39PM"/>
    <d v="2022-02-05T00:00:00"/>
    <s v="6:39PM"/>
    <d v="2022-02-06T00:00:00"/>
    <s v="12:04AM"/>
    <d v="2022-02-05T00:00:00"/>
    <s v="7:0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700000000000006"/>
    <s v="--"/>
    <s v="--"/>
    <n v="9.9700000000000006"/>
    <s v="USD"/>
    <n v="9.9700000000000006"/>
    <s v="--"/>
    <s v="--"/>
    <n v="9.9700000000000006"/>
    <n v="0"/>
    <s v="CFH"/>
    <s v="--"/>
    <s v="https://r.uber.com/rPeOErGgAHw"/>
    <s v="--"/>
    <s v="--"/>
    <s v="0266a0f2-f435-4c4b-bd4f-9166ed9c80f2"/>
    <s v="--"/>
    <x v="34"/>
    <x v="9"/>
    <n v="2082060007"/>
    <n v="9.9700000000000006"/>
  </r>
  <r>
    <s v="832e4630-0f36-4f68-93d7-9c433563f6d0"/>
    <d v="2022-02-06T00:48:26"/>
    <x v="124"/>
    <s v="12:20AM"/>
    <d v="2022-02-05T00:00:00"/>
    <s v="7:20PM"/>
    <d v="2022-02-06T00:00:00"/>
    <s v="12:48AM"/>
    <d v="2022-02-05T00:00:00"/>
    <s v="7:4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4.94"/>
    <s v="--"/>
    <s v="--"/>
    <n v="34.94"/>
    <s v="USD"/>
    <n v="34.94"/>
    <s v="--"/>
    <s v="--"/>
    <n v="34.94"/>
    <n v="0"/>
    <s v="CFH"/>
    <s v="--"/>
    <s v="https://r.uber.com/rPeOErGgAHw"/>
    <s v="--"/>
    <s v="--"/>
    <s v="0266a0f2-f435-4c4b-bd4f-9166ed9c80f2"/>
    <s v="--"/>
    <x v="34"/>
    <x v="9"/>
    <n v="2082060007"/>
    <n v="34.94"/>
  </r>
  <r>
    <s v="1dc7a3e1-3ad9-4312-885e-3ac17ec15948"/>
    <d v="2022-02-06T01:02:12"/>
    <x v="124"/>
    <s v="12:28AM"/>
    <d v="2022-02-05T00:00:00"/>
    <s v="7:28PM"/>
    <d v="2022-02-06T00:00:00"/>
    <s v="1:01AM"/>
    <d v="2022-02-05T00:00:00"/>
    <s v="8:0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4.95"/>
    <s v="--"/>
    <s v="--"/>
    <n v="24.95"/>
    <s v="USD"/>
    <n v="24.95"/>
    <s v="--"/>
    <s v="--"/>
    <n v="24.95"/>
    <n v="0"/>
    <s v="St Margaret's"/>
    <s v="--"/>
    <s v="https://r.uber.com/rH4qnyB8GVZ"/>
    <s v="--"/>
    <s v="--"/>
    <s v="cb7a595a-124a-4db3-87e9-6a5ff991bfae"/>
    <s v="--"/>
    <x v="17"/>
    <x v="0"/>
    <n v="5743235073"/>
    <n v="24.95"/>
  </r>
  <r>
    <s v="724766ad-2dfd-4f7b-9e85-3f6483024c66"/>
    <d v="2022-02-06T01:09:55"/>
    <x v="124"/>
    <s v="12:48AM"/>
    <d v="2022-02-05T00:00:00"/>
    <s v="7:48PM"/>
    <d v="2022-02-06T00:00:00"/>
    <s v="1:09AM"/>
    <d v="2022-02-05T00:00:00"/>
    <s v="8:0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28"/>
    <s v="--"/>
    <s v="--"/>
    <n v="13.28"/>
    <s v="USD"/>
    <n v="13.28"/>
    <s v="--"/>
    <s v="--"/>
    <n v="13.28"/>
    <n v="0"/>
    <s v="St Margaret's"/>
    <s v="--"/>
    <s v="https://r.uber.com/rLdi665YslH"/>
    <s v="--"/>
    <s v="--"/>
    <s v="d425715f-a77f-44d6-af77-0a5cd08e2056"/>
    <s v="--"/>
    <x v="44"/>
    <x v="0"/>
    <n v="5744130085"/>
    <n v="13.28"/>
  </r>
  <r>
    <s v="3a64b81b-c169-49e5-886a-31e8d1bc6756"/>
    <d v="2022-02-06T03:43:24"/>
    <x v="124"/>
    <s v="3:08AM"/>
    <d v="2022-02-05T00:00:00"/>
    <s v="10:08PM"/>
    <d v="2022-02-06T00:00:00"/>
    <s v="3:43AM"/>
    <d v="2022-02-05T00:00:00"/>
    <s v="10:4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23"/>
    <s v="--"/>
    <s v="--"/>
    <n v="9.23"/>
    <s v="USD"/>
    <n v="9.23"/>
    <s v="--"/>
    <s v="--"/>
    <n v="9.23"/>
    <n v="0"/>
    <s v="REAL"/>
    <s v="--"/>
    <s v="https://r.uber.com/rZEVjtfwaIZ"/>
    <s v="--"/>
    <s v="--"/>
    <s v="39e48037-0826-42d4-8ff8-722055079051"/>
    <s v="--"/>
    <x v="9"/>
    <x v="6"/>
    <n v="5749995615"/>
    <n v="9.23"/>
  </r>
  <r>
    <s v="e5eaae2e-5f72-439b-85b6-bd41c567d1e0"/>
    <d v="2022-02-06T04:06:24"/>
    <x v="124"/>
    <s v="3:38AM"/>
    <d v="2022-02-05T00:00:00"/>
    <s v="10:38PM"/>
    <d v="2022-02-06T00:00:00"/>
    <s v="4:06AM"/>
    <d v="2022-02-05T00:00:00"/>
    <s v="11:0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4.2"/>
    <s v="--"/>
    <s v="--"/>
    <n v="24.2"/>
    <s v="USD"/>
    <n v="24.2"/>
    <s v="--"/>
    <s v="--"/>
    <n v="24.2"/>
    <n v="0"/>
    <s v="SB Heritage "/>
    <s v="--"/>
    <s v="https://r.uber.com/roC60C2U366"/>
    <s v="--"/>
    <s v="--"/>
    <s v="2ca599be-1912-41ad-93f1-495a0b65b0fb"/>
    <s v="--"/>
    <x v="14"/>
    <x v="1"/>
    <n v="5747035680"/>
    <n v="24.2"/>
  </r>
  <r>
    <s v="7cef03ae-fe4d-4531-9ab8-7f8a45f6e85d"/>
    <d v="2022-02-06T08:28:16"/>
    <x v="124"/>
    <s v="7:58AM"/>
    <d v="2022-02-06T00:00:00"/>
    <s v="2:58AM"/>
    <d v="2022-02-06T00:00:00"/>
    <s v="8:27AM"/>
    <d v="2022-02-06T00:00:00"/>
    <s v="3:27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44"/>
    <s v="--"/>
    <s v="--"/>
    <n v="10.44"/>
    <s v="USD"/>
    <n v="10.44"/>
    <s v="--"/>
    <s v="--"/>
    <n v="10.44"/>
    <n v="0"/>
    <s v="SB Heritage "/>
    <s v="--"/>
    <s v="https://r.uber.com/roC60C2U366"/>
    <s v="--"/>
    <s v="--"/>
    <s v="2ca599be-1912-41ad-93f1-495a0b65b0fb"/>
    <s v="--"/>
    <x v="14"/>
    <x v="1"/>
    <n v="5747035680"/>
    <n v="10.44"/>
  </r>
  <r>
    <s v="d865e555-9f72-460d-a04f-67259de670ba"/>
    <d v="2022-02-06T08:45:36"/>
    <x v="124"/>
    <s v="8:14AM"/>
    <d v="2022-02-06T00:00:00"/>
    <s v="3:14AM"/>
    <d v="2022-02-06T00:00:00"/>
    <s v="8:45AM"/>
    <d v="2022-02-06T00:00:00"/>
    <s v="3:4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19"/>
    <s v="--"/>
    <s v="--"/>
    <n v="11.19"/>
    <s v="USD"/>
    <n v="11.19"/>
    <s v="--"/>
    <s v="--"/>
    <n v="11.19"/>
    <n v="0"/>
    <s v="REAL"/>
    <s v="--"/>
    <s v="https://r.uber.com/rZEVjtfwaIZ"/>
    <s v="--"/>
    <s v="--"/>
    <s v="39e48037-0826-42d4-8ff8-722055079051"/>
    <s v="--"/>
    <x v="9"/>
    <x v="6"/>
    <n v="5749995615"/>
    <n v="11.19"/>
  </r>
  <r>
    <s v="c20a66da-4638-4893-87a3-d6837b86b3f6"/>
    <d v="2022-02-06T16:59:08"/>
    <x v="124"/>
    <s v="4:37PM"/>
    <d v="2022-02-06T00:00:00"/>
    <s v="11:37AM"/>
    <d v="2022-02-06T00:00:00"/>
    <s v="4:58PM"/>
    <d v="2022-02-06T00:00:00"/>
    <s v="11:58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2200000000000006"/>
    <s v="--"/>
    <s v="--"/>
    <n v="8.2200000000000006"/>
    <s v="USD"/>
    <n v="8.2200000000000006"/>
    <s v="--"/>
    <s v="--"/>
    <n v="8.2200000000000006"/>
    <n v="0"/>
    <s v="REAL"/>
    <s v="--"/>
    <s v="https://r.uber.com/rZEVjtfwaIZ"/>
    <s v="--"/>
    <s v="--"/>
    <s v="39e48037-0826-42d4-8ff8-722055079051"/>
    <s v="--"/>
    <x v="9"/>
    <x v="6"/>
    <n v="5749995615"/>
    <n v="8.2200000000000006"/>
  </r>
  <r>
    <s v="6159b6ed-9b14-4a2e-91f9-7a546379ddd9"/>
    <d v="2022-02-06T19:27:05"/>
    <x v="124"/>
    <s v="6:50PM"/>
    <d v="2022-02-06T00:00:00"/>
    <s v="1:50PM"/>
    <d v="2022-02-06T00:00:00"/>
    <s v="7:26PM"/>
    <d v="2022-02-06T00:00:00"/>
    <s v="2:2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39"/>
    <s v="--"/>
    <s v="--"/>
    <n v="7.39"/>
    <s v="USD"/>
    <n v="7.39"/>
    <s v="--"/>
    <s v="--"/>
    <n v="7.39"/>
    <n v="0"/>
    <s v="SB Heritage "/>
    <s v="--"/>
    <s v="https://r.uber.com/rbLLoPZIAZZ"/>
    <s v="--"/>
    <s v="--"/>
    <s v="2ca599be-1912-41ad-93f1-495a0b65b0fb"/>
    <s v="--"/>
    <x v="24"/>
    <x v="1"/>
    <n v="5743154395"/>
    <n v="7.39"/>
  </r>
  <r>
    <s v="573c0eff-fef1-4373-8843-52db9bb65c91"/>
    <d v="2022-02-06T20:39:41"/>
    <x v="124"/>
    <s v="8:07PM"/>
    <d v="2022-02-06T00:00:00"/>
    <s v="3:07PM"/>
    <d v="2022-02-06T00:00:00"/>
    <s v="8:39PM"/>
    <d v="2022-02-06T00:00:00"/>
    <s v="3:3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670000000000002"/>
    <s v="--"/>
    <s v="--"/>
    <n v="16.670000000000002"/>
    <s v="USD"/>
    <n v="16.670000000000002"/>
    <s v="--"/>
    <s v="--"/>
    <n v="16.670000000000002"/>
    <n v="0"/>
    <s v="La Casa"/>
    <s v="--"/>
    <s v="https://r.uber.com/rS8nEfylj2d"/>
    <s v="--"/>
    <s v="--"/>
    <s v="67ce4331-a05c-4c57-8aaf-95811c798b0e"/>
    <s v="--"/>
    <x v="4"/>
    <x v="3"/>
    <n v="9162542961"/>
    <n v="16.670000000000002"/>
  </r>
  <r>
    <s v="a43bb76f-f121-4fbd-80f0-2e9b35a9deb9"/>
    <d v="2022-02-06T21:39:55"/>
    <x v="124"/>
    <s v="9:17PM"/>
    <d v="2022-02-06T00:00:00"/>
    <s v="4:17PM"/>
    <d v="2022-02-06T00:00:00"/>
    <s v="9:39PM"/>
    <d v="2022-02-06T00:00:00"/>
    <s v="4:3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47"/>
    <s v="--"/>
    <s v="--"/>
    <n v="11.47"/>
    <s v="USD"/>
    <n v="11.47"/>
    <s v="--"/>
    <s v="--"/>
    <n v="11.47"/>
    <n v="0"/>
    <s v="La Casa"/>
    <s v="--"/>
    <s v="https://r.uber.com/rS8nEfylj2d"/>
    <s v="--"/>
    <s v="--"/>
    <s v="67ce4331-a05c-4c57-8aaf-95811c798b0e"/>
    <s v="--"/>
    <x v="4"/>
    <x v="3"/>
    <n v="9162542961"/>
    <n v="11.47"/>
  </r>
  <r>
    <s v="f89358e4-702d-4ea3-9299-044eb0d63579"/>
    <d v="2022-02-06T22:13:00"/>
    <x v="124"/>
    <s v="9:30PM"/>
    <d v="2022-02-06T00:00:00"/>
    <s v="4:30PM"/>
    <d v="2022-02-06T00:00:00"/>
    <s v="10:12PM"/>
    <d v="2022-02-06T00:00:00"/>
    <s v="5:1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6"/>
    <s v="--"/>
    <s v="--"/>
    <n v="19.96"/>
    <s v="USD"/>
    <n v="19.96"/>
    <s v="--"/>
    <s v="--"/>
    <n v="19.96"/>
    <n v="0"/>
    <s v="SB Heritage "/>
    <s v="--"/>
    <s v="https://r.uber.com/rP13MZ5tLST"/>
    <s v="--"/>
    <s v="--"/>
    <s v="2ca599be-1912-41ad-93f1-495a0b65b0fb"/>
    <s v="--"/>
    <x v="57"/>
    <x v="1"/>
    <n v="5742200612"/>
    <n v="19.96"/>
  </r>
  <r>
    <s v="f3fdcdb8-6cb7-4518-8313-46c5fb252959"/>
    <d v="2022-02-07T07:25:09"/>
    <x v="125"/>
    <s v="6:56AM"/>
    <d v="2022-02-07T00:00:00"/>
    <s v="1:56AM"/>
    <d v="2022-02-07T00:00:00"/>
    <s v="7:24AM"/>
    <d v="2022-02-07T00:00:00"/>
    <s v="2:24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57"/>
    <s v="--"/>
    <s v="--"/>
    <n v="7.57"/>
    <s v="USD"/>
    <n v="7.57"/>
    <s v="--"/>
    <s v="--"/>
    <n v="7.57"/>
    <n v="0"/>
    <s v="SB Heritage "/>
    <s v="--"/>
    <s v="https://r.uber.com/roC60C2U366"/>
    <s v="--"/>
    <s v="--"/>
    <s v="2ca599be-1912-41ad-93f1-495a0b65b0fb"/>
    <s v="--"/>
    <x v="14"/>
    <x v="1"/>
    <n v="5747035680"/>
    <n v="7.57"/>
  </r>
  <r>
    <s v="7d30b2c4-72e7-4f30-95e1-6610c60b08de"/>
    <d v="2022-02-07T13:28:14"/>
    <x v="125"/>
    <s v="1:02PM"/>
    <d v="2022-02-07T00:00:00"/>
    <s v="8:02AM"/>
    <d v="2022-02-07T00:00:00"/>
    <s v="1:27PM"/>
    <d v="2022-02-07T00:00:00"/>
    <s v="8:27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6"/>
    <s v="--"/>
    <s v="--"/>
    <n v="19.96"/>
    <s v="USD"/>
    <n v="19.96"/>
    <s v="--"/>
    <s v="--"/>
    <n v="19.96"/>
    <n v="0"/>
    <s v="St Margaret's"/>
    <s v="--"/>
    <s v="https://r.uber.com/rH4qnyB8GVZ"/>
    <s v="--"/>
    <s v="--"/>
    <s v="cb7a595a-124a-4db3-87e9-6a5ff991bfae"/>
    <s v="--"/>
    <x v="17"/>
    <x v="0"/>
    <n v="5743235073"/>
    <n v="19.96"/>
  </r>
  <r>
    <s v="069269f1-4a6c-45fc-84e7-bc96e1069968"/>
    <d v="2022-02-07T14:38:59"/>
    <x v="125"/>
    <s v="2:10PM"/>
    <d v="2022-02-07T00:00:00"/>
    <s v="9:10AM"/>
    <d v="2022-02-07T00:00:00"/>
    <s v="2:38PM"/>
    <d v="2022-02-07T00:00:00"/>
    <s v="9:38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3"/>
    <s v="--"/>
    <s v="--"/>
    <n v="16.3"/>
    <s v="USD"/>
    <n v="16.3"/>
    <s v="--"/>
    <s v="--"/>
    <n v="16.3"/>
    <n v="0"/>
    <s v="REAL"/>
    <s v="--"/>
    <s v="https://r.uber.com/rvhJ6DfdQjq"/>
    <s v="--"/>
    <s v="--"/>
    <s v="39e48037-0826-42d4-8ff8-722055079051"/>
    <s v="--"/>
    <x v="60"/>
    <x v="6"/>
    <n v="5749995613"/>
    <n v="16.3"/>
  </r>
  <r>
    <s v="a957e5e0-bdbc-453d-b3a4-99e06908d093"/>
    <d v="2022-02-07T14:47:13"/>
    <x v="125"/>
    <s v="2:12PM"/>
    <d v="2022-02-07T00:00:00"/>
    <s v="9:12AM"/>
    <d v="2022-02-07T00:00:00"/>
    <s v="2:46PM"/>
    <d v="2022-02-07T00:00:00"/>
    <s v="9:46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"/>
    <s v="--"/>
    <s v="--"/>
    <n v="14.9"/>
    <s v="USD"/>
    <n v="14.9"/>
    <s v="--"/>
    <s v="--"/>
    <n v="14.9"/>
    <n v="0"/>
    <s v="La Casa"/>
    <s v="--"/>
    <s v="https://r.uber.com/rTcJWoYNE7X"/>
    <s v="--"/>
    <s v="--"/>
    <s v="67ce4331-a05c-4c57-8aaf-95811c798b0e"/>
    <s v="--"/>
    <x v="55"/>
    <x v="3"/>
    <n v="5743095834"/>
    <n v="14.9"/>
  </r>
  <r>
    <s v="6d92bb9f-e292-439c-af0e-451b7c964a6a"/>
    <d v="2022-02-07T16:34:08"/>
    <x v="125"/>
    <s v="4:00PM"/>
    <d v="2022-02-07T00:00:00"/>
    <s v="11:00AM"/>
    <d v="2022-02-07T00:00:00"/>
    <s v="4:33PM"/>
    <d v="2022-02-07T00:00:00"/>
    <s v="11:33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86"/>
    <s v="--"/>
    <s v="--"/>
    <n v="15.86"/>
    <s v="USD"/>
    <n v="15.86"/>
    <s v="--"/>
    <s v="--"/>
    <n v="15.86"/>
    <n v="0"/>
    <s v="REAL"/>
    <s v="--"/>
    <s v="https://r.uber.com/rvhJ6DfdQjq"/>
    <s v="--"/>
    <s v="--"/>
    <s v="39e48037-0826-42d4-8ff8-722055079051"/>
    <s v="--"/>
    <x v="60"/>
    <x v="6"/>
    <n v="5749995613"/>
    <n v="15.86"/>
  </r>
  <r>
    <s v="8b162256-68e4-413e-b564-e392a4e7a12e"/>
    <d v="2022-02-07T17:20:50"/>
    <x v="125"/>
    <s v="4:59PM"/>
    <d v="2022-02-07T00:00:00"/>
    <s v="11:59AM"/>
    <d v="2022-02-07T00:00:00"/>
    <s v="5:20PM"/>
    <d v="2022-02-07T00:00:00"/>
    <s v="12:2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75"/>
    <s v="--"/>
    <s v="--"/>
    <n v="10.75"/>
    <s v="USD"/>
    <n v="10.75"/>
    <s v="--"/>
    <s v="--"/>
    <n v="10.75"/>
    <n v="0"/>
    <s v="Hope "/>
    <s v="--"/>
    <s v="https://r.uber.com/rrLk47IGnwx"/>
    <s v="--"/>
    <s v="--"/>
    <s v="1376a639-716c-41d0-942b-dd611fc860af"/>
    <s v="--"/>
    <x v="36"/>
    <x v="2"/>
    <n v="5745148245"/>
    <n v="10.75"/>
  </r>
  <r>
    <s v="2d1df281-4aaf-4f47-9413-6ce009eeba8f"/>
    <d v="2022-02-07T17:27:56"/>
    <x v="125"/>
    <s v="5:10PM"/>
    <d v="2022-02-07T00:00:00"/>
    <s v="12:10PM"/>
    <d v="2022-02-07T00:00:00"/>
    <s v="5:27PM"/>
    <d v="2022-02-07T00:00:00"/>
    <s v="12:2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49"/>
    <s v="--"/>
    <s v="--"/>
    <n v="6.49"/>
    <s v="USD"/>
    <n v="6.49"/>
    <s v="--"/>
    <s v="--"/>
    <n v="6.49"/>
    <n v="0"/>
    <s v="SB Heritage "/>
    <s v="--"/>
    <s v="https://r.uber.com/rP13MZ5tLST"/>
    <s v="--"/>
    <s v="--"/>
    <s v="2ca599be-1912-41ad-93f1-495a0b65b0fb"/>
    <s v="--"/>
    <x v="57"/>
    <x v="1"/>
    <n v="5742200612"/>
    <n v="6.49"/>
  </r>
  <r>
    <s v="9d706ddd-d770-4ac4-9929-129ca693b46b"/>
    <d v="2022-02-07T19:41:18"/>
    <x v="125"/>
    <s v="7:10PM"/>
    <d v="2022-02-07T00:00:00"/>
    <s v="2:10PM"/>
    <d v="2022-02-07T00:00:00"/>
    <s v="7:41PM"/>
    <d v="2022-02-07T00:00:00"/>
    <s v="2:4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69"/>
    <s v="--"/>
    <s v="--"/>
    <n v="8.69"/>
    <s v="USD"/>
    <n v="8.69"/>
    <s v="--"/>
    <s v="--"/>
    <n v="8.69"/>
    <n v="0"/>
    <s v="La Casa"/>
    <s v="--"/>
    <s v="https://r.uber.com/rOlbyIb8xsb"/>
    <s v="--"/>
    <s v="--"/>
    <s v="67ce4331-a05c-4c57-8aaf-95811c798b0e"/>
    <s v="--"/>
    <x v="33"/>
    <x v="3"/>
    <n v="3122185151"/>
    <n v="8.69"/>
  </r>
  <r>
    <s v="229818f5-ce60-4779-98c5-425573e8ed83"/>
    <d v="2022-02-07T20:09:33"/>
    <x v="125"/>
    <s v="7:43PM"/>
    <d v="2022-02-07T00:00:00"/>
    <s v="2:43PM"/>
    <d v="2022-02-07T00:00:00"/>
    <s v="8:09PM"/>
    <d v="2022-02-07T00:00:00"/>
    <s v="3:0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4.92"/>
    <s v="--"/>
    <s v="--"/>
    <n v="24.92"/>
    <s v="USD"/>
    <n v="24.92"/>
    <s v="--"/>
    <s v="--"/>
    <n v="24.92"/>
    <n v="0"/>
    <s v="La Casa"/>
    <s v="--"/>
    <s v="https://r.uber.com/rOlbyIb8xsb"/>
    <s v="--"/>
    <s v="--"/>
    <s v="67ce4331-a05c-4c57-8aaf-95811c798b0e"/>
    <s v="--"/>
    <x v="33"/>
    <x v="3"/>
    <n v="3122185151"/>
    <n v="24.92"/>
  </r>
  <r>
    <s v="ffc8bd40-6ad9-43a4-8dac-aa50d7efe5e7"/>
    <d v="2022-02-07T21:03:26"/>
    <x v="125"/>
    <s v="8:32PM"/>
    <d v="2022-02-07T00:00:00"/>
    <s v="3:32PM"/>
    <d v="2022-02-07T00:00:00"/>
    <s v="9:03PM"/>
    <d v="2022-02-07T00:00:00"/>
    <s v="4:0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01"/>
    <s v="--"/>
    <s v="--"/>
    <n v="10.01"/>
    <s v="USD"/>
    <n v="10.01"/>
    <s v="--"/>
    <s v="--"/>
    <n v="10.01"/>
    <n v="0"/>
    <s v="Hope "/>
    <s v="--"/>
    <s v="https://r.uber.com/r4oIgSRN4OI"/>
    <s v="--"/>
    <s v="--"/>
    <s v="1376a639-716c-41d0-942b-dd611fc860af"/>
    <s v="--"/>
    <x v="51"/>
    <x v="2"/>
    <n v="5744064610"/>
    <n v="10.01"/>
  </r>
  <r>
    <s v="b51631bb-340b-4a5d-8176-f944c8c7a456"/>
    <d v="2022-02-07T22:42:14"/>
    <x v="125"/>
    <s v="9:55PM"/>
    <d v="2022-02-07T00:00:00"/>
    <s v="4:55PM"/>
    <d v="2022-02-07T00:00:00"/>
    <s v="10:41PM"/>
    <d v="2022-02-07T00:00:00"/>
    <s v="5:4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15"/>
    <s v="--"/>
    <s v="--"/>
    <n v="13.15"/>
    <s v="USD"/>
    <n v="13.15"/>
    <s v="--"/>
    <s v="--"/>
    <n v="13.15"/>
    <n v="0"/>
    <s v="La Casa"/>
    <s v="--"/>
    <s v="https://r.uber.com/rTcJWoYNE7X"/>
    <s v="--"/>
    <s v="--"/>
    <s v="67ce4331-a05c-4c57-8aaf-95811c798b0e"/>
    <s v="--"/>
    <x v="55"/>
    <x v="3"/>
    <n v="5743095834"/>
    <n v="13.15"/>
  </r>
  <r>
    <s v="10260c18-a4dc-4a82-bc54-b1f492bd3e5c"/>
    <d v="2022-02-08T04:04:35"/>
    <x v="126"/>
    <s v="3:14AM"/>
    <d v="2022-02-07T00:00:00"/>
    <s v="10:14PM"/>
    <d v="2022-02-08T00:00:00"/>
    <s v="4:04AM"/>
    <d v="2022-02-07T00:00:00"/>
    <s v="11:0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06"/>
    <s v="--"/>
    <s v="--"/>
    <n v="10.06"/>
    <s v="USD"/>
    <n v="10.06"/>
    <s v="--"/>
    <s v="--"/>
    <n v="10.06"/>
    <n v="0"/>
    <s v="Hope "/>
    <s v="--"/>
    <s v="https://r.uber.com/rJ5cW0ntNH9"/>
    <s v="--"/>
    <s v="--"/>
    <s v="4079ace5-1072-406b-a8a7-d2c06d549b2c"/>
    <s v="--"/>
    <x v="61"/>
    <x v="2"/>
    <n v="5742509911"/>
    <n v="10.06"/>
  </r>
  <r>
    <s v="99e973d7-6deb-4795-9300-d68c7fb93630"/>
    <d v="2022-02-08T12:40:11"/>
    <x v="126"/>
    <s v="12:02PM"/>
    <d v="2022-02-08T00:00:00"/>
    <s v="7:02AM"/>
    <d v="2022-02-08T00:00:00"/>
    <s v="12:39PM"/>
    <d v="2022-02-08T00:00:00"/>
    <s v="7:3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76"/>
    <s v="--"/>
    <s v="--"/>
    <n v="5.76"/>
    <s v="USD"/>
    <n v="5.76"/>
    <s v="--"/>
    <s v="--"/>
    <n v="5.76"/>
    <n v="0"/>
    <s v="La Casa"/>
    <s v="--"/>
    <s v="https://r.uber.com/rOlbyIb8xsb"/>
    <s v="--"/>
    <s v="--"/>
    <s v="67ce4331-a05c-4c57-8aaf-95811c798b0e"/>
    <s v="--"/>
    <x v="33"/>
    <x v="3"/>
    <n v="3122185151"/>
    <n v="5.76"/>
  </r>
  <r>
    <s v="0dfc0cdc-ccbf-44e2-b999-bf7709b21d3e"/>
    <d v="2022-02-08T13:32:44"/>
    <x v="126"/>
    <s v="1:11PM"/>
    <d v="2022-02-08T00:00:00"/>
    <s v="8:11AM"/>
    <d v="2022-02-08T00:00:00"/>
    <s v="1:32PM"/>
    <d v="2022-02-08T00:00:00"/>
    <s v="8:32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87"/>
    <s v="--"/>
    <s v="--"/>
    <n v="5.87"/>
    <s v="USD"/>
    <n v="5.87"/>
    <s v="--"/>
    <s v="--"/>
    <n v="5.87"/>
    <n v="0"/>
    <s v="La Casa"/>
    <s v="--"/>
    <s v="https://r.uber.com/rOlbyIb8xsb"/>
    <s v="--"/>
    <s v="--"/>
    <s v="67ce4331-a05c-4c57-8aaf-95811c798b0e"/>
    <s v="--"/>
    <x v="33"/>
    <x v="3"/>
    <n v="3122185151"/>
    <n v="5.87"/>
  </r>
  <r>
    <s v="f76d5a71-ec92-488b-af35-fc7137510282"/>
    <d v="2022-02-08T14:42:45"/>
    <x v="126"/>
    <s v="2:18PM"/>
    <d v="2022-02-08T00:00:00"/>
    <s v="9:18AM"/>
    <d v="2022-02-08T00:00:00"/>
    <s v="2:42PM"/>
    <d v="2022-02-08T00:00:00"/>
    <s v="9:42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"/>
    <s v="--"/>
    <s v="--"/>
    <n v="9.9"/>
    <s v="USD"/>
    <n v="9.9"/>
    <s v="--"/>
    <s v="--"/>
    <n v="9.9"/>
    <n v="0"/>
    <s v="La Casa"/>
    <s v="--"/>
    <s v="https://r.uber.com/rVo4TyZkNev"/>
    <s v="--"/>
    <s v="--"/>
    <s v="67ce4331-a05c-4c57-8aaf-95811c798b0e"/>
    <s v="--"/>
    <x v="10"/>
    <x v="3"/>
    <n v="3179863336"/>
    <n v="9.9"/>
  </r>
  <r>
    <s v="6adbd840-42e8-4961-b03e-cc98e35e9b0b"/>
    <d v="2022-02-08T15:26:02"/>
    <x v="126"/>
    <s v="2:59PM"/>
    <d v="2022-02-08T00:00:00"/>
    <s v="9:59AM"/>
    <d v="2022-02-08T00:00:00"/>
    <s v="3:25PM"/>
    <d v="2022-02-08T00:00:00"/>
    <s v="10:2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86"/>
    <s v="--"/>
    <s v="--"/>
    <n v="9.86"/>
    <s v="USD"/>
    <n v="9.86"/>
    <s v="--"/>
    <s v="--"/>
    <n v="9.86"/>
    <n v="0"/>
    <s v="La Casa"/>
    <s v="--"/>
    <s v="https://r.uber.com/rVo4TyZkNev"/>
    <s v="--"/>
    <s v="--"/>
    <s v="67ce4331-a05c-4c57-8aaf-95811c798b0e"/>
    <s v="--"/>
    <x v="10"/>
    <x v="3"/>
    <n v="3179863336"/>
    <n v="9.86"/>
  </r>
  <r>
    <s v="ca6a538b-fb59-4855-a4fb-a13d42ce950c"/>
    <d v="2022-02-08T15:49:05"/>
    <x v="126"/>
    <s v="3:23PM"/>
    <d v="2022-02-08T00:00:00"/>
    <s v="10:23AM"/>
    <d v="2022-02-08T00:00:00"/>
    <s v="3:48PM"/>
    <d v="2022-02-08T00:00:00"/>
    <s v="10:48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03"/>
    <s v="--"/>
    <s v="--"/>
    <n v="13.03"/>
    <s v="USD"/>
    <n v="13.03"/>
    <s v="--"/>
    <s v="--"/>
    <n v="13.03"/>
    <n v="0"/>
    <s v="SB Heritage "/>
    <s v="--"/>
    <s v="https://r.uber.com/rbLLoPZIAZZ"/>
    <s v="--"/>
    <s v="--"/>
    <s v="2ca599be-1912-41ad-93f1-495a0b65b0fb"/>
    <s v="--"/>
    <x v="24"/>
    <x v="1"/>
    <n v="5743154395"/>
    <n v="13.03"/>
  </r>
  <r>
    <s v="4b3613cd-1dd7-46d4-a14c-a2cb7b8d144c"/>
    <d v="2022-02-08T16:00:08"/>
    <x v="126"/>
    <s v="3:41PM"/>
    <d v="2022-02-08T00:00:00"/>
    <s v="10:41AM"/>
    <d v="2022-02-08T00:00:00"/>
    <s v="3:59PM"/>
    <d v="2022-02-08T00:00:00"/>
    <s v="10:5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66"/>
    <s v="--"/>
    <s v="--"/>
    <n v="5.66"/>
    <s v="USD"/>
    <n v="5.66"/>
    <s v="--"/>
    <s v="--"/>
    <n v="5.66"/>
    <n v="0"/>
    <s v="YWCA"/>
    <s v="--"/>
    <s v="https://r.uber.com/roHsjSST7HI"/>
    <s v="--"/>
    <s v="--"/>
    <s v="43e14f12-bfa7-4c19-92dd-50b71da5573c"/>
    <s v="--"/>
    <x v="62"/>
    <x v="4"/>
    <n v="5742521985"/>
    <n v="5.66"/>
  </r>
  <r>
    <s v="34c1334c-c9a9-4683-a9a0-11c3963cfed8"/>
    <d v="2022-02-08T16:18:09"/>
    <x v="126"/>
    <s v="3:52PM"/>
    <d v="2022-02-08T00:00:00"/>
    <s v="10:52AM"/>
    <d v="2022-02-08T00:00:00"/>
    <s v="4:17PM"/>
    <d v="2022-02-08T00:00:00"/>
    <s v="11:17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36"/>
    <s v="--"/>
    <s v="--"/>
    <n v="13.36"/>
    <s v="USD"/>
    <n v="13.36"/>
    <s v="--"/>
    <s v="--"/>
    <n v="13.36"/>
    <n v="0"/>
    <s v="SB Heritage "/>
    <s v="--"/>
    <s v="https://r.uber.com/rnbzBlWyfTQ"/>
    <s v="--"/>
    <s v="--"/>
    <s v="d685b175-ffd7-4164-a8c8-f5de70b05245"/>
    <s v="--"/>
    <x v="1"/>
    <x v="1"/>
    <n v="5742568444"/>
    <n v="13.36"/>
  </r>
  <r>
    <s v="09a697c6-32e6-4776-8889-14578b4f60e5"/>
    <d v="2022-02-08T16:23:45"/>
    <x v="126"/>
    <s v="4:01PM"/>
    <d v="2022-02-08T00:00:00"/>
    <s v="11:01AM"/>
    <d v="2022-02-08T00:00:00"/>
    <s v="4:23PM"/>
    <d v="2022-02-08T00:00:00"/>
    <s v="11:23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53"/>
    <s v="--"/>
    <s v="--"/>
    <n v="12.53"/>
    <s v="USD"/>
    <n v="12.53"/>
    <s v="--"/>
    <s v="--"/>
    <n v="12.53"/>
    <n v="0"/>
    <s v="Riverbend "/>
    <s v="--"/>
    <s v="https://r.uber.com/rc2U9MaZMFs"/>
    <s v="--"/>
    <s v="--"/>
    <s v="65c3f8f6-0c77-41e0-bc76-674243d10afc"/>
    <s v="--"/>
    <x v="26"/>
    <x v="7"/>
    <n v="5743866549"/>
    <n v="12.53"/>
  </r>
  <r>
    <s v="64ee6c82-2566-44fc-bfbd-ea00295c04f0"/>
    <d v="2022-02-08T16:48:27"/>
    <x v="126"/>
    <s v="4:14PM"/>
    <d v="2022-02-08T00:00:00"/>
    <s v="11:14AM"/>
    <d v="2022-02-08T00:00:00"/>
    <s v="4:48PM"/>
    <d v="2022-02-08T00:00:00"/>
    <s v="11:48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0.12"/>
    <s v="--"/>
    <s v="--"/>
    <n v="20.12"/>
    <s v="USD"/>
    <n v="20.12"/>
    <s v="--"/>
    <s v="--"/>
    <n v="20.12"/>
    <n v="0"/>
    <s v="La Casa"/>
    <s v="--"/>
    <s v="https://r.uber.com/rghQ5h7dlZE"/>
    <s v="--"/>
    <s v="--"/>
    <s v="67ce4331-a05c-4c57-8aaf-95811c798b0e"/>
    <s v="--"/>
    <x v="58"/>
    <x v="3"/>
    <n v="5743153391"/>
    <n v="20.12"/>
  </r>
  <r>
    <s v="adcd926c-1cf9-4c09-b5d8-e0b9d38dea0c"/>
    <d v="2022-02-08T17:14:28"/>
    <x v="126"/>
    <s v="4:59PM"/>
    <d v="2022-02-08T00:00:00"/>
    <s v="11:59AM"/>
    <d v="2022-02-08T00:00:00"/>
    <s v="5:14PM"/>
    <d v="2022-02-08T00:00:00"/>
    <s v="12:1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51"/>
    <s v="--"/>
    <s v="--"/>
    <n v="6.51"/>
    <s v="USD"/>
    <n v="6.51"/>
    <s v="--"/>
    <s v="--"/>
    <n v="6.51"/>
    <n v="0"/>
    <s v="SB Heritage "/>
    <s v="--"/>
    <s v="https://r.uber.com/rP13MZ5tLST"/>
    <s v="--"/>
    <s v="--"/>
    <s v="2ca599be-1912-41ad-93f1-495a0b65b0fb"/>
    <s v="--"/>
    <x v="57"/>
    <x v="1"/>
    <n v="5742200612"/>
    <n v="6.51"/>
  </r>
  <r>
    <s v="c2d00153-645c-44d2-8c43-44f06b8a7258"/>
    <d v="2022-02-08T18:12:44"/>
    <x v="126"/>
    <s v="5:54PM"/>
    <d v="2022-02-08T00:00:00"/>
    <s v="12:54PM"/>
    <d v="2022-02-08T00:00:00"/>
    <s v="6:12PM"/>
    <d v="2022-02-08T00:00:00"/>
    <s v="1:1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"/>
    <s v="--"/>
    <s v="--"/>
    <n v="8.9"/>
    <s v="USD"/>
    <n v="8.9"/>
    <s v="--"/>
    <s v="--"/>
    <n v="8.9"/>
    <n v="0"/>
    <s v="Riverbend "/>
    <s v="--"/>
    <s v="https://r.uber.com/r2Y2LVzEFQw"/>
    <s v="--"/>
    <s v="--"/>
    <s v="65c3f8f6-0c77-41e0-bc76-674243d10afc"/>
    <s v="--"/>
    <x v="20"/>
    <x v="7"/>
    <n v="5744063953"/>
    <n v="8.9"/>
  </r>
  <r>
    <s v="333e330b-03f9-4158-a6f1-58002a83db7c"/>
    <d v="2022-02-08T18:46:38"/>
    <x v="126"/>
    <s v="6:16PM"/>
    <d v="2022-02-08T00:00:00"/>
    <s v="1:16PM"/>
    <d v="2022-02-08T00:00:00"/>
    <s v="6:46PM"/>
    <d v="2022-02-08T00:00:00"/>
    <s v="1:4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3"/>
    <s v="--"/>
    <s v="--"/>
    <n v="12.93"/>
    <s v="USD"/>
    <n v="12.93"/>
    <s v="--"/>
    <s v="--"/>
    <n v="12.93"/>
    <n v="0"/>
    <s v="La Casa"/>
    <s v="--"/>
    <s v="https://r.uber.com/rTcJWoYNE7X"/>
    <s v="--"/>
    <s v="--"/>
    <s v="67ce4331-a05c-4c57-8aaf-95811c798b0e"/>
    <s v="--"/>
    <x v="55"/>
    <x v="3"/>
    <n v="5743095834"/>
    <n v="12.93"/>
  </r>
  <r>
    <s v="d11d768e-078f-4162-9349-01951613c993"/>
    <d v="2022-02-08T20:53:01"/>
    <x v="126"/>
    <s v="8:00PM"/>
    <d v="2022-02-08T00:00:00"/>
    <s v="3:00PM"/>
    <d v="2022-02-08T00:00:00"/>
    <s v="8:52PM"/>
    <d v="2022-02-08T00:00:00"/>
    <s v="3:5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0.63"/>
    <s v="--"/>
    <s v="--"/>
    <n v="30.63"/>
    <s v="USD"/>
    <n v="30.63"/>
    <s v="--"/>
    <s v="--"/>
    <n v="30.63"/>
    <n v="0"/>
    <s v="SB Heritage "/>
    <s v="--"/>
    <s v="https://r.uber.com/rbLLoPZIAZZ"/>
    <s v="--"/>
    <s v="--"/>
    <s v="2ca599be-1912-41ad-93f1-495a0b65b0fb"/>
    <s v="--"/>
    <x v="24"/>
    <x v="1"/>
    <n v="5743154395"/>
    <n v="30.63"/>
  </r>
  <r>
    <s v="579711fe-9e4e-4dc5-a313-b1e466e544ba"/>
    <d v="2022-02-08T22:30:45"/>
    <x v="126"/>
    <s v="10:08PM"/>
    <d v="2022-02-08T00:00:00"/>
    <s v="5:08PM"/>
    <d v="2022-02-08T00:00:00"/>
    <s v="10:30PM"/>
    <d v="2022-02-08T00:00:00"/>
    <s v="5:3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8"/>
    <s v="--"/>
    <s v="--"/>
    <n v="12.98"/>
    <s v="USD"/>
    <n v="12.98"/>
    <s v="--"/>
    <s v="--"/>
    <n v="12.98"/>
    <n v="0"/>
    <s v="La Casa"/>
    <s v="--"/>
    <s v="https://r.uber.com/rTcJWoYNE7X"/>
    <s v="--"/>
    <s v="--"/>
    <s v="67ce4331-a05c-4c57-8aaf-95811c798b0e"/>
    <s v="--"/>
    <x v="55"/>
    <x v="3"/>
    <n v="5743095834"/>
    <n v="12.98"/>
  </r>
  <r>
    <s v="787e0e4c-ab71-47e7-8341-7de5ba96878f"/>
    <d v="2022-02-09T01:35:30"/>
    <x v="127"/>
    <s v="1:13AM"/>
    <d v="2022-02-08T00:00:00"/>
    <s v="8:13PM"/>
    <d v="2022-02-09T00:00:00"/>
    <s v="1:34AM"/>
    <d v="2022-02-08T00:00:00"/>
    <s v="8:3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32"/>
    <s v="--"/>
    <s v="--"/>
    <n v="13.32"/>
    <s v="USD"/>
    <n v="13.32"/>
    <s v="--"/>
    <s v="--"/>
    <n v="13.32"/>
    <n v="0"/>
    <s v="SB Heritage "/>
    <s v="--"/>
    <s v="https://r.uber.com/rnbzBlWyfTQ"/>
    <s v="--"/>
    <s v="--"/>
    <s v="d685b175-ffd7-4164-a8c8-f5de70b05245"/>
    <s v="--"/>
    <x v="1"/>
    <x v="1"/>
    <n v="5742568444"/>
    <n v="13.32"/>
  </r>
  <r>
    <s v="af37d2c6-dae1-423f-8102-f155b825e883"/>
    <d v="2022-02-09T02:20:39"/>
    <x v="127"/>
    <s v="1:56AM"/>
    <d v="2022-02-08T00:00:00"/>
    <s v="8:56PM"/>
    <d v="2022-02-09T00:00:00"/>
    <s v="2:20AM"/>
    <d v="2022-02-08T00:00:00"/>
    <s v="9:2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58"/>
    <s v="--"/>
    <s v="--"/>
    <n v="6.58"/>
    <s v="USD"/>
    <n v="6.58"/>
    <s v="--"/>
    <s v="--"/>
    <n v="6.58"/>
    <n v="0"/>
    <s v="La Casa"/>
    <s v="--"/>
    <s v="https://r.uber.com/rYjN7F67KHQ"/>
    <s v="--"/>
    <s v="--"/>
    <s v="67ce4331-a05c-4c57-8aaf-95811c798b0e"/>
    <s v="--"/>
    <x v="5"/>
    <x v="3"/>
    <n v="5743448941"/>
    <n v="6.58"/>
  </r>
  <r>
    <s v="0c20d969-e326-4a31-89d9-a5c2e00453fb"/>
    <d v="2022-02-09T03:03:48"/>
    <x v="127"/>
    <s v="2:40AM"/>
    <d v="2022-02-08T00:00:00"/>
    <s v="9:40PM"/>
    <d v="2022-02-09T00:00:00"/>
    <s v="3:03AM"/>
    <d v="2022-02-08T00:00:00"/>
    <s v="10:0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28"/>
    <s v="--"/>
    <s v="--"/>
    <n v="10.28"/>
    <s v="USD"/>
    <n v="10.28"/>
    <s v="--"/>
    <s v="--"/>
    <n v="10.28"/>
    <n v="0"/>
    <s v="Hope "/>
    <s v="--"/>
    <s v="https://r.uber.com/rJ5cW0ntNH9"/>
    <s v="--"/>
    <s v="--"/>
    <s v="4079ace5-1072-406b-a8a7-d2c06d549b2c"/>
    <s v="--"/>
    <x v="61"/>
    <x v="2"/>
    <n v="5742509911"/>
    <n v="10.28"/>
  </r>
  <r>
    <s v="96d2c790-9e1d-4db5-9950-531d57d5c9f6"/>
    <d v="2022-02-09T03:48:31"/>
    <x v="127"/>
    <s v="2:52AM"/>
    <d v="2022-02-08T00:00:00"/>
    <s v="9:52PM"/>
    <d v="2022-02-09T00:00:00"/>
    <s v="3:48AM"/>
    <d v="2022-02-08T00:00:00"/>
    <s v="10:4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18"/>
    <s v="--"/>
    <s v="--"/>
    <n v="17.18"/>
    <s v="USD"/>
    <n v="17.18"/>
    <s v="--"/>
    <s v="--"/>
    <n v="17.18"/>
    <n v="0"/>
    <s v="Hope "/>
    <s v="--"/>
    <s v="https://r.uber.com/rPDWN75H8SV"/>
    <s v="--"/>
    <s v="--"/>
    <s v="4079ace5-1072-406b-a8a7-d2c06d549b2c"/>
    <s v="--"/>
    <x v="2"/>
    <x v="2"/>
    <n v="5743156883"/>
    <n v="17.18"/>
  </r>
  <r>
    <s v="918f8b65-8885-4ebf-a005-a57f6c3a3df6"/>
    <d v="2022-02-09T12:25:32"/>
    <x v="127"/>
    <s v="11:49AM"/>
    <d v="2022-02-09T00:00:00"/>
    <s v="6:49AM"/>
    <d v="2022-02-09T00:00:00"/>
    <s v="12:25PM"/>
    <d v="2022-02-09T00:00:00"/>
    <s v="7:2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"/>
    <s v="--"/>
    <s v="--"/>
    <n v="11.9"/>
    <s v="USD"/>
    <n v="11.9"/>
    <s v="--"/>
    <s v="--"/>
    <n v="11.9"/>
    <n v="0"/>
    <s v="SB Heritage "/>
    <s v="--"/>
    <s v="https://r.uber.com/ry42UXu6zyp"/>
    <s v="--"/>
    <s v="--"/>
    <s v="2ca599be-1912-41ad-93f1-495a0b65b0fb"/>
    <s v="--"/>
    <x v="37"/>
    <x v="1"/>
    <n v="5743472107"/>
    <n v="11.9"/>
  </r>
  <r>
    <s v="97941e5e-bf10-4e71-9513-27b70fdda6e3"/>
    <d v="2022-02-09T13:05:56"/>
    <x v="127"/>
    <s v="12:49PM"/>
    <d v="2022-02-09T00:00:00"/>
    <s v="7:49AM"/>
    <d v="2022-02-09T00:00:00"/>
    <s v="1:05PM"/>
    <d v="2022-02-09T00:00:00"/>
    <s v="8:0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53"/>
    <s v="--"/>
    <s v="--"/>
    <n v="7.53"/>
    <s v="USD"/>
    <n v="7.53"/>
    <s v="--"/>
    <s v="--"/>
    <n v="7.53"/>
    <n v="0"/>
    <s v="REAL"/>
    <s v="--"/>
    <s v="https://r.uber.com/rZEVjtfwaIZ"/>
    <s v="--"/>
    <s v="--"/>
    <s v="39e48037-0826-42d4-8ff8-722055079051"/>
    <s v="--"/>
    <x v="9"/>
    <x v="6"/>
    <n v="5749995615"/>
    <n v="7.53"/>
  </r>
  <r>
    <s v="7abd4cb6-1e49-436b-9734-14827d1f1722"/>
    <d v="2022-02-09T14:04:49"/>
    <x v="127"/>
    <s v="1:30PM"/>
    <d v="2022-02-09T00:00:00"/>
    <s v="8:30AM"/>
    <d v="2022-02-09T00:00:00"/>
    <s v="2:04PM"/>
    <d v="2022-02-09T00:00:00"/>
    <s v="9:04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47"/>
    <s v="--"/>
    <s v="--"/>
    <n v="14.47"/>
    <s v="USD"/>
    <n v="14.47"/>
    <s v="--"/>
    <s v="--"/>
    <n v="14.47"/>
    <n v="0"/>
    <s v="La Casa"/>
    <s v="--"/>
    <s v="https://r.uber.com/rghQ5h7dlZE"/>
    <s v="--"/>
    <s v="--"/>
    <s v="67ce4331-a05c-4c57-8aaf-95811c798b0e"/>
    <s v="--"/>
    <x v="58"/>
    <x v="3"/>
    <n v="5743153391"/>
    <n v="14.47"/>
  </r>
  <r>
    <s v="d3c97f6c-36aa-4bc0-bb3b-ed4f7b59e707"/>
    <d v="2022-02-09T14:07:22"/>
    <x v="127"/>
    <s v="1:45PM"/>
    <d v="2022-02-09T00:00:00"/>
    <s v="8:45AM"/>
    <d v="2022-02-09T00:00:00"/>
    <s v="2:07PM"/>
    <d v="2022-02-09T00:00:00"/>
    <s v="9:07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84"/>
    <s v="--"/>
    <s v="--"/>
    <n v="12.84"/>
    <s v="USD"/>
    <n v="12.84"/>
    <s v="--"/>
    <s v="--"/>
    <n v="12.84"/>
    <n v="0"/>
    <s v="REAL"/>
    <s v="--"/>
    <s v="https://r.uber.com/rvhJ6DfdQjq"/>
    <s v="--"/>
    <s v="--"/>
    <s v="39e48037-0826-42d4-8ff8-722055079051"/>
    <s v="--"/>
    <x v="60"/>
    <x v="6"/>
    <n v="5749995613"/>
    <n v="12.84"/>
  </r>
  <r>
    <s v="ec2adb7a-8a87-4297-a161-bb34eece02cd"/>
    <d v="2022-02-09T14:26:14"/>
    <x v="127"/>
    <s v="2:05PM"/>
    <d v="2022-02-09T00:00:00"/>
    <s v="9:05AM"/>
    <d v="2022-02-09T00:00:00"/>
    <s v="2:25PM"/>
    <d v="2022-02-09T00:00:00"/>
    <s v="9:2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15"/>
    <s v="--"/>
    <s v="--"/>
    <n v="10.15"/>
    <s v="USD"/>
    <n v="10.15"/>
    <s v="--"/>
    <s v="--"/>
    <n v="10.15"/>
    <n v="0"/>
    <s v="La Casa"/>
    <s v="--"/>
    <s v="https://r.uber.com/rmzK9nXp20z"/>
    <s v="--"/>
    <s v="--"/>
    <s v="67ce4331-a05c-4c57-8aaf-95811c798b0e"/>
    <s v="--"/>
    <x v="63"/>
    <x v="3"/>
    <n v="5748764654"/>
    <n v="10.15"/>
  </r>
  <r>
    <s v="41c6e09a-2a68-43ff-a768-59bb48689a2b"/>
    <d v="2022-02-09T14:55:11"/>
    <x v="127"/>
    <s v="2:33PM"/>
    <d v="2022-02-09T00:00:00"/>
    <s v="9:33AM"/>
    <d v="2022-02-09T00:00:00"/>
    <s v="2:54PM"/>
    <d v="2022-02-09T00:00:00"/>
    <s v="9:54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57"/>
    <s v="--"/>
    <s v="--"/>
    <n v="10.57"/>
    <s v="USD"/>
    <n v="10.57"/>
    <s v="--"/>
    <s v="--"/>
    <n v="10.57"/>
    <n v="0"/>
    <s v="St Margaret's"/>
    <s v="--"/>
    <s v="https://r.uber.com/rH4qnyB8GVZ"/>
    <s v="--"/>
    <s v="--"/>
    <s v="cb7a595a-124a-4db3-87e9-6a5ff991bfae"/>
    <s v="--"/>
    <x v="17"/>
    <x v="0"/>
    <n v="5743235073"/>
    <n v="10.57"/>
  </r>
  <r>
    <s v="b8e495d0-a6a0-47fc-ae2a-e0a1f2299b84"/>
    <d v="2022-02-09T15:13:20"/>
    <x v="127"/>
    <s v="2:48PM"/>
    <d v="2022-02-09T00:00:00"/>
    <s v="9:48AM"/>
    <d v="2022-02-09T00:00:00"/>
    <s v="3:13PM"/>
    <d v="2022-02-09T00:00:00"/>
    <s v="10:13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25"/>
    <s v="--"/>
    <s v="--"/>
    <n v="9.25"/>
    <s v="USD"/>
    <n v="9.25"/>
    <s v="--"/>
    <s v="--"/>
    <n v="9.25"/>
    <n v="0"/>
    <s v="La Casa"/>
    <s v="--"/>
    <s v="https://r.uber.com/rmzK9nXp20z"/>
    <s v="--"/>
    <s v="--"/>
    <s v="67ce4331-a05c-4c57-8aaf-95811c798b0e"/>
    <s v="--"/>
    <x v="63"/>
    <x v="3"/>
    <n v="5748764654"/>
    <n v="9.25"/>
  </r>
  <r>
    <s v="28904c5a-cca5-418e-8733-7ad2455d3063"/>
    <d v="2022-02-09T15:30:43"/>
    <x v="127"/>
    <s v="3:10PM"/>
    <d v="2022-02-09T00:00:00"/>
    <s v="10:10AM"/>
    <d v="2022-02-09T00:00:00"/>
    <s v="3:30PM"/>
    <d v="2022-02-09T00:00:00"/>
    <s v="10:30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14"/>
    <s v="--"/>
    <s v="--"/>
    <n v="10.14"/>
    <s v="USD"/>
    <n v="10.14"/>
    <s v="--"/>
    <s v="--"/>
    <n v="10.14"/>
    <n v="0"/>
    <s v="YWCA"/>
    <s v="--"/>
    <s v="https://r.uber.com/r67yuKeNC5X"/>
    <s v="--"/>
    <s v="--"/>
    <s v="43e14f12-bfa7-4c19-92dd-50b71da5573c"/>
    <s v="--"/>
    <x v="23"/>
    <x v="4"/>
    <n v="5743206105"/>
    <n v="10.14"/>
  </r>
  <r>
    <s v="6f4b0c97-ae94-407f-9cca-720d5b6ab166"/>
    <d v="2022-02-09T17:36:17"/>
    <x v="127"/>
    <s v="4:49PM"/>
    <d v="2022-02-09T00:00:00"/>
    <s v="11:49AM"/>
    <d v="2022-02-09T00:00:00"/>
    <s v="5:35PM"/>
    <d v="2022-02-09T00:00:00"/>
    <s v="12:3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9"/>
    <s v="--"/>
    <s v="--"/>
    <n v="10.99"/>
    <s v="USD"/>
    <n v="10.99"/>
    <s v="--"/>
    <s v="--"/>
    <n v="10.99"/>
    <n v="0"/>
    <s v="SB Heritage "/>
    <s v="--"/>
    <s v="https://r.uber.com/rP13MZ5tLST"/>
    <s v="--"/>
    <s v="--"/>
    <s v="2ca599be-1912-41ad-93f1-495a0b65b0fb"/>
    <s v="--"/>
    <x v="57"/>
    <x v="1"/>
    <n v="5742200612"/>
    <n v="10.99"/>
  </r>
  <r>
    <s v="5cc84175-1901-44f6-b2fd-b829c41fdf4c"/>
    <d v="2022-02-09T18:05:33"/>
    <x v="127"/>
    <s v="5:41PM"/>
    <d v="2022-02-09T00:00:00"/>
    <s v="12:41PM"/>
    <d v="2022-02-09T00:00:00"/>
    <s v="6:05PM"/>
    <d v="2022-02-09T00:00:00"/>
    <s v="1:0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3.36"/>
    <s v="--"/>
    <s v="--"/>
    <n v="33.36"/>
    <s v="USD"/>
    <n v="33.36"/>
    <s v="--"/>
    <s v="--"/>
    <n v="33.36"/>
    <n v="0"/>
    <s v="REAL"/>
    <s v="--"/>
    <s v="https://r.uber.com/rbCZmdtqAFl"/>
    <s v="--"/>
    <s v="--"/>
    <s v="39e48037-0826-42d4-8ff8-722055079051"/>
    <s v="--"/>
    <x v="8"/>
    <x v="6"/>
    <n v="5747100228"/>
    <n v="33.36"/>
  </r>
  <r>
    <s v="5c282309-380e-4958-95cb-4bc1501b9bd0"/>
    <d v="2022-02-09T18:57:54"/>
    <x v="127"/>
    <s v="6:27PM"/>
    <d v="2022-02-09T00:00:00"/>
    <s v="1:27PM"/>
    <d v="2022-02-09T00:00:00"/>
    <s v="6:57PM"/>
    <d v="2022-02-09T00:00:00"/>
    <s v="1:5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11"/>
    <s v="--"/>
    <s v="--"/>
    <n v="8.11"/>
    <s v="USD"/>
    <n v="8.11"/>
    <s v="--"/>
    <s v="--"/>
    <n v="8.11"/>
    <n v="0"/>
    <s v="La Casa"/>
    <s v="--"/>
    <s v="https://r.uber.com/rTcJWoYNE7X"/>
    <s v="--"/>
    <s v="--"/>
    <s v="67ce4331-a05c-4c57-8aaf-95811c798b0e"/>
    <s v="--"/>
    <x v="55"/>
    <x v="3"/>
    <n v="5743095834"/>
    <n v="8.11"/>
  </r>
  <r>
    <s v="9f9a50da-3f10-43e7-889c-e6169eb3b2a8"/>
    <d v="2022-02-09T20:06:55"/>
    <x v="127"/>
    <s v="7:32PM"/>
    <d v="2022-02-09T00:00:00"/>
    <s v="2:32PM"/>
    <d v="2022-02-09T00:00:00"/>
    <s v="8:06PM"/>
    <d v="2022-02-09T00:00:00"/>
    <s v="3:0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59"/>
    <s v="--"/>
    <s v="--"/>
    <n v="7.59"/>
    <s v="USD"/>
    <n v="7.59"/>
    <s v="--"/>
    <s v="--"/>
    <n v="7.59"/>
    <n v="0"/>
    <s v="Riverbend "/>
    <s v="--"/>
    <s v="https://r.uber.com/rc2U9MaZMFs"/>
    <s v="--"/>
    <s v="--"/>
    <s v="65c3f8f6-0c77-41e0-bc76-674243d10afc"/>
    <s v="--"/>
    <x v="26"/>
    <x v="7"/>
    <n v="5743866549"/>
    <n v="7.59"/>
  </r>
  <r>
    <s v="c4339d62-526b-47e3-9c1b-58ca1f29c35b"/>
    <d v="2022-02-09T22:05:14"/>
    <x v="127"/>
    <s v="9:40PM"/>
    <d v="2022-02-09T00:00:00"/>
    <s v="4:40PM"/>
    <d v="2022-02-09T00:00:00"/>
    <s v="10:04PM"/>
    <d v="2022-02-09T00:00:00"/>
    <s v="5:0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9"/>
    <s v="--"/>
    <s v="--"/>
    <n v="7.99"/>
    <s v="USD"/>
    <n v="7.99"/>
    <s v="--"/>
    <s v="--"/>
    <n v="7.99"/>
    <n v="0"/>
    <s v="La Casa"/>
    <s v="--"/>
    <s v="https://r.uber.com/rTcJWoYNE7X"/>
    <s v="--"/>
    <s v="--"/>
    <s v="67ce4331-a05c-4c57-8aaf-95811c798b0e"/>
    <s v="--"/>
    <x v="55"/>
    <x v="3"/>
    <n v="5743095834"/>
    <n v="7.99"/>
  </r>
  <r>
    <s v="77f00706-ab74-435e-9c4f-b6c2c8d8e7ec"/>
    <d v="2022-02-09T22:13:35"/>
    <x v="127"/>
    <s v="9:36PM"/>
    <d v="2022-02-09T00:00:00"/>
    <s v="4:36PM"/>
    <d v="2022-02-09T00:00:00"/>
    <s v="10:13PM"/>
    <d v="2022-02-09T00:00:00"/>
    <s v="5:1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01"/>
    <s v="--"/>
    <s v="--"/>
    <n v="13.01"/>
    <s v="USD"/>
    <n v="13.01"/>
    <s v="--"/>
    <s v="--"/>
    <n v="13.01"/>
    <n v="0"/>
    <s v="La Casa"/>
    <s v="--"/>
    <s v="https://r.uber.com/rcdtShHOkxv"/>
    <s v="--"/>
    <s v="--"/>
    <s v="67ce4331-a05c-4c57-8aaf-95811c798b0e"/>
    <s v="--"/>
    <x v="3"/>
    <x v="3"/>
    <n v="3474696219"/>
    <n v="13.01"/>
  </r>
  <r>
    <s v="a66f8dea-128d-4e09-a6f4-e6986d15caa0"/>
    <d v="2022-02-09T22:15:18"/>
    <x v="127"/>
    <s v="9:31PM"/>
    <d v="2022-02-09T00:00:00"/>
    <s v="4:31PM"/>
    <d v="2022-02-09T00:00:00"/>
    <s v="10:15PM"/>
    <d v="2022-02-09T00:00:00"/>
    <s v="5:1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12"/>
    <s v="--"/>
    <s v="--"/>
    <n v="7.12"/>
    <s v="USD"/>
    <n v="7.12"/>
    <s v="--"/>
    <s v="--"/>
    <n v="7.12"/>
    <n v="0"/>
    <s v="SB Heritage "/>
    <s v="--"/>
    <s v="https://r.uber.com/rP13MZ5tLST"/>
    <s v="--"/>
    <s v="--"/>
    <s v="2ca599be-1912-41ad-93f1-495a0b65b0fb"/>
    <s v="--"/>
    <x v="57"/>
    <x v="1"/>
    <n v="5742200612"/>
    <n v="7.12"/>
  </r>
  <r>
    <s v="73c074c0-514a-4a22-bdfd-af0bd1e0bb0f"/>
    <d v="2022-02-09T22:16:32"/>
    <x v="127"/>
    <s v="9:34PM"/>
    <d v="2022-02-09T00:00:00"/>
    <s v="4:34PM"/>
    <d v="2022-02-09T00:00:00"/>
    <s v="10:16PM"/>
    <d v="2022-02-09T00:00:00"/>
    <s v="5:1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19"/>
    <s v="--"/>
    <s v="--"/>
    <n v="10.19"/>
    <s v="USD"/>
    <n v="10.19"/>
    <s v="--"/>
    <s v="--"/>
    <n v="10.19"/>
    <n v="0"/>
    <s v="Riverbend "/>
    <s v="--"/>
    <s v="https://r.uber.com/rc2U9MaZMFs"/>
    <s v="--"/>
    <s v="--"/>
    <s v="65c3f8f6-0c77-41e0-bc76-674243d10afc"/>
    <s v="--"/>
    <x v="26"/>
    <x v="7"/>
    <n v="5743866549"/>
    <n v="10.19"/>
  </r>
  <r>
    <s v="690b663c-463b-4dc5-b76f-61e0f59fd6e0"/>
    <d v="2022-02-09T22:23:08"/>
    <x v="127"/>
    <s v="9:44PM"/>
    <d v="2022-02-09T00:00:00"/>
    <s v="4:44PM"/>
    <d v="2022-02-09T00:00:00"/>
    <s v="10:22PM"/>
    <d v="2022-02-09T00:00:00"/>
    <s v="5:2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210000000000001"/>
    <s v="--"/>
    <s v="--"/>
    <n v="10.210000000000001"/>
    <s v="USD"/>
    <n v="10.210000000000001"/>
    <s v="--"/>
    <s v="--"/>
    <n v="10.210000000000001"/>
    <n v="0"/>
    <s v="Hope "/>
    <s v="--"/>
    <s v="https://r.uber.com/r4oIgSRN4OI"/>
    <s v="--"/>
    <s v="--"/>
    <s v="1376a639-716c-41d0-942b-dd611fc860af"/>
    <s v="--"/>
    <x v="51"/>
    <x v="2"/>
    <n v="5744064610"/>
    <n v="10.210000000000001"/>
  </r>
  <r>
    <s v="91c88e0f-eaca-4f3b-af84-67538beec8c2"/>
    <d v="2022-02-09T22:34:09"/>
    <x v="127"/>
    <s v="10:02PM"/>
    <d v="2022-02-09T00:00:00"/>
    <s v="5:02PM"/>
    <d v="2022-02-09T00:00:00"/>
    <s v="10:33PM"/>
    <d v="2022-02-09T00:00:00"/>
    <s v="5:3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01"/>
    <s v="--"/>
    <s v="--"/>
    <n v="8.01"/>
    <s v="USD"/>
    <n v="8.01"/>
    <s v="--"/>
    <s v="--"/>
    <n v="8.01"/>
    <n v="0"/>
    <s v="SB Heritage "/>
    <s v="--"/>
    <s v="https://r.uber.com/rbLLoPZIAZZ"/>
    <s v="--"/>
    <s v="--"/>
    <s v="2ca599be-1912-41ad-93f1-495a0b65b0fb"/>
    <s v="--"/>
    <x v="24"/>
    <x v="1"/>
    <n v="5743154395"/>
    <n v="8.01"/>
  </r>
  <r>
    <s v="27a7e525-0648-4b04-9d64-858793beda95"/>
    <d v="2022-02-10T00:24:34"/>
    <x v="127"/>
    <s v="11:49PM"/>
    <d v="2022-02-09T00:00:00"/>
    <s v="6:49PM"/>
    <d v="2022-02-10T00:00:00"/>
    <s v="12:24AM"/>
    <d v="2022-02-09T00:00:00"/>
    <s v="7:2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3"/>
    <s v="--"/>
    <s v="--"/>
    <n v="11.93"/>
    <s v="USD"/>
    <n v="11.93"/>
    <s v="--"/>
    <s v="--"/>
    <n v="11.93"/>
    <n v="0"/>
    <s v="La Casa"/>
    <s v="--"/>
    <s v="https://r.uber.com/rcdtShHOkxv"/>
    <s v="--"/>
    <s v="--"/>
    <s v="67ce4331-a05c-4c57-8aaf-95811c798b0e"/>
    <s v="--"/>
    <x v="3"/>
    <x v="3"/>
    <n v="3474696219"/>
    <n v="11.93"/>
  </r>
  <r>
    <s v="f3bc7e9a-ae57-4787-843f-7ac81c9666a3"/>
    <d v="2022-02-17T18:31:36"/>
    <x v="127"/>
    <s v="12:30PM"/>
    <d v="2022-02-09T00:00:00"/>
    <s v="7:30AM"/>
    <d v="2022-02-09T00:00:00"/>
    <s v="12:42PM"/>
    <d v="2022-02-09T00:00:00"/>
    <s v="7:42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89"/>
    <s v="--"/>
    <s v="--"/>
    <n v="12.89"/>
    <s v="USD"/>
    <n v="12.89"/>
    <s v="--"/>
    <s v="--"/>
    <n v="12.89"/>
    <n v="0"/>
    <s v="REAL"/>
    <s v="--"/>
    <s v="https://r.uber.com/rvhJ6DfdQjq"/>
    <s v="--"/>
    <s v="--"/>
    <s v="39e48037-0826-42d4-8ff8-722055079051"/>
    <s v="--"/>
    <x v="60"/>
    <x v="6"/>
    <n v="5749995613"/>
    <n v="12.89"/>
  </r>
  <r>
    <s v="d9a52d63-b498-4751-9d29-94de6b1a769d"/>
    <d v="2022-02-11T05:28:10"/>
    <x v="128"/>
    <s v="2:54PM"/>
    <d v="2022-02-10T00:00:00"/>
    <s v="9:54AM"/>
    <d v="2022-02-10T00:00:00"/>
    <s v="3:24PM"/>
    <d v="2022-02-10T00:00:00"/>
    <s v="10:24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499999999999993"/>
    <s v="--"/>
    <s v="--"/>
    <n v="9.9499999999999993"/>
    <s v="USD"/>
    <n v="9.9499999999999993"/>
    <s v="--"/>
    <s v="--"/>
    <n v="9.9499999999999993"/>
    <n v="0"/>
    <s v="La Casa"/>
    <s v="--"/>
    <s v="https://r.uber.com/rYjN7F67KHQ"/>
    <s v="--"/>
    <s v="--"/>
    <s v="67ce4331-a05c-4c57-8aaf-95811c798b0e"/>
    <s v="--"/>
    <x v="5"/>
    <x v="3"/>
    <n v="5743448941"/>
    <n v="9.9499999999999993"/>
  </r>
  <r>
    <s v="ce5ff50f-a2c3-48d6-9cc1-c0f9845b6330"/>
    <d v="2022-02-11T05:28:24"/>
    <x v="128"/>
    <s v="9:32PM"/>
    <d v="2022-02-10T00:00:00"/>
    <s v="4:32PM"/>
    <d v="2022-02-10T00:00:00"/>
    <s v="10:03PM"/>
    <d v="2022-02-10T00:00:00"/>
    <s v="5:0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"/>
    <s v="--"/>
    <s v="--"/>
    <n v="12.9"/>
    <s v="USD"/>
    <n v="12.9"/>
    <s v="--"/>
    <s v="--"/>
    <n v="12.9"/>
    <n v="0"/>
    <s v="La Casa"/>
    <s v="--"/>
    <s v="https://r.uber.com/rcdtShHOkxv"/>
    <s v="--"/>
    <s v="--"/>
    <s v="67ce4331-a05c-4c57-8aaf-95811c798b0e"/>
    <s v="--"/>
    <x v="3"/>
    <x v="3"/>
    <n v="3474696219"/>
    <n v="12.9"/>
  </r>
  <r>
    <s v="5d158c91-8eff-40d1-ae1c-bf6f41d42ccd"/>
    <d v="2022-02-11T05:29:17"/>
    <x v="128"/>
    <s v="11:53PM"/>
    <d v="2022-02-10T00:00:00"/>
    <s v="6:53PM"/>
    <d v="2022-02-11T00:00:00"/>
    <s v="12:16AM"/>
    <d v="2022-02-10T00:00:00"/>
    <s v="7:1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6"/>
    <s v="--"/>
    <s v="--"/>
    <n v="11.96"/>
    <s v="USD"/>
    <n v="11.96"/>
    <s v="--"/>
    <s v="--"/>
    <n v="11.96"/>
    <n v="0"/>
    <s v="La Casa"/>
    <s v="--"/>
    <s v="https://r.uber.com/rcdtShHOkxv"/>
    <s v="--"/>
    <s v="--"/>
    <s v="67ce4331-a05c-4c57-8aaf-95811c798b0e"/>
    <s v="--"/>
    <x v="3"/>
    <x v="3"/>
    <n v="3474696219"/>
    <n v="11.96"/>
  </r>
  <r>
    <s v="20a3efc0-215e-4487-a456-7bdbf9cf725a"/>
    <d v="2022-02-11T05:57:35"/>
    <x v="128"/>
    <s v="5:17PM"/>
    <d v="2022-02-10T00:00:00"/>
    <s v="12:17PM"/>
    <d v="2022-02-10T00:00:00"/>
    <s v="5:54PM"/>
    <d v="2022-02-10T00:00:00"/>
    <s v="12:5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95"/>
    <s v="--"/>
    <s v="--"/>
    <n v="17.95"/>
    <s v="USD"/>
    <n v="17.95"/>
    <s v="--"/>
    <s v="--"/>
    <n v="17.95"/>
    <n v="0"/>
    <s v="Riverbend "/>
    <s v="--"/>
    <s v="https://r.uber.com/rZyyV1CuFUZ"/>
    <s v="--"/>
    <s v="--"/>
    <s v="65c3f8f6-0c77-41e0-bc76-674243d10afc"/>
    <s v="--"/>
    <x v="25"/>
    <x v="7"/>
    <n v="5743236002"/>
    <n v="17.95"/>
  </r>
  <r>
    <s v="8e0a85c8-4760-46d2-943c-a5e3f0b74cd8"/>
    <d v="2022-02-11T06:03:43"/>
    <x v="128"/>
    <s v="7:51PM"/>
    <d v="2022-02-10T00:00:00"/>
    <s v="2:51PM"/>
    <d v="2022-02-10T00:00:00"/>
    <s v="8:32PM"/>
    <d v="2022-02-10T00:00:00"/>
    <s v="3:3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2.93"/>
    <s v="--"/>
    <s v="--"/>
    <n v="32.93"/>
    <s v="USD"/>
    <n v="32.93"/>
    <s v="--"/>
    <s v="--"/>
    <n v="32.93"/>
    <n v="0"/>
    <s v="Riverbend "/>
    <s v="--"/>
    <s v="https://r.uber.com/rZyyV1CuFUZ"/>
    <s v="--"/>
    <s v="--"/>
    <s v="65c3f8f6-0c77-41e0-bc76-674243d10afc"/>
    <s v="--"/>
    <x v="25"/>
    <x v="7"/>
    <n v="5743236002"/>
    <n v="32.93"/>
  </r>
  <r>
    <s v="c1698f9f-8908-4a84-8eb5-a4a90305e460"/>
    <d v="2022-02-11T06:09:34"/>
    <x v="128"/>
    <s v="10:11PM"/>
    <d v="2022-02-10T00:00:00"/>
    <s v="5:11PM"/>
    <d v="2022-02-10T00:00:00"/>
    <s v="10:40PM"/>
    <d v="2022-02-10T00:00:00"/>
    <s v="5:40PM"/>
    <s v="-05:00"/>
    <s v="Jenny "/>
    <s v="Steinmetz "/>
    <s v="jsteinmetz@ywcancin.org"/>
    <s v="--"/>
    <s v="Central | UberX"/>
    <s v="South Bend"/>
    <n v="3.25"/>
    <n v="10"/>
    <s v="1217 E Ireland Rd, South Bend, IN 46614, US"/>
    <s v="1102 Fellows St, South Bend, IN 46601, US"/>
    <s v="--"/>
    <s v="--"/>
    <s v="Invoicing is not enabled for this type of event"/>
    <s v="Uber Central"/>
    <s v="YWCA "/>
    <s v="Periodic Billing"/>
    <s v="Fare"/>
    <n v="9.6999999999999993"/>
    <n v="0"/>
    <n v="0"/>
    <n v="9.6999999999999993"/>
    <s v="USD"/>
    <n v="9.6999999999999993"/>
    <n v="0"/>
    <n v="0"/>
    <n v="9.6999999999999993"/>
    <n v="0"/>
    <s v="--"/>
    <s v="--"/>
    <s v="https://r.uber.com/raVl3D5lVu9"/>
    <s v="--"/>
    <s v="Invoicing is not enabled for this type of event"/>
    <s v="--"/>
    <s v="--"/>
    <x v="47"/>
    <x v="4"/>
    <n v="5743362351"/>
    <n v="9.6999999999999993"/>
  </r>
  <r>
    <s v="8919cff4-1033-424a-bd8b-04bc9f359f63"/>
    <d v="2022-02-11T06:12:23"/>
    <x v="128"/>
    <s v="7:27PM"/>
    <d v="2022-02-10T00:00:00"/>
    <s v="2:27PM"/>
    <d v="2022-02-10T00:00:00"/>
    <s v="8:10PM"/>
    <d v="2022-02-10T00:00:00"/>
    <s v="3:1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9"/>
    <s v="--"/>
    <s v="--"/>
    <n v="11.99"/>
    <s v="USD"/>
    <n v="11.99"/>
    <s v="--"/>
    <s v="--"/>
    <n v="11.99"/>
    <n v="0"/>
    <s v="SB Heritage "/>
    <s v="--"/>
    <s v="https://r.uber.com/rClYLf9LWXb"/>
    <s v="--"/>
    <s v="--"/>
    <s v="2ca599be-1912-41ad-93f1-495a0b65b0fb"/>
    <s v="--"/>
    <x v="42"/>
    <x v="1"/>
    <n v="5749930015"/>
    <n v="11.99"/>
  </r>
  <r>
    <s v="1906bdfa-fac4-4775-b3f2-abf0c6835e57"/>
    <d v="2022-02-11T06:22:12"/>
    <x v="128"/>
    <s v="3:31PM"/>
    <d v="2022-02-10T00:00:00"/>
    <s v="10:31AM"/>
    <d v="2022-02-10T00:00:00"/>
    <s v="3:56PM"/>
    <d v="2022-02-10T00:00:00"/>
    <s v="10:56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9"/>
    <s v="--"/>
    <s v="--"/>
    <n v="10.99"/>
    <s v="USD"/>
    <n v="10.99"/>
    <s v="--"/>
    <s v="--"/>
    <n v="10.99"/>
    <n v="0"/>
    <s v="REAL"/>
    <s v="--"/>
    <s v="https://r.uber.com/rbCZmdtqAFl"/>
    <s v="--"/>
    <s v="--"/>
    <s v="39e48037-0826-42d4-8ff8-722055079051"/>
    <s v="--"/>
    <x v="8"/>
    <x v="6"/>
    <n v="5747100228"/>
    <n v="10.99"/>
  </r>
  <r>
    <s v="034a7a3d-567b-472e-84b3-e02e81517241"/>
    <d v="2022-02-11T06:41:39"/>
    <x v="128"/>
    <s v="5:32PM"/>
    <d v="2022-02-10T00:00:00"/>
    <s v="12:32PM"/>
    <d v="2022-02-10T00:00:00"/>
    <s v="6:08PM"/>
    <d v="2022-02-10T00:00:00"/>
    <s v="1:0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74"/>
    <s v="--"/>
    <s v="--"/>
    <n v="10.74"/>
    <s v="USD"/>
    <n v="10.74"/>
    <s v="--"/>
    <s v="--"/>
    <n v="10.74"/>
    <n v="0"/>
    <s v="SB Heritage "/>
    <s v="--"/>
    <s v="https://r.uber.com/rbLLoPZIAZZ"/>
    <s v="--"/>
    <s v="--"/>
    <s v="2ca599be-1912-41ad-93f1-495a0b65b0fb"/>
    <s v="--"/>
    <x v="24"/>
    <x v="1"/>
    <n v="5743154395"/>
    <n v="10.74"/>
  </r>
  <r>
    <s v="431a2029-67f2-4bf8-8c26-5bc3427fd003"/>
    <d v="2022-02-11T07:14:28"/>
    <x v="128"/>
    <s v="2:46PM"/>
    <d v="2022-02-10T00:00:00"/>
    <s v="9:46AM"/>
    <d v="2022-02-10T00:00:00"/>
    <s v="3:25PM"/>
    <d v="2022-02-10T00:00:00"/>
    <s v="10:2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8"/>
    <s v="--"/>
    <s v="--"/>
    <n v="13.8"/>
    <s v="USD"/>
    <n v="13.8"/>
    <s v="--"/>
    <s v="--"/>
    <n v="13.8"/>
    <n v="0"/>
    <s v="SB Heritage "/>
    <s v="--"/>
    <s v="https://r.uber.com/ry42UXu6zyp"/>
    <s v="--"/>
    <s v="--"/>
    <s v="2ca599be-1912-41ad-93f1-495a0b65b0fb"/>
    <s v="--"/>
    <x v="37"/>
    <x v="1"/>
    <n v="5743472107"/>
    <n v="13.8"/>
  </r>
  <r>
    <s v="0c4dc0b4-2754-4939-ab6f-52aa3062689e"/>
    <d v="2022-02-11T07:21:44"/>
    <x v="128"/>
    <s v="2:06PM"/>
    <d v="2022-02-10T00:00:00"/>
    <s v="9:06AM"/>
    <d v="2022-02-10T00:00:00"/>
    <s v="2:37PM"/>
    <d v="2022-02-10T00:00:00"/>
    <s v="9:37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29"/>
    <s v="--"/>
    <s v="--"/>
    <n v="11.29"/>
    <s v="USD"/>
    <n v="11.29"/>
    <s v="--"/>
    <s v="--"/>
    <n v="11.29"/>
    <n v="0"/>
    <s v="YWCA"/>
    <s v="--"/>
    <s v="https://r.uber.com/r67yuKeNC5X"/>
    <s v="--"/>
    <s v="--"/>
    <s v="43e14f12-bfa7-4c19-92dd-50b71da5573c"/>
    <s v="--"/>
    <x v="23"/>
    <x v="4"/>
    <n v="5743206105"/>
    <n v="11.29"/>
  </r>
  <r>
    <s v="5b3d372a-7065-4e24-9095-80f99de580e2"/>
    <d v="2022-02-11T07:24:07"/>
    <x v="128"/>
    <s v="8:04PM"/>
    <d v="2022-02-10T00:00:00"/>
    <s v="3:04PM"/>
    <d v="2022-02-10T00:00:00"/>
    <s v="8:45PM"/>
    <d v="2022-02-10T00:00:00"/>
    <s v="3:4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1.97"/>
    <s v="--"/>
    <s v="--"/>
    <n v="21.97"/>
    <s v="USD"/>
    <n v="21.97"/>
    <s v="--"/>
    <s v="--"/>
    <n v="21.97"/>
    <n v="0"/>
    <s v="SB Heritage "/>
    <s v="--"/>
    <s v="https://r.uber.com/rmacTRyw4ic"/>
    <s v="--"/>
    <s v="--"/>
    <s v="2ca599be-1912-41ad-93f1-495a0b65b0fb"/>
    <s v="--"/>
    <x v="64"/>
    <x v="1"/>
    <n v="5743236819"/>
    <n v="21.97"/>
  </r>
  <r>
    <s v="2daa7035-7ec8-45f6-b9f9-ca875e3f72b0"/>
    <d v="2022-02-11T10:52:26"/>
    <x v="128"/>
    <s v="2:03PM"/>
    <d v="2022-02-10T00:00:00"/>
    <s v="9:03AM"/>
    <d v="2022-02-10T00:00:00"/>
    <s v="2:35PM"/>
    <d v="2022-02-10T00:00:00"/>
    <s v="9:3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1"/>
    <s v="--"/>
    <s v="--"/>
    <n v="13.91"/>
    <s v="USD"/>
    <n v="13.91"/>
    <s v="--"/>
    <s v="--"/>
    <n v="13.91"/>
    <n v="0"/>
    <s v="La Casa"/>
    <s v="--"/>
    <s v="https://r.uber.com/rTcJWoYNE7X"/>
    <s v="--"/>
    <s v="--"/>
    <s v="67ce4331-a05c-4c57-8aaf-95811c798b0e"/>
    <s v="--"/>
    <x v="55"/>
    <x v="3"/>
    <n v="5743095834"/>
    <n v="13.91"/>
  </r>
  <r>
    <s v="11bb7cd8-a126-437d-9286-efcd3d7e82a7"/>
    <d v="2022-02-11T14:29:38"/>
    <x v="128"/>
    <s v="5:23PM"/>
    <d v="2022-02-10T00:00:00"/>
    <s v="12:23PM"/>
    <d v="2022-02-10T00:00:00"/>
    <s v="6:06PM"/>
    <d v="2022-02-10T00:00:00"/>
    <s v="1:0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5"/>
    <s v="--"/>
    <s v="--"/>
    <n v="11.95"/>
    <s v="USD"/>
    <n v="11.95"/>
    <s v="--"/>
    <s v="--"/>
    <n v="11.95"/>
    <n v="0"/>
    <s v="SB Heritage "/>
    <s v="--"/>
    <s v="https://r.uber.com/rmacTRyw4ic"/>
    <s v="--"/>
    <s v="--"/>
    <s v="2ca599be-1912-41ad-93f1-495a0b65b0fb"/>
    <s v="--"/>
    <x v="64"/>
    <x v="1"/>
    <n v="5743236819"/>
    <n v="11.95"/>
  </r>
  <r>
    <s v="6a767fb1-4b31-4e1e-895b-33f93721c4ff"/>
    <d v="2022-02-11T15:22:57"/>
    <x v="128"/>
    <s v="7:08PM"/>
    <d v="2022-02-10T00:00:00"/>
    <s v="2:08PM"/>
    <d v="2022-02-10T00:00:00"/>
    <s v="7:40PM"/>
    <d v="2022-02-10T00:00:00"/>
    <s v="2:4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0.97"/>
    <s v="--"/>
    <s v="--"/>
    <n v="30.97"/>
    <s v="USD"/>
    <n v="30.97"/>
    <s v="--"/>
    <s v="--"/>
    <n v="30.97"/>
    <n v="0"/>
    <s v="SB Heritage "/>
    <s v="--"/>
    <s v="https://r.uber.com/rnbzBlWyfTQ"/>
    <s v="--"/>
    <s v="--"/>
    <s v="d685b175-ffd7-4164-a8c8-f5de70b05245"/>
    <s v="--"/>
    <x v="1"/>
    <x v="1"/>
    <n v="5742568444"/>
    <n v="30.97"/>
  </r>
  <r>
    <s v="3371c579-5068-4cbf-b541-ce57b4996c08"/>
    <d v="2022-02-11T16:37:59"/>
    <x v="128"/>
    <s v="11:57PM"/>
    <d v="2022-02-10T00:00:00"/>
    <s v="6:57PM"/>
    <d v="2022-02-11T00:00:00"/>
    <s v="12:15AM"/>
    <d v="2022-02-10T00:00:00"/>
    <s v="7:1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5"/>
    <s v="--"/>
    <s v="--"/>
    <n v="10.95"/>
    <s v="USD"/>
    <n v="10.95"/>
    <s v="--"/>
    <s v="--"/>
    <n v="10.95"/>
    <n v="0"/>
    <s v="La Casa"/>
    <s v="--"/>
    <s v="https://r.uber.com/rYjN7F67KHQ"/>
    <s v="--"/>
    <s v="--"/>
    <s v="67ce4331-a05c-4c57-8aaf-95811c798b0e"/>
    <s v="--"/>
    <x v="5"/>
    <x v="3"/>
    <n v="5743448941"/>
    <n v="10.95"/>
  </r>
  <r>
    <s v="6529f47b-45bf-45b4-a281-c8a440f92166"/>
    <d v="2022-02-15T06:09:33"/>
    <x v="128"/>
    <s v="2:21AM"/>
    <d v="2022-02-09T00:00:00"/>
    <s v="9:21PM"/>
    <d v="2022-02-10T00:00:00"/>
    <s v="3:27AM"/>
    <d v="2022-02-09T00:00:00"/>
    <s v="10:2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1.93"/>
    <s v="--"/>
    <s v="--"/>
    <n v="21.93"/>
    <s v="USD"/>
    <n v="21.93"/>
    <s v="--"/>
    <s v="--"/>
    <n v="21.93"/>
    <n v="0"/>
    <s v="SB Heritage "/>
    <s v="--"/>
    <s v="https://r.uber.com/rmacTRyw4ic"/>
    <s v="--"/>
    <s v="--"/>
    <s v="2ca599be-1912-41ad-93f1-495a0b65b0fb"/>
    <s v="--"/>
    <x v="64"/>
    <x v="1"/>
    <n v="5743236819"/>
    <n v="21.93"/>
  </r>
  <r>
    <s v="48bc8c92-cafb-4b53-8f57-6d404942fa0f"/>
    <d v="2022-02-15T06:16:00"/>
    <x v="128"/>
    <s v="3:18AM"/>
    <d v="2022-02-09T00:00:00"/>
    <s v="10:18PM"/>
    <d v="2022-02-10T00:00:00"/>
    <s v="3:46AM"/>
    <d v="2022-02-09T00:00:00"/>
    <s v="10:4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6"/>
    <s v="--"/>
    <s v="--"/>
    <n v="14.96"/>
    <s v="USD"/>
    <n v="14.96"/>
    <s v="--"/>
    <s v="--"/>
    <n v="14.96"/>
    <n v="0"/>
    <s v="SB Heritage "/>
    <s v="--"/>
    <s v="https://r.uber.com/roC60C2U366"/>
    <s v="--"/>
    <s v="--"/>
    <s v="2ca599be-1912-41ad-93f1-495a0b65b0fb"/>
    <s v="--"/>
    <x v="14"/>
    <x v="1"/>
    <n v="5747035680"/>
    <n v="14.96"/>
  </r>
  <r>
    <s v="ca58e4a7-63b4-4eff-84c8-e531f015ff06"/>
    <d v="2022-02-15T06:25:08"/>
    <x v="128"/>
    <s v="3:38AM"/>
    <d v="2022-02-09T00:00:00"/>
    <s v="10:38PM"/>
    <d v="2022-02-10T00:00:00"/>
    <s v="4:13AM"/>
    <d v="2022-02-09T00:00:00"/>
    <s v="11:1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2.96"/>
    <s v="--"/>
    <s v="--"/>
    <n v="22.96"/>
    <s v="USD"/>
    <n v="22.96"/>
    <s v="--"/>
    <s v="--"/>
    <n v="22.96"/>
    <n v="0"/>
    <s v="SB Heritage "/>
    <s v="--"/>
    <s v="https://r.uber.com/rmacTRyw4ic"/>
    <s v="--"/>
    <s v="--"/>
    <s v="2ca599be-1912-41ad-93f1-495a0b65b0fb"/>
    <s v="--"/>
    <x v="64"/>
    <x v="1"/>
    <n v="5743236819"/>
    <n v="22.96"/>
  </r>
  <r>
    <s v="05907293-a26e-4c50-a232-26205a81db21"/>
    <d v="2022-02-15T06:25:35"/>
    <x v="128"/>
    <s v="3:33AM"/>
    <d v="2022-02-09T00:00:00"/>
    <s v="10:33PM"/>
    <d v="2022-02-10T00:00:00"/>
    <s v="4:14AM"/>
    <d v="2022-02-09T00:00:00"/>
    <s v="11:1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920000000000002"/>
    <s v="--"/>
    <s v="--"/>
    <n v="17.920000000000002"/>
    <s v="USD"/>
    <n v="17.920000000000002"/>
    <s v="--"/>
    <s v="--"/>
    <n v="17.920000000000002"/>
    <n v="0"/>
    <s v="REAL"/>
    <s v="--"/>
    <s v="https://r.uber.com/rZEVjtfwaIZ"/>
    <s v="--"/>
    <s v="--"/>
    <s v="39e48037-0826-42d4-8ff8-722055079051"/>
    <s v="--"/>
    <x v="9"/>
    <x v="6"/>
    <n v="5749995615"/>
    <n v="17.920000000000002"/>
  </r>
  <r>
    <s v="0aecfdcb-f729-4071-99d6-fc34c6c98ef9"/>
    <d v="2022-02-15T06:44:50"/>
    <x v="128"/>
    <s v="1:00PM"/>
    <d v="2022-02-10T00:00:00"/>
    <s v="8:00AM"/>
    <d v="2022-02-10T00:00:00"/>
    <s v="1:22PM"/>
    <d v="2022-02-10T00:00:00"/>
    <s v="8:22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2"/>
    <s v="--"/>
    <s v="--"/>
    <n v="14.92"/>
    <s v="USD"/>
    <n v="14.92"/>
    <s v="--"/>
    <s v="--"/>
    <n v="14.92"/>
    <n v="0"/>
    <s v="YWCA"/>
    <s v="--"/>
    <s v="https://r.uber.com/r67yuKeNC5X"/>
    <s v="--"/>
    <s v="--"/>
    <s v="43e14f12-bfa7-4c19-92dd-50b71da5573c"/>
    <s v="--"/>
    <x v="23"/>
    <x v="4"/>
    <n v="5743206105"/>
    <n v="14.92"/>
  </r>
  <r>
    <s v="8abcb9f1-a647-44d9-a0ce-d014b673a24a"/>
    <d v="2022-02-15T07:03:19"/>
    <x v="128"/>
    <s v="9:03PM"/>
    <d v="2022-02-10T00:00:00"/>
    <s v="4:03PM"/>
    <d v="2022-02-10T00:00:00"/>
    <s v="9:35PM"/>
    <d v="2022-02-10T00:00:00"/>
    <s v="4:35PM"/>
    <s v="-05:00"/>
    <s v="Jenny "/>
    <s v="Steinmetz "/>
    <s v="jsteinmetz@ywcancin.org"/>
    <s v="--"/>
    <s v="Central | UberX"/>
    <s v="South Bend"/>
    <n v="3.15"/>
    <n v="7"/>
    <s v="1102 Fellows St, South Bend, IN 46601, US"/>
    <s v="1217 E Ireland Rd, South Bend, IN 46614, US"/>
    <s v="--"/>
    <s v="--"/>
    <s v="Invoicing is not enabled for this type of event"/>
    <s v="Uber Central"/>
    <s v="YWCA "/>
    <s v="Periodic Billing"/>
    <s v="Fare"/>
    <n v="23.93"/>
    <n v="0"/>
    <n v="0"/>
    <n v="23.93"/>
    <s v="USD"/>
    <n v="23.93"/>
    <n v="0"/>
    <n v="0"/>
    <n v="23.93"/>
    <n v="0"/>
    <s v="--"/>
    <s v="--"/>
    <s v="https://r.uber.com/raVl3D5lVu9"/>
    <s v="--"/>
    <s v="Invoicing is not enabled for this type of event"/>
    <s v="--"/>
    <s v="--"/>
    <x v="47"/>
    <x v="4"/>
    <n v="5743362351"/>
    <n v="23.93"/>
  </r>
  <r>
    <s v="9490e4ea-afbf-4939-8c02-dbfbe42cf19a"/>
    <d v="2022-02-11T05:47:57"/>
    <x v="129"/>
    <s v="12:11AM"/>
    <d v="2022-02-10T00:00:00"/>
    <s v="7:11PM"/>
    <d v="2022-02-11T00:00:00"/>
    <s v="12:48AM"/>
    <d v="2022-02-10T00:00:00"/>
    <s v="7:4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Hope "/>
    <s v="--"/>
    <s v="https://r.uber.com/rPDWN75H8SV"/>
    <s v="--"/>
    <s v="--"/>
    <s v="4079ace5-1072-406b-a8a7-d2c06d549b2c"/>
    <s v="--"/>
    <x v="2"/>
    <x v="2"/>
    <n v="5743156883"/>
    <n v="35"/>
  </r>
  <r>
    <s v="bc40deea-9f90-4e64-8fbe-f1f1438d20b9"/>
    <d v="2022-02-11T20:31:43"/>
    <x v="129"/>
    <s v="7:55PM"/>
    <d v="2022-02-11T00:00:00"/>
    <s v="2:55PM"/>
    <d v="2022-02-11T00:00:00"/>
    <s v="8:31PM"/>
    <d v="2022-02-11T00:00:00"/>
    <s v="3:3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37"/>
    <s v="--"/>
    <s v="--"/>
    <n v="12.37"/>
    <s v="USD"/>
    <n v="12.37"/>
    <s v="--"/>
    <s v="--"/>
    <n v="12.37"/>
    <n v="0"/>
    <s v="SB Heritage "/>
    <s v="--"/>
    <s v="https://r.uber.com/rbLLoPZIAZZ"/>
    <s v="--"/>
    <s v="--"/>
    <s v="2ca599be-1912-41ad-93f1-495a0b65b0fb"/>
    <s v="--"/>
    <x v="24"/>
    <x v="1"/>
    <n v="5743154395"/>
    <n v="12.37"/>
  </r>
  <r>
    <s v="67540f38-007e-4516-890c-6f94dc16ae12"/>
    <d v="2022-02-11T20:38:24"/>
    <x v="129"/>
    <s v="7:42PM"/>
    <d v="2022-02-11T00:00:00"/>
    <s v="2:42PM"/>
    <d v="2022-02-11T00:00:00"/>
    <s v="8:38PM"/>
    <d v="2022-02-11T00:00:00"/>
    <s v="3:3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5.42"/>
    <s v="--"/>
    <s v="--"/>
    <n v="25.42"/>
    <s v="USD"/>
    <n v="25.42"/>
    <s v="--"/>
    <s v="--"/>
    <n v="25.42"/>
    <n v="0"/>
    <s v="La Casa"/>
    <s v="--"/>
    <s v="https://r.uber.com/rTcJWoYNE7X"/>
    <s v="--"/>
    <s v="--"/>
    <s v="67ce4331-a05c-4c57-8aaf-95811c798b0e"/>
    <s v="--"/>
    <x v="55"/>
    <x v="3"/>
    <n v="5743095834"/>
    <n v="25.42"/>
  </r>
  <r>
    <s v="501e7a9b-1b74-489f-adf8-dbc45a652860"/>
    <d v="2022-02-11T21:10:42"/>
    <x v="129"/>
    <s v="8:49PM"/>
    <d v="2022-02-11T00:00:00"/>
    <s v="3:49PM"/>
    <d v="2022-02-11T00:00:00"/>
    <s v="9:10PM"/>
    <d v="2022-02-11T00:00:00"/>
    <s v="4:1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3"/>
    <s v="--"/>
    <s v="--"/>
    <n v="14.93"/>
    <s v="USD"/>
    <n v="14.93"/>
    <s v="--"/>
    <s v="--"/>
    <n v="14.93"/>
    <n v="0"/>
    <s v="La Casa"/>
    <s v="--"/>
    <s v="https://r.uber.com/rmzK9nXp20z"/>
    <s v="--"/>
    <s v="--"/>
    <s v="67ce4331-a05c-4c57-8aaf-95811c798b0e"/>
    <s v="--"/>
    <x v="63"/>
    <x v="3"/>
    <n v="5748764654"/>
    <n v="14.93"/>
  </r>
  <r>
    <s v="0ffadda8-fb73-4af1-9e7e-7c47cc22ddaa"/>
    <d v="2022-02-14T07:20:35"/>
    <x v="129"/>
    <s v="3:34PM"/>
    <d v="2022-02-11T00:00:00"/>
    <s v="10:34AM"/>
    <d v="2022-02-11T00:00:00"/>
    <s v="3:59PM"/>
    <d v="2022-02-11T00:00:00"/>
    <s v="10:5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7"/>
    <s v="--"/>
    <s v="--"/>
    <n v="13.97"/>
    <s v="USD"/>
    <n v="13.97"/>
    <s v="--"/>
    <s v="--"/>
    <n v="13.97"/>
    <n v="0"/>
    <s v="REAL"/>
    <s v="--"/>
    <s v="https://r.uber.com/rbCZmdtqAFl"/>
    <s v="--"/>
    <s v="--"/>
    <s v="39e48037-0826-42d4-8ff8-722055079051"/>
    <s v="--"/>
    <x v="8"/>
    <x v="6"/>
    <n v="5747100228"/>
    <n v="13.97"/>
  </r>
  <r>
    <s v="374b4222-cc38-4e68-8dcd-17d2cf1619b4"/>
    <d v="2022-02-15T08:30:26"/>
    <x v="129"/>
    <s v="3:02PM"/>
    <d v="2022-02-11T00:00:00"/>
    <s v="10:02AM"/>
    <d v="2022-02-11T00:00:00"/>
    <s v="3:23PM"/>
    <d v="2022-02-11T00:00:00"/>
    <s v="10:23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19"/>
    <s v="--"/>
    <s v="--"/>
    <n v="5.19"/>
    <s v="USD"/>
    <n v="5.19"/>
    <s v="--"/>
    <s v="--"/>
    <n v="5.19"/>
    <n v="0"/>
    <s v="SB Heritage "/>
    <s v="--"/>
    <s v="https://r.uber.com/rQCtLkht2k2"/>
    <s v="--"/>
    <s v="--"/>
    <s v="2ca599be-1912-41ad-93f1-495a0b65b0fb"/>
    <s v="--"/>
    <x v="56"/>
    <x v="1"/>
    <n v="5742758564"/>
    <n v="5.19"/>
  </r>
  <r>
    <s v="dba0511d-7ea0-4814-b4be-8b15f5931bce"/>
    <d v="2022-02-15T08:44:57"/>
    <x v="129"/>
    <s v="3:18PM"/>
    <d v="2022-02-11T00:00:00"/>
    <s v="10:18AM"/>
    <d v="2022-02-11T00:00:00"/>
    <s v="3:52PM"/>
    <d v="2022-02-11T00:00:00"/>
    <s v="10:52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700000000000006"/>
    <s v="--"/>
    <s v="--"/>
    <n v="8.9700000000000006"/>
    <s v="USD"/>
    <n v="8.9700000000000006"/>
    <s v="--"/>
    <s v="--"/>
    <n v="8.9700000000000006"/>
    <n v="0"/>
    <s v="SB Heritage "/>
    <s v="--"/>
    <s v="https://r.uber.com/ry42UXu6zyp"/>
    <s v="--"/>
    <s v="--"/>
    <s v="2ca599be-1912-41ad-93f1-495a0b65b0fb"/>
    <s v="--"/>
    <x v="37"/>
    <x v="1"/>
    <n v="5743472107"/>
    <n v="8.9700000000000006"/>
  </r>
  <r>
    <s v="e58cedf6-91e4-4558-a8f0-342e2fe76564"/>
    <d v="2022-02-15T09:17:50"/>
    <x v="129"/>
    <s v="4:16PM"/>
    <d v="2022-02-11T00:00:00"/>
    <s v="11:16AM"/>
    <d v="2022-02-11T00:00:00"/>
    <s v="4:57PM"/>
    <d v="2022-02-11T00:00:00"/>
    <s v="11:57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12"/>
    <s v="--"/>
    <s v="--"/>
    <n v="15.12"/>
    <s v="USD"/>
    <n v="15.12"/>
    <s v="--"/>
    <s v="--"/>
    <n v="15.12"/>
    <n v="0"/>
    <s v="SB Heritage "/>
    <s v="--"/>
    <s v="https://r.uber.com/ry42UXu6zyp"/>
    <s v="--"/>
    <s v="--"/>
    <s v="2ca599be-1912-41ad-93f1-495a0b65b0fb"/>
    <s v="--"/>
    <x v="37"/>
    <x v="1"/>
    <n v="5743472107"/>
    <n v="15.12"/>
  </r>
  <r>
    <s v="e5c8d6e4-5990-44c4-860d-96c09d40eadc"/>
    <d v="2022-02-15T09:27:45"/>
    <x v="129"/>
    <s v="4:26PM"/>
    <d v="2022-02-11T00:00:00"/>
    <s v="11:26AM"/>
    <d v="2022-02-11T00:00:00"/>
    <s v="5:14PM"/>
    <d v="2022-02-11T00:00:00"/>
    <s v="12:14P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30.6"/>
    <s v="--"/>
    <s v="--"/>
    <n v="30.6"/>
    <s v="USD"/>
    <n v="30.6"/>
    <s v="--"/>
    <s v="--"/>
    <n v="30.6"/>
    <n v="0"/>
    <s v="SB Heritage "/>
    <s v="--"/>
    <s v="https://r.uber.com/rbLLoPZIAZZ"/>
    <s v="--"/>
    <s v="--"/>
    <s v="2ca599be-1912-41ad-93f1-495a0b65b0fb"/>
    <s v="--"/>
    <x v="24"/>
    <x v="1"/>
    <n v="5743154395"/>
    <n v="30.6"/>
  </r>
  <r>
    <s v="fe413091-6015-4e0c-8e96-ab6608c5224e"/>
    <d v="2022-02-15T11:19:08"/>
    <x v="129"/>
    <s v="6:49PM"/>
    <d v="2022-02-11T00:00:00"/>
    <s v="1:49PM"/>
    <d v="2022-02-11T00:00:00"/>
    <s v="7:21PM"/>
    <d v="2022-02-11T00:00:00"/>
    <s v="2:2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93"/>
    <s v="--"/>
    <s v="--"/>
    <n v="17.93"/>
    <s v="USD"/>
    <n v="17.93"/>
    <s v="--"/>
    <s v="--"/>
    <n v="17.93"/>
    <n v="0"/>
    <s v="REAL"/>
    <s v="--"/>
    <s v="https://r.uber.com/rZEVjtfwaIZ"/>
    <s v="--"/>
    <s v="--"/>
    <s v="39e48037-0826-42d4-8ff8-722055079051"/>
    <s v="--"/>
    <x v="9"/>
    <x v="6"/>
    <n v="5749995615"/>
    <n v="17.93"/>
  </r>
  <r>
    <s v="d319c1f1-ef72-474e-a1a2-715e6163ef2a"/>
    <d v="2022-02-15T12:40:43"/>
    <x v="129"/>
    <s v="12:45PM"/>
    <d v="2022-02-11T00:00:00"/>
    <s v="7:45AM"/>
    <d v="2022-02-11T00:00:00"/>
    <s v="1:08PM"/>
    <d v="2022-02-11T00:00:00"/>
    <s v="8:08AM"/>
    <s v="-05:00"/>
    <s v="Jenny "/>
    <s v="Steinmetz "/>
    <s v="jsteinmetz@ywcancin.org"/>
    <s v="--"/>
    <s v="Central | UberX"/>
    <s v="South Bend"/>
    <n v="2.02"/>
    <n v="8"/>
    <s v="1102 Fellows St, South Bend, IN 46601, US"/>
    <s v="621 Memorial Dr, South Bend, IN 46601, US"/>
    <s v="--"/>
    <s v="Ride Guarantee Fred Sexton per Lynn Wetzel "/>
    <s v="Invoicing is not enabled for this type of event"/>
    <s v="Uber Central"/>
    <s v="YWCA "/>
    <s v="Periodic Billing"/>
    <s v="Fare"/>
    <n v="7.58"/>
    <n v="0"/>
    <n v="0"/>
    <n v="7.58"/>
    <s v="USD"/>
    <n v="7.58"/>
    <n v="0"/>
    <n v="0"/>
    <n v="7.58"/>
    <n v="0"/>
    <s v="--"/>
    <s v="--"/>
    <s v="https://r.uber.com/raVl3D5lVu9"/>
    <s v="--"/>
    <s v="Invoicing is not enabled for this type of event"/>
    <s v="--"/>
    <s v="--"/>
    <x v="47"/>
    <x v="4"/>
    <n v="5743362351"/>
    <n v="7.58"/>
  </r>
  <r>
    <s v="5c98e6ee-61d6-4c25-bd2a-495107bc549c"/>
    <d v="2022-02-15T13:17:37"/>
    <x v="129"/>
    <s v="2:04PM"/>
    <d v="2022-02-11T00:00:00"/>
    <s v="9:04AM"/>
    <d v="2022-02-11T00:00:00"/>
    <s v="2:35PM"/>
    <d v="2022-02-11T00:00:00"/>
    <s v="9:35AM"/>
    <s v="-05:00"/>
    <s v="Jenny "/>
    <s v="Steinmetz "/>
    <s v="jsteinmetz@ywcancin.org"/>
    <s v="--"/>
    <s v="Central | UberX"/>
    <s v="South Bend"/>
    <n v="2.31"/>
    <n v="8"/>
    <s v="615 N Michigan St, South Bend, IN 46616, US"/>
    <s v="1102 Fellows St, South Bend, IN 46601, US"/>
    <s v="--"/>
    <s v="Guarantee Rides for Fred Sexton per Lynn Wetzel"/>
    <s v="Invoicing is not enabled for this type of event"/>
    <s v="Uber Central"/>
    <s v="YWCA "/>
    <s v="Periodic Billing"/>
    <s v="Fare"/>
    <n v="14.1"/>
    <n v="0"/>
    <n v="0"/>
    <n v="14.1"/>
    <s v="USD"/>
    <n v="14.1"/>
    <n v="0"/>
    <n v="0"/>
    <n v="14.1"/>
    <n v="0"/>
    <s v="--"/>
    <s v="--"/>
    <s v="https://r.uber.com/raVl3D5lVu9"/>
    <s v="--"/>
    <s v="Invoicing is not enabled for this type of event"/>
    <s v="--"/>
    <s v="--"/>
    <x v="47"/>
    <x v="4"/>
    <n v="5743362351"/>
    <n v="14.1"/>
  </r>
  <r>
    <s v="6095f9f7-1edc-4a02-a330-e8718cbfd43a"/>
    <d v="2022-02-15T13:43:40"/>
    <x v="129"/>
    <s v="6:17PM"/>
    <d v="2022-02-11T00:00:00"/>
    <s v="1:17PM"/>
    <d v="2022-02-11T00:00:00"/>
    <s v="6:56PM"/>
    <d v="2022-02-11T00:00:00"/>
    <s v="1:5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190000000000001"/>
    <s v="--"/>
    <s v="--"/>
    <n v="16.190000000000001"/>
    <s v="USD"/>
    <n v="16.190000000000001"/>
    <s v="--"/>
    <s v="--"/>
    <n v="16.190000000000001"/>
    <n v="0"/>
    <s v="SB Heritage "/>
    <s v="--"/>
    <s v="https://r.uber.com/ry42UXu6zyp"/>
    <s v="--"/>
    <s v="--"/>
    <s v="2ca599be-1912-41ad-93f1-495a0b65b0fb"/>
    <s v="--"/>
    <x v="37"/>
    <x v="1"/>
    <n v="5743472107"/>
    <n v="16.190000000000001"/>
  </r>
  <r>
    <s v="72aeb5de-4620-490c-ba14-aa3b4b434384"/>
    <d v="2022-02-15T13:49:15"/>
    <x v="129"/>
    <s v="6:40PM"/>
    <d v="2022-02-11T00:00:00"/>
    <s v="1:40PM"/>
    <d v="2022-02-11T00:00:00"/>
    <s v="7:03PM"/>
    <d v="2022-02-11T00:00:00"/>
    <s v="2:0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18"/>
    <s v="--"/>
    <s v="--"/>
    <n v="5.18"/>
    <s v="USD"/>
    <n v="5.18"/>
    <s v="--"/>
    <s v="--"/>
    <n v="5.18"/>
    <n v="0"/>
    <s v="La Casa"/>
    <s v="--"/>
    <s v="https://r.uber.com/rmzK9nXp20z"/>
    <s v="--"/>
    <s v="--"/>
    <s v="67ce4331-a05c-4c57-8aaf-95811c798b0e"/>
    <s v="--"/>
    <x v="63"/>
    <x v="3"/>
    <n v="5748764654"/>
    <n v="5.18"/>
  </r>
  <r>
    <s v="23c7ec01-1420-4d49-a7ff-9ea1903ed971"/>
    <d v="2022-02-15T13:53:16"/>
    <x v="129"/>
    <s v="1:00PM"/>
    <d v="2022-02-11T00:00:00"/>
    <s v="8:00AM"/>
    <d v="2022-02-11T00:00:00"/>
    <s v="1:12PM"/>
    <d v="2022-02-11T00:00:00"/>
    <s v="8:12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62"/>
    <s v="--"/>
    <s v="--"/>
    <n v="6.62"/>
    <s v="USD"/>
    <n v="6.62"/>
    <s v="--"/>
    <s v="--"/>
    <n v="6.62"/>
    <n v="0"/>
    <s v="SB Heritage "/>
    <s v="--"/>
    <s v="https://r.uber.com/rQCtLkht2k2"/>
    <s v="--"/>
    <s v="--"/>
    <s v="2ca599be-1912-41ad-93f1-495a0b65b0fb"/>
    <s v="--"/>
    <x v="56"/>
    <x v="1"/>
    <n v="5742758564"/>
    <n v="6.62"/>
  </r>
  <r>
    <s v="52feb20f-14b4-4fdf-924e-54c5c4f8fc89"/>
    <d v="2022-02-12T00:47:41"/>
    <x v="130"/>
    <s v="12:11AM"/>
    <d v="2022-02-11T00:00:00"/>
    <s v="7:11PM"/>
    <d v="2022-02-12T00:00:00"/>
    <s v="12:47AM"/>
    <d v="2022-02-11T00:00:00"/>
    <s v="7:4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Hope "/>
    <s v="--"/>
    <s v="https://r.uber.com/rPDWN75H8SV"/>
    <s v="--"/>
    <s v="--"/>
    <s v="4079ace5-1072-406b-a8a7-d2c06d549b2c"/>
    <s v="--"/>
    <x v="2"/>
    <x v="2"/>
    <n v="5743156883"/>
    <n v="35"/>
  </r>
  <r>
    <s v="c174e6d5-b407-4729-a351-130cec1eae4c"/>
    <d v="2022-02-12T01:52:34"/>
    <x v="130"/>
    <s v="1:34AM"/>
    <d v="2022-02-11T00:00:00"/>
    <s v="8:34PM"/>
    <d v="2022-02-12T00:00:00"/>
    <s v="1:52AM"/>
    <d v="2022-02-11T00:00:00"/>
    <s v="8:5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03"/>
    <s v="--"/>
    <s v="--"/>
    <n v="5.03"/>
    <s v="USD"/>
    <n v="5.03"/>
    <s v="--"/>
    <s v="--"/>
    <n v="5.03"/>
    <n v="0"/>
    <s v="REAL"/>
    <s v="--"/>
    <s v="https://r.uber.com/rbCZmdtqAFl"/>
    <s v="--"/>
    <s v="--"/>
    <s v="39e48037-0826-42d4-8ff8-722055079051"/>
    <s v="--"/>
    <x v="8"/>
    <x v="6"/>
    <n v="5747100228"/>
    <n v="5.03"/>
  </r>
  <r>
    <s v="dd336435-ddb8-4d41-bb21-c8aa4b61932b"/>
    <d v="2022-02-12T03:10:11"/>
    <x v="130"/>
    <s v="2:46AM"/>
    <d v="2022-02-11T00:00:00"/>
    <s v="9:46PM"/>
    <d v="2022-02-12T00:00:00"/>
    <s v="3:09AM"/>
    <d v="2022-02-11T00:00:00"/>
    <s v="10:09P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7.15"/>
    <s v="--"/>
    <s v="--"/>
    <n v="7.15"/>
    <s v="USD"/>
    <n v="7.15"/>
    <s v="--"/>
    <s v="--"/>
    <n v="7.15"/>
    <n v="0"/>
    <s v="SB Heritage "/>
    <s v="--"/>
    <s v="https://r.uber.com/rQKvrQIm9QX"/>
    <s v="--"/>
    <s v="--"/>
    <s v="2ca599be-1912-41ad-93f1-495a0b65b0fb"/>
    <s v="--"/>
    <x v="59"/>
    <x v="1"/>
    <n v="5743101145"/>
    <n v="7.15"/>
  </r>
  <r>
    <s v="5de75291-ef75-4b18-8213-9d7840769539"/>
    <d v="2022-02-12T07:00:02"/>
    <x v="130"/>
    <s v="6:50AM"/>
    <d v="2022-02-12T00:00:00"/>
    <s v="1:50AM"/>
    <d v="2022-02-12T00:00:00"/>
    <s v="6:59AM"/>
    <d v="2022-02-12T00:00:00"/>
    <s v="1:5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11"/>
    <s v="--"/>
    <s v="--"/>
    <n v="8.11"/>
    <s v="USD"/>
    <n v="8.11"/>
    <s v="--"/>
    <s v="--"/>
    <n v="8.11"/>
    <n v="0"/>
    <s v="Green Bridge "/>
    <s v="--"/>
    <s v="https://r.uber.com/r642g9YxxTM"/>
    <s v="--"/>
    <s v="--"/>
    <s v="bc4c5ae6-c40d-431e-bfad-725e68d7ac2d"/>
    <s v="--"/>
    <x v="7"/>
    <x v="5"/>
    <n v="4243764233"/>
    <n v="8.11"/>
  </r>
  <r>
    <s v="fcdd75dd-9d39-4d56-bdbb-d233546ec0e4"/>
    <d v="2022-02-12T12:51:56"/>
    <x v="130"/>
    <s v="12:20PM"/>
    <d v="2022-02-12T00:00:00"/>
    <s v="7:20AM"/>
    <d v="2022-02-12T00:00:00"/>
    <s v="12:51PM"/>
    <d v="2022-02-12T00:00:00"/>
    <s v="7:5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43"/>
    <s v="--"/>
    <s v="--"/>
    <n v="8.43"/>
    <s v="USD"/>
    <n v="8.43"/>
    <s v="--"/>
    <s v="--"/>
    <n v="8.43"/>
    <n v="0"/>
    <s v="SB Heritage "/>
    <s v="--"/>
    <s v="https://r.uber.com/rP13MZ5tLST"/>
    <s v="--"/>
    <s v="--"/>
    <s v="2ca599be-1912-41ad-93f1-495a0b65b0fb"/>
    <s v="--"/>
    <x v="57"/>
    <x v="1"/>
    <n v="5742200612"/>
    <n v="8.43"/>
  </r>
  <r>
    <s v="394935f0-c210-42c2-9781-649bba50a39e"/>
    <d v="2022-02-12T13:44:28"/>
    <x v="130"/>
    <s v="1:18PM"/>
    <d v="2022-02-12T00:00:00"/>
    <s v="8:18AM"/>
    <d v="2022-02-12T00:00:00"/>
    <s v="1:44PM"/>
    <d v="2022-02-12T00:00:00"/>
    <s v="8:44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0.9"/>
    <s v="--"/>
    <s v="--"/>
    <n v="30.9"/>
    <s v="USD"/>
    <n v="30.9"/>
    <s v="--"/>
    <s v="--"/>
    <n v="30.9"/>
    <n v="0"/>
    <s v="Green Bridge "/>
    <s v="--"/>
    <s v="https://r.uber.com/r642g9YxxTM"/>
    <s v="--"/>
    <s v="--"/>
    <s v="bc4c5ae6-c40d-431e-bfad-725e68d7ac2d"/>
    <s v="--"/>
    <x v="7"/>
    <x v="5"/>
    <n v="4243764233"/>
    <n v="30.9"/>
  </r>
  <r>
    <s v="4fca6e29-62c6-42c7-a0d6-bbcb312e32d5"/>
    <d v="2022-02-12T15:02:00"/>
    <x v="130"/>
    <s v="2:16PM"/>
    <d v="2022-02-12T00:00:00"/>
    <s v="9:16AM"/>
    <d v="2022-02-12T00:00:00"/>
    <s v="3:01PM"/>
    <d v="2022-02-12T00:00:00"/>
    <s v="10:0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68"/>
    <s v="--"/>
    <s v="--"/>
    <n v="17.68"/>
    <s v="USD"/>
    <n v="17.68"/>
    <s v="--"/>
    <s v="--"/>
    <n v="17.68"/>
    <n v="0"/>
    <s v="La Casa"/>
    <s v="--"/>
    <s v="https://r.uber.com/rYjN7F67KHQ"/>
    <s v="--"/>
    <s v="--"/>
    <s v="67ce4331-a05c-4c57-8aaf-95811c798b0e"/>
    <s v="--"/>
    <x v="5"/>
    <x v="3"/>
    <n v="5743448941"/>
    <n v="17.68"/>
  </r>
  <r>
    <s v="abe32488-604f-416d-935c-bde9dd6147d8"/>
    <d v="2022-02-12T15:29:26"/>
    <x v="130"/>
    <s v="2:55PM"/>
    <d v="2022-02-12T00:00:00"/>
    <s v="9:55AM"/>
    <d v="2022-02-12T00:00:00"/>
    <s v="3:29PM"/>
    <d v="2022-02-12T00:00:00"/>
    <s v="10:2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920000000000002"/>
    <s v="--"/>
    <s v="--"/>
    <n v="18.920000000000002"/>
    <s v="USD"/>
    <n v="18.920000000000002"/>
    <s v="--"/>
    <s v="--"/>
    <n v="18.920000000000002"/>
    <n v="0"/>
    <s v="YWCA"/>
    <s v="--"/>
    <s v="https://r.uber.com/r67yuKeNC5X"/>
    <s v="--"/>
    <s v="--"/>
    <s v="43e14f12-bfa7-4c19-92dd-50b71da5573c"/>
    <s v="--"/>
    <x v="23"/>
    <x v="4"/>
    <n v="5743206105"/>
    <n v="18.920000000000002"/>
  </r>
  <r>
    <s v="ee2ba8bd-9f8c-44c0-a378-90c9d40ee412"/>
    <d v="2022-02-12T19:06:32"/>
    <x v="130"/>
    <s v="6:41PM"/>
    <d v="2022-02-12T00:00:00"/>
    <s v="1:41PM"/>
    <d v="2022-02-12T00:00:00"/>
    <s v="7:06PM"/>
    <d v="2022-02-12T00:00:00"/>
    <s v="2:0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"/>
    <s v="--"/>
    <s v="--"/>
    <n v="12.9"/>
    <s v="USD"/>
    <n v="12.9"/>
    <s v="--"/>
    <s v="--"/>
    <n v="12.9"/>
    <n v="0"/>
    <s v="Hope "/>
    <s v="--"/>
    <s v="https://r.uber.com/rPDWN75H8SV"/>
    <s v="--"/>
    <s v="--"/>
    <s v="4079ace5-1072-406b-a8a7-d2c06d549b2c"/>
    <s v="--"/>
    <x v="2"/>
    <x v="2"/>
    <n v="5743156883"/>
    <n v="12.9"/>
  </r>
  <r>
    <s v="f3fe243d-8bf0-4fa9-befb-856d4ce8b64c"/>
    <d v="2022-02-12T20:09:49"/>
    <x v="130"/>
    <s v="7:49PM"/>
    <d v="2022-02-12T00:00:00"/>
    <s v="2:49PM"/>
    <d v="2022-02-12T00:00:00"/>
    <s v="8:09PM"/>
    <d v="2022-02-12T00:00:00"/>
    <s v="3:0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6"/>
    <s v="--"/>
    <s v="--"/>
    <n v="5.6"/>
    <s v="USD"/>
    <n v="5.6"/>
    <s v="--"/>
    <s v="--"/>
    <n v="5.6"/>
    <n v="0"/>
    <s v="La Casa"/>
    <s v="--"/>
    <s v="https://r.uber.com/rmzK9nXp20z"/>
    <s v="--"/>
    <s v="--"/>
    <s v="67ce4331-a05c-4c57-8aaf-95811c798b0e"/>
    <s v="--"/>
    <x v="63"/>
    <x v="3"/>
    <n v="5748764654"/>
    <n v="5.6"/>
  </r>
  <r>
    <s v="dd8a4f35-85c9-4990-b9f6-ac3db05b22f9"/>
    <d v="2022-02-12T21:03:05"/>
    <x v="130"/>
    <s v="8:40PM"/>
    <d v="2022-02-12T00:00:00"/>
    <s v="3:40PM"/>
    <d v="2022-02-12T00:00:00"/>
    <s v="9:02PM"/>
    <d v="2022-02-12T00:00:00"/>
    <s v="4:0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3"/>
    <s v="--"/>
    <s v="--"/>
    <n v="5.23"/>
    <s v="USD"/>
    <n v="5.23"/>
    <s v="--"/>
    <s v="--"/>
    <n v="5.23"/>
    <n v="0"/>
    <s v="La Casa"/>
    <s v="--"/>
    <s v="https://r.uber.com/rmzK9nXp20z"/>
    <s v="--"/>
    <s v="--"/>
    <s v="67ce4331-a05c-4c57-8aaf-95811c798b0e"/>
    <s v="--"/>
    <x v="63"/>
    <x v="3"/>
    <n v="5748764654"/>
    <n v="5.23"/>
  </r>
  <r>
    <s v="08d5d7ea-1535-4161-bb8f-6932b209a4ce"/>
    <d v="2022-02-12T22:39:49"/>
    <x v="130"/>
    <s v="10:09PM"/>
    <d v="2022-02-12T00:00:00"/>
    <s v="5:09PM"/>
    <d v="2022-02-12T00:00:00"/>
    <s v="10:39PM"/>
    <d v="2022-02-12T00:00:00"/>
    <s v="5:3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56"/>
    <s v="--"/>
    <s v="--"/>
    <n v="6.56"/>
    <s v="USD"/>
    <n v="6.56"/>
    <s v="--"/>
    <s v="--"/>
    <n v="6.56"/>
    <n v="0"/>
    <s v="SB Heritage "/>
    <s v="--"/>
    <s v="https://r.uber.com/rP13MZ5tLST"/>
    <s v="--"/>
    <s v="--"/>
    <s v="2ca599be-1912-41ad-93f1-495a0b65b0fb"/>
    <s v="--"/>
    <x v="57"/>
    <x v="1"/>
    <n v="5742200612"/>
    <n v="6.56"/>
  </r>
  <r>
    <s v="42145cd6-0d6e-4c4f-98f8-f7acd59413cc"/>
    <d v="2022-02-12T22:45:47"/>
    <x v="130"/>
    <s v="9:46PM"/>
    <d v="2022-02-12T00:00:00"/>
    <s v="4:46PM"/>
    <d v="2022-02-12T00:00:00"/>
    <s v="10:45PM"/>
    <d v="2022-02-12T00:00:00"/>
    <s v="5:4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4"/>
    <s v="--"/>
    <s v="--"/>
    <n v="11.94"/>
    <s v="USD"/>
    <n v="11.94"/>
    <s v="--"/>
    <s v="--"/>
    <n v="11.94"/>
    <n v="0"/>
    <s v="SB Heritage "/>
    <s v="--"/>
    <s v="https://r.uber.com/roC60C2U366"/>
    <s v="--"/>
    <s v="--"/>
    <s v="2ca599be-1912-41ad-93f1-495a0b65b0fb"/>
    <s v="--"/>
    <x v="14"/>
    <x v="1"/>
    <n v="5747035680"/>
    <n v="11.94"/>
  </r>
  <r>
    <s v="421e9f46-ff79-43df-84d1-f17e635ee0a6"/>
    <d v="2022-02-13T00:51:33"/>
    <x v="131"/>
    <s v="12:22AM"/>
    <d v="2022-02-12T00:00:00"/>
    <s v="7:22PM"/>
    <d v="2022-02-13T00:00:00"/>
    <s v="12:51AM"/>
    <d v="2022-02-12T00:00:00"/>
    <s v="7:5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Hope "/>
    <s v="--"/>
    <s v="https://r.uber.com/rPDWN75H8SV"/>
    <s v="--"/>
    <s v="--"/>
    <s v="4079ace5-1072-406b-a8a7-d2c06d549b2c"/>
    <s v="--"/>
    <x v="2"/>
    <x v="2"/>
    <n v="5743156883"/>
    <n v="35"/>
  </r>
  <r>
    <s v="068c194e-df59-42e9-a1aa-0ed07ed622b7"/>
    <d v="2022-02-13T02:20:19"/>
    <x v="131"/>
    <s v="1:47AM"/>
    <d v="2022-02-12T00:00:00"/>
    <s v="8:47PM"/>
    <d v="2022-02-13T00:00:00"/>
    <s v="2:20AM"/>
    <d v="2022-02-12T00:00:00"/>
    <s v="9:2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6"/>
    <s v="--"/>
    <s v="--"/>
    <n v="11.96"/>
    <s v="USD"/>
    <n v="11.96"/>
    <s v="--"/>
    <s v="--"/>
    <n v="11.96"/>
    <n v="0"/>
    <s v="CFH"/>
    <s v="--"/>
    <s v="https://r.uber.com/rPeOErGgAHw"/>
    <s v="--"/>
    <s v="--"/>
    <s v="0266a0f2-f435-4c4b-bd4f-9166ed9c80f2"/>
    <s v="--"/>
    <x v="34"/>
    <x v="9"/>
    <n v="2082060007"/>
    <n v="11.96"/>
  </r>
  <r>
    <s v="56464266-b672-484a-8a82-c64e63efe030"/>
    <d v="2022-02-13T02:54:44"/>
    <x v="131"/>
    <s v="2:30AM"/>
    <d v="2022-02-12T00:00:00"/>
    <s v="9:30PM"/>
    <d v="2022-02-13T00:00:00"/>
    <s v="2:54AM"/>
    <d v="2022-02-12T00:00:00"/>
    <s v="9:5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7"/>
    <s v="--"/>
    <s v="--"/>
    <n v="11.97"/>
    <s v="USD"/>
    <n v="11.97"/>
    <s v="--"/>
    <s v="--"/>
    <n v="11.97"/>
    <n v="0"/>
    <s v="CFH"/>
    <s v="--"/>
    <s v="https://r.uber.com/rPeOErGgAHw"/>
    <s v="--"/>
    <s v="--"/>
    <s v="0266a0f2-f435-4c4b-bd4f-9166ed9c80f2"/>
    <s v="--"/>
    <x v="34"/>
    <x v="9"/>
    <n v="2082060007"/>
    <n v="11.97"/>
  </r>
  <r>
    <s v="fd8387ab-cdef-4ee0-b50c-3c4c78be41f2"/>
    <d v="2022-02-13T04:17:16"/>
    <x v="131"/>
    <s v="3:42AM"/>
    <d v="2022-02-12T00:00:00"/>
    <s v="10:42PM"/>
    <d v="2022-02-13T00:00:00"/>
    <s v="4:17AM"/>
    <d v="2022-02-12T00:00:00"/>
    <s v="11:1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2.93"/>
    <s v="--"/>
    <s v="--"/>
    <n v="22.93"/>
    <s v="USD"/>
    <n v="22.93"/>
    <s v="--"/>
    <s v="--"/>
    <n v="22.93"/>
    <n v="0"/>
    <s v="Green Bridge "/>
    <s v="--"/>
    <s v="https://r.uber.com/r642g9YxxTM"/>
    <s v="--"/>
    <s v="--"/>
    <s v="bc4c5ae6-c40d-431e-bfad-725e68d7ac2d"/>
    <s v="--"/>
    <x v="7"/>
    <x v="5"/>
    <n v="4243764233"/>
    <n v="22.93"/>
  </r>
  <r>
    <s v="bea24494-c7ad-47e7-91a1-1f0a1f49a145"/>
    <d v="2022-02-13T18:23:31"/>
    <x v="131"/>
    <s v="5:49PM"/>
    <d v="2022-02-13T00:00:00"/>
    <s v="12:49PM"/>
    <d v="2022-02-13T00:00:00"/>
    <s v="6:23PM"/>
    <d v="2022-02-13T00:00:00"/>
    <s v="1:2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9"/>
    <s v="--"/>
    <s v="--"/>
    <n v="13.99"/>
    <s v="USD"/>
    <n v="13.99"/>
    <s v="--"/>
    <s v="--"/>
    <n v="13.99"/>
    <n v="0"/>
    <s v="La Casa"/>
    <s v="--"/>
    <s v="https://r.uber.com/rYjN7F67KHQ"/>
    <s v="--"/>
    <s v="--"/>
    <s v="67ce4331-a05c-4c57-8aaf-95811c798b0e"/>
    <s v="--"/>
    <x v="5"/>
    <x v="3"/>
    <n v="5743448941"/>
    <n v="13.99"/>
  </r>
  <r>
    <s v="767e30c7-148a-4daa-8f47-1c8fd1542904"/>
    <d v="2022-02-13T18:54:18"/>
    <x v="131"/>
    <s v="6:24PM"/>
    <d v="2022-02-13T00:00:00"/>
    <s v="1:24PM"/>
    <d v="2022-02-13T00:00:00"/>
    <s v="6:54PM"/>
    <d v="2022-02-13T00:00:00"/>
    <s v="1:5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0.31"/>
    <s v="--"/>
    <s v="--"/>
    <n v="0.31"/>
    <s v="USD"/>
    <n v="0.31"/>
    <s v="--"/>
    <s v="--"/>
    <n v="0.31"/>
    <n v="0"/>
    <s v="REAL"/>
    <s v="--"/>
    <s v="https://r.uber.com/rbCZmdtqAFl"/>
    <s v="--"/>
    <s v="--"/>
    <s v="39e48037-0826-42d4-8ff8-722055079051"/>
    <s v="--"/>
    <x v="8"/>
    <x v="6"/>
    <n v="5747100228"/>
    <n v="0.31"/>
  </r>
  <r>
    <s v="70fb9977-224b-4d47-9698-f4c19d348455"/>
    <d v="2022-02-13T19:30:33"/>
    <x v="131"/>
    <s v="7:09PM"/>
    <d v="2022-02-13T00:00:00"/>
    <s v="2:09PM"/>
    <d v="2022-02-13T00:00:00"/>
    <s v="7:30PM"/>
    <d v="2022-02-13T00:00:00"/>
    <s v="2:3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33"/>
    <s v="--"/>
    <s v="--"/>
    <n v="9.33"/>
    <s v="USD"/>
    <n v="9.33"/>
    <s v="--"/>
    <s v="--"/>
    <n v="9.33"/>
    <n v="0"/>
    <s v="La Casa"/>
    <s v="--"/>
    <s v="https://r.uber.com/rS8nEfylj2d"/>
    <s v="--"/>
    <s v="--"/>
    <s v="67ce4331-a05c-4c57-8aaf-95811c798b0e"/>
    <s v="--"/>
    <x v="4"/>
    <x v="3"/>
    <n v="9162542961"/>
    <n v="9.33"/>
  </r>
  <r>
    <s v="8d136ff0-da28-48fc-b2c9-aeb6b9e77d8f"/>
    <d v="2022-02-13T20:03:00"/>
    <x v="131"/>
    <s v="7:41PM"/>
    <d v="2022-02-13T00:00:00"/>
    <s v="2:41PM"/>
    <d v="2022-02-13T00:00:00"/>
    <s v="8:02PM"/>
    <d v="2022-02-13T00:00:00"/>
    <s v="3:0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7"/>
    <s v="--"/>
    <s v="--"/>
    <n v="6.97"/>
    <s v="USD"/>
    <n v="6.97"/>
    <s v="--"/>
    <s v="--"/>
    <n v="6.97"/>
    <n v="0"/>
    <s v="CFH"/>
    <s v="--"/>
    <s v="https://r.uber.com/rPeOErGgAHw"/>
    <s v="--"/>
    <s v="--"/>
    <s v="0266a0f2-f435-4c4b-bd4f-9166ed9c80f2"/>
    <s v="--"/>
    <x v="34"/>
    <x v="9"/>
    <n v="2082060007"/>
    <n v="6.97"/>
  </r>
  <r>
    <s v="2ee264e5-21ac-4b7b-bac2-a7dbc91db474"/>
    <d v="2022-02-13T20:04:25"/>
    <x v="131"/>
    <s v="7:45PM"/>
    <d v="2022-02-13T00:00:00"/>
    <s v="2:45PM"/>
    <d v="2022-02-13T00:00:00"/>
    <s v="8:04PM"/>
    <d v="2022-02-13T00:00:00"/>
    <s v="3:0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7"/>
    <s v="--"/>
    <s v="--"/>
    <n v="7.97"/>
    <s v="USD"/>
    <n v="7.97"/>
    <s v="--"/>
    <s v="--"/>
    <n v="7.97"/>
    <n v="0"/>
    <s v="La Casa"/>
    <s v="--"/>
    <s v="https://r.uber.com/roJyDNk76KO"/>
    <s v="--"/>
    <s v="--"/>
    <s v="67ce4331-a05c-4c57-8aaf-95811c798b0e"/>
    <s v="--"/>
    <x v="35"/>
    <x v="3"/>
    <n v="5742176535"/>
    <n v="7.97"/>
  </r>
  <r>
    <s v="7cc2bc0b-469d-46a8-8fec-7aac39c9fcf1"/>
    <d v="2022-02-13T20:47:30"/>
    <x v="131"/>
    <s v="8:26PM"/>
    <d v="2022-02-13T00:00:00"/>
    <s v="3:26PM"/>
    <d v="2022-02-13T00:00:00"/>
    <s v="8:47PM"/>
    <d v="2022-02-13T00:00:00"/>
    <s v="3:4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4"/>
    <s v="--"/>
    <s v="--"/>
    <n v="15.94"/>
    <s v="USD"/>
    <n v="15.94"/>
    <s v="--"/>
    <s v="--"/>
    <n v="15.94"/>
    <n v="0"/>
    <s v="La Casa"/>
    <s v="--"/>
    <s v="https://r.uber.com/rS8nEfylj2d"/>
    <s v="--"/>
    <s v="--"/>
    <s v="67ce4331-a05c-4c57-8aaf-95811c798b0e"/>
    <s v="--"/>
    <x v="4"/>
    <x v="3"/>
    <n v="9162542961"/>
    <n v="15.94"/>
  </r>
  <r>
    <s v="4d419c16-2725-41af-bfc8-b8beecfe3b7d"/>
    <d v="2022-02-13T21:34:24"/>
    <x v="131"/>
    <s v="9:08PM"/>
    <d v="2022-02-13T00:00:00"/>
    <s v="4:08PM"/>
    <d v="2022-02-13T00:00:00"/>
    <s v="9:34PM"/>
    <d v="2022-02-13T00:00:00"/>
    <s v="4:3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02"/>
    <s v="--"/>
    <s v="--"/>
    <n v="16.02"/>
    <s v="USD"/>
    <n v="16.02"/>
    <s v="--"/>
    <s v="--"/>
    <n v="16.02"/>
    <n v="0"/>
    <s v="La Casa"/>
    <s v="--"/>
    <s v="https://r.uber.com/roJyDNk76KO"/>
    <s v="--"/>
    <s v="--"/>
    <s v="67ce4331-a05c-4c57-8aaf-95811c798b0e"/>
    <s v="--"/>
    <x v="35"/>
    <x v="3"/>
    <n v="5742176535"/>
    <n v="16.02"/>
  </r>
  <r>
    <s v="d2e2fca4-4fa0-42fe-bcb9-d2c81f2dc165"/>
    <d v="2022-02-13T21:47:25"/>
    <x v="131"/>
    <s v="9:24PM"/>
    <d v="2022-02-13T00:00:00"/>
    <s v="4:24PM"/>
    <d v="2022-02-13T00:00:00"/>
    <s v="9:47PM"/>
    <d v="2022-02-13T00:00:00"/>
    <s v="4:4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9"/>
    <s v="--"/>
    <s v="--"/>
    <n v="6.99"/>
    <s v="USD"/>
    <n v="6.99"/>
    <s v="--"/>
    <s v="--"/>
    <n v="6.99"/>
    <n v="0"/>
    <s v="CFH"/>
    <s v="--"/>
    <s v="https://r.uber.com/rPeOErGgAHw"/>
    <s v="--"/>
    <s v="--"/>
    <s v="0266a0f2-f435-4c4b-bd4f-9166ed9c80f2"/>
    <s v="--"/>
    <x v="34"/>
    <x v="9"/>
    <n v="2082060007"/>
    <n v="6.99"/>
  </r>
  <r>
    <s v="8b5056b1-a8b1-4d45-8cb6-89b3a3c01c57"/>
    <d v="2022-02-13T21:54:53"/>
    <x v="131"/>
    <s v="9:36PM"/>
    <d v="2022-02-13T00:00:00"/>
    <s v="4:36PM"/>
    <d v="2022-02-13T00:00:00"/>
    <s v="9:54PM"/>
    <d v="2022-02-13T00:00:00"/>
    <s v="4:5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3"/>
    <s v="--"/>
    <s v="--"/>
    <n v="8.93"/>
    <s v="USD"/>
    <n v="8.93"/>
    <s v="--"/>
    <s v="--"/>
    <n v="8.93"/>
    <n v="0"/>
    <s v="La Casa"/>
    <s v="--"/>
    <s v="https://r.uber.com/rS8nEfylj2d"/>
    <s v="--"/>
    <s v="--"/>
    <s v="67ce4331-a05c-4c57-8aaf-95811c798b0e"/>
    <s v="--"/>
    <x v="4"/>
    <x v="3"/>
    <n v="9162542961"/>
    <n v="8.93"/>
  </r>
  <r>
    <s v="77c085e3-948b-42dd-9c85-1dea3a177dcc"/>
    <d v="2022-02-13T22:35:32"/>
    <x v="131"/>
    <s v="9:45PM"/>
    <d v="2022-02-13T00:00:00"/>
    <s v="4:45PM"/>
    <d v="2022-02-13T00:00:00"/>
    <s v="10:35PM"/>
    <d v="2022-02-13T00:00:00"/>
    <s v="5:3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1"/>
    <s v="--"/>
    <s v="--"/>
    <n v="13.91"/>
    <s v="USD"/>
    <n v="13.91"/>
    <s v="--"/>
    <s v="--"/>
    <n v="13.91"/>
    <n v="0"/>
    <s v="La Casa"/>
    <s v="--"/>
    <s v="https://r.uber.com/rYjN7F67KHQ"/>
    <s v="--"/>
    <s v="--"/>
    <s v="67ce4331-a05c-4c57-8aaf-95811c798b0e"/>
    <s v="--"/>
    <x v="5"/>
    <x v="3"/>
    <n v="5743448941"/>
    <n v="13.91"/>
  </r>
  <r>
    <s v="068c194e-df59-42e9-a1aa-0ed07ed622b7"/>
    <d v="2022-02-20T21:07:53"/>
    <x v="131"/>
    <s v="1:47AM"/>
    <d v="2022-02-12T00:00:00"/>
    <s v="8:47PM"/>
    <d v="2022-02-13T00:00:00"/>
    <s v="2:20AM"/>
    <d v="2022-02-12T00:00:00"/>
    <s v="9:2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Adjustment"/>
    <n v="-11.96"/>
    <s v="--"/>
    <s v="--"/>
    <n v="-11.96"/>
    <s v="USD"/>
    <n v="-11.96"/>
    <s v="--"/>
    <s v="--"/>
    <n v="-11.96"/>
    <n v="0"/>
    <s v="CFH"/>
    <s v="--"/>
    <s v="https://r.uber.com/rPeOErGgAHw"/>
    <s v="--"/>
    <s v="--"/>
    <s v="0266a0f2-f435-4c4b-bd4f-9166ed9c80f2"/>
    <s v="--"/>
    <x v="34"/>
    <x v="9"/>
    <n v="2082060007"/>
    <n v="-11.96"/>
  </r>
  <r>
    <s v="6132cecb-38ab-4ab2-8d54-04c99a274843"/>
    <d v="2022-02-14T16:10:14"/>
    <x v="132"/>
    <s v="3:33PM"/>
    <d v="2022-02-14T00:00:00"/>
    <s v="10:33AM"/>
    <d v="2022-02-14T00:00:00"/>
    <s v="4:09PM"/>
    <d v="2022-02-14T00:00:00"/>
    <s v="11:0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3699999999999992"/>
    <s v="--"/>
    <s v="--"/>
    <n v="8.3699999999999992"/>
    <s v="USD"/>
    <n v="8.3699999999999992"/>
    <s v="--"/>
    <s v="--"/>
    <n v="8.3699999999999992"/>
    <n v="0"/>
    <s v="Riverbend "/>
    <s v="--"/>
    <s v="https://r.uber.com/rMb2vgTnHm2"/>
    <s v="--"/>
    <s v="--"/>
    <s v="65c3f8f6-0c77-41e0-bc76-674243d10afc"/>
    <s v="--"/>
    <x v="22"/>
    <x v="7"/>
    <n v="3174940028"/>
    <n v="8.3699999999999992"/>
  </r>
  <r>
    <s v="b23b0d32-37de-4d4b-966d-ef8d3f19e7eb"/>
    <d v="2022-02-14T17:40:30"/>
    <x v="132"/>
    <s v="5:09PM"/>
    <d v="2022-02-14T00:00:00"/>
    <s v="12:09PM"/>
    <d v="2022-02-14T00:00:00"/>
    <s v="5:40PM"/>
    <d v="2022-02-14T00:00:00"/>
    <s v="12:4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2"/>
    <s v="--"/>
    <s v="--"/>
    <n v="15.92"/>
    <s v="USD"/>
    <n v="15.92"/>
    <s v="--"/>
    <s v="--"/>
    <n v="15.92"/>
    <n v="0"/>
    <s v="CFH"/>
    <s v="--"/>
    <s v="https://r.uber.com/rPeOErGgAHw"/>
    <s v="--"/>
    <s v="--"/>
    <s v="0266a0f2-f435-4c4b-bd4f-9166ed9c80f2"/>
    <s v="--"/>
    <x v="34"/>
    <x v="9"/>
    <n v="2082060007"/>
    <n v="15.92"/>
  </r>
  <r>
    <s v="ba656f93-fff5-44dd-a262-eece78281fa8"/>
    <d v="2022-02-14T18:37:52"/>
    <x v="132"/>
    <s v="5:52PM"/>
    <d v="2022-02-14T00:00:00"/>
    <s v="12:52PM"/>
    <d v="2022-02-14T00:00:00"/>
    <s v="6:37PM"/>
    <d v="2022-02-14T00:00:00"/>
    <s v="1:3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75"/>
    <s v="--"/>
    <s v="--"/>
    <n v="15.75"/>
    <s v="USD"/>
    <n v="15.75"/>
    <s v="--"/>
    <s v="--"/>
    <n v="15.75"/>
    <n v="0"/>
    <s v="Catholic Charities "/>
    <s v="--"/>
    <s v="https://r.uber.com/ruk0KJMWaJ2"/>
    <s v="--"/>
    <s v="--"/>
    <s v="be07931c-3de2-4f46-b668-8a33f8764e8b"/>
    <s v="--"/>
    <x v="65"/>
    <x v="10"/>
    <n v="5744041242"/>
    <n v="15.75"/>
  </r>
  <r>
    <s v="cb9c7a2f-76e9-4630-ab28-d1dea472764d"/>
    <d v="2022-02-14T18:57:48"/>
    <x v="132"/>
    <s v="6:30PM"/>
    <d v="2022-02-14T00:00:00"/>
    <s v="1:30PM"/>
    <d v="2022-02-14T00:00:00"/>
    <s v="6:57PM"/>
    <d v="2022-02-14T00:00:00"/>
    <s v="1:5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0599999999999996"/>
    <s v="--"/>
    <s v="--"/>
    <n v="5.0599999999999996"/>
    <s v="USD"/>
    <n v="5.0599999999999996"/>
    <s v="--"/>
    <s v="--"/>
    <n v="5.0599999999999996"/>
    <n v="0"/>
    <s v="REAL"/>
    <s v="--"/>
    <s v="https://r.uber.com/rbCZmdtqAFl"/>
    <s v="--"/>
    <s v="--"/>
    <s v="39e48037-0826-42d4-8ff8-722055079051"/>
    <s v="--"/>
    <x v="8"/>
    <x v="6"/>
    <n v="5747100228"/>
    <n v="5.0599999999999996"/>
  </r>
  <r>
    <s v="2732c2cb-cb4d-4dc6-9a5a-0022113e08d6"/>
    <d v="2022-02-14T19:19:29"/>
    <x v="132"/>
    <s v="6:45PM"/>
    <d v="2022-02-14T00:00:00"/>
    <s v="1:45PM"/>
    <d v="2022-02-14T00:00:00"/>
    <s v="7:19PM"/>
    <d v="2022-02-14T00:00:00"/>
    <s v="2:19PM"/>
    <s v="-05:00"/>
    <s v="Jenny "/>
    <s v="Steinmetz "/>
    <s v="jsteinmetz@ywcancin.org"/>
    <s v="--"/>
    <s v="Central | UberX"/>
    <s v="South Bend"/>
    <n v="14.83"/>
    <n v="31"/>
    <s v="1102 Fellows St, South Bend, IN 46601, US"/>
    <s v="Elkhart, IN 46516, US"/>
    <s v="--"/>
    <s v="Ride Guarantee Fred Sexton per Lynn Wetzel"/>
    <s v="Invoicing is not enabled for this type of event"/>
    <s v="Uber Central"/>
    <s v="YWCA "/>
    <s v="Periodic Billing"/>
    <s v="Fare"/>
    <n v="27.53"/>
    <n v="0"/>
    <n v="0"/>
    <n v="27.53"/>
    <s v="USD"/>
    <n v="27.53"/>
    <n v="0"/>
    <n v="0"/>
    <n v="27.53"/>
    <n v="0"/>
    <s v="--"/>
    <s v="--"/>
    <s v="https://r.uber.com/raVl3D5lVu9"/>
    <s v="--"/>
    <s v="Invoicing is not enabled for this type of event"/>
    <s v="--"/>
    <s v="--"/>
    <x v="47"/>
    <x v="4"/>
    <n v="5743362351"/>
    <n v="27.53"/>
  </r>
  <r>
    <s v="2ad5aba8-cca1-4482-aa09-140ab1b54171"/>
    <d v="2022-02-14T19:45:03"/>
    <x v="132"/>
    <s v="6:50PM"/>
    <d v="2022-02-14T00:00:00"/>
    <s v="1:50PM"/>
    <d v="2022-02-14T00:00:00"/>
    <s v="7:44PM"/>
    <d v="2022-02-14T00:00:00"/>
    <s v="2:4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45"/>
    <s v="--"/>
    <s v="--"/>
    <n v="17.45"/>
    <s v="USD"/>
    <n v="17.45"/>
    <s v="--"/>
    <s v="--"/>
    <n v="17.45"/>
    <n v="0"/>
    <s v="Catholic Charities "/>
    <s v="--"/>
    <s v="https://r.uber.com/ruk0KJMWaJ2"/>
    <s v="--"/>
    <s v="--"/>
    <s v="be07931c-3de2-4f46-b668-8a33f8764e8b"/>
    <s v="--"/>
    <x v="65"/>
    <x v="10"/>
    <n v="5744041242"/>
    <n v="17.45"/>
  </r>
  <r>
    <s v="93ff9a63-737e-4842-a213-81e2cbb93eb4"/>
    <d v="2022-02-14T19:48:14"/>
    <x v="132"/>
    <s v="7:08PM"/>
    <d v="2022-02-14T00:00:00"/>
    <s v="2:08PM"/>
    <d v="2022-02-14T00:00:00"/>
    <s v="7:47PM"/>
    <d v="2022-02-14T00:00:00"/>
    <s v="2:4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43"/>
    <s v="--"/>
    <s v="--"/>
    <n v="10.43"/>
    <s v="USD"/>
    <n v="10.43"/>
    <s v="--"/>
    <s v="--"/>
    <n v="10.43"/>
    <n v="0"/>
    <s v="SB Heritage "/>
    <s v="--"/>
    <s v="https://r.uber.com/roC60C2U366"/>
    <s v="--"/>
    <s v="--"/>
    <s v="2ca599be-1912-41ad-93f1-495a0b65b0fb"/>
    <s v="--"/>
    <x v="14"/>
    <x v="1"/>
    <n v="5747035680"/>
    <n v="10.43"/>
  </r>
  <r>
    <s v="b835331c-b4d0-417c-b2c4-ea958b1460cc"/>
    <d v="2022-02-14T20:27:24"/>
    <x v="132"/>
    <s v="7:55PM"/>
    <d v="2022-02-14T00:00:00"/>
    <s v="2:55PM"/>
    <d v="2022-02-14T00:00:00"/>
    <s v="8:27PM"/>
    <d v="2022-02-14T00:00:00"/>
    <s v="3:2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13"/>
    <s v="--"/>
    <s v="--"/>
    <n v="15.13"/>
    <s v="USD"/>
    <n v="15.13"/>
    <s v="--"/>
    <s v="--"/>
    <n v="15.13"/>
    <n v="0"/>
    <s v="SB Heritage "/>
    <s v="--"/>
    <s v="https://r.uber.com/rnbzBlWyfTQ"/>
    <s v="--"/>
    <s v="--"/>
    <s v="d685b175-ffd7-4164-a8c8-f5de70b05245"/>
    <s v="--"/>
    <x v="1"/>
    <x v="1"/>
    <n v="5742568444"/>
    <n v="15.13"/>
  </r>
  <r>
    <s v="5d6955d9-92fa-4c68-90b8-8a78a016b3c9"/>
    <d v="2022-02-14T21:21:48"/>
    <x v="132"/>
    <s v="8:14PM"/>
    <d v="2022-02-14T00:00:00"/>
    <s v="3:14PM"/>
    <d v="2022-02-14T00:00:00"/>
    <s v="9:21PM"/>
    <d v="2022-02-14T00:00:00"/>
    <s v="4:2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7.81"/>
    <s v="--"/>
    <s v="--"/>
    <n v="27.81"/>
    <s v="USD"/>
    <n v="27.81"/>
    <s v="--"/>
    <s v="--"/>
    <n v="27.81"/>
    <n v="0"/>
    <s v="YWCA"/>
    <s v="--"/>
    <s v="https://r.uber.com/r5u8tM0gweX"/>
    <s v="--"/>
    <s v="--"/>
    <s v="e8ac1fcb-1408-4ce3-b9fd-d8b13c46eb1a"/>
    <s v="--"/>
    <x v="47"/>
    <x v="4"/>
    <n v="5743362351"/>
    <n v="27.81"/>
  </r>
  <r>
    <s v="d8145695-9610-439f-85a4-2fa52a9a9134"/>
    <d v="2022-02-15T00:53:51"/>
    <x v="133"/>
    <s v="12:11AM"/>
    <d v="2022-02-14T00:00:00"/>
    <s v="7:11PM"/>
    <d v="2022-02-15T00:00:00"/>
    <s v="12:53AM"/>
    <d v="2022-02-14T00:00:00"/>
    <s v="7:5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11"/>
    <s v="--"/>
    <s v="--"/>
    <n v="9.11"/>
    <s v="USD"/>
    <n v="9.11"/>
    <s v="--"/>
    <s v="--"/>
    <n v="9.11"/>
    <n v="0"/>
    <s v="REAL"/>
    <s v="--"/>
    <s v="https://r.uber.com/rXYL4Ef19Fr"/>
    <s v="--"/>
    <s v="--"/>
    <s v="f56115f1-6902-486b-ad25-d94bc73b0b71"/>
    <s v="--"/>
    <x v="66"/>
    <x v="6"/>
    <n v="5749996765"/>
    <n v="9.11"/>
  </r>
  <r>
    <s v="d44f6292-dfd2-4726-bfb4-3e9d4fce8b64"/>
    <d v="2022-02-15T01:31:37"/>
    <x v="133"/>
    <s v="12:51AM"/>
    <d v="2022-02-14T00:00:00"/>
    <s v="7:51PM"/>
    <d v="2022-02-15T00:00:00"/>
    <s v="1:31AM"/>
    <d v="2022-02-14T00:00:00"/>
    <s v="8:3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45"/>
    <s v="--"/>
    <s v="--"/>
    <n v="12.45"/>
    <s v="USD"/>
    <n v="12.45"/>
    <s v="--"/>
    <s v="--"/>
    <n v="12.45"/>
    <n v="0"/>
    <s v="Hope "/>
    <s v="--"/>
    <s v="https://r.uber.com/rrLk47IGnwx"/>
    <s v="--"/>
    <s v="--"/>
    <s v="1376a639-716c-41d0-942b-dd611fc860af"/>
    <s v="--"/>
    <x v="36"/>
    <x v="2"/>
    <n v="5745148245"/>
    <n v="12.45"/>
  </r>
  <r>
    <s v="4e0126c2-2e92-48b8-a4cb-fc22beb75f12"/>
    <d v="2022-02-15T01:49:04"/>
    <x v="133"/>
    <s v="1:15AM"/>
    <d v="2022-02-14T00:00:00"/>
    <s v="8:15PM"/>
    <d v="2022-02-15T00:00:00"/>
    <s v="1:48AM"/>
    <d v="2022-02-14T00:00:00"/>
    <s v="8:4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45"/>
    <s v="--"/>
    <s v="--"/>
    <n v="18.45"/>
    <s v="USD"/>
    <n v="18.45"/>
    <s v="--"/>
    <s v="--"/>
    <n v="18.45"/>
    <n v="0"/>
    <s v="SB Heritage "/>
    <s v="--"/>
    <s v="https://r.uber.com/rmacTRyw4ic"/>
    <s v="--"/>
    <s v="--"/>
    <s v="2ca599be-1912-41ad-93f1-495a0b65b0fb"/>
    <s v="--"/>
    <x v="64"/>
    <x v="1"/>
    <n v="5743236819"/>
    <n v="18.45"/>
  </r>
  <r>
    <s v="62d83d87-c85f-401c-9017-9caf80428efe"/>
    <d v="2022-02-15T01:53:23"/>
    <x v="133"/>
    <s v="1:23AM"/>
    <d v="2022-02-14T00:00:00"/>
    <s v="8:23PM"/>
    <d v="2022-02-15T00:00:00"/>
    <s v="1:53AM"/>
    <d v="2022-02-14T00:00:00"/>
    <s v="8:5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1"/>
    <s v="--"/>
    <s v="--"/>
    <n v="14.91"/>
    <s v="USD"/>
    <n v="14.91"/>
    <s v="--"/>
    <s v="--"/>
    <n v="14.91"/>
    <n v="0"/>
    <s v="YWCA"/>
    <s v="--"/>
    <s v="https://r.uber.com/r5u8tM0gweX"/>
    <s v="--"/>
    <s v="--"/>
    <s v="e8ac1fcb-1408-4ce3-b9fd-d8b13c46eb1a"/>
    <s v="--"/>
    <x v="47"/>
    <x v="4"/>
    <n v="5743362351"/>
    <n v="14.91"/>
  </r>
  <r>
    <s v="c8b0558e-5bfe-4d64-a6f8-43d4ae044419"/>
    <d v="2022-02-15T02:40:53"/>
    <x v="133"/>
    <s v="2:08AM"/>
    <d v="2022-02-14T00:00:00"/>
    <s v="9:08PM"/>
    <d v="2022-02-15T00:00:00"/>
    <s v="2:40AM"/>
    <d v="2022-02-14T00:00:00"/>
    <s v="9:4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5"/>
    <s v="--"/>
    <s v="--"/>
    <n v="8.5"/>
    <s v="USD"/>
    <n v="8.5"/>
    <s v="--"/>
    <s v="--"/>
    <n v="8.5"/>
    <n v="0"/>
    <s v="Hope "/>
    <s v="--"/>
    <s v="https://r.uber.com/rrLk47IGnwx"/>
    <s v="--"/>
    <s v="--"/>
    <s v="1376a639-716c-41d0-942b-dd611fc860af"/>
    <s v="--"/>
    <x v="36"/>
    <x v="2"/>
    <n v="5745148245"/>
    <n v="8.5"/>
  </r>
  <r>
    <s v="744334ff-f7df-47fd-b88e-43ff191ede75"/>
    <d v="2022-02-15T03:25:34"/>
    <x v="133"/>
    <s v="2:53AM"/>
    <d v="2022-02-14T00:00:00"/>
    <s v="9:53PM"/>
    <d v="2022-02-15T00:00:00"/>
    <s v="3:25AM"/>
    <d v="2022-02-14T00:00:00"/>
    <s v="10:2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44"/>
    <s v="--"/>
    <s v="--"/>
    <n v="9.44"/>
    <s v="USD"/>
    <n v="9.44"/>
    <s v="--"/>
    <s v="--"/>
    <n v="9.44"/>
    <n v="0"/>
    <s v="SB Heritage "/>
    <s v="--"/>
    <s v="https://r.uber.com/rmacTRyw4ic"/>
    <s v="--"/>
    <s v="--"/>
    <s v="2ca599be-1912-41ad-93f1-495a0b65b0fb"/>
    <s v="--"/>
    <x v="64"/>
    <x v="1"/>
    <n v="5743236819"/>
    <n v="9.44"/>
  </r>
  <r>
    <s v="c660fab0-b1f5-4368-ade3-779f73820bfe"/>
    <d v="2022-02-15T03:54:49"/>
    <x v="133"/>
    <s v="3:13AM"/>
    <d v="2022-02-14T00:00:00"/>
    <s v="10:13PM"/>
    <d v="2022-02-15T00:00:00"/>
    <s v="3:54AM"/>
    <d v="2022-02-14T00:00:00"/>
    <s v="10:5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07"/>
    <s v="--"/>
    <s v="--"/>
    <n v="16.07"/>
    <s v="USD"/>
    <n v="16.07"/>
    <s v="--"/>
    <s v="--"/>
    <n v="16.07"/>
    <n v="0"/>
    <s v="Catholic Charities "/>
    <s v="--"/>
    <s v="https://r.uber.com/ruk0KJMWaJ2"/>
    <s v="--"/>
    <s v="--"/>
    <s v="be07931c-3de2-4f46-b668-8a33f8764e8b"/>
    <s v="--"/>
    <x v="65"/>
    <x v="10"/>
    <n v="5744041242"/>
    <n v="16.07"/>
  </r>
  <r>
    <s v="ed8dfbd8-3cc3-48ae-b63d-dfad35992690"/>
    <d v="2022-02-15T14:34:07"/>
    <x v="133"/>
    <s v="2:07PM"/>
    <d v="2022-02-15T00:00:00"/>
    <s v="9:07AM"/>
    <d v="2022-02-15T00:00:00"/>
    <s v="2:33PM"/>
    <d v="2022-02-15T00:00:00"/>
    <s v="9:33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170000000000002"/>
    <s v="--"/>
    <s v="--"/>
    <n v="17.170000000000002"/>
    <s v="USD"/>
    <n v="17.170000000000002"/>
    <s v="--"/>
    <s v="--"/>
    <n v="17.170000000000002"/>
    <n v="0"/>
    <s v="REAL"/>
    <s v="--"/>
    <s v="https://r.uber.com/rbCZmdtqAFl"/>
    <s v="--"/>
    <s v="--"/>
    <s v="39e48037-0826-42d4-8ff8-722055079051"/>
    <s v="--"/>
    <x v="8"/>
    <x v="6"/>
    <n v="5747100228"/>
    <n v="17.170000000000002"/>
  </r>
  <r>
    <s v="7ccc8476-b6ff-49ca-b7fc-660d1582efba"/>
    <d v="2022-02-15T14:58:19"/>
    <x v="133"/>
    <s v="2:24PM"/>
    <d v="2022-02-15T00:00:00"/>
    <s v="9:24AM"/>
    <d v="2022-02-15T00:00:00"/>
    <s v="2:58PM"/>
    <d v="2022-02-15T00:00:00"/>
    <s v="9:58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64"/>
    <s v="--"/>
    <s v="--"/>
    <n v="9.64"/>
    <s v="USD"/>
    <n v="9.64"/>
    <s v="--"/>
    <s v="--"/>
    <n v="9.64"/>
    <n v="0"/>
    <s v="REAL"/>
    <s v="--"/>
    <s v="https://r.uber.com/rXYL4Ef19Fr"/>
    <s v="--"/>
    <s v="--"/>
    <s v="f56115f1-6902-486b-ad25-d94bc73b0b71"/>
    <s v="--"/>
    <x v="66"/>
    <x v="6"/>
    <n v="5749996765"/>
    <n v="9.64"/>
  </r>
  <r>
    <s v="43f2c300-2d66-442b-92cc-3db57f9fe66d"/>
    <d v="2022-02-15T15:22:52"/>
    <x v="133"/>
    <s v="3:00PM"/>
    <d v="2022-02-15T00:00:00"/>
    <s v="10:00AM"/>
    <d v="2022-02-15T00:00:00"/>
    <s v="3:22PM"/>
    <d v="2022-02-15T00:00:00"/>
    <s v="10:22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69"/>
    <s v="--"/>
    <s v="--"/>
    <n v="10.69"/>
    <s v="USD"/>
    <n v="10.69"/>
    <s v="--"/>
    <s v="--"/>
    <n v="10.69"/>
    <n v="0"/>
    <s v="REAL"/>
    <s v="--"/>
    <s v="https://r.uber.com/rbCZmdtqAFl"/>
    <s v="--"/>
    <s v="--"/>
    <s v="39e48037-0826-42d4-8ff8-722055079051"/>
    <s v="--"/>
    <x v="8"/>
    <x v="6"/>
    <n v="5747100228"/>
    <n v="10.69"/>
  </r>
  <r>
    <s v="645a2158-7ecc-4957-9870-ecbdda7f81ca"/>
    <d v="2022-02-15T16:08:09"/>
    <x v="133"/>
    <s v="3:29PM"/>
    <d v="2022-02-15T00:00:00"/>
    <s v="10:29AM"/>
    <d v="2022-02-15T00:00:00"/>
    <s v="4:07PM"/>
    <d v="2022-02-15T00:00:00"/>
    <s v="11:07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59"/>
    <s v="--"/>
    <s v="--"/>
    <n v="13.59"/>
    <s v="USD"/>
    <n v="13.59"/>
    <s v="--"/>
    <s v="--"/>
    <n v="13.59"/>
    <n v="0"/>
    <s v="Riverbend "/>
    <s v="--"/>
    <s v="https://r.uber.com/rc2U9MaZMFs"/>
    <s v="--"/>
    <s v="--"/>
    <s v="65c3f8f6-0c77-41e0-bc76-674243d10afc"/>
    <s v="--"/>
    <x v="26"/>
    <x v="7"/>
    <n v="5743866549"/>
    <n v="13.59"/>
  </r>
  <r>
    <s v="6311dc60-dd45-4476-9aff-afe4c559ea8c"/>
    <d v="2022-02-15T17:47:41"/>
    <x v="133"/>
    <s v="5:09PM"/>
    <d v="2022-02-15T00:00:00"/>
    <s v="12:09PM"/>
    <d v="2022-02-15T00:00:00"/>
    <s v="5:47PM"/>
    <d v="2022-02-15T00:00:00"/>
    <s v="12:4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12"/>
    <s v="--"/>
    <s v="--"/>
    <n v="14.12"/>
    <s v="USD"/>
    <n v="14.12"/>
    <s v="--"/>
    <s v="--"/>
    <n v="14.12"/>
    <n v="0"/>
    <s v="SB Heritage "/>
    <s v="--"/>
    <s v="https://r.uber.com/rP13MZ5tLST"/>
    <s v="--"/>
    <s v="--"/>
    <s v="2ca599be-1912-41ad-93f1-495a0b65b0fb"/>
    <s v="--"/>
    <x v="57"/>
    <x v="1"/>
    <n v="5742200612"/>
    <n v="14.12"/>
  </r>
  <r>
    <s v="d63ec1cf-7ec9-4157-8a1d-1281c69f2917"/>
    <d v="2022-02-15T18:07:09"/>
    <x v="133"/>
    <s v="5:48PM"/>
    <d v="2022-02-15T00:00:00"/>
    <s v="12:48PM"/>
    <d v="2022-02-15T00:00:00"/>
    <s v="6:06PM"/>
    <d v="2022-02-15T00:00:00"/>
    <s v="1:0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76"/>
    <s v="--"/>
    <s v="--"/>
    <n v="10.76"/>
    <s v="USD"/>
    <n v="10.76"/>
    <s v="--"/>
    <s v="--"/>
    <n v="10.76"/>
    <n v="0"/>
    <s v="YWCA"/>
    <s v="--"/>
    <s v="https://r.uber.com/roHsjSST7HI"/>
    <s v="--"/>
    <s v="--"/>
    <s v="43e14f12-bfa7-4c19-92dd-50b71da5573c"/>
    <s v="--"/>
    <x v="62"/>
    <x v="4"/>
    <n v="5742521985"/>
    <n v="10.76"/>
  </r>
  <r>
    <s v="86a4b85a-6a90-4129-9fad-80c95e341973"/>
    <d v="2022-02-15T18:36:26"/>
    <x v="133"/>
    <s v="6:07PM"/>
    <d v="2022-02-15T00:00:00"/>
    <s v="1:07PM"/>
    <d v="2022-02-15T00:00:00"/>
    <s v="6:36PM"/>
    <d v="2022-02-15T00:00:00"/>
    <s v="1:3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3"/>
    <s v="--"/>
    <s v="--"/>
    <n v="13.93"/>
    <s v="USD"/>
    <n v="13.93"/>
    <s v="--"/>
    <s v="--"/>
    <n v="13.93"/>
    <n v="0"/>
    <s v="Riverbend "/>
    <s v="--"/>
    <s v="https://r.uber.com/rc2U9MaZMFs"/>
    <s v="--"/>
    <s v="--"/>
    <s v="65c3f8f6-0c77-41e0-bc76-674243d10afc"/>
    <s v="--"/>
    <x v="26"/>
    <x v="7"/>
    <n v="5743866549"/>
    <n v="13.93"/>
  </r>
  <r>
    <s v="d233bfbe-bdd6-4c8a-ab99-02b58ae90c89"/>
    <d v="2022-02-15T18:51:31"/>
    <x v="133"/>
    <s v="6:18PM"/>
    <d v="2022-02-15T00:00:00"/>
    <s v="1:18PM"/>
    <d v="2022-02-15T00:00:00"/>
    <s v="6:51PM"/>
    <d v="2022-02-15T00:00:00"/>
    <s v="1:5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66"/>
    <s v="--"/>
    <s v="--"/>
    <n v="13.66"/>
    <s v="USD"/>
    <n v="13.66"/>
    <s v="--"/>
    <s v="--"/>
    <n v="13.66"/>
    <n v="0"/>
    <s v="La Casa"/>
    <s v="--"/>
    <s v="https://r.uber.com/rTcJWoYNE7X"/>
    <s v="--"/>
    <s v="--"/>
    <s v="67ce4331-a05c-4c57-8aaf-95811c798b0e"/>
    <s v="--"/>
    <x v="55"/>
    <x v="3"/>
    <n v="5743095834"/>
    <n v="13.66"/>
  </r>
  <r>
    <s v="956b3417-05c2-4cb8-8139-e4d2ce0f3fbc"/>
    <d v="2022-02-15T18:51:38"/>
    <x v="133"/>
    <s v="6:31PM"/>
    <d v="2022-02-15T00:00:00"/>
    <s v="1:31PM"/>
    <d v="2022-02-15T00:00:00"/>
    <s v="6:51PM"/>
    <d v="2022-02-15T00:00:00"/>
    <s v="1:5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88"/>
    <s v="--"/>
    <s v="--"/>
    <n v="5.88"/>
    <s v="USD"/>
    <n v="5.88"/>
    <s v="--"/>
    <s v="--"/>
    <n v="5.88"/>
    <n v="0"/>
    <s v="YWCA"/>
    <s v="--"/>
    <s v="https://r.uber.com/r67yuKeNC5X"/>
    <s v="--"/>
    <s v="--"/>
    <s v="43e14f12-bfa7-4c19-92dd-50b71da5573c"/>
    <s v="--"/>
    <x v="23"/>
    <x v="4"/>
    <n v="5743206105"/>
    <n v="5.88"/>
  </r>
  <r>
    <s v="fefcc7a8-63ec-48fc-9a09-35b2d2f607a5"/>
    <d v="2022-02-15T19:00:58"/>
    <x v="133"/>
    <s v="6:28PM"/>
    <d v="2022-02-15T00:00:00"/>
    <s v="1:28PM"/>
    <d v="2022-02-15T00:00:00"/>
    <s v="7:00PM"/>
    <d v="2022-02-15T00:00:00"/>
    <s v="2:0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23"/>
    <s v="--"/>
    <s v="--"/>
    <n v="13.23"/>
    <s v="USD"/>
    <n v="13.23"/>
    <s v="--"/>
    <s v="--"/>
    <n v="13.23"/>
    <n v="0"/>
    <s v="La Casa"/>
    <s v="--"/>
    <s v="https://r.uber.com/rVo4TyZkNev"/>
    <s v="--"/>
    <s v="--"/>
    <s v="67ce4331-a05c-4c57-8aaf-95811c798b0e"/>
    <s v="--"/>
    <x v="10"/>
    <x v="3"/>
    <n v="3179863336"/>
    <n v="13.23"/>
  </r>
  <r>
    <s v="e23a7dd7-e763-4125-990b-adcece837f69"/>
    <d v="2022-02-15T19:48:15"/>
    <x v="133"/>
    <s v="7:14PM"/>
    <d v="2022-02-15T00:00:00"/>
    <s v="2:14PM"/>
    <d v="2022-02-15T00:00:00"/>
    <s v="7:47PM"/>
    <d v="2022-02-15T00:00:00"/>
    <s v="2:4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88"/>
    <s v="--"/>
    <s v="--"/>
    <n v="10.88"/>
    <s v="USD"/>
    <n v="10.88"/>
    <s v="--"/>
    <s v="--"/>
    <n v="10.88"/>
    <n v="0"/>
    <s v="Catholic Charities "/>
    <s v="--"/>
    <s v="https://r.uber.com/ruk0KJMWaJ2"/>
    <s v="--"/>
    <s v="--"/>
    <s v="be07931c-3de2-4f46-b668-8a33f8764e8b"/>
    <s v="--"/>
    <x v="65"/>
    <x v="10"/>
    <n v="5744041242"/>
    <n v="10.88"/>
  </r>
  <r>
    <s v="627586b3-ce31-4c08-9e62-9aec876bc0cc"/>
    <d v="2022-02-15T19:48:41"/>
    <x v="133"/>
    <s v="7:24PM"/>
    <d v="2022-02-15T00:00:00"/>
    <s v="2:24PM"/>
    <d v="2022-02-15T00:00:00"/>
    <s v="7:48PM"/>
    <d v="2022-02-15T00:00:00"/>
    <s v="2:4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3"/>
    <s v="--"/>
    <s v="--"/>
    <n v="5.93"/>
    <s v="USD"/>
    <n v="5.93"/>
    <s v="--"/>
    <s v="--"/>
    <n v="5.93"/>
    <n v="0"/>
    <s v="YWCA"/>
    <s v="--"/>
    <s v="https://r.uber.com/r67yuKeNC5X"/>
    <s v="--"/>
    <s v="--"/>
    <s v="43e14f12-bfa7-4c19-92dd-50b71da5573c"/>
    <s v="--"/>
    <x v="23"/>
    <x v="4"/>
    <n v="5743206105"/>
    <n v="5.93"/>
  </r>
  <r>
    <s v="35cdba05-980e-489c-a5fc-cc8bdf7ac2ca"/>
    <d v="2022-02-15T20:55:34"/>
    <x v="133"/>
    <s v="8:23PM"/>
    <d v="2022-02-15T00:00:00"/>
    <s v="3:23PM"/>
    <d v="2022-02-15T00:00:00"/>
    <s v="8:55PM"/>
    <d v="2022-02-15T00:00:00"/>
    <s v="3:5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23"/>
    <s v="--"/>
    <s v="--"/>
    <n v="6.23"/>
    <s v="USD"/>
    <n v="6.23"/>
    <s v="--"/>
    <s v="--"/>
    <n v="6.23"/>
    <n v="0"/>
    <s v="YWCA"/>
    <s v="--"/>
    <s v="https://r.uber.com/rOjBL3Q1Hml"/>
    <s v="--"/>
    <s v="--"/>
    <s v="43e14f12-bfa7-4c19-92dd-50b71da5573c"/>
    <s v="--"/>
    <x v="21"/>
    <x v="4"/>
    <n v="5743023804"/>
    <n v="6.23"/>
  </r>
  <r>
    <s v="cbc32e8d-38ae-4b76-a160-82932cc7f49e"/>
    <d v="2022-02-15T21:10:22"/>
    <x v="133"/>
    <s v="8:29PM"/>
    <d v="2022-02-15T00:00:00"/>
    <s v="3:29PM"/>
    <d v="2022-02-15T00:00:00"/>
    <s v="9:10PM"/>
    <d v="2022-02-15T00:00:00"/>
    <s v="4:1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600000000000001"/>
    <s v="--"/>
    <s v="--"/>
    <n v="17.600000000000001"/>
    <s v="USD"/>
    <n v="17.600000000000001"/>
    <s v="--"/>
    <s v="--"/>
    <n v="17.600000000000001"/>
    <n v="0"/>
    <s v="SB Heritage "/>
    <s v="--"/>
    <s v="https://r.uber.com/rP13MZ5tLST"/>
    <s v="--"/>
    <s v="--"/>
    <s v="2ca599be-1912-41ad-93f1-495a0b65b0fb"/>
    <s v="--"/>
    <x v="57"/>
    <x v="1"/>
    <n v="5742200612"/>
    <n v="17.600000000000001"/>
  </r>
  <r>
    <s v="48275297-500d-4f80-9db2-d92e5c0c39a3"/>
    <d v="2022-02-15T21:49:03"/>
    <x v="133"/>
    <s v="9:13PM"/>
    <d v="2022-02-15T00:00:00"/>
    <s v="4:13PM"/>
    <d v="2022-02-15T00:00:00"/>
    <s v="9:48PM"/>
    <d v="2022-02-15T00:00:00"/>
    <s v="4:4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8"/>
    <s v="--"/>
    <s v="--"/>
    <n v="6.98"/>
    <s v="USD"/>
    <n v="6.98"/>
    <s v="--"/>
    <s v="--"/>
    <n v="6.98"/>
    <n v="0"/>
    <s v="SB Heritage "/>
    <s v="--"/>
    <s v="https://r.uber.com/rClYLf9LWXb"/>
    <s v="--"/>
    <s v="--"/>
    <s v="2ca599be-1912-41ad-93f1-495a0b65b0fb"/>
    <s v="--"/>
    <x v="42"/>
    <x v="1"/>
    <n v="5749930015"/>
    <n v="6.98"/>
  </r>
  <r>
    <s v="1da179be-dd18-4d2f-838f-cd2b6047ee67"/>
    <d v="2022-02-15T21:58:57"/>
    <x v="133"/>
    <s v="9:31PM"/>
    <d v="2022-02-15T00:00:00"/>
    <s v="4:31PM"/>
    <d v="2022-02-15T00:00:00"/>
    <s v="9:58PM"/>
    <d v="2022-02-15T00:00:00"/>
    <s v="4:5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69"/>
    <s v="--"/>
    <s v="--"/>
    <n v="10.69"/>
    <s v="USD"/>
    <n v="10.69"/>
    <s v="--"/>
    <s v="--"/>
    <n v="10.69"/>
    <n v="0"/>
    <s v="YWCA"/>
    <s v="--"/>
    <s v="https://r.uber.com/rOjBL3Q1Hml"/>
    <s v="--"/>
    <s v="--"/>
    <s v="43e14f12-bfa7-4c19-92dd-50b71da5573c"/>
    <s v="--"/>
    <x v="21"/>
    <x v="4"/>
    <n v="5743023804"/>
    <n v="10.69"/>
  </r>
  <r>
    <s v="22a715b4-de3a-4d51-8dd7-2e42bea98adf"/>
    <d v="2022-02-15T22:36:19"/>
    <x v="133"/>
    <s v="9:55PM"/>
    <d v="2022-02-15T00:00:00"/>
    <s v="4:55PM"/>
    <d v="2022-02-15T00:00:00"/>
    <s v="10:36PM"/>
    <d v="2022-02-15T00:00:00"/>
    <s v="5:3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29"/>
    <s v="--"/>
    <s v="--"/>
    <n v="13.29"/>
    <s v="USD"/>
    <n v="13.29"/>
    <s v="--"/>
    <s v="--"/>
    <n v="13.29"/>
    <n v="0"/>
    <s v="La Casa"/>
    <s v="--"/>
    <s v="https://r.uber.com/rghQ5h7dlZE"/>
    <s v="--"/>
    <s v="--"/>
    <s v="67ce4331-a05c-4c57-8aaf-95811c798b0e"/>
    <s v="--"/>
    <x v="58"/>
    <x v="3"/>
    <n v="5743153391"/>
    <n v="13.29"/>
  </r>
  <r>
    <s v="78c0551c-1225-488e-97c1-510c5539965b"/>
    <d v="2022-02-16T03:22:30"/>
    <x v="134"/>
    <s v="2:51AM"/>
    <d v="2022-02-15T00:00:00"/>
    <s v="9:51PM"/>
    <d v="2022-02-16T00:00:00"/>
    <s v="3:22AM"/>
    <d v="2022-02-15T00:00:00"/>
    <s v="10:2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9"/>
    <s v="--"/>
    <s v="--"/>
    <n v="14.99"/>
    <s v="USD"/>
    <n v="14.99"/>
    <s v="--"/>
    <s v="--"/>
    <n v="14.99"/>
    <n v="0"/>
    <s v="La Casa"/>
    <s v="--"/>
    <s v="https://r.uber.com/rmzK9nXp20z"/>
    <s v="--"/>
    <s v="--"/>
    <s v="67ce4331-a05c-4c57-8aaf-95811c798b0e"/>
    <s v="--"/>
    <x v="63"/>
    <x v="3"/>
    <n v="5748764654"/>
    <n v="14.99"/>
  </r>
  <r>
    <s v="eb74f17a-efc2-499e-a088-6e0663162926"/>
    <d v="2022-02-16T04:34:41"/>
    <x v="134"/>
    <s v="4:06AM"/>
    <d v="2022-02-15T00:00:00"/>
    <s v="11:06PM"/>
    <d v="2022-02-16T00:00:00"/>
    <s v="4:34AM"/>
    <d v="2022-02-15T00:00:00"/>
    <s v="11:3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2"/>
    <s v="--"/>
    <s v="--"/>
    <n v="9.92"/>
    <s v="USD"/>
    <n v="9.92"/>
    <s v="--"/>
    <s v="--"/>
    <n v="9.92"/>
    <n v="0"/>
    <s v="YWCA"/>
    <s v="--"/>
    <s v="https://r.uber.com/roHsjSST7HI"/>
    <s v="--"/>
    <s v="--"/>
    <s v="43e14f12-bfa7-4c19-92dd-50b71da5573c"/>
    <s v="--"/>
    <x v="62"/>
    <x v="4"/>
    <n v="5742521985"/>
    <n v="9.92"/>
  </r>
  <r>
    <s v="fa2fd7a8-ffd1-4e6c-b021-b3ef9b505821"/>
    <d v="2022-02-16T05:53:16"/>
    <x v="134"/>
    <s v="5:25AM"/>
    <d v="2022-02-16T00:00:00"/>
    <s v="12:25AM"/>
    <d v="2022-02-16T00:00:00"/>
    <s v="5:53AM"/>
    <d v="2022-02-16T00:00:00"/>
    <s v="12:53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88"/>
    <s v="--"/>
    <s v="--"/>
    <n v="15.88"/>
    <s v="USD"/>
    <n v="15.88"/>
    <s v="--"/>
    <s v="--"/>
    <n v="15.88"/>
    <n v="0"/>
    <s v="La Casa"/>
    <s v="--"/>
    <s v="https://r.uber.com/rmzK9nXp20z"/>
    <s v="--"/>
    <s v="--"/>
    <s v="67ce4331-a05c-4c57-8aaf-95811c798b0e"/>
    <s v="--"/>
    <x v="63"/>
    <x v="3"/>
    <n v="5748764654"/>
    <n v="15.88"/>
  </r>
  <r>
    <s v="24d59335-68ce-4b71-92df-5a1fbb6bc905"/>
    <d v="2022-02-16T13:42:04"/>
    <x v="134"/>
    <s v="1:22PM"/>
    <d v="2022-02-16T00:00:00"/>
    <s v="8:22AM"/>
    <d v="2022-02-16T00:00:00"/>
    <s v="1:41PM"/>
    <d v="2022-02-16T00:00:00"/>
    <s v="8:4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58"/>
    <s v="--"/>
    <s v="--"/>
    <n v="9.58"/>
    <s v="USD"/>
    <n v="9.58"/>
    <s v="--"/>
    <s v="--"/>
    <n v="9.58"/>
    <n v="0"/>
    <s v="SB Heritage "/>
    <s v="--"/>
    <s v="https://r.uber.com/ry42UXu6zyp"/>
    <s v="--"/>
    <s v="--"/>
    <s v="2ca599be-1912-41ad-93f1-495a0b65b0fb"/>
    <s v="--"/>
    <x v="37"/>
    <x v="1"/>
    <n v="5743472107"/>
    <n v="9.58"/>
  </r>
  <r>
    <s v="5c680331-b9d6-44c1-a14a-8283fb8a45e3"/>
    <d v="2022-02-16T15:53:21"/>
    <x v="134"/>
    <s v="3:32PM"/>
    <d v="2022-02-16T00:00:00"/>
    <s v="10:32AM"/>
    <d v="2022-02-16T00:00:00"/>
    <s v="3:53PM"/>
    <d v="2022-02-16T00:00:00"/>
    <s v="10:53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53"/>
    <s v="--"/>
    <s v="--"/>
    <n v="6.53"/>
    <s v="USD"/>
    <n v="6.53"/>
    <s v="--"/>
    <s v="--"/>
    <n v="6.53"/>
    <n v="0"/>
    <s v="YWCA"/>
    <s v="--"/>
    <s v="https://r.uber.com/rOjBL3Q1Hml"/>
    <s v="--"/>
    <s v="--"/>
    <s v="43e14f12-bfa7-4c19-92dd-50b71da5573c"/>
    <s v="--"/>
    <x v="21"/>
    <x v="4"/>
    <n v="5743023804"/>
    <n v="6.53"/>
  </r>
  <r>
    <s v="8dea2d3a-6381-4236-802e-a56dcd835bbe"/>
    <d v="2022-02-16T16:16:47"/>
    <x v="134"/>
    <s v="3:50PM"/>
    <d v="2022-02-16T00:00:00"/>
    <s v="10:50AM"/>
    <d v="2022-02-16T00:00:00"/>
    <s v="4:16PM"/>
    <d v="2022-02-16T00:00:00"/>
    <s v="11:16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7"/>
    <s v="--"/>
    <s v="--"/>
    <n v="14.97"/>
    <s v="USD"/>
    <n v="14.97"/>
    <s v="--"/>
    <s v="--"/>
    <n v="14.97"/>
    <n v="0"/>
    <s v="REAL"/>
    <s v="--"/>
    <s v="https://r.uber.com/rvhJ6DfdQjq"/>
    <s v="--"/>
    <s v="--"/>
    <s v="39e48037-0826-42d4-8ff8-722055079051"/>
    <s v="--"/>
    <x v="60"/>
    <x v="6"/>
    <n v="5749995613"/>
    <n v="14.97"/>
  </r>
  <r>
    <s v="106a0019-b518-4de2-9411-5668837b9e97"/>
    <d v="2022-02-16T17:59:30"/>
    <x v="134"/>
    <s v="5:20PM"/>
    <d v="2022-02-16T00:00:00"/>
    <s v="12:20PM"/>
    <d v="2022-02-16T00:00:00"/>
    <s v="5:59PM"/>
    <d v="2022-02-16T00:00:00"/>
    <s v="12:5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48"/>
    <s v="--"/>
    <s v="--"/>
    <n v="15.48"/>
    <s v="USD"/>
    <n v="15.48"/>
    <s v="--"/>
    <s v="--"/>
    <n v="15.48"/>
    <n v="0"/>
    <s v="REAL"/>
    <s v="--"/>
    <s v="https://r.uber.com/rvhJ6DfdQjq"/>
    <s v="--"/>
    <s v="--"/>
    <s v="39e48037-0826-42d4-8ff8-722055079051"/>
    <s v="--"/>
    <x v="60"/>
    <x v="6"/>
    <n v="5749995613"/>
    <n v="15.48"/>
  </r>
  <r>
    <s v="02eed9a1-5395-4340-937b-b59b36a4d7e6"/>
    <d v="2022-02-16T18:52:06"/>
    <x v="134"/>
    <s v="6:14PM"/>
    <d v="2022-02-16T00:00:00"/>
    <s v="1:14PM"/>
    <d v="2022-02-16T00:00:00"/>
    <s v="6:51PM"/>
    <d v="2022-02-16T00:00:00"/>
    <s v="1:5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4"/>
    <s v="--"/>
    <s v="--"/>
    <n v="13.4"/>
    <s v="USD"/>
    <n v="13.4"/>
    <s v="--"/>
    <s v="--"/>
    <n v="13.4"/>
    <n v="0"/>
    <s v="La Casa"/>
    <s v="--"/>
    <s v="https://r.uber.com/rTcJWoYNE7X"/>
    <s v="--"/>
    <s v="--"/>
    <s v="67ce4331-a05c-4c57-8aaf-95811c798b0e"/>
    <s v="--"/>
    <x v="55"/>
    <x v="3"/>
    <n v="5743095834"/>
    <n v="13.4"/>
  </r>
  <r>
    <s v="856fe9ec-2fef-41a6-979e-669636c53bba"/>
    <d v="2022-02-16T19:12:22"/>
    <x v="134"/>
    <s v="6:58PM"/>
    <d v="2022-02-16T00:00:00"/>
    <s v="1:58PM"/>
    <d v="2022-02-16T00:00:00"/>
    <s v="7:12PM"/>
    <d v="2022-02-16T00:00:00"/>
    <s v="2:1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17"/>
    <s v="--"/>
    <s v="--"/>
    <n v="5.17"/>
    <s v="USD"/>
    <n v="5.17"/>
    <s v="--"/>
    <s v="--"/>
    <n v="5.17"/>
    <n v="0"/>
    <s v="SB Heritage "/>
    <s v="--"/>
    <s v="https://r.uber.com/rbLLoPZIAZZ"/>
    <s v="--"/>
    <s v="--"/>
    <s v="2ca599be-1912-41ad-93f1-495a0b65b0fb"/>
    <s v="--"/>
    <x v="24"/>
    <x v="1"/>
    <n v="5743154395"/>
    <n v="5.17"/>
  </r>
  <r>
    <s v="59abc3ff-826e-4854-bf35-c52c213b73ee"/>
    <d v="2022-02-16T22:25:22"/>
    <x v="134"/>
    <s v="9:51PM"/>
    <d v="2022-02-16T00:00:00"/>
    <s v="4:51PM"/>
    <d v="2022-02-16T00:00:00"/>
    <s v="10:25PM"/>
    <d v="2022-02-16T00:00:00"/>
    <s v="5:2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25"/>
    <s v="--"/>
    <s v="--"/>
    <n v="13.25"/>
    <s v="USD"/>
    <n v="13.25"/>
    <s v="--"/>
    <s v="--"/>
    <n v="13.25"/>
    <n v="0"/>
    <s v="La Casa"/>
    <s v="--"/>
    <s v="https://r.uber.com/rghQ5h7dlZE"/>
    <s v="--"/>
    <s v="--"/>
    <s v="67ce4331-a05c-4c57-8aaf-95811c798b0e"/>
    <s v="--"/>
    <x v="58"/>
    <x v="3"/>
    <n v="5743153391"/>
    <n v="13.25"/>
  </r>
  <r>
    <s v="e6d5a602-0a51-4a54-83b4-5f73906618b5"/>
    <d v="2022-02-17T15:22:13"/>
    <x v="135"/>
    <s v="2:44PM"/>
    <d v="2022-02-17T00:00:00"/>
    <s v="9:44AM"/>
    <d v="2022-02-17T00:00:00"/>
    <s v="3:21PM"/>
    <d v="2022-02-17T00:00:00"/>
    <s v="10:2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1"/>
    <s v="--"/>
    <s v="--"/>
    <n v="9.1"/>
    <s v="USD"/>
    <n v="9.1"/>
    <s v="--"/>
    <s v="--"/>
    <n v="9.1"/>
    <n v="0"/>
    <s v="La Casa"/>
    <s v="--"/>
    <s v="https://r.uber.com/rmzK9nXp20z"/>
    <s v="--"/>
    <s v="--"/>
    <s v="67ce4331-a05c-4c57-8aaf-95811c798b0e"/>
    <s v="--"/>
    <x v="63"/>
    <x v="3"/>
    <n v="5748764654"/>
    <n v="9.1"/>
  </r>
  <r>
    <s v="1afcb42d-9791-441c-97fc-6969c6242d85"/>
    <d v="2022-02-17T15:49:53"/>
    <x v="135"/>
    <s v="3:17PM"/>
    <d v="2022-02-17T00:00:00"/>
    <s v="10:17AM"/>
    <d v="2022-02-17T00:00:00"/>
    <s v="3:49PM"/>
    <d v="2022-02-17T00:00:00"/>
    <s v="10:4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19"/>
    <s v="--"/>
    <s v="--"/>
    <n v="15.19"/>
    <s v="USD"/>
    <n v="15.19"/>
    <s v="--"/>
    <s v="--"/>
    <n v="15.19"/>
    <n v="0"/>
    <s v="La Casa"/>
    <s v="--"/>
    <s v="https://r.uber.com/rVo4TyZkNev"/>
    <s v="--"/>
    <s v="--"/>
    <s v="67ce4331-a05c-4c57-8aaf-95811c798b0e"/>
    <s v="--"/>
    <x v="10"/>
    <x v="3"/>
    <n v="3179863336"/>
    <n v="15.19"/>
  </r>
  <r>
    <s v="2e5365f8-168d-403a-add6-dbf42cd03e88"/>
    <d v="2022-02-17T16:09:07"/>
    <x v="135"/>
    <s v="3:46PM"/>
    <d v="2022-02-17T00:00:00"/>
    <s v="10:46AM"/>
    <d v="2022-02-17T00:00:00"/>
    <s v="4:08PM"/>
    <d v="2022-02-17T00:00:00"/>
    <s v="11:08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36"/>
    <s v="--"/>
    <s v="--"/>
    <n v="8.36"/>
    <s v="USD"/>
    <n v="8.36"/>
    <s v="--"/>
    <s v="--"/>
    <n v="8.36"/>
    <n v="0"/>
    <s v="La Casa"/>
    <s v="--"/>
    <s v="https://r.uber.com/rmzK9nXp20z"/>
    <s v="--"/>
    <s v="--"/>
    <s v="67ce4331-a05c-4c57-8aaf-95811c798b0e"/>
    <s v="--"/>
    <x v="63"/>
    <x v="3"/>
    <n v="5748764654"/>
    <n v="8.36"/>
  </r>
  <r>
    <s v="88d56d27-c07d-4a4c-9690-166ddb7cbcad"/>
    <d v="2022-02-17T17:56:21"/>
    <x v="135"/>
    <s v="5:27PM"/>
    <d v="2022-02-17T00:00:00"/>
    <s v="12:27PM"/>
    <d v="2022-02-17T00:00:00"/>
    <s v="5:56PM"/>
    <d v="2022-02-17T00:00:00"/>
    <s v="12:5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12"/>
    <s v="--"/>
    <s v="--"/>
    <n v="15.12"/>
    <s v="USD"/>
    <n v="15.12"/>
    <s v="--"/>
    <s v="--"/>
    <n v="15.12"/>
    <n v="0"/>
    <s v="Riverbend "/>
    <s v="--"/>
    <s v="https://r.uber.com/rZyyV1CuFUZ"/>
    <s v="--"/>
    <s v="--"/>
    <s v="65c3f8f6-0c77-41e0-bc76-674243d10afc"/>
    <s v="--"/>
    <x v="25"/>
    <x v="7"/>
    <n v="5743236002"/>
    <n v="15.12"/>
  </r>
  <r>
    <s v="13e4cd32-191e-4fb4-8e5e-48a66dbe41ed"/>
    <d v="2022-02-17T19:47:14"/>
    <x v="135"/>
    <s v="6:59PM"/>
    <d v="2022-02-17T00:00:00"/>
    <s v="1:59PM"/>
    <d v="2022-02-17T00:00:00"/>
    <s v="7:46PM"/>
    <d v="2022-02-17T00:00:00"/>
    <s v="2:4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149999999999999"/>
    <s v="--"/>
    <s v="--"/>
    <n v="19.149999999999999"/>
    <s v="USD"/>
    <n v="19.149999999999999"/>
    <s v="--"/>
    <s v="--"/>
    <n v="19.149999999999999"/>
    <n v="0"/>
    <s v="Riverbend "/>
    <s v="--"/>
    <s v="https://r.uber.com/rZyyV1CuFUZ"/>
    <s v="--"/>
    <s v="--"/>
    <s v="65c3f8f6-0c77-41e0-bc76-674243d10afc"/>
    <s v="--"/>
    <x v="25"/>
    <x v="7"/>
    <n v="5743236002"/>
    <n v="19.149999999999999"/>
  </r>
  <r>
    <s v="06a03031-f8a7-4810-bf5f-5b87ff6c8c76"/>
    <d v="2022-02-17T22:26:06"/>
    <x v="135"/>
    <s v="9:33PM"/>
    <d v="2022-02-17T00:00:00"/>
    <s v="4:33PM"/>
    <d v="2022-02-17T00:00:00"/>
    <s v="10:25PM"/>
    <d v="2022-02-17T00:00:00"/>
    <s v="5:2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3.76"/>
    <s v="--"/>
    <s v="--"/>
    <n v="33.76"/>
    <s v="USD"/>
    <n v="33.76"/>
    <s v="--"/>
    <s v="--"/>
    <n v="33.76"/>
    <n v="0"/>
    <s v="La Casa"/>
    <s v="--"/>
    <s v="https://r.uber.com/rghQ5h7dlZE"/>
    <s v="--"/>
    <s v="--"/>
    <s v="67ce4331-a05c-4c57-8aaf-95811c798b0e"/>
    <s v="--"/>
    <x v="58"/>
    <x v="3"/>
    <n v="5743153391"/>
    <n v="33.76"/>
  </r>
  <r>
    <s v="162bc85f-b878-4c1c-b713-0ec4f8861b03"/>
    <d v="2022-02-18T15:31:04"/>
    <x v="136"/>
    <s v="2:58PM"/>
    <d v="2022-02-18T00:00:00"/>
    <s v="9:58AM"/>
    <d v="2022-02-18T00:00:00"/>
    <s v="3:30PM"/>
    <d v="2022-02-18T00:00:00"/>
    <s v="10:30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2.75"/>
    <s v="--"/>
    <s v="--"/>
    <n v="22.75"/>
    <s v="USD"/>
    <n v="22.75"/>
    <s v="--"/>
    <s v="--"/>
    <n v="22.75"/>
    <n v="0"/>
    <s v="YWCA"/>
    <s v="--"/>
    <s v="https://r.uber.com/r67yuKeNC5X"/>
    <s v="--"/>
    <s v="--"/>
    <s v="43e14f12-bfa7-4c19-92dd-50b71da5573c"/>
    <s v="--"/>
    <x v="23"/>
    <x v="4"/>
    <n v="5743206105"/>
    <n v="22.75"/>
  </r>
  <r>
    <s v="bc924466-5aa6-47aa-9020-3c65424ddbfa"/>
    <d v="2022-02-18T16:41:50"/>
    <x v="136"/>
    <s v="4:05PM"/>
    <d v="2022-02-18T00:00:00"/>
    <s v="11:05AM"/>
    <d v="2022-02-18T00:00:00"/>
    <s v="4:41PM"/>
    <d v="2022-02-18T00:00:00"/>
    <s v="11:4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4.950000000000003"/>
    <s v="--"/>
    <s v="--"/>
    <n v="34.950000000000003"/>
    <s v="USD"/>
    <n v="34.950000000000003"/>
    <s v="--"/>
    <s v="--"/>
    <n v="34.950000000000003"/>
    <n v="0"/>
    <s v="SB Heritage "/>
    <s v="--"/>
    <s v="https://r.uber.com/rKX7qToNxiL"/>
    <s v="--"/>
    <s v="--"/>
    <s v="2ca599be-1912-41ad-93f1-495a0b65b0fb"/>
    <s v="--"/>
    <x v="32"/>
    <x v="1"/>
    <n v="5303464233"/>
    <n v="34.950000000000003"/>
  </r>
  <r>
    <s v="531d8cb1-d21e-4100-823b-308b76b392f1"/>
    <d v="2022-02-18T17:26:53"/>
    <x v="136"/>
    <s v="4:24PM"/>
    <d v="2022-02-18T00:00:00"/>
    <s v="11:24AM"/>
    <d v="2022-02-18T00:00:00"/>
    <s v="5:26PM"/>
    <d v="2022-02-18T00:00:00"/>
    <s v="12:2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38"/>
    <s v="--"/>
    <s v="--"/>
    <n v="12.38"/>
    <s v="USD"/>
    <n v="12.38"/>
    <s v="--"/>
    <s v="--"/>
    <n v="12.38"/>
    <n v="0"/>
    <s v="La Casa"/>
    <s v="--"/>
    <s v="https://r.uber.com/rYjN7F67KHQ"/>
    <s v="--"/>
    <s v="--"/>
    <s v="67ce4331-a05c-4c57-8aaf-95811c798b0e"/>
    <s v="--"/>
    <x v="5"/>
    <x v="3"/>
    <n v="5743448941"/>
    <n v="12.38"/>
  </r>
  <r>
    <s v="59cc13cf-6162-4026-8ff8-018a704e0503"/>
    <d v="2022-02-18T18:01:01"/>
    <x v="136"/>
    <s v="5:15PM"/>
    <d v="2022-02-18T00:00:00"/>
    <s v="12:15PM"/>
    <d v="2022-02-18T00:00:00"/>
    <s v="6:00PM"/>
    <d v="2022-02-18T00:00:00"/>
    <s v="1:0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Catholic Charities "/>
    <s v="--"/>
    <s v="https://r.uber.com/ruk0KJMWaJ2"/>
    <s v="--"/>
    <s v="--"/>
    <s v="be07931c-3de2-4f46-b668-8a33f8764e8b"/>
    <s v="--"/>
    <x v="65"/>
    <x v="10"/>
    <n v="5744041242"/>
    <n v="35"/>
  </r>
  <r>
    <s v="1f3d2fe6-ada2-40e2-90a2-a303adeb78f7"/>
    <d v="2022-02-18T19:08:49"/>
    <x v="136"/>
    <s v="6:15PM"/>
    <d v="2022-02-18T00:00:00"/>
    <s v="1:15PM"/>
    <d v="2022-02-18T00:00:00"/>
    <s v="7:06PM"/>
    <d v="2022-02-18T00:00:00"/>
    <s v="2:0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49"/>
    <s v="--"/>
    <s v="--"/>
    <n v="13.49"/>
    <s v="USD"/>
    <n v="13.49"/>
    <s v="--"/>
    <s v="--"/>
    <n v="13.49"/>
    <n v="0"/>
    <s v="SB Heritage "/>
    <s v="--"/>
    <s v="https://r.uber.com/rKX7qToNxiL"/>
    <s v="--"/>
    <s v="--"/>
    <s v="2ca599be-1912-41ad-93f1-495a0b65b0fb"/>
    <s v="--"/>
    <x v="32"/>
    <x v="1"/>
    <n v="5303464233"/>
    <n v="13.49"/>
  </r>
  <r>
    <s v="4a4b8206-5cc4-4e69-a3b7-ee8336dd9685"/>
    <d v="2022-02-18T20:37:16"/>
    <x v="136"/>
    <s v="7:47PM"/>
    <d v="2022-02-18T00:00:00"/>
    <s v="2:47PM"/>
    <d v="2022-02-18T00:00:00"/>
    <s v="8:35PM"/>
    <d v="2022-02-18T00:00:00"/>
    <s v="3:3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7.33"/>
    <s v="--"/>
    <s v="--"/>
    <n v="27.33"/>
    <s v="USD"/>
    <n v="27.33"/>
    <s v="--"/>
    <s v="--"/>
    <n v="27.33"/>
    <n v="0"/>
    <s v="Catholic Charities "/>
    <s v="--"/>
    <s v="https://r.uber.com/ruk0KJMWaJ2"/>
    <s v="--"/>
    <s v="--"/>
    <s v="be07931c-3de2-4f46-b668-8a33f8764e8b"/>
    <s v="--"/>
    <x v="65"/>
    <x v="10"/>
    <n v="5744041242"/>
    <n v="27.33"/>
  </r>
  <r>
    <s v="a2118572-2293-42b5-95fd-374391576123"/>
    <d v="2022-02-19T00:31:52"/>
    <x v="137"/>
    <s v="12:19AM"/>
    <d v="2022-02-18T00:00:00"/>
    <s v="7:19PM"/>
    <d v="2022-02-19T00:00:00"/>
    <s v="12:31AM"/>
    <d v="2022-02-18T00:00:00"/>
    <s v="7:3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82"/>
    <s v="--"/>
    <s v="--"/>
    <n v="13.82"/>
    <s v="USD"/>
    <n v="13.82"/>
    <s v="--"/>
    <s v="--"/>
    <n v="13.82"/>
    <n v="0"/>
    <s v="Hope "/>
    <s v="--"/>
    <s v="https://r.uber.com/rVJrPrHCx0K"/>
    <s v="--"/>
    <s v="--"/>
    <s v="1376a639-716c-41d0-942b-dd611fc860af"/>
    <s v="--"/>
    <x v="67"/>
    <x v="2"/>
    <n v="5743143676"/>
    <n v="13.82"/>
  </r>
  <r>
    <s v="4f24a460-5183-41ec-9aa0-b6265c0b266d"/>
    <d v="2022-02-19T19:31:07"/>
    <x v="137"/>
    <s v="7:14PM"/>
    <d v="2022-02-19T00:00:00"/>
    <s v="2:14PM"/>
    <d v="2022-02-19T00:00:00"/>
    <s v="7:30PM"/>
    <d v="2022-02-19T00:00:00"/>
    <s v="2:3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83"/>
    <s v="--"/>
    <s v="--"/>
    <n v="13.83"/>
    <s v="USD"/>
    <n v="13.83"/>
    <s v="--"/>
    <s v="--"/>
    <n v="13.83"/>
    <n v="0"/>
    <s v="La Casa"/>
    <s v="--"/>
    <s v="https://r.uber.com/rS8nEfylj2d"/>
    <s v="--"/>
    <s v="--"/>
    <s v="67ce4331-a05c-4c57-8aaf-95811c798b0e"/>
    <s v="--"/>
    <x v="4"/>
    <x v="3"/>
    <n v="9162542961"/>
    <n v="13.83"/>
  </r>
  <r>
    <s v="217240cb-e5be-4dd6-91e4-9234106a68e4"/>
    <d v="2022-02-19T21:56:26"/>
    <x v="137"/>
    <s v="9:37PM"/>
    <d v="2022-02-19T00:00:00"/>
    <s v="4:37PM"/>
    <d v="2022-02-19T00:00:00"/>
    <s v="9:56PM"/>
    <d v="2022-02-19T00:00:00"/>
    <s v="4:5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2.68"/>
    <s v="--"/>
    <s v="--"/>
    <n v="22.68"/>
    <s v="USD"/>
    <n v="22.68"/>
    <s v="--"/>
    <s v="--"/>
    <n v="22.68"/>
    <n v="0"/>
    <s v="La Casa"/>
    <s v="--"/>
    <s v="https://r.uber.com/rVo4TyZkNev"/>
    <s v="--"/>
    <s v="--"/>
    <s v="67ce4331-a05c-4c57-8aaf-95811c798b0e"/>
    <s v="--"/>
    <x v="10"/>
    <x v="3"/>
    <n v="3179863336"/>
    <n v="22.68"/>
  </r>
  <r>
    <s v="d58bdcd8-3dec-4d19-a2b0-e9c485a6f7b3"/>
    <d v="2022-02-19T22:35:29"/>
    <x v="137"/>
    <s v="9:57PM"/>
    <d v="2022-02-19T00:00:00"/>
    <s v="4:57PM"/>
    <d v="2022-02-19T00:00:00"/>
    <s v="10:35PM"/>
    <d v="2022-02-19T00:00:00"/>
    <s v="5:3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86"/>
    <s v="--"/>
    <s v="--"/>
    <n v="12.86"/>
    <s v="USD"/>
    <n v="12.86"/>
    <s v="--"/>
    <s v="--"/>
    <n v="12.86"/>
    <n v="0"/>
    <s v="La Casa"/>
    <s v="--"/>
    <s v="https://r.uber.com/rS8nEfylj2d"/>
    <s v="--"/>
    <s v="--"/>
    <s v="67ce4331-a05c-4c57-8aaf-95811c798b0e"/>
    <s v="--"/>
    <x v="4"/>
    <x v="3"/>
    <n v="9162542961"/>
    <n v="12.86"/>
  </r>
  <r>
    <s v="8ff760ce-ea7f-4b00-ad05-0ea5330b206e"/>
    <d v="2022-02-19T23:26:36"/>
    <x v="137"/>
    <s v="10:41PM"/>
    <d v="2022-02-19T00:00:00"/>
    <s v="5:41PM"/>
    <d v="2022-02-19T00:00:00"/>
    <s v="11:26PM"/>
    <d v="2022-02-19T00:00:00"/>
    <s v="6:2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38"/>
    <s v="--"/>
    <s v="--"/>
    <n v="11.38"/>
    <s v="USD"/>
    <n v="11.38"/>
    <s v="--"/>
    <s v="--"/>
    <n v="11.38"/>
    <n v="0"/>
    <s v="CFH"/>
    <s v="--"/>
    <s v="https://r.uber.com/rPeOErGgAHw"/>
    <s v="--"/>
    <s v="--"/>
    <s v="0266a0f2-f435-4c4b-bd4f-9166ed9c80f2"/>
    <s v="--"/>
    <x v="34"/>
    <x v="9"/>
    <n v="2082060007"/>
    <n v="11.38"/>
  </r>
  <r>
    <s v="bf770e0f-724e-46cd-9bca-50c5ef4c227d"/>
    <d v="2022-02-20T00:39:23"/>
    <x v="137"/>
    <s v="11:54PM"/>
    <d v="2022-02-19T00:00:00"/>
    <s v="6:54PM"/>
    <d v="2022-02-20T00:00:00"/>
    <s v="12:39AM"/>
    <d v="2022-02-19T00:00:00"/>
    <s v="7:3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68"/>
    <s v="--"/>
    <s v="--"/>
    <n v="11.68"/>
    <s v="USD"/>
    <n v="11.68"/>
    <s v="--"/>
    <s v="--"/>
    <n v="11.68"/>
    <n v="0"/>
    <s v="CFH"/>
    <s v="--"/>
    <s v="https://r.uber.com/rPeOErGgAHw"/>
    <s v="--"/>
    <s v="--"/>
    <s v="0266a0f2-f435-4c4b-bd4f-9166ed9c80f2"/>
    <s v="--"/>
    <x v="34"/>
    <x v="9"/>
    <n v="2082060007"/>
    <n v="11.68"/>
  </r>
  <r>
    <s v="87e5b657-679c-449a-84bb-f23443411b07"/>
    <d v="2022-02-20T00:47:55"/>
    <x v="138"/>
    <s v="12:21AM"/>
    <d v="2022-02-19T00:00:00"/>
    <s v="7:21PM"/>
    <d v="2022-02-20T00:00:00"/>
    <s v="12:47AM"/>
    <d v="2022-02-19T00:00:00"/>
    <s v="7:4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100000000000001"/>
    <s v="--"/>
    <s v="--"/>
    <n v="17.100000000000001"/>
    <s v="USD"/>
    <n v="17.100000000000001"/>
    <s v="--"/>
    <s v="--"/>
    <n v="17.100000000000001"/>
    <n v="0"/>
    <s v="La Casa"/>
    <s v="--"/>
    <s v="https://r.uber.com/rVo4TyZkNev"/>
    <s v="--"/>
    <s v="--"/>
    <s v="67ce4331-a05c-4c57-8aaf-95811c798b0e"/>
    <s v="--"/>
    <x v="10"/>
    <x v="3"/>
    <n v="3179863336"/>
    <n v="17.100000000000001"/>
  </r>
  <r>
    <s v="6074ea0b-4b9c-445d-be45-ac06d627d2a1"/>
    <d v="2022-02-20T03:17:16"/>
    <x v="138"/>
    <s v="2:59AM"/>
    <d v="2022-02-19T00:00:00"/>
    <s v="9:59PM"/>
    <d v="2022-02-20T00:00:00"/>
    <s v="3:16AM"/>
    <d v="2022-02-19T00:00:00"/>
    <s v="10:1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4.95"/>
    <s v="--"/>
    <s v="--"/>
    <n v="4.95"/>
    <s v="USD"/>
    <n v="4.95"/>
    <s v="--"/>
    <s v="--"/>
    <n v="4.95"/>
    <n v="0"/>
    <s v="SB Heritage "/>
    <s v="--"/>
    <s v="https://r.uber.com/rQKvrQIm9QX"/>
    <s v="--"/>
    <s v="--"/>
    <s v="2ca599be-1912-41ad-93f1-495a0b65b0fb"/>
    <s v="--"/>
    <x v="59"/>
    <x v="1"/>
    <n v="5743101145"/>
    <n v="4.95"/>
  </r>
  <r>
    <s v="3856ee25-3602-4ae2-b87d-9479f0ccafe0"/>
    <d v="2022-02-20T03:47:54"/>
    <x v="138"/>
    <s v="3:29AM"/>
    <d v="2022-02-19T00:00:00"/>
    <s v="10:29PM"/>
    <d v="2022-02-20T00:00:00"/>
    <s v="3:47AM"/>
    <d v="2022-02-19T00:00:00"/>
    <s v="10:47P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3.26"/>
    <s v="--"/>
    <s v="--"/>
    <n v="13.26"/>
    <s v="USD"/>
    <n v="13.26"/>
    <s v="--"/>
    <s v="--"/>
    <n v="13.26"/>
    <n v="0"/>
    <s v="SB Heritage "/>
    <s v="--"/>
    <s v="https://r.uber.com/rKX7qToNxiL"/>
    <s v="--"/>
    <s v="--"/>
    <s v="2ca599be-1912-41ad-93f1-495a0b65b0fb"/>
    <s v="--"/>
    <x v="32"/>
    <x v="1"/>
    <n v="5303464233"/>
    <n v="13.26"/>
  </r>
  <r>
    <s v="084eaec1-f610-4acd-8903-67a88136fc98"/>
    <d v="2022-02-20T20:45:27"/>
    <x v="138"/>
    <s v="8:11PM"/>
    <d v="2022-02-20T00:00:00"/>
    <s v="3:11PM"/>
    <d v="2022-02-20T00:00:00"/>
    <s v="8:45PM"/>
    <d v="2022-02-20T00:00:00"/>
    <s v="3:4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13"/>
    <s v="--"/>
    <s v="--"/>
    <n v="7.13"/>
    <s v="USD"/>
    <n v="7.13"/>
    <s v="--"/>
    <s v="--"/>
    <n v="7.13"/>
    <n v="0"/>
    <s v="SB Heritage "/>
    <s v="--"/>
    <s v="https://r.uber.com/rKPg5a5KCaL"/>
    <s v="--"/>
    <s v="--"/>
    <s v="2ca599be-1912-41ad-93f1-495a0b65b0fb"/>
    <s v="--"/>
    <x v="28"/>
    <x v="1"/>
    <n v="5743101135"/>
    <n v="7.13"/>
  </r>
  <r>
    <s v="f5b99703-9a06-4661-9510-9973c9678c20"/>
    <d v="2022-02-21T12:39:28"/>
    <x v="139"/>
    <s v="12:07PM"/>
    <d v="2022-02-21T00:00:00"/>
    <s v="7:07AM"/>
    <d v="2022-02-21T00:00:00"/>
    <s v="12:39PM"/>
    <d v="2022-02-21T00:00:00"/>
    <s v="7:3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22"/>
    <s v="--"/>
    <s v="--"/>
    <n v="16.22"/>
    <s v="USD"/>
    <n v="16.22"/>
    <s v="--"/>
    <s v="--"/>
    <n v="16.22"/>
    <n v="0"/>
    <s v="SB Heritage "/>
    <s v="--"/>
    <s v="https://r.uber.com/rmacTRyw4ic"/>
    <s v="--"/>
    <s v="--"/>
    <s v="2ca599be-1912-41ad-93f1-495a0b65b0fb"/>
    <s v="--"/>
    <x v="64"/>
    <x v="1"/>
    <n v="5743236819"/>
    <n v="16.22"/>
  </r>
  <r>
    <s v="ae1a8e7c-c37f-4251-b65a-dbac7e9b5711"/>
    <d v="2022-02-21T13:35:56"/>
    <x v="139"/>
    <s v="1:06PM"/>
    <d v="2022-02-21T00:00:00"/>
    <s v="8:06AM"/>
    <d v="2022-02-21T00:00:00"/>
    <s v="1:35PM"/>
    <d v="2022-02-21T00:00:00"/>
    <s v="8:3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6.77"/>
    <s v="--"/>
    <s v="--"/>
    <n v="26.77"/>
    <s v="USD"/>
    <n v="26.77"/>
    <s v="--"/>
    <s v="--"/>
    <n v="26.77"/>
    <n v="0"/>
    <s v="CFH"/>
    <s v="--"/>
    <s v="https://r.uber.com/rPeOErGgAHw"/>
    <s v="--"/>
    <s v="--"/>
    <s v="0266a0f2-f435-4c4b-bd4f-9166ed9c80f2"/>
    <s v="--"/>
    <x v="34"/>
    <x v="9"/>
    <n v="2082060007"/>
    <n v="26.77"/>
  </r>
  <r>
    <s v="54291797-2917-487d-b6cc-fa65f270807f"/>
    <d v="2022-02-21T13:58:48"/>
    <x v="139"/>
    <s v="1:28PM"/>
    <d v="2022-02-21T00:00:00"/>
    <s v="8:28AM"/>
    <d v="2022-02-21T00:00:00"/>
    <s v="1:58PM"/>
    <d v="2022-02-21T00:00:00"/>
    <s v="8:58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73"/>
    <s v="--"/>
    <s v="--"/>
    <n v="6.73"/>
    <s v="USD"/>
    <n v="6.73"/>
    <s v="--"/>
    <s v="--"/>
    <n v="6.73"/>
    <n v="0"/>
    <s v="REAL"/>
    <s v="--"/>
    <s v="https://r.uber.com/rXYL4Ef19Fr"/>
    <s v="--"/>
    <s v="--"/>
    <s v="f56115f1-6902-486b-ad25-d94bc73b0b71"/>
    <s v="--"/>
    <x v="66"/>
    <x v="6"/>
    <n v="5749996765"/>
    <n v="6.73"/>
  </r>
  <r>
    <s v="1f75b0ab-543f-4dce-9061-3e7a1b3a3e7f"/>
    <d v="2022-02-21T21:21:35"/>
    <x v="139"/>
    <s v="8:45PM"/>
    <d v="2022-02-21T00:00:00"/>
    <s v="3:45PM"/>
    <d v="2022-02-21T00:00:00"/>
    <s v="9:21PM"/>
    <d v="2022-02-21T00:00:00"/>
    <s v="4:2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22"/>
    <s v="--"/>
    <s v="--"/>
    <n v="13.22"/>
    <s v="USD"/>
    <n v="13.22"/>
    <s v="--"/>
    <s v="--"/>
    <n v="13.22"/>
    <n v="0"/>
    <s v="La Casa"/>
    <s v="--"/>
    <s v="https://r.uber.com/rghQ5h7dlZE"/>
    <s v="--"/>
    <s v="--"/>
    <s v="67ce4331-a05c-4c57-8aaf-95811c798b0e"/>
    <s v="--"/>
    <x v="58"/>
    <x v="3"/>
    <n v="5743153391"/>
    <n v="13.22"/>
  </r>
  <r>
    <s v="758a55e0-2705-48a5-826e-3af86f668c93"/>
    <d v="2022-02-21T22:35:50"/>
    <x v="139"/>
    <s v="9:44PM"/>
    <d v="2022-02-21T00:00:00"/>
    <s v="4:44PM"/>
    <d v="2022-02-21T00:00:00"/>
    <s v="10:35PM"/>
    <d v="2022-02-21T00:00:00"/>
    <s v="5:3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"/>
    <s v="--"/>
    <s v="--"/>
    <n v="12.9"/>
    <s v="USD"/>
    <n v="12.9"/>
    <s v="--"/>
    <s v="--"/>
    <n v="12.9"/>
    <n v="0"/>
    <s v="SB Heritage "/>
    <s v="--"/>
    <s v="https://r.uber.com/rKX7qToNxiL"/>
    <s v="--"/>
    <s v="--"/>
    <s v="2ca599be-1912-41ad-93f1-495a0b65b0fb"/>
    <s v="--"/>
    <x v="32"/>
    <x v="1"/>
    <n v="5303464233"/>
    <n v="12.9"/>
  </r>
  <r>
    <s v="0eb1b48f-925f-4bda-9e6a-89f72e8e04fe"/>
    <d v="2022-02-22T01:15:15"/>
    <x v="140"/>
    <s v="12:57AM"/>
    <d v="2022-02-21T00:00:00"/>
    <s v="7:57PM"/>
    <d v="2022-02-22T00:00:00"/>
    <s v="1:14AM"/>
    <d v="2022-02-21T00:00:00"/>
    <s v="8:1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85"/>
    <s v="--"/>
    <s v="--"/>
    <n v="7.85"/>
    <s v="USD"/>
    <n v="7.85"/>
    <s v="--"/>
    <s v="--"/>
    <n v="7.85"/>
    <n v="0"/>
    <s v="REAL"/>
    <s v="--"/>
    <s v="https://r.uber.com/rXYL4Ef19Fr"/>
    <s v="--"/>
    <s v="--"/>
    <s v="f56115f1-6902-486b-ad25-d94bc73b0b71"/>
    <s v="--"/>
    <x v="66"/>
    <x v="6"/>
    <n v="5749996765"/>
    <n v="7.85"/>
  </r>
  <r>
    <s v="35b84b9f-9dcd-40a1-9bee-09c242de4aef"/>
    <d v="2022-02-22T12:55:41"/>
    <x v="140"/>
    <s v="12:17PM"/>
    <d v="2022-02-22T00:00:00"/>
    <s v="7:17AM"/>
    <d v="2022-02-22T00:00:00"/>
    <s v="12:55PM"/>
    <d v="2022-02-22T00:00:00"/>
    <s v="7:5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66"/>
    <s v="--"/>
    <s v="--"/>
    <n v="13.66"/>
    <s v="USD"/>
    <n v="13.66"/>
    <s v="--"/>
    <s v="--"/>
    <n v="13.66"/>
    <n v="0"/>
    <s v="SB Heritage "/>
    <s v="--"/>
    <s v="https://r.uber.com/rmacTRyw4ic"/>
    <s v="--"/>
    <s v="--"/>
    <s v="2ca599be-1912-41ad-93f1-495a0b65b0fb"/>
    <s v="--"/>
    <x v="64"/>
    <x v="1"/>
    <n v="5743236819"/>
    <n v="13.66"/>
  </r>
  <r>
    <s v="d6712012-61f5-4132-85aa-c447f39af069"/>
    <d v="2022-02-22T15:40:15"/>
    <x v="140"/>
    <s v="3:12PM"/>
    <d v="2022-02-22T00:00:00"/>
    <s v="10:12AM"/>
    <d v="2022-02-22T00:00:00"/>
    <s v="3:39PM"/>
    <d v="2022-02-22T00:00:00"/>
    <s v="10:3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28"/>
    <s v="--"/>
    <s v="--"/>
    <n v="14.28"/>
    <s v="USD"/>
    <n v="14.28"/>
    <s v="--"/>
    <s v="--"/>
    <n v="14.28"/>
    <n v="0"/>
    <s v="La Casa"/>
    <s v="--"/>
    <s v="https://r.uber.com/rVo4TyZkNev"/>
    <s v="--"/>
    <s v="--"/>
    <s v="67ce4331-a05c-4c57-8aaf-95811c798b0e"/>
    <s v="--"/>
    <x v="10"/>
    <x v="3"/>
    <n v="3179863336"/>
    <n v="14.28"/>
  </r>
  <r>
    <s v="cadd211e-247c-4ffd-b04b-76d73d167a56"/>
    <d v="2022-02-22T18:18:44"/>
    <x v="140"/>
    <s v="6:10PM"/>
    <d v="2022-02-22T00:00:00"/>
    <s v="1:10PM"/>
    <d v="2022-02-22T00:00:00"/>
    <s v="6:18PM"/>
    <d v="2022-02-22T00:00:00"/>
    <s v="1:1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35"/>
    <s v="--"/>
    <s v="--"/>
    <n v="12.35"/>
    <s v="USD"/>
    <n v="12.35"/>
    <s v="--"/>
    <s v="--"/>
    <n v="12.35"/>
    <n v="0"/>
    <s v="REAL"/>
    <s v="--"/>
    <s v="https://r.uber.com/rvhJ6DfdQjq"/>
    <s v="--"/>
    <s v="--"/>
    <s v="39e48037-0826-42d4-8ff8-722055079051"/>
    <s v="--"/>
    <x v="60"/>
    <x v="6"/>
    <n v="5749995613"/>
    <n v="12.35"/>
  </r>
  <r>
    <s v="371ddc8e-b2c7-4c52-8493-4c1f27e18716"/>
    <d v="2022-02-22T18:36:33"/>
    <x v="140"/>
    <s v="6:20PM"/>
    <d v="2022-02-22T00:00:00"/>
    <s v="1:20PM"/>
    <d v="2022-02-22T00:00:00"/>
    <s v="6:36PM"/>
    <d v="2022-02-22T00:00:00"/>
    <s v="1:3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27"/>
    <s v="--"/>
    <s v="--"/>
    <n v="10.27"/>
    <s v="USD"/>
    <n v="10.27"/>
    <s v="--"/>
    <s v="--"/>
    <n v="10.27"/>
    <n v="0"/>
    <s v="Riverbend "/>
    <s v="--"/>
    <s v="https://r.uber.com/rZyyV1CuFUZ"/>
    <s v="--"/>
    <s v="--"/>
    <s v="65c3f8f6-0c77-41e0-bc76-674243d10afc"/>
    <s v="--"/>
    <x v="25"/>
    <x v="7"/>
    <n v="5743236002"/>
    <n v="10.27"/>
  </r>
  <r>
    <s v="7389ccb5-de72-451b-bf4c-b10879e22738"/>
    <d v="2022-02-22T19:19:02"/>
    <x v="140"/>
    <s v="7:10PM"/>
    <d v="2022-02-22T00:00:00"/>
    <s v="2:10PM"/>
    <d v="2022-02-22T00:00:00"/>
    <s v="7:18PM"/>
    <d v="2022-02-22T00:00:00"/>
    <s v="2:1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72"/>
    <s v="--"/>
    <s v="--"/>
    <n v="11.72"/>
    <s v="USD"/>
    <n v="11.72"/>
    <s v="--"/>
    <s v="--"/>
    <n v="11.72"/>
    <n v="0"/>
    <s v="REAL"/>
    <s v="--"/>
    <s v="https://r.uber.com/rvhJ6DfdQjq"/>
    <s v="--"/>
    <s v="--"/>
    <s v="39e48037-0826-42d4-8ff8-722055079051"/>
    <s v="--"/>
    <x v="60"/>
    <x v="6"/>
    <n v="5749995613"/>
    <n v="11.72"/>
  </r>
  <r>
    <s v="9d9acf0e-b717-4a21-9f00-860ab7bb7608"/>
    <d v="2022-02-22T20:01:05"/>
    <x v="140"/>
    <s v="7:16PM"/>
    <d v="2022-02-22T00:00:00"/>
    <s v="2:16PM"/>
    <d v="2022-02-22T00:00:00"/>
    <s v="8:00PM"/>
    <d v="2022-02-22T00:00:00"/>
    <s v="3:0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1"/>
    <s v="--"/>
    <s v="--"/>
    <n v="8.91"/>
    <s v="USD"/>
    <n v="8.91"/>
    <s v="--"/>
    <s v="--"/>
    <n v="8.91"/>
    <n v="0"/>
    <s v="Catholic Charities "/>
    <s v="--"/>
    <s v="https://r.uber.com/ruk0KJMWaJ2"/>
    <s v="--"/>
    <s v="--"/>
    <s v="be07931c-3de2-4f46-b668-8a33f8764e8b"/>
    <s v="--"/>
    <x v="65"/>
    <x v="10"/>
    <n v="5744041242"/>
    <n v="8.91"/>
  </r>
  <r>
    <s v="842a6872-9140-4ca7-b264-2dd58aa0ca99"/>
    <d v="2022-02-22T20:08:31"/>
    <x v="140"/>
    <s v="7:27PM"/>
    <d v="2022-02-22T00:00:00"/>
    <s v="2:27PM"/>
    <d v="2022-02-22T00:00:00"/>
    <s v="8:08PM"/>
    <d v="2022-02-22T00:00:00"/>
    <s v="3:0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14"/>
    <s v="--"/>
    <s v="--"/>
    <n v="13.14"/>
    <s v="USD"/>
    <n v="13.14"/>
    <s v="--"/>
    <s v="--"/>
    <n v="13.14"/>
    <n v="0"/>
    <s v="REAL"/>
    <s v="--"/>
    <s v="https://r.uber.com/rbCZmdtqAFl"/>
    <s v="--"/>
    <s v="--"/>
    <s v="39e48037-0826-42d4-8ff8-722055079051"/>
    <s v="--"/>
    <x v="8"/>
    <x v="6"/>
    <n v="5747100228"/>
    <n v="13.14"/>
  </r>
  <r>
    <s v="53e26b8e-487d-4080-b8d4-b2e5bccb6545"/>
    <d v="2022-02-22T21:13:49"/>
    <x v="140"/>
    <s v="8:36PM"/>
    <d v="2022-02-22T00:00:00"/>
    <s v="3:36PM"/>
    <d v="2022-02-22T00:00:00"/>
    <s v="9:13PM"/>
    <d v="2022-02-22T00:00:00"/>
    <s v="4:1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2"/>
    <s v="--"/>
    <s v="--"/>
    <n v="13.2"/>
    <s v="USD"/>
    <n v="13.2"/>
    <s v="--"/>
    <s v="--"/>
    <n v="13.2"/>
    <n v="0"/>
    <s v="REAL"/>
    <s v="--"/>
    <s v="https://r.uber.com/rbCZmdtqAFl"/>
    <s v="--"/>
    <s v="--"/>
    <s v="39e48037-0826-42d4-8ff8-722055079051"/>
    <s v="--"/>
    <x v="8"/>
    <x v="6"/>
    <n v="5747100228"/>
    <n v="13.2"/>
  </r>
  <r>
    <s v="5bc106a3-9952-46e6-99c7-671acdc153da"/>
    <d v="2022-02-22T21:33:31"/>
    <x v="140"/>
    <s v="8:56PM"/>
    <d v="2022-02-22T00:00:00"/>
    <s v="3:56PM"/>
    <d v="2022-02-22T00:00:00"/>
    <s v="9:33PM"/>
    <d v="2022-02-22T00:00:00"/>
    <s v="4:3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25"/>
    <s v="--"/>
    <s v="--"/>
    <n v="13.25"/>
    <s v="USD"/>
    <n v="13.25"/>
    <s v="--"/>
    <s v="--"/>
    <n v="13.25"/>
    <n v="0"/>
    <s v="La Casa"/>
    <s v="--"/>
    <s v="https://r.uber.com/rghQ5h7dlZE"/>
    <s v="--"/>
    <s v="--"/>
    <s v="67ce4331-a05c-4c57-8aaf-95811c798b0e"/>
    <s v="--"/>
    <x v="58"/>
    <x v="3"/>
    <n v="5743153391"/>
    <n v="13.25"/>
  </r>
  <r>
    <s v="f557f7dd-471f-44b4-861b-201db0884b18"/>
    <d v="2022-02-22T21:41:34"/>
    <x v="140"/>
    <s v="9:13PM"/>
    <d v="2022-02-22T00:00:00"/>
    <s v="4:13PM"/>
    <d v="2022-02-22T00:00:00"/>
    <s v="9:41PM"/>
    <d v="2022-02-22T00:00:00"/>
    <s v="4:4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1"/>
    <s v="--"/>
    <s v="--"/>
    <n v="12.91"/>
    <s v="USD"/>
    <n v="12.91"/>
    <s v="--"/>
    <s v="--"/>
    <n v="12.91"/>
    <n v="0"/>
    <s v="SB Heritage "/>
    <s v="--"/>
    <s v="https://r.uber.com/rClYLf9LWXb"/>
    <s v="--"/>
    <s v="--"/>
    <s v="2ca599be-1912-41ad-93f1-495a0b65b0fb"/>
    <s v="--"/>
    <x v="42"/>
    <x v="1"/>
    <n v="5749930015"/>
    <n v="12.91"/>
  </r>
  <r>
    <s v="79bf9e5e-82ee-4597-a06a-00ed22d25db7"/>
    <d v="2022-02-22T21:57:14"/>
    <x v="140"/>
    <s v="9:35PM"/>
    <d v="2022-02-22T00:00:00"/>
    <s v="4:35PM"/>
    <d v="2022-02-22T00:00:00"/>
    <s v="9:56PM"/>
    <d v="2022-02-22T00:00:00"/>
    <s v="4:5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4.74"/>
    <s v="--"/>
    <s v="--"/>
    <n v="4.74"/>
    <s v="USD"/>
    <n v="4.74"/>
    <s v="--"/>
    <s v="--"/>
    <n v="4.74"/>
    <n v="0"/>
    <s v="La Casa"/>
    <s v="--"/>
    <s v="https://r.uber.com/roJyDNk76KO"/>
    <s v="--"/>
    <s v="--"/>
    <s v="67ce4331-a05c-4c57-8aaf-95811c798b0e"/>
    <s v="--"/>
    <x v="35"/>
    <x v="3"/>
    <n v="5742176535"/>
    <n v="4.74"/>
  </r>
  <r>
    <s v="6b618014-895f-42d7-8430-685e5008968f"/>
    <d v="2022-02-22T22:26:06"/>
    <x v="140"/>
    <s v="8:50PM"/>
    <d v="2022-02-22T00:00:00"/>
    <s v="3:50PM"/>
    <d v="2022-02-22T00:00:00"/>
    <s v="10:25PM"/>
    <d v="2022-02-22T00:00:00"/>
    <s v="5:2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6.08"/>
    <s v="--"/>
    <s v="--"/>
    <n v="26.08"/>
    <s v="USD"/>
    <n v="26.08"/>
    <s v="--"/>
    <s v="--"/>
    <n v="26.08"/>
    <n v="0"/>
    <s v="SB Heritage "/>
    <s v="--"/>
    <s v="https://r.uber.com/rmacTRyw4ic"/>
    <s v="--"/>
    <s v="--"/>
    <s v="2ca599be-1912-41ad-93f1-495a0b65b0fb"/>
    <s v="--"/>
    <x v="64"/>
    <x v="1"/>
    <n v="5743236819"/>
    <n v="26.08"/>
  </r>
  <r>
    <s v="438b392c-9d99-4cbf-8dbb-4ec8a9b70c5f"/>
    <d v="2022-02-23T00:41:43"/>
    <x v="141"/>
    <s v="12:05AM"/>
    <d v="2022-02-22T00:00:00"/>
    <s v="7:05PM"/>
    <d v="2022-02-23T00:00:00"/>
    <s v="12:41AM"/>
    <d v="2022-02-22T00:00:00"/>
    <s v="7:4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1"/>
    <s v="--"/>
    <s v="--"/>
    <n v="13.1"/>
    <s v="USD"/>
    <n v="13.1"/>
    <s v="--"/>
    <s v="--"/>
    <n v="13.1"/>
    <n v="0"/>
    <s v="SB Heritage "/>
    <s v="--"/>
    <s v="https://r.uber.com/rKX7qToNxiL"/>
    <s v="--"/>
    <s v="--"/>
    <s v="2ca599be-1912-41ad-93f1-495a0b65b0fb"/>
    <s v="--"/>
    <x v="32"/>
    <x v="1"/>
    <n v="5303464233"/>
    <n v="13.1"/>
  </r>
  <r>
    <s v="1fdcdf83-75ef-4157-8167-7e3668a5e875"/>
    <d v="2022-02-23T17:30:35"/>
    <x v="141"/>
    <s v="5:04PM"/>
    <d v="2022-02-23T00:00:00"/>
    <s v="12:04PM"/>
    <d v="2022-02-23T00:00:00"/>
    <s v="5:30PM"/>
    <d v="2022-02-23T00:00:00"/>
    <s v="12:3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57"/>
    <s v="--"/>
    <s v="--"/>
    <n v="16.57"/>
    <s v="USD"/>
    <n v="16.57"/>
    <s v="--"/>
    <s v="--"/>
    <n v="16.57"/>
    <n v="0"/>
    <s v="La Casa"/>
    <s v="--"/>
    <s v="https://r.uber.com/rYjN7F67KHQ"/>
    <s v="--"/>
    <s v="--"/>
    <s v="67ce4331-a05c-4c57-8aaf-95811c798b0e"/>
    <s v="--"/>
    <x v="5"/>
    <x v="3"/>
    <n v="5743448941"/>
    <n v="16.57"/>
  </r>
  <r>
    <s v="04ff16f3-4d9f-4ef0-adef-4c6e12af68fd"/>
    <d v="2022-02-23T19:15:23"/>
    <x v="141"/>
    <s v="6:39PM"/>
    <d v="2022-02-23T00:00:00"/>
    <s v="1:39PM"/>
    <d v="2022-02-23T00:00:00"/>
    <s v="7:15PM"/>
    <d v="2022-02-23T00:00:00"/>
    <s v="2:1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4.74"/>
    <s v="--"/>
    <s v="--"/>
    <n v="4.74"/>
    <s v="USD"/>
    <n v="4.74"/>
    <s v="--"/>
    <s v="--"/>
    <n v="4.74"/>
    <n v="0"/>
    <s v="Hope "/>
    <s v="--"/>
    <s v="https://r.uber.com/rBMAwlK0n9v"/>
    <s v="--"/>
    <s v="--"/>
    <s v="1376a639-716c-41d0-942b-dd611fc860af"/>
    <s v="--"/>
    <x v="50"/>
    <x v="2"/>
    <n v="5743763943"/>
    <n v="4.74"/>
  </r>
  <r>
    <s v="1c58551e-5e6e-4402-9363-0f013893fc92"/>
    <d v="2022-02-23T20:03:04"/>
    <x v="141"/>
    <s v="7:27PM"/>
    <d v="2022-02-23T00:00:00"/>
    <s v="2:27PM"/>
    <d v="2022-02-23T00:00:00"/>
    <s v="8:02PM"/>
    <d v="2022-02-23T00:00:00"/>
    <s v="3:0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84"/>
    <s v="--"/>
    <s v="--"/>
    <n v="10.84"/>
    <s v="USD"/>
    <n v="10.84"/>
    <s v="--"/>
    <s v="--"/>
    <n v="10.84"/>
    <n v="0"/>
    <s v="Hope "/>
    <s v="--"/>
    <s v="https://r.uber.com/rBMAwlK0n9v"/>
    <s v="--"/>
    <s v="--"/>
    <s v="1376a639-716c-41d0-942b-dd611fc860af"/>
    <s v="--"/>
    <x v="50"/>
    <x v="2"/>
    <n v="5743763943"/>
    <n v="10.84"/>
  </r>
  <r>
    <s v="1a0bd874-919c-47af-9a7b-10361a82cbbd"/>
    <d v="2022-02-23T21:36:08"/>
    <x v="141"/>
    <s v="9:05PM"/>
    <d v="2022-02-23T00:00:00"/>
    <s v="4:05PM"/>
    <d v="2022-02-23T00:00:00"/>
    <s v="9:35PM"/>
    <d v="2022-02-23T00:00:00"/>
    <s v="4:3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7100000000000009"/>
    <s v="--"/>
    <s v="--"/>
    <n v="9.7100000000000009"/>
    <s v="USD"/>
    <n v="9.7100000000000009"/>
    <s v="--"/>
    <s v="--"/>
    <n v="9.7100000000000009"/>
    <n v="0"/>
    <s v="Hope "/>
    <s v="--"/>
    <s v="https://r.uber.com/rBMAwlK0n9v"/>
    <s v="--"/>
    <s v="--"/>
    <s v="1376a639-716c-41d0-942b-dd611fc860af"/>
    <s v="--"/>
    <x v="50"/>
    <x v="2"/>
    <n v="5743763943"/>
    <n v="9.7100000000000009"/>
  </r>
  <r>
    <s v="02146da7-b0a5-4f2b-b9b1-017b05dccffd"/>
    <d v="2022-02-23T22:03:39"/>
    <x v="141"/>
    <s v="9:31PM"/>
    <d v="2022-02-23T00:00:00"/>
    <s v="4:31PM"/>
    <d v="2022-02-23T00:00:00"/>
    <s v="10:03PM"/>
    <d v="2022-02-23T00:00:00"/>
    <s v="5:0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8"/>
    <s v="--"/>
    <s v="--"/>
    <n v="17.8"/>
    <s v="USD"/>
    <n v="17.8"/>
    <s v="--"/>
    <s v="--"/>
    <n v="17.8"/>
    <n v="0"/>
    <s v="La Casa"/>
    <s v="--"/>
    <s v="https://r.uber.com/rcdtShHOkxv"/>
    <s v="--"/>
    <s v="--"/>
    <s v="67ce4331-a05c-4c57-8aaf-95811c798b0e"/>
    <s v="--"/>
    <x v="3"/>
    <x v="3"/>
    <n v="3474696219"/>
    <n v="17.8"/>
  </r>
  <r>
    <s v="59a31328-fe2d-4725-bfec-6ab6f6a3fdcb"/>
    <d v="2022-02-24T08:21:22"/>
    <x v="142"/>
    <s v="7:51AM"/>
    <d v="2022-02-24T00:00:00"/>
    <s v="2:51AM"/>
    <d v="2022-02-24T00:00:00"/>
    <s v="8:21AM"/>
    <d v="2022-02-24T00:00:00"/>
    <s v="3:2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029999999999999"/>
    <s v="--"/>
    <s v="--"/>
    <n v="10.029999999999999"/>
    <s v="USD"/>
    <n v="10.029999999999999"/>
    <s v="--"/>
    <s v="--"/>
    <n v="10.029999999999999"/>
    <n v="0"/>
    <s v="YWCA"/>
    <s v="--"/>
    <s v="https://r.uber.com/r67yuKeNC5X"/>
    <s v="--"/>
    <s v="--"/>
    <s v="43e14f12-bfa7-4c19-92dd-50b71da5573c"/>
    <s v="--"/>
    <x v="23"/>
    <x v="4"/>
    <n v="5743206105"/>
    <n v="10.029999999999999"/>
  </r>
  <r>
    <s v="2c339e3c-5dec-4a97-b9b0-62140510e227"/>
    <d v="2022-02-24T15:50:45"/>
    <x v="142"/>
    <s v="3:32PM"/>
    <d v="2022-02-24T00:00:00"/>
    <s v="10:32AM"/>
    <d v="2022-02-24T00:00:00"/>
    <s v="3:50PM"/>
    <d v="2022-02-24T00:00:00"/>
    <s v="10:50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56"/>
    <s v="--"/>
    <s v="--"/>
    <n v="9.56"/>
    <s v="USD"/>
    <n v="9.56"/>
    <s v="--"/>
    <s v="--"/>
    <n v="9.56"/>
    <n v="0"/>
    <s v="St Margaret's"/>
    <s v="--"/>
    <s v="https://r.uber.com/rRKhw5XVdSq"/>
    <s v="--"/>
    <s v="--"/>
    <s v="d425715f-a77f-44d6-af77-0a5cd08e2056"/>
    <s v="--"/>
    <x v="68"/>
    <x v="0"/>
    <n v="5745203457"/>
    <n v="9.56"/>
  </r>
  <r>
    <s v="839c666e-b48e-46e7-878a-abf5d7fb291d"/>
    <d v="2022-02-24T16:58:29"/>
    <x v="142"/>
    <s v="4:39PM"/>
    <d v="2022-02-24T00:00:00"/>
    <s v="11:39AM"/>
    <d v="2022-02-24T00:00:00"/>
    <s v="4:58PM"/>
    <d v="2022-02-24T00:00:00"/>
    <s v="11:58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4.74"/>
    <s v="--"/>
    <s v="--"/>
    <n v="4.74"/>
    <s v="USD"/>
    <n v="4.74"/>
    <s v="--"/>
    <s v="--"/>
    <n v="4.74"/>
    <n v="0"/>
    <s v="Riverbend "/>
    <s v="--"/>
    <s v="https://r.uber.com/r2Y2LVzEFQw"/>
    <s v="--"/>
    <s v="--"/>
    <s v="65c3f8f6-0c77-41e0-bc76-674243d10afc"/>
    <s v="--"/>
    <x v="20"/>
    <x v="7"/>
    <n v="5744063953"/>
    <n v="4.74"/>
  </r>
  <r>
    <s v="237dc128-feb4-44d4-b905-21d0cfe08b51"/>
    <d v="2022-02-24T17:43:33"/>
    <x v="142"/>
    <s v="5:14PM"/>
    <d v="2022-02-24T00:00:00"/>
    <s v="12:14PM"/>
    <d v="2022-02-24T00:00:00"/>
    <s v="5:43PM"/>
    <d v="2022-02-24T00:00:00"/>
    <s v="12:4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7"/>
    <s v="--"/>
    <s v="--"/>
    <n v="14.97"/>
    <s v="USD"/>
    <n v="14.97"/>
    <s v="--"/>
    <s v="--"/>
    <n v="14.97"/>
    <n v="0"/>
    <s v="Riverbend "/>
    <s v="--"/>
    <s v="https://r.uber.com/rZyyV1CuFUZ"/>
    <s v="--"/>
    <s v="--"/>
    <s v="65c3f8f6-0c77-41e0-bc76-674243d10afc"/>
    <s v="--"/>
    <x v="25"/>
    <x v="7"/>
    <n v="5743236002"/>
    <n v="14.97"/>
  </r>
  <r>
    <s v="2db6c78f-c501-461f-8af2-27f3b26fb54c"/>
    <d v="2022-02-24T18:04:54"/>
    <x v="142"/>
    <s v="5:51PM"/>
    <d v="2022-02-24T00:00:00"/>
    <s v="12:51PM"/>
    <d v="2022-02-24T00:00:00"/>
    <s v="6:04PM"/>
    <d v="2022-02-24T00:00:00"/>
    <s v="1:0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4.74"/>
    <s v="--"/>
    <s v="--"/>
    <n v="4.74"/>
    <s v="USD"/>
    <n v="4.74"/>
    <s v="--"/>
    <s v="--"/>
    <n v="4.74"/>
    <n v="0"/>
    <s v="Riverbend "/>
    <s v="--"/>
    <s v="https://r.uber.com/r2Y2LVzEFQw"/>
    <s v="--"/>
    <s v="--"/>
    <s v="65c3f8f6-0c77-41e0-bc76-674243d10afc"/>
    <s v="--"/>
    <x v="20"/>
    <x v="7"/>
    <n v="5744063953"/>
    <n v="4.74"/>
  </r>
  <r>
    <s v="a3eaa4c7-c8a1-4982-8877-d69dd39a3fd1"/>
    <d v="2022-02-24T18:14:23"/>
    <x v="142"/>
    <s v="6:04PM"/>
    <d v="2022-02-24T00:00:00"/>
    <s v="1:04PM"/>
    <d v="2022-02-24T00:00:00"/>
    <s v="6:14PM"/>
    <d v="2022-02-24T00:00:00"/>
    <s v="1:1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44"/>
    <s v="--"/>
    <s v="--"/>
    <n v="6.44"/>
    <s v="USD"/>
    <n v="6.44"/>
    <s v="--"/>
    <s v="--"/>
    <n v="6.44"/>
    <n v="0"/>
    <s v="Hope "/>
    <s v="--"/>
    <s v="https://r.uber.com/rVJrPrHCx0K"/>
    <s v="--"/>
    <s v="--"/>
    <s v="1376a639-716c-41d0-942b-dd611fc860af"/>
    <s v="--"/>
    <x v="67"/>
    <x v="2"/>
    <n v="5743143676"/>
    <n v="6.44"/>
  </r>
  <r>
    <s v="acdf5723-73c0-42ed-9973-cd622944da8f"/>
    <d v="2022-02-24T19:25:59"/>
    <x v="142"/>
    <s v="6:53PM"/>
    <d v="2022-02-24T00:00:00"/>
    <s v="1:53PM"/>
    <d v="2022-02-24T00:00:00"/>
    <s v="7:25PM"/>
    <d v="2022-02-24T00:00:00"/>
    <s v="2:2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21"/>
    <s v="--"/>
    <s v="--"/>
    <n v="13.21"/>
    <s v="USD"/>
    <n v="13.21"/>
    <s v="--"/>
    <s v="--"/>
    <n v="13.21"/>
    <n v="0"/>
    <s v="La Casa"/>
    <s v="--"/>
    <s v="https://r.uber.com/rVo4TyZkNev"/>
    <s v="--"/>
    <s v="--"/>
    <s v="67ce4331-a05c-4c57-8aaf-95811c798b0e"/>
    <s v="--"/>
    <x v="10"/>
    <x v="3"/>
    <n v="3179863336"/>
    <n v="13.21"/>
  </r>
  <r>
    <s v="5d33a957-1e7a-4bf4-9367-a261e8ef40c4"/>
    <d v="2022-02-24T20:28:12"/>
    <x v="142"/>
    <s v="7:49PM"/>
    <d v="2022-02-24T00:00:00"/>
    <s v="2:49PM"/>
    <d v="2022-02-24T00:00:00"/>
    <s v="8:27PM"/>
    <d v="2022-02-24T00:00:00"/>
    <s v="3:27P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23.15"/>
    <s v="--"/>
    <s v="--"/>
    <n v="23.15"/>
    <s v="USD"/>
    <n v="23.15"/>
    <s v="--"/>
    <s v="--"/>
    <n v="23.15"/>
    <n v="0"/>
    <s v="Riverbend "/>
    <s v="--"/>
    <s v="https://r.uber.com/rZyyV1CuFUZ"/>
    <s v="--"/>
    <s v="--"/>
    <s v="65c3f8f6-0c77-41e0-bc76-674243d10afc"/>
    <s v="--"/>
    <x v="25"/>
    <x v="7"/>
    <n v="5743236002"/>
    <n v="23.15"/>
  </r>
  <r>
    <s v="f796905d-e87a-4e33-97c5-176097e635e5"/>
    <d v="2022-02-24T21:32:44"/>
    <x v="142"/>
    <s v="8:58PM"/>
    <d v="2022-02-24T00:00:00"/>
    <s v="3:58PM"/>
    <d v="2022-02-24T00:00:00"/>
    <s v="9:32PM"/>
    <d v="2022-02-24T00:00:00"/>
    <s v="4:3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29"/>
    <s v="--"/>
    <s v="--"/>
    <n v="19.29"/>
    <s v="USD"/>
    <n v="19.29"/>
    <s v="--"/>
    <s v="--"/>
    <n v="19.29"/>
    <n v="0"/>
    <s v="La Casa"/>
    <s v="--"/>
    <s v="https://r.uber.com/rxOjni93iFk"/>
    <s v="--"/>
    <s v="--"/>
    <s v="67ce4331-a05c-4c57-8aaf-95811c798b0e"/>
    <s v="--"/>
    <x v="69"/>
    <x v="3"/>
    <n v="5743862750"/>
    <n v="19.29"/>
  </r>
  <r>
    <s v="9ffa35da-4967-47e7-97e8-36d99da80c70"/>
    <d v="2022-02-24T21:47:57"/>
    <x v="142"/>
    <s v="9:20PM"/>
    <d v="2022-02-24T00:00:00"/>
    <s v="4:20PM"/>
    <d v="2022-02-24T00:00:00"/>
    <s v="9:47PM"/>
    <d v="2022-02-24T00:00:00"/>
    <s v="4:4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45"/>
    <s v="--"/>
    <s v="--"/>
    <n v="5.45"/>
    <s v="USD"/>
    <n v="5.45"/>
    <s v="--"/>
    <s v="--"/>
    <n v="5.45"/>
    <n v="0"/>
    <s v="SB Heritage "/>
    <s v="--"/>
    <s v="https://r.uber.com/rKX7qToNxiL"/>
    <s v="--"/>
    <s v="--"/>
    <s v="2ca599be-1912-41ad-93f1-495a0b65b0fb"/>
    <s v="--"/>
    <x v="32"/>
    <x v="1"/>
    <n v="5303464233"/>
    <n v="5.45"/>
  </r>
  <r>
    <s v="e7f2650e-907b-424f-8303-5da5f9deceb3"/>
    <d v="2022-02-24T22:07:39"/>
    <x v="142"/>
    <s v="9:41PM"/>
    <d v="2022-02-24T00:00:00"/>
    <s v="4:41PM"/>
    <d v="2022-02-24T00:00:00"/>
    <s v="10:07PM"/>
    <d v="2022-02-24T00:00:00"/>
    <s v="5:0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41"/>
    <s v="--"/>
    <s v="--"/>
    <n v="13.41"/>
    <s v="USD"/>
    <n v="13.41"/>
    <s v="--"/>
    <s v="--"/>
    <n v="13.41"/>
    <n v="0"/>
    <s v="La Casa"/>
    <s v="--"/>
    <s v="https://r.uber.com/roJyDNk76KO"/>
    <s v="--"/>
    <s v="--"/>
    <s v="67ce4331-a05c-4c57-8aaf-95811c798b0e"/>
    <s v="--"/>
    <x v="35"/>
    <x v="3"/>
    <n v="5742176535"/>
    <n v="13.41"/>
  </r>
  <r>
    <s v="a01cd251-02ba-48ec-9de9-99116e744f72"/>
    <d v="2022-02-25T00:04:07"/>
    <x v="142"/>
    <s v="11:44PM"/>
    <d v="2022-02-24T00:00:00"/>
    <s v="6:44PM"/>
    <d v="2022-02-25T00:00:00"/>
    <s v="12:03AM"/>
    <d v="2022-02-24T00:00:00"/>
    <s v="7:0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08"/>
    <s v="--"/>
    <s v="--"/>
    <n v="8.08"/>
    <s v="USD"/>
    <n v="8.08"/>
    <s v="--"/>
    <s v="--"/>
    <n v="8.08"/>
    <n v="0"/>
    <s v="SB Heritage "/>
    <s v="--"/>
    <s v="https://r.uber.com/rKPvhfghtW8"/>
    <s v="--"/>
    <s v="--"/>
    <s v="2ca599be-1912-41ad-93f1-495a0b65b0fb"/>
    <s v="--"/>
    <x v="18"/>
    <x v="1"/>
    <n v="2602674766"/>
    <n v="8.08"/>
  </r>
  <r>
    <s v="36cff6c9-bfe9-4851-80a5-78daf437f078"/>
    <d v="2022-02-25T13:46:43"/>
    <x v="143"/>
    <s v="1:26PM"/>
    <d v="2022-02-25T00:00:00"/>
    <s v="8:26AM"/>
    <d v="2022-02-25T00:00:00"/>
    <s v="1:46PM"/>
    <d v="2022-02-25T00:00:00"/>
    <s v="8:46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5.2"/>
    <s v="--"/>
    <s v="--"/>
    <n v="25.2"/>
    <s v="USD"/>
    <n v="25.2"/>
    <s v="--"/>
    <s v="--"/>
    <n v="25.2"/>
    <n v="0"/>
    <s v="La Casa"/>
    <s v="--"/>
    <s v="https://r.uber.com/rVo4TyZkNev"/>
    <s v="--"/>
    <s v="--"/>
    <s v="67ce4331-a05c-4c57-8aaf-95811c798b0e"/>
    <s v="--"/>
    <x v="10"/>
    <x v="3"/>
    <n v="3179863336"/>
    <n v="25.2"/>
  </r>
  <r>
    <s v="5ae1399d-6d93-4c62-b552-fbe0701576f5"/>
    <d v="2022-02-25T14:45:38"/>
    <x v="143"/>
    <s v="2:15PM"/>
    <d v="2022-02-25T00:00:00"/>
    <s v="9:15AM"/>
    <d v="2022-02-25T00:00:00"/>
    <s v="2:45PM"/>
    <d v="2022-02-25T00:00:00"/>
    <s v="9:4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58"/>
    <s v="--"/>
    <s v="--"/>
    <n v="15.58"/>
    <s v="USD"/>
    <n v="15.58"/>
    <s v="--"/>
    <s v="--"/>
    <n v="15.58"/>
    <n v="0"/>
    <s v="REAL"/>
    <s v="--"/>
    <s v="https://r.uber.com/rvhJ6DfdQjq"/>
    <s v="--"/>
    <s v="--"/>
    <s v="39e48037-0826-42d4-8ff8-722055079051"/>
    <s v="--"/>
    <x v="60"/>
    <x v="6"/>
    <n v="5749995613"/>
    <n v="15.58"/>
  </r>
  <r>
    <s v="02b1f561-4778-4ea5-bfc6-00d647b2b353"/>
    <d v="2022-02-25T15:06:36"/>
    <x v="143"/>
    <s v="2:48PM"/>
    <d v="2022-02-25T00:00:00"/>
    <s v="9:48AM"/>
    <d v="2022-02-25T00:00:00"/>
    <s v="3:06PM"/>
    <d v="2022-02-25T00:00:00"/>
    <s v="10:06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89"/>
    <s v="--"/>
    <s v="--"/>
    <n v="16.89"/>
    <s v="USD"/>
    <n v="16.89"/>
    <s v="--"/>
    <s v="--"/>
    <n v="16.89"/>
    <n v="0"/>
    <s v="La Casa"/>
    <s v="--"/>
    <s v="https://r.uber.com/rVo4TyZkNev"/>
    <s v="--"/>
    <s v="--"/>
    <s v="67ce4331-a05c-4c57-8aaf-95811c798b0e"/>
    <s v="--"/>
    <x v="10"/>
    <x v="3"/>
    <n v="3179863336"/>
    <n v="16.89"/>
  </r>
  <r>
    <s v="8fdc3b56-5f3e-442d-b9c8-5bfcf9a6f882"/>
    <d v="2022-02-25T16:30:16"/>
    <x v="143"/>
    <s v="4:00PM"/>
    <d v="2022-02-25T00:00:00"/>
    <s v="11:00AM"/>
    <d v="2022-02-25T00:00:00"/>
    <s v="4:29PM"/>
    <d v="2022-02-25T00:00:00"/>
    <s v="11:29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3"/>
    <s v="--"/>
    <s v="--"/>
    <n v="6.93"/>
    <s v="USD"/>
    <n v="6.93"/>
    <s v="--"/>
    <s v="--"/>
    <n v="6.93"/>
    <n v="0"/>
    <s v="YWCA"/>
    <s v="--"/>
    <s v="https://r.uber.com/rOjBL3Q1Hml"/>
    <s v="--"/>
    <s v="--"/>
    <s v="43e14f12-bfa7-4c19-92dd-50b71da5573c"/>
    <s v="--"/>
    <x v="21"/>
    <x v="4"/>
    <n v="5743023804"/>
    <n v="6.93"/>
  </r>
  <r>
    <s v="95ac91ad-99fd-4b6e-8c7f-0270a91c8561"/>
    <d v="2022-02-25T16:43:58"/>
    <x v="143"/>
    <s v="4:00PM"/>
    <d v="2022-02-25T00:00:00"/>
    <s v="11:00AM"/>
    <d v="2022-02-25T00:00:00"/>
    <s v="4:43PM"/>
    <d v="2022-02-25T00:00:00"/>
    <s v="11:43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57"/>
    <s v="--"/>
    <s v="--"/>
    <n v="15.57"/>
    <s v="USD"/>
    <n v="15.57"/>
    <s v="--"/>
    <s v="--"/>
    <n v="15.57"/>
    <n v="0"/>
    <s v="REAL"/>
    <s v="--"/>
    <s v="https://r.uber.com/rvhJ6DfdQjq"/>
    <s v="--"/>
    <s v="--"/>
    <s v="39e48037-0826-42d4-8ff8-722055079051"/>
    <s v="--"/>
    <x v="60"/>
    <x v="6"/>
    <n v="5749995613"/>
    <n v="15.57"/>
  </r>
  <r>
    <s v="2d152ac3-1d65-4009-a41b-f23e299a5d3a"/>
    <d v="2022-02-25T17:40:08"/>
    <x v="143"/>
    <s v="5:02PM"/>
    <d v="2022-02-25T00:00:00"/>
    <s v="12:02PM"/>
    <d v="2022-02-25T00:00:00"/>
    <s v="5:39PM"/>
    <d v="2022-02-25T00:00:00"/>
    <s v="12:3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83"/>
    <s v="--"/>
    <s v="--"/>
    <n v="14.83"/>
    <s v="USD"/>
    <n v="14.83"/>
    <s v="--"/>
    <s v="--"/>
    <n v="14.83"/>
    <n v="0"/>
    <s v="YWCA"/>
    <s v="--"/>
    <s v="https://r.uber.com/rOjBL3Q1Hml"/>
    <s v="--"/>
    <s v="--"/>
    <s v="43e14f12-bfa7-4c19-92dd-50b71da5573c"/>
    <s v="--"/>
    <x v="21"/>
    <x v="4"/>
    <n v="5743023804"/>
    <n v="14.83"/>
  </r>
  <r>
    <s v="fd5188c7-2895-4cbc-83c8-81291b1d4b7b"/>
    <d v="2022-02-25T18:21:05"/>
    <x v="143"/>
    <s v="5:43PM"/>
    <d v="2022-02-25T00:00:00"/>
    <s v="12:43PM"/>
    <d v="2022-02-25T00:00:00"/>
    <s v="6:20PM"/>
    <d v="2022-02-25T00:00:00"/>
    <s v="1:2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86"/>
    <s v="--"/>
    <s v="--"/>
    <n v="13.86"/>
    <s v="USD"/>
    <n v="13.86"/>
    <s v="--"/>
    <s v="--"/>
    <n v="13.86"/>
    <n v="0"/>
    <s v="La Casa"/>
    <s v="--"/>
    <s v="https://r.uber.com/rghQ5h7dlZE"/>
    <s v="--"/>
    <s v="--"/>
    <s v="67ce4331-a05c-4c57-8aaf-95811c798b0e"/>
    <s v="--"/>
    <x v="58"/>
    <x v="3"/>
    <n v="5743153391"/>
    <n v="13.86"/>
  </r>
  <r>
    <s v="552738fe-63da-4e68-abff-b68d17606f63"/>
    <d v="2022-02-25T19:15:09"/>
    <x v="143"/>
    <s v="6:38PM"/>
    <d v="2022-02-25T00:00:00"/>
    <s v="1:38PM"/>
    <d v="2022-02-25T00:00:00"/>
    <s v="7:14PM"/>
    <d v="2022-02-25T00:00:00"/>
    <s v="2:1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3"/>
    <s v="--"/>
    <s v="--"/>
    <n v="18.3"/>
    <s v="USD"/>
    <n v="18.3"/>
    <s v="--"/>
    <s v="--"/>
    <n v="18.3"/>
    <n v="0"/>
    <s v="La Casa"/>
    <s v="--"/>
    <s v="https://r.uber.com/rYjN7F67KHQ"/>
    <s v="--"/>
    <s v="--"/>
    <s v="67ce4331-a05c-4c57-8aaf-95811c798b0e"/>
    <s v="--"/>
    <x v="5"/>
    <x v="3"/>
    <n v="5743448941"/>
    <n v="18.3"/>
  </r>
  <r>
    <s v="313ae59e-3797-426c-a64b-b2b1212663c3"/>
    <d v="2022-02-25T21:39:32"/>
    <x v="143"/>
    <s v="9:00PM"/>
    <d v="2022-02-25T00:00:00"/>
    <s v="4:00PM"/>
    <d v="2022-02-25T00:00:00"/>
    <s v="9:39PM"/>
    <d v="2022-02-25T00:00:00"/>
    <s v="4:3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23"/>
    <s v="--"/>
    <s v="--"/>
    <n v="14.23"/>
    <s v="USD"/>
    <n v="14.23"/>
    <s v="--"/>
    <s v="--"/>
    <n v="14.23"/>
    <n v="0"/>
    <s v="Hope "/>
    <s v="--"/>
    <s v="https://r.uber.com/rrLk47IGnwx"/>
    <s v="--"/>
    <s v="--"/>
    <s v="1376a639-716c-41d0-942b-dd611fc860af"/>
    <s v="--"/>
    <x v="36"/>
    <x v="2"/>
    <n v="5745148245"/>
    <n v="14.23"/>
  </r>
  <r>
    <s v="24485f6a-6e9e-4ea5-9f99-22a314c2570d"/>
    <d v="2022-02-26T04:14:10"/>
    <x v="144"/>
    <s v="3:48AM"/>
    <d v="2022-02-25T00:00:00"/>
    <s v="10:48PM"/>
    <d v="2022-02-26T00:00:00"/>
    <s v="4:13AM"/>
    <d v="2022-02-25T00:00:00"/>
    <s v="11:13PM"/>
    <s v="-05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5.36"/>
    <s v="--"/>
    <s v="--"/>
    <n v="15.36"/>
    <s v="USD"/>
    <n v="15.36"/>
    <s v="--"/>
    <s v="--"/>
    <n v="15.36"/>
    <n v="0"/>
    <s v="YWCA"/>
    <s v="--"/>
    <s v="https://r.uber.com/r67yuKeNC5X"/>
    <s v="--"/>
    <s v="--"/>
    <s v="43e14f12-bfa7-4c19-92dd-50b71da5573c"/>
    <s v="--"/>
    <x v="23"/>
    <x v="4"/>
    <n v="5743206105"/>
    <n v="15.36"/>
  </r>
  <r>
    <s v="cb08803f-0f9e-409e-a056-7f01a3f18047"/>
    <d v="2022-02-26T05:12:48"/>
    <x v="144"/>
    <s v="5:01AM"/>
    <d v="2022-02-26T00:00:00"/>
    <s v="12:01AM"/>
    <d v="2022-02-26T00:00:00"/>
    <s v="5:12AM"/>
    <d v="2022-02-26T00:00:00"/>
    <s v="12:12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07"/>
    <s v="--"/>
    <s v="--"/>
    <n v="11.07"/>
    <s v="USD"/>
    <n v="11.07"/>
    <s v="--"/>
    <s v="--"/>
    <n v="11.07"/>
    <n v="0"/>
    <s v="Green Bridge "/>
    <s v="--"/>
    <s v="https://r.uber.com/r642g9YxxTM"/>
    <s v="--"/>
    <s v="--"/>
    <s v="bc4c5ae6-c40d-431e-bfad-725e68d7ac2d"/>
    <s v="--"/>
    <x v="7"/>
    <x v="5"/>
    <n v="4243764233"/>
    <n v="11.07"/>
  </r>
  <r>
    <s v="168620a0-38b4-456e-9ffb-aa922fc8a121"/>
    <d v="2022-02-26T06:22:02"/>
    <x v="144"/>
    <s v="6:04AM"/>
    <d v="2022-02-26T00:00:00"/>
    <s v="1:04AM"/>
    <d v="2022-02-26T00:00:00"/>
    <s v="6:21AM"/>
    <d v="2022-02-26T00:00:00"/>
    <s v="1:21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76"/>
    <s v="--"/>
    <s v="--"/>
    <n v="10.76"/>
    <s v="USD"/>
    <n v="10.76"/>
    <s v="--"/>
    <s v="--"/>
    <n v="10.76"/>
    <n v="0"/>
    <s v="Green Bridge "/>
    <s v="--"/>
    <s v="https://r.uber.com/r642g9YxxTM"/>
    <s v="--"/>
    <s v="--"/>
    <s v="bc4c5ae6-c40d-431e-bfad-725e68d7ac2d"/>
    <s v="--"/>
    <x v="7"/>
    <x v="5"/>
    <n v="4243764233"/>
    <n v="10.76"/>
  </r>
  <r>
    <s v="4b6dffdf-61b4-4c7a-91e8-9e15f9749c61"/>
    <d v="2022-02-26T13:18:15"/>
    <x v="144"/>
    <s v="12:58PM"/>
    <d v="2022-02-26T00:00:00"/>
    <s v="7:58AM"/>
    <d v="2022-02-26T00:00:00"/>
    <s v="1:17PM"/>
    <d v="2022-02-26T00:00:00"/>
    <s v="8:17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7.53"/>
    <s v="--"/>
    <s v="--"/>
    <n v="27.53"/>
    <s v="USD"/>
    <n v="27.53"/>
    <s v="--"/>
    <s v="--"/>
    <n v="27.53"/>
    <n v="0"/>
    <s v="SB Heritage "/>
    <s v="--"/>
    <s v="https://r.uber.com/rmacTRyw4ic"/>
    <s v="--"/>
    <s v="--"/>
    <s v="2ca599be-1912-41ad-93f1-495a0b65b0fb"/>
    <s v="--"/>
    <x v="64"/>
    <x v="1"/>
    <n v="5743236819"/>
    <n v="27.53"/>
  </r>
  <r>
    <s v="ea33a489-9390-4e4c-8bfb-987edcc0571d"/>
    <d v="2022-02-26T15:06:02"/>
    <x v="144"/>
    <s v="2:34PM"/>
    <d v="2022-02-26T00:00:00"/>
    <s v="9:34AM"/>
    <d v="2022-02-26T00:00:00"/>
    <s v="3:05PM"/>
    <d v="2022-02-26T00:00:00"/>
    <s v="10:05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14"/>
    <s v="--"/>
    <s v="--"/>
    <n v="6.14"/>
    <s v="USD"/>
    <n v="6.14"/>
    <s v="--"/>
    <s v="--"/>
    <n v="6.14"/>
    <n v="0"/>
    <s v="La Casa"/>
    <s v="--"/>
    <s v="https://r.uber.com/roJyDNk76KO"/>
    <s v="--"/>
    <s v="--"/>
    <s v="67ce4331-a05c-4c57-8aaf-95811c798b0e"/>
    <s v="--"/>
    <x v="35"/>
    <x v="3"/>
    <n v="5742176535"/>
    <n v="6.14"/>
  </r>
  <r>
    <s v="4d039366-c3f3-4b77-bece-2b7fb7cfca16"/>
    <d v="2022-02-26T16:34:00"/>
    <x v="144"/>
    <s v="4:15PM"/>
    <d v="2022-02-26T00:00:00"/>
    <s v="11:15AM"/>
    <d v="2022-02-26T00:00:00"/>
    <s v="4:33PM"/>
    <d v="2022-02-26T00:00:00"/>
    <s v="11:33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27"/>
    <s v="--"/>
    <s v="--"/>
    <n v="6.27"/>
    <s v="USD"/>
    <n v="6.27"/>
    <s v="--"/>
    <s v="--"/>
    <n v="6.27"/>
    <n v="0"/>
    <s v="Hope "/>
    <s v="--"/>
    <s v="https://r.uber.com/rPDWN75H8SV"/>
    <s v="--"/>
    <s v="--"/>
    <s v="4079ace5-1072-406b-a8a7-d2c06d549b2c"/>
    <s v="--"/>
    <x v="2"/>
    <x v="2"/>
    <n v="5743156883"/>
    <n v="6.27"/>
  </r>
  <r>
    <s v="56a03f0c-30b2-4d61-8c55-a1e2d0734a76"/>
    <d v="2022-02-26T16:43:03"/>
    <x v="144"/>
    <s v="4:19PM"/>
    <d v="2022-02-26T00:00:00"/>
    <s v="11:19AM"/>
    <d v="2022-02-26T00:00:00"/>
    <s v="4:42PM"/>
    <d v="2022-02-26T00:00:00"/>
    <s v="11:42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53"/>
    <s v="--"/>
    <s v="--"/>
    <n v="14.53"/>
    <s v="USD"/>
    <n v="14.53"/>
    <s v="--"/>
    <s v="--"/>
    <n v="14.53"/>
    <n v="0"/>
    <s v="La Casa"/>
    <s v="--"/>
    <s v="https://r.uber.com/roJyDNk76KO"/>
    <s v="--"/>
    <s v="--"/>
    <s v="67ce4331-a05c-4c57-8aaf-95811c798b0e"/>
    <s v="--"/>
    <x v="35"/>
    <x v="3"/>
    <n v="5742176535"/>
    <n v="14.53"/>
  </r>
  <r>
    <s v="1392e375-b22a-4f85-b5b6-e621028fdfb1"/>
    <d v="2022-02-26T18:00:28"/>
    <x v="144"/>
    <s v="5:44PM"/>
    <d v="2022-02-26T00:00:00"/>
    <s v="12:44PM"/>
    <d v="2022-02-26T00:00:00"/>
    <s v="6:00PM"/>
    <d v="2022-02-26T00:00:00"/>
    <s v="1:0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7"/>
    <s v="--"/>
    <s v="--"/>
    <n v="10.97"/>
    <s v="USD"/>
    <n v="10.97"/>
    <s v="--"/>
    <s v="--"/>
    <n v="10.97"/>
    <n v="0"/>
    <s v="Hope "/>
    <s v="--"/>
    <s v="https://r.uber.com/rPDWN75H8SV"/>
    <s v="--"/>
    <s v="--"/>
    <s v="4079ace5-1072-406b-a8a7-d2c06d549b2c"/>
    <s v="--"/>
    <x v="2"/>
    <x v="2"/>
    <n v="5743156883"/>
    <n v="10.97"/>
  </r>
  <r>
    <s v="fe9f4ce8-208c-4e9a-bd5b-27a660108dd0"/>
    <d v="2022-02-26T18:35:41"/>
    <x v="144"/>
    <s v="5:54PM"/>
    <d v="2022-02-26T00:00:00"/>
    <s v="12:54PM"/>
    <d v="2022-02-26T00:00:00"/>
    <s v="6:35PM"/>
    <d v="2022-02-26T00:00:00"/>
    <s v="1:3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58"/>
    <s v="--"/>
    <s v="--"/>
    <n v="10.58"/>
    <s v="USD"/>
    <n v="10.58"/>
    <s v="--"/>
    <s v="--"/>
    <n v="10.58"/>
    <n v="0"/>
    <s v="YWCA"/>
    <s v="--"/>
    <s v="https://r.uber.com/roHsjSST7HI"/>
    <s v="--"/>
    <s v="--"/>
    <s v="43e14f12-bfa7-4c19-92dd-50b71da5573c"/>
    <s v="--"/>
    <x v="62"/>
    <x v="4"/>
    <n v="5742521985"/>
    <n v="10.58"/>
  </r>
  <r>
    <s v="0dbddd0e-16cd-4810-a3c3-57b6e9fa3cd0"/>
    <d v="2022-02-26T18:47:37"/>
    <x v="144"/>
    <s v="6:08PM"/>
    <d v="2022-02-26T00:00:00"/>
    <s v="1:08PM"/>
    <d v="2022-02-26T00:00:00"/>
    <s v="6:47PM"/>
    <d v="2022-02-26T00:00:00"/>
    <s v="1:4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25"/>
    <s v="--"/>
    <s v="--"/>
    <n v="9.25"/>
    <s v="USD"/>
    <n v="9.25"/>
    <s v="--"/>
    <s v="--"/>
    <n v="9.25"/>
    <n v="0"/>
    <s v="La Casa"/>
    <s v="--"/>
    <s v="https://r.uber.com/rcdtShHOkxv"/>
    <s v="--"/>
    <s v="--"/>
    <s v="67ce4331-a05c-4c57-8aaf-95811c798b0e"/>
    <s v="--"/>
    <x v="3"/>
    <x v="3"/>
    <n v="3474696219"/>
    <n v="9.25"/>
  </r>
  <r>
    <s v="9daa8c57-bada-4d3d-872f-fa773b1c4a8c"/>
    <d v="2022-02-26T20:54:22"/>
    <x v="144"/>
    <s v="8:14PM"/>
    <d v="2022-02-26T00:00:00"/>
    <s v="3:14PM"/>
    <d v="2022-02-26T00:00:00"/>
    <s v="8:54PM"/>
    <d v="2022-02-26T00:00:00"/>
    <s v="3:5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579999999999998"/>
    <s v="--"/>
    <s v="--"/>
    <n v="16.579999999999998"/>
    <s v="USD"/>
    <n v="16.579999999999998"/>
    <s v="--"/>
    <s v="--"/>
    <n v="16.579999999999998"/>
    <n v="0"/>
    <s v="La Casa"/>
    <s v="--"/>
    <s v="https://r.uber.com/rcdtShHOkxv"/>
    <s v="--"/>
    <s v="--"/>
    <s v="67ce4331-a05c-4c57-8aaf-95811c798b0e"/>
    <s v="--"/>
    <x v="3"/>
    <x v="3"/>
    <n v="3474696219"/>
    <n v="16.579999999999998"/>
  </r>
  <r>
    <s v="48a18eb1-e505-489f-87ea-7e479f8340ea"/>
    <d v="2022-02-27T00:20:16"/>
    <x v="145"/>
    <s v="12:00AM"/>
    <d v="2022-02-26T00:00:00"/>
    <s v="7:00PM"/>
    <d v="2022-02-27T00:00:00"/>
    <s v="12:19AM"/>
    <d v="2022-02-26T00:00:00"/>
    <s v="7:1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88"/>
    <s v="--"/>
    <s v="--"/>
    <n v="5.88"/>
    <s v="USD"/>
    <n v="5.88"/>
    <s v="--"/>
    <s v="--"/>
    <n v="5.88"/>
    <n v="0"/>
    <s v="SB Heritage "/>
    <s v="--"/>
    <s v="https://r.uber.com/rKX7qToNxiL"/>
    <s v="--"/>
    <s v="--"/>
    <s v="2ca599be-1912-41ad-93f1-495a0b65b0fb"/>
    <s v="--"/>
    <x v="32"/>
    <x v="1"/>
    <n v="5303464233"/>
    <n v="5.88"/>
  </r>
  <r>
    <s v="92e66d06-03fd-47ce-9dfd-0382c5c39433"/>
    <d v="2022-02-27T00:44:59"/>
    <x v="145"/>
    <s v="12:31AM"/>
    <d v="2022-02-26T00:00:00"/>
    <s v="7:31PM"/>
    <d v="2022-02-27T00:00:00"/>
    <s v="12:44AM"/>
    <d v="2022-02-26T00:00:00"/>
    <s v="7:44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33"/>
    <s v="--"/>
    <s v="--"/>
    <n v="10.33"/>
    <s v="USD"/>
    <n v="10.33"/>
    <s v="--"/>
    <s v="--"/>
    <n v="10.33"/>
    <n v="0"/>
    <s v="Green Bridge "/>
    <s v="--"/>
    <s v="https://r.uber.com/r642g9YxxTM"/>
    <s v="--"/>
    <s v="--"/>
    <s v="bc4c5ae6-c40d-431e-bfad-725e68d7ac2d"/>
    <s v="--"/>
    <x v="7"/>
    <x v="5"/>
    <n v="4243764233"/>
    <n v="10.33"/>
  </r>
  <r>
    <s v="b05466f5-1ed1-4387-a915-d7f25ff44917"/>
    <d v="2022-02-27T01:15:42"/>
    <x v="145"/>
    <s v="12:42AM"/>
    <d v="2022-02-26T00:00:00"/>
    <s v="7:42PM"/>
    <d v="2022-02-27T00:00:00"/>
    <s v="1:15AM"/>
    <d v="2022-02-26T00:00:00"/>
    <s v="8:1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3"/>
    <s v="--"/>
    <s v="--"/>
    <n v="12.93"/>
    <s v="USD"/>
    <n v="12.93"/>
    <s v="--"/>
    <s v="--"/>
    <n v="12.93"/>
    <n v="0"/>
    <s v="SB Heritage "/>
    <s v="--"/>
    <s v="https://r.uber.com/rKPvhfghtW8"/>
    <s v="--"/>
    <s v="--"/>
    <s v="2ca599be-1912-41ad-93f1-495a0b65b0fb"/>
    <s v="--"/>
    <x v="18"/>
    <x v="1"/>
    <n v="2602674766"/>
    <n v="12.93"/>
  </r>
  <r>
    <s v="c9a4d711-b8eb-4566-8321-7c890f82d70a"/>
    <d v="2022-02-27T01:23:03"/>
    <x v="145"/>
    <s v="1:07AM"/>
    <d v="2022-02-26T00:00:00"/>
    <s v="8:07PM"/>
    <d v="2022-02-27T00:00:00"/>
    <s v="1:22AM"/>
    <d v="2022-02-26T00:00:00"/>
    <s v="8:22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07"/>
    <s v="--"/>
    <s v="--"/>
    <n v="6.07"/>
    <s v="USD"/>
    <n v="6.07"/>
    <s v="--"/>
    <s v="--"/>
    <n v="6.07"/>
    <n v="0"/>
    <s v="SB Heritage "/>
    <s v="--"/>
    <s v="https://r.uber.com/rKX7qToNxiL"/>
    <s v="--"/>
    <s v="--"/>
    <s v="2ca599be-1912-41ad-93f1-495a0b65b0fb"/>
    <s v="--"/>
    <x v="32"/>
    <x v="1"/>
    <n v="5303464233"/>
    <n v="6.07"/>
  </r>
  <r>
    <s v="948356d8-650a-4a00-ab34-60a5a8b40ec8"/>
    <d v="2022-02-27T02:29:09"/>
    <x v="145"/>
    <s v="2:11AM"/>
    <d v="2022-02-26T00:00:00"/>
    <s v="9:11PM"/>
    <d v="2022-02-27T00:00:00"/>
    <s v="2:28AM"/>
    <d v="2022-02-26T00:00:00"/>
    <s v="9:28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44"/>
    <s v="--"/>
    <s v="--"/>
    <n v="7.44"/>
    <s v="USD"/>
    <n v="7.44"/>
    <s v="--"/>
    <s v="--"/>
    <n v="7.44"/>
    <n v="0"/>
    <s v="Green Bridge "/>
    <s v="--"/>
    <s v="https://r.uber.com/r642g9YxxTM"/>
    <s v="--"/>
    <s v="--"/>
    <s v="bc4c5ae6-c40d-431e-bfad-725e68d7ac2d"/>
    <s v="--"/>
    <x v="7"/>
    <x v="5"/>
    <n v="4243764233"/>
    <n v="7.44"/>
  </r>
  <r>
    <s v="20559c71-23bb-45d7-9d21-c971c56d536e"/>
    <d v="2022-02-27T04:27:47"/>
    <x v="145"/>
    <s v="4:01AM"/>
    <d v="2022-02-26T00:00:00"/>
    <s v="11:01PM"/>
    <d v="2022-02-27T00:00:00"/>
    <s v="4:27AM"/>
    <d v="2022-02-26T00:00:00"/>
    <s v="11:2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11"/>
    <s v="--"/>
    <s v="--"/>
    <n v="13.11"/>
    <s v="USD"/>
    <n v="13.11"/>
    <s v="--"/>
    <s v="--"/>
    <n v="13.11"/>
    <n v="0"/>
    <s v="La Casa"/>
    <s v="--"/>
    <s v="https://r.uber.com/rS8nEfylj2d"/>
    <s v="--"/>
    <s v="--"/>
    <s v="67ce4331-a05c-4c57-8aaf-95811c798b0e"/>
    <s v="--"/>
    <x v="4"/>
    <x v="3"/>
    <n v="9162542961"/>
    <n v="13.11"/>
  </r>
  <r>
    <s v="639a8739-759f-4d92-8f9b-b61e6782fe73"/>
    <d v="2022-02-27T04:36:14"/>
    <x v="145"/>
    <s v="3:58AM"/>
    <d v="2022-02-26T00:00:00"/>
    <s v="10:58PM"/>
    <d v="2022-02-27T00:00:00"/>
    <s v="4:35AM"/>
    <d v="2022-02-26T00:00:00"/>
    <s v="11:3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2"/>
    <s v="--"/>
    <s v="--"/>
    <n v="9.92"/>
    <s v="USD"/>
    <n v="9.92"/>
    <s v="--"/>
    <s v="--"/>
    <n v="9.92"/>
    <n v="0"/>
    <s v="YWCA"/>
    <s v="--"/>
    <s v="https://r.uber.com/roHsjSST7HI"/>
    <s v="--"/>
    <s v="--"/>
    <s v="43e14f12-bfa7-4c19-92dd-50b71da5573c"/>
    <s v="--"/>
    <x v="62"/>
    <x v="4"/>
    <n v="5742521985"/>
    <n v="9.92"/>
  </r>
  <r>
    <s v="d56c17c9-c6c8-4803-be16-e26ce7dce6e9"/>
    <d v="2022-02-27T05:54:36"/>
    <x v="145"/>
    <s v="5:34AM"/>
    <d v="2022-02-27T00:00:00"/>
    <s v="12:34AM"/>
    <d v="2022-02-27T00:00:00"/>
    <s v="5:54AM"/>
    <d v="2022-02-27T00:00:00"/>
    <s v="12:54A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17"/>
    <s v="--"/>
    <s v="--"/>
    <n v="10.17"/>
    <s v="USD"/>
    <n v="10.17"/>
    <s v="--"/>
    <s v="--"/>
    <n v="10.17"/>
    <n v="0"/>
    <s v="La Casa"/>
    <s v="--"/>
    <s v="https://r.uber.com/rS8nEfylj2d"/>
    <s v="--"/>
    <s v="--"/>
    <s v="67ce4331-a05c-4c57-8aaf-95811c798b0e"/>
    <s v="--"/>
    <x v="4"/>
    <x v="3"/>
    <n v="9162542961"/>
    <n v="10.17"/>
  </r>
  <r>
    <s v="bc4a13c8-0312-4310-bd06-ae57df3f5846"/>
    <d v="2022-02-27T18:34:15"/>
    <x v="145"/>
    <s v="6:09PM"/>
    <d v="2022-02-27T00:00:00"/>
    <s v="1:09PM"/>
    <d v="2022-02-27T00:00:00"/>
    <s v="6:33PM"/>
    <d v="2022-02-27T00:00:00"/>
    <s v="1:3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72"/>
    <s v="--"/>
    <s v="--"/>
    <n v="11.72"/>
    <s v="USD"/>
    <n v="11.72"/>
    <s v="--"/>
    <s v="--"/>
    <n v="11.72"/>
    <n v="0"/>
    <s v="YWCA"/>
    <s v="--"/>
    <s v="https://r.uber.com/roHsjSST7HI"/>
    <s v="--"/>
    <s v="--"/>
    <s v="43e14f12-bfa7-4c19-92dd-50b71da5573c"/>
    <s v="--"/>
    <x v="62"/>
    <x v="4"/>
    <n v="5742521985"/>
    <n v="11.72"/>
  </r>
  <r>
    <s v="dd59fb7b-c01c-46db-aff2-61ea028c270c"/>
    <d v="2022-02-28T04:29:49"/>
    <x v="146"/>
    <s v="4:03AM"/>
    <d v="2022-02-27T00:00:00"/>
    <s v="11:03PM"/>
    <d v="2022-02-28T00:00:00"/>
    <s v="4:29AM"/>
    <d v="2022-02-27T00:00:00"/>
    <s v="11:29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86"/>
    <s v="--"/>
    <s v="--"/>
    <n v="9.86"/>
    <s v="USD"/>
    <n v="9.86"/>
    <s v="--"/>
    <s v="--"/>
    <n v="9.86"/>
    <n v="0"/>
    <s v="YWCA"/>
    <s v="--"/>
    <s v="https://r.uber.com/roHsjSST7HI"/>
    <s v="--"/>
    <s v="--"/>
    <s v="43e14f12-bfa7-4c19-92dd-50b71da5573c"/>
    <s v="--"/>
    <x v="62"/>
    <x v="4"/>
    <n v="5742521985"/>
    <n v="9.86"/>
  </r>
  <r>
    <s v="016b4892-c91e-4cd2-abbe-e484f78a439a"/>
    <d v="2022-02-28T18:41:13"/>
    <x v="146"/>
    <s v="6:17PM"/>
    <d v="2022-02-28T00:00:00"/>
    <s v="1:17PM"/>
    <d v="2022-02-28T00:00:00"/>
    <s v="6:40PM"/>
    <d v="2022-02-28T00:00:00"/>
    <s v="1:4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08"/>
    <s v="--"/>
    <s v="--"/>
    <n v="10.08"/>
    <s v="USD"/>
    <n v="10.08"/>
    <s v="--"/>
    <s v="--"/>
    <n v="10.08"/>
    <n v="0"/>
    <s v="La Casa"/>
    <s v="--"/>
    <s v="https://r.uber.com/rOlbyIb8xsb"/>
    <s v="--"/>
    <s v="--"/>
    <s v="67ce4331-a05c-4c57-8aaf-95811c798b0e"/>
    <s v="--"/>
    <x v="33"/>
    <x v="3"/>
    <n v="3122185151"/>
    <n v="10.08"/>
  </r>
  <r>
    <s v="6571b850-031a-4b12-8229-c3e35e8d95a4"/>
    <d v="2022-02-28T19:16:11"/>
    <x v="146"/>
    <s v="6:57PM"/>
    <d v="2022-02-28T00:00:00"/>
    <s v="1:57PM"/>
    <d v="2022-02-28T00:00:00"/>
    <s v="7:15PM"/>
    <d v="2022-02-28T00:00:00"/>
    <s v="2:1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61"/>
    <s v="--"/>
    <s v="--"/>
    <n v="8.61"/>
    <s v="USD"/>
    <n v="8.61"/>
    <s v="--"/>
    <s v="--"/>
    <n v="8.61"/>
    <n v="0"/>
    <s v="St Margaret's"/>
    <s v="--"/>
    <s v="https://r.uber.com/rRKhw5XVdSq"/>
    <s v="--"/>
    <s v="--"/>
    <s v="d425715f-a77f-44d6-af77-0a5cd08e2056"/>
    <s v="--"/>
    <x v="68"/>
    <x v="0"/>
    <n v="5745203457"/>
    <n v="8.61"/>
  </r>
  <r>
    <s v="3e11c79f-1b6a-435c-af9a-480f3ef1a2ca"/>
    <d v="2022-02-28T19:51:55"/>
    <x v="146"/>
    <s v="7:16PM"/>
    <d v="2022-02-28T00:00:00"/>
    <s v="2:16PM"/>
    <d v="2022-02-28T00:00:00"/>
    <s v="7:51PM"/>
    <d v="2022-02-28T00:00:00"/>
    <s v="2:51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07"/>
    <s v="--"/>
    <s v="--"/>
    <n v="10.07"/>
    <s v="USD"/>
    <n v="10.07"/>
    <s v="--"/>
    <s v="--"/>
    <n v="10.07"/>
    <n v="0"/>
    <s v="YWCA"/>
    <s v="--"/>
    <s v="https://r.uber.com/r67yuKeNC5X"/>
    <s v="--"/>
    <s v="--"/>
    <s v="43e14f12-bfa7-4c19-92dd-50b71da5573c"/>
    <s v="--"/>
    <x v="23"/>
    <x v="4"/>
    <n v="5743206105"/>
    <n v="10.07"/>
  </r>
  <r>
    <s v="55d68af3-32f6-4153-ae38-74bf87eae0db"/>
    <d v="2022-02-28T20:07:39"/>
    <x v="146"/>
    <s v="7:45PM"/>
    <d v="2022-02-28T00:00:00"/>
    <s v="2:45PM"/>
    <d v="2022-02-28T00:00:00"/>
    <s v="8:07PM"/>
    <d v="2022-02-28T00:00:00"/>
    <s v="3:0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58"/>
    <s v="--"/>
    <s v="--"/>
    <n v="5.58"/>
    <s v="USD"/>
    <n v="5.58"/>
    <s v="--"/>
    <s v="--"/>
    <n v="5.58"/>
    <n v="0"/>
    <s v="La Casa"/>
    <s v="--"/>
    <s v="https://r.uber.com/rOlbyIb8xsb"/>
    <s v="--"/>
    <s v="--"/>
    <s v="67ce4331-a05c-4c57-8aaf-95811c798b0e"/>
    <s v="--"/>
    <x v="33"/>
    <x v="3"/>
    <n v="3122185151"/>
    <n v="5.58"/>
  </r>
  <r>
    <s v="b89f198d-3034-458a-88ea-a8c1fa3963f7"/>
    <d v="2022-02-28T20:54:01"/>
    <x v="146"/>
    <s v="8:23PM"/>
    <d v="2022-02-28T00:00:00"/>
    <s v="3:23PM"/>
    <d v="2022-02-28T00:00:00"/>
    <s v="8:53PM"/>
    <d v="2022-02-28T00:00:00"/>
    <s v="3:53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76"/>
    <s v="--"/>
    <s v="--"/>
    <n v="15.76"/>
    <s v="USD"/>
    <n v="15.76"/>
    <s v="--"/>
    <s v="--"/>
    <n v="15.76"/>
    <n v="0"/>
    <s v="La Casa"/>
    <s v="--"/>
    <s v="https://r.uber.com/rOlbyIb8xsb"/>
    <s v="--"/>
    <s v="--"/>
    <s v="67ce4331-a05c-4c57-8aaf-95811c798b0e"/>
    <s v="--"/>
    <x v="33"/>
    <x v="3"/>
    <n v="3122185151"/>
    <n v="15.76"/>
  </r>
  <r>
    <s v="faa9e665-4a83-4c40-beb8-4c3399632b3f"/>
    <d v="2022-02-28T23:10:37"/>
    <x v="146"/>
    <s v="10:43PM"/>
    <d v="2022-02-28T00:00:00"/>
    <s v="5:43PM"/>
    <d v="2022-02-28T00:00:00"/>
    <s v="11:10PM"/>
    <d v="2022-02-28T00:00:00"/>
    <s v="6:1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4.9000000000000004"/>
    <s v="--"/>
    <s v="--"/>
    <n v="4.9000000000000004"/>
    <s v="USD"/>
    <n v="4.9000000000000004"/>
    <s v="--"/>
    <s v="--"/>
    <n v="4.9000000000000004"/>
    <n v="0"/>
    <s v="YWCA"/>
    <s v="--"/>
    <s v="https://r.uber.com/roHsjSST7HI"/>
    <s v="--"/>
    <s v="--"/>
    <s v="43e14f12-bfa7-4c19-92dd-50b71da5573c"/>
    <s v="--"/>
    <x v="62"/>
    <x v="4"/>
    <n v="5742521985"/>
    <n v="4.9000000000000004"/>
  </r>
  <r>
    <s v="d0093b66-a11e-4c46-aeff-4180cb43b758"/>
    <d v="2022-02-28T23:56:02"/>
    <x v="146"/>
    <s v="11:29PM"/>
    <d v="2022-02-28T00:00:00"/>
    <s v="6:29PM"/>
    <d v="2022-02-28T00:00:00"/>
    <s v="11:55PM"/>
    <d v="2022-02-28T00:00:00"/>
    <s v="6:55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71"/>
    <s v="--"/>
    <s v="--"/>
    <n v="5.71"/>
    <s v="USD"/>
    <n v="5.71"/>
    <s v="--"/>
    <s v="--"/>
    <n v="5.71"/>
    <n v="0"/>
    <s v="SB Heritage "/>
    <s v="--"/>
    <s v="https://r.uber.com/rKPvhfghtW8"/>
    <s v="--"/>
    <s v="--"/>
    <s v="2ca599be-1912-41ad-93f1-495a0b65b0fb"/>
    <s v="--"/>
    <x v="18"/>
    <x v="1"/>
    <n v="2602674766"/>
    <n v="5.71"/>
  </r>
  <r>
    <s v="d17b2de8-aaef-42b9-9e57-9197ef90b78b"/>
    <d v="2022-03-01T00:46:40"/>
    <x v="146"/>
    <s v="12:25AM"/>
    <d v="2022-02-28T00:00:00"/>
    <s v="7:25PM"/>
    <d v="2022-03-01T00:00:00"/>
    <s v="12:46AM"/>
    <d v="2022-02-28T00:00:00"/>
    <s v="7:46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76"/>
    <s v="--"/>
    <s v="--"/>
    <n v="5.76"/>
    <s v="USD"/>
    <n v="5.76"/>
    <s v="--"/>
    <s v="--"/>
    <n v="5.76"/>
    <n v="0"/>
    <s v="YWCA"/>
    <s v="--"/>
    <s v="https://r.uber.com/roHsjSST7HI"/>
    <s v="--"/>
    <s v="--"/>
    <s v="43e14f12-bfa7-4c19-92dd-50b71da5573c"/>
    <s v="--"/>
    <x v="62"/>
    <x v="4"/>
    <n v="5742521985"/>
    <n v="5.76"/>
  </r>
  <r>
    <s v="5a7c7036-8e4b-4e5a-8b73-c6d9e4b63025"/>
    <d v="2022-03-01T03:00:55"/>
    <x v="146"/>
    <s v="2:39AM"/>
    <d v="2022-02-28T00:00:00"/>
    <s v="9:39PM"/>
    <d v="2022-03-01T00:00:00"/>
    <s v="3:00AM"/>
    <d v="2022-02-28T00:00:00"/>
    <s v="10:00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49"/>
    <s v="--"/>
    <s v="--"/>
    <n v="8.49"/>
    <s v="USD"/>
    <n v="8.49"/>
    <s v="--"/>
    <s v="--"/>
    <n v="8.49"/>
    <n v="0"/>
    <s v="SB Heritage "/>
    <s v="--"/>
    <s v="https://r.uber.com/rKX7qToNxiL"/>
    <s v="--"/>
    <s v="--"/>
    <s v="2ca599be-1912-41ad-93f1-495a0b65b0fb"/>
    <s v="--"/>
    <x v="32"/>
    <x v="1"/>
    <n v="5303464233"/>
    <n v="8.49"/>
  </r>
  <r>
    <s v="e571e37f-0417-4949-be54-66592a0949fe"/>
    <d v="2022-03-01T03:38:06"/>
    <x v="146"/>
    <s v="3:05AM"/>
    <d v="2022-02-28T00:00:00"/>
    <s v="10:05PM"/>
    <d v="2022-03-01T00:00:00"/>
    <s v="3:37AM"/>
    <d v="2022-02-28T00:00:00"/>
    <s v="10:37PM"/>
    <s v="-05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81"/>
    <s v="--"/>
    <s v="--"/>
    <n v="8.81"/>
    <s v="USD"/>
    <n v="8.81"/>
    <s v="--"/>
    <s v="--"/>
    <n v="8.81"/>
    <n v="0"/>
    <s v="Hope "/>
    <s v="--"/>
    <s v="https://r.uber.com/rJ5cW0ntNH9"/>
    <s v="--"/>
    <s v="--"/>
    <s v="4079ace5-1072-406b-a8a7-d2c06d549b2c"/>
    <s v="--"/>
    <x v="61"/>
    <x v="2"/>
    <n v="5742509911"/>
    <n v="8.81"/>
  </r>
  <r>
    <s v="28a10901-71b5-43eb-b78c-64ef978f1bbf"/>
    <d v="2022-03-01T15:15:03"/>
    <x v="147"/>
    <s v="2:55PM"/>
    <d v="2022-03-01T00:00:00"/>
    <s v="9:55AM"/>
    <d v="2022-03-01T00:00:00"/>
    <s v="3:14PM"/>
    <d v="2022-03-01T00:00:00"/>
    <s v="10:1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43"/>
    <s v="--"/>
    <s v="--"/>
    <n v="5.43"/>
    <s v="USD"/>
    <n v="5.43"/>
    <s v="--"/>
    <s v="--"/>
    <n v="5.43"/>
    <n v="0"/>
    <s v="YWCA  CNPP 10 Free Rides -  March"/>
    <s v="--"/>
    <s v="https://r.uber.com/rpzd7V5QuFv"/>
    <s v="--"/>
    <s v="--"/>
    <s v="5259926e-6ee7-4b62-8d6c-2751774bd806"/>
    <s v="--"/>
    <x v="62"/>
    <x v="4"/>
    <n v="5742521985"/>
    <n v="5.43"/>
  </r>
  <r>
    <s v="3507fb72-9ccb-463c-b019-f7e1b8d2df08"/>
    <d v="2022-03-01T15:17:59"/>
    <x v="147"/>
    <s v="2:37PM"/>
    <d v="2022-03-01T00:00:00"/>
    <s v="9:37AM"/>
    <d v="2022-03-01T00:00:00"/>
    <s v="3:17PM"/>
    <d v="2022-03-01T00:00:00"/>
    <s v="10:1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4"/>
    <s v="--"/>
    <s v="--"/>
    <n v="9.4"/>
    <s v="USD"/>
    <n v="9.4"/>
    <s v="--"/>
    <s v="--"/>
    <n v="9.4"/>
    <n v="0"/>
    <s v="St Margaret's House CNPP 10 Free Rides -  March"/>
    <s v="--"/>
    <s v="https://r.uber.com/rzajpPgMNk7"/>
    <s v="--"/>
    <s v="--"/>
    <s v="a10faa3b-dc57-43ec-a3f0-4b897c6db1d0"/>
    <s v="--"/>
    <x v="17"/>
    <x v="0"/>
    <n v="5743235073"/>
    <n v="9.4"/>
  </r>
  <r>
    <s v="baded0df-c403-4ff6-9939-a0f62c7de0ac"/>
    <d v="2022-03-01T15:21:28"/>
    <x v="147"/>
    <s v="2:49PM"/>
    <d v="2022-03-01T00:00:00"/>
    <s v="9:49AM"/>
    <d v="2022-03-01T00:00:00"/>
    <s v="3:21PM"/>
    <d v="2022-03-01T00:00:00"/>
    <s v="10:2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57"/>
    <s v="--"/>
    <s v="--"/>
    <n v="7.57"/>
    <s v="USD"/>
    <n v="7.57"/>
    <s v="--"/>
    <s v="--"/>
    <n v="7.57"/>
    <n v="0"/>
    <s v="SB Heritage CNPP 10 Free Rides -  March"/>
    <s v="--"/>
    <s v="https://r.uber.com/rcaccAhjjAh"/>
    <s v="--"/>
    <s v="--"/>
    <s v="6bc97d70-34cc-402e-8e7a-24763802deb4"/>
    <s v="--"/>
    <x v="37"/>
    <x v="1"/>
    <n v="5743472107"/>
    <n v="7.57"/>
  </r>
  <r>
    <s v="6e63e6e3-a4d1-4a55-bf5e-cfd07061f7d1"/>
    <d v="2022-03-01T15:41:13"/>
    <x v="147"/>
    <s v="3:07PM"/>
    <d v="2022-03-01T00:00:00"/>
    <s v="10:07AM"/>
    <d v="2022-03-01T00:00:00"/>
    <s v="3:40PM"/>
    <d v="2022-03-01T00:00:00"/>
    <s v="10:4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36"/>
    <s v="--"/>
    <s v="--"/>
    <n v="13.36"/>
    <s v="USD"/>
    <n v="13.36"/>
    <s v="--"/>
    <s v="--"/>
    <n v="13.36"/>
    <n v="0"/>
    <s v="La Casa CNPP 10 Free Rides -  March"/>
    <s v="--"/>
    <s v="https://r.uber.com/rkuaNcJm4gb"/>
    <s v="--"/>
    <s v="--"/>
    <s v="f6e4567f-d907-46b7-9fe6-477ed672d413"/>
    <s v="--"/>
    <x v="55"/>
    <x v="3"/>
    <n v="5743095834"/>
    <n v="13.36"/>
  </r>
  <r>
    <s v="239a454f-6bf9-4472-97b9-b10cbdef60b0"/>
    <d v="2022-03-01T15:50:56"/>
    <x v="147"/>
    <s v="3:19PM"/>
    <d v="2022-03-01T00:00:00"/>
    <s v="10:19AM"/>
    <d v="2022-03-01T00:00:00"/>
    <s v="3:50PM"/>
    <d v="2022-03-01T00:00:00"/>
    <s v="10:5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75"/>
    <s v="--"/>
    <s v="--"/>
    <n v="13.75"/>
    <s v="USD"/>
    <n v="13.75"/>
    <s v="--"/>
    <s v="--"/>
    <n v="13.75"/>
    <n v="0"/>
    <s v="La Casa CNPP 10 Free Rides -  March"/>
    <s v="--"/>
    <s v="https://r.uber.com/r3TTlSOcvMV"/>
    <s v="--"/>
    <s v="--"/>
    <s v="f6e4567f-d907-46b7-9fe6-477ed672d413"/>
    <s v="--"/>
    <x v="10"/>
    <x v="3"/>
    <n v="3179863336"/>
    <n v="13.75"/>
  </r>
  <r>
    <s v="bd05f40b-3b88-4ba8-bf83-0bcdccc5f874"/>
    <d v="2022-03-01T16:24:32"/>
    <x v="147"/>
    <s v="3:57PM"/>
    <d v="2022-03-01T00:00:00"/>
    <s v="10:57AM"/>
    <d v="2022-03-01T00:00:00"/>
    <s v="4:24PM"/>
    <d v="2022-03-01T00:00:00"/>
    <s v="11:24A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4.09"/>
    <s v="--"/>
    <s v="--"/>
    <n v="14.09"/>
    <s v="USD"/>
    <n v="14.09"/>
    <s v="--"/>
    <s v="--"/>
    <n v="14.09"/>
    <n v="0"/>
    <s v="HOPE CNPP 10 Free Rides -  March"/>
    <s v="--"/>
    <s v="https://r.uber.com/rCkNvAvAxJA"/>
    <s v="--"/>
    <s v="--"/>
    <s v="f7a98675-7d60-42a7-ae7c-8efb5bb41ba0"/>
    <s v="--"/>
    <x v="70"/>
    <x v="2"/>
    <n v="5743862399"/>
    <n v="14.09"/>
  </r>
  <r>
    <s v="e6384f7d-2905-4efc-83c9-da231a9d91ab"/>
    <d v="2022-03-01T16:46:42"/>
    <x v="147"/>
    <s v="4:18PM"/>
    <d v="2022-03-01T00:00:00"/>
    <s v="11:18AM"/>
    <d v="2022-03-01T00:00:00"/>
    <s v="4:46PM"/>
    <d v="2022-03-01T00:00:00"/>
    <s v="11:4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23"/>
    <s v="--"/>
    <s v="--"/>
    <n v="15.23"/>
    <s v="USD"/>
    <n v="15.23"/>
    <s v="--"/>
    <s v="--"/>
    <n v="15.23"/>
    <n v="0"/>
    <s v="La Casa CNPP 10 Free Rides -  March"/>
    <s v="--"/>
    <s v="https://r.uber.com/rcRxFDSaDgt"/>
    <s v="--"/>
    <s v="--"/>
    <s v="f6e4567f-d907-46b7-9fe6-477ed672d413"/>
    <s v="--"/>
    <x v="58"/>
    <x v="3"/>
    <n v="5743153391"/>
    <n v="15.23"/>
  </r>
  <r>
    <s v="2f3f6442-94eb-4949-8ba4-dd904f70ab37"/>
    <d v="2022-03-01T18:09:08"/>
    <x v="147"/>
    <s v="5:29PM"/>
    <d v="2022-03-01T00:00:00"/>
    <s v="12:29PM"/>
    <d v="2022-03-01T00:00:00"/>
    <s v="6:08PM"/>
    <d v="2022-03-01T00:00:00"/>
    <s v="1:0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15"/>
    <s v="--"/>
    <s v="--"/>
    <n v="15.15"/>
    <s v="USD"/>
    <n v="15.15"/>
    <s v="--"/>
    <s v="--"/>
    <n v="15.15"/>
    <n v="0"/>
    <s v="HOPE  CNPP 4 Free Rides - March"/>
    <s v="--"/>
    <s v="https://r.uber.com/r3IQxZlz0eO"/>
    <s v="--"/>
    <s v="--"/>
    <s v="0864fe75-77d1-493e-86dd-f4fde0d0fdd9"/>
    <s v="--"/>
    <x v="51"/>
    <x v="2"/>
    <n v="5744064610"/>
    <n v="15.15"/>
  </r>
  <r>
    <s v="9afd5151-907d-4b37-ab49-620d4340504a"/>
    <d v="2022-03-01T19:11:34"/>
    <x v="147"/>
    <s v="6:46PM"/>
    <d v="2022-03-01T00:00:00"/>
    <s v="1:46PM"/>
    <d v="2022-03-01T00:00:00"/>
    <s v="7:11PM"/>
    <d v="2022-03-01T00:00:00"/>
    <s v="2:11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23.23"/>
    <s v="--"/>
    <s v="--"/>
    <n v="23.23"/>
    <s v="USD"/>
    <n v="23.23"/>
    <s v="--"/>
    <s v="--"/>
    <n v="23.23"/>
    <n v="0"/>
    <s v="YWCA  CNPP 10 Free Rides -  March"/>
    <s v="--"/>
    <s v="https://r.uber.com/rpzd7V5QuFv"/>
    <s v="--"/>
    <s v="--"/>
    <s v="5259926e-6ee7-4b62-8d6c-2751774bd806"/>
    <s v="--"/>
    <x v="62"/>
    <x v="4"/>
    <n v="5742521985"/>
    <n v="23.23"/>
  </r>
  <r>
    <s v="96bdf768-2647-48a2-8938-3d05cafd90b5"/>
    <d v="2022-03-01T19:20:01"/>
    <x v="147"/>
    <s v="6:39PM"/>
    <d v="2022-03-01T00:00:00"/>
    <s v="1:39PM"/>
    <d v="2022-03-01T00:00:00"/>
    <s v="7:19PM"/>
    <d v="2022-03-01T00:00:00"/>
    <s v="2:19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4.14"/>
    <s v="--"/>
    <s v="--"/>
    <n v="14.14"/>
    <s v="USD"/>
    <n v="14.14"/>
    <s v="--"/>
    <s v="--"/>
    <n v="14.14"/>
    <n v="0"/>
    <s v="HOPE CNPP 10 Free Rides -  March"/>
    <s v="--"/>
    <s v="https://r.uber.com/rCkNvAvAxJA"/>
    <s v="--"/>
    <s v="--"/>
    <s v="f7a98675-7d60-42a7-ae7c-8efb5bb41ba0"/>
    <s v="--"/>
    <x v="70"/>
    <x v="2"/>
    <n v="5743862399"/>
    <n v="14.14"/>
  </r>
  <r>
    <s v="c32484d7-812f-4fc4-a254-4759517031a6"/>
    <d v="2022-03-01T19:43:01"/>
    <x v="147"/>
    <s v="7:13PM"/>
    <d v="2022-03-01T00:00:00"/>
    <s v="2:13PM"/>
    <d v="2022-03-01T00:00:00"/>
    <s v="7:42PM"/>
    <d v="2022-03-01T00:00:00"/>
    <s v="2:4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25"/>
    <s v="--"/>
    <s v="--"/>
    <n v="7.25"/>
    <s v="USD"/>
    <n v="7.25"/>
    <s v="--"/>
    <s v="--"/>
    <n v="7.25"/>
    <n v="0"/>
    <s v="HOPE  CNPP 4 Free Rides - March"/>
    <s v="--"/>
    <s v="https://r.uber.com/r3IQxZlz0eO"/>
    <s v="--"/>
    <s v="--"/>
    <s v="0864fe75-77d1-493e-86dd-f4fde0d0fdd9"/>
    <s v="--"/>
    <x v="51"/>
    <x v="2"/>
    <n v="5744064610"/>
    <n v="7.25"/>
  </r>
  <r>
    <s v="65756604-acc1-4c1a-8dbe-4a416c31c385"/>
    <d v="2022-03-01T19:47:47"/>
    <x v="147"/>
    <s v="7:17PM"/>
    <d v="2022-03-01T00:00:00"/>
    <s v="2:17PM"/>
    <d v="2022-03-01T00:00:00"/>
    <s v="7:47PM"/>
    <d v="2022-03-01T00:00:00"/>
    <s v="2:4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37"/>
    <s v="--"/>
    <s v="--"/>
    <n v="12.37"/>
    <s v="USD"/>
    <n v="12.37"/>
    <s v="--"/>
    <s v="--"/>
    <n v="12.37"/>
    <n v="0"/>
    <s v="La Casa CNPP 10 Free Rides -  March"/>
    <s v="--"/>
    <s v="https://r.uber.com/r3TTlSOcvMV"/>
    <s v="--"/>
    <s v="--"/>
    <s v="f6e4567f-d907-46b7-9fe6-477ed672d413"/>
    <s v="--"/>
    <x v="10"/>
    <x v="3"/>
    <n v="3179863336"/>
    <n v="12.37"/>
  </r>
  <r>
    <s v="c8660165-e641-4fa4-ba9f-2fa1b649fa12"/>
    <d v="2022-03-01T21:30:26"/>
    <x v="147"/>
    <s v="8:47PM"/>
    <d v="2022-03-01T00:00:00"/>
    <s v="3:47PM"/>
    <d v="2022-03-01T00:00:00"/>
    <s v="9:30PM"/>
    <d v="2022-03-01T00:00:00"/>
    <s v="4:3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6.56"/>
    <s v="--"/>
    <s v="--"/>
    <n v="26.56"/>
    <s v="USD"/>
    <n v="26.56"/>
    <s v="--"/>
    <s v="--"/>
    <n v="26.56"/>
    <n v="0"/>
    <s v="SB Heritage CNPP 10 Free Rides -  March"/>
    <s v="--"/>
    <s v="https://r.uber.com/ry6yrFkw0qT"/>
    <s v="--"/>
    <s v="--"/>
    <s v="6bc97d70-34cc-402e-8e7a-24763802deb4"/>
    <s v="--"/>
    <x v="57"/>
    <x v="1"/>
    <n v="5742200612"/>
    <n v="26.56"/>
  </r>
  <r>
    <s v="03207cea-c660-415a-a3a3-be9b4f93f1b7"/>
    <d v="2022-03-01T22:05:36"/>
    <x v="147"/>
    <s v="9:47PM"/>
    <d v="2022-03-01T00:00:00"/>
    <s v="4:47PM"/>
    <d v="2022-03-01T00:00:00"/>
    <s v="10:05PM"/>
    <d v="2022-03-01T00:00:00"/>
    <s v="5:0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49"/>
    <s v="--"/>
    <s v="--"/>
    <n v="12.49"/>
    <s v="USD"/>
    <n v="12.49"/>
    <s v="--"/>
    <s v="--"/>
    <n v="12.49"/>
    <n v="0"/>
    <s v="La Casa CNPP 10 Free Rides -  March"/>
    <s v="--"/>
    <s v="https://r.uber.com/rkuaNcJm4gb"/>
    <s v="--"/>
    <s v="--"/>
    <s v="f6e4567f-d907-46b7-9fe6-477ed672d413"/>
    <s v="--"/>
    <x v="55"/>
    <x v="3"/>
    <n v="5743095834"/>
    <n v="12.49"/>
  </r>
  <r>
    <s v="2e07f705-12c6-46e9-9585-bf2bbc2ea5d4"/>
    <d v="2022-03-01T23:46:54"/>
    <x v="147"/>
    <s v="11:22PM"/>
    <d v="2022-03-01T00:00:00"/>
    <s v="6:22PM"/>
    <d v="2022-03-01T00:00:00"/>
    <s v="11:46PM"/>
    <d v="2022-03-01T00:00:00"/>
    <s v="6:4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78"/>
    <s v="--"/>
    <s v="--"/>
    <n v="5.78"/>
    <s v="USD"/>
    <n v="5.78"/>
    <s v="--"/>
    <s v="--"/>
    <n v="5.78"/>
    <n v="0"/>
    <s v="SB Heritage CNPP 10 Free Rides -  March"/>
    <s v="--"/>
    <s v="https://r.uber.com/rcaccAhjjAh"/>
    <s v="--"/>
    <s v="--"/>
    <s v="6bc97d70-34cc-402e-8e7a-24763802deb4"/>
    <s v="--"/>
    <x v="37"/>
    <x v="1"/>
    <n v="5743472107"/>
    <n v="5.78"/>
  </r>
  <r>
    <s v="92bf0825-0efb-4238-90e0-9dfb780b5374"/>
    <d v="2022-03-02T00:30:26"/>
    <x v="147"/>
    <s v="11:58PM"/>
    <d v="2022-03-01T00:00:00"/>
    <s v="6:58PM"/>
    <d v="2022-03-02T00:00:00"/>
    <s v="12:30AM"/>
    <d v="2022-03-01T00:00:00"/>
    <s v="7:3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58"/>
    <s v="--"/>
    <s v="--"/>
    <n v="9.58"/>
    <s v="USD"/>
    <n v="9.58"/>
    <s v="--"/>
    <s v="--"/>
    <n v="9.58"/>
    <n v="0"/>
    <s v="St Margaret's House CNPP 10 Free Rides -  March"/>
    <s v="--"/>
    <s v="https://r.uber.com/rzajpPgMNk7"/>
    <s v="--"/>
    <s v="--"/>
    <s v="a10faa3b-dc57-43ec-a3f0-4b897c6db1d0"/>
    <s v="--"/>
    <x v="17"/>
    <x v="0"/>
    <n v="5743235073"/>
    <n v="9.58"/>
  </r>
  <r>
    <s v="e5474978-b55c-4a6e-a16d-dcf1896d4085"/>
    <d v="2022-03-02T01:04:13"/>
    <x v="148"/>
    <s v="12:43AM"/>
    <d v="2022-03-01T00:00:00"/>
    <s v="7:43PM"/>
    <d v="2022-03-02T00:00:00"/>
    <s v="1:03AM"/>
    <d v="2022-03-01T00:00:00"/>
    <s v="8:0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45"/>
    <s v="--"/>
    <s v="--"/>
    <n v="17.45"/>
    <s v="USD"/>
    <n v="17.45"/>
    <s v="--"/>
    <s v="--"/>
    <n v="17.45"/>
    <n v="0"/>
    <s v="St Margaret's House CNPP 4 Free Rides -  March"/>
    <s v="--"/>
    <s v="https://r.uber.com/rErnYgq3Qij"/>
    <s v="--"/>
    <s v="--"/>
    <s v="358da213-4e01-42cf-aa61-d59a57382da8"/>
    <s v="--"/>
    <x v="44"/>
    <x v="0"/>
    <n v="5744130085"/>
    <n v="17.45"/>
  </r>
  <r>
    <s v="4b092aa2-f565-478d-93c8-b3cdc2fd1249"/>
    <d v="2022-03-02T01:46:39"/>
    <x v="148"/>
    <s v="1:18AM"/>
    <d v="2022-03-01T00:00:00"/>
    <s v="8:18PM"/>
    <d v="2022-03-02T00:00:00"/>
    <s v="1:46AM"/>
    <d v="2022-03-01T00:00:00"/>
    <s v="8:4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06"/>
    <s v="--"/>
    <s v="--"/>
    <n v="10.06"/>
    <s v="USD"/>
    <n v="10.06"/>
    <s v="--"/>
    <s v="--"/>
    <n v="10.06"/>
    <n v="0"/>
    <s v="St Margaret's House CNPP 4 Free Rides -  March"/>
    <s v="--"/>
    <s v="https://r.uber.com/rErnYgq3Qij"/>
    <s v="--"/>
    <s v="--"/>
    <s v="358da213-4e01-42cf-aa61-d59a57382da8"/>
    <s v="--"/>
    <x v="44"/>
    <x v="0"/>
    <n v="5744130085"/>
    <n v="10.06"/>
  </r>
  <r>
    <s v="3c066722-4fda-47c6-abbd-7f1b8890a64c"/>
    <d v="2022-03-02T03:17:27"/>
    <x v="148"/>
    <s v="2:48AM"/>
    <d v="2022-03-01T00:00:00"/>
    <s v="9:48PM"/>
    <d v="2022-03-02T00:00:00"/>
    <s v="3:17AM"/>
    <d v="2022-03-01T00:00:00"/>
    <s v="10:1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5"/>
    <s v="--"/>
    <s v="--"/>
    <n v="8.5"/>
    <s v="USD"/>
    <n v="8.5"/>
    <s v="--"/>
    <s v="--"/>
    <n v="8.5"/>
    <n v="0"/>
    <s v="HOPE CNPP 10 Free Rides -  March"/>
    <s v="--"/>
    <s v="https://r.uber.com/rsRa65kmtA2"/>
    <s v="--"/>
    <s v="--"/>
    <s v="f7a98675-7d60-42a7-ae7c-8efb5bb41ba0"/>
    <s v="--"/>
    <x v="61"/>
    <x v="2"/>
    <n v="5742509911"/>
    <n v="8.5"/>
  </r>
  <r>
    <s v="5cf0fa83-127c-4c2f-8f43-1dbaf12ca6de"/>
    <d v="2022-03-02T04:32:31"/>
    <x v="148"/>
    <s v="4:04AM"/>
    <d v="2022-03-01T00:00:00"/>
    <s v="11:04PM"/>
    <d v="2022-03-02T00:00:00"/>
    <s v="4:32AM"/>
    <d v="2022-03-01T00:00:00"/>
    <s v="11:3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07"/>
    <s v="--"/>
    <s v="--"/>
    <n v="12.07"/>
    <s v="USD"/>
    <n v="12.07"/>
    <s v="--"/>
    <s v="--"/>
    <n v="12.07"/>
    <n v="0"/>
    <s v="YWCA  CNPP 10 Free Rides -  March"/>
    <s v="--"/>
    <s v="https://r.uber.com/rpzd7V5QuFv"/>
    <s v="--"/>
    <s v="--"/>
    <s v="5259926e-6ee7-4b62-8d6c-2751774bd806"/>
    <s v="--"/>
    <x v="62"/>
    <x v="4"/>
    <n v="5742521985"/>
    <n v="12.07"/>
  </r>
  <r>
    <s v="59bfdffd-8df9-40ea-9791-ab56ad03be96"/>
    <d v="2022-03-02T15:06:37"/>
    <x v="148"/>
    <s v="2:34PM"/>
    <d v="2022-03-02T00:00:00"/>
    <s v="9:34AM"/>
    <d v="2022-03-02T00:00:00"/>
    <s v="3:06PM"/>
    <d v="2022-03-02T00:00:00"/>
    <s v="10:0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49"/>
    <s v="--"/>
    <s v="--"/>
    <n v="10.49"/>
    <s v="USD"/>
    <n v="10.49"/>
    <s v="--"/>
    <s v="--"/>
    <n v="10.49"/>
    <n v="0"/>
    <s v="St Margaret's House CNPP 4 Free Rides -  March"/>
    <s v="--"/>
    <s v="https://r.uber.com/rQ4Vc7XgUgD"/>
    <s v="--"/>
    <s v="--"/>
    <s v="358da213-4e01-42cf-aa61-d59a57382da8"/>
    <s v="--"/>
    <x v="68"/>
    <x v="0"/>
    <n v="5745203457"/>
    <n v="10.49"/>
  </r>
  <r>
    <s v="9757024f-adc0-4419-a6cd-96855ec013f8"/>
    <d v="2022-03-02T15:07:25"/>
    <x v="148"/>
    <s v="2:40PM"/>
    <d v="2022-03-02T00:00:00"/>
    <s v="9:40AM"/>
    <d v="2022-03-02T00:00:00"/>
    <s v="3:07PM"/>
    <d v="2022-03-02T00:00:00"/>
    <s v="10:0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29"/>
    <s v="--"/>
    <s v="--"/>
    <n v="6.29"/>
    <s v="USD"/>
    <n v="6.29"/>
    <s v="--"/>
    <s v="--"/>
    <n v="6.29"/>
    <n v="0"/>
    <s v="SB Heritage CNPP 10 Free Rides -  March"/>
    <s v="--"/>
    <s v="https://r.uber.com/rSbuXL1WbkY"/>
    <s v="--"/>
    <s v="--"/>
    <s v="6bc97d70-34cc-402e-8e7a-24763802deb4"/>
    <s v="--"/>
    <x v="59"/>
    <x v="1"/>
    <n v="5743101145"/>
    <n v="6.29"/>
  </r>
  <r>
    <s v="fe8a8218-3635-4fde-b10e-134e08d3787c"/>
    <d v="2022-03-02T15:37:32"/>
    <x v="148"/>
    <s v="3:13PM"/>
    <d v="2022-03-02T00:00:00"/>
    <s v="10:13AM"/>
    <d v="2022-03-02T00:00:00"/>
    <s v="3:37PM"/>
    <d v="2022-03-02T00:00:00"/>
    <s v="10:3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15"/>
    <s v="--"/>
    <s v="--"/>
    <n v="9.15"/>
    <s v="USD"/>
    <n v="9.15"/>
    <s v="--"/>
    <s v="--"/>
    <n v="9.15"/>
    <n v="0"/>
    <s v="La Casa CNPP 10 Free Rides -  March"/>
    <s v="--"/>
    <s v="https://r.uber.com/rQfnHbry0hQ"/>
    <s v="--"/>
    <s v="--"/>
    <s v="f6e4567f-d907-46b7-9fe6-477ed672d413"/>
    <s v="--"/>
    <x v="16"/>
    <x v="3"/>
    <n v="5743154171"/>
    <n v="9.15"/>
  </r>
  <r>
    <s v="03f4aca4-c03c-4878-a88f-7701b977e809"/>
    <d v="2022-03-02T15:45:37"/>
    <x v="148"/>
    <s v="3:05PM"/>
    <d v="2022-03-02T00:00:00"/>
    <s v="10:05AM"/>
    <d v="2022-03-02T00:00:00"/>
    <s v="3:45PM"/>
    <d v="2022-03-02T00:00:00"/>
    <s v="10:4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37"/>
    <s v="--"/>
    <s v="--"/>
    <n v="14.37"/>
    <s v="USD"/>
    <n v="14.37"/>
    <s v="--"/>
    <s v="--"/>
    <n v="14.37"/>
    <n v="0"/>
    <s v="La Casa CNPP 10 Free Rides -  March"/>
    <s v="--"/>
    <s v="https://r.uber.com/rkuaNcJm4gb"/>
    <s v="--"/>
    <s v="--"/>
    <s v="f6e4567f-d907-46b7-9fe6-477ed672d413"/>
    <s v="--"/>
    <x v="55"/>
    <x v="3"/>
    <n v="5743095834"/>
    <n v="14.37"/>
  </r>
  <r>
    <s v="848e46ad-37b5-4050-8e32-a5993e3894cb"/>
    <d v="2022-03-02T15:51:30"/>
    <x v="148"/>
    <s v="3:37PM"/>
    <d v="2022-03-02T00:00:00"/>
    <s v="10:37AM"/>
    <d v="2022-03-02T00:00:00"/>
    <s v="3:51PM"/>
    <d v="2022-03-02T00:00:00"/>
    <s v="10:5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42"/>
    <s v="--"/>
    <s v="--"/>
    <n v="6.42"/>
    <s v="USD"/>
    <n v="6.42"/>
    <s v="--"/>
    <s v="--"/>
    <n v="6.42"/>
    <n v="0"/>
    <s v="La Casa CNPP 10 Free Rides -  March"/>
    <s v="--"/>
    <s v="https://r.uber.com/rQfnHbry0hQ"/>
    <s v="--"/>
    <s v="--"/>
    <s v="f6e4567f-d907-46b7-9fe6-477ed672d413"/>
    <s v="--"/>
    <x v="16"/>
    <x v="3"/>
    <n v="5743154171"/>
    <n v="6.42"/>
  </r>
  <r>
    <s v="35ec633d-d912-4326-9b47-66b4ce46fb56"/>
    <d v="2022-03-02T15:59:23"/>
    <x v="148"/>
    <s v="3:42PM"/>
    <d v="2022-03-02T00:00:00"/>
    <s v="10:42AM"/>
    <d v="2022-03-02T00:00:00"/>
    <s v="3:59PM"/>
    <d v="2022-03-02T00:00:00"/>
    <s v="10:5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41"/>
    <s v="--"/>
    <s v="--"/>
    <n v="5.41"/>
    <s v="USD"/>
    <n v="5.41"/>
    <s v="--"/>
    <s v="--"/>
    <n v="5.41"/>
    <n v="0"/>
    <s v="SB Heritage CNPP 10 Free Rides -  March"/>
    <s v="--"/>
    <s v="https://r.uber.com/rcaccAhjjAh"/>
    <s v="--"/>
    <s v="--"/>
    <s v="6bc97d70-34cc-402e-8e7a-24763802deb4"/>
    <s v="--"/>
    <x v="37"/>
    <x v="1"/>
    <n v="5743472107"/>
    <n v="5.41"/>
  </r>
  <r>
    <s v="f89364b8-e0d4-42db-9024-a626eea5ffec"/>
    <d v="2022-03-02T19:15:07"/>
    <x v="148"/>
    <s v="6:53PM"/>
    <d v="2022-03-02T00:00:00"/>
    <s v="1:53PM"/>
    <d v="2022-03-02T00:00:00"/>
    <s v="7:14PM"/>
    <d v="2022-03-02T00:00:00"/>
    <s v="2:1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35"/>
    <s v="--"/>
    <s v="--"/>
    <n v="7.35"/>
    <s v="USD"/>
    <n v="7.35"/>
    <s v="--"/>
    <s v="--"/>
    <n v="7.35"/>
    <n v="0"/>
    <s v="La Casa CNPP 10 Free Rides -  March"/>
    <s v="--"/>
    <s v="https://r.uber.com/rQfnHbry0hQ"/>
    <s v="--"/>
    <s v="--"/>
    <s v="f6e4567f-d907-46b7-9fe6-477ed672d413"/>
    <s v="--"/>
    <x v="16"/>
    <x v="3"/>
    <n v="5743154171"/>
    <n v="7.35"/>
  </r>
  <r>
    <s v="d2f65027-9532-4738-9cbe-fe542ffc7b31"/>
    <d v="2022-03-02T19:30:39"/>
    <x v="148"/>
    <s v="7:30PM"/>
    <d v="2022-03-02T00:00:00"/>
    <s v="2:30PM"/>
    <s v="--"/>
    <s v="--"/>
    <s v="--"/>
    <s v="--"/>
    <s v="-04:00"/>
    <s v="Jenny "/>
    <s v="Steinmetz "/>
    <s v="jsteinmetz@ywcancin.org"/>
    <s v="--"/>
    <s v="Central | UberX"/>
    <s v="South Bend"/>
    <s v="--"/>
    <s v="--"/>
    <s v="4232 Hickory Village Apartments, Mishawaka, IN 46545, US"/>
    <s v="Belleville Dr, South Bend, IN 46619, USA"/>
    <s v="--"/>
    <s v="Ride Guarantee for Fred Sexton per Lynn Wetzel"/>
    <s v="Invoicing is not enabled for this type of event"/>
    <s v="Uber Central"/>
    <s v="YWCA "/>
    <s v="Periodic Billing"/>
    <s v="Fare"/>
    <n v="0.5"/>
    <n v="0"/>
    <n v="0"/>
    <n v="0.5"/>
    <s v="USD"/>
    <n v="0.5"/>
    <n v="0"/>
    <n v="0"/>
    <n v="0.5"/>
    <n v="0"/>
    <s v="--"/>
    <s v="--"/>
    <s v="https://r.uber.com/raVl3D5lVu9"/>
    <s v="--"/>
    <s v="Invoicing is not enabled for this type of event"/>
    <s v="--"/>
    <s v="--"/>
    <x v="47"/>
    <x v="4"/>
    <n v="5743362351"/>
    <n v="0.5"/>
  </r>
  <r>
    <s v="1d7b97e9-17cf-489b-9996-2c5aa0e05543"/>
    <d v="2022-03-02T20:13:24"/>
    <x v="148"/>
    <s v="7:52PM"/>
    <d v="2022-03-02T00:00:00"/>
    <s v="2:52PM"/>
    <d v="2022-03-02T00:00:00"/>
    <s v="8:13PM"/>
    <d v="2022-03-02T00:00:00"/>
    <s v="3:1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3"/>
    <s v="--"/>
    <s v="--"/>
    <n v="8.93"/>
    <s v="USD"/>
    <n v="8.93"/>
    <s v="--"/>
    <s v="--"/>
    <n v="8.93"/>
    <n v="0"/>
    <s v="La Casa CNPP 10 Free Rides -  March"/>
    <s v="--"/>
    <s v="https://r.uber.com/rQfnHbry0hQ"/>
    <s v="--"/>
    <s v="--"/>
    <s v="f6e4567f-d907-46b7-9fe6-477ed672d413"/>
    <s v="--"/>
    <x v="16"/>
    <x v="3"/>
    <n v="5743154171"/>
    <n v="8.93"/>
  </r>
  <r>
    <s v="97c9c8a3-5818-4b69-9108-3856b5377440"/>
    <d v="2022-03-02T20:18:31"/>
    <x v="148"/>
    <s v="7:56PM"/>
    <d v="2022-03-02T00:00:00"/>
    <s v="2:56PM"/>
    <d v="2022-03-02T00:00:00"/>
    <s v="8:17PM"/>
    <d v="2022-03-02T00:00:00"/>
    <s v="3:1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08"/>
    <s v="--"/>
    <s v="--"/>
    <n v="5.08"/>
    <s v="USD"/>
    <n v="5.08"/>
    <s v="--"/>
    <s v="--"/>
    <n v="5.08"/>
    <n v="0"/>
    <s v="La Casa CNPP 10 Free Rides -  March"/>
    <s v="--"/>
    <s v="https://r.uber.com/rXs9MQQ3eIP"/>
    <s v="--"/>
    <s v="--"/>
    <s v="f6e4567f-d907-46b7-9fe6-477ed672d413"/>
    <s v="--"/>
    <x v="5"/>
    <x v="3"/>
    <n v="5743448941"/>
    <n v="5.08"/>
  </r>
  <r>
    <s v="43fe58d0-efdc-4cf2-9890-321c09bd743c"/>
    <d v="2022-03-02T20:26:42"/>
    <x v="148"/>
    <s v="7:47PM"/>
    <d v="2022-03-02T00:00:00"/>
    <s v="2:47PM"/>
    <d v="2022-03-02T00:00:00"/>
    <s v="8:26PM"/>
    <d v="2022-03-02T00:00:00"/>
    <s v="3:26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20.7"/>
    <s v="--"/>
    <s v="--"/>
    <n v="20.7"/>
    <s v="USD"/>
    <n v="20.7"/>
    <s v="--"/>
    <s v="--"/>
    <n v="20.7"/>
    <n v="0"/>
    <s v="SB Heritage CNPP 10 Free Rides -  March"/>
    <s v="--"/>
    <s v="https://r.uber.com/rW63lwX7iNE"/>
    <s v="--"/>
    <s v="--"/>
    <s v="6bc97d70-34cc-402e-8e7a-24763802deb4"/>
    <s v="--"/>
    <x v="24"/>
    <x v="1"/>
    <n v="5743154395"/>
    <n v="20.7"/>
  </r>
  <r>
    <s v="179aace2-9932-4553-8dc5-fd4510ea6c43"/>
    <d v="2022-03-02T20:46:26"/>
    <x v="148"/>
    <s v="8:19PM"/>
    <d v="2022-03-02T00:00:00"/>
    <s v="3:19PM"/>
    <d v="2022-03-02T00:00:00"/>
    <s v="8:46PM"/>
    <d v="2022-03-02T00:00:00"/>
    <s v="3:4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08"/>
    <s v="--"/>
    <s v="--"/>
    <n v="9.08"/>
    <s v="USD"/>
    <n v="9.08"/>
    <s v="--"/>
    <s v="--"/>
    <n v="9.08"/>
    <n v="0"/>
    <s v="La Casa CNPP 10 Free Rides -  March"/>
    <s v="--"/>
    <s v="https://r.uber.com/rXs9MQQ3eIP"/>
    <s v="--"/>
    <s v="--"/>
    <s v="f6e4567f-d907-46b7-9fe6-477ed672d413"/>
    <s v="--"/>
    <x v="5"/>
    <x v="3"/>
    <n v="5743448941"/>
    <n v="9.08"/>
  </r>
  <r>
    <s v="97c9c8a3-5818-4b69-9108-3856b5377440"/>
    <d v="2022-03-02T20:51:24"/>
    <x v="148"/>
    <s v="7:56PM"/>
    <d v="2022-03-02T00:00:00"/>
    <s v="2:56PM"/>
    <d v="2022-03-02T00:00:00"/>
    <s v="8:17PM"/>
    <d v="2022-03-02T00:00:00"/>
    <s v="3:1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Adjustment"/>
    <n v="-5.08"/>
    <s v="--"/>
    <s v="--"/>
    <n v="-5.08"/>
    <s v="USD"/>
    <n v="-5.08"/>
    <s v="--"/>
    <s v="--"/>
    <n v="-5.08"/>
    <n v="0"/>
    <s v="La Casa CNPP 10 Free Rides -  March"/>
    <s v="--"/>
    <s v="https://r.uber.com/rXs9MQQ3eIP"/>
    <s v="--"/>
    <s v="--"/>
    <s v="f6e4567f-d907-46b7-9fe6-477ed672d413"/>
    <s v="--"/>
    <x v="5"/>
    <x v="3"/>
    <n v="5743448941"/>
    <n v="-5.08"/>
  </r>
  <r>
    <s v="fcd97d89-cc2b-4a37-933a-e14eed8e5674"/>
    <d v="2022-03-02T20:54:49"/>
    <x v="148"/>
    <s v="8:18PM"/>
    <d v="2022-03-02T00:00:00"/>
    <s v="3:18PM"/>
    <d v="2022-03-02T00:00:00"/>
    <s v="8:54PM"/>
    <d v="2022-03-02T00:00:00"/>
    <s v="3:5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66"/>
    <s v="--"/>
    <s v="--"/>
    <n v="14.66"/>
    <s v="USD"/>
    <n v="14.66"/>
    <s v="--"/>
    <s v="--"/>
    <n v="14.66"/>
    <n v="0"/>
    <s v="St Margaret's House CNPP 4 Free Rides -  March"/>
    <s v="--"/>
    <s v="https://r.uber.com/rErnYgq3Qij"/>
    <s v="--"/>
    <s v="--"/>
    <s v="358da213-4e01-42cf-aa61-d59a57382da8"/>
    <s v="--"/>
    <x v="44"/>
    <x v="0"/>
    <n v="5744130085"/>
    <n v="14.66"/>
  </r>
  <r>
    <s v="79b9dd5f-807e-48ae-ae24-3bea21c69f38"/>
    <d v="2022-03-02T21:19:23"/>
    <x v="148"/>
    <s v="8:49PM"/>
    <d v="2022-03-02T00:00:00"/>
    <s v="3:49PM"/>
    <d v="2022-03-02T00:00:00"/>
    <s v="9:19PM"/>
    <d v="2022-03-02T00:00:00"/>
    <s v="4:1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0.81"/>
    <s v="--"/>
    <s v="--"/>
    <n v="20.81"/>
    <s v="USD"/>
    <n v="20.81"/>
    <s v="--"/>
    <s v="--"/>
    <n v="20.81"/>
    <n v="0"/>
    <s v="SB Heritage CNPP 10 Free Rides -  March"/>
    <s v="--"/>
    <s v="https://r.uber.com/ryWmcVKQSkC"/>
    <s v="--"/>
    <s v="--"/>
    <s v="6bc97d70-34cc-402e-8e7a-24763802deb4"/>
    <s v="--"/>
    <x v="42"/>
    <x v="1"/>
    <n v="5749930015"/>
    <n v="20.81"/>
  </r>
  <r>
    <s v="63322714-80b3-408a-858f-bf295bc4d1f0"/>
    <d v="2022-03-02T22:36:47"/>
    <x v="148"/>
    <s v="9:51PM"/>
    <d v="2022-03-02T00:00:00"/>
    <s v="4:51PM"/>
    <d v="2022-03-02T00:00:00"/>
    <s v="10:22PM"/>
    <d v="2022-03-02T00:00:00"/>
    <s v="5:2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47"/>
    <s v="--"/>
    <s v="--"/>
    <n v="12.47"/>
    <s v="USD"/>
    <n v="12.47"/>
    <s v="--"/>
    <s v="--"/>
    <n v="12.47"/>
    <n v="0"/>
    <s v="La Casa CNPP 10 Free Rides -  March"/>
    <s v="--"/>
    <s v="https://r.uber.com/rcRxFDSaDgt"/>
    <s v="--"/>
    <s v="--"/>
    <s v="f6e4567f-d907-46b7-9fe6-477ed672d413"/>
    <s v="--"/>
    <x v="58"/>
    <x v="3"/>
    <n v="5743153391"/>
    <n v="12.47"/>
  </r>
  <r>
    <s v="a46dd2c6-6c11-4c17-8f79-c69532435df1"/>
    <d v="2022-03-02T22:39:06"/>
    <x v="148"/>
    <s v="9:55PM"/>
    <d v="2022-03-02T00:00:00"/>
    <s v="4:55PM"/>
    <d v="2022-03-02T00:00:00"/>
    <s v="10:26PM"/>
    <d v="2022-03-02T00:00:00"/>
    <s v="5:26PM"/>
    <s v="-04:00"/>
    <s v="Jenny "/>
    <s v="Steinmetz "/>
    <s v="jsteinmetz@ywcancin.org"/>
    <s v="--"/>
    <s v="Central | UberX"/>
    <s v="South Bend"/>
    <n v="3.2"/>
    <n v="10"/>
    <s v="1217 E Ireland Rd, South Bend, IN 46614, US"/>
    <s v="1102 Fellows St, South Bend, IN 46601, US"/>
    <s v="--"/>
    <s v="--"/>
    <s v="Invoicing is not enabled for this type of event"/>
    <s v="Uber Central"/>
    <s v="YWCA "/>
    <s v="Periodic Billing"/>
    <s v="Fare"/>
    <n v="8.68"/>
    <n v="0"/>
    <n v="0"/>
    <n v="8.68"/>
    <s v="USD"/>
    <n v="8.68"/>
    <n v="0"/>
    <n v="0"/>
    <n v="8.68"/>
    <n v="0"/>
    <s v="--"/>
    <s v="--"/>
    <s v="https://r.uber.com/raVl3D5lVu9"/>
    <s v="--"/>
    <s v="Invoicing is not enabled for this type of event"/>
    <s v="--"/>
    <s v="--"/>
    <x v="47"/>
    <x v="4"/>
    <n v="5743362351"/>
    <n v="8.68"/>
  </r>
  <r>
    <s v="6ee0e447-ec7a-4ab3-b32a-721eb4bd5038"/>
    <d v="2022-03-02T23:47:33"/>
    <x v="148"/>
    <s v="10:18PM"/>
    <d v="2022-03-02T00:00:00"/>
    <s v="5:18PM"/>
    <d v="2022-03-02T00:00:00"/>
    <s v="10:45PM"/>
    <d v="2022-03-02T00:00:00"/>
    <s v="5:4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7"/>
    <s v="--"/>
    <s v="--"/>
    <n v="11.97"/>
    <s v="USD"/>
    <n v="11.97"/>
    <s v="--"/>
    <s v="--"/>
    <n v="11.97"/>
    <n v="0"/>
    <s v="La Casa CNPP 10 Free Rides -  March"/>
    <s v="--"/>
    <s v="https://r.uber.com/rXs9MQQ3eIP"/>
    <s v="--"/>
    <s v="--"/>
    <s v="f6e4567f-d907-46b7-9fe6-477ed672d413"/>
    <s v="--"/>
    <x v="5"/>
    <x v="3"/>
    <n v="5743448941"/>
    <n v="11.97"/>
  </r>
  <r>
    <s v="8243903b-e51b-45be-8fb6-f848cb6eda69"/>
    <d v="2022-03-02T23:52:39"/>
    <x v="148"/>
    <s v="11:24PM"/>
    <d v="2022-03-02T00:00:00"/>
    <s v="6:24PM"/>
    <d v="2022-03-02T00:00:00"/>
    <s v="11:50PM"/>
    <d v="2022-03-02T00:00:00"/>
    <s v="6:5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64"/>
    <s v="--"/>
    <s v="--"/>
    <n v="11.64"/>
    <s v="USD"/>
    <n v="11.64"/>
    <s v="--"/>
    <s v="--"/>
    <n v="11.64"/>
    <n v="0"/>
    <s v="La Casa CNPP 10 Free Rides -  March"/>
    <s v="--"/>
    <s v="https://r.uber.com/rAGEvqMMXOt"/>
    <s v="--"/>
    <s v="--"/>
    <s v="f6e4567f-d907-46b7-9fe6-477ed672d413"/>
    <s v="--"/>
    <x v="3"/>
    <x v="3"/>
    <n v="3474696219"/>
    <n v="11.64"/>
  </r>
  <r>
    <s v="51c19189-e9b7-40f8-8387-d12294d05314"/>
    <d v="2022-03-03T03:25:24"/>
    <x v="149"/>
    <s v="2:59AM"/>
    <d v="2022-03-02T00:00:00"/>
    <s v="9:59PM"/>
    <d v="2022-03-03T00:00:00"/>
    <s v="3:25AM"/>
    <d v="2022-03-02T00:00:00"/>
    <s v="10:2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5"/>
    <s v="--"/>
    <s v="--"/>
    <n v="8.5"/>
    <s v="USD"/>
    <n v="8.5"/>
    <s v="--"/>
    <s v="--"/>
    <n v="8.5"/>
    <n v="0"/>
    <s v="HOPE CNPP 10 Free Rides -  March"/>
    <s v="--"/>
    <s v="https://r.uber.com/rsRa65kmtA2"/>
    <s v="--"/>
    <s v="--"/>
    <s v="f7a98675-7d60-42a7-ae7c-8efb5bb41ba0"/>
    <s v="--"/>
    <x v="61"/>
    <x v="2"/>
    <n v="5742509911"/>
    <n v="8.5"/>
  </r>
  <r>
    <s v="d717cbd1-0caa-440b-bd04-2099e4f3a34c"/>
    <d v="2022-03-03T06:13:25"/>
    <x v="149"/>
    <s v="5:26AM"/>
    <d v="2022-03-03T00:00:00"/>
    <s v="12:26AM"/>
    <d v="2022-03-03T00:00:00"/>
    <s v="6:13AM"/>
    <d v="2022-03-03T00:00:00"/>
    <s v="1:1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399999999999999"/>
    <s v="--"/>
    <s v="--"/>
    <n v="17.399999999999999"/>
    <s v="USD"/>
    <n v="17.399999999999999"/>
    <s v="--"/>
    <s v="--"/>
    <n v="17.399999999999999"/>
    <n v="0"/>
    <s v="SB Heritage CNPP 10 Free Rides -  March"/>
    <s v="--"/>
    <s v="https://r.uber.com/rt3HGmlo4X5"/>
    <s v="--"/>
    <s v="--"/>
    <s v="6bc97d70-34cc-402e-8e7a-24763802deb4"/>
    <s v="--"/>
    <x v="14"/>
    <x v="1"/>
    <n v="5747035680"/>
    <n v="17.399999999999999"/>
  </r>
  <r>
    <s v="14d8f9d7-f3f7-4dfb-9dc9-48d55c66571b"/>
    <d v="2022-03-03T13:40:50"/>
    <x v="149"/>
    <s v="1:12PM"/>
    <d v="2022-03-03T00:00:00"/>
    <s v="8:12AM"/>
    <d v="2022-03-03T00:00:00"/>
    <s v="1:40PM"/>
    <d v="2022-03-03T00:00:00"/>
    <s v="8:4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43"/>
    <s v="--"/>
    <s v="--"/>
    <n v="11.43"/>
    <s v="USD"/>
    <n v="11.43"/>
    <s v="--"/>
    <s v="--"/>
    <n v="11.43"/>
    <n v="0"/>
    <s v="St Margaret's House CNPP 4 Free Rides -  March"/>
    <s v="--"/>
    <s v="https://r.uber.com/rA8ELZ5Q5iT"/>
    <s v="--"/>
    <s v="--"/>
    <s v="358da213-4e01-42cf-aa61-d59a57382da8"/>
    <s v="--"/>
    <x v="0"/>
    <x v="0"/>
    <n v="5743234630"/>
    <n v="11.43"/>
  </r>
  <r>
    <s v="ce46d8be-a2a5-42c9-8808-d5c518eb4f61"/>
    <d v="2022-03-03T13:51:07"/>
    <x v="149"/>
    <s v="1:45PM"/>
    <d v="2022-03-03T00:00:00"/>
    <s v="8:45AM"/>
    <d v="2022-03-03T00:00:00"/>
    <s v="1:50PM"/>
    <d v="2022-03-03T00:00:00"/>
    <s v="8:50AM"/>
    <s v="-04:00"/>
    <s v="Jenny "/>
    <s v="Steinmetz "/>
    <s v="jsteinmetz@ywcancin.org"/>
    <s v="--"/>
    <s v="Central | UberX"/>
    <s v="South Bend"/>
    <n v="3.76"/>
    <n v="8"/>
    <s v="1102 Fellows St, South Bend, IN 46601, US"/>
    <s v="215 W 4th St Ste 200, Mishawaka, IN 46544, US"/>
    <s v="--"/>
    <s v="--"/>
    <s v="Invoicing is not enabled for this type of event"/>
    <s v="Uber Central"/>
    <s v="YWCA "/>
    <s v="Periodic Billing"/>
    <s v="Fare"/>
    <n v="10.210000000000001"/>
    <n v="0"/>
    <n v="0"/>
    <n v="10.210000000000001"/>
    <s v="USD"/>
    <n v="10.210000000000001"/>
    <n v="0"/>
    <n v="0"/>
    <n v="10.210000000000001"/>
    <n v="0"/>
    <s v="--"/>
    <s v="--"/>
    <s v="https://r.uber.com/raVl3D5lVu9"/>
    <s v="--"/>
    <s v="Invoicing is not enabled for this type of event"/>
    <s v="--"/>
    <s v="--"/>
    <x v="47"/>
    <x v="4"/>
    <n v="5743362351"/>
    <n v="10.210000000000001"/>
  </r>
  <r>
    <s v="21457ebf-d537-4468-bbe0-df0401037367"/>
    <d v="2022-03-03T14:50:13"/>
    <x v="149"/>
    <s v="2:30PM"/>
    <d v="2022-03-03T00:00:00"/>
    <s v="9:30AM"/>
    <d v="2022-03-03T00:00:00"/>
    <s v="2:49PM"/>
    <d v="2022-03-03T00:00:00"/>
    <s v="9:49AM"/>
    <s v="-04:00"/>
    <s v="Jenny "/>
    <s v="Steinmetz "/>
    <s v="jsteinmetz@ywcancin.org"/>
    <s v="--"/>
    <s v="Central | UberX"/>
    <s v="South Bend"/>
    <n v="4.3899999999999997"/>
    <n v="10"/>
    <s v="215 W 4th St Ste 200, Mishawaka, IN 46544, US"/>
    <s v="1102 Fellows St, South Bend, IN 46601, US"/>
    <s v="--"/>
    <s v="--"/>
    <s v="Invoicing is not enabled for this type of event"/>
    <s v="Uber Central"/>
    <s v="YWCA "/>
    <s v="Periodic Billing"/>
    <s v="Fare"/>
    <n v="10.19"/>
    <n v="0"/>
    <n v="0"/>
    <n v="10.19"/>
    <s v="USD"/>
    <n v="10.19"/>
    <n v="0"/>
    <n v="0"/>
    <n v="10.19"/>
    <n v="0"/>
    <s v="--"/>
    <s v="--"/>
    <s v="https://r.uber.com/raVl3D5lVu9"/>
    <s v="--"/>
    <s v="Invoicing is not enabled for this type of event"/>
    <s v="--"/>
    <s v="--"/>
    <x v="47"/>
    <x v="4"/>
    <n v="5743362351"/>
    <n v="10.19"/>
  </r>
  <r>
    <s v="ee3739f4-e185-493a-bdf2-94b534fd6a9a"/>
    <d v="2022-03-03T14:53:12"/>
    <x v="149"/>
    <s v="2:39PM"/>
    <d v="2022-03-03T00:00:00"/>
    <s v="9:39AM"/>
    <d v="2022-03-03T00:00:00"/>
    <s v="2:52PM"/>
    <d v="2022-03-03T00:00:00"/>
    <s v="9:5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4700000000000006"/>
    <s v="--"/>
    <s v="--"/>
    <n v="9.4700000000000006"/>
    <s v="USD"/>
    <n v="9.4700000000000006"/>
    <s v="--"/>
    <s v="--"/>
    <n v="9.4700000000000006"/>
    <n v="0"/>
    <s v="St Margaret's House CNPP 10 Free Rides -  March"/>
    <s v="--"/>
    <s v="https://r.uber.com/rzajpPgMNk7"/>
    <s v="--"/>
    <s v="--"/>
    <s v="a10faa3b-dc57-43ec-a3f0-4b897c6db1d0"/>
    <s v="--"/>
    <x v="17"/>
    <x v="0"/>
    <n v="5743235073"/>
    <n v="9.4700000000000006"/>
  </r>
  <r>
    <s v="7abd87df-037d-4e94-a064-4d3e77c5c5ad"/>
    <d v="2022-03-03T15:22:23"/>
    <x v="149"/>
    <s v="3:01PM"/>
    <d v="2022-03-03T00:00:00"/>
    <s v="10:01AM"/>
    <d v="2022-03-03T00:00:00"/>
    <s v="3:22PM"/>
    <d v="2022-03-03T00:00:00"/>
    <s v="10:2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89"/>
    <s v="--"/>
    <s v="--"/>
    <n v="5.89"/>
    <s v="USD"/>
    <n v="5.89"/>
    <s v="--"/>
    <s v="--"/>
    <n v="5.89"/>
    <n v="0"/>
    <s v="La Casa CNPP 10 Free Rides -  March"/>
    <s v="--"/>
    <s v="https://r.uber.com/rQfnHbry0hQ"/>
    <s v="--"/>
    <s v="--"/>
    <s v="f6e4567f-d907-46b7-9fe6-477ed672d413"/>
    <s v="--"/>
    <x v="16"/>
    <x v="3"/>
    <n v="5743154171"/>
    <n v="5.89"/>
  </r>
  <r>
    <s v="06d7114b-2a71-47a6-9114-30604876babe"/>
    <d v="2022-03-03T15:35:44"/>
    <x v="149"/>
    <s v="3:01PM"/>
    <d v="2022-03-03T00:00:00"/>
    <s v="10:01AM"/>
    <d v="2022-03-03T00:00:00"/>
    <s v="3:35PM"/>
    <d v="2022-03-03T00:00:00"/>
    <s v="10:3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41"/>
    <s v="--"/>
    <s v="--"/>
    <n v="13.41"/>
    <s v="USD"/>
    <n v="13.41"/>
    <s v="--"/>
    <s v="--"/>
    <n v="13.41"/>
    <n v="0"/>
    <s v="La Casa CNPP 10 Free Rides -  March"/>
    <s v="--"/>
    <s v="https://r.uber.com/rkuaNcJm4gb"/>
    <s v="--"/>
    <s v="--"/>
    <s v="f6e4567f-d907-46b7-9fe6-477ed672d413"/>
    <s v="--"/>
    <x v="55"/>
    <x v="3"/>
    <n v="5743095834"/>
    <n v="13.41"/>
  </r>
  <r>
    <s v="456dd689-f555-4839-9699-ce75d85b01dd"/>
    <d v="2022-03-03T15:49:03"/>
    <x v="149"/>
    <s v="3:21PM"/>
    <d v="2022-03-03T00:00:00"/>
    <s v="10:21AM"/>
    <d v="2022-03-03T00:00:00"/>
    <s v="3:48PM"/>
    <d v="2022-03-03T00:00:00"/>
    <s v="10:4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6"/>
    <s v="--"/>
    <s v="--"/>
    <n v="5.26"/>
    <s v="USD"/>
    <n v="5.26"/>
    <s v="--"/>
    <s v="--"/>
    <n v="5.26"/>
    <n v="0"/>
    <s v="RiverBend CNPP 10 Free Rides -  March"/>
    <s v="--"/>
    <s v="https://r.uber.com/rT617YHB4Yb"/>
    <s v="--"/>
    <s v="--"/>
    <s v="b1a0a726-4d7e-461d-984f-41b7ac83d947"/>
    <s v="--"/>
    <x v="20"/>
    <x v="7"/>
    <n v="5744063953"/>
    <n v="5.26"/>
  </r>
  <r>
    <s v="e0a01495-75bc-43b2-9074-b343d3a7ffed"/>
    <d v="2022-03-03T16:06:55"/>
    <x v="149"/>
    <s v="3:45PM"/>
    <d v="2022-03-03T00:00:00"/>
    <s v="10:45AM"/>
    <d v="2022-03-03T00:00:00"/>
    <s v="4:06PM"/>
    <d v="2022-03-03T00:00:00"/>
    <s v="11:0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66"/>
    <s v="--"/>
    <s v="--"/>
    <n v="5.66"/>
    <s v="USD"/>
    <n v="5.66"/>
    <s v="--"/>
    <s v="--"/>
    <n v="5.66"/>
    <n v="0"/>
    <s v="SB Heritage CNPP 10 Free Rides -  March"/>
    <s v="--"/>
    <s v="https://r.uber.com/rcaccAhjjAh"/>
    <s v="--"/>
    <s v="--"/>
    <s v="6bc97d70-34cc-402e-8e7a-24763802deb4"/>
    <s v="--"/>
    <x v="37"/>
    <x v="1"/>
    <n v="5743472107"/>
    <n v="5.66"/>
  </r>
  <r>
    <s v="4fb3e8ab-ef30-43ac-a4ac-c706d6737498"/>
    <d v="2022-03-03T16:21:09"/>
    <x v="149"/>
    <s v="3:50PM"/>
    <d v="2022-03-03T00:00:00"/>
    <s v="10:50AM"/>
    <d v="2022-03-03T00:00:00"/>
    <s v="4:20PM"/>
    <d v="2022-03-03T00:00:00"/>
    <s v="11:2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1"/>
    <s v="--"/>
    <s v="--"/>
    <n v="13.1"/>
    <s v="USD"/>
    <n v="13.1"/>
    <s v="--"/>
    <s v="--"/>
    <n v="13.1"/>
    <n v="0"/>
    <s v="RiverBend CNPP 10 Free Rides -  March"/>
    <s v="--"/>
    <s v="https://r.uber.com/rT617YHB4Yb"/>
    <s v="--"/>
    <s v="--"/>
    <s v="b1a0a726-4d7e-461d-984f-41b7ac83d947"/>
    <s v="--"/>
    <x v="20"/>
    <x v="7"/>
    <n v="5744063953"/>
    <n v="13.1"/>
  </r>
  <r>
    <s v="456dd689-f555-4839-9699-ce75d85b01dd"/>
    <d v="2022-03-03T16:32:17"/>
    <x v="149"/>
    <s v="3:21PM"/>
    <d v="2022-03-03T00:00:00"/>
    <s v="10:21AM"/>
    <d v="2022-03-03T00:00:00"/>
    <s v="3:48PM"/>
    <d v="2022-03-03T00:00:00"/>
    <s v="10:4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Adjustment"/>
    <n v="-5.26"/>
    <s v="--"/>
    <s v="--"/>
    <n v="-5.26"/>
    <s v="USD"/>
    <n v="-5.26"/>
    <s v="--"/>
    <s v="--"/>
    <n v="-5.26"/>
    <n v="0"/>
    <s v="RiverBend CNPP 10 Free Rides -  March"/>
    <s v="--"/>
    <s v="https://r.uber.com/rT617YHB4Yb"/>
    <s v="--"/>
    <s v="--"/>
    <s v="b1a0a726-4d7e-461d-984f-41b7ac83d947"/>
    <s v="--"/>
    <x v="20"/>
    <x v="7"/>
    <n v="5744063953"/>
    <n v="-5.26"/>
  </r>
  <r>
    <s v="60c809b0-38b4-48ca-a1ab-5f256395de89"/>
    <d v="2022-03-03T17:57:54"/>
    <x v="149"/>
    <s v="5:29PM"/>
    <d v="2022-03-03T00:00:00"/>
    <s v="12:29PM"/>
    <d v="2022-03-03T00:00:00"/>
    <s v="5:57PM"/>
    <d v="2022-03-03T00:00:00"/>
    <s v="12:5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13"/>
    <s v="--"/>
    <s v="--"/>
    <n v="15.13"/>
    <s v="USD"/>
    <n v="15.13"/>
    <s v="--"/>
    <s v="--"/>
    <n v="15.13"/>
    <n v="0"/>
    <s v="RiverBend CNPP 10 Free Rides -  March"/>
    <s v="--"/>
    <s v="https://r.uber.com/rbEMK7fZYAG"/>
    <s v="--"/>
    <s v="--"/>
    <s v="b1a0a726-4d7e-461d-984f-41b7ac83d947"/>
    <s v="--"/>
    <x v="25"/>
    <x v="7"/>
    <n v="5743236002"/>
    <n v="15.13"/>
  </r>
  <r>
    <s v="3bf1fa74-922a-4f84-b53a-6d1c501a2750"/>
    <d v="2022-03-03T19:02:10"/>
    <x v="149"/>
    <s v="6:26PM"/>
    <d v="2022-03-03T00:00:00"/>
    <s v="1:26PM"/>
    <d v="2022-03-03T00:00:00"/>
    <s v="7:01PM"/>
    <d v="2022-03-03T00:00:00"/>
    <s v="2:0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5"/>
    <s v="--"/>
    <s v="--"/>
    <n v="13.95"/>
    <s v="USD"/>
    <n v="13.95"/>
    <s v="--"/>
    <s v="--"/>
    <n v="13.95"/>
    <n v="0"/>
    <s v="La Casa CNPP 10 Free Rides -  March"/>
    <s v="--"/>
    <s v="https://r.uber.com/r3TTlSOcvMV"/>
    <s v="--"/>
    <s v="--"/>
    <s v="f6e4567f-d907-46b7-9fe6-477ed672d413"/>
    <s v="--"/>
    <x v="10"/>
    <x v="3"/>
    <n v="3179863336"/>
    <n v="13.95"/>
  </r>
  <r>
    <s v="2bc14d44-a241-48c6-984a-e2c43715bad9"/>
    <d v="2022-03-03T20:19:01"/>
    <x v="149"/>
    <s v="7:51PM"/>
    <d v="2022-03-03T00:00:00"/>
    <s v="2:51PM"/>
    <d v="2022-03-03T00:00:00"/>
    <s v="8:18PM"/>
    <d v="2022-03-03T00:00:00"/>
    <s v="3:1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44"/>
    <s v="--"/>
    <s v="--"/>
    <n v="8.44"/>
    <s v="USD"/>
    <n v="8.44"/>
    <s v="--"/>
    <s v="--"/>
    <n v="8.44"/>
    <n v="0"/>
    <s v="RiverBend CNPP 10 Free Rides -  March"/>
    <s v="--"/>
    <s v="https://r.uber.com/rbEMK7fZYAG"/>
    <s v="--"/>
    <s v="--"/>
    <s v="b1a0a726-4d7e-461d-984f-41b7ac83d947"/>
    <s v="--"/>
    <x v="25"/>
    <x v="7"/>
    <n v="5743236002"/>
    <n v="8.44"/>
  </r>
  <r>
    <s v="d31ffcae-514f-4396-ac95-cbcf49806b0d"/>
    <d v="2022-03-03T20:40:58"/>
    <x v="149"/>
    <s v="8:05PM"/>
    <d v="2022-03-03T00:00:00"/>
    <s v="3:05PM"/>
    <d v="2022-03-03T00:00:00"/>
    <s v="8:40PM"/>
    <d v="2022-03-03T00:00:00"/>
    <s v="3:4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3.38"/>
    <s v="--"/>
    <s v="--"/>
    <n v="23.38"/>
    <s v="USD"/>
    <n v="23.38"/>
    <s v="--"/>
    <s v="--"/>
    <n v="23.38"/>
    <n v="0"/>
    <s v="La Casa CNPP 10 Free Rides -  March"/>
    <s v="--"/>
    <s v="https://r.uber.com/rXs9MQQ3eIP"/>
    <s v="--"/>
    <s v="--"/>
    <s v="f6e4567f-d907-46b7-9fe6-477ed672d413"/>
    <s v="--"/>
    <x v="5"/>
    <x v="3"/>
    <n v="5743448941"/>
    <n v="23.38"/>
  </r>
  <r>
    <s v="c35aa94e-0520-4c0e-8c77-c704b37500d7"/>
    <d v="2022-03-03T21:38:11"/>
    <x v="149"/>
    <s v="8:54PM"/>
    <d v="2022-03-03T00:00:00"/>
    <s v="3:54PM"/>
    <d v="2022-03-03T00:00:00"/>
    <s v="9:37PM"/>
    <d v="2022-03-03T00:00:00"/>
    <s v="4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809999999999999"/>
    <s v="--"/>
    <s v="--"/>
    <n v="16.809999999999999"/>
    <s v="USD"/>
    <n v="16.809999999999999"/>
    <s v="--"/>
    <s v="--"/>
    <n v="16.809999999999999"/>
    <n v="0"/>
    <s v="La Casa CNPP 10 Free Rides -  March"/>
    <s v="--"/>
    <s v="https://r.uber.com/r6HP1yaKkNl"/>
    <s v="--"/>
    <s v="--"/>
    <s v="f6e4567f-d907-46b7-9fe6-477ed672d413"/>
    <s v="--"/>
    <x v="33"/>
    <x v="3"/>
    <n v="3122185151"/>
    <n v="16.809999999999999"/>
  </r>
  <r>
    <s v="33a9cb13-6a56-464f-828d-c375a37b8b78"/>
    <d v="2022-03-03T21:43:01"/>
    <x v="149"/>
    <s v="9:26PM"/>
    <d v="2022-03-03T00:00:00"/>
    <s v="4:26PM"/>
    <d v="2022-03-03T00:00:00"/>
    <s v="9:42PM"/>
    <d v="2022-03-03T00:00:00"/>
    <s v="4:4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4.78"/>
    <s v="--"/>
    <s v="--"/>
    <n v="4.78"/>
    <s v="USD"/>
    <n v="4.78"/>
    <s v="--"/>
    <s v="--"/>
    <n v="4.78"/>
    <n v="0"/>
    <s v="La Casa CNPP 10 Free Rides -  March"/>
    <s v="--"/>
    <s v="https://r.uber.com/reVnjrULI1F"/>
    <s v="--"/>
    <s v="--"/>
    <s v="f6e4567f-d907-46b7-9fe6-477ed672d413"/>
    <s v="--"/>
    <x v="35"/>
    <x v="3"/>
    <n v="5742176535"/>
    <n v="4.78"/>
  </r>
  <r>
    <s v="b945bc60-7224-4cfc-8fd0-a41c21f38395"/>
    <d v="2022-03-03T21:57:01"/>
    <x v="149"/>
    <s v="9:32PM"/>
    <d v="2022-03-03T00:00:00"/>
    <s v="4:32PM"/>
    <d v="2022-03-03T00:00:00"/>
    <s v="9:56PM"/>
    <d v="2022-03-03T00:00:00"/>
    <s v="4:5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La Casa CNPP 10 Free Rides -  March"/>
    <s v="--"/>
    <s v="https://r.uber.com/rAGEvqMMXOt"/>
    <s v="--"/>
    <s v="--"/>
    <s v="f6e4567f-d907-46b7-9fe6-477ed672d413"/>
    <s v="--"/>
    <x v="3"/>
    <x v="3"/>
    <n v="3474696219"/>
    <n v="35"/>
  </r>
  <r>
    <s v="0a51a55e-c4f0-4b38-9084-41909dd128e2"/>
    <d v="2022-03-03T22:12:54"/>
    <x v="149"/>
    <s v="9:45PM"/>
    <d v="2022-03-03T00:00:00"/>
    <s v="4:45PM"/>
    <d v="2022-03-03T00:00:00"/>
    <s v="10:12PM"/>
    <d v="2022-03-03T00:00:00"/>
    <s v="5:1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86"/>
    <s v="--"/>
    <s v="--"/>
    <n v="9.86"/>
    <s v="USD"/>
    <n v="9.86"/>
    <s v="--"/>
    <s v="--"/>
    <n v="9.86"/>
    <n v="0"/>
    <s v="St Margaret's House CNPP 4 Free Rides -  March"/>
    <s v="--"/>
    <s v="https://r.uber.com/rErnYgq3Qij"/>
    <s v="--"/>
    <s v="--"/>
    <s v="358da213-4e01-42cf-aa61-d59a57382da8"/>
    <s v="--"/>
    <x v="44"/>
    <x v="0"/>
    <n v="5744130085"/>
    <n v="9.86"/>
  </r>
  <r>
    <s v="226f657f-3b0b-47cd-8413-322bed694642"/>
    <d v="2022-03-03T22:41:32"/>
    <x v="149"/>
    <s v="10:06PM"/>
    <d v="2022-03-03T00:00:00"/>
    <s v="5:06PM"/>
    <d v="2022-03-03T00:00:00"/>
    <s v="10:41PM"/>
    <d v="2022-03-03T00:00:00"/>
    <s v="5:4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55"/>
    <s v="--"/>
    <s v="--"/>
    <n v="15.55"/>
    <s v="USD"/>
    <n v="15.55"/>
    <s v="--"/>
    <s v="--"/>
    <n v="15.55"/>
    <n v="0"/>
    <s v="La Casa CNPP 10 Free Rides -  March"/>
    <s v="--"/>
    <s v="https://r.uber.com/rX0tUDRMKCi"/>
    <s v="--"/>
    <s v="--"/>
    <s v="f6e4567f-d907-46b7-9fe6-477ed672d413"/>
    <s v="--"/>
    <x v="4"/>
    <x v="3"/>
    <n v="9162542961"/>
    <n v="15.55"/>
  </r>
  <r>
    <s v="cd7326a1-567a-4e46-b42a-c0e9c03870a3"/>
    <d v="2022-03-03T23:15:06"/>
    <x v="149"/>
    <s v="10:59PM"/>
    <d v="2022-03-03T00:00:00"/>
    <s v="5:59PM"/>
    <d v="2022-03-03T00:00:00"/>
    <s v="11:14PM"/>
    <d v="2022-03-03T00:00:00"/>
    <s v="6:14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8.56"/>
    <s v="--"/>
    <s v="--"/>
    <n v="8.56"/>
    <s v="USD"/>
    <n v="8.56"/>
    <s v="--"/>
    <s v="--"/>
    <n v="8.56"/>
    <n v="0"/>
    <s v="SB Heritage CNPP 10 Free Rides -  March"/>
    <s v="--"/>
    <s v="https://r.uber.com/rcaccAhjjAh"/>
    <s v="--"/>
    <s v="--"/>
    <s v="6bc97d70-34cc-402e-8e7a-24763802deb4"/>
    <s v="--"/>
    <x v="37"/>
    <x v="1"/>
    <n v="5743472107"/>
    <n v="8.56"/>
  </r>
  <r>
    <s v="86cba3d3-6266-4a15-9f00-80597296411d"/>
    <d v="2022-03-04T00:13:42"/>
    <x v="149"/>
    <s v="11:38PM"/>
    <d v="2022-03-03T00:00:00"/>
    <s v="6:38PM"/>
    <d v="2022-03-04T00:00:00"/>
    <s v="12:13AM"/>
    <d v="2022-03-03T00:00:00"/>
    <s v="7:1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989999999999998"/>
    <s v="--"/>
    <s v="--"/>
    <n v="17.989999999999998"/>
    <s v="USD"/>
    <n v="17.989999999999998"/>
    <s v="--"/>
    <s v="--"/>
    <n v="17.989999999999998"/>
    <n v="0"/>
    <s v="La Casa CNPP 10 Free Rides -  March"/>
    <s v="--"/>
    <s v="https://r.uber.com/rX0tUDRMKCi"/>
    <s v="--"/>
    <s v="--"/>
    <s v="f6e4567f-d907-46b7-9fe6-477ed672d413"/>
    <s v="--"/>
    <x v="4"/>
    <x v="3"/>
    <n v="9162542961"/>
    <n v="17.989999999999998"/>
  </r>
  <r>
    <s v="f8590a91-5738-4550-9633-bdbfdc9e3f07"/>
    <d v="2022-03-04T00:13:59"/>
    <x v="149"/>
    <s v="11:59PM"/>
    <d v="2022-03-03T00:00:00"/>
    <s v="6:59PM"/>
    <d v="2022-03-04T00:00:00"/>
    <s v="12:13AM"/>
    <d v="2022-03-03T00:00:00"/>
    <s v="7:1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7.15"/>
    <s v="--"/>
    <s v="--"/>
    <n v="27.15"/>
    <s v="USD"/>
    <n v="27.15"/>
    <s v="--"/>
    <s v="--"/>
    <n v="27.15"/>
    <n v="0"/>
    <s v="La Casa CNPP 10 Free Rides -  March"/>
    <s v="--"/>
    <s v="https://r.uber.com/rXs9MQQ3eIP"/>
    <s v="--"/>
    <s v="--"/>
    <s v="f6e4567f-d907-46b7-9fe6-477ed672d413"/>
    <s v="--"/>
    <x v="5"/>
    <x v="3"/>
    <n v="5743448941"/>
    <n v="27.15"/>
  </r>
  <r>
    <s v="bd980cde-8c4c-43f0-8d13-600cb42db576"/>
    <d v="2022-03-04T00:16:00"/>
    <x v="149"/>
    <s v="11:55PM"/>
    <d v="2022-03-03T00:00:00"/>
    <s v="6:55PM"/>
    <d v="2022-03-04T00:00:00"/>
    <s v="12:15AM"/>
    <d v="2022-03-03T00:00:00"/>
    <s v="7:1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0.41"/>
    <s v="--"/>
    <s v="--"/>
    <n v="30.41"/>
    <s v="USD"/>
    <n v="30.41"/>
    <s v="--"/>
    <s v="--"/>
    <n v="30.41"/>
    <n v="0"/>
    <s v="La Casa CNPP 10 Free Rides -  March"/>
    <s v="--"/>
    <s v="https://r.uber.com/rAGEvqMMXOt"/>
    <s v="--"/>
    <s v="--"/>
    <s v="f6e4567f-d907-46b7-9fe6-477ed672d413"/>
    <s v="--"/>
    <x v="3"/>
    <x v="3"/>
    <n v="3474696219"/>
    <n v="30.41"/>
  </r>
  <r>
    <s v="4cc4499c-3751-4bef-a31f-0e5a47bf9f0b"/>
    <d v="2022-03-04T00:40:41"/>
    <x v="149"/>
    <s v="11:46PM"/>
    <d v="2022-03-03T00:00:00"/>
    <s v="6:46PM"/>
    <d v="2022-03-04T00:00:00"/>
    <s v="12:40AM"/>
    <d v="2022-03-03T00:00:00"/>
    <s v="7:4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79"/>
    <s v="--"/>
    <s v="--"/>
    <n v="16.79"/>
    <s v="USD"/>
    <n v="16.79"/>
    <s v="--"/>
    <s v="--"/>
    <n v="16.79"/>
    <n v="0"/>
    <s v="La Casa CNPP 10 Free Rides -  March"/>
    <s v="--"/>
    <s v="https://r.uber.com/r6HP1yaKkNl"/>
    <s v="--"/>
    <s v="--"/>
    <s v="f6e4567f-d907-46b7-9fe6-477ed672d413"/>
    <s v="--"/>
    <x v="33"/>
    <x v="3"/>
    <n v="3122185151"/>
    <n v="16.79"/>
  </r>
  <r>
    <s v="7d52b07d-cda9-48ba-a515-9a92252a593e"/>
    <d v="2022-03-04T01:14:16"/>
    <x v="150"/>
    <s v="12:41AM"/>
    <d v="2022-03-03T00:00:00"/>
    <s v="7:41PM"/>
    <d v="2022-03-04T00:00:00"/>
    <s v="1:13AM"/>
    <d v="2022-03-03T00:00:00"/>
    <s v="8:1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85"/>
    <s v="--"/>
    <s v="--"/>
    <n v="10.85"/>
    <s v="USD"/>
    <n v="10.85"/>
    <s v="--"/>
    <s v="--"/>
    <n v="10.85"/>
    <n v="0"/>
    <s v="La Casa CNPP 10 Free Rides -  March"/>
    <s v="--"/>
    <s v="https://r.uber.com/rX0tUDRMKCi"/>
    <s v="--"/>
    <s v="--"/>
    <s v="f6e4567f-d907-46b7-9fe6-477ed672d413"/>
    <s v="--"/>
    <x v="4"/>
    <x v="3"/>
    <n v="9162542961"/>
    <n v="10.85"/>
  </r>
  <r>
    <s v="0ab11f0d-46af-4b52-96d0-d84efba176e2"/>
    <d v="2022-03-04T02:14:33"/>
    <x v="150"/>
    <s v="1:56AM"/>
    <d v="2022-03-03T00:00:00"/>
    <s v="8:56PM"/>
    <d v="2022-03-04T00:00:00"/>
    <s v="2:14AM"/>
    <d v="2022-03-03T00:00:00"/>
    <s v="9:1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81"/>
    <s v="--"/>
    <s v="--"/>
    <n v="7.81"/>
    <s v="USD"/>
    <n v="7.81"/>
    <s v="--"/>
    <s v="--"/>
    <n v="7.81"/>
    <n v="0"/>
    <s v="La Casa CNPP 10 Free Rides -  March"/>
    <s v="--"/>
    <s v="https://r.uber.com/rX0tUDRMKCi"/>
    <s v="--"/>
    <s v="--"/>
    <s v="f6e4567f-d907-46b7-9fe6-477ed672d413"/>
    <s v="--"/>
    <x v="4"/>
    <x v="3"/>
    <n v="9162542961"/>
    <n v="7.81"/>
  </r>
  <r>
    <s v="81720367-b08d-4bd8-84d7-11a82839ee07"/>
    <d v="2022-03-04T03:04:57"/>
    <x v="150"/>
    <s v="2:34AM"/>
    <d v="2022-03-03T00:00:00"/>
    <s v="9:34PM"/>
    <d v="2022-03-04T00:00:00"/>
    <s v="3:04AM"/>
    <d v="2022-03-03T00:00:00"/>
    <s v="10:0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SB Heritage CNPP 10 Free Rides -  March"/>
    <s v="--"/>
    <s v="https://r.uber.com/rt3HGmlo4X5"/>
    <s v="--"/>
    <s v="--"/>
    <s v="6bc97d70-34cc-402e-8e7a-24763802deb4"/>
    <s v="--"/>
    <x v="14"/>
    <x v="1"/>
    <n v="5747035680"/>
    <n v="35"/>
  </r>
  <r>
    <s v="4b24db6d-e598-41ef-9620-13b37141cc35"/>
    <d v="2022-03-04T03:14:10"/>
    <x v="150"/>
    <s v="2:39AM"/>
    <d v="2022-03-03T00:00:00"/>
    <s v="9:39PM"/>
    <d v="2022-03-04T00:00:00"/>
    <s v="3:13AM"/>
    <d v="2022-03-03T00:00:00"/>
    <s v="10:1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02"/>
    <s v="--"/>
    <s v="--"/>
    <n v="11.02"/>
    <s v="USD"/>
    <n v="11.02"/>
    <s v="--"/>
    <s v="--"/>
    <n v="11.02"/>
    <n v="0"/>
    <s v="La Casa CNPP 10 Free Rides -  March"/>
    <s v="--"/>
    <s v="https://r.uber.com/rX0tUDRMKCi"/>
    <s v="--"/>
    <s v="--"/>
    <s v="f6e4567f-d907-46b7-9fe6-477ed672d413"/>
    <s v="--"/>
    <x v="4"/>
    <x v="3"/>
    <n v="9162542961"/>
    <n v="11.02"/>
  </r>
  <r>
    <s v="c37b9179-b95f-4a57-b576-15f91dd9e9bd"/>
    <d v="2022-03-04T03:49:29"/>
    <x v="150"/>
    <s v="3:18AM"/>
    <d v="2022-03-03T00:00:00"/>
    <s v="10:18PM"/>
    <d v="2022-03-04T00:00:00"/>
    <s v="3:49AM"/>
    <d v="2022-03-03T00:00:00"/>
    <s v="10:4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89"/>
    <s v="--"/>
    <s v="--"/>
    <n v="12.89"/>
    <s v="USD"/>
    <n v="12.89"/>
    <s v="--"/>
    <s v="--"/>
    <n v="12.89"/>
    <n v="0"/>
    <s v="La Casa CNPP 10 Free Rides -  March"/>
    <s v="--"/>
    <s v="https://r.uber.com/rAGEvqMMXOt"/>
    <s v="--"/>
    <s v="--"/>
    <s v="f6e4567f-d907-46b7-9fe6-477ed672d413"/>
    <s v="--"/>
    <x v="3"/>
    <x v="3"/>
    <n v="3474696219"/>
    <n v="12.89"/>
  </r>
  <r>
    <s v="e8c15712-4e35-4215-8155-d768a01dde00"/>
    <d v="2022-03-04T14:08:16"/>
    <x v="150"/>
    <s v="1:47PM"/>
    <d v="2022-03-04T00:00:00"/>
    <s v="8:47AM"/>
    <d v="2022-03-04T00:00:00"/>
    <s v="2:07PM"/>
    <d v="2022-03-04T00:00:00"/>
    <s v="9:0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"/>
    <s v="--"/>
    <s v="--"/>
    <n v="9.9"/>
    <s v="USD"/>
    <n v="9.9"/>
    <s v="--"/>
    <s v="--"/>
    <n v="9.9"/>
    <n v="0"/>
    <s v="SB Heritage CNPP 10 Free Rides -  March"/>
    <s v="--"/>
    <s v="https://r.uber.com/ry6yrFkw0qT"/>
    <s v="--"/>
    <s v="--"/>
    <s v="6bc97d70-34cc-402e-8e7a-24763802deb4"/>
    <s v="--"/>
    <x v="57"/>
    <x v="1"/>
    <n v="5742200612"/>
    <n v="9.9"/>
  </r>
  <r>
    <s v="ae853a75-a8f4-4414-9a8e-a4b55e57ea02"/>
    <d v="2022-03-04T14:10:32"/>
    <x v="150"/>
    <s v="1:38PM"/>
    <d v="2022-03-04T00:00:00"/>
    <s v="8:38AM"/>
    <d v="2022-03-04T00:00:00"/>
    <s v="2:10PM"/>
    <d v="2022-03-04T00:00:00"/>
    <s v="9:1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17"/>
    <s v="--"/>
    <s v="--"/>
    <n v="13.17"/>
    <s v="USD"/>
    <n v="13.17"/>
    <s v="--"/>
    <s v="--"/>
    <n v="13.17"/>
    <n v="0"/>
    <s v="La Casa CNPP 10 Free Rides -  March"/>
    <s v="--"/>
    <s v="https://r.uber.com/rkuaNcJm4gb"/>
    <s v="--"/>
    <s v="--"/>
    <s v="f6e4567f-d907-46b7-9fe6-477ed672d413"/>
    <s v="--"/>
    <x v="55"/>
    <x v="3"/>
    <n v="5743095834"/>
    <n v="13.17"/>
  </r>
  <r>
    <s v="1bbf4afe-0380-4a51-a136-624f7983ac4a"/>
    <d v="2022-03-04T14:34:44"/>
    <x v="150"/>
    <s v="2:00PM"/>
    <d v="2022-03-04T00:00:00"/>
    <s v="9:00AM"/>
    <d v="2022-03-04T00:00:00"/>
    <s v="2:34PM"/>
    <d v="2022-03-04T00:00:00"/>
    <s v="9:3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7.96"/>
    <s v="--"/>
    <s v="--"/>
    <n v="27.96"/>
    <s v="USD"/>
    <n v="27.96"/>
    <s v="--"/>
    <s v="--"/>
    <n v="27.96"/>
    <n v="0"/>
    <s v="La Casa CNPP 10 Free Rides -  March"/>
    <s v="--"/>
    <s v="https://r.uber.com/rXs9MQQ3eIP"/>
    <s v="--"/>
    <s v="--"/>
    <s v="f6e4567f-d907-46b7-9fe6-477ed672d413"/>
    <s v="--"/>
    <x v="5"/>
    <x v="3"/>
    <n v="5743448941"/>
    <n v="27.96"/>
  </r>
  <r>
    <s v="3231402a-b473-4edd-af6c-6d55dd8d9c31"/>
    <d v="2022-03-04T15:36:56"/>
    <x v="150"/>
    <s v="3:11PM"/>
    <d v="2022-03-04T00:00:00"/>
    <s v="10:11AM"/>
    <d v="2022-03-04T00:00:00"/>
    <s v="3:36PM"/>
    <d v="2022-03-04T00:00:00"/>
    <s v="10:3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2"/>
    <s v="--"/>
    <s v="--"/>
    <n v="7.2"/>
    <s v="USD"/>
    <n v="7.2"/>
    <s v="--"/>
    <s v="--"/>
    <n v="7.2"/>
    <n v="0"/>
    <s v="St Margaret's House CNPP 4 Free Rides -  March"/>
    <s v="--"/>
    <s v="https://r.uber.com/rQ4Vc7XgUgD"/>
    <s v="--"/>
    <s v="--"/>
    <s v="358da213-4e01-42cf-aa61-d59a57382da8"/>
    <s v="--"/>
    <x v="68"/>
    <x v="0"/>
    <n v="5745203457"/>
    <n v="7.2"/>
  </r>
  <r>
    <s v="d355e41e-0c0f-4caf-bbd8-efdfb41d65ca"/>
    <d v="2022-03-04T15:43:00"/>
    <x v="150"/>
    <s v="3:21PM"/>
    <d v="2022-03-04T00:00:00"/>
    <s v="10:21AM"/>
    <d v="2022-03-04T00:00:00"/>
    <s v="3:42PM"/>
    <d v="2022-03-04T00:00:00"/>
    <s v="10:4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51"/>
    <s v="--"/>
    <s v="--"/>
    <n v="9.51"/>
    <s v="USD"/>
    <n v="9.51"/>
    <s v="--"/>
    <s v="--"/>
    <n v="9.51"/>
    <n v="0"/>
    <s v="La Casa CNPP 10 Free Rides -  March"/>
    <s v="--"/>
    <s v="https://r.uber.com/rQfnHbry0hQ"/>
    <s v="--"/>
    <s v="--"/>
    <s v="f6e4567f-d907-46b7-9fe6-477ed672d413"/>
    <s v="--"/>
    <x v="16"/>
    <x v="3"/>
    <n v="5743154171"/>
    <n v="9.51"/>
  </r>
  <r>
    <s v="283d5594-e171-433b-b49e-ca2b4da586b9"/>
    <d v="2022-03-04T16:36:31"/>
    <x v="150"/>
    <s v="4:08PM"/>
    <d v="2022-03-04T00:00:00"/>
    <s v="11:08AM"/>
    <d v="2022-03-04T00:00:00"/>
    <s v="4:36PM"/>
    <d v="2022-03-04T00:00:00"/>
    <s v="11:3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9.92"/>
    <s v="--"/>
    <s v="--"/>
    <n v="29.92"/>
    <s v="USD"/>
    <n v="29.92"/>
    <s v="--"/>
    <s v="--"/>
    <n v="29.92"/>
    <n v="0"/>
    <s v="SB Heritage CNPP 10 Free Rides -  March"/>
    <s v="--"/>
    <s v="https://r.uber.com/ry6yrFkw0qT"/>
    <s v="--"/>
    <s v="--"/>
    <s v="6bc97d70-34cc-402e-8e7a-24763802deb4"/>
    <s v="--"/>
    <x v="57"/>
    <x v="1"/>
    <n v="5742200612"/>
    <n v="29.92"/>
  </r>
  <r>
    <s v="5eb9c24e-cb8a-4748-81ce-9256680bb5e7"/>
    <d v="2022-03-04T17:56:54"/>
    <x v="150"/>
    <s v="5:19PM"/>
    <d v="2022-03-04T00:00:00"/>
    <s v="12:19PM"/>
    <d v="2022-03-04T00:00:00"/>
    <s v="5:56PM"/>
    <d v="2022-03-04T00:00:00"/>
    <s v="12:5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La Casa CNPP 10 Free Rides -  March"/>
    <s v="--"/>
    <s v="https://r.uber.com/rcRxFDSaDgt"/>
    <s v="--"/>
    <s v="--"/>
    <s v="f6e4567f-d907-46b7-9fe6-477ed672d413"/>
    <s v="--"/>
    <x v="58"/>
    <x v="3"/>
    <n v="5743153391"/>
    <n v="35"/>
  </r>
  <r>
    <s v="724ade34-7a53-41ce-9e3f-51b4f9fb051f"/>
    <d v="2022-03-04T19:40:22"/>
    <x v="150"/>
    <s v="7:10PM"/>
    <d v="2022-03-04T00:00:00"/>
    <s v="2:10PM"/>
    <d v="2022-03-04T00:00:00"/>
    <s v="7:40PM"/>
    <d v="2022-03-04T00:00:00"/>
    <s v="2:4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SB Heritage CNPP 10 Free Rides -  March"/>
    <s v="--"/>
    <s v="https://r.uber.com/rW63lwX7iNE"/>
    <s v="--"/>
    <s v="--"/>
    <s v="6bc97d70-34cc-402e-8e7a-24763802deb4"/>
    <s v="--"/>
    <x v="24"/>
    <x v="1"/>
    <n v="5743154395"/>
    <n v="35"/>
  </r>
  <r>
    <s v="b06089fd-752f-4441-a792-fe8a6184a69a"/>
    <d v="2022-03-04T21:23:18"/>
    <x v="150"/>
    <s v="8:33PM"/>
    <d v="2022-03-04T00:00:00"/>
    <s v="3:33PM"/>
    <d v="2022-03-04T00:00:00"/>
    <s v="9:22PM"/>
    <d v="2022-03-04T00:00:00"/>
    <s v="4:22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26.64"/>
    <s v="--"/>
    <s v="--"/>
    <n v="26.64"/>
    <s v="USD"/>
    <n v="26.64"/>
    <s v="--"/>
    <s v="--"/>
    <n v="26.64"/>
    <n v="0"/>
    <s v="SB Heritage CNPP 10 Free Rides -  March"/>
    <s v="--"/>
    <s v="https://r.uber.com/ry6yrFkw0qT"/>
    <s v="--"/>
    <s v="--"/>
    <s v="6bc97d70-34cc-402e-8e7a-24763802deb4"/>
    <s v="--"/>
    <x v="57"/>
    <x v="1"/>
    <n v="5742200612"/>
    <n v="26.64"/>
  </r>
  <r>
    <s v="5263a7b1-ccb2-4d4b-a1ae-9ba74b6b357d"/>
    <d v="2022-03-05T00:01:15"/>
    <x v="150"/>
    <s v="11:45PM"/>
    <d v="2022-03-04T00:00:00"/>
    <s v="6:45PM"/>
    <d v="2022-03-05T00:00:00"/>
    <s v="12:00AM"/>
    <d v="2022-03-04T00:00:00"/>
    <s v="7:00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8.67"/>
    <s v="--"/>
    <s v="--"/>
    <n v="8.67"/>
    <s v="USD"/>
    <n v="8.67"/>
    <s v="--"/>
    <s v="--"/>
    <n v="8.67"/>
    <n v="0"/>
    <s v="La Casa CNPP 10 Free Rides -  March"/>
    <s v="--"/>
    <s v="https://r.uber.com/rQfnHbry0hQ"/>
    <s v="--"/>
    <s v="--"/>
    <s v="f6e4567f-d907-46b7-9fe6-477ed672d413"/>
    <s v="--"/>
    <x v="16"/>
    <x v="3"/>
    <n v="5743154171"/>
    <n v="8.67"/>
  </r>
  <r>
    <s v="81945343-e16e-46c2-b366-06824a6d9709"/>
    <d v="2022-03-05T00:30:08"/>
    <x v="150"/>
    <s v="11:46PM"/>
    <d v="2022-03-04T00:00:00"/>
    <s v="6:46PM"/>
    <d v="2022-03-05T00:00:00"/>
    <s v="12:29AM"/>
    <d v="2022-03-04T00:00:00"/>
    <s v="7:2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67"/>
    <s v="--"/>
    <s v="--"/>
    <n v="12.67"/>
    <s v="USD"/>
    <n v="12.67"/>
    <s v="--"/>
    <s v="--"/>
    <n v="12.67"/>
    <n v="0"/>
    <s v="St Margaret's House CNPP 10 Free Rides -  March"/>
    <s v="--"/>
    <s v="https://r.uber.com/rzajpPgMNk7"/>
    <s v="--"/>
    <s v="--"/>
    <s v="a10faa3b-dc57-43ec-a3f0-4b897c6db1d0"/>
    <s v="--"/>
    <x v="17"/>
    <x v="0"/>
    <n v="5743235073"/>
    <n v="12.67"/>
  </r>
  <r>
    <s v="2fabe23c-851b-4b91-8c01-56854238bae8"/>
    <d v="2022-03-05T00:19:03"/>
    <x v="151"/>
    <s v="12:05AM"/>
    <d v="2022-03-04T00:00:00"/>
    <s v="7:05PM"/>
    <d v="2022-03-05T00:00:00"/>
    <s v="12:18AM"/>
    <d v="2022-03-04T00:00:00"/>
    <s v="7:1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64"/>
    <s v="--"/>
    <s v="--"/>
    <n v="5.64"/>
    <s v="USD"/>
    <n v="5.64"/>
    <s v="--"/>
    <s v="--"/>
    <n v="5.64"/>
    <n v="0"/>
    <s v="La Casa CNPP 10 Free Rides -  March"/>
    <s v="--"/>
    <s v="https://r.uber.com/rQfnHbry0hQ"/>
    <s v="--"/>
    <s v="--"/>
    <s v="f6e4567f-d907-46b7-9fe6-477ed672d413"/>
    <s v="--"/>
    <x v="16"/>
    <x v="3"/>
    <n v="5743154171"/>
    <n v="5.64"/>
  </r>
  <r>
    <s v="d3c04de9-8016-475c-9a02-f2dc84cddd5b"/>
    <d v="2022-03-05T02:38:01"/>
    <x v="151"/>
    <s v="2:07AM"/>
    <d v="2022-03-04T00:00:00"/>
    <s v="9:07PM"/>
    <d v="2022-03-05T00:00:00"/>
    <s v="2:37AM"/>
    <d v="2022-03-04T00:00:00"/>
    <s v="9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3"/>
    <s v="--"/>
    <s v="--"/>
    <n v="12.3"/>
    <s v="USD"/>
    <n v="12.3"/>
    <s v="--"/>
    <s v="--"/>
    <n v="12.3"/>
    <n v="0"/>
    <s v="La Casa CNPP 10 Free Rides -  March"/>
    <s v="--"/>
    <s v="https://r.uber.com/rQfnHbry0hQ"/>
    <s v="--"/>
    <s v="--"/>
    <s v="f6e4567f-d907-46b7-9fe6-477ed672d413"/>
    <s v="--"/>
    <x v="16"/>
    <x v="3"/>
    <n v="5743154171"/>
    <n v="12.3"/>
  </r>
  <r>
    <s v="5434c173-be4e-4b95-9468-757fe08781db"/>
    <d v="2022-03-05T02:49:07"/>
    <x v="151"/>
    <s v="2:30AM"/>
    <d v="2022-03-04T00:00:00"/>
    <s v="9:30PM"/>
    <d v="2022-03-05T00:00:00"/>
    <s v="2:48AM"/>
    <d v="2022-03-04T00:00:00"/>
    <s v="9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26"/>
    <s v="--"/>
    <s v="--"/>
    <n v="12.26"/>
    <s v="USD"/>
    <n v="12.26"/>
    <s v="--"/>
    <s v="--"/>
    <n v="12.26"/>
    <n v="0"/>
    <s v="CFH  CNPP 10 Free Rides - March"/>
    <s v="--"/>
    <s v="https://r.uber.com/rZ4kOxPqHHn"/>
    <s v="--"/>
    <s v="--"/>
    <s v="1a75c596-a7b5-4d26-8822-594427ca9206"/>
    <s v="--"/>
    <x v="34"/>
    <x v="9"/>
    <n v="2082060007"/>
    <n v="12.26"/>
  </r>
  <r>
    <s v="0ed74c23-31fe-413c-a22c-83b7ff81dfbd"/>
    <d v="2022-03-05T03:19:01"/>
    <x v="151"/>
    <s v="2:55AM"/>
    <d v="2022-03-04T00:00:00"/>
    <s v="9:55PM"/>
    <d v="2022-03-05T00:00:00"/>
    <s v="3:18AM"/>
    <d v="2022-03-04T00:00:00"/>
    <s v="10:1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41"/>
    <s v="--"/>
    <s v="--"/>
    <n v="11.41"/>
    <s v="USD"/>
    <n v="11.41"/>
    <s v="--"/>
    <s v="--"/>
    <n v="11.41"/>
    <n v="0"/>
    <s v="CFH  CNPP 10 Free Rides - March"/>
    <s v="--"/>
    <s v="https://r.uber.com/rZ4kOxPqHHn"/>
    <s v="--"/>
    <s v="--"/>
    <s v="1a75c596-a7b5-4d26-8822-594427ca9206"/>
    <s v="--"/>
    <x v="34"/>
    <x v="9"/>
    <n v="2082060007"/>
    <n v="11.41"/>
  </r>
  <r>
    <s v="8d5ad485-18d0-4708-873e-ef1d8678ead8"/>
    <d v="2022-03-05T04:45:42"/>
    <x v="151"/>
    <s v="4:04AM"/>
    <d v="2022-03-04T00:00:00"/>
    <s v="11:04PM"/>
    <d v="2022-03-05T00:00:00"/>
    <s v="4:45AM"/>
    <d v="2022-03-04T00:00:00"/>
    <s v="11:4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8"/>
    <s v="--"/>
    <s v="--"/>
    <n v="9.98"/>
    <s v="USD"/>
    <n v="9.98"/>
    <s v="--"/>
    <s v="--"/>
    <n v="9.98"/>
    <n v="0"/>
    <s v="YWCA  CNPP 10 Free Rides -  March"/>
    <s v="--"/>
    <s v="https://r.uber.com/rpzd7V5QuFv"/>
    <s v="--"/>
    <s v="--"/>
    <s v="5259926e-6ee7-4b62-8d6c-2751774bd806"/>
    <s v="--"/>
    <x v="62"/>
    <x v="4"/>
    <n v="5742521985"/>
    <n v="9.98"/>
  </r>
  <r>
    <s v="a1190abf-9e56-4056-908a-8d71f6d48924"/>
    <d v="2022-03-05T12:27:28"/>
    <x v="151"/>
    <s v="12:03PM"/>
    <d v="2022-03-05T00:00:00"/>
    <s v="7:03AM"/>
    <d v="2022-03-05T00:00:00"/>
    <s v="12:27PM"/>
    <d v="2022-03-05T00:00:00"/>
    <s v="7:2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2"/>
    <s v="--"/>
    <s v="--"/>
    <n v="12.2"/>
    <s v="USD"/>
    <n v="12.2"/>
    <s v="--"/>
    <s v="--"/>
    <n v="12.2"/>
    <n v="0"/>
    <s v="HOPE CNPP 10 Free Rides -  March"/>
    <s v="--"/>
    <s v="https://r.uber.com/rCkNvAvAxJA"/>
    <s v="--"/>
    <s v="--"/>
    <s v="f7a98675-7d60-42a7-ae7c-8efb5bb41ba0"/>
    <s v="--"/>
    <x v="70"/>
    <x v="2"/>
    <n v="5743862399"/>
    <n v="12.2"/>
  </r>
  <r>
    <s v="ca55daf9-1bec-42d0-b554-fa177350c936"/>
    <d v="2022-03-05T16:19:29"/>
    <x v="151"/>
    <s v="4:09PM"/>
    <d v="2022-03-05T00:00:00"/>
    <s v="11:09AM"/>
    <d v="2022-03-05T00:00:00"/>
    <s v="4:19PM"/>
    <d v="2022-03-05T00:00:00"/>
    <s v="11:1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71"/>
    <s v="--"/>
    <s v="--"/>
    <n v="5.71"/>
    <s v="USD"/>
    <n v="5.71"/>
    <s v="--"/>
    <s v="--"/>
    <n v="5.71"/>
    <n v="0"/>
    <s v="CFH  CNPP 10 Free Rides - March"/>
    <s v="--"/>
    <s v="https://r.uber.com/rZ4kOxPqHHn"/>
    <s v="--"/>
    <s v="--"/>
    <s v="1a75c596-a7b5-4d26-8822-594427ca9206"/>
    <s v="--"/>
    <x v="34"/>
    <x v="9"/>
    <n v="2082060007"/>
    <n v="5.71"/>
  </r>
  <r>
    <s v="c23dabdd-fa09-4c94-ad23-16aaa5dc7a4d"/>
    <d v="2022-03-05T17:15:33"/>
    <x v="151"/>
    <s v="4:56PM"/>
    <d v="2022-03-05T00:00:00"/>
    <s v="11:56AM"/>
    <d v="2022-03-05T00:00:00"/>
    <s v="5:15PM"/>
    <d v="2022-03-05T00:00:00"/>
    <s v="12:1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85"/>
    <s v="--"/>
    <s v="--"/>
    <n v="6.85"/>
    <s v="USD"/>
    <n v="6.85"/>
    <s v="--"/>
    <s v="--"/>
    <n v="6.85"/>
    <n v="0"/>
    <s v="CFH  CNPP 10 Free Rides - March"/>
    <s v="--"/>
    <s v="https://r.uber.com/rZ4kOxPqHHn"/>
    <s v="--"/>
    <s v="--"/>
    <s v="1a75c596-a7b5-4d26-8822-594427ca9206"/>
    <s v="--"/>
    <x v="34"/>
    <x v="9"/>
    <n v="2082060007"/>
    <n v="6.85"/>
  </r>
  <r>
    <s v="c4018ea1-caec-4032-98e9-15f21f5e91de"/>
    <d v="2022-03-05T18:01:17"/>
    <x v="151"/>
    <s v="5:33PM"/>
    <d v="2022-03-05T00:00:00"/>
    <s v="12:33PM"/>
    <d v="2022-03-05T00:00:00"/>
    <s v="6:01PM"/>
    <d v="2022-03-05T00:00:00"/>
    <s v="1:0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07"/>
    <s v="--"/>
    <s v="--"/>
    <n v="8.07"/>
    <s v="USD"/>
    <n v="8.07"/>
    <s v="--"/>
    <s v="--"/>
    <n v="8.07"/>
    <n v="0"/>
    <s v="La Casa CNPP 10 Free Rides -  March"/>
    <s v="--"/>
    <s v="https://r.uber.com/reVnjrULI1F"/>
    <s v="--"/>
    <s v="--"/>
    <s v="f6e4567f-d907-46b7-9fe6-477ed672d413"/>
    <s v="--"/>
    <x v="35"/>
    <x v="3"/>
    <n v="5742176535"/>
    <n v="8.07"/>
  </r>
  <r>
    <s v="d443810a-48eb-4920-9c43-c94dbc155d88"/>
    <d v="2022-03-05T19:36:53"/>
    <x v="151"/>
    <s v="7:08PM"/>
    <d v="2022-03-05T00:00:00"/>
    <s v="2:08PM"/>
    <d v="2022-03-05T00:00:00"/>
    <s v="7:36PM"/>
    <d v="2022-03-05T00:00:00"/>
    <s v="2:3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3"/>
    <s v="--"/>
    <s v="--"/>
    <n v="19.93"/>
    <s v="USD"/>
    <n v="19.93"/>
    <s v="--"/>
    <s v="--"/>
    <n v="19.93"/>
    <n v="0"/>
    <s v="YWCA  CNPP 10 Free Rides -  March"/>
    <s v="--"/>
    <s v="https://r.uber.com/rpzd7V5QuFv"/>
    <s v="--"/>
    <s v="--"/>
    <s v="5259926e-6ee7-4b62-8d6c-2751774bd806"/>
    <s v="--"/>
    <x v="62"/>
    <x v="4"/>
    <n v="5742521985"/>
    <n v="19.93"/>
  </r>
  <r>
    <s v="fdf3da9a-57bd-4d9f-b457-96ccf9924b6e"/>
    <d v="2022-03-05T20:18:19"/>
    <x v="151"/>
    <s v="7:56PM"/>
    <d v="2022-03-05T00:00:00"/>
    <s v="2:56PM"/>
    <d v="2022-03-05T00:00:00"/>
    <s v="8:18PM"/>
    <d v="2022-03-05T00:00:00"/>
    <s v="3:1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1"/>
    <s v="--"/>
    <s v="--"/>
    <n v="19.91"/>
    <s v="USD"/>
    <n v="19.91"/>
    <s v="--"/>
    <s v="--"/>
    <n v="19.91"/>
    <n v="0"/>
    <s v="La Casa CNPP 10 Free Rides -  March"/>
    <s v="--"/>
    <s v="https://r.uber.com/rQfnHbry0hQ"/>
    <s v="--"/>
    <s v="--"/>
    <s v="f6e4567f-d907-46b7-9fe6-477ed672d413"/>
    <s v="--"/>
    <x v="16"/>
    <x v="3"/>
    <n v="5743154171"/>
    <n v="19.91"/>
  </r>
  <r>
    <s v="bfd36806-12d5-4e5a-86e0-88247b6112f6"/>
    <d v="2022-03-05T20:52:48"/>
    <x v="151"/>
    <s v="8:23PM"/>
    <d v="2022-03-05T00:00:00"/>
    <s v="3:23PM"/>
    <d v="2022-03-05T00:00:00"/>
    <s v="8:52PM"/>
    <d v="2022-03-05T00:00:00"/>
    <s v="3:5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55"/>
    <s v="--"/>
    <s v="--"/>
    <n v="5.55"/>
    <s v="USD"/>
    <n v="5.55"/>
    <s v="--"/>
    <s v="--"/>
    <n v="5.55"/>
    <n v="0"/>
    <s v="SB Heritage CNPP 10 Free Rides -  March"/>
    <s v="--"/>
    <s v="https://r.uber.com/rSbuXL1WbkY"/>
    <s v="--"/>
    <s v="--"/>
    <s v="6bc97d70-34cc-402e-8e7a-24763802deb4"/>
    <s v="--"/>
    <x v="59"/>
    <x v="1"/>
    <n v="5743101145"/>
    <n v="5.55"/>
  </r>
  <r>
    <s v="c1eef8a5-856b-4923-ae3b-0c29304456b9"/>
    <d v="2022-03-05T21:59:18"/>
    <x v="151"/>
    <s v="9:18PM"/>
    <d v="2022-03-05T00:00:00"/>
    <s v="4:18PM"/>
    <d v="2022-03-05T00:00:00"/>
    <s v="9:59PM"/>
    <d v="2022-03-05T00:00:00"/>
    <s v="4:5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1"/>
    <s v="--"/>
    <s v="--"/>
    <n v="14.91"/>
    <s v="USD"/>
    <n v="14.91"/>
    <s v="--"/>
    <s v="--"/>
    <n v="14.91"/>
    <n v="0"/>
    <s v="HOPE CNPP 10 Free Rides -  March"/>
    <s v="--"/>
    <s v="https://r.uber.com/rCkNvAvAxJA"/>
    <s v="--"/>
    <s v="--"/>
    <s v="f7a98675-7d60-42a7-ae7c-8efb5bb41ba0"/>
    <s v="--"/>
    <x v="70"/>
    <x v="2"/>
    <n v="5743862399"/>
    <n v="14.91"/>
  </r>
  <r>
    <s v="58637e9c-cda9-4e2a-93df-11617e5b45e6"/>
    <d v="2022-03-06T01:32:14"/>
    <x v="152"/>
    <s v="1:10AM"/>
    <d v="2022-03-05T00:00:00"/>
    <s v="8:10PM"/>
    <d v="2022-03-06T00:00:00"/>
    <s v="1:31AM"/>
    <d v="2022-03-05T00:00:00"/>
    <s v="8:3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17"/>
    <s v="--"/>
    <s v="--"/>
    <n v="13.17"/>
    <s v="USD"/>
    <n v="13.17"/>
    <s v="--"/>
    <s v="--"/>
    <n v="13.17"/>
    <n v="0"/>
    <s v="YWCA  CNPP 10 Free Rides -  March"/>
    <s v="--"/>
    <s v="https://r.uber.com/r2sDHtgu5e3"/>
    <s v="--"/>
    <s v="--"/>
    <s v="5259926e-6ee7-4b62-8d6c-2751774bd806"/>
    <s v="--"/>
    <x v="47"/>
    <x v="4"/>
    <n v="5743362351"/>
    <n v="13.17"/>
  </r>
  <r>
    <s v="f1a20b71-056e-4aa2-a3b5-f982b62ea1fa"/>
    <d v="2022-03-06T02:21:04"/>
    <x v="152"/>
    <s v="1:48AM"/>
    <d v="2022-03-05T00:00:00"/>
    <s v="8:48PM"/>
    <d v="2022-03-06T00:00:00"/>
    <s v="2:20AM"/>
    <d v="2022-03-05T00:00:00"/>
    <s v="9:2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64"/>
    <s v="--"/>
    <s v="--"/>
    <n v="13.64"/>
    <s v="USD"/>
    <n v="13.64"/>
    <s v="--"/>
    <s v="--"/>
    <n v="13.64"/>
    <n v="0"/>
    <s v="YWCA  CNPP 10 Free Rides -  March"/>
    <s v="--"/>
    <s v="https://r.uber.com/r2sDHtgu5e3"/>
    <s v="--"/>
    <s v="--"/>
    <s v="5259926e-6ee7-4b62-8d6c-2751774bd806"/>
    <s v="--"/>
    <x v="47"/>
    <x v="4"/>
    <n v="5743362351"/>
    <n v="13.64"/>
  </r>
  <r>
    <s v="8aae7511-9f4e-47fb-b789-f61b5dc6cb65"/>
    <d v="2022-03-06T03:53:17"/>
    <x v="152"/>
    <s v="3:34AM"/>
    <d v="2022-03-05T00:00:00"/>
    <s v="10:34PM"/>
    <d v="2022-03-06T00:00:00"/>
    <s v="3:53AM"/>
    <d v="2022-03-05T00:00:00"/>
    <s v="10:5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08"/>
    <s v="--"/>
    <s v="--"/>
    <n v="9.08"/>
    <s v="USD"/>
    <n v="9.08"/>
    <s v="--"/>
    <s v="--"/>
    <n v="9.08"/>
    <n v="0"/>
    <s v="HOPE CNPP 10 Free Rides -  March"/>
    <s v="--"/>
    <s v="https://r.uber.com/rsRa65kmtA2"/>
    <s v="--"/>
    <s v="--"/>
    <s v="f7a98675-7d60-42a7-ae7c-8efb5bb41ba0"/>
    <s v="--"/>
    <x v="61"/>
    <x v="2"/>
    <n v="5742509911"/>
    <n v="9.08"/>
  </r>
  <r>
    <s v="f186df54-7b41-4bfe-b0d1-45147a44f2f7"/>
    <d v="2022-03-06T04:25:14"/>
    <x v="152"/>
    <s v="3:57AM"/>
    <d v="2022-03-05T00:00:00"/>
    <s v="10:57PM"/>
    <d v="2022-03-06T00:00:00"/>
    <s v="4:24AM"/>
    <d v="2022-03-05T00:00:00"/>
    <s v="11:2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3"/>
    <s v="--"/>
    <s v="--"/>
    <n v="9.93"/>
    <s v="USD"/>
    <n v="9.93"/>
    <s v="--"/>
    <s v="--"/>
    <n v="9.93"/>
    <n v="0"/>
    <s v="YWCA  CNPP 10 Free Rides -  March"/>
    <s v="--"/>
    <s v="https://r.uber.com/rpzd7V5QuFv"/>
    <s v="--"/>
    <s v="--"/>
    <s v="5259926e-6ee7-4b62-8d6c-2751774bd806"/>
    <s v="--"/>
    <x v="62"/>
    <x v="4"/>
    <n v="5742521985"/>
    <n v="9.93"/>
  </r>
  <r>
    <s v="33d52a64-83a6-4aa5-bea0-ac7c3cb265ce"/>
    <d v="2022-03-06T06:57:27"/>
    <x v="152"/>
    <s v="6:34AM"/>
    <d v="2022-03-06T00:00:00"/>
    <s v="1:34AM"/>
    <d v="2022-03-06T00:00:00"/>
    <s v="6:57AM"/>
    <d v="2022-03-06T00:00:00"/>
    <s v="1:5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45"/>
    <s v="--"/>
    <s v="--"/>
    <n v="10.45"/>
    <s v="USD"/>
    <n v="10.45"/>
    <s v="--"/>
    <s v="--"/>
    <n v="10.45"/>
    <n v="0"/>
    <s v="SB Heritage CNPP 10 Free Rides -  March"/>
    <s v="--"/>
    <s v="https://r.uber.com/rt3HGmlo4X5"/>
    <s v="--"/>
    <s v="--"/>
    <s v="6bc97d70-34cc-402e-8e7a-24763802deb4"/>
    <s v="--"/>
    <x v="14"/>
    <x v="1"/>
    <n v="5747035680"/>
    <n v="10.45"/>
  </r>
  <r>
    <s v="956420ae-e377-492a-8507-205c7995ed10"/>
    <d v="2022-03-06T16:57:13"/>
    <x v="152"/>
    <s v="4:37PM"/>
    <d v="2022-03-06T00:00:00"/>
    <s v="11:37AM"/>
    <d v="2022-03-06T00:00:00"/>
    <s v="4:56PM"/>
    <d v="2022-03-06T00:00:00"/>
    <s v="11:56A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4.13"/>
    <s v="--"/>
    <s v="--"/>
    <n v="14.13"/>
    <s v="USD"/>
    <n v="14.13"/>
    <s v="--"/>
    <s v="--"/>
    <n v="14.13"/>
    <n v="0"/>
    <s v="HOPE CNPP 10 Free Rides -  March"/>
    <s v="--"/>
    <s v="https://r.uber.com/rCkNvAvAxJA"/>
    <s v="--"/>
    <s v="--"/>
    <s v="f7a98675-7d60-42a7-ae7c-8efb5bb41ba0"/>
    <s v="--"/>
    <x v="70"/>
    <x v="2"/>
    <n v="5743862399"/>
    <n v="14.13"/>
  </r>
  <r>
    <s v="085f6844-0c7a-43c6-8905-787b81989474"/>
    <d v="2022-03-06T17:50:04"/>
    <x v="152"/>
    <s v="5:24PM"/>
    <d v="2022-03-06T00:00:00"/>
    <s v="12:24PM"/>
    <d v="2022-03-06T00:00:00"/>
    <s v="5:49PM"/>
    <d v="2022-03-06T00:00:00"/>
    <s v="12:4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79"/>
    <s v="--"/>
    <s v="--"/>
    <n v="17.79"/>
    <s v="USD"/>
    <n v="17.79"/>
    <s v="--"/>
    <s v="--"/>
    <n v="17.79"/>
    <n v="0"/>
    <s v="SB Heritage CNPP 10 Free Rides -  March"/>
    <s v="--"/>
    <s v="https://r.uber.com/rcaccAhjjAh"/>
    <s v="--"/>
    <s v="--"/>
    <s v="6bc97d70-34cc-402e-8e7a-24763802deb4"/>
    <s v="--"/>
    <x v="37"/>
    <x v="1"/>
    <n v="5743472107"/>
    <n v="17.79"/>
  </r>
  <r>
    <s v="057a7375-9c1e-433c-9362-3a921942bf13"/>
    <d v="2022-03-06T18:58:39"/>
    <x v="152"/>
    <s v="6:36PM"/>
    <d v="2022-03-06T00:00:00"/>
    <s v="1:36PM"/>
    <d v="2022-03-06T00:00:00"/>
    <s v="6:58PM"/>
    <d v="2022-03-06T00:00:00"/>
    <s v="1:5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46"/>
    <s v="--"/>
    <s v="--"/>
    <n v="6.46"/>
    <s v="USD"/>
    <n v="6.46"/>
    <s v="--"/>
    <s v="--"/>
    <n v="6.46"/>
    <n v="0"/>
    <s v="REAL CNPP 10 Free Rides -  March "/>
    <s v="--"/>
    <s v="https://r.uber.com/r8hfDsyEcs3"/>
    <s v="--"/>
    <s v="--"/>
    <s v="d8041a03-6ef9-4e6b-98e4-da19de17ce73"/>
    <s v="--"/>
    <x v="8"/>
    <x v="6"/>
    <n v="5747100228"/>
    <n v="6.46"/>
  </r>
  <r>
    <s v="92fa61df-f0a6-445e-9711-67022ab2af25"/>
    <d v="2022-03-06T20:43:33"/>
    <x v="152"/>
    <s v="8:27PM"/>
    <d v="2022-03-06T00:00:00"/>
    <s v="3:27PM"/>
    <d v="2022-03-06T00:00:00"/>
    <s v="8:43PM"/>
    <d v="2022-03-06T00:00:00"/>
    <s v="3:43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6.93"/>
    <s v="--"/>
    <s v="--"/>
    <n v="6.93"/>
    <s v="USD"/>
    <n v="6.93"/>
    <s v="--"/>
    <s v="--"/>
    <n v="6.93"/>
    <n v="0"/>
    <s v="HOPE CNPP 10 Free Rides -  March"/>
    <s v="--"/>
    <s v="https://r.uber.com/rCkNvAvAxJA"/>
    <s v="--"/>
    <s v="--"/>
    <s v="f7a98675-7d60-42a7-ae7c-8efb5bb41ba0"/>
    <s v="--"/>
    <x v="70"/>
    <x v="2"/>
    <n v="5743862399"/>
    <n v="6.93"/>
  </r>
  <r>
    <s v="a2c99d7d-3028-4bde-ada5-3ec3129930db"/>
    <d v="2022-03-07T13:49:57"/>
    <x v="153"/>
    <s v="1:24PM"/>
    <d v="2022-03-07T00:00:00"/>
    <s v="8:24AM"/>
    <d v="2022-03-07T00:00:00"/>
    <s v="1:49PM"/>
    <d v="2022-03-07T00:00:00"/>
    <s v="8:4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1.18"/>
    <s v="--"/>
    <s v="--"/>
    <n v="21.18"/>
    <s v="USD"/>
    <n v="21.18"/>
    <s v="--"/>
    <s v="--"/>
    <n v="21.18"/>
    <n v="0"/>
    <s v="St Margaret's House CNPP 4 Free Rides -  March"/>
    <s v="--"/>
    <s v="https://r.uber.com/rA8ELZ5Q5iT"/>
    <s v="--"/>
    <s v="--"/>
    <s v="358da213-4e01-42cf-aa61-d59a57382da8"/>
    <s v="--"/>
    <x v="0"/>
    <x v="0"/>
    <n v="5743234630"/>
    <n v="21.18"/>
  </r>
  <r>
    <s v="768b10fa-5409-4eb2-ae0d-bf9653dc8814"/>
    <d v="2022-03-07T14:19:09"/>
    <x v="153"/>
    <s v="1:40PM"/>
    <d v="2022-03-07T00:00:00"/>
    <s v="8:40AM"/>
    <d v="2022-03-07T00:00:00"/>
    <s v="2:18PM"/>
    <d v="2022-03-07T00:00:00"/>
    <s v="9:1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82"/>
    <s v="--"/>
    <s v="--"/>
    <n v="12.82"/>
    <s v="USD"/>
    <n v="12.82"/>
    <s v="--"/>
    <s v="--"/>
    <n v="12.82"/>
    <n v="0"/>
    <s v="La Casa CNPP 10 Free Rides -  March"/>
    <s v="--"/>
    <s v="https://r.uber.com/rkuaNcJm4gb"/>
    <s v="--"/>
    <s v="--"/>
    <s v="f6e4567f-d907-46b7-9fe6-477ed672d413"/>
    <s v="--"/>
    <x v="55"/>
    <x v="3"/>
    <n v="5743095834"/>
    <n v="12.82"/>
  </r>
  <r>
    <s v="2e5589e7-ae29-426a-8167-8a2cd82894b2"/>
    <d v="2022-03-07T18:22:15"/>
    <x v="153"/>
    <s v="5:54PM"/>
    <d v="2022-03-07T00:00:00"/>
    <s v="12:54PM"/>
    <d v="2022-03-07T00:00:00"/>
    <s v="6:21PM"/>
    <d v="2022-03-07T00:00:00"/>
    <s v="1:2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4600000000000009"/>
    <s v="--"/>
    <s v="--"/>
    <n v="8.4600000000000009"/>
    <s v="USD"/>
    <n v="8.4600000000000009"/>
    <s v="--"/>
    <s v="--"/>
    <n v="8.4600000000000009"/>
    <n v="0"/>
    <s v="St Margaret's House CNPP 10 Free Rides -  March"/>
    <s v="--"/>
    <s v="https://r.uber.com/raU2XFZmw2U"/>
    <s v="--"/>
    <s v="--"/>
    <s v="a10faa3b-dc57-43ec-a3f0-4b897c6db1d0"/>
    <s v="--"/>
    <x v="71"/>
    <x v="0"/>
    <n v="5743451113"/>
    <n v="8.4600000000000009"/>
  </r>
  <r>
    <s v="07a4eacf-585b-4317-bbf5-2160b97b9467"/>
    <d v="2022-03-07T19:14:37"/>
    <x v="153"/>
    <s v="6:31PM"/>
    <d v="2022-03-07T00:00:00"/>
    <s v="1:31PM"/>
    <d v="2022-03-07T00:00:00"/>
    <s v="7:14PM"/>
    <d v="2022-03-07T00:00:00"/>
    <s v="2:1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420000000000002"/>
    <s v="--"/>
    <s v="--"/>
    <n v="19.420000000000002"/>
    <s v="USD"/>
    <n v="19.420000000000002"/>
    <s v="--"/>
    <s v="--"/>
    <n v="19.420000000000002"/>
    <n v="0"/>
    <s v="St Margaret's House CNPP 4 Free Rides -  March"/>
    <s v="--"/>
    <s v="https://r.uber.com/rQ4Vc7XgUgD"/>
    <s v="--"/>
    <s v="--"/>
    <s v="358da213-4e01-42cf-aa61-d59a57382da8"/>
    <s v="--"/>
    <x v="68"/>
    <x v="0"/>
    <n v="5745203457"/>
    <n v="19.420000000000002"/>
  </r>
  <r>
    <s v="51c7fd0d-2e7c-4796-b74a-a573921aa88b"/>
    <d v="2022-03-07T19:18:50"/>
    <x v="153"/>
    <s v="6:46PM"/>
    <d v="2022-03-07T00:00:00"/>
    <s v="1:46PM"/>
    <d v="2022-03-07T00:00:00"/>
    <s v="7:18PM"/>
    <d v="2022-03-07T00:00:00"/>
    <s v="2:1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14"/>
    <s v="--"/>
    <s v="--"/>
    <n v="11.14"/>
    <s v="USD"/>
    <n v="11.14"/>
    <s v="--"/>
    <s v="--"/>
    <n v="11.14"/>
    <n v="0"/>
    <s v="YWCA  CNPP 10 Free Rides -  March"/>
    <s v="--"/>
    <s v="https://r.uber.com/rpzd7V5QuFv"/>
    <s v="--"/>
    <s v="--"/>
    <s v="5259926e-6ee7-4b62-8d6c-2751774bd806"/>
    <s v="--"/>
    <x v="62"/>
    <x v="4"/>
    <n v="5742521985"/>
    <n v="11.14"/>
  </r>
  <r>
    <s v="28a2ed9b-1a95-4fbc-bdc7-fe2c0738fe35"/>
    <d v="2022-03-07T20:30:16"/>
    <x v="153"/>
    <s v="8:01PM"/>
    <d v="2022-03-07T00:00:00"/>
    <s v="3:01PM"/>
    <d v="2022-03-07T00:00:00"/>
    <s v="8:30PM"/>
    <d v="2022-03-07T00:00:00"/>
    <s v="3:3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2"/>
    <s v="--"/>
    <s v="--"/>
    <n v="15.2"/>
    <s v="USD"/>
    <n v="15.2"/>
    <s v="--"/>
    <s v="--"/>
    <n v="15.2"/>
    <n v="0"/>
    <s v="HOPE CNPP 10 Free Rides -  March"/>
    <s v="--"/>
    <s v="https://r.uber.com/rsRa65kmtA2"/>
    <s v="--"/>
    <s v="--"/>
    <s v="f7a98675-7d60-42a7-ae7c-8efb5bb41ba0"/>
    <s v="--"/>
    <x v="61"/>
    <x v="2"/>
    <n v="5742509911"/>
    <n v="15.2"/>
  </r>
  <r>
    <s v="632092c2-cef5-4472-b859-30ea4eb80940"/>
    <d v="2022-03-07T21:12:58"/>
    <x v="153"/>
    <s v="8:22PM"/>
    <d v="2022-03-07T00:00:00"/>
    <s v="3:22PM"/>
    <d v="2022-03-07T00:00:00"/>
    <s v="9:12PM"/>
    <d v="2022-03-07T00:00:00"/>
    <s v="4:1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"/>
    <s v="--"/>
    <s v="--"/>
    <n v="12"/>
    <s v="USD"/>
    <n v="12"/>
    <s v="--"/>
    <s v="--"/>
    <n v="12"/>
    <n v="0"/>
    <s v="St Margaret's House CNPP 4 Free Rides -  March"/>
    <s v="--"/>
    <s v="https://r.uber.com/rA8ELZ5Q5iT"/>
    <s v="--"/>
    <s v="--"/>
    <s v="358da213-4e01-42cf-aa61-d59a57382da8"/>
    <s v="--"/>
    <x v="0"/>
    <x v="0"/>
    <n v="5743234630"/>
    <n v="12"/>
  </r>
  <r>
    <s v="9f565325-099d-4458-b56f-63e56875be62"/>
    <d v="2022-03-07T21:35:56"/>
    <x v="153"/>
    <s v="9:02PM"/>
    <d v="2022-03-07T00:00:00"/>
    <s v="4:02PM"/>
    <d v="2022-03-07T00:00:00"/>
    <s v="9:35PM"/>
    <d v="2022-03-07T00:00:00"/>
    <s v="4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15"/>
    <s v="--"/>
    <s v="--"/>
    <n v="12.15"/>
    <s v="USD"/>
    <n v="12.15"/>
    <s v="--"/>
    <s v="--"/>
    <n v="12.15"/>
    <n v="0"/>
    <s v="REAL CNPP 10 Free Rides -  March "/>
    <s v="--"/>
    <s v="https://r.uber.com/rkXrPIgvLg8"/>
    <s v="--"/>
    <s v="--"/>
    <s v="d8041a03-6ef9-4e6b-98e4-da19de17ce73"/>
    <s v="--"/>
    <x v="72"/>
    <x v="6"/>
    <n v="5745145385"/>
    <n v="12.15"/>
  </r>
  <r>
    <s v="4eb509e0-c512-48f3-9e60-7d54f3515635"/>
    <d v="2022-03-08T03:30:14"/>
    <x v="154"/>
    <s v="2:59AM"/>
    <d v="2022-03-07T00:00:00"/>
    <s v="9:59PM"/>
    <d v="2022-03-08T00:00:00"/>
    <s v="3:29AM"/>
    <d v="2022-03-07T00:00:00"/>
    <s v="10:2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5"/>
    <s v="--"/>
    <s v="--"/>
    <n v="16.95"/>
    <s v="USD"/>
    <n v="16.95"/>
    <s v="--"/>
    <s v="--"/>
    <n v="16.95"/>
    <n v="0"/>
    <s v="HOPE CNPP 10 Free Rides -  March"/>
    <s v="--"/>
    <s v="https://r.uber.com/rsRa65kmtA2"/>
    <s v="--"/>
    <s v="--"/>
    <s v="f7a98675-7d60-42a7-ae7c-8efb5bb41ba0"/>
    <s v="--"/>
    <x v="61"/>
    <x v="2"/>
    <n v="5742509911"/>
    <n v="16.95"/>
  </r>
  <r>
    <s v="516f9c24-5a4b-4c19-92ae-27ee446e37bf"/>
    <d v="2022-03-08T03:32:14"/>
    <x v="154"/>
    <s v="2:35AM"/>
    <d v="2022-03-07T00:00:00"/>
    <s v="9:35PM"/>
    <d v="2022-03-08T00:00:00"/>
    <s v="3:31AM"/>
    <d v="2022-03-07T00:00:00"/>
    <s v="10:3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La Casa CNPP 10 Free Rides -  March"/>
    <s v="--"/>
    <s v="https://r.uber.com/rkuaNcJm4gb"/>
    <s v="--"/>
    <s v="--"/>
    <s v="f6e4567f-d907-46b7-9fe6-477ed672d413"/>
    <s v="--"/>
    <x v="55"/>
    <x v="3"/>
    <n v="5743095834"/>
    <n v="35"/>
  </r>
  <r>
    <s v="2f6a1686-8574-422d-8364-1eabbc79cea0"/>
    <d v="2022-03-08T04:36:35"/>
    <x v="154"/>
    <s v="4:05AM"/>
    <d v="2022-03-07T00:00:00"/>
    <s v="11:05PM"/>
    <d v="2022-03-08T00:00:00"/>
    <s v="4:36AM"/>
    <d v="2022-03-07T00:00:00"/>
    <s v="11:3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600000000000009"/>
    <s v="--"/>
    <s v="--"/>
    <n v="9.9600000000000009"/>
    <s v="USD"/>
    <n v="9.9600000000000009"/>
    <s v="--"/>
    <s v="--"/>
    <n v="9.9600000000000009"/>
    <n v="0"/>
    <s v="YWCA  CNPP 10 Free Rides -  March"/>
    <s v="--"/>
    <s v="https://r.uber.com/rpzd7V5QuFv"/>
    <s v="--"/>
    <s v="--"/>
    <s v="5259926e-6ee7-4b62-8d6c-2751774bd806"/>
    <s v="--"/>
    <x v="62"/>
    <x v="4"/>
    <n v="5742521985"/>
    <n v="9.9600000000000009"/>
  </r>
  <r>
    <s v="a6f01a5d-953d-4ee0-9b21-e3d23a12e96b"/>
    <d v="2022-03-08T11:58:42"/>
    <x v="154"/>
    <s v="11:23AM"/>
    <d v="2022-03-08T00:00:00"/>
    <s v="6:23AM"/>
    <d v="2022-03-08T00:00:00"/>
    <s v="11:58AM"/>
    <d v="2022-03-08T00:00:00"/>
    <s v="6:5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17"/>
    <s v="--"/>
    <s v="--"/>
    <n v="13.17"/>
    <s v="USD"/>
    <n v="13.17"/>
    <s v="--"/>
    <s v="--"/>
    <n v="13.17"/>
    <n v="0"/>
    <s v="La Casa CNPP 10 Free Rides -  March"/>
    <s v="--"/>
    <s v="https://r.uber.com/rcRxFDSaDgt"/>
    <s v="--"/>
    <s v="--"/>
    <s v="f6e4567f-d907-46b7-9fe6-477ed672d413"/>
    <s v="--"/>
    <x v="58"/>
    <x v="3"/>
    <n v="5743153391"/>
    <n v="13.17"/>
  </r>
  <r>
    <s v="93b95f69-7c6f-47a0-813f-bdfbfb0898d5"/>
    <d v="2022-03-08T14:35:56"/>
    <x v="154"/>
    <s v="2:19PM"/>
    <d v="2022-03-08T00:00:00"/>
    <s v="9:19AM"/>
    <d v="2022-03-08T00:00:00"/>
    <s v="2:35PM"/>
    <d v="2022-03-08T00:00:00"/>
    <s v="9:3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2"/>
    <s v="--"/>
    <s v="--"/>
    <n v="7.92"/>
    <s v="USD"/>
    <n v="7.92"/>
    <s v="--"/>
    <s v="--"/>
    <n v="7.92"/>
    <n v="0"/>
    <s v="St Margaret's House CNPP 4 Free Rides -  March"/>
    <s v="--"/>
    <s v="https://r.uber.com/rQ4Vc7XgUgD"/>
    <s v="--"/>
    <s v="--"/>
    <s v="358da213-4e01-42cf-aa61-d59a57382da8"/>
    <s v="--"/>
    <x v="68"/>
    <x v="0"/>
    <n v="5745203457"/>
    <n v="7.92"/>
  </r>
  <r>
    <s v="224edd0b-3fdf-4729-9ff1-700d645424f5"/>
    <d v="2022-03-08T15:16:48"/>
    <x v="154"/>
    <s v="2:33PM"/>
    <d v="2022-03-08T00:00:00"/>
    <s v="9:33AM"/>
    <d v="2022-03-08T00:00:00"/>
    <s v="3:16PM"/>
    <d v="2022-03-08T00:00:00"/>
    <s v="10:1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9"/>
    <s v="--"/>
    <s v="--"/>
    <n v="7.99"/>
    <s v="USD"/>
    <n v="7.99"/>
    <s v="--"/>
    <s v="--"/>
    <n v="7.99"/>
    <n v="0"/>
    <s v="SB Heritage CNPP 10 Free Rides -  March"/>
    <s v="--"/>
    <s v="https://r.uber.com/rcaccAhjjAh"/>
    <s v="--"/>
    <s v="--"/>
    <s v="6bc97d70-34cc-402e-8e7a-24763802deb4"/>
    <s v="--"/>
    <x v="37"/>
    <x v="1"/>
    <n v="5743472107"/>
    <n v="7.99"/>
  </r>
  <r>
    <s v="ddb83c09-1972-41ca-812a-0f26b093e12f"/>
    <d v="2022-03-08T15:49:38"/>
    <x v="154"/>
    <s v="3:22PM"/>
    <d v="2022-03-08T00:00:00"/>
    <s v="10:22AM"/>
    <d v="2022-03-08T00:00:00"/>
    <s v="3:49PM"/>
    <d v="2022-03-08T00:00:00"/>
    <s v="10:4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7"/>
    <s v="--"/>
    <s v="--"/>
    <n v="10.97"/>
    <s v="USD"/>
    <n v="10.97"/>
    <s v="--"/>
    <s v="--"/>
    <n v="10.97"/>
    <n v="0"/>
    <s v="La Casa CNPP 10 Free Rides -  March"/>
    <s v="--"/>
    <s v="https://r.uber.com/r6HP1yaKkNl"/>
    <s v="--"/>
    <s v="--"/>
    <s v="f6e4567f-d907-46b7-9fe6-477ed672d413"/>
    <s v="--"/>
    <x v="33"/>
    <x v="3"/>
    <n v="3122185151"/>
    <n v="10.97"/>
  </r>
  <r>
    <s v="2928fbd0-e36c-43a1-81ec-5cf4d9c1573c"/>
    <d v="2022-03-08T16:16:48"/>
    <x v="154"/>
    <s v="3:49PM"/>
    <d v="2022-03-08T00:00:00"/>
    <s v="10:49AM"/>
    <d v="2022-03-08T00:00:00"/>
    <s v="4:16PM"/>
    <d v="2022-03-08T00:00:00"/>
    <s v="11:1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4"/>
    <s v="--"/>
    <s v="--"/>
    <n v="10.94"/>
    <s v="USD"/>
    <n v="10.94"/>
    <s v="--"/>
    <s v="--"/>
    <n v="10.94"/>
    <n v="0"/>
    <s v="La Casa CNPP 10 Free Rides -  March"/>
    <s v="--"/>
    <s v="https://r.uber.com/r6HP1yaKkNl"/>
    <s v="--"/>
    <s v="--"/>
    <s v="f6e4567f-d907-46b7-9fe6-477ed672d413"/>
    <s v="--"/>
    <x v="33"/>
    <x v="3"/>
    <n v="3122185151"/>
    <n v="10.94"/>
  </r>
  <r>
    <s v="93c70729-d37e-434d-8862-e1b0837f75df"/>
    <d v="2022-03-08T18:49:49"/>
    <x v="154"/>
    <s v="6:13PM"/>
    <d v="2022-03-08T00:00:00"/>
    <s v="1:13PM"/>
    <d v="2022-03-08T00:00:00"/>
    <s v="6:49PM"/>
    <d v="2022-03-08T00:00:00"/>
    <s v="1:4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33"/>
    <s v="--"/>
    <s v="--"/>
    <n v="9.33"/>
    <s v="USD"/>
    <n v="9.33"/>
    <s v="--"/>
    <s v="--"/>
    <n v="9.33"/>
    <n v="0"/>
    <s v="St Margaret's House CNPP 10 Free Rides -  March"/>
    <s v="--"/>
    <s v="https://r.uber.com/raU2XFZmw2U"/>
    <s v="--"/>
    <s v="--"/>
    <s v="a10faa3b-dc57-43ec-a3f0-4b897c6db1d0"/>
    <s v="--"/>
    <x v="71"/>
    <x v="0"/>
    <n v="5743451113"/>
    <n v="9.33"/>
  </r>
  <r>
    <s v="d9759b82-896c-47da-b18d-d86e6c31c85b"/>
    <d v="2022-03-08T19:22:26"/>
    <x v="154"/>
    <s v="7:01PM"/>
    <d v="2022-03-08T00:00:00"/>
    <s v="2:01PM"/>
    <d v="2022-03-08T00:00:00"/>
    <s v="7:22PM"/>
    <d v="2022-03-08T00:00:00"/>
    <s v="2:2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1"/>
    <s v="--"/>
    <s v="--"/>
    <n v="5.91"/>
    <s v="USD"/>
    <n v="5.91"/>
    <s v="--"/>
    <s v="--"/>
    <n v="5.91"/>
    <n v="0"/>
    <s v="HOPE  CNPP 4 Free Rides - March"/>
    <s v="--"/>
    <s v="https://r.uber.com/rZOMYIOh2i1"/>
    <s v="--"/>
    <s v="--"/>
    <s v="0864fe75-77d1-493e-86dd-f4fde0d0fdd9"/>
    <s v="--"/>
    <x v="50"/>
    <x v="2"/>
    <n v="5743763943"/>
    <n v="5.91"/>
  </r>
  <r>
    <s v="4dc939b4-dd19-4f1f-b987-02215dd242a4"/>
    <d v="2022-03-08T22:42:26"/>
    <x v="154"/>
    <s v="9:54PM"/>
    <d v="2022-03-08T00:00:00"/>
    <s v="4:54PM"/>
    <d v="2022-03-08T00:00:00"/>
    <s v="10:42PM"/>
    <d v="2022-03-08T00:00:00"/>
    <s v="5:4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7"/>
    <s v="--"/>
    <s v="--"/>
    <n v="13.97"/>
    <s v="USD"/>
    <n v="13.97"/>
    <s v="--"/>
    <s v="--"/>
    <n v="13.97"/>
    <n v="0"/>
    <s v="YWCA  CNPP 10 Free Rides -  March"/>
    <s v="--"/>
    <s v="https://r.uber.com/r2sDHtgu5e3"/>
    <s v="--"/>
    <s v="--"/>
    <s v="5259926e-6ee7-4b62-8d6c-2751774bd806"/>
    <s v="--"/>
    <x v="47"/>
    <x v="4"/>
    <n v="5743362351"/>
    <n v="13.97"/>
  </r>
  <r>
    <s v="96a156ec-58d6-41cf-964b-58a69901727c"/>
    <d v="2022-03-08T22:52:29"/>
    <x v="154"/>
    <s v="10:23PM"/>
    <d v="2022-03-08T00:00:00"/>
    <s v="5:23PM"/>
    <d v="2022-03-08T00:00:00"/>
    <s v="10:52PM"/>
    <d v="2022-03-08T00:00:00"/>
    <s v="5:52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21.81"/>
    <s v="--"/>
    <s v="--"/>
    <n v="21.81"/>
    <s v="USD"/>
    <n v="21.81"/>
    <s v="--"/>
    <s v="--"/>
    <n v="21.81"/>
    <n v="0"/>
    <s v="YWCA  CNPP 4 Free Rides -  March"/>
    <s v="--"/>
    <s v="https://r.uber.com/roMVzvJtC3m"/>
    <s v="--"/>
    <s v="--"/>
    <s v="3eff4457-393b-4db7-bf39-913f56668e85"/>
    <s v="--"/>
    <x v="73"/>
    <x v="4"/>
    <n v="5743155593"/>
    <n v="21.81"/>
  </r>
  <r>
    <s v="70caa7bb-0e34-4062-9013-9b28435cf61a"/>
    <d v="2022-03-08T23:30:30"/>
    <x v="154"/>
    <s v="11:04PM"/>
    <d v="2022-03-08T00:00:00"/>
    <s v="6:04PM"/>
    <d v="2022-03-08T00:00:00"/>
    <s v="11:30PM"/>
    <d v="2022-03-08T00:00:00"/>
    <s v="6:30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6.41"/>
    <s v="--"/>
    <s v="--"/>
    <n v="16.41"/>
    <s v="USD"/>
    <n v="16.41"/>
    <s v="--"/>
    <s v="--"/>
    <n v="16.41"/>
    <n v="0"/>
    <s v="HOPE CNPP 10 Free Rides -  March"/>
    <s v="--"/>
    <s v="https://r.uber.com/rCkNvAvAxJA"/>
    <s v="--"/>
    <s v="--"/>
    <s v="f7a98675-7d60-42a7-ae7c-8efb5bb41ba0"/>
    <s v="--"/>
    <x v="70"/>
    <x v="2"/>
    <n v="5743862399"/>
    <n v="16.41"/>
  </r>
  <r>
    <s v="436e3de0-96d0-415d-9ac6-a6c525b7f62f"/>
    <d v="2022-03-08T23:55:32"/>
    <x v="154"/>
    <s v="11:15PM"/>
    <d v="2022-03-08T00:00:00"/>
    <s v="6:15PM"/>
    <d v="2022-03-08T00:00:00"/>
    <s v="11:55PM"/>
    <d v="2022-03-08T00:00:00"/>
    <s v="6:5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8"/>
    <s v="--"/>
    <s v="--"/>
    <n v="13.98"/>
    <s v="USD"/>
    <n v="13.98"/>
    <s v="--"/>
    <s v="--"/>
    <n v="13.98"/>
    <n v="0"/>
    <s v="YWCA  CNPP 10 Free Rides -  March"/>
    <s v="--"/>
    <s v="https://r.uber.com/r2sDHtgu5e3"/>
    <s v="--"/>
    <s v="--"/>
    <s v="5259926e-6ee7-4b62-8d6c-2751774bd806"/>
    <s v="--"/>
    <x v="47"/>
    <x v="4"/>
    <n v="5743362351"/>
    <n v="13.98"/>
  </r>
  <r>
    <s v="57088951-70cd-49ee-9c27-7947603a0da9"/>
    <d v="2022-03-09T00:40:15"/>
    <x v="155"/>
    <s v="12:12AM"/>
    <d v="2022-03-08T00:00:00"/>
    <s v="7:12PM"/>
    <d v="2022-03-09T00:00:00"/>
    <s v="12:39AM"/>
    <d v="2022-03-08T00:00:00"/>
    <s v="7:3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600000000000009"/>
    <s v="--"/>
    <s v="--"/>
    <n v="8.9600000000000009"/>
    <s v="USD"/>
    <n v="8.9600000000000009"/>
    <s v="--"/>
    <s v="--"/>
    <n v="8.9600000000000009"/>
    <n v="0"/>
    <s v="YWCA  CNPP 4 Free Rides -  March"/>
    <s v="--"/>
    <s v="https://r.uber.com/roMVzvJtC3m"/>
    <s v="--"/>
    <s v="--"/>
    <s v="3eff4457-393b-4db7-bf39-913f56668e85"/>
    <s v="--"/>
    <x v="73"/>
    <x v="4"/>
    <n v="5743155593"/>
    <n v="8.9600000000000009"/>
  </r>
  <r>
    <s v="e919dd34-a6ca-4592-bfc9-bb04090c92f6"/>
    <d v="2022-03-09T11:55:44"/>
    <x v="155"/>
    <s v="11:25AM"/>
    <d v="2022-03-09T00:00:00"/>
    <s v="6:25AM"/>
    <d v="2022-03-09T00:00:00"/>
    <s v="11:55AM"/>
    <d v="2022-03-09T00:00:00"/>
    <s v="6:5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5"/>
    <s v="--"/>
    <s v="--"/>
    <n v="12.5"/>
    <s v="USD"/>
    <n v="12.5"/>
    <s v="--"/>
    <s v="--"/>
    <n v="12.5"/>
    <n v="0"/>
    <s v="La Casa CNPP 10 Free Rides -  March"/>
    <s v="--"/>
    <s v="https://r.uber.com/rcRxFDSaDgt"/>
    <s v="--"/>
    <s v="--"/>
    <s v="f6e4567f-d907-46b7-9fe6-477ed672d413"/>
    <s v="--"/>
    <x v="58"/>
    <x v="3"/>
    <n v="5743153391"/>
    <n v="12.5"/>
  </r>
  <r>
    <s v="2a5f8701-14bc-4704-a223-3cfda67b805d"/>
    <d v="2022-03-09T12:49:09"/>
    <x v="155"/>
    <s v="12:04PM"/>
    <d v="2022-03-09T00:00:00"/>
    <s v="7:04AM"/>
    <d v="2022-03-09T00:00:00"/>
    <s v="12:48PM"/>
    <d v="2022-03-09T00:00:00"/>
    <s v="7:4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1.82"/>
    <s v="--"/>
    <s v="--"/>
    <n v="31.82"/>
    <s v="USD"/>
    <n v="31.82"/>
    <s v="--"/>
    <s v="--"/>
    <n v="31.82"/>
    <n v="0"/>
    <s v="REAL CNPP 10 Free Rides -  March "/>
    <s v="--"/>
    <s v="https://r.uber.com/rkXrPIgvLg8"/>
    <s v="--"/>
    <s v="--"/>
    <s v="d8041a03-6ef9-4e6b-98e4-da19de17ce73"/>
    <s v="--"/>
    <x v="72"/>
    <x v="6"/>
    <n v="5745145385"/>
    <n v="31.82"/>
  </r>
  <r>
    <s v="f8425853-ad0f-497b-b068-a215f5f9406f"/>
    <d v="2022-03-09T14:11:16"/>
    <x v="155"/>
    <s v="1:40PM"/>
    <d v="2022-03-09T00:00:00"/>
    <s v="8:40AM"/>
    <d v="2022-03-09T00:00:00"/>
    <s v="2:10PM"/>
    <d v="2022-03-09T00:00:00"/>
    <s v="9:1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16"/>
    <s v="--"/>
    <s v="--"/>
    <n v="10.16"/>
    <s v="USD"/>
    <n v="10.16"/>
    <s v="--"/>
    <s v="--"/>
    <n v="10.16"/>
    <n v="0"/>
    <s v="HOPE CNPP 10 Free Rides -  March"/>
    <s v="--"/>
    <s v="https://r.uber.com/rCkNvAvAxJA"/>
    <s v="--"/>
    <s v="--"/>
    <s v="f7a98675-7d60-42a7-ae7c-8efb5bb41ba0"/>
    <s v="--"/>
    <x v="70"/>
    <x v="2"/>
    <n v="5743862399"/>
    <n v="10.16"/>
  </r>
  <r>
    <s v="5ce6dc23-0a87-44f9-825f-9e971fb11ca1"/>
    <d v="2022-03-09T15:44:47"/>
    <x v="155"/>
    <s v="3:28PM"/>
    <d v="2022-03-09T00:00:00"/>
    <s v="10:28AM"/>
    <d v="2022-03-09T00:00:00"/>
    <s v="3:44PM"/>
    <d v="2022-03-09T00:00:00"/>
    <s v="10:4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"/>
    <s v="--"/>
    <s v="--"/>
    <n v="7"/>
    <s v="USD"/>
    <n v="7"/>
    <s v="--"/>
    <s v="--"/>
    <n v="7"/>
    <n v="0"/>
    <s v="RiverBend CNPP 10 Free Rides -  March"/>
    <s v="--"/>
    <s v="https://r.uber.com/ron0J7POct7"/>
    <s v="--"/>
    <s v="--"/>
    <s v="b1a0a726-4d7e-461d-984f-41b7ac83d947"/>
    <s v="--"/>
    <x v="74"/>
    <x v="7"/>
    <n v="5743405284"/>
    <n v="7"/>
  </r>
  <r>
    <s v="2b1046cb-fa73-4ce0-9cc4-5c55f6967856"/>
    <d v="2022-03-09T15:59:33"/>
    <x v="155"/>
    <s v="3:45PM"/>
    <d v="2022-03-09T00:00:00"/>
    <s v="10:45AM"/>
    <d v="2022-03-09T00:00:00"/>
    <s v="3:59PM"/>
    <d v="2022-03-09T00:00:00"/>
    <s v="10:5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77"/>
    <s v="--"/>
    <s v="--"/>
    <n v="5.77"/>
    <s v="USD"/>
    <n v="5.77"/>
    <s v="--"/>
    <s v="--"/>
    <n v="5.77"/>
    <n v="0"/>
    <s v="RiverBend CNPP 10 Free Rides -  March"/>
    <s v="--"/>
    <s v="https://r.uber.com/rT617YHB4Yb"/>
    <s v="--"/>
    <s v="--"/>
    <s v="b1a0a726-4d7e-461d-984f-41b7ac83d947"/>
    <s v="--"/>
    <x v="20"/>
    <x v="7"/>
    <n v="5744063953"/>
    <n v="5.77"/>
  </r>
  <r>
    <s v="6d3999cc-6263-43b5-98d4-d0b87e3b7951"/>
    <d v="2022-03-09T16:10:07"/>
    <x v="155"/>
    <s v="3:51PM"/>
    <d v="2022-03-09T00:00:00"/>
    <s v="10:51AM"/>
    <d v="2022-03-09T00:00:00"/>
    <s v="4:09PM"/>
    <d v="2022-03-09T00:00:00"/>
    <s v="11:0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43"/>
    <s v="--"/>
    <s v="--"/>
    <n v="5.43"/>
    <s v="USD"/>
    <n v="5.43"/>
    <s v="--"/>
    <s v="--"/>
    <n v="5.43"/>
    <n v="0"/>
    <s v="SB Heritage CNPP 10 Free Rides -  March"/>
    <s v="--"/>
    <s v="https://r.uber.com/rcaccAhjjAh"/>
    <s v="--"/>
    <s v="--"/>
    <s v="6bc97d70-34cc-402e-8e7a-24763802deb4"/>
    <s v="--"/>
    <x v="37"/>
    <x v="1"/>
    <n v="5743472107"/>
    <n v="5.43"/>
  </r>
  <r>
    <s v="2d1f0518-9ae1-43bb-8716-677a9e825645"/>
    <d v="2022-03-09T17:27:17"/>
    <x v="155"/>
    <s v="5:05PM"/>
    <d v="2022-03-09T00:00:00"/>
    <s v="12:05PM"/>
    <d v="2022-03-09T00:00:00"/>
    <s v="5:26PM"/>
    <d v="2022-03-09T00:00:00"/>
    <s v="12:2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59"/>
    <s v="--"/>
    <s v="--"/>
    <n v="15.59"/>
    <s v="USD"/>
    <n v="15.59"/>
    <s v="--"/>
    <s v="--"/>
    <n v="15.59"/>
    <n v="0"/>
    <s v="REAL CNPP 10 Free Rides -  March "/>
    <s v="--"/>
    <s v="https://r.uber.com/rsLOilVKXn1"/>
    <s v="--"/>
    <s v="--"/>
    <s v="d8041a03-6ef9-4e6b-98e4-da19de17ce73"/>
    <s v="--"/>
    <x v="60"/>
    <x v="6"/>
    <n v="5749995613"/>
    <n v="15.59"/>
  </r>
  <r>
    <s v="8af245eb-6bdd-43f9-8f94-938ed3df97f9"/>
    <d v="2022-03-09T17:29:16"/>
    <x v="155"/>
    <s v="5:09PM"/>
    <d v="2022-03-09T00:00:00"/>
    <s v="12:09PM"/>
    <d v="2022-03-09T00:00:00"/>
    <s v="5:27PM"/>
    <d v="2022-03-09T00:00:00"/>
    <s v="12:2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4.74"/>
    <s v="--"/>
    <s v="--"/>
    <n v="4.74"/>
    <s v="USD"/>
    <n v="4.74"/>
    <s v="--"/>
    <s v="--"/>
    <n v="4.74"/>
    <n v="0"/>
    <s v="RiverBend CNPP 10 Free Rides -  March"/>
    <s v="--"/>
    <s v="https://r.uber.com/rT617YHB4Yb"/>
    <s v="--"/>
    <s v="--"/>
    <s v="b1a0a726-4d7e-461d-984f-41b7ac83d947"/>
    <s v="--"/>
    <x v="20"/>
    <x v="7"/>
    <n v="5744063953"/>
    <n v="4.74"/>
  </r>
  <r>
    <s v="8a83edea-db0a-48d2-974e-679765ff816c"/>
    <d v="2022-03-09T17:38:52"/>
    <x v="155"/>
    <s v="5:17PM"/>
    <d v="2022-03-09T00:00:00"/>
    <s v="12:17PM"/>
    <d v="2022-03-09T00:00:00"/>
    <s v="5:38PM"/>
    <d v="2022-03-09T00:00:00"/>
    <s v="12:3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7"/>
    <s v="--"/>
    <s v="--"/>
    <n v="10.97"/>
    <s v="USD"/>
    <n v="10.97"/>
    <s v="--"/>
    <s v="--"/>
    <n v="10.97"/>
    <n v="0"/>
    <s v="La Casa CNPP 10 Free Rides -  March"/>
    <s v="--"/>
    <s v="https://r.uber.com/r3TTlSOcvMV"/>
    <s v="--"/>
    <s v="--"/>
    <s v="f6e4567f-d907-46b7-9fe6-477ed672d413"/>
    <s v="--"/>
    <x v="10"/>
    <x v="3"/>
    <n v="3179863336"/>
    <n v="10.97"/>
  </r>
  <r>
    <s v="c8275ff1-5fec-45a4-a0c6-4525e50e3d62"/>
    <d v="2022-03-09T17:56:08"/>
    <x v="155"/>
    <s v="5:28PM"/>
    <d v="2022-03-09T00:00:00"/>
    <s v="12:28PM"/>
    <d v="2022-03-09T00:00:00"/>
    <s v="5:55PM"/>
    <d v="2022-03-09T00:00:00"/>
    <s v="12:55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0.34"/>
    <s v="--"/>
    <s v="--"/>
    <n v="10.34"/>
    <s v="USD"/>
    <n v="10.34"/>
    <s v="--"/>
    <s v="--"/>
    <n v="10.34"/>
    <n v="0"/>
    <s v="RiverBend CNPP 10 Free Rides -  March"/>
    <s v="--"/>
    <s v="https://r.uber.com/ron0J7POct7"/>
    <s v="--"/>
    <s v="--"/>
    <s v="b1a0a726-4d7e-461d-984f-41b7ac83d947"/>
    <s v="--"/>
    <x v="74"/>
    <x v="7"/>
    <n v="5743405284"/>
    <n v="10.34"/>
  </r>
  <r>
    <s v="79a9644e-74dd-4e56-b70e-ad98228c5554"/>
    <d v="2022-03-09T18:17:08"/>
    <x v="155"/>
    <s v="6:05PM"/>
    <d v="2022-03-09T00:00:00"/>
    <s v="1:05PM"/>
    <d v="2022-03-09T00:00:00"/>
    <s v="6:16PM"/>
    <d v="2022-03-09T00:00:00"/>
    <s v="1:1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4.74"/>
    <s v="--"/>
    <s v="--"/>
    <n v="4.74"/>
    <s v="USD"/>
    <n v="4.74"/>
    <s v="--"/>
    <s v="--"/>
    <n v="4.74"/>
    <n v="0"/>
    <s v="RiverBend CNPP 10 Free Rides -  March"/>
    <s v="--"/>
    <s v="https://r.uber.com/rT617YHB4Yb"/>
    <s v="--"/>
    <s v="--"/>
    <s v="b1a0a726-4d7e-461d-984f-41b7ac83d947"/>
    <s v="--"/>
    <x v="20"/>
    <x v="7"/>
    <n v="5744063953"/>
    <n v="4.74"/>
  </r>
  <r>
    <s v="8235eb60-edf2-4999-a7c5-8656e4f70fb7"/>
    <d v="2022-03-09T18:40:29"/>
    <x v="155"/>
    <s v="6:20PM"/>
    <d v="2022-03-09T00:00:00"/>
    <s v="1:20PM"/>
    <d v="2022-03-09T00:00:00"/>
    <s v="6:40PM"/>
    <d v="2022-03-09T00:00:00"/>
    <s v="1:4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"/>
    <s v="--"/>
    <s v="--"/>
    <n v="15.9"/>
    <s v="USD"/>
    <n v="15.9"/>
    <s v="--"/>
    <s v="--"/>
    <n v="15.9"/>
    <n v="0"/>
    <s v="REAL CNPP 10 Free Rides -  March "/>
    <s v="--"/>
    <s v="https://r.uber.com/rsLOilVKXn1"/>
    <s v="--"/>
    <s v="--"/>
    <s v="d8041a03-6ef9-4e6b-98e4-da19de17ce73"/>
    <s v="--"/>
    <x v="60"/>
    <x v="6"/>
    <n v="5749995613"/>
    <n v="15.9"/>
  </r>
  <r>
    <s v="9d173d75-3fb5-4a4b-aaa1-c507fe5510b0"/>
    <d v="2022-03-09T19:29:12"/>
    <x v="155"/>
    <s v="6:59PM"/>
    <d v="2022-03-09T00:00:00"/>
    <s v="1:59PM"/>
    <d v="2022-03-09T00:00:00"/>
    <s v="7:28PM"/>
    <d v="2022-03-09T00:00:00"/>
    <s v="2:2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72"/>
    <s v="--"/>
    <s v="--"/>
    <n v="5.72"/>
    <s v="USD"/>
    <n v="5.72"/>
    <s v="--"/>
    <s v="--"/>
    <n v="5.72"/>
    <n v="0"/>
    <s v="SB Heritage CNPP 10 Free Rides -  March"/>
    <s v="--"/>
    <s v="https://r.uber.com/rXq3wPhwP8O"/>
    <s v="--"/>
    <s v="--"/>
    <s v="6bc97d70-34cc-402e-8e7a-24763802deb4"/>
    <s v="--"/>
    <x v="18"/>
    <x v="1"/>
    <n v="2602674766"/>
    <n v="5.72"/>
  </r>
  <r>
    <s v="8dcdb968-c4a9-45ed-a37e-248801d75098"/>
    <d v="2022-03-09T20:48:16"/>
    <x v="155"/>
    <s v="8:27PM"/>
    <d v="2022-03-09T00:00:00"/>
    <s v="3:27PM"/>
    <d v="2022-03-09T00:00:00"/>
    <s v="8:47PM"/>
    <d v="2022-03-09T00:00:00"/>
    <s v="3:4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54"/>
    <s v="--"/>
    <s v="--"/>
    <n v="12.54"/>
    <s v="USD"/>
    <n v="12.54"/>
    <s v="--"/>
    <s v="--"/>
    <n v="12.54"/>
    <n v="0"/>
    <s v="HOPE CNPP 10 Free Rides -  March"/>
    <s v="--"/>
    <s v="https://r.uber.com/rCkNvAvAxJA"/>
    <s v="--"/>
    <s v="--"/>
    <s v="f7a98675-7d60-42a7-ae7c-8efb5bb41ba0"/>
    <s v="--"/>
    <x v="70"/>
    <x v="2"/>
    <n v="5743862399"/>
    <n v="12.54"/>
  </r>
  <r>
    <s v="0f5d87e6-5cad-45ca-8fd1-56164a9ce881"/>
    <d v="2022-03-09T20:57:56"/>
    <x v="155"/>
    <s v="8:08PM"/>
    <d v="2022-03-09T00:00:00"/>
    <s v="3:08PM"/>
    <d v="2022-03-09T00:00:00"/>
    <s v="8:57PM"/>
    <d v="2022-03-09T00:00:00"/>
    <s v="3:5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3"/>
    <s v="--"/>
    <s v="--"/>
    <n v="16.93"/>
    <s v="USD"/>
    <n v="16.93"/>
    <s v="--"/>
    <s v="--"/>
    <n v="16.93"/>
    <n v="0"/>
    <s v="SB Heritage CNPP 10 Free Rides -  March"/>
    <s v="--"/>
    <s v="https://r.uber.com/ry6yrFkw0qT"/>
    <s v="--"/>
    <s v="--"/>
    <s v="6bc97d70-34cc-402e-8e7a-24763802deb4"/>
    <s v="--"/>
    <x v="57"/>
    <x v="1"/>
    <n v="5742200612"/>
    <n v="16.93"/>
  </r>
  <r>
    <s v="54daa128-6023-4d6d-b48b-b0b0a5c61412"/>
    <d v="2022-03-09T21:37:20"/>
    <x v="155"/>
    <s v="9:14PM"/>
    <d v="2022-03-09T00:00:00"/>
    <s v="4:14PM"/>
    <d v="2022-03-09T00:00:00"/>
    <s v="9:37PM"/>
    <d v="2022-03-09T00:00:00"/>
    <s v="4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7"/>
    <s v="--"/>
    <s v="--"/>
    <n v="19.97"/>
    <s v="USD"/>
    <n v="19.97"/>
    <s v="--"/>
    <s v="--"/>
    <n v="19.97"/>
    <n v="0"/>
    <s v="La Casa CNPP 10 Free Rides -  March"/>
    <s v="--"/>
    <s v="https://r.uber.com/r3TTlSOcvMV"/>
    <s v="--"/>
    <s v="--"/>
    <s v="f6e4567f-d907-46b7-9fe6-477ed672d413"/>
    <s v="--"/>
    <x v="10"/>
    <x v="3"/>
    <n v="3179863336"/>
    <n v="19.97"/>
  </r>
  <r>
    <s v="9fdb069e-3afc-4b5d-9233-7859de65c08e"/>
    <d v="2022-03-09T21:41:01"/>
    <x v="155"/>
    <s v="9:12PM"/>
    <d v="2022-03-09T00:00:00"/>
    <s v="4:12PM"/>
    <d v="2022-03-09T00:00:00"/>
    <s v="9:40PM"/>
    <d v="2022-03-09T00:00:00"/>
    <s v="4:4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56"/>
    <s v="--"/>
    <s v="--"/>
    <n v="10.56"/>
    <s v="USD"/>
    <n v="10.56"/>
    <s v="--"/>
    <s v="--"/>
    <n v="10.56"/>
    <n v="0"/>
    <s v="YWCA  CNPP 10 Free Rides -  March"/>
    <s v="--"/>
    <s v="https://r.uber.com/rpzd7V5QuFv"/>
    <s v="--"/>
    <s v="--"/>
    <s v="5259926e-6ee7-4b62-8d6c-2751774bd806"/>
    <s v="--"/>
    <x v="62"/>
    <x v="4"/>
    <n v="5742521985"/>
    <n v="10.56"/>
  </r>
  <r>
    <s v="0f69fafb-1c6c-4f08-bb7b-58b601904bc5"/>
    <d v="2022-03-09T22:44:11"/>
    <x v="155"/>
    <s v="10:20PM"/>
    <d v="2022-03-09T00:00:00"/>
    <s v="5:20PM"/>
    <d v="2022-03-09T00:00:00"/>
    <s v="10:43PM"/>
    <d v="2022-03-09T00:00:00"/>
    <s v="5:4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77"/>
    <s v="--"/>
    <s v="--"/>
    <n v="6.77"/>
    <s v="USD"/>
    <n v="6.77"/>
    <s v="--"/>
    <s v="--"/>
    <n v="6.77"/>
    <n v="0"/>
    <s v="YWCA  CNPP 10 Free Rides -  March"/>
    <s v="--"/>
    <s v="https://r.uber.com/r2sDHtgu5e3"/>
    <s v="--"/>
    <s v="--"/>
    <s v="5259926e-6ee7-4b62-8d6c-2751774bd806"/>
    <s v="--"/>
    <x v="47"/>
    <x v="4"/>
    <n v="5743362351"/>
    <n v="6.77"/>
  </r>
  <r>
    <s v="ddf68827-ac6d-4d71-956a-00339a4ea68b"/>
    <d v="2022-03-09T23:25:57"/>
    <x v="155"/>
    <s v="11:09PM"/>
    <d v="2022-03-09T00:00:00"/>
    <s v="6:09PM"/>
    <d v="2022-03-09T00:00:00"/>
    <s v="11:25PM"/>
    <d v="2022-03-09T00:00:00"/>
    <s v="6:2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1"/>
    <s v="--"/>
    <s v="--"/>
    <n v="6.1"/>
    <s v="USD"/>
    <n v="6.1"/>
    <s v="--"/>
    <s v="--"/>
    <n v="6.1"/>
    <n v="0"/>
    <s v="SB Heritage CNPP 10 Free Rides -  March"/>
    <s v="--"/>
    <s v="https://r.uber.com/rcaccAhjjAh"/>
    <s v="--"/>
    <s v="--"/>
    <s v="6bc97d70-34cc-402e-8e7a-24763802deb4"/>
    <s v="--"/>
    <x v="37"/>
    <x v="1"/>
    <n v="5743472107"/>
    <n v="6.1"/>
  </r>
  <r>
    <s v="3d306754-1d36-49d0-893c-11acb3e974d4"/>
    <d v="2022-03-09T23:55:55"/>
    <x v="155"/>
    <s v="11:43PM"/>
    <d v="2022-03-09T00:00:00"/>
    <s v="6:43PM"/>
    <d v="2022-03-09T00:00:00"/>
    <s v="11:55PM"/>
    <d v="2022-03-09T00:00:00"/>
    <s v="6:5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17"/>
    <s v="--"/>
    <s v="--"/>
    <n v="6.17"/>
    <s v="USD"/>
    <n v="6.17"/>
    <s v="--"/>
    <s v="--"/>
    <n v="6.17"/>
    <n v="0"/>
    <s v="YWCA  CNPP 10 Free Rides -  March"/>
    <s v="--"/>
    <s v="https://r.uber.com/r2sDHtgu5e3"/>
    <s v="--"/>
    <s v="--"/>
    <s v="5259926e-6ee7-4b62-8d6c-2751774bd806"/>
    <s v="--"/>
    <x v="47"/>
    <x v="4"/>
    <n v="5743362351"/>
    <n v="6.17"/>
  </r>
  <r>
    <s v="1b87e85e-6cb3-4d32-b917-7ec280860477"/>
    <d v="2022-03-10T03:17:04"/>
    <x v="156"/>
    <s v="3:10AM"/>
    <d v="2022-03-09T00:00:00"/>
    <s v="10:10PM"/>
    <d v="2022-03-10T00:00:00"/>
    <s v="3:16AM"/>
    <d v="2022-03-09T00:00:00"/>
    <s v="10:1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4.74"/>
    <s v="--"/>
    <s v="--"/>
    <n v="4.74"/>
    <s v="USD"/>
    <n v="4.74"/>
    <s v="--"/>
    <s v="--"/>
    <n v="4.74"/>
    <n v="0"/>
    <s v="SB Heritage CNPP 10 Free Rides -  March"/>
    <s v="--"/>
    <s v="https://r.uber.com/rTfWdXplVm2"/>
    <s v="--"/>
    <s v="--"/>
    <s v="6bc97d70-34cc-402e-8e7a-24763802deb4"/>
    <s v="--"/>
    <x v="75"/>
    <x v="1"/>
    <n v="5749314905"/>
    <n v="4.74"/>
  </r>
  <r>
    <s v="68eead2d-c2e9-439e-9f1e-d97c2079a422"/>
    <d v="2022-03-10T04:13:08"/>
    <x v="156"/>
    <s v="3:51AM"/>
    <d v="2022-03-09T00:00:00"/>
    <s v="10:51PM"/>
    <d v="2022-03-10T00:00:00"/>
    <s v="4:12AM"/>
    <d v="2022-03-09T00:00:00"/>
    <s v="11:1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01"/>
    <s v="--"/>
    <s v="--"/>
    <n v="8.01"/>
    <s v="USD"/>
    <n v="8.01"/>
    <s v="--"/>
    <s v="--"/>
    <n v="8.01"/>
    <n v="0"/>
    <s v="YWCA  CNPP 10 Free Rides -  March"/>
    <s v="--"/>
    <s v="https://r.uber.com/r2sDHtgu5e3"/>
    <s v="--"/>
    <s v="--"/>
    <s v="5259926e-6ee7-4b62-8d6c-2751774bd806"/>
    <s v="--"/>
    <x v="47"/>
    <x v="4"/>
    <n v="5743362351"/>
    <n v="8.01"/>
  </r>
  <r>
    <s v="f87fb497-55ee-45ff-844b-a31e5b7f8688"/>
    <d v="2022-03-10T04:38:36"/>
    <x v="156"/>
    <s v="4:14AM"/>
    <d v="2022-03-09T00:00:00"/>
    <s v="11:14PM"/>
    <d v="2022-03-10T00:00:00"/>
    <s v="4:38AM"/>
    <d v="2022-03-09T00:00:00"/>
    <s v="11:3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1"/>
    <s v="--"/>
    <s v="--"/>
    <n v="7.91"/>
    <s v="USD"/>
    <n v="7.91"/>
    <s v="--"/>
    <s v="--"/>
    <n v="7.91"/>
    <n v="0"/>
    <s v="YWCA  CNPP 10 Free Rides -  March"/>
    <s v="--"/>
    <s v="https://r.uber.com/r2sDHtgu5e3"/>
    <s v="--"/>
    <s v="--"/>
    <s v="5259926e-6ee7-4b62-8d6c-2751774bd806"/>
    <s v="--"/>
    <x v="47"/>
    <x v="4"/>
    <n v="5743362351"/>
    <n v="7.91"/>
  </r>
  <r>
    <s v="5192320d-8cbc-4d94-a60b-b80fcab17b7e"/>
    <d v="2022-03-10T13:00:45"/>
    <x v="156"/>
    <s v="12:22PM"/>
    <d v="2022-03-10T00:00:00"/>
    <s v="7:22AM"/>
    <d v="2022-03-10T00:00:00"/>
    <s v="1:00PM"/>
    <d v="2022-03-10T00:00:00"/>
    <s v="8:0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0.02"/>
    <s v="--"/>
    <s v="--"/>
    <n v="30.02"/>
    <s v="USD"/>
    <n v="30.02"/>
    <s v="--"/>
    <s v="--"/>
    <n v="30.02"/>
    <n v="0"/>
    <s v="La Casa CNPP 10 Free Rides -  March"/>
    <s v="--"/>
    <s v="https://r.uber.com/rcRxFDSaDgt"/>
    <s v="--"/>
    <s v="--"/>
    <s v="f6e4567f-d907-46b7-9fe6-477ed672d413"/>
    <s v="--"/>
    <x v="58"/>
    <x v="3"/>
    <n v="5743153391"/>
    <n v="30.02"/>
  </r>
  <r>
    <s v="2565710b-ccb8-409b-8c63-ff5406590ada"/>
    <d v="2022-03-10T13:54:06"/>
    <x v="156"/>
    <s v="1:25PM"/>
    <d v="2022-03-10T00:00:00"/>
    <s v="8:25AM"/>
    <d v="2022-03-10T00:00:00"/>
    <s v="1:53PM"/>
    <d v="2022-03-10T00:00:00"/>
    <s v="8:5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3"/>
    <s v="--"/>
    <s v="--"/>
    <n v="13.93"/>
    <s v="USD"/>
    <n v="13.93"/>
    <s v="--"/>
    <s v="--"/>
    <n v="13.93"/>
    <n v="0"/>
    <s v="La Casa CNPP 10 Free Rides -  March"/>
    <s v="--"/>
    <s v="https://r.uber.com/rkuaNcJm4gb"/>
    <s v="--"/>
    <s v="--"/>
    <s v="f6e4567f-d907-46b7-9fe6-477ed672d413"/>
    <s v="--"/>
    <x v="55"/>
    <x v="3"/>
    <n v="5743095834"/>
    <n v="13.93"/>
  </r>
  <r>
    <s v="ca47236a-c8ed-437d-ba5e-4cbdb2ec3f6c"/>
    <d v="2022-03-10T14:40:17"/>
    <x v="156"/>
    <s v="2:04PM"/>
    <d v="2022-03-10T00:00:00"/>
    <s v="9:04AM"/>
    <d v="2022-03-10T00:00:00"/>
    <s v="2:39PM"/>
    <d v="2022-03-10T00:00:00"/>
    <s v="9:3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5"/>
    <s v="--"/>
    <s v="--"/>
    <n v="14.95"/>
    <s v="USD"/>
    <n v="14.95"/>
    <s v="--"/>
    <s v="--"/>
    <n v="14.95"/>
    <n v="0"/>
    <s v="La Casa CNPP 10 Free Rides -  March"/>
    <s v="--"/>
    <s v="https://r.uber.com/r6HP1yaKkNl"/>
    <s v="--"/>
    <s v="--"/>
    <s v="f6e4567f-d907-46b7-9fe6-477ed672d413"/>
    <s v="--"/>
    <x v="33"/>
    <x v="3"/>
    <n v="3122185151"/>
    <n v="14.95"/>
  </r>
  <r>
    <s v="9d506771-3240-4e88-8004-c8778be2c338"/>
    <d v="2022-03-10T15:10:55"/>
    <x v="156"/>
    <s v="2:50PM"/>
    <d v="2022-03-10T00:00:00"/>
    <s v="9:50AM"/>
    <d v="2022-03-10T00:00:00"/>
    <s v="3:10PM"/>
    <d v="2022-03-10T00:00:00"/>
    <s v="10:10A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3.62"/>
    <s v="--"/>
    <s v="--"/>
    <n v="13.62"/>
    <s v="USD"/>
    <n v="13.62"/>
    <s v="--"/>
    <s v="--"/>
    <n v="13.62"/>
    <n v="0"/>
    <s v="SB Heritage CNPP 10 Free Rides -  March"/>
    <s v="--"/>
    <s v="https://r.uber.com/rW63lwX7iNE"/>
    <s v="--"/>
    <s v="--"/>
    <s v="6bc97d70-34cc-402e-8e7a-24763802deb4"/>
    <s v="--"/>
    <x v="24"/>
    <x v="1"/>
    <n v="5743154395"/>
    <n v="13.62"/>
  </r>
  <r>
    <s v="dd72f50c-4d5f-4035-b23a-009607c86ce1"/>
    <d v="2022-03-10T15:43:19"/>
    <x v="156"/>
    <s v="3:11PM"/>
    <d v="2022-03-10T00:00:00"/>
    <s v="10:11AM"/>
    <d v="2022-03-10T00:00:00"/>
    <s v="3:43PM"/>
    <d v="2022-03-10T00:00:00"/>
    <s v="10:4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4"/>
    <s v="--"/>
    <s v="--"/>
    <n v="13.94"/>
    <s v="USD"/>
    <n v="13.94"/>
    <s v="--"/>
    <s v="--"/>
    <n v="13.94"/>
    <n v="0"/>
    <s v="La Casa CNPP 10 Free Rides -  March"/>
    <s v="--"/>
    <s v="https://r.uber.com/r6HP1yaKkNl"/>
    <s v="--"/>
    <s v="--"/>
    <s v="f6e4567f-d907-46b7-9fe6-477ed672d413"/>
    <s v="--"/>
    <x v="33"/>
    <x v="3"/>
    <n v="3122185151"/>
    <n v="13.94"/>
  </r>
  <r>
    <s v="ee2f44ed-a0e0-4717-8843-f00a4fc48e68"/>
    <d v="2022-03-10T16:00:27"/>
    <x v="156"/>
    <s v="3:39PM"/>
    <d v="2022-03-10T00:00:00"/>
    <s v="10:39AM"/>
    <d v="2022-03-10T00:00:00"/>
    <s v="4:00PM"/>
    <d v="2022-03-10T00:00:00"/>
    <s v="11:0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4"/>
    <s v="--"/>
    <s v="--"/>
    <n v="9.94"/>
    <s v="USD"/>
    <n v="9.94"/>
    <s v="--"/>
    <s v="--"/>
    <n v="9.94"/>
    <n v="0"/>
    <s v="HOPE CNPP 10 Free Rides -  March"/>
    <s v="--"/>
    <s v="https://r.uber.com/rCkNvAvAxJA"/>
    <s v="--"/>
    <s v="--"/>
    <s v="f7a98675-7d60-42a7-ae7c-8efb5bb41ba0"/>
    <s v="--"/>
    <x v="70"/>
    <x v="2"/>
    <n v="5743862399"/>
    <n v="9.94"/>
  </r>
  <r>
    <s v="36d6ef2d-0707-49a0-9172-74e9f18895ed"/>
    <d v="2022-03-10T16:09:11"/>
    <x v="156"/>
    <s v="3:40PM"/>
    <d v="2022-03-10T00:00:00"/>
    <s v="10:40AM"/>
    <d v="2022-03-10T00:00:00"/>
    <s v="4:08PM"/>
    <d v="2022-03-10T00:00:00"/>
    <s v="11:0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35"/>
    <s v="--"/>
    <s v="--"/>
    <n v="8.35"/>
    <s v="USD"/>
    <n v="8.35"/>
    <s v="--"/>
    <s v="--"/>
    <n v="8.35"/>
    <n v="0"/>
    <s v="REAL  CNPP 4 Free Rides -  March"/>
    <s v="--"/>
    <s v="https://r.uber.com/r8107DMkwA1"/>
    <s v="--"/>
    <s v="--"/>
    <s v="2df4659c-63a9-458c-b6cc-39da0b8caeb5"/>
    <s v="--"/>
    <x v="66"/>
    <x v="6"/>
    <n v="5749996765"/>
    <n v="8.35"/>
  </r>
  <r>
    <s v="e35bb526-2ed1-46f6-bbac-e5d5de065e99"/>
    <d v="2022-03-10T17:39:28"/>
    <x v="156"/>
    <s v="5:13PM"/>
    <d v="2022-03-10T00:00:00"/>
    <s v="12:13PM"/>
    <d v="2022-03-10T00:00:00"/>
    <s v="5:39PM"/>
    <d v="2022-03-10T00:00:00"/>
    <s v="12:3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8"/>
    <s v="--"/>
    <s v="--"/>
    <n v="8.98"/>
    <s v="USD"/>
    <n v="8.98"/>
    <s v="--"/>
    <s v="--"/>
    <n v="8.98"/>
    <n v="0"/>
    <s v="SB Heritage CNPP 10 Free Rides -  March"/>
    <s v="--"/>
    <s v="https://r.uber.com/rTfWdXplVm2"/>
    <s v="--"/>
    <s v="--"/>
    <s v="6bc97d70-34cc-402e-8e7a-24763802deb4"/>
    <s v="--"/>
    <x v="75"/>
    <x v="1"/>
    <n v="5749314905"/>
    <n v="8.98"/>
  </r>
  <r>
    <s v="fe872c7b-9a45-4a77-ad94-da786cae2840"/>
    <d v="2022-03-10T18:17:54"/>
    <x v="156"/>
    <s v="5:41PM"/>
    <d v="2022-03-10T00:00:00"/>
    <s v="12:41PM"/>
    <d v="2022-03-10T00:00:00"/>
    <s v="6:17PM"/>
    <d v="2022-03-10T00:00:00"/>
    <s v="1:1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6"/>
    <s v="--"/>
    <s v="--"/>
    <n v="6.96"/>
    <s v="USD"/>
    <n v="6.96"/>
    <s v="--"/>
    <s v="--"/>
    <n v="6.96"/>
    <n v="0"/>
    <s v="SB Heritage CNPP 10 Free Rides -  March"/>
    <s v="--"/>
    <s v="https://r.uber.com/rTfWdXplVm2"/>
    <s v="--"/>
    <s v="--"/>
    <s v="6bc97d70-34cc-402e-8e7a-24763802deb4"/>
    <s v="--"/>
    <x v="75"/>
    <x v="1"/>
    <n v="5749314905"/>
    <n v="6.96"/>
  </r>
  <r>
    <s v="e4c19a60-df12-4668-a618-e6fb83a92d56"/>
    <d v="2022-03-10T18:33:25"/>
    <x v="156"/>
    <s v="6:15PM"/>
    <d v="2022-03-10T00:00:00"/>
    <s v="1:15PM"/>
    <d v="2022-03-10T00:00:00"/>
    <s v="6:33PM"/>
    <d v="2022-03-10T00:00:00"/>
    <s v="1:3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5"/>
    <s v="--"/>
    <s v="--"/>
    <n v="5.25"/>
    <s v="USD"/>
    <n v="5.25"/>
    <s v="--"/>
    <s v="--"/>
    <n v="5.25"/>
    <n v="0"/>
    <s v="YWCA  CNPP 4 Free Rides -  March"/>
    <s v="--"/>
    <s v="https://r.uber.com/rw0av9kBf64"/>
    <s v="--"/>
    <s v="--"/>
    <s v="3eff4457-393b-4db7-bf39-913f56668e85"/>
    <s v="--"/>
    <x v="76"/>
    <x v="4"/>
    <n v="5745010541"/>
    <n v="5.25"/>
  </r>
  <r>
    <s v="c1d1ff45-c5b6-47ab-b5e7-c907e6b70ccc"/>
    <d v="2022-03-10T18:47:54"/>
    <x v="156"/>
    <s v="6:24PM"/>
    <d v="2022-03-10T00:00:00"/>
    <s v="1:24PM"/>
    <d v="2022-03-10T00:00:00"/>
    <s v="6:47PM"/>
    <d v="2022-03-10T00:00:00"/>
    <s v="1:4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7"/>
    <s v="--"/>
    <s v="--"/>
    <n v="12.97"/>
    <s v="USD"/>
    <n v="12.97"/>
    <s v="--"/>
    <s v="--"/>
    <n v="12.97"/>
    <n v="0"/>
    <s v="La Casa CNPP 10 Free Rides -  March"/>
    <s v="--"/>
    <s v="https://r.uber.com/r3TTlSOcvMV"/>
    <s v="--"/>
    <s v="--"/>
    <s v="f6e4567f-d907-46b7-9fe6-477ed672d413"/>
    <s v="--"/>
    <x v="10"/>
    <x v="3"/>
    <n v="3179863336"/>
    <n v="12.97"/>
  </r>
  <r>
    <s v="95ae1381-5b46-4e4c-9753-0bc6ec771d0a"/>
    <d v="2022-03-10T20:08:18"/>
    <x v="156"/>
    <s v="7:45PM"/>
    <d v="2022-03-10T00:00:00"/>
    <s v="2:45PM"/>
    <d v="2022-03-10T00:00:00"/>
    <s v="8:08PM"/>
    <d v="2022-03-10T00:00:00"/>
    <s v="3:0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36"/>
    <s v="--"/>
    <s v="--"/>
    <n v="5.36"/>
    <s v="USD"/>
    <n v="5.36"/>
    <s v="--"/>
    <s v="--"/>
    <n v="5.36"/>
    <n v="0"/>
    <s v="YWCA  CNPP 4 Free Rides -  March"/>
    <s v="--"/>
    <s v="https://r.uber.com/rw0av9kBf64"/>
    <s v="--"/>
    <s v="--"/>
    <s v="3eff4457-393b-4db7-bf39-913f56668e85"/>
    <s v="--"/>
    <x v="76"/>
    <x v="4"/>
    <n v="5745010541"/>
    <n v="5.36"/>
  </r>
  <r>
    <s v="de47e27d-868f-465d-a138-e1c87e5ba0e6"/>
    <d v="2022-03-10T21:14:50"/>
    <x v="156"/>
    <s v="8:37PM"/>
    <d v="2022-03-10T00:00:00"/>
    <s v="3:37PM"/>
    <d v="2022-03-10T00:00:00"/>
    <s v="9:14PM"/>
    <d v="2022-03-10T00:00:00"/>
    <s v="4:1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6"/>
    <s v="--"/>
    <s v="--"/>
    <n v="7.96"/>
    <s v="USD"/>
    <n v="7.96"/>
    <s v="--"/>
    <s v="--"/>
    <n v="7.96"/>
    <n v="0"/>
    <s v="REAL  CNPP 4 Free Rides -  March"/>
    <s v="--"/>
    <s v="https://r.uber.com/r8107DMkwA1"/>
    <s v="--"/>
    <s v="--"/>
    <s v="2df4659c-63a9-458c-b6cc-39da0b8caeb5"/>
    <s v="--"/>
    <x v="66"/>
    <x v="6"/>
    <n v="5749996765"/>
    <n v="7.96"/>
  </r>
  <r>
    <s v="a5bba605-d8c2-476c-9e9c-77519a8b9096"/>
    <d v="2022-03-10T23:17:28"/>
    <x v="156"/>
    <s v="10:46PM"/>
    <d v="2022-03-10T00:00:00"/>
    <s v="5:46PM"/>
    <d v="2022-03-10T00:00:00"/>
    <s v="11:17PM"/>
    <d v="2022-03-10T00:00:00"/>
    <s v="6:1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93"/>
    <s v="--"/>
    <s v="--"/>
    <n v="18.93"/>
    <s v="USD"/>
    <n v="18.93"/>
    <s v="--"/>
    <s v="--"/>
    <n v="18.93"/>
    <n v="0"/>
    <s v="La Casa CNPP 10 Free Rides -  March"/>
    <s v="--"/>
    <s v="https://r.uber.com/rkuaNcJm4gb"/>
    <s v="--"/>
    <s v="--"/>
    <s v="f6e4567f-d907-46b7-9fe6-477ed672d413"/>
    <s v="--"/>
    <x v="55"/>
    <x v="3"/>
    <n v="5743095834"/>
    <n v="18.93"/>
  </r>
  <r>
    <s v="0ac966a2-9257-447a-a123-b2a92ea4b6b2"/>
    <d v="2022-03-10T23:21:15"/>
    <x v="156"/>
    <s v="11:05PM"/>
    <d v="2022-03-10T00:00:00"/>
    <s v="6:05PM"/>
    <d v="2022-03-10T00:00:00"/>
    <s v="11:20PM"/>
    <d v="2022-03-10T00:00:00"/>
    <s v="6:2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82"/>
    <s v="--"/>
    <s v="--"/>
    <n v="5.82"/>
    <s v="USD"/>
    <n v="5.82"/>
    <s v="--"/>
    <s v="--"/>
    <n v="5.82"/>
    <n v="0"/>
    <s v="SB Heritage CNPP 10 Free Rides -  March"/>
    <s v="--"/>
    <s v="https://r.uber.com/rcaccAhjjAh"/>
    <s v="--"/>
    <s v="--"/>
    <s v="6bc97d70-34cc-402e-8e7a-24763802deb4"/>
    <s v="--"/>
    <x v="37"/>
    <x v="1"/>
    <n v="5743472107"/>
    <n v="5.82"/>
  </r>
  <r>
    <s v="f33d716e-634b-4b05-9843-d2d5ab1ffb87"/>
    <d v="2022-03-10T23:38:30"/>
    <x v="156"/>
    <s v="11:06PM"/>
    <d v="2022-03-10T00:00:00"/>
    <s v="6:06PM"/>
    <d v="2022-03-10T00:00:00"/>
    <s v="11:38PM"/>
    <d v="2022-03-10T00:00:00"/>
    <s v="6:38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20.440000000000001"/>
    <s v="--"/>
    <s v="--"/>
    <n v="20.440000000000001"/>
    <s v="USD"/>
    <n v="20.440000000000001"/>
    <s v="--"/>
    <s v="--"/>
    <n v="20.440000000000001"/>
    <n v="0"/>
    <s v="YWCA  CNPP 4 Free Rides -  March"/>
    <s v="--"/>
    <s v="https://r.uber.com/roMVzvJtC3m"/>
    <s v="--"/>
    <s v="--"/>
    <s v="3eff4457-393b-4db7-bf39-913f56668e85"/>
    <s v="--"/>
    <x v="73"/>
    <x v="4"/>
    <n v="5743155593"/>
    <n v="20.440000000000001"/>
  </r>
  <r>
    <s v="7d24d14c-9e3f-44ac-937f-aed7c29b73f0"/>
    <d v="2022-03-11T01:27:07"/>
    <x v="157"/>
    <s v="12:56AM"/>
    <d v="2022-03-10T00:00:00"/>
    <s v="7:56PM"/>
    <d v="2022-03-11T00:00:00"/>
    <s v="1:26AM"/>
    <d v="2022-03-10T00:00:00"/>
    <s v="8:2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6"/>
    <s v="--"/>
    <s v="--"/>
    <n v="12.96"/>
    <s v="USD"/>
    <n v="12.96"/>
    <s v="--"/>
    <s v="--"/>
    <n v="12.96"/>
    <n v="0"/>
    <s v="YWCA  CNPP 4 Free Rides -  March"/>
    <s v="--"/>
    <s v="https://r.uber.com/roMVzvJtC3m"/>
    <s v="--"/>
    <s v="--"/>
    <s v="3eff4457-393b-4db7-bf39-913f56668e85"/>
    <s v="--"/>
    <x v="73"/>
    <x v="4"/>
    <n v="5743155593"/>
    <n v="12.96"/>
  </r>
  <r>
    <s v="30167bd4-f4b2-4c73-97e2-5a5521e96fd1"/>
    <d v="2022-03-11T03:36:52"/>
    <x v="157"/>
    <s v="3:25AM"/>
    <d v="2022-03-10T00:00:00"/>
    <s v="10:25PM"/>
    <d v="2022-03-11T00:00:00"/>
    <s v="3:36AM"/>
    <d v="2022-03-10T00:00:00"/>
    <s v="10:3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7"/>
    <s v="--"/>
    <s v="--"/>
    <n v="7.97"/>
    <s v="USD"/>
    <n v="7.97"/>
    <s v="--"/>
    <s v="--"/>
    <n v="7.97"/>
    <n v="0"/>
    <s v="HOPE CNPP 10 Free Rides -  March"/>
    <s v="--"/>
    <s v="https://r.uber.com/rsRa65kmtA2"/>
    <s v="--"/>
    <s v="--"/>
    <s v="f7a98675-7d60-42a7-ae7c-8efb5bb41ba0"/>
    <s v="--"/>
    <x v="61"/>
    <x v="2"/>
    <n v="5742509911"/>
    <n v="7.97"/>
  </r>
  <r>
    <s v="be9bf488-fd54-4aa0-9771-7ab789a888ae"/>
    <d v="2022-03-11T14:13:32"/>
    <x v="157"/>
    <s v="1:38PM"/>
    <d v="2022-03-11T00:00:00"/>
    <s v="8:38AM"/>
    <d v="2022-03-11T00:00:00"/>
    <s v="2:13PM"/>
    <d v="2022-03-11T00:00:00"/>
    <s v="9:1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23"/>
    <s v="--"/>
    <s v="--"/>
    <n v="17.23"/>
    <s v="USD"/>
    <n v="17.23"/>
    <s v="--"/>
    <s v="--"/>
    <n v="17.23"/>
    <n v="0"/>
    <s v="HOPE CNPP 10 Free Rides -  March"/>
    <s v="--"/>
    <s v="https://r.uber.com/rsRa65kmtA2"/>
    <s v="--"/>
    <s v="--"/>
    <s v="f7a98675-7d60-42a7-ae7c-8efb5bb41ba0"/>
    <s v="--"/>
    <x v="61"/>
    <x v="2"/>
    <n v="5742509911"/>
    <n v="17.23"/>
  </r>
  <r>
    <s v="3dff03b8-44e4-4e56-a291-d2dacf5e13f2"/>
    <d v="2022-03-11T14:33:20"/>
    <x v="157"/>
    <s v="1:57PM"/>
    <d v="2022-03-11T00:00:00"/>
    <s v="8:57AM"/>
    <d v="2022-03-11T00:00:00"/>
    <s v="2:33PM"/>
    <d v="2022-03-11T00:00:00"/>
    <s v="9:3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La Casa CNPP 10 Free Rides -  March"/>
    <s v="--"/>
    <s v="https://r.uber.com/rkuaNcJm4gb"/>
    <s v="--"/>
    <s v="--"/>
    <s v="f6e4567f-d907-46b7-9fe6-477ed672d413"/>
    <s v="--"/>
    <x v="55"/>
    <x v="3"/>
    <n v="5743095834"/>
    <n v="35"/>
  </r>
  <r>
    <s v="c6601e0b-d6e1-404f-82a2-66ee30bd7057"/>
    <d v="2022-03-11T14:44:12"/>
    <x v="157"/>
    <s v="2:19PM"/>
    <d v="2022-03-11T00:00:00"/>
    <s v="9:19AM"/>
    <d v="2022-03-11T00:00:00"/>
    <s v="2:43PM"/>
    <d v="2022-03-11T00:00:00"/>
    <s v="9:4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0500000000000007"/>
    <s v="--"/>
    <s v="--"/>
    <n v="9.0500000000000007"/>
    <s v="USD"/>
    <n v="9.0500000000000007"/>
    <s v="--"/>
    <s v="--"/>
    <n v="9.0500000000000007"/>
    <n v="0"/>
    <s v="REAL  CNPP 4 Free Rides -  March"/>
    <s v="--"/>
    <s v="https://r.uber.com/r8107DMkwA1"/>
    <s v="--"/>
    <s v="--"/>
    <s v="2df4659c-63a9-458c-b6cc-39da0b8caeb5"/>
    <s v="--"/>
    <x v="66"/>
    <x v="6"/>
    <n v="5749996765"/>
    <n v="9.0500000000000007"/>
  </r>
  <r>
    <s v="f745a2b7-1dd6-4721-80af-286174cfe18c"/>
    <d v="2022-03-11T14:48:17"/>
    <x v="157"/>
    <s v="2:19PM"/>
    <d v="2022-03-11T00:00:00"/>
    <s v="9:19AM"/>
    <d v="2022-03-11T00:00:00"/>
    <s v="2:47PM"/>
    <d v="2022-03-11T00:00:00"/>
    <s v="9:4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1"/>
    <s v="--"/>
    <s v="--"/>
    <n v="6.1"/>
    <s v="USD"/>
    <n v="6.1"/>
    <s v="--"/>
    <s v="--"/>
    <n v="6.1"/>
    <n v="0"/>
    <s v="La Casa CNPP 10 Free Rides -  March"/>
    <s v="--"/>
    <s v="https://r.uber.com/r6HP1yaKkNl"/>
    <s v="--"/>
    <s v="--"/>
    <s v="f6e4567f-d907-46b7-9fe6-477ed672d413"/>
    <s v="--"/>
    <x v="33"/>
    <x v="3"/>
    <n v="3122185151"/>
    <n v="6.1"/>
  </r>
  <r>
    <s v="dc562c48-07b2-420b-a6c7-cf32c1d976a2"/>
    <d v="2022-03-11T15:10:22"/>
    <x v="157"/>
    <s v="2:49PM"/>
    <d v="2022-03-11T00:00:00"/>
    <s v="9:49AM"/>
    <d v="2022-03-11T00:00:00"/>
    <s v="3:10PM"/>
    <d v="2022-03-11T00:00:00"/>
    <s v="10:1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31"/>
    <s v="--"/>
    <s v="--"/>
    <n v="9.31"/>
    <s v="USD"/>
    <n v="9.31"/>
    <s v="--"/>
    <s v="--"/>
    <n v="9.31"/>
    <n v="0"/>
    <s v="St Margaret's House CNPP 10 Free Rides -  March"/>
    <s v="--"/>
    <s v="https://r.uber.com/rzajpPgMNk7"/>
    <s v="--"/>
    <s v="--"/>
    <s v="a10faa3b-dc57-43ec-a3f0-4b897c6db1d0"/>
    <s v="--"/>
    <x v="17"/>
    <x v="0"/>
    <n v="5743235073"/>
    <n v="9.31"/>
  </r>
  <r>
    <s v="de5669ca-dc43-47cc-87f0-77c6133d3d13"/>
    <d v="2022-03-11T15:17:50"/>
    <x v="157"/>
    <s v="2:46PM"/>
    <d v="2022-03-11T00:00:00"/>
    <s v="9:46AM"/>
    <d v="2022-03-11T00:00:00"/>
    <s v="3:17PM"/>
    <d v="2022-03-11T00:00:00"/>
    <s v="10:1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63"/>
    <s v="--"/>
    <s v="--"/>
    <n v="5.63"/>
    <s v="USD"/>
    <n v="5.63"/>
    <s v="--"/>
    <s v="--"/>
    <n v="5.63"/>
    <n v="0"/>
    <s v="CFH  CNPP 10 Free Rides - March"/>
    <s v="--"/>
    <s v="https://r.uber.com/rZ4kOxPqHHn"/>
    <s v="--"/>
    <s v="--"/>
    <s v="1a75c596-a7b5-4d26-8822-594427ca9206"/>
    <s v="--"/>
    <x v="34"/>
    <x v="9"/>
    <n v="2082060007"/>
    <n v="5.63"/>
  </r>
  <r>
    <s v="e56c42fd-1319-4c3a-9c5e-e7f5774142b1"/>
    <d v="2022-03-11T15:58:14"/>
    <x v="157"/>
    <s v="3:43PM"/>
    <d v="2022-03-11T00:00:00"/>
    <s v="10:43AM"/>
    <d v="2022-03-11T00:00:00"/>
    <s v="3:57PM"/>
    <d v="2022-03-11T00:00:00"/>
    <s v="10:5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14"/>
    <s v="--"/>
    <s v="--"/>
    <n v="13.14"/>
    <s v="USD"/>
    <n v="13.14"/>
    <s v="--"/>
    <s v="--"/>
    <n v="13.14"/>
    <n v="0"/>
    <s v="REAL CNPP 10 Free Rides -  March "/>
    <s v="--"/>
    <s v="https://r.uber.com/r8hfDsyEcs3"/>
    <s v="--"/>
    <s v="--"/>
    <s v="d8041a03-6ef9-4e6b-98e4-da19de17ce73"/>
    <s v="--"/>
    <x v="8"/>
    <x v="6"/>
    <n v="5747100228"/>
    <n v="13.14"/>
  </r>
  <r>
    <s v="936a1967-7560-4c31-840a-f67beec46904"/>
    <d v="2022-03-11T16:26:50"/>
    <x v="157"/>
    <s v="4:00PM"/>
    <d v="2022-03-11T00:00:00"/>
    <s v="11:00AM"/>
    <d v="2022-03-11T00:00:00"/>
    <s v="4:26PM"/>
    <d v="2022-03-11T00:00:00"/>
    <s v="11:2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53"/>
    <s v="--"/>
    <s v="--"/>
    <n v="15.53"/>
    <s v="USD"/>
    <n v="15.53"/>
    <s v="--"/>
    <s v="--"/>
    <n v="15.53"/>
    <n v="0"/>
    <s v="REAL CNPP 10 Free Rides -  March "/>
    <s v="--"/>
    <s v="https://r.uber.com/rsLOilVKXn1"/>
    <s v="--"/>
    <s v="--"/>
    <s v="d8041a03-6ef9-4e6b-98e4-da19de17ce73"/>
    <s v="--"/>
    <x v="60"/>
    <x v="6"/>
    <n v="5749995613"/>
    <n v="15.53"/>
  </r>
  <r>
    <s v="638ded09-a02e-48c2-ba75-e4fc81374196"/>
    <d v="2022-03-11T16:38:59"/>
    <x v="157"/>
    <s v="3:48PM"/>
    <d v="2022-03-11T00:00:00"/>
    <s v="10:48AM"/>
    <d v="2022-03-11T00:00:00"/>
    <s v="4:38PM"/>
    <d v="2022-03-11T00:00:00"/>
    <s v="11:3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81"/>
    <s v="--"/>
    <s v="--"/>
    <n v="12.81"/>
    <s v="USD"/>
    <n v="12.81"/>
    <s v="--"/>
    <s v="--"/>
    <n v="12.81"/>
    <n v="0"/>
    <s v="La Casa CNPP 10 Free Rides -  March"/>
    <s v="--"/>
    <s v="https://r.uber.com/r6HP1yaKkNl"/>
    <s v="--"/>
    <s v="--"/>
    <s v="f6e4567f-d907-46b7-9fe6-477ed672d413"/>
    <s v="--"/>
    <x v="33"/>
    <x v="3"/>
    <n v="3122185151"/>
    <n v="12.81"/>
  </r>
  <r>
    <s v="e5ff309f-2643-41d6-b5f7-11e59c5c26e8"/>
    <d v="2022-03-11T18:01:57"/>
    <x v="157"/>
    <s v="5:31PM"/>
    <d v="2022-03-11T00:00:00"/>
    <s v="12:31PM"/>
    <d v="2022-03-11T00:00:00"/>
    <s v="6:01PM"/>
    <d v="2022-03-11T00:00:00"/>
    <s v="1:0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89999999999998"/>
    <s v="--"/>
    <s v="--"/>
    <n v="16.989999999999998"/>
    <s v="USD"/>
    <n v="16.989999999999998"/>
    <s v="--"/>
    <s v="--"/>
    <n v="16.989999999999998"/>
    <n v="0"/>
    <s v="RiverBend CNPP 10 Free Rides -  March"/>
    <s v="--"/>
    <s v="https://r.uber.com/rbEMK7fZYAG"/>
    <s v="--"/>
    <s v="--"/>
    <s v="b1a0a726-4d7e-461d-984f-41b7ac83d947"/>
    <s v="--"/>
    <x v="25"/>
    <x v="7"/>
    <n v="5743236002"/>
    <n v="16.989999999999998"/>
  </r>
  <r>
    <s v="57231b50-acc3-49aa-a993-9078cd902da7"/>
    <d v="2022-03-11T18:19:16"/>
    <x v="157"/>
    <s v="5:38PM"/>
    <d v="2022-03-11T00:00:00"/>
    <s v="12:38PM"/>
    <d v="2022-03-11T00:00:00"/>
    <s v="6:18PM"/>
    <d v="2022-03-11T00:00:00"/>
    <s v="1:1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760000000000002"/>
    <s v="--"/>
    <s v="--"/>
    <n v="18.760000000000002"/>
    <s v="USD"/>
    <n v="18.760000000000002"/>
    <s v="--"/>
    <s v="--"/>
    <n v="18.760000000000002"/>
    <n v="0"/>
    <s v="La Casa CNPP 10 Free Rides -  March"/>
    <s v="--"/>
    <s v="https://r.uber.com/rcRxFDSaDgt"/>
    <s v="--"/>
    <s v="--"/>
    <s v="f6e4567f-d907-46b7-9fe6-477ed672d413"/>
    <s v="--"/>
    <x v="58"/>
    <x v="3"/>
    <n v="5743153391"/>
    <n v="18.760000000000002"/>
  </r>
  <r>
    <s v="e840abb9-2783-4503-9def-893e6af39d76"/>
    <d v="2022-03-11T19:32:04"/>
    <x v="157"/>
    <s v="6:49PM"/>
    <d v="2022-03-11T00:00:00"/>
    <s v="1:49PM"/>
    <d v="2022-03-11T00:00:00"/>
    <s v="7:31PM"/>
    <d v="2022-03-11T00:00:00"/>
    <s v="2:3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6"/>
    <s v="--"/>
    <s v="--"/>
    <n v="6.96"/>
    <s v="USD"/>
    <n v="6.96"/>
    <s v="--"/>
    <s v="--"/>
    <n v="6.96"/>
    <n v="0"/>
    <s v="YWCA  CNPP 10 Free Rides -  March"/>
    <s v="--"/>
    <s v="https://r.uber.com/r2sDHtgu5e3"/>
    <s v="--"/>
    <s v="--"/>
    <s v="5259926e-6ee7-4b62-8d6c-2751774bd806"/>
    <s v="--"/>
    <x v="47"/>
    <x v="4"/>
    <n v="5743362351"/>
    <n v="6.96"/>
  </r>
  <r>
    <s v="68d35b6c-3735-4217-9e88-40981e4d905d"/>
    <d v="2022-03-11T20:18:26"/>
    <x v="157"/>
    <s v="7:50PM"/>
    <d v="2022-03-11T00:00:00"/>
    <s v="2:50PM"/>
    <d v="2022-03-11T00:00:00"/>
    <s v="8:18PM"/>
    <d v="2022-03-11T00:00:00"/>
    <s v="3:1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35"/>
    <s v="--"/>
    <s v="--"/>
    <n v="15.35"/>
    <s v="USD"/>
    <n v="15.35"/>
    <s v="--"/>
    <s v="--"/>
    <n v="15.35"/>
    <n v="0"/>
    <s v="REAL CNPP 10 Free Rides -  March "/>
    <s v="--"/>
    <s v="https://r.uber.com/rsLOilVKXn1"/>
    <s v="--"/>
    <s v="--"/>
    <s v="d8041a03-6ef9-4e6b-98e4-da19de17ce73"/>
    <s v="--"/>
    <x v="60"/>
    <x v="6"/>
    <n v="5749995613"/>
    <n v="15.35"/>
  </r>
  <r>
    <s v="d5b44721-4663-4ad6-8b8f-a134a1a77bc0"/>
    <d v="2022-03-11T20:25:51"/>
    <x v="157"/>
    <s v="7:27PM"/>
    <d v="2022-03-11T00:00:00"/>
    <s v="2:27PM"/>
    <d v="2022-03-11T00:00:00"/>
    <s v="8:25PM"/>
    <d v="2022-03-11T00:00:00"/>
    <s v="3:2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9"/>
    <s v="--"/>
    <s v="--"/>
    <n v="11.99"/>
    <s v="USD"/>
    <n v="11.99"/>
    <s v="--"/>
    <s v="--"/>
    <n v="11.99"/>
    <n v="0"/>
    <s v="RiverBend CNPP 10 Free Rides -  March"/>
    <s v="--"/>
    <s v="https://r.uber.com/rbEMK7fZYAG"/>
    <s v="--"/>
    <s v="--"/>
    <s v="b1a0a726-4d7e-461d-984f-41b7ac83d947"/>
    <s v="--"/>
    <x v="25"/>
    <x v="7"/>
    <n v="5743236002"/>
    <n v="11.99"/>
  </r>
  <r>
    <s v="7727d324-60fe-43bd-a439-82a568f1e4e8"/>
    <d v="2022-03-11T20:40:20"/>
    <x v="157"/>
    <s v="8:09PM"/>
    <d v="2022-03-11T00:00:00"/>
    <s v="3:09PM"/>
    <d v="2022-03-11T00:00:00"/>
    <s v="8:40PM"/>
    <d v="2022-03-11T00:00:00"/>
    <s v="3:4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2"/>
    <s v="--"/>
    <s v="--"/>
    <n v="7.2"/>
    <s v="USD"/>
    <n v="7.2"/>
    <s v="--"/>
    <s v="--"/>
    <n v="7.2"/>
    <n v="0"/>
    <s v="YWCA  CNPP 10 Free Rides -  March"/>
    <s v="--"/>
    <s v="https://r.uber.com/r2sDHtgu5e3"/>
    <s v="--"/>
    <s v="--"/>
    <s v="5259926e-6ee7-4b62-8d6c-2751774bd806"/>
    <s v="--"/>
    <x v="47"/>
    <x v="4"/>
    <n v="5743362351"/>
    <n v="7.2"/>
  </r>
  <r>
    <s v="18de09fd-f3a9-49a3-8cc4-5c33d25872a5"/>
    <d v="2022-03-11T22:04:33"/>
    <x v="157"/>
    <s v="9:02PM"/>
    <d v="2022-03-11T00:00:00"/>
    <s v="4:02PM"/>
    <d v="2022-03-11T00:00:00"/>
    <s v="10:04PM"/>
    <d v="2022-03-11T00:00:00"/>
    <s v="5:0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89"/>
    <s v="--"/>
    <s v="--"/>
    <n v="11.89"/>
    <s v="USD"/>
    <n v="11.89"/>
    <s v="--"/>
    <s v="--"/>
    <n v="11.89"/>
    <n v="0"/>
    <s v="REAL CNPP 10 Free Rides -  March "/>
    <s v="--"/>
    <s v="https://r.uber.com/rkXrPIgvLg8"/>
    <s v="--"/>
    <s v="--"/>
    <s v="d8041a03-6ef9-4e6b-98e4-da19de17ce73"/>
    <s v="--"/>
    <x v="72"/>
    <x v="6"/>
    <n v="5745145385"/>
    <n v="11.89"/>
  </r>
  <r>
    <s v="f1c68ce3-de93-4227-a3b4-4ca73f275c4e"/>
    <d v="2022-03-12T00:07:33"/>
    <x v="157"/>
    <s v="11:13PM"/>
    <d v="2022-03-11T00:00:00"/>
    <s v="6:13PM"/>
    <d v="2022-03-12T00:00:00"/>
    <s v="12:07AM"/>
    <d v="2022-03-11T00:00:00"/>
    <s v="7:0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9.99"/>
    <s v="--"/>
    <s v="--"/>
    <n v="29.99"/>
    <s v="USD"/>
    <n v="29.99"/>
    <s v="--"/>
    <s v="--"/>
    <n v="29.99"/>
    <n v="0"/>
    <s v="SB Heritage CNPP 10 Free Rides -  March"/>
    <s v="--"/>
    <s v="https://r.uber.com/rt3HGmlo4X5"/>
    <s v="--"/>
    <s v="--"/>
    <s v="6bc97d70-34cc-402e-8e7a-24763802deb4"/>
    <s v="--"/>
    <x v="14"/>
    <x v="1"/>
    <n v="5747035680"/>
    <n v="29.99"/>
  </r>
  <r>
    <s v="9d023427-f120-4e7a-b0a7-0a339f3bbc00"/>
    <d v="2022-03-12T00:21:18"/>
    <x v="158"/>
    <s v="12:05AM"/>
    <d v="2022-03-11T00:00:00"/>
    <s v="7:05PM"/>
    <d v="2022-03-12T00:00:00"/>
    <s v="12:21AM"/>
    <d v="2022-03-11T00:00:00"/>
    <s v="7:2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5"/>
    <s v="--"/>
    <s v="--"/>
    <n v="5.25"/>
    <s v="USD"/>
    <n v="5.25"/>
    <s v="--"/>
    <s v="--"/>
    <n v="5.25"/>
    <n v="0"/>
    <s v="REAL CNPP 10 Free Rides -  March "/>
    <s v="--"/>
    <s v="https://r.uber.com/rpSpjJ5AGLJ"/>
    <s v="--"/>
    <s v="--"/>
    <s v="d8041a03-6ef9-4e6b-98e4-da19de17ce73"/>
    <s v="--"/>
    <x v="9"/>
    <x v="6"/>
    <n v="5749995615"/>
    <n v="5.25"/>
  </r>
  <r>
    <s v="502c8fcf-f3b4-4dde-91bc-fcc436bf3ad6"/>
    <d v="2022-03-12T00:40:01"/>
    <x v="158"/>
    <s v="12:25AM"/>
    <d v="2022-03-11T00:00:00"/>
    <s v="7:25PM"/>
    <d v="2022-03-12T00:00:00"/>
    <s v="12:39AM"/>
    <d v="2022-03-11T00:00:00"/>
    <s v="7:3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31"/>
    <s v="--"/>
    <s v="--"/>
    <n v="5.31"/>
    <s v="USD"/>
    <n v="5.31"/>
    <s v="--"/>
    <s v="--"/>
    <n v="5.31"/>
    <n v="0"/>
    <s v="RiverBend CNPP 10 Free Rides -  March"/>
    <s v="--"/>
    <s v="https://r.uber.com/rbEMK7fZYAG"/>
    <s v="--"/>
    <s v="--"/>
    <s v="b1a0a726-4d7e-461d-984f-41b7ac83d947"/>
    <s v="--"/>
    <x v="25"/>
    <x v="7"/>
    <n v="5743236002"/>
    <n v="5.31"/>
  </r>
  <r>
    <s v="18c87d7a-37e7-4e9e-baba-05bd664fa064"/>
    <d v="2022-03-12T01:35:50"/>
    <x v="158"/>
    <s v="1:22AM"/>
    <d v="2022-03-11T00:00:00"/>
    <s v="8:22PM"/>
    <d v="2022-03-12T00:00:00"/>
    <s v="1:35AM"/>
    <d v="2022-03-11T00:00:00"/>
    <s v="8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61"/>
    <s v="--"/>
    <s v="--"/>
    <n v="5.61"/>
    <s v="USD"/>
    <n v="5.61"/>
    <s v="--"/>
    <s v="--"/>
    <n v="5.61"/>
    <n v="0"/>
    <s v="REAL CNPP 10 Free Rides -  March "/>
    <s v="--"/>
    <s v="https://r.uber.com/r8hfDsyEcs3"/>
    <s v="--"/>
    <s v="--"/>
    <s v="d8041a03-6ef9-4e6b-98e4-da19de17ce73"/>
    <s v="--"/>
    <x v="8"/>
    <x v="6"/>
    <n v="5747100228"/>
    <n v="5.61"/>
  </r>
  <r>
    <s v="e3373eaa-1b8a-4364-bcb5-0291ebe64259"/>
    <d v="2022-03-12T03:19:52"/>
    <x v="158"/>
    <s v="3:05AM"/>
    <d v="2022-03-11T00:00:00"/>
    <s v="10:05PM"/>
    <d v="2022-03-12T00:00:00"/>
    <s v="3:19AM"/>
    <d v="2022-03-11T00:00:00"/>
    <s v="10:1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9"/>
    <s v="--"/>
    <s v="--"/>
    <n v="9.99"/>
    <s v="USD"/>
    <n v="9.99"/>
    <s v="--"/>
    <s v="--"/>
    <n v="9.99"/>
    <n v="0"/>
    <s v="SB Heritage CNPP 10 Free Rides -  March"/>
    <s v="--"/>
    <s v="https://r.uber.com/rt3HGmlo4X5"/>
    <s v="--"/>
    <s v="--"/>
    <s v="6bc97d70-34cc-402e-8e7a-24763802deb4"/>
    <s v="--"/>
    <x v="14"/>
    <x v="1"/>
    <n v="5747035680"/>
    <n v="9.99"/>
  </r>
  <r>
    <s v="e41cd169-b7c5-4ff4-b881-a30cac2daef4"/>
    <d v="2022-03-12T03:55:45"/>
    <x v="158"/>
    <s v="3:40AM"/>
    <d v="2022-03-11T00:00:00"/>
    <s v="10:40PM"/>
    <d v="2022-03-12T00:00:00"/>
    <s v="3:55AM"/>
    <d v="2022-03-11T00:00:00"/>
    <s v="10:5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499999999999993"/>
    <s v="--"/>
    <s v="--"/>
    <n v="9.9499999999999993"/>
    <s v="USD"/>
    <n v="9.9499999999999993"/>
    <s v="--"/>
    <s v="--"/>
    <n v="9.9499999999999993"/>
    <n v="0"/>
    <s v="SB Heritage CNPP 10 Free Rides -  March"/>
    <s v="--"/>
    <s v="https://r.uber.com/rt3HGmlo4X5"/>
    <s v="--"/>
    <s v="--"/>
    <s v="6bc97d70-34cc-402e-8e7a-24763802deb4"/>
    <s v="--"/>
    <x v="14"/>
    <x v="1"/>
    <n v="5747035680"/>
    <n v="9.9499999999999993"/>
  </r>
  <r>
    <s v="c2665810-b086-4f4f-85ad-085b18e7a137"/>
    <d v="2022-03-12T04:37:30"/>
    <x v="158"/>
    <s v="4:21AM"/>
    <d v="2022-03-11T00:00:00"/>
    <s v="11:21PM"/>
    <d v="2022-03-12T00:00:00"/>
    <s v="4:37AM"/>
    <d v="2022-03-11T00:00:00"/>
    <s v="11:37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5.7"/>
    <s v="--"/>
    <s v="--"/>
    <n v="5.7"/>
    <s v="USD"/>
    <n v="5.7"/>
    <s v="--"/>
    <s v="--"/>
    <n v="5.7"/>
    <n v="0"/>
    <s v="REAL CNPP 10 Free Rides -  March "/>
    <s v="--"/>
    <s v="https://r.uber.com/rpSpjJ5AGLJ"/>
    <s v="--"/>
    <s v="--"/>
    <s v="d8041a03-6ef9-4e6b-98e4-da19de17ce73"/>
    <s v="--"/>
    <x v="9"/>
    <x v="6"/>
    <n v="5749995615"/>
    <n v="5.7"/>
  </r>
  <r>
    <s v="34683946-0b4b-4dfc-a468-356eb37c4a1f"/>
    <d v="2022-03-12T17:44:41"/>
    <x v="158"/>
    <s v="5:21PM"/>
    <d v="2022-03-12T00:00:00"/>
    <s v="12:21PM"/>
    <d v="2022-03-12T00:00:00"/>
    <s v="5:44PM"/>
    <d v="2022-03-12T00:00:00"/>
    <s v="12:4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499999999999993"/>
    <s v="--"/>
    <s v="--"/>
    <n v="8.9499999999999993"/>
    <s v="USD"/>
    <n v="8.9499999999999993"/>
    <s v="--"/>
    <s v="--"/>
    <n v="8.9499999999999993"/>
    <n v="0"/>
    <s v="SB Heritage CNPP 10 Free Rides -  March"/>
    <s v="--"/>
    <s v="https://r.uber.com/rW63lwX7iNE"/>
    <s v="--"/>
    <s v="--"/>
    <s v="6bc97d70-34cc-402e-8e7a-24763802deb4"/>
    <s v="--"/>
    <x v="24"/>
    <x v="1"/>
    <n v="5743154395"/>
    <n v="8.9499999999999993"/>
  </r>
  <r>
    <s v="57d364f6-aa2a-45e3-8ed3-ce1349922386"/>
    <d v="2022-03-12T19:08:13"/>
    <x v="158"/>
    <s v="6:51PM"/>
    <d v="2022-03-12T00:00:00"/>
    <s v="1:51PM"/>
    <d v="2022-03-12T00:00:00"/>
    <s v="7:07PM"/>
    <d v="2022-03-12T00:00:00"/>
    <s v="2:0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9"/>
    <s v="--"/>
    <s v="--"/>
    <n v="5.99"/>
    <s v="USD"/>
    <n v="5.99"/>
    <s v="--"/>
    <s v="--"/>
    <n v="5.99"/>
    <n v="0"/>
    <s v="SB Heritage CNPP 10 Free Rides -  March"/>
    <s v="--"/>
    <s v="https://r.uber.com/rTfWdXplVm2"/>
    <s v="--"/>
    <s v="--"/>
    <s v="6bc97d70-34cc-402e-8e7a-24763802deb4"/>
    <s v="--"/>
    <x v="75"/>
    <x v="1"/>
    <n v="5749314905"/>
    <n v="5.99"/>
  </r>
  <r>
    <s v="f86cc50e-3b97-447b-b791-c7ca70e40a21"/>
    <d v="2022-03-13T02:49:49"/>
    <x v="159"/>
    <s v="2:18AM"/>
    <d v="2022-03-12T00:00:00"/>
    <s v="9:18PM"/>
    <d v="2022-03-13T00:00:00"/>
    <s v="2:49AM"/>
    <d v="2022-03-12T00:00:00"/>
    <s v="9:4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9"/>
    <s v="--"/>
    <s v="--"/>
    <n v="15.99"/>
    <s v="USD"/>
    <n v="15.99"/>
    <s v="--"/>
    <s v="--"/>
    <n v="15.99"/>
    <n v="0"/>
    <s v="Green Bridge CNPP 10 Free Rides - March"/>
    <s v="--"/>
    <s v="https://r.uber.com/rGAdD4NZwfn"/>
    <s v="--"/>
    <s v="--"/>
    <s v="b5577423-da22-40dc-8049-94337503cc92"/>
    <s v="--"/>
    <x v="7"/>
    <x v="5"/>
    <n v="4243764233"/>
    <n v="15.99"/>
  </r>
  <r>
    <s v="68add616-799e-4ffc-b978-8e4164171f5b"/>
    <d v="2022-03-13T03:01:00"/>
    <x v="159"/>
    <s v="2:40AM"/>
    <d v="2022-03-12T00:00:00"/>
    <s v="9:40PM"/>
    <d v="2022-03-13T00:00:00"/>
    <s v="3:00AM"/>
    <d v="2022-03-12T00:00:00"/>
    <s v="10:0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56"/>
    <s v="--"/>
    <s v="--"/>
    <n v="9.56"/>
    <s v="USD"/>
    <n v="9.56"/>
    <s v="--"/>
    <s v="--"/>
    <n v="9.56"/>
    <n v="0"/>
    <s v="REAL CNPP 10 Free Rides -  March "/>
    <s v="--"/>
    <s v="https://r.uber.com/rpSpjJ5AGLJ"/>
    <s v="--"/>
    <s v="--"/>
    <s v="d8041a03-6ef9-4e6b-98e4-da19de17ce73"/>
    <s v="--"/>
    <x v="9"/>
    <x v="6"/>
    <n v="5749995615"/>
    <n v="9.56"/>
  </r>
  <r>
    <s v="8f2ed742-a4e7-4c48-ac94-3b4aa8141d80"/>
    <d v="2022-03-13T03:10:42"/>
    <x v="159"/>
    <s v="2:46AM"/>
    <d v="2022-03-12T00:00:00"/>
    <s v="9:46PM"/>
    <d v="2022-03-13T00:00:00"/>
    <s v="3:10AM"/>
    <d v="2022-03-12T00:00:00"/>
    <s v="10:1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33"/>
    <s v="--"/>
    <s v="--"/>
    <n v="5.33"/>
    <s v="USD"/>
    <n v="5.33"/>
    <s v="--"/>
    <s v="--"/>
    <n v="5.33"/>
    <n v="0"/>
    <s v="SB Heritage CNPP 10 Free Rides -  March"/>
    <s v="--"/>
    <s v="https://r.uber.com/rSbuXL1WbkY"/>
    <s v="--"/>
    <s v="--"/>
    <s v="6bc97d70-34cc-402e-8e7a-24763802deb4"/>
    <s v="--"/>
    <x v="59"/>
    <x v="1"/>
    <n v="5743101145"/>
    <n v="5.33"/>
  </r>
  <r>
    <s v="624aa5aa-ffec-4845-be92-da40aefff68b"/>
    <d v="2022-03-13T12:02:48"/>
    <x v="159"/>
    <s v="11:30AM"/>
    <d v="2022-03-13T00:00:00"/>
    <s v="7:30AM"/>
    <d v="2022-03-13T00:00:00"/>
    <s v="12:02PM"/>
    <d v="2022-03-13T00:00:00"/>
    <s v="8:0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31"/>
    <s v="--"/>
    <s v="--"/>
    <n v="6.31"/>
    <s v="USD"/>
    <n v="6.31"/>
    <s v="--"/>
    <s v="--"/>
    <n v="6.31"/>
    <n v="0"/>
    <s v="SB Heritage CNPP 10 Free Rides -  March"/>
    <s v="--"/>
    <s v="https://r.uber.com/ry6yrFkw0qT"/>
    <s v="--"/>
    <s v="--"/>
    <s v="6bc97d70-34cc-402e-8e7a-24763802deb4"/>
    <s v="--"/>
    <x v="57"/>
    <x v="1"/>
    <n v="5742200612"/>
    <n v="6.31"/>
  </r>
  <r>
    <s v="f1e73607-22b1-484d-adc6-35586e1cab95"/>
    <d v="2022-03-13T14:03:01"/>
    <x v="159"/>
    <s v="1:38PM"/>
    <d v="2022-03-13T00:00:00"/>
    <s v="9:38AM"/>
    <d v="2022-03-13T00:00:00"/>
    <s v="2:02PM"/>
    <d v="2022-03-13T00:00:00"/>
    <s v="10:0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4.8099999999999996"/>
    <s v="--"/>
    <s v="--"/>
    <n v="4.8099999999999996"/>
    <s v="USD"/>
    <n v="4.8099999999999996"/>
    <s v="--"/>
    <s v="--"/>
    <n v="4.8099999999999996"/>
    <n v="0"/>
    <s v="SB Heritage CNPP 10 Free Rides -  March"/>
    <s v="--"/>
    <s v="https://r.uber.com/rW63lwX7iNE"/>
    <s v="--"/>
    <s v="--"/>
    <s v="6bc97d70-34cc-402e-8e7a-24763802deb4"/>
    <s v="--"/>
    <x v="24"/>
    <x v="1"/>
    <n v="5743154395"/>
    <n v="4.8099999999999996"/>
  </r>
  <r>
    <s v="b1d3e7a6-0744-4ac9-ad02-9c65991c3c9b"/>
    <d v="2022-03-13T14:45:29"/>
    <x v="159"/>
    <s v="2:21PM"/>
    <d v="2022-03-13T00:00:00"/>
    <s v="10:21AM"/>
    <d v="2022-03-13T00:00:00"/>
    <s v="2:45PM"/>
    <d v="2022-03-13T00:00:00"/>
    <s v="10:4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18"/>
    <s v="--"/>
    <s v="--"/>
    <n v="9.18"/>
    <s v="USD"/>
    <n v="9.18"/>
    <s v="--"/>
    <s v="--"/>
    <n v="9.18"/>
    <n v="0"/>
    <s v="La Casa CNPP 10 Free Rides -  March"/>
    <s v="--"/>
    <s v="https://r.uber.com/reVnjrULI1F"/>
    <s v="--"/>
    <s v="--"/>
    <s v="f6e4567f-d907-46b7-9fe6-477ed672d413"/>
    <s v="--"/>
    <x v="35"/>
    <x v="3"/>
    <n v="5742176535"/>
    <n v="9.18"/>
  </r>
  <r>
    <s v="fbd9be49-ca81-4ecf-9ada-6223c251cd39"/>
    <d v="2022-03-13T15:13:06"/>
    <x v="159"/>
    <s v="2:55PM"/>
    <d v="2022-03-13T00:00:00"/>
    <s v="10:55AM"/>
    <d v="2022-03-13T00:00:00"/>
    <s v="3:12PM"/>
    <d v="2022-03-13T00:00:00"/>
    <s v="11:1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2"/>
    <s v="--"/>
    <s v="--"/>
    <n v="13.92"/>
    <s v="USD"/>
    <n v="13.92"/>
    <s v="--"/>
    <s v="--"/>
    <n v="13.92"/>
    <n v="0"/>
    <s v="REAL CNPP 10 Free Rides -  March "/>
    <s v="--"/>
    <s v="https://r.uber.com/r8hfDsyEcs3"/>
    <s v="--"/>
    <s v="--"/>
    <s v="d8041a03-6ef9-4e6b-98e4-da19de17ce73"/>
    <s v="--"/>
    <x v="8"/>
    <x v="6"/>
    <n v="5747100228"/>
    <n v="13.92"/>
  </r>
  <r>
    <s v="9e471f95-e306-4871-9fdf-1dc0c00d0b6c"/>
    <d v="2022-03-13T16:31:48"/>
    <x v="159"/>
    <s v="4:13PM"/>
    <d v="2022-03-13T00:00:00"/>
    <s v="12:13PM"/>
    <d v="2022-03-13T00:00:00"/>
    <s v="4:31PM"/>
    <d v="2022-03-13T00:00:00"/>
    <s v="12:3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36"/>
    <s v="--"/>
    <s v="--"/>
    <n v="8.36"/>
    <s v="USD"/>
    <n v="8.36"/>
    <s v="--"/>
    <s v="--"/>
    <n v="8.36"/>
    <n v="0"/>
    <s v="REAL CNPP 10 Free Rides -  March "/>
    <s v="--"/>
    <s v="https://r.uber.com/rpSpjJ5AGLJ"/>
    <s v="--"/>
    <s v="--"/>
    <s v="d8041a03-6ef9-4e6b-98e4-da19de17ce73"/>
    <s v="--"/>
    <x v="9"/>
    <x v="6"/>
    <n v="5749995615"/>
    <n v="8.36"/>
  </r>
  <r>
    <s v="3a4aa3fa-0722-4db4-a774-05e9beed0ebe"/>
    <d v="2022-03-13T17:56:33"/>
    <x v="159"/>
    <s v="5:11PM"/>
    <d v="2022-03-13T00:00:00"/>
    <s v="1:11PM"/>
    <d v="2022-03-13T00:00:00"/>
    <s v="5:56PM"/>
    <d v="2022-03-13T00:00:00"/>
    <s v="1:5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700000000000006"/>
    <s v="--"/>
    <s v="--"/>
    <n v="9.9700000000000006"/>
    <s v="USD"/>
    <n v="9.9700000000000006"/>
    <s v="--"/>
    <s v="--"/>
    <n v="9.9700000000000006"/>
    <n v="0"/>
    <s v="La Casa CNPP 10 Free Rides -  March"/>
    <s v="--"/>
    <s v="https://r.uber.com/rAGEvqMMXOt"/>
    <s v="--"/>
    <s v="--"/>
    <s v="f6e4567f-d907-46b7-9fe6-477ed672d413"/>
    <s v="--"/>
    <x v="3"/>
    <x v="3"/>
    <n v="3474696219"/>
    <n v="9.9700000000000006"/>
  </r>
  <r>
    <s v="64cf900e-d7de-437a-9e5c-0a0b114a8934"/>
    <d v="2022-03-13T19:14:21"/>
    <x v="159"/>
    <s v="6:48PM"/>
    <d v="2022-03-13T00:00:00"/>
    <s v="2:48PM"/>
    <d v="2022-03-13T00:00:00"/>
    <s v="7:14PM"/>
    <d v="2022-03-13T00:00:00"/>
    <s v="3:1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4.83"/>
    <s v="--"/>
    <s v="--"/>
    <n v="4.83"/>
    <s v="USD"/>
    <n v="4.83"/>
    <s v="--"/>
    <s v="--"/>
    <n v="4.83"/>
    <n v="0"/>
    <s v="SB Heritage CNPP 10 Free Rides -  March"/>
    <s v="--"/>
    <s v="https://r.uber.com/rSbuXL1WbkY"/>
    <s v="--"/>
    <s v="--"/>
    <s v="6bc97d70-34cc-402e-8e7a-24763802deb4"/>
    <s v="--"/>
    <x v="59"/>
    <x v="1"/>
    <n v="5743101145"/>
    <n v="4.83"/>
  </r>
  <r>
    <s v="df2dc292-9797-4d13-a07c-a2029376be5c"/>
    <d v="2022-03-14T01:20:41"/>
    <x v="160"/>
    <s v="12:46AM"/>
    <d v="2022-03-13T00:00:00"/>
    <s v="8:46PM"/>
    <d v="2022-03-14T00:00:00"/>
    <s v="1:20AM"/>
    <d v="2022-03-13T00:00:00"/>
    <s v="9:2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899999999999999"/>
    <s v="--"/>
    <s v="--"/>
    <n v="16.899999999999999"/>
    <s v="USD"/>
    <n v="16.899999999999999"/>
    <s v="--"/>
    <s v="--"/>
    <n v="16.899999999999999"/>
    <n v="0"/>
    <s v="SB Heritage CNPP 10 Free Rides -  March"/>
    <s v="--"/>
    <s v="https://r.uber.com/rt3HGmlo4X5"/>
    <s v="--"/>
    <s v="--"/>
    <s v="6bc97d70-34cc-402e-8e7a-24763802deb4"/>
    <s v="--"/>
    <x v="14"/>
    <x v="1"/>
    <n v="5747035680"/>
    <n v="16.899999999999999"/>
  </r>
  <r>
    <s v="8f7f092b-dcf5-466d-8954-fc18034d9ccf"/>
    <d v="2022-03-14T10:23:25"/>
    <x v="160"/>
    <s v="10:07AM"/>
    <d v="2022-03-14T00:00:00"/>
    <s v="6:07AM"/>
    <d v="2022-03-14T00:00:00"/>
    <s v="10:23AM"/>
    <d v="2022-03-14T00:00:00"/>
    <s v="6:2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4.74"/>
    <s v="--"/>
    <s v="--"/>
    <n v="4.74"/>
    <s v="USD"/>
    <n v="4.74"/>
    <s v="--"/>
    <s v="--"/>
    <n v="4.74"/>
    <n v="0"/>
    <s v="SB Heritage CNPP 10 Free Rides -  March"/>
    <s v="--"/>
    <s v="https://r.uber.com/rTfWdXplVm2"/>
    <s v="--"/>
    <s v="--"/>
    <s v="6bc97d70-34cc-402e-8e7a-24763802deb4"/>
    <s v="--"/>
    <x v="75"/>
    <x v="1"/>
    <n v="5749314905"/>
    <n v="4.74"/>
  </r>
  <r>
    <s v="55d68465-9670-47f9-b4c9-0dabb04444a1"/>
    <d v="2022-03-14T12:03:13"/>
    <x v="160"/>
    <s v="11:46AM"/>
    <d v="2022-03-14T00:00:00"/>
    <s v="7:46AM"/>
    <d v="2022-03-14T00:00:00"/>
    <s v="12:02PM"/>
    <d v="2022-03-14T00:00:00"/>
    <s v="8:02A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7.55"/>
    <s v="--"/>
    <s v="--"/>
    <n v="7.55"/>
    <s v="USD"/>
    <n v="7.55"/>
    <s v="--"/>
    <s v="--"/>
    <n v="7.55"/>
    <n v="0"/>
    <s v="La Casa CNPP 10 Free Rides -  March"/>
    <s v="--"/>
    <s v="https://r.uber.com/r6HP1yaKkNl"/>
    <s v="--"/>
    <s v="--"/>
    <s v="f6e4567f-d907-46b7-9fe6-477ed672d413"/>
    <s v="--"/>
    <x v="33"/>
    <x v="3"/>
    <n v="3122185151"/>
    <n v="7.55"/>
  </r>
  <r>
    <s v="3f4d5b43-c117-4323-b21e-99eba801d564"/>
    <d v="2022-03-14T13:29:13"/>
    <x v="160"/>
    <s v="12:41PM"/>
    <d v="2022-03-14T00:00:00"/>
    <s v="8:41AM"/>
    <d v="2022-03-14T00:00:00"/>
    <s v="1:28PM"/>
    <d v="2022-03-14T00:00:00"/>
    <s v="9:2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27"/>
    <s v="--"/>
    <s v="--"/>
    <n v="14.27"/>
    <s v="USD"/>
    <n v="14.27"/>
    <s v="--"/>
    <s v="--"/>
    <n v="14.27"/>
    <n v="0"/>
    <s v="St Margaret's House CNPP 4 Free Rides -  March"/>
    <s v="--"/>
    <s v="https://r.uber.com/rA8ELZ5Q5iT"/>
    <s v="--"/>
    <s v="--"/>
    <s v="358da213-4e01-42cf-aa61-d59a57382da8"/>
    <s v="--"/>
    <x v="0"/>
    <x v="0"/>
    <n v="5743234630"/>
    <n v="14.27"/>
  </r>
  <r>
    <s v="27a30329-3390-44d6-8c3e-293075dddcd1"/>
    <d v="2022-03-14T13:52:54"/>
    <x v="160"/>
    <s v="1:30PM"/>
    <d v="2022-03-14T00:00:00"/>
    <s v="9:30AM"/>
    <d v="2022-03-14T00:00:00"/>
    <s v="1:52PM"/>
    <d v="2022-03-14T00:00:00"/>
    <s v="9:5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13"/>
    <s v="--"/>
    <s v="--"/>
    <n v="7.13"/>
    <s v="USD"/>
    <n v="7.13"/>
    <s v="--"/>
    <s v="--"/>
    <n v="7.13"/>
    <n v="0"/>
    <s v="La Casa CNPP 10 Free Rides -  March"/>
    <s v="--"/>
    <s v="https://r.uber.com/r6HP1yaKkNl"/>
    <s v="--"/>
    <s v="--"/>
    <s v="f6e4567f-d907-46b7-9fe6-477ed672d413"/>
    <s v="--"/>
    <x v="33"/>
    <x v="3"/>
    <n v="3122185151"/>
    <n v="7.13"/>
  </r>
  <r>
    <s v="356b65c0-8c3d-4e69-a882-15a466da5e5c"/>
    <d v="2022-03-14T15:21:17"/>
    <x v="160"/>
    <s v="2:43PM"/>
    <d v="2022-03-14T00:00:00"/>
    <s v="10:43AM"/>
    <d v="2022-03-14T00:00:00"/>
    <s v="3:21PM"/>
    <d v="2022-03-14T00:00:00"/>
    <s v="11:2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1"/>
    <s v="--"/>
    <s v="--"/>
    <n v="13.91"/>
    <s v="USD"/>
    <n v="13.91"/>
    <s v="--"/>
    <s v="--"/>
    <n v="13.91"/>
    <n v="0"/>
    <s v="SB Heritage CNPP 10 Free Rides -  March"/>
    <s v="--"/>
    <s v="https://r.uber.com/ry6yrFkw0qT"/>
    <s v="--"/>
    <s v="--"/>
    <s v="6bc97d70-34cc-402e-8e7a-24763802deb4"/>
    <s v="--"/>
    <x v="57"/>
    <x v="1"/>
    <n v="5742200612"/>
    <n v="13.91"/>
  </r>
  <r>
    <s v="665afe4b-94ad-48f2-8b55-bd31be652eb8"/>
    <d v="2022-03-14T16:05:14"/>
    <x v="160"/>
    <s v="3:44PM"/>
    <d v="2022-03-14T00:00:00"/>
    <s v="11:44AM"/>
    <d v="2022-03-14T00:00:00"/>
    <s v="4:04PM"/>
    <d v="2022-03-14T00:00:00"/>
    <s v="12:0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9"/>
    <s v="--"/>
    <s v="--"/>
    <n v="9.99"/>
    <s v="USD"/>
    <n v="9.99"/>
    <s v="--"/>
    <s v="--"/>
    <n v="9.99"/>
    <n v="0"/>
    <s v="HOPE  CNPP 4 Free Rides - March"/>
    <s v="--"/>
    <s v="https://r.uber.com/r3IQxZlz0eO"/>
    <s v="--"/>
    <s v="--"/>
    <s v="0864fe75-77d1-493e-86dd-f4fde0d0fdd9"/>
    <s v="--"/>
    <x v="51"/>
    <x v="2"/>
    <n v="5744064610"/>
    <n v="9.99"/>
  </r>
  <r>
    <s v="1e46e85e-fe52-4c0b-8ee9-bcdf659f971d"/>
    <d v="2022-03-14T17:10:26"/>
    <x v="160"/>
    <s v="4:45PM"/>
    <d v="2022-03-14T00:00:00"/>
    <s v="12:45PM"/>
    <d v="2022-03-14T00:00:00"/>
    <s v="5:10PM"/>
    <d v="2022-03-14T00:00:00"/>
    <s v="1:1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0.97"/>
    <s v="--"/>
    <s v="--"/>
    <n v="20.97"/>
    <s v="USD"/>
    <n v="20.97"/>
    <s v="--"/>
    <s v="--"/>
    <n v="20.97"/>
    <n v="0"/>
    <s v="HOPE  CNPP 4 Free Rides - March"/>
    <s v="--"/>
    <s v="https://r.uber.com/r3IQxZlz0eO"/>
    <s v="--"/>
    <s v="--"/>
    <s v="0864fe75-77d1-493e-86dd-f4fde0d0fdd9"/>
    <s v="--"/>
    <x v="51"/>
    <x v="2"/>
    <n v="5744064610"/>
    <n v="20.97"/>
  </r>
  <r>
    <s v="60480e74-e559-4b2b-93fd-585534160c0d"/>
    <d v="2022-03-14T18:09:03"/>
    <x v="160"/>
    <s v="5:28PM"/>
    <d v="2022-03-14T00:00:00"/>
    <s v="1:28PM"/>
    <d v="2022-03-14T00:00:00"/>
    <s v="6:08PM"/>
    <d v="2022-03-14T00:00:00"/>
    <s v="2:0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7.97"/>
    <s v="--"/>
    <s v="--"/>
    <n v="27.97"/>
    <s v="USD"/>
    <n v="27.97"/>
    <s v="--"/>
    <s v="--"/>
    <n v="27.97"/>
    <n v="0"/>
    <s v="SB Heritage CNPP 10 Free Rides -  March"/>
    <s v="--"/>
    <s v="https://r.uber.com/rW63lwX7iNE"/>
    <s v="--"/>
    <s v="--"/>
    <s v="6bc97d70-34cc-402e-8e7a-24763802deb4"/>
    <s v="--"/>
    <x v="24"/>
    <x v="1"/>
    <n v="5743154395"/>
    <n v="27.97"/>
  </r>
  <r>
    <s v="db0b4f20-9d0f-41d6-b8ec-4929bc2adb13"/>
    <d v="2022-03-14T19:04:19"/>
    <x v="160"/>
    <s v="6:26PM"/>
    <d v="2022-03-14T00:00:00"/>
    <s v="2:26PM"/>
    <d v="2022-03-14T00:00:00"/>
    <s v="7:04PM"/>
    <d v="2022-03-14T00:00:00"/>
    <s v="3:0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2.98"/>
    <s v="--"/>
    <s v="--"/>
    <n v="22.98"/>
    <s v="USD"/>
    <n v="22.98"/>
    <s v="--"/>
    <s v="--"/>
    <n v="22.98"/>
    <n v="0"/>
    <s v="SB Heritage CNPP 10 Free Rides -  March"/>
    <s v="--"/>
    <s v="https://r.uber.com/rW63lwX7iNE"/>
    <s v="--"/>
    <s v="--"/>
    <s v="6bc97d70-34cc-402e-8e7a-24763802deb4"/>
    <s v="--"/>
    <x v="24"/>
    <x v="1"/>
    <n v="5743154395"/>
    <n v="22.98"/>
  </r>
  <r>
    <s v="e3c0c4ed-3ff2-47b3-add1-64b4c7b03bec"/>
    <d v="2022-03-14T20:13:32"/>
    <x v="160"/>
    <s v="7:32PM"/>
    <d v="2022-03-14T00:00:00"/>
    <s v="3:32PM"/>
    <d v="2022-03-14T00:00:00"/>
    <s v="8:13PM"/>
    <d v="2022-03-14T00:00:00"/>
    <s v="4:1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96"/>
    <s v="--"/>
    <s v="--"/>
    <n v="18.96"/>
    <s v="USD"/>
    <n v="18.96"/>
    <s v="--"/>
    <s v="--"/>
    <n v="18.96"/>
    <n v="0"/>
    <s v="SB Heritage CNPP 10 Free Rides -  March"/>
    <s v="--"/>
    <s v="https://r.uber.com/ry6yrFkw0qT"/>
    <s v="--"/>
    <s v="--"/>
    <s v="6bc97d70-34cc-402e-8e7a-24763802deb4"/>
    <s v="--"/>
    <x v="57"/>
    <x v="1"/>
    <n v="5742200612"/>
    <n v="18.96"/>
  </r>
  <r>
    <s v="8c08a830-f6f9-450e-8c06-f1d1fb6159f7"/>
    <d v="2022-03-14T21:34:56"/>
    <x v="160"/>
    <s v="8:54PM"/>
    <d v="2022-03-14T00:00:00"/>
    <s v="4:54PM"/>
    <d v="2022-03-14T00:00:00"/>
    <s v="9:34PM"/>
    <d v="2022-03-14T00:00:00"/>
    <s v="5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5"/>
    <s v="--"/>
    <s v="--"/>
    <n v="6.5"/>
    <s v="USD"/>
    <n v="6.5"/>
    <s v="--"/>
    <s v="--"/>
    <n v="6.5"/>
    <n v="0"/>
    <s v="La Casa CNPP 10 Free Rides -  March"/>
    <s v="--"/>
    <s v="https://r.uber.com/reVnjrULI1F"/>
    <s v="--"/>
    <s v="--"/>
    <s v="f6e4567f-d907-46b7-9fe6-477ed672d413"/>
    <s v="--"/>
    <x v="35"/>
    <x v="3"/>
    <n v="5742176535"/>
    <n v="6.5"/>
  </r>
  <r>
    <s v="526ab19f-d3a0-4237-bfde-aa690bc1913e"/>
    <d v="2022-03-14T23:54:59"/>
    <x v="160"/>
    <s v="11:20PM"/>
    <d v="2022-03-14T00:00:00"/>
    <s v="7:20PM"/>
    <d v="2022-03-14T00:00:00"/>
    <s v="11:54PM"/>
    <d v="2022-03-14T00:00:00"/>
    <s v="7:5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5"/>
    <s v="--"/>
    <s v="--"/>
    <n v="7.95"/>
    <s v="USD"/>
    <n v="7.95"/>
    <s v="--"/>
    <s v="--"/>
    <n v="7.95"/>
    <n v="0"/>
    <s v="REAL  CNPP 4 Free Rides -  March"/>
    <s v="--"/>
    <s v="https://r.uber.com/r8107DMkwA1"/>
    <s v="--"/>
    <s v="--"/>
    <s v="2df4659c-63a9-458c-b6cc-39da0b8caeb5"/>
    <s v="--"/>
    <x v="66"/>
    <x v="6"/>
    <n v="5749996765"/>
    <n v="7.95"/>
  </r>
  <r>
    <s v="b3fb32c7-9ce8-496c-8077-15a36f34ce29"/>
    <d v="2022-03-15T13:03:43"/>
    <x v="161"/>
    <s v="12:33PM"/>
    <d v="2022-03-15T00:00:00"/>
    <s v="8:33AM"/>
    <d v="2022-03-15T00:00:00"/>
    <s v="1:03PM"/>
    <d v="2022-03-15T00:00:00"/>
    <s v="9:0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8"/>
    <s v="--"/>
    <s v="--"/>
    <n v="10.98"/>
    <s v="USD"/>
    <n v="10.98"/>
    <s v="--"/>
    <s v="--"/>
    <n v="10.98"/>
    <n v="0"/>
    <s v="HOPE CNPP 10 Free Rides -  March"/>
    <s v="--"/>
    <s v="https://r.uber.com/rPas9elNuBd"/>
    <s v="--"/>
    <s v="--"/>
    <s v="f7a98675-7d60-42a7-ae7c-8efb5bb41ba0"/>
    <s v="--"/>
    <x v="77"/>
    <x v="2"/>
    <n v="5743005082"/>
    <n v="10.98"/>
  </r>
  <r>
    <s v="e9e89e97-9f27-4847-89f1-93f6b43a22d4"/>
    <d v="2022-03-15T13:16:53"/>
    <x v="161"/>
    <s v="12:51PM"/>
    <d v="2022-03-15T00:00:00"/>
    <s v="8:51AM"/>
    <d v="2022-03-15T00:00:00"/>
    <s v="1:16PM"/>
    <d v="2022-03-15T00:00:00"/>
    <s v="9:1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1"/>
    <s v="--"/>
    <s v="--"/>
    <n v="6.91"/>
    <s v="USD"/>
    <n v="6.91"/>
    <s v="--"/>
    <s v="--"/>
    <n v="6.91"/>
    <n v="0"/>
    <s v="SB Heritage CNPP 10 Free Rides -  March"/>
    <s v="--"/>
    <s v="https://r.uber.com/rejCJUSfx4Y"/>
    <s v="--"/>
    <s v="--"/>
    <s v="6bc97d70-34cc-402e-8e7a-24763802deb4"/>
    <s v="--"/>
    <x v="64"/>
    <x v="1"/>
    <n v="5743236819"/>
    <n v="6.91"/>
  </r>
  <r>
    <s v="59f07d2d-f1a3-4709-81e5-fd30bb424521"/>
    <d v="2022-03-15T14:20:42"/>
    <x v="161"/>
    <s v="1:37PM"/>
    <d v="2022-03-15T00:00:00"/>
    <s v="9:37AM"/>
    <d v="2022-03-15T00:00:00"/>
    <s v="2:20PM"/>
    <d v="2022-03-15T00:00:00"/>
    <s v="10:2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6"/>
    <s v="--"/>
    <s v="--"/>
    <n v="12.96"/>
    <s v="USD"/>
    <n v="12.96"/>
    <s v="--"/>
    <s v="--"/>
    <n v="12.96"/>
    <n v="0"/>
    <s v="La Casa CNPP 4 Free Rides -  March"/>
    <s v="--"/>
    <s v="https://r.uber.com/ry65T4pQ4zF"/>
    <s v="--"/>
    <s v="--"/>
    <s v="bc8f4843-7f24-41ad-a7ef-9d69acb1c719"/>
    <s v="--"/>
    <x v="29"/>
    <x v="3"/>
    <n v="3056063794"/>
    <n v="12.96"/>
  </r>
  <r>
    <s v="63f119bd-3a71-4b50-9df7-a507647d496e"/>
    <d v="2022-03-15T14:53:19"/>
    <x v="161"/>
    <s v="2:16PM"/>
    <d v="2022-03-15T00:00:00"/>
    <s v="10:16AM"/>
    <d v="2022-03-15T00:00:00"/>
    <s v="2:53PM"/>
    <d v="2022-03-15T00:00:00"/>
    <s v="10:5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19"/>
    <s v="--"/>
    <s v="--"/>
    <n v="15.19"/>
    <s v="USD"/>
    <n v="15.19"/>
    <s v="--"/>
    <s v="--"/>
    <n v="15.19"/>
    <n v="0"/>
    <s v="La Casa CNPP 10 Free Rides -  March"/>
    <s v="--"/>
    <s v="https://r.uber.com/r3TTlSOcvMV"/>
    <s v="--"/>
    <s v="--"/>
    <s v="f6e4567f-d907-46b7-9fe6-477ed672d413"/>
    <s v="--"/>
    <x v="10"/>
    <x v="3"/>
    <n v="3179863336"/>
    <n v="15.19"/>
  </r>
  <r>
    <s v="df6685ab-e2fd-4d2f-8a0f-e9f159f20611"/>
    <d v="2022-03-15T18:32:38"/>
    <x v="161"/>
    <s v="6:09PM"/>
    <d v="2022-03-15T00:00:00"/>
    <s v="2:09PM"/>
    <d v="2022-03-15T00:00:00"/>
    <s v="6:32PM"/>
    <d v="2022-03-15T00:00:00"/>
    <s v="2:3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27"/>
    <s v="--"/>
    <s v="--"/>
    <n v="7.27"/>
    <s v="USD"/>
    <n v="7.27"/>
    <s v="--"/>
    <s v="--"/>
    <n v="7.27"/>
    <n v="0"/>
    <s v="SB Heritage CNPP 10 Free Rides -  March"/>
    <s v="--"/>
    <s v="https://r.uber.com/rejCJUSfx4Y"/>
    <s v="--"/>
    <s v="--"/>
    <s v="6bc97d70-34cc-402e-8e7a-24763802deb4"/>
    <s v="--"/>
    <x v="64"/>
    <x v="1"/>
    <n v="5743236819"/>
    <n v="7.27"/>
  </r>
  <r>
    <s v="e1949ffc-0bf7-4b98-8936-1b7fdcee6fd2"/>
    <d v="2022-03-15T20:11:31"/>
    <x v="161"/>
    <s v="7:07PM"/>
    <d v="2022-03-15T00:00:00"/>
    <s v="3:07PM"/>
    <d v="2022-03-15T00:00:00"/>
    <s v="8:11PM"/>
    <d v="2022-03-15T00:00:00"/>
    <s v="4:1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4.93"/>
    <s v="--"/>
    <s v="--"/>
    <n v="34.93"/>
    <s v="USD"/>
    <n v="34.93"/>
    <s v="--"/>
    <s v="--"/>
    <n v="34.93"/>
    <n v="0"/>
    <s v="SB Heritage CNPP 10 Free Rides -  March"/>
    <s v="--"/>
    <s v="https://r.uber.com/rXq3wPhwP8O"/>
    <s v="--"/>
    <s v="--"/>
    <s v="6bc97d70-34cc-402e-8e7a-24763802deb4"/>
    <s v="--"/>
    <x v="18"/>
    <x v="1"/>
    <n v="2602674766"/>
    <n v="34.93"/>
  </r>
  <r>
    <s v="c17136ee-3173-46f6-8e23-b7fe3bd9178e"/>
    <d v="2022-03-15T20:23:30"/>
    <x v="161"/>
    <s v="7:51PM"/>
    <d v="2022-03-15T00:00:00"/>
    <s v="3:51PM"/>
    <d v="2022-03-15T00:00:00"/>
    <s v="8:23PM"/>
    <d v="2022-03-15T00:00:00"/>
    <s v="4:2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1"/>
    <s v="--"/>
    <s v="--"/>
    <n v="13.1"/>
    <s v="USD"/>
    <n v="13.1"/>
    <s v="--"/>
    <s v="--"/>
    <n v="13.1"/>
    <n v="0"/>
    <s v="La Casa CNPP 10 Free Rides -  March"/>
    <s v="--"/>
    <s v="https://r.uber.com/rcRxFDSaDgt"/>
    <s v="--"/>
    <s v="--"/>
    <s v="f6e4567f-d907-46b7-9fe6-477ed672d413"/>
    <s v="--"/>
    <x v="58"/>
    <x v="3"/>
    <n v="5743153391"/>
    <n v="13.1"/>
  </r>
  <r>
    <s v="a84fdbae-89ae-4967-b3ee-b42f8094171e"/>
    <d v="2022-03-15T20:49:33"/>
    <x v="161"/>
    <s v="8:11PM"/>
    <d v="2022-03-15T00:00:00"/>
    <s v="4:11PM"/>
    <d v="2022-03-15T00:00:00"/>
    <s v="8:49PM"/>
    <d v="2022-03-15T00:00:00"/>
    <s v="4:4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04"/>
    <s v="--"/>
    <s v="--"/>
    <n v="12.04"/>
    <s v="USD"/>
    <n v="12.04"/>
    <s v="--"/>
    <s v="--"/>
    <n v="12.04"/>
    <n v="0"/>
    <s v="REAL CNPP 10 Free Rides -  March "/>
    <s v="--"/>
    <s v="https://r.uber.com/rkXrPIgvLg8"/>
    <s v="--"/>
    <s v="--"/>
    <s v="d8041a03-6ef9-4e6b-98e4-da19de17ce73"/>
    <s v="--"/>
    <x v="72"/>
    <x v="6"/>
    <n v="5745145385"/>
    <n v="12.04"/>
  </r>
  <r>
    <s v="952c1931-b812-43bc-bf43-5c537bd816b6"/>
    <d v="2022-03-16T02:32:16"/>
    <x v="162"/>
    <s v="2:15AM"/>
    <d v="2022-03-15T00:00:00"/>
    <s v="10:15PM"/>
    <d v="2022-03-16T00:00:00"/>
    <s v="2:31AM"/>
    <d v="2022-03-15T00:00:00"/>
    <s v="10:3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7"/>
    <s v="--"/>
    <s v="--"/>
    <n v="10.97"/>
    <s v="USD"/>
    <n v="10.97"/>
    <s v="--"/>
    <s v="--"/>
    <n v="10.97"/>
    <n v="0"/>
    <s v="SB Heritage CNPP 10 Free Rides -  March"/>
    <s v="--"/>
    <s v="https://r.uber.com/rXq3wPhwP8O"/>
    <s v="--"/>
    <s v="--"/>
    <s v="6bc97d70-34cc-402e-8e7a-24763802deb4"/>
    <s v="--"/>
    <x v="18"/>
    <x v="1"/>
    <n v="2602674766"/>
    <n v="10.97"/>
  </r>
  <r>
    <s v="8406b68a-d2df-4f26-b40b-0549bd9decf0"/>
    <d v="2022-03-16T03:40:45"/>
    <x v="162"/>
    <s v="3:07AM"/>
    <d v="2022-03-15T00:00:00"/>
    <s v="11:07PM"/>
    <d v="2022-03-16T00:00:00"/>
    <s v="3:40AM"/>
    <d v="2022-03-15T00:00:00"/>
    <s v="11:4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7"/>
    <s v="--"/>
    <s v="--"/>
    <n v="10.97"/>
    <s v="USD"/>
    <n v="10.97"/>
    <s v="--"/>
    <s v="--"/>
    <n v="10.97"/>
    <n v="0"/>
    <s v="YWCA  CNPP 10 Free Rides -  March"/>
    <s v="--"/>
    <s v="https://r.uber.com/rpzd7V5QuFv"/>
    <s v="--"/>
    <s v="--"/>
    <s v="5259926e-6ee7-4b62-8d6c-2751774bd806"/>
    <s v="--"/>
    <x v="62"/>
    <x v="4"/>
    <n v="5742521985"/>
    <n v="10.97"/>
  </r>
  <r>
    <s v="e6ea5bba-3061-421c-839a-72ae558a2aa1"/>
    <d v="2022-03-16T04:52:05"/>
    <x v="162"/>
    <s v="4:11AM"/>
    <d v="2022-03-16T00:00:00"/>
    <s v="12:11AM"/>
    <d v="2022-03-16T00:00:00"/>
    <s v="4:51AM"/>
    <d v="2022-03-16T00:00:00"/>
    <s v="12:5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1"/>
    <s v="--"/>
    <s v="--"/>
    <n v="15.91"/>
    <s v="USD"/>
    <n v="15.91"/>
    <s v="--"/>
    <s v="--"/>
    <n v="15.91"/>
    <n v="0"/>
    <s v="La Casa CNPP 10 Free Rides -  March"/>
    <s v="--"/>
    <s v="https://r.uber.com/rXs9MQQ3eIP"/>
    <s v="--"/>
    <s v="--"/>
    <s v="f6e4567f-d907-46b7-9fe6-477ed672d413"/>
    <s v="--"/>
    <x v="5"/>
    <x v="3"/>
    <n v="5743448941"/>
    <n v="15.91"/>
  </r>
  <r>
    <s v="6cde7af8-8702-4a2b-a785-285a466c9329"/>
    <d v="2022-03-16T14:04:32"/>
    <x v="162"/>
    <s v="1:35PM"/>
    <d v="2022-03-16T00:00:00"/>
    <s v="9:35AM"/>
    <d v="2022-03-16T00:00:00"/>
    <s v="2:04PM"/>
    <d v="2022-03-16T00:00:00"/>
    <s v="10:0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1"/>
    <s v="--"/>
    <s v="--"/>
    <n v="9.91"/>
    <s v="USD"/>
    <n v="9.91"/>
    <s v="--"/>
    <s v="--"/>
    <n v="9.91"/>
    <n v="0"/>
    <s v="St Margaret's House CNPP 10 Free Rides -  March"/>
    <s v="--"/>
    <s v="https://r.uber.com/rzajpPgMNk7"/>
    <s v="--"/>
    <s v="--"/>
    <s v="a10faa3b-dc57-43ec-a3f0-4b897c6db1d0"/>
    <s v="--"/>
    <x v="17"/>
    <x v="0"/>
    <n v="5743235073"/>
    <n v="9.91"/>
  </r>
  <r>
    <s v="cc030b48-5d43-48a8-a8f8-7f02f73f9827"/>
    <d v="2022-03-16T14:10:41"/>
    <x v="162"/>
    <s v="1:39PM"/>
    <d v="2022-03-16T00:00:00"/>
    <s v="9:39AM"/>
    <d v="2022-03-16T00:00:00"/>
    <s v="2:10PM"/>
    <d v="2022-03-16T00:00:00"/>
    <s v="10:1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2"/>
    <s v="--"/>
    <s v="--"/>
    <n v="10.92"/>
    <s v="USD"/>
    <n v="10.92"/>
    <s v="--"/>
    <s v="--"/>
    <n v="10.92"/>
    <n v="0"/>
    <s v="HOPE CNPP 10 Free Rides -  March"/>
    <s v="--"/>
    <s v="https://r.uber.com/rPas9elNuBd"/>
    <s v="--"/>
    <s v="--"/>
    <s v="f7a98675-7d60-42a7-ae7c-8efb5bb41ba0"/>
    <s v="--"/>
    <x v="77"/>
    <x v="2"/>
    <n v="5743005082"/>
    <n v="10.92"/>
  </r>
  <r>
    <s v="d8760162-5891-4f68-ac25-619f19c3d138"/>
    <d v="2022-03-16T15:03:52"/>
    <x v="162"/>
    <s v="2:48PM"/>
    <d v="2022-03-16T00:00:00"/>
    <s v="10:48AM"/>
    <d v="2022-03-16T00:00:00"/>
    <s v="3:03PM"/>
    <d v="2022-03-16T00:00:00"/>
    <s v="11:0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64"/>
    <s v="--"/>
    <s v="--"/>
    <n v="6.64"/>
    <s v="USD"/>
    <n v="6.64"/>
    <s v="--"/>
    <s v="--"/>
    <n v="6.64"/>
    <n v="0"/>
    <s v="REAL CNPP 10 Free Rides -  March "/>
    <s v="--"/>
    <s v="https://r.uber.com/r8hfDsyEcs3"/>
    <s v="--"/>
    <s v="--"/>
    <s v="d8041a03-6ef9-4e6b-98e4-da19de17ce73"/>
    <s v="--"/>
    <x v="8"/>
    <x v="6"/>
    <n v="5747100228"/>
    <n v="6.64"/>
  </r>
  <r>
    <s v="23ded24f-e6c1-4ce1-abcb-1ef447b0ba55"/>
    <d v="2022-03-16T20:12:05"/>
    <x v="162"/>
    <s v="7:42PM"/>
    <d v="2022-03-16T00:00:00"/>
    <s v="3:42PM"/>
    <d v="2022-03-16T00:00:00"/>
    <s v="8:11PM"/>
    <d v="2022-03-16T00:00:00"/>
    <s v="4:1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2"/>
    <s v="--"/>
    <s v="--"/>
    <n v="9.92"/>
    <s v="USD"/>
    <n v="9.92"/>
    <s v="--"/>
    <s v="--"/>
    <n v="9.92"/>
    <n v="0"/>
    <s v="REAL CNPP 10 Free Rides -  March "/>
    <s v="--"/>
    <s v="https://r.uber.com/rpSpjJ5AGLJ"/>
    <s v="--"/>
    <s v="--"/>
    <s v="d8041a03-6ef9-4e6b-98e4-da19de17ce73"/>
    <s v="--"/>
    <x v="9"/>
    <x v="6"/>
    <n v="5749995615"/>
    <n v="9.92"/>
  </r>
  <r>
    <s v="2c141cc8-6295-42c5-baa9-9482b5162c77"/>
    <d v="2022-03-16T22:35:47"/>
    <x v="162"/>
    <s v="10:17PM"/>
    <d v="2022-03-16T00:00:00"/>
    <s v="6:17PM"/>
    <d v="2022-03-16T00:00:00"/>
    <s v="10:35PM"/>
    <d v="2022-03-16T00:00:00"/>
    <s v="6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11"/>
    <s v="--"/>
    <s v="--"/>
    <n v="11.11"/>
    <s v="USD"/>
    <n v="11.11"/>
    <s v="--"/>
    <s v="--"/>
    <n v="11.11"/>
    <n v="0"/>
    <s v="YWCA  CNPP 10 Free Rides -  March"/>
    <s v="--"/>
    <s v="https://r.uber.com/rHYb4D9XSAm"/>
    <s v="--"/>
    <s v="--"/>
    <s v="5259926e-6ee7-4b62-8d6c-2751774bd806"/>
    <s v="--"/>
    <x v="23"/>
    <x v="4"/>
    <n v="5743206105"/>
    <n v="11.11"/>
  </r>
  <r>
    <s v="e514e1ec-36e1-41d6-9fbf-e1012f008fbb"/>
    <d v="2022-03-17T10:43:49"/>
    <x v="163"/>
    <s v="10:21AM"/>
    <d v="2022-03-17T00:00:00"/>
    <s v="6:21AM"/>
    <d v="2022-03-17T00:00:00"/>
    <s v="10:43AM"/>
    <d v="2022-03-17T00:00:00"/>
    <s v="6:4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9"/>
    <s v="--"/>
    <s v="--"/>
    <n v="10.99"/>
    <s v="USD"/>
    <n v="10.99"/>
    <s v="--"/>
    <s v="--"/>
    <n v="10.99"/>
    <n v="0"/>
    <s v="HOPE CNPP 10 Free Rides -  March"/>
    <s v="--"/>
    <s v="https://r.uber.com/rPas9elNuBd"/>
    <s v="--"/>
    <s v="--"/>
    <s v="f7a98675-7d60-42a7-ae7c-8efb5bb41ba0"/>
    <s v="--"/>
    <x v="77"/>
    <x v="2"/>
    <n v="5743005082"/>
    <n v="10.99"/>
  </r>
  <r>
    <s v="4d522e39-ee52-46b2-802e-ecd719fec889"/>
    <d v="2022-03-17T14:24:15"/>
    <x v="163"/>
    <s v="1:50PM"/>
    <d v="2022-03-17T00:00:00"/>
    <s v="9:50AM"/>
    <d v="2022-03-17T00:00:00"/>
    <s v="2:23PM"/>
    <d v="2022-03-17T00:00:00"/>
    <s v="10:2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61"/>
    <s v="--"/>
    <s v="--"/>
    <n v="17.61"/>
    <s v="USD"/>
    <n v="17.61"/>
    <s v="--"/>
    <s v="--"/>
    <n v="17.61"/>
    <n v="0"/>
    <s v="REAL CNPP 10 Free Rides -  March "/>
    <s v="--"/>
    <s v="https://r.uber.com/rsLOilVKXn1"/>
    <s v="--"/>
    <s v="--"/>
    <s v="d8041a03-6ef9-4e6b-98e4-da19de17ce73"/>
    <s v="--"/>
    <x v="60"/>
    <x v="6"/>
    <n v="5749995613"/>
    <n v="17.61"/>
  </r>
  <r>
    <s v="d1e2a270-a712-45e9-b480-a242eac73c4d"/>
    <d v="2022-03-17T16:01:47"/>
    <x v="163"/>
    <s v="3:35PM"/>
    <d v="2022-03-17T00:00:00"/>
    <s v="11:35AM"/>
    <d v="2022-03-17T00:00:00"/>
    <s v="4:01PM"/>
    <d v="2022-03-17T00:00:00"/>
    <s v="12:0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"/>
    <s v="--"/>
    <s v="--"/>
    <n v="17"/>
    <s v="USD"/>
    <n v="17"/>
    <s v="--"/>
    <s v="--"/>
    <n v="17"/>
    <n v="0"/>
    <s v="REAL CNPP 10 Free Rides -  March "/>
    <s v="--"/>
    <s v="https://r.uber.com/rsLOilVKXn1"/>
    <s v="--"/>
    <s v="--"/>
    <s v="d8041a03-6ef9-4e6b-98e4-da19de17ce73"/>
    <s v="--"/>
    <x v="60"/>
    <x v="6"/>
    <n v="5749995613"/>
    <n v="17"/>
  </r>
  <r>
    <s v="bff939e8-7103-4e74-9fea-0b6150b975e5"/>
    <d v="2022-03-17T18:04:49"/>
    <x v="163"/>
    <s v="5:23PM"/>
    <d v="2022-03-17T00:00:00"/>
    <s v="1:23PM"/>
    <d v="2022-03-17T00:00:00"/>
    <s v="6:04PM"/>
    <d v="2022-03-17T00:00:00"/>
    <s v="2:0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9"/>
    <s v="--"/>
    <s v="--"/>
    <n v="10.99"/>
    <s v="USD"/>
    <n v="10.99"/>
    <s v="--"/>
    <s v="--"/>
    <n v="10.99"/>
    <n v="0"/>
    <s v="La Casa CNPP 10 Free Rides -  March"/>
    <s v="--"/>
    <s v="https://r.uber.com/rXs9MQQ3eIP"/>
    <s v="--"/>
    <s v="--"/>
    <s v="f6e4567f-d907-46b7-9fe6-477ed672d413"/>
    <s v="--"/>
    <x v="5"/>
    <x v="3"/>
    <n v="5743448941"/>
    <n v="10.99"/>
  </r>
  <r>
    <s v="ebfbb14e-0851-44f7-aeb7-48148442b63c"/>
    <d v="2022-03-17T18:37:12"/>
    <x v="163"/>
    <s v="6:15PM"/>
    <d v="2022-03-17T00:00:00"/>
    <s v="2:15PM"/>
    <d v="2022-03-17T00:00:00"/>
    <s v="6:36PM"/>
    <d v="2022-03-17T00:00:00"/>
    <s v="2:3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1.95"/>
    <s v="--"/>
    <s v="--"/>
    <n v="21.95"/>
    <s v="USD"/>
    <n v="21.95"/>
    <s v="--"/>
    <s v="--"/>
    <n v="21.95"/>
    <n v="0"/>
    <s v="La Casa CNPP 10 Free Rides -  March"/>
    <s v="--"/>
    <s v="https://r.uber.com/rX0tUDRMKCi"/>
    <s v="--"/>
    <s v="--"/>
    <s v="f6e4567f-d907-46b7-9fe6-477ed672d413"/>
    <s v="--"/>
    <x v="4"/>
    <x v="3"/>
    <n v="9162542961"/>
    <n v="21.95"/>
  </r>
  <r>
    <s v="4a66f368-f515-4963-9c70-e493bd74a32b"/>
    <d v="2022-03-17T19:17:38"/>
    <x v="163"/>
    <s v="6:44PM"/>
    <d v="2022-03-17T00:00:00"/>
    <s v="2:44PM"/>
    <d v="2022-03-17T00:00:00"/>
    <s v="7:17PM"/>
    <d v="2022-03-17T00:00:00"/>
    <s v="3:1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4"/>
    <s v="--"/>
    <s v="--"/>
    <n v="12.94"/>
    <s v="USD"/>
    <n v="12.94"/>
    <s v="--"/>
    <s v="--"/>
    <n v="12.94"/>
    <n v="0"/>
    <s v="La Casa CNPP 10 Free Rides -  March"/>
    <s v="--"/>
    <s v="https://r.uber.com/rX0tUDRMKCi"/>
    <s v="--"/>
    <s v="--"/>
    <s v="f6e4567f-d907-46b7-9fe6-477ed672d413"/>
    <s v="--"/>
    <x v="4"/>
    <x v="3"/>
    <n v="9162542961"/>
    <n v="12.94"/>
  </r>
  <r>
    <s v="ea309a54-75c2-4bd8-a7bf-cbd863c61393"/>
    <d v="2022-03-17T20:54:38"/>
    <x v="163"/>
    <s v="8:16PM"/>
    <d v="2022-03-17T00:00:00"/>
    <s v="4:16PM"/>
    <d v="2022-03-17T00:00:00"/>
    <s v="8:54PM"/>
    <d v="2022-03-17T00:00:00"/>
    <s v="4:5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5.16"/>
    <s v="--"/>
    <s v="--"/>
    <n v="25.16"/>
    <s v="USD"/>
    <n v="25.16"/>
    <s v="--"/>
    <s v="--"/>
    <n v="25.16"/>
    <n v="0"/>
    <s v="YWCA  CNPP 10 Free Rides -  March"/>
    <s v="--"/>
    <s v="https://r.uber.com/rQ4a99FBb6P"/>
    <s v="--"/>
    <s v="--"/>
    <s v="5259926e-6ee7-4b62-8d6c-2751774bd806"/>
    <s v="--"/>
    <x v="21"/>
    <x v="4"/>
    <n v="5743023804"/>
    <n v="25.16"/>
  </r>
  <r>
    <s v="a51ecdf0-b926-48b0-831c-81e1dbd268b8"/>
    <d v="2022-03-17T21:04:07"/>
    <x v="163"/>
    <s v="8:33PM"/>
    <d v="2022-03-17T00:00:00"/>
    <s v="4:33PM"/>
    <d v="2022-03-17T00:00:00"/>
    <s v="9:03PM"/>
    <d v="2022-03-17T00:00:00"/>
    <s v="5:0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La Casa CNPP 10 Free Rides -  March"/>
    <s v="--"/>
    <s v="https://r.uber.com/rAGEvqMMXOt"/>
    <s v="--"/>
    <s v="--"/>
    <s v="f6e4567f-d907-46b7-9fe6-477ed672d413"/>
    <s v="--"/>
    <x v="3"/>
    <x v="3"/>
    <n v="3474696219"/>
    <n v="35"/>
  </r>
  <r>
    <s v="3630b39b-8b87-4e74-ac3f-58f1cded516e"/>
    <d v="2022-03-17T21:21:48"/>
    <x v="163"/>
    <s v="8:57PM"/>
    <d v="2022-03-17T00:00:00"/>
    <s v="4:57PM"/>
    <d v="2022-03-17T00:00:00"/>
    <s v="9:21PM"/>
    <d v="2022-03-17T00:00:00"/>
    <s v="5:2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0.95"/>
    <s v="--"/>
    <s v="--"/>
    <n v="30.95"/>
    <s v="USD"/>
    <n v="30.95"/>
    <s v="--"/>
    <s v="--"/>
    <n v="30.95"/>
    <n v="0"/>
    <s v="La Casa CNPP 10 Free Rides -  March"/>
    <s v="--"/>
    <s v="https://r.uber.com/rcRxFDSaDgt"/>
    <s v="--"/>
    <s v="--"/>
    <s v="f6e4567f-d907-46b7-9fe6-477ed672d413"/>
    <s v="--"/>
    <x v="58"/>
    <x v="3"/>
    <n v="5743153391"/>
    <n v="30.95"/>
  </r>
  <r>
    <s v="321fa6c2-48c8-4312-bc7d-53487d93e8df"/>
    <d v="2022-03-17T21:57:33"/>
    <x v="163"/>
    <s v="9:40PM"/>
    <d v="2022-03-17T00:00:00"/>
    <s v="5:40PM"/>
    <d v="2022-03-17T00:00:00"/>
    <s v="9:57PM"/>
    <d v="2022-03-17T00:00:00"/>
    <s v="5:5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8"/>
    <s v="--"/>
    <s v="--"/>
    <n v="16.98"/>
    <s v="USD"/>
    <n v="16.98"/>
    <s v="--"/>
    <s v="--"/>
    <n v="16.98"/>
    <n v="0"/>
    <s v="YWCA  CNPP 10 Free Rides -  March"/>
    <s v="--"/>
    <s v="https://r.uber.com/rQ4a99FBb6P"/>
    <s v="--"/>
    <s v="--"/>
    <s v="5259926e-6ee7-4b62-8d6c-2751774bd806"/>
    <s v="--"/>
    <x v="21"/>
    <x v="4"/>
    <n v="5743023804"/>
    <n v="16.98"/>
  </r>
  <r>
    <s v="181c994a-0bcb-4324-a95d-e4cf9ca225e7"/>
    <d v="2022-03-18T02:51:24"/>
    <x v="164"/>
    <s v="2:20AM"/>
    <d v="2022-03-17T00:00:00"/>
    <s v="10:20PM"/>
    <d v="2022-03-18T00:00:00"/>
    <s v="2:51AM"/>
    <d v="2022-03-17T00:00:00"/>
    <s v="10:5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SB Heritage CNPP 10 Free Rides -  March"/>
    <s v="--"/>
    <s v="https://r.uber.com/rTfWdXplVm2"/>
    <s v="--"/>
    <s v="--"/>
    <s v="6bc97d70-34cc-402e-8e7a-24763802deb4"/>
    <s v="--"/>
    <x v="75"/>
    <x v="1"/>
    <n v="5749314905"/>
    <n v="35"/>
  </r>
  <r>
    <s v="0d775320-c954-4385-ad8e-207378877809"/>
    <d v="2022-03-18T13:54:02"/>
    <x v="164"/>
    <s v="1:29PM"/>
    <d v="2022-03-18T00:00:00"/>
    <s v="9:29AM"/>
    <d v="2022-03-18T00:00:00"/>
    <s v="1:53PM"/>
    <d v="2022-03-18T00:00:00"/>
    <s v="9:5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8"/>
    <s v="--"/>
    <s v="--"/>
    <n v="11.98"/>
    <s v="USD"/>
    <n v="11.98"/>
    <s v="--"/>
    <s v="--"/>
    <n v="11.98"/>
    <n v="0"/>
    <s v="HOPE CNPP 10 Free Rides -  March"/>
    <s v="--"/>
    <s v="https://r.uber.com/rPas9elNuBd"/>
    <s v="--"/>
    <s v="--"/>
    <s v="f7a98675-7d60-42a7-ae7c-8efb5bb41ba0"/>
    <s v="--"/>
    <x v="77"/>
    <x v="2"/>
    <n v="5743005082"/>
    <n v="11.98"/>
  </r>
  <r>
    <s v="9e2e11d0-3e4b-43a1-a4a0-a34f67512007"/>
    <d v="2022-03-18T15:20:46"/>
    <x v="164"/>
    <s v="2:49PM"/>
    <d v="2022-03-18T00:00:00"/>
    <s v="10:49AM"/>
    <d v="2022-03-18T00:00:00"/>
    <s v="3:20PM"/>
    <d v="2022-03-18T00:00:00"/>
    <s v="11:2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5.13"/>
    <s v="--"/>
    <s v="--"/>
    <n v="25.13"/>
    <s v="USD"/>
    <n v="25.13"/>
    <s v="--"/>
    <s v="--"/>
    <n v="25.13"/>
    <n v="0"/>
    <s v="HOPE  CNPP 4 Free Rides - March"/>
    <s v="--"/>
    <s v="https://r.uber.com/rZOMYIOh2i1"/>
    <s v="--"/>
    <s v="--"/>
    <s v="0864fe75-77d1-493e-86dd-f4fde0d0fdd9"/>
    <s v="--"/>
    <x v="50"/>
    <x v="2"/>
    <n v="5743763943"/>
    <n v="25.13"/>
  </r>
  <r>
    <s v="cc1a5402-0e9a-497b-a73e-7c29a39eca77"/>
    <d v="2022-03-18T15:30:41"/>
    <x v="164"/>
    <s v="3:02PM"/>
    <d v="2022-03-18T00:00:00"/>
    <s v="11:02AM"/>
    <d v="2022-03-18T00:00:00"/>
    <s v="3:30PM"/>
    <d v="2022-03-18T00:00:00"/>
    <s v="11:3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5.99"/>
    <s v="--"/>
    <s v="--"/>
    <n v="25.99"/>
    <s v="USD"/>
    <n v="25.99"/>
    <s v="--"/>
    <s v="--"/>
    <n v="25.99"/>
    <n v="0"/>
    <s v="La Casa CNPP 10 Free Rides -  March"/>
    <s v="--"/>
    <s v="https://r.uber.com/rX0tUDRMKCi"/>
    <s v="--"/>
    <s v="--"/>
    <s v="f6e4567f-d907-46b7-9fe6-477ed672d413"/>
    <s v="--"/>
    <x v="4"/>
    <x v="3"/>
    <n v="9162542961"/>
    <n v="25.99"/>
  </r>
  <r>
    <s v="cebd639a-e028-4bd1-8d8c-073cc137eac5"/>
    <d v="2022-03-18T16:49:10"/>
    <x v="164"/>
    <s v="4:28PM"/>
    <d v="2022-03-18T00:00:00"/>
    <s v="12:28PM"/>
    <d v="2022-03-18T00:00:00"/>
    <s v="4:48PM"/>
    <d v="2022-03-18T00:00:00"/>
    <s v="12:48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1.89"/>
    <s v="--"/>
    <s v="--"/>
    <n v="11.89"/>
    <s v="USD"/>
    <n v="11.89"/>
    <s v="--"/>
    <s v="--"/>
    <n v="11.89"/>
    <n v="0"/>
    <s v="SB Heritage CNPP 10 Free Rides -  March"/>
    <s v="--"/>
    <s v="https://r.uber.com/rW63lwX7iNE"/>
    <s v="--"/>
    <s v="--"/>
    <s v="6bc97d70-34cc-402e-8e7a-24763802deb4"/>
    <s v="--"/>
    <x v="24"/>
    <x v="1"/>
    <n v="5743154395"/>
    <n v="11.89"/>
  </r>
  <r>
    <s v="4c6dfdde-cdf0-41e7-82dc-82dcfde58bc6"/>
    <d v="2022-03-18T19:41:01"/>
    <x v="164"/>
    <s v="7:00PM"/>
    <d v="2022-03-18T00:00:00"/>
    <s v="3:00PM"/>
    <d v="2022-03-18T00:00:00"/>
    <s v="7:40PM"/>
    <d v="2022-03-18T00:00:00"/>
    <s v="3:4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77"/>
    <s v="--"/>
    <s v="--"/>
    <n v="7.77"/>
    <s v="USD"/>
    <n v="7.77"/>
    <s v="--"/>
    <s v="--"/>
    <n v="7.77"/>
    <n v="0"/>
    <s v="La Casa CNPP 10 Free Rides -  March"/>
    <s v="--"/>
    <s v="https://r.uber.com/rGNEFC4fPY9"/>
    <s v="--"/>
    <s v="--"/>
    <s v="f6e4567f-d907-46b7-9fe6-477ed672d413"/>
    <s v="--"/>
    <x v="78"/>
    <x v="3"/>
    <n v="5743359529"/>
    <n v="7.77"/>
  </r>
  <r>
    <s v="5aaf4f99-dbab-4a3c-bf18-b632b901cf48"/>
    <d v="2022-03-18T20:55:02"/>
    <x v="164"/>
    <s v="8:08PM"/>
    <d v="2022-03-18T00:00:00"/>
    <s v="4:08PM"/>
    <d v="2022-03-18T00:00:00"/>
    <s v="8:54PM"/>
    <d v="2022-03-18T00:00:00"/>
    <s v="4:5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48"/>
    <s v="--"/>
    <s v="--"/>
    <n v="13.48"/>
    <s v="USD"/>
    <n v="13.48"/>
    <s v="--"/>
    <s v="--"/>
    <n v="13.48"/>
    <n v="0"/>
    <s v="REAL CNPP 10 Free Rides -  March "/>
    <s v="--"/>
    <s v="https://r.uber.com/rkXrPIgvLg8"/>
    <s v="--"/>
    <s v="--"/>
    <s v="d8041a03-6ef9-4e6b-98e4-da19de17ce73"/>
    <s v="--"/>
    <x v="72"/>
    <x v="6"/>
    <n v="5745145385"/>
    <n v="13.48"/>
  </r>
  <r>
    <s v="9ac45877-1104-42bc-be3c-9b092d9cbdca"/>
    <d v="2022-03-18T21:41:05"/>
    <x v="164"/>
    <s v="8:47PM"/>
    <d v="2022-03-18T00:00:00"/>
    <s v="4:47PM"/>
    <d v="2022-03-18T00:00:00"/>
    <s v="9:40PM"/>
    <d v="2022-03-18T00:00:00"/>
    <s v="5:4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89999999999998"/>
    <s v="--"/>
    <s v="--"/>
    <n v="19.989999999999998"/>
    <s v="USD"/>
    <n v="19.989999999999998"/>
    <s v="--"/>
    <s v="--"/>
    <n v="19.989999999999998"/>
    <n v="0"/>
    <s v="SB Heritage CNPP 10 Free Rides -  March"/>
    <s v="--"/>
    <s v="https://r.uber.com/rXq3wPhwP8O"/>
    <s v="--"/>
    <s v="--"/>
    <s v="6bc97d70-34cc-402e-8e7a-24763802deb4"/>
    <s v="--"/>
    <x v="18"/>
    <x v="1"/>
    <n v="2602674766"/>
    <n v="19.989999999999998"/>
  </r>
  <r>
    <s v="5d489969-c167-41bb-9000-98107d30b758"/>
    <d v="2022-03-18T21:48:03"/>
    <x v="164"/>
    <s v="9:22PM"/>
    <d v="2022-03-18T00:00:00"/>
    <s v="5:22PM"/>
    <d v="2022-03-18T00:00:00"/>
    <s v="9:47PM"/>
    <d v="2022-03-18T00:00:00"/>
    <s v="5:4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2"/>
    <s v="--"/>
    <s v="--"/>
    <n v="14.92"/>
    <s v="USD"/>
    <n v="14.92"/>
    <s v="--"/>
    <s v="--"/>
    <n v="14.92"/>
    <n v="0"/>
    <s v="La Casa CNPP 10 Free Rides -  March"/>
    <s v="--"/>
    <s v="https://r.uber.com/rXs9MQQ3eIP"/>
    <s v="--"/>
    <s v="--"/>
    <s v="f6e4567f-d907-46b7-9fe6-477ed672d413"/>
    <s v="--"/>
    <x v="5"/>
    <x v="3"/>
    <n v="5743448941"/>
    <n v="14.92"/>
  </r>
  <r>
    <s v="5d0ef246-75c8-4f59-afbb-e36a5bafe71f"/>
    <d v="2022-03-18T22:25:55"/>
    <x v="164"/>
    <s v="10:08PM"/>
    <d v="2022-03-18T00:00:00"/>
    <s v="6:08PM"/>
    <d v="2022-03-18T00:00:00"/>
    <s v="10:25PM"/>
    <d v="2022-03-18T00:00:00"/>
    <s v="6:2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1"/>
    <s v="--"/>
    <s v="--"/>
    <n v="15.91"/>
    <s v="USD"/>
    <n v="15.91"/>
    <s v="--"/>
    <s v="--"/>
    <n v="15.91"/>
    <n v="0"/>
    <s v="La Casa CNPP 10 Free Rides -  March"/>
    <s v="--"/>
    <s v="https://r.uber.com/rX0tUDRMKCi"/>
    <s v="--"/>
    <s v="--"/>
    <s v="f6e4567f-d907-46b7-9fe6-477ed672d413"/>
    <s v="--"/>
    <x v="4"/>
    <x v="3"/>
    <n v="9162542961"/>
    <n v="15.91"/>
  </r>
  <r>
    <s v="64acaa50-0624-4479-97f3-06675f071e26"/>
    <d v="2022-03-18T22:34:08"/>
    <x v="164"/>
    <s v="10:04PM"/>
    <d v="2022-03-18T00:00:00"/>
    <s v="6:04PM"/>
    <d v="2022-03-18T00:00:00"/>
    <s v="10:33PM"/>
    <d v="2022-03-18T00:00:00"/>
    <s v="6:3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2.92"/>
    <s v="--"/>
    <s v="--"/>
    <n v="22.92"/>
    <s v="USD"/>
    <n v="22.92"/>
    <s v="--"/>
    <s v="--"/>
    <n v="22.92"/>
    <n v="0"/>
    <s v="Green Bridge CNPP 10 Free Rides - March"/>
    <s v="--"/>
    <s v="https://r.uber.com/rGAdD4NZwfn"/>
    <s v="--"/>
    <s v="--"/>
    <s v="b5577423-da22-40dc-8049-94337503cc92"/>
    <s v="--"/>
    <x v="7"/>
    <x v="5"/>
    <n v="4243764233"/>
    <n v="22.92"/>
  </r>
  <r>
    <s v="eb76e434-4d62-4fbc-bb2b-5117a152974f"/>
    <d v="2022-03-18T22:39:12"/>
    <x v="164"/>
    <s v="10:11PM"/>
    <d v="2022-03-18T00:00:00"/>
    <s v="6:11PM"/>
    <d v="2022-03-18T00:00:00"/>
    <s v="10:38PM"/>
    <d v="2022-03-18T00:00:00"/>
    <s v="6:3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4"/>
    <s v="--"/>
    <s v="--"/>
    <n v="10.94"/>
    <s v="USD"/>
    <n v="10.94"/>
    <s v="--"/>
    <s v="--"/>
    <n v="10.94"/>
    <n v="0"/>
    <s v="La Casa CNPP 10 Free Rides -  March"/>
    <s v="--"/>
    <s v="https://r.uber.com/rGNEFC4fPY9"/>
    <s v="--"/>
    <s v="--"/>
    <s v="f6e4567f-d907-46b7-9fe6-477ed672d413"/>
    <s v="--"/>
    <x v="78"/>
    <x v="3"/>
    <n v="5743359529"/>
    <n v="10.94"/>
  </r>
  <r>
    <s v="84b6b71c-d49d-4e61-b488-1268697e02bb"/>
    <d v="2022-03-18T23:38:04"/>
    <x v="164"/>
    <s v="10:59PM"/>
    <d v="2022-03-18T00:00:00"/>
    <s v="6:59PM"/>
    <d v="2022-03-18T00:00:00"/>
    <s v="11:37PM"/>
    <d v="2022-03-18T00:00:00"/>
    <s v="7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420000000000002"/>
    <s v="--"/>
    <s v="--"/>
    <n v="17.420000000000002"/>
    <s v="USD"/>
    <n v="17.420000000000002"/>
    <s v="--"/>
    <s v="--"/>
    <n v="17.420000000000002"/>
    <n v="0"/>
    <s v="SB Heritage CNPP 10 Free Rides -  March"/>
    <s v="--"/>
    <s v="https://r.uber.com/ry6yrFkw0qT"/>
    <s v="--"/>
    <s v="--"/>
    <s v="6bc97d70-34cc-402e-8e7a-24763802deb4"/>
    <s v="--"/>
    <x v="57"/>
    <x v="1"/>
    <n v="5742200612"/>
    <n v="17.420000000000002"/>
  </r>
  <r>
    <s v="181c994a-0bcb-4324-a95d-e4cf9ca225e7"/>
    <d v="2022-03-18T23:55:32"/>
    <x v="164"/>
    <s v="2:20AM"/>
    <d v="2022-03-17T00:00:00"/>
    <s v="10:20PM"/>
    <d v="2022-03-18T00:00:00"/>
    <s v="2:51AM"/>
    <d v="2022-03-17T00:00:00"/>
    <s v="10:5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Adjustment"/>
    <n v="-35"/>
    <s v="--"/>
    <s v="--"/>
    <n v="-35"/>
    <s v="USD"/>
    <n v="-35"/>
    <s v="--"/>
    <s v="--"/>
    <n v="-35"/>
    <n v="0"/>
    <s v="SB Heritage CNPP 10 Free Rides -  March"/>
    <s v="--"/>
    <s v="https://r.uber.com/rTfWdXplVm2"/>
    <s v="--"/>
    <s v="--"/>
    <s v="6bc97d70-34cc-402e-8e7a-24763802deb4"/>
    <s v="--"/>
    <x v="75"/>
    <x v="1"/>
    <n v="5749314905"/>
    <n v="-35"/>
  </r>
  <r>
    <s v="92b76c60-bca7-4b23-abc9-93d9e3524274"/>
    <d v="2022-03-19T00:05:50"/>
    <x v="164"/>
    <s v="11:52PM"/>
    <d v="2022-03-18T00:00:00"/>
    <s v="7:52PM"/>
    <d v="2022-03-19T00:00:00"/>
    <s v="12:05AM"/>
    <d v="2022-03-18T00:00:00"/>
    <s v="8:0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37"/>
    <s v="--"/>
    <s v="--"/>
    <n v="5.37"/>
    <s v="USD"/>
    <n v="5.37"/>
    <s v="--"/>
    <s v="--"/>
    <n v="5.37"/>
    <n v="0"/>
    <s v="Green Bridge CNPP 10 Free Rides - March"/>
    <s v="--"/>
    <s v="https://r.uber.com/rGAdD4NZwfn"/>
    <s v="--"/>
    <s v="--"/>
    <s v="b5577423-da22-40dc-8049-94337503cc92"/>
    <s v="--"/>
    <x v="7"/>
    <x v="5"/>
    <n v="4243764233"/>
    <n v="5.37"/>
  </r>
  <r>
    <s v="6c4bfe84-04cc-4e47-aae0-bb5ce3f1c9b1"/>
    <d v="2022-03-19T00:20:33"/>
    <x v="164"/>
    <s v="11:56PM"/>
    <d v="2022-03-18T00:00:00"/>
    <s v="7:56PM"/>
    <d v="2022-03-19T00:00:00"/>
    <s v="12:20AM"/>
    <d v="2022-03-18T00:00:00"/>
    <s v="8:2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21"/>
    <s v="--"/>
    <s v="--"/>
    <n v="11.21"/>
    <s v="USD"/>
    <n v="11.21"/>
    <s v="--"/>
    <s v="--"/>
    <n v="11.21"/>
    <n v="0"/>
    <s v="SB Heritage CNPP 10 Free Rides -  March"/>
    <s v="--"/>
    <s v="https://r.uber.com/rTfWdXplVm2"/>
    <s v="--"/>
    <s v="--"/>
    <s v="6bc97d70-34cc-402e-8e7a-24763802deb4"/>
    <s v="--"/>
    <x v="75"/>
    <x v="1"/>
    <n v="5749314905"/>
    <n v="11.21"/>
  </r>
  <r>
    <s v="64acaa50-0624-4479-97f3-06675f071e26"/>
    <d v="2022-03-19T03:49:51"/>
    <x v="164"/>
    <s v="10:04PM"/>
    <d v="2022-03-18T00:00:00"/>
    <s v="6:04PM"/>
    <d v="2022-03-18T00:00:00"/>
    <s v="10:33PM"/>
    <d v="2022-03-18T00:00:00"/>
    <s v="6:3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08"/>
    <s v="--"/>
    <s v="--"/>
    <n v="12.08"/>
    <s v="USD"/>
    <n v="12.08"/>
    <s v="--"/>
    <s v="--"/>
    <n v="12.08"/>
    <n v="0"/>
    <s v="Green Bridge CNPP 10 Free Rides - March"/>
    <s v="--"/>
    <s v="https://r.uber.com/rGAdD4NZwfn"/>
    <s v="--"/>
    <s v="--"/>
    <s v="b5577423-da22-40dc-8049-94337503cc92"/>
    <s v="--"/>
    <x v="7"/>
    <x v="5"/>
    <n v="4243764233"/>
    <n v="12.08"/>
  </r>
  <r>
    <s v="50b1f43b-bf74-453c-918e-952c39ec5839"/>
    <d v="2022-03-19T01:04:46"/>
    <x v="165"/>
    <s v="12:39AM"/>
    <d v="2022-03-18T00:00:00"/>
    <s v="8:39PM"/>
    <d v="2022-03-19T00:00:00"/>
    <s v="1:04AM"/>
    <d v="2022-03-18T00:00:00"/>
    <s v="9:0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29"/>
    <s v="--"/>
    <s v="--"/>
    <n v="13.29"/>
    <s v="USD"/>
    <n v="13.29"/>
    <s v="--"/>
    <s v="--"/>
    <n v="13.29"/>
    <n v="0"/>
    <s v="La Casa CNPP 10 Free Rides -  March"/>
    <s v="--"/>
    <s v="https://r.uber.com/rGNEFC4fPY9"/>
    <s v="--"/>
    <s v="--"/>
    <s v="f6e4567f-d907-46b7-9fe6-477ed672d413"/>
    <s v="--"/>
    <x v="78"/>
    <x v="3"/>
    <n v="5743359529"/>
    <n v="13.29"/>
  </r>
  <r>
    <s v="9fb8bbd2-d922-4760-bb8c-d7d03ebdc53f"/>
    <d v="2022-03-19T01:26:59"/>
    <x v="165"/>
    <s v="1:05AM"/>
    <d v="2022-03-18T00:00:00"/>
    <s v="9:05PM"/>
    <d v="2022-03-19T00:00:00"/>
    <s v="1:26AM"/>
    <d v="2022-03-18T00:00:00"/>
    <s v="9:2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700000000000006"/>
    <s v="--"/>
    <s v="--"/>
    <n v="9.9700000000000006"/>
    <s v="USD"/>
    <n v="9.9700000000000006"/>
    <s v="--"/>
    <s v="--"/>
    <n v="9.9700000000000006"/>
    <n v="0"/>
    <s v="Green Bridge CNPP 10 Free Rides - March"/>
    <s v="--"/>
    <s v="https://r.uber.com/rGAdD4NZwfn"/>
    <s v="--"/>
    <s v="--"/>
    <s v="b5577423-da22-40dc-8049-94337503cc92"/>
    <s v="--"/>
    <x v="7"/>
    <x v="5"/>
    <n v="4243764233"/>
    <n v="9.9700000000000006"/>
  </r>
  <r>
    <s v="34782818-f8fb-44d2-adb4-cd8c07e5e958"/>
    <d v="2022-03-19T02:07:58"/>
    <x v="165"/>
    <s v="1:53AM"/>
    <d v="2022-03-18T00:00:00"/>
    <s v="9:53PM"/>
    <d v="2022-03-19T00:00:00"/>
    <s v="2:07AM"/>
    <d v="2022-03-18T00:00:00"/>
    <s v="10:0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5"/>
    <s v="--"/>
    <s v="--"/>
    <n v="5.95"/>
    <s v="USD"/>
    <n v="5.95"/>
    <s v="--"/>
    <s v="--"/>
    <n v="5.95"/>
    <n v="0"/>
    <s v="SB Heritage CNPP 10 Free Rides -  March"/>
    <s v="--"/>
    <s v="https://r.uber.com/rejCJUSfx4Y"/>
    <s v="--"/>
    <s v="--"/>
    <s v="6bc97d70-34cc-402e-8e7a-24763802deb4"/>
    <s v="--"/>
    <x v="64"/>
    <x v="1"/>
    <n v="5743236819"/>
    <n v="5.95"/>
  </r>
  <r>
    <s v="08f685fa-6b47-48d5-ad46-3350309d36b9"/>
    <d v="2022-03-19T02:43:35"/>
    <x v="165"/>
    <s v="2:36AM"/>
    <d v="2022-03-18T00:00:00"/>
    <s v="10:36PM"/>
    <d v="2022-03-19T00:00:00"/>
    <s v="2:43AM"/>
    <d v="2022-03-18T00:00:00"/>
    <s v="10:4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REAL CNPP 10 Free Rides -  March "/>
    <s v="--"/>
    <s v="https://r.uber.com/rpSpjJ5AGLJ"/>
    <s v="--"/>
    <s v="--"/>
    <s v="d8041a03-6ef9-4e6b-98e4-da19de17ce73"/>
    <s v="--"/>
    <x v="9"/>
    <x v="6"/>
    <n v="5749995615"/>
    <n v="5.29"/>
  </r>
  <r>
    <s v="57293bdd-4571-44a0-8ee0-4af47c7fcc26"/>
    <d v="2022-03-19T02:49:25"/>
    <x v="165"/>
    <s v="2:44AM"/>
    <d v="2022-03-18T00:00:00"/>
    <s v="10:44PM"/>
    <d v="2022-03-19T00:00:00"/>
    <s v="2:49AM"/>
    <d v="2022-03-18T00:00:00"/>
    <s v="10:4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48"/>
    <s v="--"/>
    <s v="--"/>
    <n v="5.48"/>
    <s v="USD"/>
    <n v="5.48"/>
    <s v="--"/>
    <s v="--"/>
    <n v="5.48"/>
    <n v="0"/>
    <s v="REAL CNPP 10 Free Rides -  March "/>
    <s v="--"/>
    <s v="https://r.uber.com/rpSpjJ5AGLJ"/>
    <s v="--"/>
    <s v="--"/>
    <s v="d8041a03-6ef9-4e6b-98e4-da19de17ce73"/>
    <s v="--"/>
    <x v="9"/>
    <x v="6"/>
    <n v="5749995615"/>
    <n v="5.48"/>
  </r>
  <r>
    <s v="8eebce94-3e2b-4df0-86e0-7622fa663373"/>
    <d v="2022-03-19T03:18:18"/>
    <x v="165"/>
    <s v="2:58AM"/>
    <d v="2022-03-18T00:00:00"/>
    <s v="10:58PM"/>
    <d v="2022-03-19T00:00:00"/>
    <s v="3:18AM"/>
    <d v="2022-03-18T00:00:00"/>
    <s v="11:1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700000000000006"/>
    <s v="--"/>
    <s v="--"/>
    <n v="8.9700000000000006"/>
    <s v="USD"/>
    <n v="8.9700000000000006"/>
    <s v="--"/>
    <s v="--"/>
    <n v="8.9700000000000006"/>
    <n v="0"/>
    <s v="SB Heritage CNPP 10 Free Rides -  March"/>
    <s v="--"/>
    <s v="https://r.uber.com/rW63lwX7iNE"/>
    <s v="--"/>
    <s v="--"/>
    <s v="6bc97d70-34cc-402e-8e7a-24763802deb4"/>
    <s v="--"/>
    <x v="24"/>
    <x v="1"/>
    <n v="5743154395"/>
    <n v="8.9700000000000006"/>
  </r>
  <r>
    <s v="0a25b677-7af4-4018-9ec6-63bdadf85528"/>
    <d v="2022-03-19T04:47:16"/>
    <x v="165"/>
    <s v="4:25AM"/>
    <d v="2022-03-19T00:00:00"/>
    <s v="12:25AM"/>
    <d v="2022-03-19T00:00:00"/>
    <s v="4:46AM"/>
    <d v="2022-03-19T00:00:00"/>
    <s v="12:4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6"/>
    <s v="--"/>
    <s v="--"/>
    <n v="10.96"/>
    <s v="USD"/>
    <n v="10.96"/>
    <s v="--"/>
    <s v="--"/>
    <n v="10.96"/>
    <n v="0"/>
    <s v="SB Heritage CNPP 10 Free Rides -  March"/>
    <s v="--"/>
    <s v="https://r.uber.com/rt3HGmlo4X5"/>
    <s v="--"/>
    <s v="--"/>
    <s v="6bc97d70-34cc-402e-8e7a-24763802deb4"/>
    <s v="--"/>
    <x v="14"/>
    <x v="1"/>
    <n v="5747035680"/>
    <n v="10.96"/>
  </r>
  <r>
    <s v="7837ed38-24f8-43d0-8d0e-9cc8720efe71"/>
    <d v="2022-03-19T05:54:49"/>
    <x v="165"/>
    <s v="5:29AM"/>
    <d v="2022-03-19T00:00:00"/>
    <s v="1:29AM"/>
    <d v="2022-03-19T00:00:00"/>
    <s v="5:54AM"/>
    <d v="2022-03-19T00:00:00"/>
    <s v="1:5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09"/>
    <s v="--"/>
    <s v="--"/>
    <n v="10.09"/>
    <s v="USD"/>
    <n v="10.09"/>
    <s v="--"/>
    <s v="--"/>
    <n v="10.09"/>
    <n v="0"/>
    <s v="La Casa CNPP 10 Free Rides -  March"/>
    <s v="--"/>
    <s v="https://r.uber.com/rX0tUDRMKCi"/>
    <s v="--"/>
    <s v="--"/>
    <s v="f6e4567f-d907-46b7-9fe6-477ed672d413"/>
    <s v="--"/>
    <x v="4"/>
    <x v="3"/>
    <n v="9162542961"/>
    <n v="10.09"/>
  </r>
  <r>
    <s v="b21393d0-f804-4c1e-a6a4-42c82600fc0a"/>
    <d v="2022-03-19T14:16:35"/>
    <x v="165"/>
    <s v="1:54PM"/>
    <d v="2022-03-19T00:00:00"/>
    <s v="9:54AM"/>
    <d v="2022-03-19T00:00:00"/>
    <s v="2:16PM"/>
    <d v="2022-03-19T00:00:00"/>
    <s v="10:1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24"/>
    <s v="--"/>
    <s v="--"/>
    <n v="10.24"/>
    <s v="USD"/>
    <n v="10.24"/>
    <s v="--"/>
    <s v="--"/>
    <n v="10.24"/>
    <n v="0"/>
    <s v="St Margaret's House CNPP 10 Free Rides -  March"/>
    <s v="--"/>
    <s v="https://r.uber.com/rzajpPgMNk7"/>
    <s v="--"/>
    <s v="--"/>
    <s v="a10faa3b-dc57-43ec-a3f0-4b897c6db1d0"/>
    <s v="--"/>
    <x v="17"/>
    <x v="0"/>
    <n v="5743235073"/>
    <n v="10.24"/>
  </r>
  <r>
    <s v="7fadf584-a2b8-41d8-b883-4d1e597aabcd"/>
    <d v="2022-03-19T15:45:44"/>
    <x v="165"/>
    <s v="3:22PM"/>
    <d v="2022-03-19T00:00:00"/>
    <s v="11:22AM"/>
    <d v="2022-03-19T00:00:00"/>
    <s v="3:45PM"/>
    <d v="2022-03-19T00:00:00"/>
    <s v="11:4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9"/>
    <s v="--"/>
    <s v="--"/>
    <n v="8.99"/>
    <s v="USD"/>
    <n v="8.99"/>
    <s v="--"/>
    <s v="--"/>
    <n v="8.99"/>
    <n v="0"/>
    <s v="SB Heritage CNPP 10 Free Rides -  March"/>
    <s v="--"/>
    <s v="https://r.uber.com/rTfWdXplVm2"/>
    <s v="--"/>
    <s v="--"/>
    <s v="6bc97d70-34cc-402e-8e7a-24763802deb4"/>
    <s v="--"/>
    <x v="75"/>
    <x v="1"/>
    <n v="5749314905"/>
    <n v="8.99"/>
  </r>
  <r>
    <s v="8db771d8-941c-4775-b2ab-4ba987a710c7"/>
    <d v="2022-03-19T16:50:22"/>
    <x v="165"/>
    <s v="4:28PM"/>
    <d v="2022-03-19T00:00:00"/>
    <s v="12:28PM"/>
    <d v="2022-03-19T00:00:00"/>
    <s v="4:50PM"/>
    <d v="2022-03-19T00:00:00"/>
    <s v="12:5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95"/>
    <s v="--"/>
    <s v="--"/>
    <n v="17.95"/>
    <s v="USD"/>
    <n v="17.95"/>
    <s v="--"/>
    <s v="--"/>
    <n v="17.95"/>
    <n v="0"/>
    <s v="CFH  CNPP 10 Free Rides - March"/>
    <s v="--"/>
    <s v="https://r.uber.com/rZ4kOxPqHHn"/>
    <s v="--"/>
    <s v="--"/>
    <s v="1a75c596-a7b5-4d26-8822-594427ca9206"/>
    <s v="--"/>
    <x v="34"/>
    <x v="9"/>
    <n v="2082060007"/>
    <n v="17.95"/>
  </r>
  <r>
    <s v="4b90540b-c9d6-4e96-bf1c-c8f15b58e4c3"/>
    <d v="2022-03-19T17:01:15"/>
    <x v="165"/>
    <s v="4:39PM"/>
    <d v="2022-03-19T00:00:00"/>
    <s v="12:39PM"/>
    <d v="2022-03-19T00:00:00"/>
    <s v="5:00PM"/>
    <d v="2022-03-19T00:00:00"/>
    <s v="1:0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La Casa CNPP 10 Free Rides -  March"/>
    <s v="--"/>
    <s v="https://r.uber.com/rAGEvqMMXOt"/>
    <s v="--"/>
    <s v="--"/>
    <s v="f6e4567f-d907-46b7-9fe6-477ed672d413"/>
    <s v="--"/>
    <x v="3"/>
    <x v="3"/>
    <n v="3474696219"/>
    <n v="35"/>
  </r>
  <r>
    <s v="22b0dd8b-64e4-4aca-adcc-b5a38adbd7f6"/>
    <d v="2022-03-19T18:00:21"/>
    <x v="165"/>
    <s v="5:39PM"/>
    <d v="2022-03-19T00:00:00"/>
    <s v="1:39PM"/>
    <d v="2022-03-19T00:00:00"/>
    <s v="6:00PM"/>
    <d v="2022-03-19T00:00:00"/>
    <s v="2:0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6"/>
    <s v="--"/>
    <s v="--"/>
    <n v="12.96"/>
    <s v="USD"/>
    <n v="12.96"/>
    <s v="--"/>
    <s v="--"/>
    <n v="12.96"/>
    <n v="0"/>
    <s v="CFH  CNPP 10 Free Rides - March"/>
    <s v="--"/>
    <s v="https://r.uber.com/rZ4kOxPqHHn"/>
    <s v="--"/>
    <s v="--"/>
    <s v="1a75c596-a7b5-4d26-8822-594427ca9206"/>
    <s v="--"/>
    <x v="34"/>
    <x v="9"/>
    <n v="2082060007"/>
    <n v="12.96"/>
  </r>
  <r>
    <s v="1e819648-b7d5-41b2-bfe6-0f6796a75617"/>
    <d v="2022-03-19T19:46:33"/>
    <x v="165"/>
    <s v="7:27PM"/>
    <d v="2022-03-19T00:00:00"/>
    <s v="3:27PM"/>
    <d v="2022-03-19T00:00:00"/>
    <s v="7:46PM"/>
    <d v="2022-03-19T00:00:00"/>
    <s v="3:4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6"/>
    <s v="--"/>
    <s v="--"/>
    <n v="10.96"/>
    <s v="USD"/>
    <n v="10.96"/>
    <s v="--"/>
    <s v="--"/>
    <n v="10.96"/>
    <n v="0"/>
    <s v="CFH  CNPP 10 Free Rides - March"/>
    <s v="--"/>
    <s v="https://r.uber.com/rZ4kOxPqHHn"/>
    <s v="--"/>
    <s v="--"/>
    <s v="1a75c596-a7b5-4d26-8822-594427ca9206"/>
    <s v="--"/>
    <x v="34"/>
    <x v="9"/>
    <n v="2082060007"/>
    <n v="10.96"/>
  </r>
  <r>
    <s v="42d0c7b0-9636-4d42-9f8c-071d0754fbc0"/>
    <d v="2022-03-19T21:01:44"/>
    <x v="165"/>
    <s v="8:14PM"/>
    <d v="2022-03-19T00:00:00"/>
    <s v="4:14PM"/>
    <d v="2022-03-19T00:00:00"/>
    <s v="9:01PM"/>
    <d v="2022-03-19T00:00:00"/>
    <s v="5:0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2.9"/>
    <s v="--"/>
    <s v="--"/>
    <n v="22.9"/>
    <s v="USD"/>
    <n v="22.9"/>
    <s v="--"/>
    <s v="--"/>
    <n v="22.9"/>
    <n v="0"/>
    <s v="La Casa CNPP 10 Free Rides -  March"/>
    <s v="--"/>
    <s v="https://r.uber.com/rAGEvqMMXOt"/>
    <s v="--"/>
    <s v="--"/>
    <s v="f6e4567f-d907-46b7-9fe6-477ed672d413"/>
    <s v="--"/>
    <x v="3"/>
    <x v="3"/>
    <n v="3474696219"/>
    <n v="22.9"/>
  </r>
  <r>
    <s v="48c48d51-ff01-495e-b670-7e655a6216ba"/>
    <d v="2022-03-19T22:44:42"/>
    <x v="165"/>
    <s v="10:12PM"/>
    <d v="2022-03-19T00:00:00"/>
    <s v="6:12PM"/>
    <d v="2022-03-19T00:00:00"/>
    <s v="10:44PM"/>
    <d v="2022-03-19T00:00:00"/>
    <s v="6:4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7"/>
    <s v="--"/>
    <s v="--"/>
    <n v="10.97"/>
    <s v="USD"/>
    <n v="10.97"/>
    <s v="--"/>
    <s v="--"/>
    <n v="10.97"/>
    <n v="0"/>
    <s v="SB Heritage CNPP 10 Free Rides -  March"/>
    <s v="--"/>
    <s v="https://r.uber.com/rt3HGmlo4X5"/>
    <s v="--"/>
    <s v="--"/>
    <s v="6bc97d70-34cc-402e-8e7a-24763802deb4"/>
    <s v="--"/>
    <x v="14"/>
    <x v="1"/>
    <n v="5747035680"/>
    <n v="10.97"/>
  </r>
  <r>
    <s v="07d035d1-39fa-4c50-afce-b73592357015"/>
    <d v="2022-03-19T23:35:29"/>
    <x v="165"/>
    <s v="11:02PM"/>
    <d v="2022-03-19T00:00:00"/>
    <s v="7:02PM"/>
    <d v="2022-03-19T00:00:00"/>
    <s v="11:35PM"/>
    <d v="2022-03-19T00:00:00"/>
    <s v="7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HOPE CNPP 10 Free Rides -  March"/>
    <s v="--"/>
    <s v="https://r.uber.com/rJQ3emnWzwI"/>
    <s v="--"/>
    <s v="--"/>
    <s v="f7a98675-7d60-42a7-ae7c-8efb5bb41ba0"/>
    <s v="--"/>
    <x v="2"/>
    <x v="2"/>
    <n v="5743156883"/>
    <n v="35"/>
  </r>
  <r>
    <s v="77a96cd7-2050-4ebb-a8dc-539adc222010"/>
    <d v="2022-03-19T23:47:28"/>
    <x v="165"/>
    <s v="11:32PM"/>
    <d v="2022-03-19T00:00:00"/>
    <s v="7:32PM"/>
    <d v="2022-03-19T00:00:00"/>
    <s v="11:47PM"/>
    <d v="2022-03-19T00:00:00"/>
    <s v="7:4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"/>
    <s v="--"/>
    <s v="--"/>
    <n v="10"/>
    <s v="USD"/>
    <n v="10"/>
    <s v="--"/>
    <s v="--"/>
    <n v="10"/>
    <n v="0"/>
    <s v="St Margaret's House CNPP 10 Free Rides -  March"/>
    <s v="--"/>
    <s v="https://r.uber.com/rzajpPgMNk7"/>
    <s v="--"/>
    <s v="--"/>
    <s v="a10faa3b-dc57-43ec-a3f0-4b897c6db1d0"/>
    <s v="--"/>
    <x v="17"/>
    <x v="0"/>
    <n v="5743235073"/>
    <n v="10"/>
  </r>
  <r>
    <s v="98087220-bab3-4946-9676-b87fb2573064"/>
    <d v="2022-03-20T01:16:25"/>
    <x v="166"/>
    <s v="1:04AM"/>
    <d v="2022-03-19T00:00:00"/>
    <s v="9:04PM"/>
    <d v="2022-03-20T00:00:00"/>
    <s v="1:16AM"/>
    <d v="2022-03-19T00:00:00"/>
    <s v="9:1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5"/>
    <s v="--"/>
    <s v="--"/>
    <n v="5.95"/>
    <s v="USD"/>
    <n v="5.95"/>
    <s v="--"/>
    <s v="--"/>
    <n v="5.95"/>
    <n v="0"/>
    <s v="SB Heritage CNPP 10 Free Rides -  March"/>
    <s v="--"/>
    <s v="https://r.uber.com/rejCJUSfx4Y"/>
    <s v="--"/>
    <s v="--"/>
    <s v="6bc97d70-34cc-402e-8e7a-24763802deb4"/>
    <s v="--"/>
    <x v="64"/>
    <x v="1"/>
    <n v="5743236819"/>
    <n v="5.95"/>
  </r>
  <r>
    <s v="0dea846a-41ed-4ffb-b7bc-65c2516313c4"/>
    <d v="2022-03-20T02:34:27"/>
    <x v="166"/>
    <s v="2:23AM"/>
    <d v="2022-03-19T00:00:00"/>
    <s v="10:23PM"/>
    <d v="2022-03-20T00:00:00"/>
    <s v="2:34AM"/>
    <d v="2022-03-19T00:00:00"/>
    <s v="10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9"/>
    <s v="--"/>
    <s v="--"/>
    <n v="6.99"/>
    <s v="USD"/>
    <n v="6.99"/>
    <s v="--"/>
    <s v="--"/>
    <n v="6.99"/>
    <n v="0"/>
    <s v="SB Heritage CNPP 10 Free Rides -  March"/>
    <s v="--"/>
    <s v="https://r.uber.com/rejCJUSfx4Y"/>
    <s v="--"/>
    <s v="--"/>
    <s v="6bc97d70-34cc-402e-8e7a-24763802deb4"/>
    <s v="--"/>
    <x v="64"/>
    <x v="1"/>
    <n v="5743236819"/>
    <n v="6.99"/>
  </r>
  <r>
    <s v="0aaf6de9-efa8-4ce7-904e-7a8eae41168c"/>
    <d v="2022-03-20T03:49:14"/>
    <x v="166"/>
    <s v="3:35AM"/>
    <d v="2022-03-19T00:00:00"/>
    <s v="11:35PM"/>
    <d v="2022-03-20T00:00:00"/>
    <s v="3:48AM"/>
    <d v="2022-03-19T00:00:00"/>
    <s v="11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SB Heritage CNPP 10 Free Rides -  March"/>
    <s v="--"/>
    <s v="https://r.uber.com/rTfWdXplVm2"/>
    <s v="--"/>
    <s v="--"/>
    <s v="6bc97d70-34cc-402e-8e7a-24763802deb4"/>
    <s v="--"/>
    <x v="75"/>
    <x v="1"/>
    <n v="5749314905"/>
    <n v="5.29"/>
  </r>
  <r>
    <s v="c200baa9-50cd-4846-96ac-43c3e8365629"/>
    <d v="2022-03-20T05:10:24"/>
    <x v="166"/>
    <s v="4:39AM"/>
    <d v="2022-03-20T00:00:00"/>
    <s v="12:39AM"/>
    <d v="2022-03-20T00:00:00"/>
    <s v="5:10AM"/>
    <d v="2022-03-20T00:00:00"/>
    <s v="1:1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"/>
    <s v="--"/>
    <s v="--"/>
    <n v="11.9"/>
    <s v="USD"/>
    <n v="11.9"/>
    <s v="--"/>
    <s v="--"/>
    <n v="11.9"/>
    <n v="0"/>
    <s v="SB Heritage CNPP 10 Free Rides -  March"/>
    <s v="--"/>
    <s v="https://r.uber.com/rt3HGmlo4X5"/>
    <s v="--"/>
    <s v="--"/>
    <s v="6bc97d70-34cc-402e-8e7a-24763802deb4"/>
    <s v="--"/>
    <x v="14"/>
    <x v="1"/>
    <n v="5747035680"/>
    <n v="11.9"/>
  </r>
  <r>
    <s v="cb85623d-f666-4f0a-a163-ef821aba0d2b"/>
    <d v="2022-03-20T05:42:26"/>
    <x v="166"/>
    <s v="5:25AM"/>
    <d v="2022-03-20T00:00:00"/>
    <s v="1:25AM"/>
    <d v="2022-03-20T00:00:00"/>
    <s v="5:42AM"/>
    <d v="2022-03-20T00:00:00"/>
    <s v="1:4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8"/>
    <s v="--"/>
    <s v="--"/>
    <n v="11.98"/>
    <s v="USD"/>
    <n v="11.98"/>
    <s v="--"/>
    <s v="--"/>
    <n v="11.98"/>
    <n v="0"/>
    <s v="Green Bridge CNPP 10 Free Rides - March"/>
    <s v="--"/>
    <s v="https://r.uber.com/rGAdD4NZwfn"/>
    <s v="--"/>
    <s v="--"/>
    <s v="b5577423-da22-40dc-8049-94337503cc92"/>
    <s v="--"/>
    <x v="7"/>
    <x v="5"/>
    <n v="4243764233"/>
    <n v="11.98"/>
  </r>
  <r>
    <s v="7a0438d6-f66d-454e-9ae7-00c81034646c"/>
    <d v="2022-03-20T12:28:39"/>
    <x v="166"/>
    <s v="12:12PM"/>
    <d v="2022-03-20T00:00:00"/>
    <s v="8:12AM"/>
    <d v="2022-03-20T00:00:00"/>
    <s v="12:28PM"/>
    <d v="2022-03-20T00:00:00"/>
    <s v="8:2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7"/>
    <s v="--"/>
    <s v="--"/>
    <n v="11.97"/>
    <s v="USD"/>
    <n v="11.97"/>
    <s v="--"/>
    <s v="--"/>
    <n v="11.97"/>
    <n v="0"/>
    <s v="SB Heritage CNPP 10 Free Rides -  March"/>
    <s v="--"/>
    <s v="https://r.uber.com/rejCJUSfx4Y"/>
    <s v="--"/>
    <s v="--"/>
    <s v="6bc97d70-34cc-402e-8e7a-24763802deb4"/>
    <s v="--"/>
    <x v="64"/>
    <x v="1"/>
    <n v="5743236819"/>
    <n v="11.97"/>
  </r>
  <r>
    <s v="e2474d84-f99b-4be3-8664-251021218120"/>
    <d v="2022-03-20T20:26:55"/>
    <x v="166"/>
    <s v="7:53PM"/>
    <d v="2022-03-20T00:00:00"/>
    <s v="3:53PM"/>
    <d v="2022-03-20T00:00:00"/>
    <s v="8:26PM"/>
    <d v="2022-03-20T00:00:00"/>
    <s v="4:2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2.950000000000003"/>
    <s v="--"/>
    <s v="--"/>
    <n v="32.950000000000003"/>
    <s v="USD"/>
    <n v="32.950000000000003"/>
    <s v="--"/>
    <s v="--"/>
    <n v="32.950000000000003"/>
    <n v="0"/>
    <s v="CFH  CNPP 10 Free Rides - March"/>
    <s v="--"/>
    <s v="https://r.uber.com/rZ4kOxPqHHn"/>
    <s v="--"/>
    <s v="--"/>
    <s v="1a75c596-a7b5-4d26-8822-594427ca9206"/>
    <s v="--"/>
    <x v="34"/>
    <x v="9"/>
    <n v="2082060007"/>
    <n v="32.950000000000003"/>
  </r>
  <r>
    <s v="b86f9ba1-1ec8-40b3-9105-e2a06bd04bb4"/>
    <d v="2022-03-21T00:08:42"/>
    <x v="166"/>
    <s v="11:40PM"/>
    <d v="2022-03-20T00:00:00"/>
    <s v="7:40PM"/>
    <d v="2022-03-21T00:00:00"/>
    <s v="12:08AM"/>
    <d v="2022-03-20T00:00:00"/>
    <s v="8:0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7"/>
    <s v="--"/>
    <s v="--"/>
    <n v="5.97"/>
    <s v="USD"/>
    <n v="5.97"/>
    <s v="--"/>
    <s v="--"/>
    <n v="5.97"/>
    <n v="0"/>
    <s v="SB Heritage CNPP 10 Free Rides -  March"/>
    <s v="--"/>
    <s v="https://r.uber.com/rejCJUSfx4Y"/>
    <s v="--"/>
    <s v="--"/>
    <s v="6bc97d70-34cc-402e-8e7a-24763802deb4"/>
    <s v="--"/>
    <x v="64"/>
    <x v="1"/>
    <n v="5743236819"/>
    <n v="5.97"/>
  </r>
  <r>
    <s v="a704b84b-ecb7-49ba-b2b9-d217b8d62b2b"/>
    <d v="2022-03-21T13:59:09"/>
    <x v="167"/>
    <s v="1:31PM"/>
    <d v="2022-03-21T00:00:00"/>
    <s v="9:31AM"/>
    <d v="2022-03-21T00:00:00"/>
    <s v="1:58PM"/>
    <d v="2022-03-21T00:00:00"/>
    <s v="9:5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7"/>
    <s v="--"/>
    <s v="--"/>
    <n v="10.97"/>
    <s v="USD"/>
    <n v="10.97"/>
    <s v="--"/>
    <s v="--"/>
    <n v="10.97"/>
    <n v="0"/>
    <s v="HOPE CNPP 10 Free Rides -  March"/>
    <s v="--"/>
    <s v="https://r.uber.com/rPas9elNuBd"/>
    <s v="--"/>
    <s v="--"/>
    <s v="f7a98675-7d60-42a7-ae7c-8efb5bb41ba0"/>
    <s v="--"/>
    <x v="77"/>
    <x v="2"/>
    <n v="5743005082"/>
    <n v="10.97"/>
  </r>
  <r>
    <s v="a9411bf6-7a49-41f0-b916-21def977cd0b"/>
    <d v="2022-03-21T15:22:39"/>
    <x v="167"/>
    <s v="2:52PM"/>
    <d v="2022-03-21T00:00:00"/>
    <s v="10:52AM"/>
    <d v="2022-03-21T00:00:00"/>
    <s v="3:22PM"/>
    <d v="2022-03-21T00:00:00"/>
    <s v="11:2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59"/>
    <s v="--"/>
    <s v="--"/>
    <n v="14.59"/>
    <s v="USD"/>
    <n v="14.59"/>
    <s v="--"/>
    <s v="--"/>
    <n v="14.59"/>
    <n v="0"/>
    <s v="SB Heritage CNPP 10 Free Rides -  March"/>
    <s v="--"/>
    <s v="https://r.uber.com/ry6yrFkw0qT"/>
    <s v="--"/>
    <s v="--"/>
    <s v="6bc97d70-34cc-402e-8e7a-24763802deb4"/>
    <s v="--"/>
    <x v="57"/>
    <x v="1"/>
    <n v="5742200612"/>
    <n v="14.59"/>
  </r>
  <r>
    <s v="e613ea74-7c7a-47a0-aa66-48445754ae94"/>
    <d v="2022-03-21T16:34:47"/>
    <x v="167"/>
    <s v="3:58PM"/>
    <d v="2022-03-21T00:00:00"/>
    <s v="11:58AM"/>
    <d v="2022-03-21T00:00:00"/>
    <s v="4:34PM"/>
    <d v="2022-03-21T00:00:00"/>
    <s v="12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4.93"/>
    <s v="--"/>
    <s v="--"/>
    <n v="34.93"/>
    <s v="USD"/>
    <n v="34.93"/>
    <s v="--"/>
    <s v="--"/>
    <n v="34.93"/>
    <n v="0"/>
    <s v="YWCA  CNPP 4 Free Rides -  March"/>
    <s v="--"/>
    <s v="https://r.uber.com/rw0av9kBf64"/>
    <s v="--"/>
    <s v="--"/>
    <s v="3eff4457-393b-4db7-bf39-913f56668e85"/>
    <s v="--"/>
    <x v="76"/>
    <x v="4"/>
    <n v="5745010541"/>
    <n v="34.93"/>
  </r>
  <r>
    <s v="f47ee16e-f545-4f66-912c-827958963a80"/>
    <d v="2022-03-22T04:10:24"/>
    <x v="168"/>
    <s v="3:21AM"/>
    <d v="2022-03-21T00:00:00"/>
    <s v="11:21PM"/>
    <d v="2022-03-22T00:00:00"/>
    <s v="4:10AM"/>
    <d v="2022-03-22T00:00:00"/>
    <s v="12:1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1.35"/>
    <s v="--"/>
    <s v="--"/>
    <n v="21.35"/>
    <s v="USD"/>
    <n v="21.35"/>
    <s v="--"/>
    <s v="--"/>
    <n v="21.35"/>
    <n v="0"/>
    <s v="HOPE CNPP 10 Free Rides -  March"/>
    <s v="--"/>
    <s v="https://r.uber.com/rJQ3emnWzwI"/>
    <s v="--"/>
    <s v="--"/>
    <s v="f7a98675-7d60-42a7-ae7c-8efb5bb41ba0"/>
    <s v="--"/>
    <x v="2"/>
    <x v="2"/>
    <n v="5743156883"/>
    <n v="21.35"/>
  </r>
  <r>
    <s v="991b6ef5-5037-4a9c-a9a3-f232f6866b6e"/>
    <d v="2022-03-22T12:59:17"/>
    <x v="168"/>
    <s v="12:37PM"/>
    <d v="2022-03-22T00:00:00"/>
    <s v="8:37AM"/>
    <d v="2022-03-22T00:00:00"/>
    <s v="12:58PM"/>
    <d v="2022-03-22T00:00:00"/>
    <s v="8:5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6"/>
    <s v="--"/>
    <s v="--"/>
    <n v="10.96"/>
    <s v="USD"/>
    <n v="10.96"/>
    <s v="--"/>
    <s v="--"/>
    <n v="10.96"/>
    <n v="0"/>
    <s v="HOPE CNPP 10 Free Rides -  March"/>
    <s v="--"/>
    <s v="https://r.uber.com/rPas9elNuBd"/>
    <s v="--"/>
    <s v="--"/>
    <s v="f7a98675-7d60-42a7-ae7c-8efb5bb41ba0"/>
    <s v="--"/>
    <x v="77"/>
    <x v="2"/>
    <n v="5743005082"/>
    <n v="10.96"/>
  </r>
  <r>
    <s v="40ca0db8-8f3d-4ae2-ab74-d00920ac44b2"/>
    <d v="2022-03-22T13:33:21"/>
    <x v="168"/>
    <s v="1:09PM"/>
    <d v="2022-03-22T00:00:00"/>
    <s v="9:09AM"/>
    <d v="2022-03-22T00:00:00"/>
    <s v="1:33PM"/>
    <d v="2022-03-22T00:00:00"/>
    <s v="9:3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0.28999999999999998"/>
    <s v="--"/>
    <s v="--"/>
    <n v="0.28999999999999998"/>
    <s v="USD"/>
    <n v="0.28999999999999998"/>
    <s v="--"/>
    <s v="--"/>
    <n v="0.28999999999999998"/>
    <n v="0"/>
    <s v="SB Heritage CNPP 10 Free Rides -  March"/>
    <s v="--"/>
    <s v="https://r.uber.com/rW63lwX7iNE"/>
    <s v="--"/>
    <s v="--"/>
    <s v="6bc97d70-34cc-402e-8e7a-24763802deb4"/>
    <s v="--"/>
    <x v="24"/>
    <x v="1"/>
    <n v="5743154395"/>
    <n v="0.28999999999999998"/>
  </r>
  <r>
    <s v="e12af255-05b9-45b8-9ec7-679a9750946d"/>
    <d v="2022-03-22T13:55:04"/>
    <x v="168"/>
    <s v="1:39PM"/>
    <d v="2022-03-22T00:00:00"/>
    <s v="9:39AM"/>
    <d v="2022-03-22T00:00:00"/>
    <s v="1:54PM"/>
    <d v="2022-03-22T00:00:00"/>
    <s v="9:5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75"/>
    <s v="--"/>
    <s v="--"/>
    <n v="7.75"/>
    <s v="USD"/>
    <n v="7.75"/>
    <s v="--"/>
    <s v="--"/>
    <n v="7.75"/>
    <n v="0"/>
    <s v="La Casa CNPP 10 Free Rides -  March"/>
    <s v="--"/>
    <s v="https://r.uber.com/reVnjrULI1F"/>
    <s v="--"/>
    <s v="--"/>
    <s v="f6e4567f-d907-46b7-9fe6-477ed672d413"/>
    <s v="--"/>
    <x v="35"/>
    <x v="3"/>
    <n v="5742176535"/>
    <n v="7.75"/>
  </r>
  <r>
    <s v="59dea287-b4f0-456a-b82a-d394df07ca16"/>
    <d v="2022-03-22T14:02:59"/>
    <x v="168"/>
    <s v="1:32PM"/>
    <d v="2022-03-22T00:00:00"/>
    <s v="9:32AM"/>
    <d v="2022-03-22T00:00:00"/>
    <s v="2:02PM"/>
    <d v="2022-03-22T00:00:00"/>
    <s v="10:0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8"/>
    <s v="--"/>
    <s v="--"/>
    <n v="12.98"/>
    <s v="USD"/>
    <n v="12.98"/>
    <s v="--"/>
    <s v="--"/>
    <n v="12.98"/>
    <n v="0"/>
    <s v="RiverBend CNPP 10 Free Rides -  March"/>
    <s v="--"/>
    <s v="https://r.uber.com/rbEMK7fZYAG"/>
    <s v="--"/>
    <s v="--"/>
    <s v="b1a0a726-4d7e-461d-984f-41b7ac83d947"/>
    <s v="--"/>
    <x v="25"/>
    <x v="7"/>
    <n v="5743236002"/>
    <n v="12.98"/>
  </r>
  <r>
    <s v="7d0c3ebe-f3aa-4809-bf72-ce64c44a5104"/>
    <d v="2022-03-22T14:57:22"/>
    <x v="168"/>
    <s v="2:32PM"/>
    <d v="2022-03-22T00:00:00"/>
    <s v="10:32AM"/>
    <d v="2022-03-22T00:00:00"/>
    <s v="2:57PM"/>
    <d v="2022-03-22T00:00:00"/>
    <s v="10:5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7"/>
    <s v="--"/>
    <s v="--"/>
    <n v="13.97"/>
    <s v="USD"/>
    <n v="13.97"/>
    <s v="--"/>
    <s v="--"/>
    <n v="13.97"/>
    <n v="0"/>
    <s v="La Casa CNPP 10 Free Rides -  March"/>
    <s v="--"/>
    <s v="https://r.uber.com/r3TTlSOcvMV"/>
    <s v="--"/>
    <s v="--"/>
    <s v="f6e4567f-d907-46b7-9fe6-477ed672d413"/>
    <s v="--"/>
    <x v="10"/>
    <x v="3"/>
    <n v="3179863336"/>
    <n v="13.97"/>
  </r>
  <r>
    <s v="78d15ebf-c747-48e8-a5c7-6291ffc0043d"/>
    <d v="2022-03-22T16:39:58"/>
    <x v="168"/>
    <s v="4:24PM"/>
    <d v="2022-03-22T00:00:00"/>
    <s v="12:24PM"/>
    <d v="2022-03-22T00:00:00"/>
    <s v="4:39PM"/>
    <d v="2022-03-22T00:00:00"/>
    <s v="12:3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"/>
    <s v="--"/>
    <s v="--"/>
    <n v="10.9"/>
    <s v="USD"/>
    <n v="10.9"/>
    <s v="--"/>
    <s v="--"/>
    <n v="10.9"/>
    <n v="0"/>
    <s v="RiverBend CNPP 10 Free Rides -  March"/>
    <s v="--"/>
    <s v="https://r.uber.com/rbEMK7fZYAG"/>
    <s v="--"/>
    <s v="--"/>
    <s v="b1a0a726-4d7e-461d-984f-41b7ac83d947"/>
    <s v="--"/>
    <x v="25"/>
    <x v="7"/>
    <n v="5743236002"/>
    <n v="10.9"/>
  </r>
  <r>
    <s v="f6557f2e-b5b2-44fd-bedf-840f298eb02a"/>
    <d v="2022-03-22T19:15:01"/>
    <x v="168"/>
    <s v="6:26PM"/>
    <d v="2022-03-22T00:00:00"/>
    <s v="2:26PM"/>
    <d v="2022-03-22T00:00:00"/>
    <s v="7:14PM"/>
    <d v="2022-03-22T00:00:00"/>
    <s v="3:1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"/>
    <s v="--"/>
    <s v="--"/>
    <n v="12.9"/>
    <s v="USD"/>
    <n v="12.9"/>
    <s v="--"/>
    <s v="--"/>
    <n v="12.9"/>
    <n v="0"/>
    <s v="La Casa CNPP 10 Free Rides -  March"/>
    <s v="--"/>
    <s v="https://r.uber.com/r3TTlSOcvMV"/>
    <s v="--"/>
    <s v="--"/>
    <s v="f6e4567f-d907-46b7-9fe6-477ed672d413"/>
    <s v="--"/>
    <x v="10"/>
    <x v="3"/>
    <n v="3179863336"/>
    <n v="12.9"/>
  </r>
  <r>
    <s v="35785a0e-e9b8-48bf-9ad4-87ee52712340"/>
    <d v="2022-03-22T20:34:20"/>
    <x v="168"/>
    <s v="7:57PM"/>
    <d v="2022-03-22T00:00:00"/>
    <s v="3:57PM"/>
    <d v="2022-03-22T00:00:00"/>
    <s v="8:34PM"/>
    <d v="2022-03-22T00:00:00"/>
    <s v="4:34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26.82"/>
    <s v="--"/>
    <s v="--"/>
    <n v="26.82"/>
    <s v="USD"/>
    <n v="26.82"/>
    <s v="--"/>
    <s v="--"/>
    <n v="26.82"/>
    <n v="0"/>
    <s v="REAL CNPP 10 Free Rides -  March "/>
    <s v="--"/>
    <s v="https://r.uber.com/rkXrPIgvLg8"/>
    <s v="--"/>
    <s v="--"/>
    <s v="d8041a03-6ef9-4e6b-98e4-da19de17ce73"/>
    <s v="--"/>
    <x v="72"/>
    <x v="6"/>
    <n v="5745145385"/>
    <n v="26.82"/>
  </r>
  <r>
    <s v="bf1eaaa6-8664-4149-a693-af3cef5634b2"/>
    <d v="2022-03-22T20:40:33"/>
    <x v="168"/>
    <s v="8:04PM"/>
    <d v="2022-03-22T00:00:00"/>
    <s v="4:04PM"/>
    <d v="2022-03-22T00:00:00"/>
    <s v="8:40PM"/>
    <d v="2022-03-22T00:00:00"/>
    <s v="4:4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2"/>
    <s v="--"/>
    <s v="--"/>
    <n v="13.92"/>
    <s v="USD"/>
    <n v="13.92"/>
    <s v="--"/>
    <s v="--"/>
    <n v="13.92"/>
    <n v="0"/>
    <s v="La Casa CNPP 10 Free Rides -  March"/>
    <s v="--"/>
    <s v="https://r.uber.com/rcRxFDSaDgt"/>
    <s v="--"/>
    <s v="--"/>
    <s v="f6e4567f-d907-46b7-9fe6-477ed672d413"/>
    <s v="--"/>
    <x v="58"/>
    <x v="3"/>
    <n v="5743153391"/>
    <n v="13.92"/>
  </r>
  <r>
    <s v="8506704c-4d50-46b9-81e3-b3b3715a0793"/>
    <d v="2022-03-23T12:32:03"/>
    <x v="169"/>
    <s v="12:05PM"/>
    <d v="2022-03-23T00:00:00"/>
    <s v="8:05AM"/>
    <d v="2022-03-23T00:00:00"/>
    <s v="12:31PM"/>
    <d v="2022-03-23T00:00:00"/>
    <s v="8:3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36"/>
    <s v="--"/>
    <s v="--"/>
    <n v="16.36"/>
    <s v="USD"/>
    <n v="16.36"/>
    <s v="--"/>
    <s v="--"/>
    <n v="16.36"/>
    <n v="0"/>
    <s v="REAL CNPP 10 Free Rides -  March "/>
    <s v="--"/>
    <s v="https://r.uber.com/rsLOilVKXn1"/>
    <s v="--"/>
    <s v="--"/>
    <s v="d8041a03-6ef9-4e6b-98e4-da19de17ce73"/>
    <s v="--"/>
    <x v="60"/>
    <x v="6"/>
    <n v="5749995613"/>
    <n v="16.36"/>
  </r>
  <r>
    <s v="cb4eee9b-b3c2-4625-8269-9fe8bc6d61b6"/>
    <d v="2022-03-23T13:56:32"/>
    <x v="169"/>
    <s v="1:35PM"/>
    <d v="2022-03-23T00:00:00"/>
    <s v="9:35AM"/>
    <d v="2022-03-23T00:00:00"/>
    <s v="1:56PM"/>
    <d v="2022-03-23T00:00:00"/>
    <s v="9:5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25"/>
    <s v="--"/>
    <s v="--"/>
    <n v="15.25"/>
    <s v="USD"/>
    <n v="15.25"/>
    <s v="--"/>
    <s v="--"/>
    <n v="15.25"/>
    <n v="0"/>
    <s v="REAL CNPP 10 Free Rides -  March "/>
    <s v="--"/>
    <s v="https://r.uber.com/rsLOilVKXn1"/>
    <s v="--"/>
    <s v="--"/>
    <s v="d8041a03-6ef9-4e6b-98e4-da19de17ce73"/>
    <s v="--"/>
    <x v="60"/>
    <x v="6"/>
    <n v="5749995613"/>
    <n v="15.25"/>
  </r>
  <r>
    <s v="1d2b3c59-b355-4a71-9158-ba5b2c49ed75"/>
    <d v="2022-03-23T14:02:44"/>
    <x v="169"/>
    <s v="1:30PM"/>
    <d v="2022-03-23T00:00:00"/>
    <s v="9:30AM"/>
    <d v="2022-03-23T00:00:00"/>
    <s v="2:02PM"/>
    <d v="2022-03-23T00:00:00"/>
    <s v="10:0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8"/>
    <s v="--"/>
    <s v="--"/>
    <n v="11.98"/>
    <s v="USD"/>
    <n v="11.98"/>
    <s v="--"/>
    <s v="--"/>
    <n v="11.98"/>
    <n v="0"/>
    <s v="HOPE CNPP 10 Free Rides -  March"/>
    <s v="--"/>
    <s v="https://r.uber.com/rPas9elNuBd"/>
    <s v="--"/>
    <s v="--"/>
    <s v="f7a98675-7d60-42a7-ae7c-8efb5bb41ba0"/>
    <s v="--"/>
    <x v="77"/>
    <x v="2"/>
    <n v="5743005082"/>
    <n v="11.98"/>
  </r>
  <r>
    <s v="17932b36-3b85-4160-9b79-8775f3e464e8"/>
    <d v="2022-03-23T14:04:50"/>
    <x v="169"/>
    <s v="1:41PM"/>
    <d v="2022-03-23T00:00:00"/>
    <s v="9:41AM"/>
    <d v="2022-03-23T00:00:00"/>
    <s v="2:04PM"/>
    <d v="2022-03-23T00:00:00"/>
    <s v="10:0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27"/>
    <s v="--"/>
    <s v="--"/>
    <n v="14.27"/>
    <s v="USD"/>
    <n v="14.27"/>
    <s v="--"/>
    <s v="--"/>
    <n v="14.27"/>
    <n v="0"/>
    <s v="St Margaret's House CNPP 10 Free Rides -  March"/>
    <s v="--"/>
    <s v="https://r.uber.com/rzajpPgMNk7"/>
    <s v="--"/>
    <s v="--"/>
    <s v="a10faa3b-dc57-43ec-a3f0-4b897c6db1d0"/>
    <n v="-0.75"/>
    <x v="17"/>
    <x v="0"/>
    <n v="5743235073"/>
    <n v="14.27"/>
  </r>
  <r>
    <s v="51a56010-3b9a-4bf8-9c97-fdbe17643c2d"/>
    <d v="2022-03-23T15:49:04"/>
    <x v="169"/>
    <s v="3:37PM"/>
    <d v="2022-03-23T00:00:00"/>
    <s v="11:37AM"/>
    <d v="2022-03-23T00:00:00"/>
    <s v="3:48PM"/>
    <d v="2022-03-23T00:00:00"/>
    <s v="11:4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4"/>
    <s v="--"/>
    <s v="--"/>
    <n v="5.94"/>
    <s v="USD"/>
    <n v="5.94"/>
    <s v="--"/>
    <s v="--"/>
    <n v="5.94"/>
    <n v="0"/>
    <s v="RiverBend CNPP 10 Free Rides -  March"/>
    <s v="--"/>
    <s v="https://r.uber.com/rT617YHB4Yb"/>
    <s v="--"/>
    <s v="--"/>
    <s v="b1a0a726-4d7e-461d-984f-41b7ac83d947"/>
    <s v="--"/>
    <x v="20"/>
    <x v="7"/>
    <n v="5744063953"/>
    <n v="5.94"/>
  </r>
  <r>
    <s v="02054d52-0b5a-402e-9f77-ea6ead8a6035"/>
    <d v="2022-03-23T18:17:45"/>
    <x v="169"/>
    <s v="5:53PM"/>
    <d v="2022-03-23T00:00:00"/>
    <s v="1:53PM"/>
    <d v="2022-03-23T00:00:00"/>
    <s v="6:17PM"/>
    <d v="2022-03-23T00:00:00"/>
    <s v="2:1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4"/>
    <s v="--"/>
    <s v="--"/>
    <n v="6.94"/>
    <s v="USD"/>
    <n v="6.94"/>
    <s v="--"/>
    <s v="--"/>
    <n v="6.94"/>
    <n v="0"/>
    <s v="RiverBend CNPP 10 Free Rides -  March"/>
    <s v="--"/>
    <s v="https://r.uber.com/rOZAYYJgIQT"/>
    <s v="--"/>
    <s v="--"/>
    <s v="b1a0a726-4d7e-461d-984f-41b7ac83d947"/>
    <s v="--"/>
    <x v="26"/>
    <x v="7"/>
    <n v="5743866549"/>
    <n v="6.94"/>
  </r>
  <r>
    <s v="7e2409aa-b42d-4259-8e59-23cef1139c09"/>
    <d v="2022-03-23T19:02:45"/>
    <x v="169"/>
    <s v="6:29PM"/>
    <d v="2022-03-23T00:00:00"/>
    <s v="2:29PM"/>
    <d v="2022-03-23T00:00:00"/>
    <s v="7:02PM"/>
    <d v="2022-03-23T00:00:00"/>
    <s v="3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3"/>
    <s v="--"/>
    <s v="--"/>
    <n v="5.93"/>
    <s v="USD"/>
    <n v="5.93"/>
    <s v="--"/>
    <s v="--"/>
    <n v="5.93"/>
    <n v="0"/>
    <s v="RiverBend CNPP 10 Free Rides -  March"/>
    <s v="--"/>
    <s v="https://r.uber.com/rT617YHB4Yb"/>
    <s v="--"/>
    <s v="--"/>
    <s v="b1a0a726-4d7e-461d-984f-41b7ac83d947"/>
    <s v="--"/>
    <x v="20"/>
    <x v="7"/>
    <n v="5744063953"/>
    <n v="5.93"/>
  </r>
  <r>
    <s v="b7d8644d-3a6e-44a0-a401-965c07d29da1"/>
    <d v="2022-03-23T19:31:22"/>
    <x v="169"/>
    <s v="6:31PM"/>
    <d v="2022-03-23T00:00:00"/>
    <s v="2:31PM"/>
    <d v="2022-03-23T00:00:00"/>
    <s v="7:31PM"/>
    <d v="2022-03-23T00:00:00"/>
    <s v="3:3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4.96"/>
    <s v="--"/>
    <s v="--"/>
    <n v="34.96"/>
    <s v="USD"/>
    <n v="34.96"/>
    <s v="--"/>
    <s v="--"/>
    <n v="34.96"/>
    <n v="0"/>
    <s v="YWCA  CNPP 4 Free Rides -  March"/>
    <s v="--"/>
    <s v="https://r.uber.com/rw0av9kBf64"/>
    <s v="--"/>
    <s v="--"/>
    <s v="3eff4457-393b-4db7-bf39-913f56668e85"/>
    <s v="--"/>
    <x v="76"/>
    <x v="4"/>
    <n v="5745010541"/>
    <n v="34.96"/>
  </r>
  <r>
    <s v="8512db70-7550-4c24-abdb-7486deea00c9"/>
    <d v="2022-03-23T20:11:46"/>
    <x v="169"/>
    <s v="7:27PM"/>
    <d v="2022-03-23T00:00:00"/>
    <s v="3:27PM"/>
    <d v="2022-03-23T00:00:00"/>
    <s v="8:11PM"/>
    <d v="2022-03-23T00:00:00"/>
    <s v="4:1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23"/>
    <s v="--"/>
    <s v="--"/>
    <n v="14.23"/>
    <s v="USD"/>
    <n v="14.23"/>
    <s v="--"/>
    <s v="--"/>
    <n v="14.23"/>
    <n v="0"/>
    <s v="RiverBend CNPP 10 Free Rides -  March"/>
    <s v="--"/>
    <s v="https://r.uber.com/rOZAYYJgIQT"/>
    <s v="--"/>
    <s v="--"/>
    <s v="b1a0a726-4d7e-461d-984f-41b7ac83d947"/>
    <s v="--"/>
    <x v="26"/>
    <x v="7"/>
    <n v="5743866549"/>
    <n v="14.23"/>
  </r>
  <r>
    <s v="04094eb5-667a-4216-a124-653833820270"/>
    <d v="2022-03-23T20:33:26"/>
    <x v="169"/>
    <s v="8:02PM"/>
    <d v="2022-03-23T00:00:00"/>
    <s v="4:02PM"/>
    <d v="2022-03-23T00:00:00"/>
    <s v="8:33PM"/>
    <d v="2022-03-23T00:00:00"/>
    <s v="4:3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69"/>
    <s v="--"/>
    <s v="--"/>
    <n v="15.69"/>
    <s v="USD"/>
    <n v="15.69"/>
    <s v="--"/>
    <s v="--"/>
    <n v="15.69"/>
    <n v="0"/>
    <s v="REAL CNPP 10 Free Rides -  March "/>
    <s v="--"/>
    <s v="https://r.uber.com/rkXrPIgvLg8"/>
    <s v="--"/>
    <s v="--"/>
    <s v="d8041a03-6ef9-4e6b-98e4-da19de17ce73"/>
    <n v="-0.83"/>
    <x v="72"/>
    <x v="6"/>
    <n v="5745145385"/>
    <n v="15.69"/>
  </r>
  <r>
    <s v="935cbd7e-bf45-4ddf-b088-f2437bc2da98"/>
    <d v="2022-03-23T23:51:43"/>
    <x v="169"/>
    <s v="11:27PM"/>
    <d v="2022-03-23T00:00:00"/>
    <s v="7:27PM"/>
    <d v="2022-03-23T00:00:00"/>
    <s v="11:51PM"/>
    <d v="2022-03-23T00:00:00"/>
    <s v="7:5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499999999999993"/>
    <s v="--"/>
    <s v="--"/>
    <n v="9.9499999999999993"/>
    <s v="USD"/>
    <n v="9.9499999999999993"/>
    <s v="--"/>
    <s v="--"/>
    <n v="9.9499999999999993"/>
    <n v="0"/>
    <s v="St Margaret's House CNPP 10 Free Rides -  March"/>
    <s v="--"/>
    <s v="https://r.uber.com/rzajpPgMNk7"/>
    <s v="--"/>
    <s v="--"/>
    <s v="a10faa3b-dc57-43ec-a3f0-4b897c6db1d0"/>
    <n v="-0.52"/>
    <x v="17"/>
    <x v="0"/>
    <n v="5743235073"/>
    <n v="9.9499999999999993"/>
  </r>
  <r>
    <s v="7be56b9f-016f-4ad4-87e7-9cd0f8568fa5"/>
    <d v="2022-03-24T02:11:20"/>
    <x v="170"/>
    <s v="1:58AM"/>
    <d v="2022-03-23T00:00:00"/>
    <s v="9:58PM"/>
    <d v="2022-03-24T00:00:00"/>
    <s v="2:11AM"/>
    <d v="2022-03-23T00:00:00"/>
    <s v="10:1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3"/>
    <s v="--"/>
    <s v="--"/>
    <n v="12.93"/>
    <s v="USD"/>
    <n v="12.93"/>
    <s v="--"/>
    <s v="--"/>
    <n v="12.93"/>
    <n v="0"/>
    <s v="SB Heritage CNPP 10 Free Rides -  March"/>
    <s v="--"/>
    <s v="https://r.uber.com/rejCJUSfx4Y"/>
    <s v="--"/>
    <s v="--"/>
    <s v="6bc97d70-34cc-402e-8e7a-24763802deb4"/>
    <s v="--"/>
    <x v="64"/>
    <x v="1"/>
    <n v="5743236819"/>
    <n v="12.93"/>
  </r>
  <r>
    <s v="baeba78f-a49d-474f-9af0-5aa01448ba69"/>
    <d v="2022-03-24T12:28:33"/>
    <x v="170"/>
    <s v="11:57AM"/>
    <d v="2022-03-24T00:00:00"/>
    <s v="7:57AM"/>
    <d v="2022-03-24T00:00:00"/>
    <s v="12:28PM"/>
    <d v="2022-03-24T00:00:00"/>
    <s v="8:2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210000000000001"/>
    <s v="--"/>
    <s v="--"/>
    <n v="10.210000000000001"/>
    <s v="USD"/>
    <n v="10.210000000000001"/>
    <s v="--"/>
    <s v="--"/>
    <n v="10.210000000000001"/>
    <n v="0"/>
    <s v="La Casa CNPP 10 Free Rides -  March"/>
    <s v="--"/>
    <s v="https://r.uber.com/reVnjrULI1F"/>
    <s v="--"/>
    <s v="--"/>
    <s v="f6e4567f-d907-46b7-9fe6-477ed672d413"/>
    <s v="--"/>
    <x v="35"/>
    <x v="3"/>
    <n v="5742176535"/>
    <n v="10.210000000000001"/>
  </r>
  <r>
    <s v="758a9af5-d39c-461e-9d73-103692606cab"/>
    <d v="2022-03-24T13:04:45"/>
    <x v="170"/>
    <s v="12:37PM"/>
    <d v="2022-03-24T00:00:00"/>
    <s v="8:37AM"/>
    <d v="2022-03-24T00:00:00"/>
    <s v="1:04PM"/>
    <d v="2022-03-24T00:00:00"/>
    <s v="9:0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4"/>
    <s v="--"/>
    <s v="--"/>
    <n v="10.94"/>
    <s v="USD"/>
    <n v="10.94"/>
    <s v="--"/>
    <s v="--"/>
    <n v="10.94"/>
    <n v="0"/>
    <s v="HOPE CNPP 10 Free Rides -  March"/>
    <s v="--"/>
    <s v="https://r.uber.com/rPas9elNuBd"/>
    <s v="--"/>
    <s v="--"/>
    <s v="f7a98675-7d60-42a7-ae7c-8efb5bb41ba0"/>
    <s v="--"/>
    <x v="77"/>
    <x v="2"/>
    <n v="5743005082"/>
    <n v="10.94"/>
  </r>
  <r>
    <s v="4ae91384-cfda-4a2b-9a7a-b1ebef7cb084"/>
    <d v="2022-03-24T14:31:20"/>
    <x v="170"/>
    <s v="2:07PM"/>
    <d v="2022-03-24T00:00:00"/>
    <s v="10:07AM"/>
    <d v="2022-03-24T00:00:00"/>
    <s v="2:31PM"/>
    <d v="2022-03-24T00:00:00"/>
    <s v="10:3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1"/>
    <s v="--"/>
    <s v="--"/>
    <n v="10.1"/>
    <s v="USD"/>
    <n v="10.1"/>
    <s v="--"/>
    <s v="--"/>
    <n v="10.1"/>
    <n v="0"/>
    <s v="REAL CNPP 10 Free Rides -  March "/>
    <s v="--"/>
    <s v="https://r.uber.com/rGGdygaLyCe"/>
    <s v="--"/>
    <s v="--"/>
    <s v="d8041a03-6ef9-4e6b-98e4-da19de17ce73"/>
    <s v="--"/>
    <x v="79"/>
    <x v="6"/>
    <n v="5749040685"/>
    <n v="10.1"/>
  </r>
  <r>
    <s v="2aae0cf3-02af-45c1-8cd0-b41650f0bd19"/>
    <d v="2022-03-24T14:56:09"/>
    <x v="170"/>
    <s v="2:30PM"/>
    <d v="2022-03-24T00:00:00"/>
    <s v="10:30AM"/>
    <d v="2022-03-24T00:00:00"/>
    <s v="2:55PM"/>
    <d v="2022-03-24T00:00:00"/>
    <s v="10:5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4"/>
    <s v="--"/>
    <s v="--"/>
    <n v="7.94"/>
    <s v="USD"/>
    <n v="7.94"/>
    <s v="--"/>
    <s v="--"/>
    <n v="7.94"/>
    <n v="0"/>
    <s v="RiverBend CNPP 10 Free Rides -  March"/>
    <s v="--"/>
    <s v="https://r.uber.com/ron0J7POct7"/>
    <s v="--"/>
    <s v="--"/>
    <s v="b1a0a726-4d7e-461d-984f-41b7ac83d947"/>
    <s v="--"/>
    <x v="74"/>
    <x v="7"/>
    <n v="5743405284"/>
    <n v="7.94"/>
  </r>
  <r>
    <s v="abeae0d3-98c7-4645-84c6-3778c23ccba3"/>
    <d v="2022-03-24T15:20:32"/>
    <x v="170"/>
    <s v="3:02PM"/>
    <d v="2022-03-24T00:00:00"/>
    <s v="11:02AM"/>
    <d v="2022-03-24T00:00:00"/>
    <s v="3:20PM"/>
    <d v="2022-03-24T00:00:00"/>
    <s v="11:2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8"/>
    <s v="--"/>
    <s v="--"/>
    <n v="7.98"/>
    <s v="USD"/>
    <n v="7.98"/>
    <s v="--"/>
    <s v="--"/>
    <n v="7.98"/>
    <n v="0"/>
    <s v="YWCA  CNPP 4 Free Rides -  March"/>
    <s v="--"/>
    <s v="https://r.uber.com/rIvbxI0nsUY"/>
    <s v="--"/>
    <s v="--"/>
    <s v="3eff4457-393b-4db7-bf39-913f56668e85"/>
    <s v="--"/>
    <x v="80"/>
    <x v="4"/>
    <n v="5743447073"/>
    <n v="7.98"/>
  </r>
  <r>
    <s v="08b0b382-9f1b-4e43-a35d-b30cc207ccd4"/>
    <d v="2022-03-24T16:33:10"/>
    <x v="170"/>
    <s v="4:10PM"/>
    <d v="2022-03-24T00:00:00"/>
    <s v="12:10PM"/>
    <d v="2022-03-24T00:00:00"/>
    <s v="4:32PM"/>
    <d v="2022-03-24T00:00:00"/>
    <s v="12:3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"/>
    <s v="--"/>
    <s v="--"/>
    <n v="7.9"/>
    <s v="USD"/>
    <n v="7.9"/>
    <s v="--"/>
    <s v="--"/>
    <n v="7.9"/>
    <n v="0"/>
    <s v="YWCA  CNPP 4 Free Rides -  March"/>
    <s v="--"/>
    <s v="https://r.uber.com/rIvbxI0nsUY"/>
    <s v="--"/>
    <s v="--"/>
    <s v="3eff4457-393b-4db7-bf39-913f56668e85"/>
    <s v="--"/>
    <x v="80"/>
    <x v="4"/>
    <n v="5743447073"/>
    <n v="7.9"/>
  </r>
  <r>
    <s v="0ee2101a-1090-4313-a616-9a776903364a"/>
    <d v="2022-03-24T16:39:19"/>
    <x v="170"/>
    <s v="4:16PM"/>
    <d v="2022-03-24T00:00:00"/>
    <s v="12:16PM"/>
    <d v="2022-03-24T00:00:00"/>
    <s v="4:39PM"/>
    <d v="2022-03-24T00:00:00"/>
    <s v="12:3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9"/>
    <s v="--"/>
    <s v="--"/>
    <n v="7.99"/>
    <s v="USD"/>
    <n v="7.99"/>
    <s v="--"/>
    <s v="--"/>
    <n v="7.99"/>
    <n v="0"/>
    <s v="RiverBend CNPP 10 Free Rides -  March"/>
    <s v="--"/>
    <s v="https://r.uber.com/ron0J7POct7"/>
    <s v="--"/>
    <s v="--"/>
    <s v="b1a0a726-4d7e-461d-984f-41b7ac83d947"/>
    <s v="--"/>
    <x v="74"/>
    <x v="7"/>
    <n v="5743405284"/>
    <n v="7.99"/>
  </r>
  <r>
    <s v="8cf7f4b2-00ea-4c76-bc48-b4ca9ba1ec91"/>
    <d v="2022-03-24T16:44:41"/>
    <x v="170"/>
    <s v="4:09PM"/>
    <d v="2022-03-24T00:00:00"/>
    <s v="12:09PM"/>
    <d v="2022-03-24T00:00:00"/>
    <s v="4:44PM"/>
    <d v="2022-03-24T00:00:00"/>
    <s v="12:4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499999999999993"/>
    <s v="--"/>
    <s v="--"/>
    <n v="8.9499999999999993"/>
    <s v="USD"/>
    <n v="8.9499999999999993"/>
    <s v="--"/>
    <s v="--"/>
    <n v="8.9499999999999993"/>
    <n v="0"/>
    <s v="REAL CNPP 10 Free Rides -  March "/>
    <s v="--"/>
    <s v="https://r.uber.com/rGGdygaLyCe"/>
    <s v="--"/>
    <s v="--"/>
    <s v="d8041a03-6ef9-4e6b-98e4-da19de17ce73"/>
    <s v="--"/>
    <x v="79"/>
    <x v="6"/>
    <n v="5749040685"/>
    <n v="8.9499999999999993"/>
  </r>
  <r>
    <s v="bc67d57f-212f-4cbb-a8a1-000c27730f96"/>
    <d v="2022-03-24T18:17:45"/>
    <x v="170"/>
    <s v="5:44PM"/>
    <d v="2022-03-24T00:00:00"/>
    <s v="1:44PM"/>
    <d v="2022-03-24T00:00:00"/>
    <s v="6:17PM"/>
    <d v="2022-03-24T00:00:00"/>
    <s v="2:1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28"/>
    <s v="--"/>
    <s v="--"/>
    <n v="14.28"/>
    <s v="USD"/>
    <n v="14.28"/>
    <s v="--"/>
    <s v="--"/>
    <n v="14.28"/>
    <n v="0"/>
    <s v="La Casa CNPP 10 Free Rides -  March"/>
    <s v="--"/>
    <s v="https://r.uber.com/r3TTlSOcvMV"/>
    <s v="--"/>
    <s v="--"/>
    <s v="f6e4567f-d907-46b7-9fe6-477ed672d413"/>
    <s v="--"/>
    <x v="10"/>
    <x v="3"/>
    <n v="3179863336"/>
    <n v="14.28"/>
  </r>
  <r>
    <s v="71c55776-a157-4fc9-bd2d-b52fbb760422"/>
    <d v="2022-03-24T19:34:54"/>
    <x v="170"/>
    <s v="7:08PM"/>
    <d v="2022-03-24T00:00:00"/>
    <s v="3:08PM"/>
    <d v="2022-03-24T00:00:00"/>
    <s v="7:34PM"/>
    <d v="2022-03-24T00:00:00"/>
    <s v="3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3"/>
    <s v="--"/>
    <s v="--"/>
    <n v="7.93"/>
    <s v="USD"/>
    <n v="7.93"/>
    <s v="--"/>
    <s v="--"/>
    <n v="7.93"/>
    <n v="0"/>
    <s v="YWCA  CNPP 10 Free Rides -  March"/>
    <s v="--"/>
    <s v="https://r.uber.com/rQ4a99FBb6P"/>
    <s v="--"/>
    <s v="--"/>
    <s v="5259926e-6ee7-4b62-8d6c-2751774bd806"/>
    <s v="--"/>
    <x v="21"/>
    <x v="4"/>
    <n v="5743023804"/>
    <n v="7.93"/>
  </r>
  <r>
    <s v="7c190c4d-4029-4a26-af16-a1b88ad995b5"/>
    <d v="2022-03-24T20:46:27"/>
    <x v="170"/>
    <s v="8:28PM"/>
    <d v="2022-03-24T00:00:00"/>
    <s v="4:28PM"/>
    <d v="2022-03-24T00:00:00"/>
    <s v="8:46PM"/>
    <d v="2022-03-24T00:00:00"/>
    <s v="4:4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La Casa CNPP 10 Free Rides -  March"/>
    <s v="--"/>
    <s v="https://r.uber.com/reVnjrULI1F"/>
    <s v="--"/>
    <s v="--"/>
    <s v="f6e4567f-d907-46b7-9fe6-477ed672d413"/>
    <s v="--"/>
    <x v="35"/>
    <x v="3"/>
    <n v="5742176535"/>
    <n v="5.29"/>
  </r>
  <r>
    <s v="4ff16ca6-6f6a-49df-b2d0-c9e94b6a8c6b"/>
    <d v="2022-03-24T20:56:59"/>
    <x v="170"/>
    <s v="8:30PM"/>
    <d v="2022-03-24T00:00:00"/>
    <s v="4:30PM"/>
    <d v="2022-03-24T00:00:00"/>
    <s v="8:56PM"/>
    <d v="2022-03-24T00:00:00"/>
    <s v="4:5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5"/>
    <s v="--"/>
    <s v="--"/>
    <n v="13.95"/>
    <s v="USD"/>
    <n v="13.95"/>
    <s v="--"/>
    <s v="--"/>
    <n v="13.95"/>
    <n v="0"/>
    <s v="La Casa CNPP 10 Free Rides -  March"/>
    <s v="--"/>
    <s v="https://r.uber.com/rAGEvqMMXOt"/>
    <s v="--"/>
    <s v="--"/>
    <s v="f6e4567f-d907-46b7-9fe6-477ed672d413"/>
    <s v="--"/>
    <x v="3"/>
    <x v="3"/>
    <n v="3474696219"/>
    <n v="13.95"/>
  </r>
  <r>
    <s v="588a2bc4-9119-4ca2-a5ad-e0d8c2d471b1"/>
    <d v="2022-03-24T23:11:28"/>
    <x v="170"/>
    <s v="10:48PM"/>
    <d v="2022-03-24T00:00:00"/>
    <s v="6:48PM"/>
    <d v="2022-03-24T00:00:00"/>
    <s v="11:11PM"/>
    <d v="2022-03-24T00:00:00"/>
    <s v="7:1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7"/>
    <s v="--"/>
    <s v="--"/>
    <n v="11.97"/>
    <s v="USD"/>
    <n v="11.97"/>
    <s v="--"/>
    <s v="--"/>
    <n v="11.97"/>
    <n v="0"/>
    <s v="La Casa CNPP 10 Free Rides -  March"/>
    <s v="--"/>
    <s v="https://r.uber.com/rAGEvqMMXOt"/>
    <s v="--"/>
    <s v="--"/>
    <s v="f6e4567f-d907-46b7-9fe6-477ed672d413"/>
    <s v="--"/>
    <x v="3"/>
    <x v="3"/>
    <n v="3474696219"/>
    <n v="11.97"/>
  </r>
  <r>
    <s v="81f83aca-77a4-4a56-8948-0520bd93ea29"/>
    <d v="2022-03-25T02:30:34"/>
    <x v="171"/>
    <s v="2:02AM"/>
    <d v="2022-03-24T00:00:00"/>
    <s v="10:02PM"/>
    <d v="2022-03-25T00:00:00"/>
    <s v="2:30AM"/>
    <d v="2022-03-24T00:00:00"/>
    <s v="10:3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9"/>
    <s v="--"/>
    <s v="--"/>
    <n v="9.99"/>
    <s v="USD"/>
    <n v="9.99"/>
    <s v="--"/>
    <s v="--"/>
    <n v="9.99"/>
    <n v="0"/>
    <s v="YWCA  CNPP 4 Free Rides -  March"/>
    <s v="--"/>
    <s v="https://r.uber.com/rIvbxI0nsUY"/>
    <s v="--"/>
    <s v="--"/>
    <s v="3eff4457-393b-4db7-bf39-913f56668e85"/>
    <s v="--"/>
    <x v="80"/>
    <x v="4"/>
    <n v="5743447073"/>
    <n v="9.99"/>
  </r>
  <r>
    <s v="97c6066f-fa78-4e25-888d-0a283ca6eff6"/>
    <d v="2022-03-25T06:21:25"/>
    <x v="171"/>
    <s v="5:51AM"/>
    <d v="2022-03-25T00:00:00"/>
    <s v="1:51AM"/>
    <d v="2022-03-25T00:00:00"/>
    <s v="6:21AM"/>
    <d v="2022-03-25T00:00:00"/>
    <s v="2:2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9.96"/>
    <s v="--"/>
    <s v="--"/>
    <n v="29.96"/>
    <s v="USD"/>
    <n v="29.96"/>
    <s v="--"/>
    <s v="--"/>
    <n v="29.96"/>
    <n v="0"/>
    <s v="CFPC - CNPP 10 Free Rides -  March"/>
    <s v="--"/>
    <s v="https://r.uber.com/r5j2BipsQ5z"/>
    <s v="--"/>
    <s v="--"/>
    <s v="4d1eff43-7ea3-4a22-9e42-ef3c12f622ba"/>
    <s v="--"/>
    <x v="81"/>
    <x v="11"/>
    <n v="5749996880"/>
    <n v="29.96"/>
  </r>
  <r>
    <s v="04cb566d-9419-4070-9767-2802150afd6a"/>
    <d v="2022-03-25T12:08:26"/>
    <x v="171"/>
    <s v="11:44AM"/>
    <d v="2022-03-25T00:00:00"/>
    <s v="7:44AM"/>
    <d v="2022-03-25T00:00:00"/>
    <s v="12:08PM"/>
    <d v="2022-03-25T00:00:00"/>
    <s v="8:0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4"/>
    <s v="--"/>
    <s v="--"/>
    <n v="15.94"/>
    <s v="USD"/>
    <n v="15.94"/>
    <s v="--"/>
    <s v="--"/>
    <n v="15.94"/>
    <n v="0"/>
    <s v="La Casa CNPP 10 Free Rides -  March"/>
    <s v="--"/>
    <s v="https://r.uber.com/reVnjrULI1F"/>
    <s v="--"/>
    <s v="--"/>
    <s v="f6e4567f-d907-46b7-9fe6-477ed672d413"/>
    <s v="--"/>
    <x v="35"/>
    <x v="3"/>
    <n v="5742176535"/>
    <n v="15.94"/>
  </r>
  <r>
    <s v="53cc7346-94b8-4b31-9c5c-f3bb88c79860"/>
    <d v="2022-03-25T13:06:38"/>
    <x v="171"/>
    <s v="12:41PM"/>
    <d v="2022-03-25T00:00:00"/>
    <s v="8:41AM"/>
    <d v="2022-03-25T00:00:00"/>
    <s v="1:06PM"/>
    <d v="2022-03-25T00:00:00"/>
    <s v="9:0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2"/>
    <s v="--"/>
    <s v="--"/>
    <n v="9.92"/>
    <s v="USD"/>
    <n v="9.92"/>
    <s v="--"/>
    <s v="--"/>
    <n v="9.92"/>
    <n v="0"/>
    <s v="RiverBend CNPP 10 Free Rides -  March"/>
    <s v="--"/>
    <s v="https://r.uber.com/rbEMK7fZYAG"/>
    <s v="--"/>
    <s v="--"/>
    <s v="b1a0a726-4d7e-461d-984f-41b7ac83d947"/>
    <s v="--"/>
    <x v="25"/>
    <x v="7"/>
    <n v="5743236002"/>
    <n v="9.92"/>
  </r>
  <r>
    <s v="10684b28-a8a2-49fd-954d-770b739f9650"/>
    <d v="2022-03-25T14:13:12"/>
    <x v="171"/>
    <s v="1:28PM"/>
    <d v="2022-03-25T00:00:00"/>
    <s v="9:28AM"/>
    <d v="2022-03-25T00:00:00"/>
    <s v="2:12PM"/>
    <d v="2022-03-25T00:00:00"/>
    <s v="10:1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1"/>
    <s v="--"/>
    <s v="--"/>
    <n v="10.91"/>
    <s v="USD"/>
    <n v="10.91"/>
    <s v="--"/>
    <s v="--"/>
    <n v="10.91"/>
    <n v="0"/>
    <s v="HOPE CNPP 10 Free Rides -  March"/>
    <s v="--"/>
    <s v="https://r.uber.com/rPas9elNuBd"/>
    <s v="--"/>
    <s v="--"/>
    <s v="f7a98675-7d60-42a7-ae7c-8efb5bb41ba0"/>
    <s v="--"/>
    <x v="77"/>
    <x v="2"/>
    <n v="5743005082"/>
    <n v="10.91"/>
  </r>
  <r>
    <s v="e03914de-692c-4118-b1b4-0acace0f919a"/>
    <d v="2022-03-25T14:16:46"/>
    <x v="171"/>
    <s v="2:01PM"/>
    <d v="2022-03-25T00:00:00"/>
    <s v="10:01AM"/>
    <d v="2022-03-25T00:00:00"/>
    <s v="2:16PM"/>
    <d v="2022-03-25T00:00:00"/>
    <s v="10:1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3"/>
    <s v="--"/>
    <s v="--"/>
    <n v="10.93"/>
    <s v="USD"/>
    <n v="10.93"/>
    <s v="--"/>
    <s v="--"/>
    <n v="10.93"/>
    <n v="0"/>
    <s v="RiverBend CNPP 10 Free Rides -  March"/>
    <s v="--"/>
    <s v="https://r.uber.com/rbEMK7fZYAG"/>
    <s v="--"/>
    <s v="--"/>
    <s v="b1a0a726-4d7e-461d-984f-41b7ac83d947"/>
    <s v="--"/>
    <x v="25"/>
    <x v="7"/>
    <n v="5743236002"/>
    <n v="10.93"/>
  </r>
  <r>
    <s v="956cdce3-3102-4c0d-a777-650faf7c7844"/>
    <d v="2022-03-25T14:46:19"/>
    <x v="171"/>
    <s v="2:04PM"/>
    <d v="2022-03-25T00:00:00"/>
    <s v="10:04AM"/>
    <d v="2022-03-25T00:00:00"/>
    <s v="2:46PM"/>
    <d v="2022-03-25T00:00:00"/>
    <s v="10:4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3"/>
    <s v="--"/>
    <s v="--"/>
    <n v="11.93"/>
    <s v="USD"/>
    <n v="11.93"/>
    <s v="--"/>
    <s v="--"/>
    <n v="11.93"/>
    <n v="0"/>
    <s v="REAL CNPP 10 Free Rides -  March "/>
    <s v="--"/>
    <s v="https://r.uber.com/rGGdygaLyCe"/>
    <s v="--"/>
    <s v="--"/>
    <s v="d8041a03-6ef9-4e6b-98e4-da19de17ce73"/>
    <s v="--"/>
    <x v="79"/>
    <x v="6"/>
    <n v="5749040685"/>
    <n v="11.93"/>
  </r>
  <r>
    <s v="0e0f757a-b22e-4312-b98e-cdb6c1ed2ddf"/>
    <d v="2022-03-25T15:41:30"/>
    <x v="171"/>
    <s v="3:15PM"/>
    <d v="2022-03-25T00:00:00"/>
    <s v="11:15AM"/>
    <d v="2022-03-25T00:00:00"/>
    <s v="3:41PM"/>
    <d v="2022-03-25T00:00:00"/>
    <s v="11:4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4"/>
    <s v="--"/>
    <s v="--"/>
    <n v="8.94"/>
    <s v="USD"/>
    <n v="8.94"/>
    <s v="--"/>
    <s v="--"/>
    <n v="8.94"/>
    <n v="0"/>
    <s v="RiverBend CNPP 10 Free Rides -  March"/>
    <s v="--"/>
    <s v="https://r.uber.com/rbEMK7fZYAG"/>
    <s v="--"/>
    <s v="--"/>
    <s v="b1a0a726-4d7e-461d-984f-41b7ac83d947"/>
    <s v="--"/>
    <x v="25"/>
    <x v="7"/>
    <n v="5743236002"/>
    <n v="8.94"/>
  </r>
  <r>
    <s v="fa9886d9-0168-492c-9faf-9240d540df9c"/>
    <d v="2022-03-25T17:05:04"/>
    <x v="171"/>
    <s v="4:39PM"/>
    <d v="2022-03-25T00:00:00"/>
    <s v="12:39PM"/>
    <d v="2022-03-25T00:00:00"/>
    <s v="5:04PM"/>
    <d v="2022-03-25T00:00:00"/>
    <s v="1:0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2"/>
    <s v="--"/>
    <s v="--"/>
    <n v="7.92"/>
    <s v="USD"/>
    <n v="7.92"/>
    <s v="--"/>
    <s v="--"/>
    <n v="7.92"/>
    <n v="0"/>
    <s v="YWCA  CNPP 4 Free Rides -  March"/>
    <s v="--"/>
    <s v="https://r.uber.com/rIvbxI0nsUY"/>
    <s v="--"/>
    <s v="--"/>
    <s v="3eff4457-393b-4db7-bf39-913f56668e85"/>
    <s v="--"/>
    <x v="80"/>
    <x v="4"/>
    <n v="5743447073"/>
    <n v="7.92"/>
  </r>
  <r>
    <s v="c1af5859-b1b0-456d-9f36-d729cb410739"/>
    <d v="2022-03-25T17:29:53"/>
    <x v="171"/>
    <s v="4:59PM"/>
    <d v="2022-03-25T00:00:00"/>
    <s v="12:59PM"/>
    <d v="2022-03-25T00:00:00"/>
    <s v="5:29PM"/>
    <d v="2022-03-25T00:00:00"/>
    <s v="1:2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1"/>
    <s v="--"/>
    <s v="--"/>
    <n v="11.1"/>
    <s v="USD"/>
    <n v="11.1"/>
    <s v="--"/>
    <s v="--"/>
    <n v="11.1"/>
    <n v="0"/>
    <s v="REAL CNPP 10 Free Rides -  March "/>
    <s v="--"/>
    <s v="https://r.uber.com/rGGdygaLyCe"/>
    <s v="--"/>
    <s v="--"/>
    <s v="d8041a03-6ef9-4e6b-98e4-da19de17ce73"/>
    <s v="--"/>
    <x v="79"/>
    <x v="6"/>
    <n v="5749040685"/>
    <n v="11.1"/>
  </r>
  <r>
    <s v="15a230e0-0510-4139-87da-c7cdaa6a6ad4"/>
    <d v="2022-03-25T19:09:25"/>
    <x v="171"/>
    <s v="6:32PM"/>
    <d v="2022-03-25T00:00:00"/>
    <s v="2:32PM"/>
    <d v="2022-03-25T00:00:00"/>
    <s v="7:09PM"/>
    <d v="2022-03-25T00:00:00"/>
    <s v="3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2"/>
    <s v="--"/>
    <s v="--"/>
    <n v="11.92"/>
    <s v="USD"/>
    <n v="11.92"/>
    <s v="--"/>
    <s v="--"/>
    <n v="11.92"/>
    <n v="0"/>
    <s v="CFPC - CNPP 10 Free Rides -  March"/>
    <s v="--"/>
    <s v="https://r.uber.com/r5j2BipsQ5z"/>
    <s v="--"/>
    <s v="--"/>
    <s v="4d1eff43-7ea3-4a22-9e42-ef3c12f622ba"/>
    <s v="--"/>
    <x v="81"/>
    <x v="11"/>
    <n v="5749996880"/>
    <n v="11.92"/>
  </r>
  <r>
    <s v="3945be72-90fa-4790-840e-ff568fa57c60"/>
    <d v="2022-03-25T19:42:28"/>
    <x v="171"/>
    <s v="7:21PM"/>
    <d v="2022-03-25T00:00:00"/>
    <s v="3:21PM"/>
    <d v="2022-03-25T00:00:00"/>
    <s v="7:42PM"/>
    <d v="2022-03-25T00:00:00"/>
    <s v="3:4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2"/>
    <s v="--"/>
    <s v="--"/>
    <n v="13.2"/>
    <s v="USD"/>
    <n v="13.2"/>
    <s v="--"/>
    <s v="--"/>
    <n v="13.2"/>
    <n v="0"/>
    <s v="La Casa CNPP 10 Free Rides -  March"/>
    <s v="--"/>
    <s v="https://r.uber.com/reVnjrULI1F"/>
    <s v="--"/>
    <s v="--"/>
    <s v="f6e4567f-d907-46b7-9fe6-477ed672d413"/>
    <s v="--"/>
    <x v="35"/>
    <x v="3"/>
    <n v="5742176535"/>
    <n v="13.2"/>
  </r>
  <r>
    <s v="07fcb053-8a16-412c-9a19-baf791f85996"/>
    <d v="2022-03-25T19:53:25"/>
    <x v="171"/>
    <s v="7:15PM"/>
    <d v="2022-03-25T00:00:00"/>
    <s v="3:15PM"/>
    <d v="2022-03-25T00:00:00"/>
    <s v="7:53PM"/>
    <d v="2022-03-25T00:00:00"/>
    <s v="3:5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0.9"/>
    <s v="--"/>
    <s v="--"/>
    <n v="30.9"/>
    <s v="USD"/>
    <n v="30.9"/>
    <s v="--"/>
    <s v="--"/>
    <n v="30.9"/>
    <n v="0"/>
    <s v="La Casa CNPP 4 Free Rides -  March"/>
    <s v="--"/>
    <s v="https://r.uber.com/ry65T4pQ4zF"/>
    <s v="--"/>
    <s v="--"/>
    <s v="bc8f4843-7f24-41ad-a7ef-9d69acb1c719"/>
    <s v="--"/>
    <x v="29"/>
    <x v="3"/>
    <n v="3056063794"/>
    <n v="30.9"/>
  </r>
  <r>
    <s v="55e8f24b-6009-490c-9421-79b90a04f28c"/>
    <d v="2022-03-25T20:02:45"/>
    <x v="171"/>
    <s v="7:50PM"/>
    <d v="2022-03-25T00:00:00"/>
    <s v="3:50PM"/>
    <d v="2022-03-25T00:00:00"/>
    <s v="8:02PM"/>
    <d v="2022-03-25T00:00:00"/>
    <s v="4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01"/>
    <s v="--"/>
    <s v="--"/>
    <n v="10.01"/>
    <s v="USD"/>
    <n v="10.01"/>
    <s v="--"/>
    <s v="--"/>
    <n v="10.01"/>
    <n v="0"/>
    <s v="SB Heritage CNPP 10 Free Rides -  March"/>
    <s v="--"/>
    <s v="https://r.uber.com/rejCJUSfx4Y"/>
    <s v="--"/>
    <s v="--"/>
    <s v="6bc97d70-34cc-402e-8e7a-24763802deb4"/>
    <s v="--"/>
    <x v="64"/>
    <x v="1"/>
    <n v="5743236819"/>
    <n v="10.01"/>
  </r>
  <r>
    <s v="8fb407a0-3064-4d4d-9439-929282518b76"/>
    <d v="2022-03-25T23:43:34"/>
    <x v="171"/>
    <s v="11:16PM"/>
    <d v="2022-03-25T00:00:00"/>
    <s v="7:16PM"/>
    <d v="2022-03-25T00:00:00"/>
    <s v="11:43PM"/>
    <d v="2022-03-25T00:00:00"/>
    <s v="7:4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940000000000001"/>
    <s v="--"/>
    <s v="--"/>
    <n v="18.940000000000001"/>
    <s v="USD"/>
    <n v="18.940000000000001"/>
    <s v="--"/>
    <s v="--"/>
    <n v="18.940000000000001"/>
    <n v="0"/>
    <s v="HOPE CNPP 10 Free Rides -  March"/>
    <s v="--"/>
    <s v="https://r.uber.com/rJQ3emnWzwI"/>
    <s v="--"/>
    <s v="--"/>
    <s v="f7a98675-7d60-42a7-ae7c-8efb5bb41ba0"/>
    <s v="--"/>
    <x v="2"/>
    <x v="2"/>
    <n v="5743156883"/>
    <n v="18.940000000000001"/>
  </r>
  <r>
    <s v="34947fdc-e3e5-4dbe-998a-11fcc3ae0d1b"/>
    <d v="2022-03-26T08:06:18"/>
    <x v="172"/>
    <s v="7:33AM"/>
    <d v="2022-03-26T00:00:00"/>
    <s v="3:33AM"/>
    <d v="2022-03-26T00:00:00"/>
    <s v="8:06AM"/>
    <d v="2022-03-26T00:00:00"/>
    <s v="4:0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SB Heritage CNPP 10 Free Rides -  March"/>
    <s v="--"/>
    <s v="https://r.uber.com/rejCJUSfx4Y"/>
    <s v="--"/>
    <s v="--"/>
    <s v="6bc97d70-34cc-402e-8e7a-24763802deb4"/>
    <s v="--"/>
    <x v="64"/>
    <x v="1"/>
    <n v="5743236819"/>
    <n v="35"/>
  </r>
  <r>
    <s v="855170a6-6f09-48dd-aaaa-d2398d23948c"/>
    <d v="2022-03-26T16:04:59"/>
    <x v="172"/>
    <s v="3:53PM"/>
    <d v="2022-03-26T00:00:00"/>
    <s v="11:53AM"/>
    <d v="2022-03-26T00:00:00"/>
    <s v="4:04PM"/>
    <d v="2022-03-26T00:00:00"/>
    <s v="12:0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REAL CNPP 10 Free Rides -  March "/>
    <s v="--"/>
    <s v="https://r.uber.com/rGGdygaLyCe"/>
    <s v="--"/>
    <s v="--"/>
    <s v="d8041a03-6ef9-4e6b-98e4-da19de17ce73"/>
    <s v="--"/>
    <x v="79"/>
    <x v="6"/>
    <n v="5749040685"/>
    <n v="5.29"/>
  </r>
  <r>
    <s v="44c8d85c-6018-4f13-a8cb-52cdb9747a9e"/>
    <d v="2022-03-26T17:58:01"/>
    <x v="172"/>
    <s v="5:36PM"/>
    <d v="2022-03-26T00:00:00"/>
    <s v="1:36PM"/>
    <d v="2022-03-26T00:00:00"/>
    <s v="5:57PM"/>
    <d v="2022-03-26T00:00:00"/>
    <s v="1:5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4"/>
    <s v="--"/>
    <s v="--"/>
    <n v="7.94"/>
    <s v="USD"/>
    <n v="7.94"/>
    <s v="--"/>
    <s v="--"/>
    <n v="7.94"/>
    <n v="0"/>
    <s v="REAL CNPP 10 Free Rides -  March "/>
    <s v="--"/>
    <s v="https://r.uber.com/r8hfDsyEcs3"/>
    <s v="--"/>
    <s v="--"/>
    <s v="d8041a03-6ef9-4e6b-98e4-da19de17ce73"/>
    <s v="--"/>
    <x v="8"/>
    <x v="6"/>
    <n v="5747100228"/>
    <n v="7.94"/>
  </r>
  <r>
    <s v="6257de64-d368-48a8-aeb9-d4258ee8e808"/>
    <d v="2022-03-26T19:35:36"/>
    <x v="172"/>
    <s v="7:00PM"/>
    <d v="2022-03-26T00:00:00"/>
    <s v="3:00PM"/>
    <d v="2022-03-26T00:00:00"/>
    <s v="7:35PM"/>
    <d v="2022-03-26T00:00:00"/>
    <s v="3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3.97"/>
    <s v="--"/>
    <s v="--"/>
    <n v="23.97"/>
    <s v="USD"/>
    <n v="23.97"/>
    <s v="--"/>
    <s v="--"/>
    <n v="23.97"/>
    <n v="0"/>
    <s v="CFPC - CNPP 10 Free Rides -  March"/>
    <s v="--"/>
    <s v="https://r.uber.com/r5j2BipsQ5z"/>
    <s v="--"/>
    <s v="--"/>
    <s v="4d1eff43-7ea3-4a22-9e42-ef3c12f622ba"/>
    <s v="--"/>
    <x v="81"/>
    <x v="11"/>
    <n v="5749996880"/>
    <n v="23.97"/>
  </r>
  <r>
    <s v="d1080292-391c-43bb-9a9c-fd2b09e2d53a"/>
    <d v="2022-03-26T23:35:04"/>
    <x v="172"/>
    <s v="11:20PM"/>
    <d v="2022-03-26T00:00:00"/>
    <s v="7:20PM"/>
    <d v="2022-03-26T00:00:00"/>
    <s v="11:34PM"/>
    <d v="2022-03-26T00:00:00"/>
    <s v="7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SB Heritage CNPP 10 Free Rides -  March"/>
    <s v="--"/>
    <s v="https://r.uber.com/rTfWdXplVm2"/>
    <s v="--"/>
    <s v="--"/>
    <s v="6bc97d70-34cc-402e-8e7a-24763802deb4"/>
    <s v="--"/>
    <x v="75"/>
    <x v="1"/>
    <n v="5749314905"/>
    <n v="5.29"/>
  </r>
  <r>
    <s v="2a35be82-81cf-4f12-9126-3fab50b9bf2f"/>
    <d v="2022-03-26T23:45:47"/>
    <x v="172"/>
    <s v="11:15PM"/>
    <d v="2022-03-26T00:00:00"/>
    <s v="7:15PM"/>
    <d v="2022-03-26T00:00:00"/>
    <s v="11:45PM"/>
    <d v="2022-03-26T00:00:00"/>
    <s v="7:4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899999999999999"/>
    <s v="--"/>
    <s v="--"/>
    <n v="18.899999999999999"/>
    <s v="USD"/>
    <n v="18.899999999999999"/>
    <s v="--"/>
    <s v="--"/>
    <n v="18.899999999999999"/>
    <n v="0"/>
    <s v="HOPE CNPP 10 Free Rides -  March"/>
    <s v="--"/>
    <s v="https://r.uber.com/rJQ3emnWzwI"/>
    <s v="--"/>
    <s v="--"/>
    <s v="f7a98675-7d60-42a7-ae7c-8efb5bb41ba0"/>
    <s v="--"/>
    <x v="2"/>
    <x v="2"/>
    <n v="5743156883"/>
    <n v="18.899999999999999"/>
  </r>
  <r>
    <s v="d1080292-391c-43bb-9a9c-fd2b09e2d53a"/>
    <d v="2022-03-27T05:35:40"/>
    <x v="172"/>
    <s v="11:20PM"/>
    <d v="2022-03-26T00:00:00"/>
    <s v="7:20PM"/>
    <d v="2022-03-26T00:00:00"/>
    <s v="11:34PM"/>
    <d v="2022-03-26T00:00:00"/>
    <s v="7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Adjustment"/>
    <n v="-5.29"/>
    <s v="--"/>
    <s v="--"/>
    <n v="-5.29"/>
    <s v="USD"/>
    <n v="-5.29"/>
    <s v="--"/>
    <s v="--"/>
    <n v="-5.29"/>
    <n v="0"/>
    <s v="SB Heritage CNPP 10 Free Rides -  March"/>
    <s v="--"/>
    <s v="https://r.uber.com/rTfWdXplVm2"/>
    <s v="--"/>
    <s v="--"/>
    <s v="6bc97d70-34cc-402e-8e7a-24763802deb4"/>
    <s v="--"/>
    <x v="75"/>
    <x v="1"/>
    <n v="5749314905"/>
    <n v="-5.29"/>
  </r>
  <r>
    <s v="7c2ab0d3-de02-4061-ae00-b352cd8498d0"/>
    <d v="2022-03-27T04:29:34"/>
    <x v="173"/>
    <s v="4:01AM"/>
    <d v="2022-03-27T00:00:00"/>
    <s v="12:01AM"/>
    <d v="2022-03-27T00:00:00"/>
    <s v="4:29AM"/>
    <d v="2022-03-27T00:00:00"/>
    <s v="12:2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3.05"/>
    <s v="--"/>
    <s v="--"/>
    <n v="23.05"/>
    <s v="USD"/>
    <n v="23.05"/>
    <s v="--"/>
    <s v="--"/>
    <n v="23.05"/>
    <n v="0"/>
    <s v="Green Bridge CNPP 10 Free Rides - March"/>
    <s v="--"/>
    <s v="https://r.uber.com/rGAdD4NZwfn"/>
    <s v="--"/>
    <s v="--"/>
    <s v="b5577423-da22-40dc-8049-94337503cc92"/>
    <s v="--"/>
    <x v="7"/>
    <x v="5"/>
    <n v="4243764233"/>
    <n v="23.05"/>
  </r>
  <r>
    <s v="63b5f345-5fc9-49d1-b3c4-85989b526ce2"/>
    <d v="2022-03-27T06:13:28"/>
    <x v="173"/>
    <s v="5:53AM"/>
    <d v="2022-03-27T00:00:00"/>
    <s v="1:53AM"/>
    <d v="2022-03-27T00:00:00"/>
    <s v="6:13AM"/>
    <d v="2022-03-27T00:00:00"/>
    <s v="2:1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4"/>
    <s v="--"/>
    <s v="--"/>
    <n v="6.94"/>
    <s v="USD"/>
    <n v="6.94"/>
    <s v="--"/>
    <s v="--"/>
    <n v="6.94"/>
    <n v="0"/>
    <s v="Green Bridge CNPP 10 Free Rides - March"/>
    <s v="--"/>
    <s v="https://r.uber.com/rGAdD4NZwfn"/>
    <s v="--"/>
    <s v="--"/>
    <s v="b5577423-da22-40dc-8049-94337503cc92"/>
    <s v="--"/>
    <x v="7"/>
    <x v="5"/>
    <n v="4243764233"/>
    <n v="6.94"/>
  </r>
  <r>
    <s v="6a1accf3-ed7d-4c64-8797-eebbe75f13be"/>
    <d v="2022-03-27T14:46:39"/>
    <x v="173"/>
    <s v="2:14PM"/>
    <d v="2022-03-27T00:00:00"/>
    <s v="10:14AM"/>
    <d v="2022-03-27T00:00:00"/>
    <s v="2:46PM"/>
    <d v="2022-03-27T00:00:00"/>
    <s v="10:4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22"/>
    <s v="--"/>
    <s v="--"/>
    <n v="11.22"/>
    <s v="USD"/>
    <n v="11.22"/>
    <s v="--"/>
    <s v="--"/>
    <n v="11.22"/>
    <n v="0"/>
    <s v="La Casa CNPP 10 Free Rides -  March"/>
    <s v="--"/>
    <s v="https://r.uber.com/reVnjrULI1F"/>
    <s v="--"/>
    <s v="--"/>
    <s v="f6e4567f-d907-46b7-9fe6-477ed672d413"/>
    <s v="--"/>
    <x v="35"/>
    <x v="3"/>
    <n v="5742176535"/>
    <n v="11.22"/>
  </r>
  <r>
    <s v="b3d1419b-8fc6-4766-b9d8-4986785f5992"/>
    <d v="2022-03-27T18:04:07"/>
    <x v="173"/>
    <s v="5:40PM"/>
    <d v="2022-03-27T00:00:00"/>
    <s v="1:40PM"/>
    <d v="2022-03-27T00:00:00"/>
    <s v="6:03PM"/>
    <d v="2022-03-27T00:00:00"/>
    <s v="2:0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45"/>
    <s v="--"/>
    <s v="--"/>
    <n v="5.45"/>
    <s v="USD"/>
    <n v="5.45"/>
    <s v="--"/>
    <s v="--"/>
    <n v="5.45"/>
    <n v="0"/>
    <s v="REAL CNPP 10 Free Rides -  March "/>
    <s v="--"/>
    <s v="https://r.uber.com/r8hfDsyEcs3"/>
    <s v="--"/>
    <s v="--"/>
    <s v="d8041a03-6ef9-4e6b-98e4-da19de17ce73"/>
    <s v="--"/>
    <x v="8"/>
    <x v="6"/>
    <n v="5747100228"/>
    <n v="5.45"/>
  </r>
  <r>
    <s v="bd5761be-683e-46e0-90f8-4232e0ffb05e"/>
    <d v="2022-03-27T18:32:19"/>
    <x v="173"/>
    <s v="6:21PM"/>
    <d v="2022-03-27T00:00:00"/>
    <s v="2:21PM"/>
    <d v="2022-03-27T00:00:00"/>
    <s v="6:32PM"/>
    <d v="2022-03-27T00:00:00"/>
    <s v="2:3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8"/>
    <s v="--"/>
    <s v="--"/>
    <n v="5.98"/>
    <s v="USD"/>
    <n v="5.98"/>
    <s v="--"/>
    <s v="--"/>
    <n v="5.98"/>
    <n v="0"/>
    <s v="CFPC - CNPP 10 Free Rides -  March"/>
    <s v="--"/>
    <s v="https://r.uber.com/r5j2BipsQ5z"/>
    <s v="--"/>
    <s v="--"/>
    <s v="4d1eff43-7ea3-4a22-9e42-ef3c12f622ba"/>
    <s v="--"/>
    <x v="81"/>
    <x v="11"/>
    <n v="5749996880"/>
    <n v="5.98"/>
  </r>
  <r>
    <s v="4ab381e8-79e1-4689-af78-071552802af1"/>
    <d v="2022-03-27T18:51:24"/>
    <x v="173"/>
    <s v="6:26PM"/>
    <d v="2022-03-27T00:00:00"/>
    <s v="2:26PM"/>
    <d v="2022-03-27T00:00:00"/>
    <s v="6:51PM"/>
    <d v="2022-03-27T00:00:00"/>
    <s v="2:5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03"/>
    <s v="--"/>
    <s v="--"/>
    <n v="12.03"/>
    <s v="USD"/>
    <n v="12.03"/>
    <s v="--"/>
    <s v="--"/>
    <n v="12.03"/>
    <n v="0"/>
    <s v="La Casa CNPP 10 Free Rides -  March"/>
    <s v="--"/>
    <s v="https://r.uber.com/rGNEFC4fPY9"/>
    <s v="--"/>
    <s v="--"/>
    <s v="f6e4567f-d907-46b7-9fe6-477ed672d413"/>
    <n v="-5"/>
    <x v="78"/>
    <x v="3"/>
    <n v="5743359529"/>
    <n v="12.03"/>
  </r>
  <r>
    <s v="b2bd9f33-ae19-45ef-a6a0-a1a85741eaee"/>
    <d v="2022-03-27T19:45:27"/>
    <x v="173"/>
    <s v="7:14PM"/>
    <d v="2022-03-27T00:00:00"/>
    <s v="3:14PM"/>
    <d v="2022-03-27T00:00:00"/>
    <s v="7:45PM"/>
    <d v="2022-03-27T00:00:00"/>
    <s v="3:4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8"/>
    <s v="--"/>
    <s v="--"/>
    <n v="12.98"/>
    <s v="USD"/>
    <n v="12.98"/>
    <s v="--"/>
    <s v="--"/>
    <n v="12.98"/>
    <n v="0"/>
    <s v="La Casa CNPP 10 Free Rides -  March"/>
    <s v="--"/>
    <s v="https://r.uber.com/rGNEFC4fPY9"/>
    <s v="--"/>
    <s v="--"/>
    <s v="f6e4567f-d907-46b7-9fe6-477ed672d413"/>
    <s v="--"/>
    <x v="78"/>
    <x v="3"/>
    <n v="5743359529"/>
    <n v="12.98"/>
  </r>
  <r>
    <s v="cb35de6c-2cf3-4112-b970-7400763d96cc"/>
    <d v="2022-03-27T22:08:24"/>
    <x v="173"/>
    <s v="9:36PM"/>
    <d v="2022-03-27T00:00:00"/>
    <s v="5:36PM"/>
    <d v="2022-03-27T00:00:00"/>
    <s v="10:08PM"/>
    <d v="2022-03-27T00:00:00"/>
    <s v="6:0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3"/>
    <s v="--"/>
    <s v="--"/>
    <n v="13.93"/>
    <s v="USD"/>
    <n v="13.93"/>
    <s v="--"/>
    <s v="--"/>
    <n v="13.93"/>
    <n v="0"/>
    <s v="La Casa CNPP 10 Free Rides -  March"/>
    <s v="--"/>
    <s v="https://r.uber.com/rGNEFC4fPY9"/>
    <s v="--"/>
    <s v="--"/>
    <s v="f6e4567f-d907-46b7-9fe6-477ed672d413"/>
    <s v="--"/>
    <x v="78"/>
    <x v="3"/>
    <n v="5743359529"/>
    <n v="13.93"/>
  </r>
  <r>
    <s v="d14fba7e-d4e6-4ab6-9df0-7ad4cd915db9"/>
    <d v="2022-03-28T02:05:03"/>
    <x v="174"/>
    <s v="1:41AM"/>
    <d v="2022-03-27T00:00:00"/>
    <s v="9:41PM"/>
    <d v="2022-03-28T00:00:00"/>
    <s v="2:04AM"/>
    <d v="2022-03-27T00:00:00"/>
    <s v="10:0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"/>
    <s v="--"/>
    <s v="--"/>
    <n v="14.9"/>
    <s v="USD"/>
    <n v="14.9"/>
    <s v="--"/>
    <s v="--"/>
    <n v="14.9"/>
    <n v="0"/>
    <s v="La Casa CNPP 10 Free Rides -  March"/>
    <s v="--"/>
    <s v="https://r.uber.com/rGNEFC4fPY9"/>
    <s v="--"/>
    <s v="--"/>
    <s v="f6e4567f-d907-46b7-9fe6-477ed672d413"/>
    <s v="--"/>
    <x v="78"/>
    <x v="3"/>
    <n v="5743359529"/>
    <n v="14.9"/>
  </r>
  <r>
    <s v="d347d526-f6b3-4f3f-a2ad-aa4faee72c94"/>
    <d v="2022-03-28T05:10:51"/>
    <x v="174"/>
    <s v="4:29AM"/>
    <d v="2022-03-28T00:00:00"/>
    <s v="12:29AM"/>
    <d v="2022-03-28T00:00:00"/>
    <s v="5:10AM"/>
    <d v="2022-03-28T00:00:00"/>
    <s v="1:1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1"/>
    <s v="--"/>
    <s v="--"/>
    <n v="15.91"/>
    <s v="USD"/>
    <n v="15.91"/>
    <s v="--"/>
    <s v="--"/>
    <n v="15.91"/>
    <n v="0"/>
    <s v="La Casa CNPP 10 Free Rides -  March"/>
    <s v="--"/>
    <s v="https://r.uber.com/rXs9MQQ3eIP"/>
    <s v="--"/>
    <s v="--"/>
    <s v="f6e4567f-d907-46b7-9fe6-477ed672d413"/>
    <s v="--"/>
    <x v="5"/>
    <x v="3"/>
    <n v="5743448941"/>
    <n v="15.91"/>
  </r>
  <r>
    <s v="adc43ced-f222-4edd-b5b4-37e92318fdbb"/>
    <d v="2022-03-28T13:05:01"/>
    <x v="174"/>
    <s v="12:37PM"/>
    <d v="2022-03-28T00:00:00"/>
    <s v="8:37AM"/>
    <d v="2022-03-28T00:00:00"/>
    <s v="1:04PM"/>
    <d v="2022-03-28T00:00:00"/>
    <s v="9:0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61"/>
    <s v="--"/>
    <s v="--"/>
    <n v="6.61"/>
    <s v="USD"/>
    <n v="6.61"/>
    <s v="--"/>
    <s v="--"/>
    <n v="6.61"/>
    <n v="0"/>
    <s v="HOPE CNPP 10 Free Rides -  March"/>
    <s v="--"/>
    <s v="https://r.uber.com/rsRa65kmtA2"/>
    <s v="--"/>
    <s v="--"/>
    <s v="f7a98675-7d60-42a7-ae7c-8efb5bb41ba0"/>
    <s v="--"/>
    <x v="61"/>
    <x v="2"/>
    <n v="5742509911"/>
    <n v="6.61"/>
  </r>
  <r>
    <s v="c454ee18-761d-459d-a2f9-886ba7dbdbc3"/>
    <d v="2022-03-28T13:52:28"/>
    <x v="174"/>
    <s v="1:25PM"/>
    <d v="2022-03-28T00:00:00"/>
    <s v="9:25AM"/>
    <d v="2022-03-28T00:00:00"/>
    <s v="1:52PM"/>
    <d v="2022-03-28T00:00:00"/>
    <s v="9:5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6"/>
    <s v="--"/>
    <s v="--"/>
    <n v="13.96"/>
    <s v="USD"/>
    <n v="13.96"/>
    <s v="--"/>
    <s v="--"/>
    <n v="13.96"/>
    <n v="0"/>
    <s v="HOPE CNPP 10 Free Rides -  March"/>
    <s v="--"/>
    <s v="https://r.uber.com/rPas9elNuBd"/>
    <s v="--"/>
    <s v="--"/>
    <s v="f7a98675-7d60-42a7-ae7c-8efb5bb41ba0"/>
    <s v="--"/>
    <x v="77"/>
    <x v="2"/>
    <n v="5743005082"/>
    <n v="13.96"/>
  </r>
  <r>
    <s v="c09aacf3-8ca1-43b7-b333-f0169f23edd1"/>
    <d v="2022-03-28T16:13:07"/>
    <x v="174"/>
    <s v="3:41PM"/>
    <d v="2022-03-28T00:00:00"/>
    <s v="11:41AM"/>
    <d v="2022-03-28T00:00:00"/>
    <s v="4:12PM"/>
    <d v="2022-03-28T00:00:00"/>
    <s v="12:1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670000000000002"/>
    <s v="--"/>
    <s v="--"/>
    <n v="17.670000000000002"/>
    <s v="USD"/>
    <n v="17.670000000000002"/>
    <s v="--"/>
    <s v="--"/>
    <n v="17.670000000000002"/>
    <n v="0"/>
    <s v="REAL CNPP 10 Free Rides -  March "/>
    <s v="--"/>
    <s v="https://r.uber.com/rkXrPIgvLg8"/>
    <s v="--"/>
    <s v="--"/>
    <s v="d8041a03-6ef9-4e6b-98e4-da19de17ce73"/>
    <n v="-0.91"/>
    <x v="72"/>
    <x v="6"/>
    <n v="5745145385"/>
    <n v="17.670000000000002"/>
  </r>
  <r>
    <s v="1790e980-4ba0-473c-9385-982647dba3c3"/>
    <d v="2022-03-28T18:38:11"/>
    <x v="174"/>
    <s v="6:23PM"/>
    <d v="2022-03-28T00:00:00"/>
    <s v="2:23PM"/>
    <d v="2022-03-28T00:00:00"/>
    <s v="6:37PM"/>
    <d v="2022-03-28T00:00:00"/>
    <s v="2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6"/>
    <s v="--"/>
    <s v="--"/>
    <n v="7.96"/>
    <s v="USD"/>
    <n v="7.96"/>
    <s v="--"/>
    <s v="--"/>
    <n v="7.96"/>
    <n v="0"/>
    <s v="La Casa CNPP 10 Free Rides -  March"/>
    <s v="--"/>
    <s v="https://r.uber.com/rGNEFC4fPY9"/>
    <s v="--"/>
    <s v="--"/>
    <s v="f6e4567f-d907-46b7-9fe6-477ed672d413"/>
    <s v="--"/>
    <x v="78"/>
    <x v="3"/>
    <n v="5743359529"/>
    <n v="7.96"/>
  </r>
  <r>
    <s v="2aaea701-e43e-4155-96ec-0fd6653452d8"/>
    <d v="2022-03-29T01:25:10"/>
    <x v="175"/>
    <s v="12:44AM"/>
    <d v="2022-03-28T00:00:00"/>
    <s v="8:44PM"/>
    <d v="2022-03-29T00:00:00"/>
    <s v="1:24AM"/>
    <d v="2022-03-28T00:00:00"/>
    <s v="9:2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32"/>
    <s v="--"/>
    <s v="--"/>
    <n v="14.32"/>
    <s v="USD"/>
    <n v="14.32"/>
    <s v="--"/>
    <s v="--"/>
    <n v="14.32"/>
    <n v="0"/>
    <s v="SB Heritage CNPP 10 Free Rides -  March"/>
    <s v="--"/>
    <s v="https://r.uber.com/ryWmcVKQSkC"/>
    <s v="--"/>
    <s v="--"/>
    <s v="6bc97d70-34cc-402e-8e7a-24763802deb4"/>
    <s v="--"/>
    <x v="42"/>
    <x v="1"/>
    <n v="5749930015"/>
    <n v="14.32"/>
  </r>
  <r>
    <s v="8757e2fb-5067-4328-85a8-5ff6f81acd59"/>
    <d v="2022-03-29T14:36:16"/>
    <x v="175"/>
    <s v="2:04PM"/>
    <d v="2022-03-29T00:00:00"/>
    <s v="10:04AM"/>
    <d v="2022-03-29T00:00:00"/>
    <s v="2:35PM"/>
    <d v="2022-03-29T00:00:00"/>
    <s v="10:3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1"/>
    <s v="--"/>
    <s v="--"/>
    <n v="12.91"/>
    <s v="USD"/>
    <n v="12.91"/>
    <s v="--"/>
    <s v="--"/>
    <n v="12.91"/>
    <n v="0"/>
    <s v="La Casa CNPP 4 Free Rides -  March"/>
    <s v="--"/>
    <s v="https://r.uber.com/ry65T4pQ4zF"/>
    <s v="--"/>
    <s v="--"/>
    <s v="bc8f4843-7f24-41ad-a7ef-9d69acb1c719"/>
    <s v="--"/>
    <x v="29"/>
    <x v="3"/>
    <n v="3056063794"/>
    <n v="12.91"/>
  </r>
  <r>
    <s v="f5c7e3d6-dd39-494b-89b6-00bff0fb5394"/>
    <d v="2022-03-29T15:41:44"/>
    <x v="175"/>
    <s v="3:18PM"/>
    <d v="2022-03-29T00:00:00"/>
    <s v="11:18AM"/>
    <d v="2022-03-29T00:00:00"/>
    <s v="3:41PM"/>
    <d v="2022-03-29T00:00:00"/>
    <s v="11:4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9"/>
    <s v="--"/>
    <s v="--"/>
    <n v="7.99"/>
    <s v="USD"/>
    <n v="7.99"/>
    <s v="--"/>
    <s v="--"/>
    <n v="7.99"/>
    <n v="0"/>
    <s v="RiverBend CNPP 10 Free Rides -  March"/>
    <s v="--"/>
    <s v="https://r.uber.com/ron0J7POct7"/>
    <s v="--"/>
    <s v="--"/>
    <s v="b1a0a726-4d7e-461d-984f-41b7ac83d947"/>
    <s v="--"/>
    <x v="74"/>
    <x v="7"/>
    <n v="5743405284"/>
    <n v="7.99"/>
  </r>
  <r>
    <s v="d554defb-a074-4e68-87bf-1651b4d94226"/>
    <d v="2022-03-29T16:51:40"/>
    <x v="175"/>
    <s v="4:31PM"/>
    <d v="2022-03-29T00:00:00"/>
    <s v="12:31PM"/>
    <d v="2022-03-29T00:00:00"/>
    <s v="4:51PM"/>
    <d v="2022-03-29T00:00:00"/>
    <s v="12:5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2"/>
    <s v="--"/>
    <s v="--"/>
    <n v="5.92"/>
    <s v="USD"/>
    <n v="5.92"/>
    <s v="--"/>
    <s v="--"/>
    <n v="5.92"/>
    <n v="0"/>
    <s v="CFH  CNPP 10 Free Rides - March"/>
    <s v="--"/>
    <s v="https://r.uber.com/rZ4kOxPqHHn"/>
    <s v="--"/>
    <s v="--"/>
    <s v="1a75c596-a7b5-4d26-8822-594427ca9206"/>
    <s v="--"/>
    <x v="34"/>
    <x v="9"/>
    <n v="2082060007"/>
    <n v="5.92"/>
  </r>
  <r>
    <s v="dcb92adb-f79b-4c7f-9287-906459af55af"/>
    <d v="2022-03-29T17:04:47"/>
    <x v="175"/>
    <s v="4:51PM"/>
    <d v="2022-03-29T00:00:00"/>
    <s v="12:51PM"/>
    <d v="2022-03-29T00:00:00"/>
    <s v="5:04PM"/>
    <d v="2022-03-29T00:00:00"/>
    <s v="1:0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"/>
    <s v="--"/>
    <s v="--"/>
    <n v="7.9"/>
    <s v="USD"/>
    <n v="7.9"/>
    <s v="--"/>
    <s v="--"/>
    <n v="7.9"/>
    <n v="0"/>
    <s v="RiverBend CNPP 10 Free Rides -  March"/>
    <s v="--"/>
    <s v="https://r.uber.com/ron0J7POct7"/>
    <s v="--"/>
    <s v="--"/>
    <s v="b1a0a726-4d7e-461d-984f-41b7ac83d947"/>
    <s v="--"/>
    <x v="74"/>
    <x v="7"/>
    <n v="5743405284"/>
    <n v="7.9"/>
  </r>
  <r>
    <s v="2a2bab62-cd13-463a-9d7f-7cf7f6f44782"/>
    <d v="2022-03-29T18:07:31"/>
    <x v="175"/>
    <s v="5:21PM"/>
    <d v="2022-03-29T00:00:00"/>
    <s v="1:21PM"/>
    <d v="2022-03-29T00:00:00"/>
    <s v="6:07PM"/>
    <d v="2022-03-29T00:00:00"/>
    <s v="2:0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1"/>
    <s v="--"/>
    <s v="--"/>
    <n v="15.91"/>
    <s v="USD"/>
    <n v="15.91"/>
    <s v="--"/>
    <s v="--"/>
    <n v="15.91"/>
    <n v="0"/>
    <s v="La Casa CNPP 10 Free Rides -  March"/>
    <s v="--"/>
    <s v="https://r.uber.com/rGNEFC4fPY9"/>
    <s v="--"/>
    <s v="--"/>
    <s v="f6e4567f-d907-46b7-9fe6-477ed672d413"/>
    <s v="--"/>
    <x v="78"/>
    <x v="3"/>
    <n v="5743359529"/>
    <n v="15.91"/>
  </r>
  <r>
    <s v="af9cc594-bea9-4f6d-8dd0-23e8794d7a41"/>
    <d v="2022-03-29T19:27:05"/>
    <x v="175"/>
    <s v="6:59PM"/>
    <d v="2022-03-29T00:00:00"/>
    <s v="2:59PM"/>
    <d v="2022-03-29T00:00:00"/>
    <s v="7:26PM"/>
    <d v="2022-03-29T00:00:00"/>
    <s v="3:2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6"/>
    <s v="--"/>
    <s v="--"/>
    <n v="16.96"/>
    <s v="USD"/>
    <n v="16.96"/>
    <s v="--"/>
    <s v="--"/>
    <n v="16.96"/>
    <n v="0"/>
    <s v="La Casa CNPP 10 Free Rides -  March"/>
    <s v="--"/>
    <s v="https://r.uber.com/rGNEFC4fPY9"/>
    <s v="--"/>
    <s v="--"/>
    <s v="f6e4567f-d907-46b7-9fe6-477ed672d413"/>
    <s v="--"/>
    <x v="78"/>
    <x v="3"/>
    <n v="5743359529"/>
    <n v="16.96"/>
  </r>
  <r>
    <s v="98efb43c-b3eb-417e-8913-3e0a7a8dc36c"/>
    <d v="2022-03-30T02:26:42"/>
    <x v="176"/>
    <s v="1:59AM"/>
    <d v="2022-03-29T00:00:00"/>
    <s v="9:59PM"/>
    <d v="2022-03-30T00:00:00"/>
    <s v="2:26AM"/>
    <d v="2022-03-29T00:00:00"/>
    <s v="10:2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"/>
    <s v="--"/>
    <s v="--"/>
    <n v="8.9"/>
    <s v="USD"/>
    <n v="8.9"/>
    <s v="--"/>
    <s v="--"/>
    <n v="8.9"/>
    <n v="0"/>
    <s v="HOPE CNPP 10 Free Rides -  March"/>
    <s v="--"/>
    <s v="https://r.uber.com/rsRa65kmtA2"/>
    <s v="--"/>
    <s v="--"/>
    <s v="f7a98675-7d60-42a7-ae7c-8efb5bb41ba0"/>
    <s v="--"/>
    <x v="61"/>
    <x v="2"/>
    <n v="5742509911"/>
    <n v="8.9"/>
  </r>
  <r>
    <s v="d5fcba24-490c-446a-a8da-2fc818f49729"/>
    <d v="2022-03-30T02:54:36"/>
    <x v="176"/>
    <s v="2:19AM"/>
    <d v="2022-03-29T00:00:00"/>
    <s v="10:19PM"/>
    <d v="2022-03-30T00:00:00"/>
    <s v="2:54AM"/>
    <d v="2022-03-29T00:00:00"/>
    <s v="10:5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8"/>
    <s v="--"/>
    <s v="--"/>
    <n v="13.98"/>
    <s v="USD"/>
    <n v="13.98"/>
    <s v="--"/>
    <s v="--"/>
    <n v="13.98"/>
    <n v="0"/>
    <s v="CFPC - CNPP 10 Free Rides -  March"/>
    <s v="--"/>
    <s v="https://r.uber.com/r5Mkjo6JebA"/>
    <s v="--"/>
    <s v="--"/>
    <s v="4d1eff43-7ea3-4a22-9e42-ef3c12f622ba"/>
    <s v="--"/>
    <x v="82"/>
    <x v="11"/>
    <n v="5743230810"/>
    <n v="13.98"/>
  </r>
  <r>
    <s v="203a1ad5-d7b9-4740-9cf9-94d36ca6436f"/>
    <d v="2022-03-30T12:53:26"/>
    <x v="176"/>
    <s v="12:32PM"/>
    <d v="2022-03-30T00:00:00"/>
    <s v="8:32AM"/>
    <d v="2022-03-30T00:00:00"/>
    <s v="12:53PM"/>
    <d v="2022-03-30T00:00:00"/>
    <s v="8:5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8"/>
    <s v="--"/>
    <s v="--"/>
    <n v="10.98"/>
    <s v="USD"/>
    <n v="10.98"/>
    <s v="--"/>
    <s v="--"/>
    <n v="10.98"/>
    <n v="0"/>
    <s v="CFPC - CNPP 10 Free Rides -  March"/>
    <s v="--"/>
    <s v="https://r.uber.com/r5j2BipsQ5z"/>
    <s v="--"/>
    <s v="--"/>
    <s v="4d1eff43-7ea3-4a22-9e42-ef3c12f622ba"/>
    <s v="--"/>
    <x v="81"/>
    <x v="11"/>
    <n v="5749996880"/>
    <n v="10.98"/>
  </r>
  <r>
    <s v="b4188b44-9fee-4e15-a859-0443f8537335"/>
    <d v="2022-03-30T13:00:35"/>
    <x v="176"/>
    <s v="12:39PM"/>
    <d v="2022-03-30T00:00:00"/>
    <s v="8:39AM"/>
    <d v="2022-03-30T00:00:00"/>
    <s v="1:00PM"/>
    <d v="2022-03-30T00:00:00"/>
    <s v="9:0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1"/>
    <s v="--"/>
    <s v="--"/>
    <n v="7.1"/>
    <s v="USD"/>
    <n v="7.1"/>
    <s v="--"/>
    <s v="--"/>
    <n v="7.1"/>
    <n v="0"/>
    <s v="HOPE CNPP 10 Free Rides -  March"/>
    <s v="--"/>
    <s v="https://r.uber.com/rsRa65kmtA2"/>
    <s v="--"/>
    <s v="--"/>
    <s v="f7a98675-7d60-42a7-ae7c-8efb5bb41ba0"/>
    <s v="--"/>
    <x v="61"/>
    <x v="2"/>
    <n v="5742509911"/>
    <n v="7.1"/>
  </r>
  <r>
    <s v="9644bef4-51eb-4d21-b305-9597ca2d1b37"/>
    <d v="2022-03-30T14:58:05"/>
    <x v="176"/>
    <s v="2:37PM"/>
    <d v="2022-03-30T00:00:00"/>
    <s v="10:37AM"/>
    <d v="2022-03-30T00:00:00"/>
    <s v="2:57PM"/>
    <d v="2022-03-30T00:00:00"/>
    <s v="10:5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9"/>
    <s v="--"/>
    <s v="--"/>
    <n v="10.99"/>
    <s v="USD"/>
    <n v="10.99"/>
    <s v="--"/>
    <s v="--"/>
    <n v="10.99"/>
    <n v="0"/>
    <s v="CFPC - CNPP 10 Free Rides -  March"/>
    <s v="--"/>
    <s v="https://r.uber.com/r5j2BipsQ5z"/>
    <s v="--"/>
    <s v="--"/>
    <s v="4d1eff43-7ea3-4a22-9e42-ef3c12f622ba"/>
    <s v="--"/>
    <x v="81"/>
    <x v="11"/>
    <n v="5749996880"/>
    <n v="10.99"/>
  </r>
  <r>
    <s v="b16d68d4-775c-43fc-9b13-03c8b62372e2"/>
    <d v="2022-03-30T16:42:23"/>
    <x v="176"/>
    <s v="4:18PM"/>
    <d v="2022-03-30T00:00:00"/>
    <s v="12:18PM"/>
    <d v="2022-03-30T00:00:00"/>
    <s v="4:42PM"/>
    <d v="2022-03-30T00:00:00"/>
    <s v="12:4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14"/>
    <s v="--"/>
    <s v="--"/>
    <n v="9.14"/>
    <s v="USD"/>
    <n v="9.14"/>
    <s v="--"/>
    <s v="--"/>
    <n v="9.14"/>
    <n v="0"/>
    <s v="St Margaret's House CNPP 10 Free Rides -  March"/>
    <s v="--"/>
    <s v="https://r.uber.com/raU2XFZmw2U"/>
    <s v="--"/>
    <s v="--"/>
    <s v="a10faa3b-dc57-43ec-a3f0-4b897c6db1d0"/>
    <s v="--"/>
    <x v="71"/>
    <x v="0"/>
    <n v="5743451113"/>
    <n v="9.14"/>
  </r>
  <r>
    <s v="96a8f7aa-43bb-4f86-a578-6c439f19de02"/>
    <d v="2022-03-30T17:02:34"/>
    <x v="176"/>
    <s v="4:43PM"/>
    <d v="2022-03-30T00:00:00"/>
    <s v="12:43PM"/>
    <d v="2022-03-30T00:00:00"/>
    <s v="5:02PM"/>
    <d v="2022-03-30T00:00:00"/>
    <s v="1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8"/>
    <s v="--"/>
    <s v="--"/>
    <n v="8.98"/>
    <s v="USD"/>
    <n v="8.98"/>
    <s v="--"/>
    <s v="--"/>
    <n v="8.98"/>
    <n v="0"/>
    <s v="St Margaret's House CNPP 10 Free Rides -  March"/>
    <s v="--"/>
    <s v="https://r.uber.com/raU2XFZmw2U"/>
    <s v="--"/>
    <s v="--"/>
    <s v="a10faa3b-dc57-43ec-a3f0-4b897c6db1d0"/>
    <s v="--"/>
    <x v="71"/>
    <x v="0"/>
    <n v="5743451113"/>
    <n v="8.98"/>
  </r>
  <r>
    <s v="77ac1fdf-4c9a-46b4-9cec-20bc2c58c5f1"/>
    <d v="2022-03-30T18:30:05"/>
    <x v="176"/>
    <s v="6:07PM"/>
    <d v="2022-03-30T00:00:00"/>
    <s v="2:07PM"/>
    <d v="2022-03-30T00:00:00"/>
    <s v="6:29PM"/>
    <d v="2022-03-30T00:00:00"/>
    <s v="2:2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04"/>
    <s v="--"/>
    <s v="--"/>
    <n v="7.04"/>
    <s v="USD"/>
    <n v="7.04"/>
    <s v="--"/>
    <s v="--"/>
    <n v="7.04"/>
    <n v="0"/>
    <s v="RiverBend CNPP 10 Free Rides -  March"/>
    <s v="--"/>
    <s v="https://r.uber.com/rOZAYYJgIQT"/>
    <s v="--"/>
    <s v="--"/>
    <s v="b1a0a726-4d7e-461d-984f-41b7ac83d947"/>
    <s v="--"/>
    <x v="26"/>
    <x v="7"/>
    <n v="5743866549"/>
    <n v="7.04"/>
  </r>
  <r>
    <s v="dee727d7-48cc-4ebc-8b25-d4099717b148"/>
    <d v="2022-03-30T20:24:23"/>
    <x v="176"/>
    <s v="7:41PM"/>
    <d v="2022-03-30T00:00:00"/>
    <s v="3:41PM"/>
    <d v="2022-03-30T00:00:00"/>
    <s v="8:24PM"/>
    <d v="2022-03-30T00:00:00"/>
    <s v="4:2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4"/>
    <s v="--"/>
    <s v="--"/>
    <n v="14.94"/>
    <s v="USD"/>
    <n v="14.94"/>
    <s v="--"/>
    <s v="--"/>
    <n v="14.94"/>
    <n v="0"/>
    <s v="RiverBend CNPP 10 Free Rides -  March"/>
    <s v="--"/>
    <s v="https://r.uber.com/rOZAYYJgIQT"/>
    <s v="--"/>
    <s v="--"/>
    <s v="b1a0a726-4d7e-461d-984f-41b7ac83d947"/>
    <s v="--"/>
    <x v="26"/>
    <x v="7"/>
    <n v="5743866549"/>
    <n v="14.94"/>
  </r>
  <r>
    <s v="3a2b4b87-2ce5-4b49-9c70-07c251604957"/>
    <d v="2022-03-31T02:20:25"/>
    <x v="177"/>
    <s v="2:04AM"/>
    <d v="2022-03-30T00:00:00"/>
    <s v="10:04PM"/>
    <d v="2022-03-31T00:00:00"/>
    <s v="2:20AM"/>
    <d v="2022-03-30T00:00:00"/>
    <s v="10:2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2.9"/>
    <s v="--"/>
    <s v="--"/>
    <n v="22.9"/>
    <s v="USD"/>
    <n v="22.9"/>
    <s v="--"/>
    <s v="--"/>
    <n v="22.9"/>
    <n v="0"/>
    <s v="SB Heritage CNPP 10 Free Rides -  March"/>
    <s v="--"/>
    <s v="https://r.uber.com/rXq3wPhwP8O"/>
    <s v="--"/>
    <s v="--"/>
    <s v="6bc97d70-34cc-402e-8e7a-24763802deb4"/>
    <s v="--"/>
    <x v="18"/>
    <x v="1"/>
    <n v="2602674766"/>
    <n v="22.9"/>
  </r>
  <r>
    <s v="0cb3e980-9aa2-432d-a3f7-91a28cc3d3ad"/>
    <d v="2022-03-31T15:05:19"/>
    <x v="177"/>
    <s v="2:12PM"/>
    <d v="2022-03-31T00:00:00"/>
    <s v="10:12AM"/>
    <d v="2022-03-31T00:00:00"/>
    <s v="3:05PM"/>
    <d v="2022-03-31T00:00:00"/>
    <s v="11:0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97"/>
    <s v="--"/>
    <s v="--"/>
    <n v="18.97"/>
    <s v="USD"/>
    <n v="18.97"/>
    <s v="--"/>
    <s v="--"/>
    <n v="18.97"/>
    <n v="0"/>
    <s v="CFPC - CNPP 10 Free Rides -  March"/>
    <s v="--"/>
    <s v="https://r.uber.com/r5Mkjo6JebA"/>
    <s v="--"/>
    <s v="--"/>
    <s v="4d1eff43-7ea3-4a22-9e42-ef3c12f622ba"/>
    <s v="--"/>
    <x v="82"/>
    <x v="11"/>
    <n v="5743230810"/>
    <n v="18.97"/>
  </r>
  <r>
    <s v="74529dac-ba4f-4c9e-92dd-8a9bdd7f9c0f"/>
    <d v="2022-03-31T15:17:23"/>
    <x v="177"/>
    <s v="2:50PM"/>
    <d v="2022-03-31T00:00:00"/>
    <s v="10:50AM"/>
    <d v="2022-03-31T00:00:00"/>
    <s v="3:17PM"/>
    <d v="2022-03-31T00:00:00"/>
    <s v="11:1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71"/>
    <s v="--"/>
    <s v="--"/>
    <n v="12.71"/>
    <s v="USD"/>
    <n v="12.71"/>
    <s v="--"/>
    <s v="--"/>
    <n v="12.71"/>
    <n v="0"/>
    <s v="REAL CNPP 10 Free Rides -  March "/>
    <s v="--"/>
    <s v="https://r.uber.com/rsLOilVKXn1"/>
    <s v="--"/>
    <s v="--"/>
    <s v="d8041a03-6ef9-4e6b-98e4-da19de17ce73"/>
    <s v="--"/>
    <x v="60"/>
    <x v="6"/>
    <n v="5749995613"/>
    <n v="12.71"/>
  </r>
  <r>
    <s v="bc4bd846-f371-447d-8399-945dea42471b"/>
    <d v="2022-03-31T15:54:06"/>
    <x v="177"/>
    <s v="3:40PM"/>
    <d v="2022-03-31T00:00:00"/>
    <s v="11:40AM"/>
    <d v="2022-03-31T00:00:00"/>
    <s v="3:53PM"/>
    <d v="2022-03-31T00:00:00"/>
    <s v="11:5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5"/>
    <s v="--"/>
    <s v="--"/>
    <n v="12.95"/>
    <s v="USD"/>
    <n v="12.95"/>
    <s v="--"/>
    <s v="--"/>
    <n v="12.95"/>
    <n v="0"/>
    <s v="REAL CNPP 10 Free Rides -  March "/>
    <s v="--"/>
    <s v="https://r.uber.com/rsLOilVKXn1"/>
    <s v="--"/>
    <s v="--"/>
    <s v="d8041a03-6ef9-4e6b-98e4-da19de17ce73"/>
    <s v="--"/>
    <x v="60"/>
    <x v="6"/>
    <n v="5749995613"/>
    <n v="12.95"/>
  </r>
  <r>
    <s v="80252680-4a63-4dd1-a1ae-5bf646f48df2"/>
    <d v="2022-04-01T03:40:50"/>
    <x v="177"/>
    <s v="3:14AM"/>
    <d v="2022-03-31T00:00:00"/>
    <s v="11:14PM"/>
    <d v="2022-04-01T00:00:00"/>
    <s v="3:40AM"/>
    <d v="2022-03-31T00:00:00"/>
    <s v="11:4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6"/>
    <s v="--"/>
    <s v="--"/>
    <n v="12.96"/>
    <s v="USD"/>
    <n v="12.96"/>
    <s v="--"/>
    <s v="--"/>
    <n v="12.96"/>
    <n v="0"/>
    <s v="CFPC - CNPP 10 Free Rides -  March"/>
    <s v="--"/>
    <s v="https://r.uber.com/r5Mkjo6JebA"/>
    <s v="--"/>
    <s v="--"/>
    <s v="4d1eff43-7ea3-4a22-9e42-ef3c12f622ba"/>
    <s v="--"/>
    <x v="82"/>
    <x v="11"/>
    <n v="5743230810"/>
    <n v="12.96"/>
  </r>
  <r>
    <s v="4d16fddd-a53c-417f-a3e6-c4084b53c972"/>
    <d v="2022-04-01T12:30:26"/>
    <x v="178"/>
    <s v="11:50AM"/>
    <d v="2022-04-01T00:00:00"/>
    <s v="7:50AM"/>
    <d v="2022-04-01T00:00:00"/>
    <s v="12:29PM"/>
    <d v="2022-04-01T00:00:00"/>
    <s v="8:2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04"/>
    <s v="--"/>
    <s v="--"/>
    <n v="13.04"/>
    <s v="USD"/>
    <n v="13.04"/>
    <s v="--"/>
    <s v="--"/>
    <n v="13.04"/>
    <n v="0"/>
    <s v="La Casa CNPP 10 Free Rides -  Apr"/>
    <s v="--"/>
    <s v="https://r.uber.com/r5wrmlxtxHa"/>
    <s v="--"/>
    <s v="--"/>
    <s v="9f314f90-ef1b-414d-b160-077eca135e3a"/>
    <s v="--"/>
    <x v="58"/>
    <x v="3"/>
    <n v="5743153391"/>
    <n v="13.04"/>
  </r>
  <r>
    <s v="afb012db-f7ff-4d53-93ef-4a8383d8bcd5"/>
    <d v="2022-04-01T13:06:27"/>
    <x v="178"/>
    <s v="12:28PM"/>
    <d v="2022-04-01T00:00:00"/>
    <s v="8:28AM"/>
    <d v="2022-04-01T00:00:00"/>
    <s v="1:06PM"/>
    <d v="2022-04-01T00:00:00"/>
    <s v="9:0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3.950000000000003"/>
    <s v="--"/>
    <s v="--"/>
    <n v="33.950000000000003"/>
    <s v="USD"/>
    <n v="33.950000000000003"/>
    <s v="--"/>
    <s v="--"/>
    <n v="33.950000000000003"/>
    <n v="0"/>
    <s v="La Casa CNPP 4 Free Rides -  Apr"/>
    <s v="--"/>
    <s v="https://r.uber.com/rFE6WGwf7vl"/>
    <s v="--"/>
    <s v="--"/>
    <s v="fda2dd94-0af6-4f80-b26a-fe6e63bdc021"/>
    <s v="--"/>
    <x v="29"/>
    <x v="3"/>
    <n v="3056063794"/>
    <n v="33.950000000000003"/>
  </r>
  <r>
    <s v="c762ac85-4525-43dc-a460-5fabb8194b10"/>
    <d v="2022-04-01T13:57:39"/>
    <x v="178"/>
    <s v="1:33PM"/>
    <d v="2022-04-01T00:00:00"/>
    <s v="9:33AM"/>
    <d v="2022-04-01T00:00:00"/>
    <s v="1:57PM"/>
    <d v="2022-04-01T00:00:00"/>
    <s v="9:5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9"/>
    <s v="--"/>
    <s v="--"/>
    <n v="10.99"/>
    <s v="USD"/>
    <n v="10.99"/>
    <s v="--"/>
    <s v="--"/>
    <n v="10.99"/>
    <n v="0"/>
    <s v="HOPE CNPP 10 Free Rides -  Apr"/>
    <s v="--"/>
    <s v="https://r.uber.com/rTUH8NHvuiE"/>
    <s v="--"/>
    <s v="--"/>
    <s v="7f309bdb-4c38-4ad3-952e-1a154dae9dab"/>
    <s v="--"/>
    <x v="77"/>
    <x v="2"/>
    <n v="5743005082"/>
    <n v="10.99"/>
  </r>
  <r>
    <s v="0f692cd2-dac3-4e6d-8687-b2d1903a9d2a"/>
    <d v="2022-04-01T14:26:15"/>
    <x v="178"/>
    <s v="1:52PM"/>
    <d v="2022-04-01T00:00:00"/>
    <s v="9:52AM"/>
    <d v="2022-04-01T00:00:00"/>
    <s v="2:25PM"/>
    <d v="2022-04-01T00:00:00"/>
    <s v="10:2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29"/>
    <s v="--"/>
    <s v="--"/>
    <n v="12.29"/>
    <s v="USD"/>
    <n v="12.29"/>
    <s v="--"/>
    <s v="--"/>
    <n v="12.29"/>
    <n v="0"/>
    <s v="REAL CNPP 10 Free Rides -  Apr"/>
    <s v="--"/>
    <s v="https://r.uber.com/rh1WcELxFmy"/>
    <s v="--"/>
    <s v="--"/>
    <s v="afa13153-6ade-4b27-98b1-28f0c422d33f"/>
    <s v="--"/>
    <x v="79"/>
    <x v="6"/>
    <n v="5749040685"/>
    <n v="12.29"/>
  </r>
  <r>
    <s v="61242b20-2a76-48df-8d18-4c64b8b0cbb6"/>
    <d v="2022-04-01T15:55:03"/>
    <x v="178"/>
    <s v="3:22PM"/>
    <d v="2022-04-01T00:00:00"/>
    <s v="11:22AM"/>
    <d v="2022-04-01T00:00:00"/>
    <s v="3:54PM"/>
    <d v="2022-04-01T00:00:00"/>
    <s v="11:5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05"/>
    <s v="--"/>
    <s v="--"/>
    <n v="19.05"/>
    <s v="USD"/>
    <n v="19.05"/>
    <s v="--"/>
    <s v="--"/>
    <n v="19.05"/>
    <n v="0"/>
    <s v="RiverBend CNPP 10 Free Rides -  Apr"/>
    <s v="--"/>
    <s v="https://r.uber.com/r1qJW44VWng"/>
    <s v="--"/>
    <s v="--"/>
    <s v="912efb8b-cba7-44a7-a704-e17bb67f0846"/>
    <s v="--"/>
    <x v="74"/>
    <x v="7"/>
    <n v="5743405284"/>
    <n v="19.05"/>
  </r>
  <r>
    <s v="ac10e9b9-489d-4217-abc7-3397cd39b936"/>
    <d v="2022-04-01T17:23:26"/>
    <x v="178"/>
    <s v="5:09PM"/>
    <d v="2022-04-01T00:00:00"/>
    <s v="1:09PM"/>
    <d v="2022-04-01T00:00:00"/>
    <s v="5:23PM"/>
    <d v="2022-04-01T00:00:00"/>
    <s v="1:2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7"/>
    <s v="--"/>
    <s v="--"/>
    <n v="5.97"/>
    <s v="USD"/>
    <n v="5.97"/>
    <s v="--"/>
    <s v="--"/>
    <n v="5.97"/>
    <n v="0"/>
    <s v="CFPC - CNPP 10 Free Rides -  Apr"/>
    <s v="--"/>
    <s v="https://r.uber.com/r3qM0ZOZwMG"/>
    <s v="--"/>
    <s v="--"/>
    <s v="1771911f-12ff-4735-a9f4-651df2477de3"/>
    <s v="--"/>
    <x v="81"/>
    <x v="11"/>
    <n v="5749996880"/>
    <n v="5.97"/>
  </r>
  <r>
    <s v="5cb2c946-8e21-4e59-bc6f-cd4c4ad245e2"/>
    <d v="2022-04-01T17:30:33"/>
    <x v="178"/>
    <s v="4:50PM"/>
    <d v="2022-04-01T00:00:00"/>
    <s v="12:50PM"/>
    <d v="2022-04-01T00:00:00"/>
    <s v="5:30PM"/>
    <d v="2022-04-01T00:00:00"/>
    <s v="1:3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49"/>
    <s v="--"/>
    <s v="--"/>
    <n v="14.49"/>
    <s v="USD"/>
    <n v="14.49"/>
    <s v="--"/>
    <s v="--"/>
    <n v="14.49"/>
    <n v="0"/>
    <s v="REAL CNPP 10 Free Rides -  Apr"/>
    <s v="--"/>
    <s v="https://r.uber.com/rh1WcELxFmy"/>
    <s v="--"/>
    <s v="--"/>
    <s v="afa13153-6ade-4b27-98b1-28f0c422d33f"/>
    <s v="--"/>
    <x v="79"/>
    <x v="6"/>
    <n v="5749040685"/>
    <n v="14.49"/>
  </r>
  <r>
    <s v="51a73f42-16e5-436a-a551-84cda7d5b575"/>
    <d v="2022-04-01T17:45:32"/>
    <x v="178"/>
    <s v="5:23PM"/>
    <d v="2022-04-01T00:00:00"/>
    <s v="1:23PM"/>
    <d v="2022-04-01T00:00:00"/>
    <s v="5:44PM"/>
    <d v="2022-04-01T00:00:00"/>
    <s v="1:4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83"/>
    <s v="--"/>
    <s v="--"/>
    <n v="7.83"/>
    <s v="USD"/>
    <n v="7.83"/>
    <s v="--"/>
    <s v="--"/>
    <n v="7.83"/>
    <n v="0"/>
    <s v="La Casa CNPP 10 Free Rides -  Apr"/>
    <s v="--"/>
    <s v="https://r.uber.com/rqx5WXo0C0w"/>
    <s v="--"/>
    <s v="--"/>
    <s v="9f314f90-ef1b-414d-b160-077eca135e3a"/>
    <n v="-0.41"/>
    <x v="55"/>
    <x v="3"/>
    <n v="5743095834"/>
    <n v="7.83"/>
  </r>
  <r>
    <s v="d60390b7-55a1-4d28-a67c-07931d531ce7"/>
    <d v="2022-04-01T18:37:27"/>
    <x v="178"/>
    <s v="6:16PM"/>
    <d v="2022-04-01T00:00:00"/>
    <s v="2:16PM"/>
    <d v="2022-04-01T00:00:00"/>
    <s v="6:37PM"/>
    <d v="2022-04-01T00:00:00"/>
    <s v="2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2"/>
    <s v="--"/>
    <s v="--"/>
    <n v="15.92"/>
    <s v="USD"/>
    <n v="15.92"/>
    <s v="--"/>
    <s v="--"/>
    <n v="15.92"/>
    <n v="0"/>
    <s v="YWCA  CNPP 4 Free Rides -  Apr"/>
    <s v="--"/>
    <s v="https://r.uber.com/rWOKGvamJT7"/>
    <s v="--"/>
    <s v="--"/>
    <s v="3194c6ce-b8e7-40a1-9efb-a42d8ba59f18"/>
    <s v="--"/>
    <x v="80"/>
    <x v="4"/>
    <n v="5743447073"/>
    <n v="15.92"/>
  </r>
  <r>
    <s v="38491bcf-b4bd-4b15-8903-8b91c97afcfe"/>
    <d v="2022-04-01T19:21:58"/>
    <x v="178"/>
    <s v="6:52PM"/>
    <d v="2022-04-01T00:00:00"/>
    <s v="2:52PM"/>
    <d v="2022-04-01T00:00:00"/>
    <s v="7:21PM"/>
    <d v="2022-04-01T00:00:00"/>
    <s v="3:2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700000000000006"/>
    <s v="--"/>
    <s v="--"/>
    <n v="9.9700000000000006"/>
    <s v="USD"/>
    <n v="9.9700000000000006"/>
    <s v="--"/>
    <s v="--"/>
    <n v="9.9700000000000006"/>
    <n v="0"/>
    <s v="St Margaret's House CNPP 4 Free Rides -  Apr"/>
    <s v="--"/>
    <s v="https://r.uber.com/rj328jFqVj8"/>
    <s v="--"/>
    <s v="--"/>
    <s v="e93ab325-356a-4f7c-957a-6f128078a920"/>
    <s v="--"/>
    <x v="68"/>
    <x v="0"/>
    <n v="5745203457"/>
    <n v="9.9700000000000006"/>
  </r>
  <r>
    <s v="a63fcbed-9792-431a-882c-aca0286e2eb6"/>
    <d v="2022-04-01T20:02:08"/>
    <x v="178"/>
    <s v="7:35PM"/>
    <d v="2022-04-01T00:00:00"/>
    <s v="3:35PM"/>
    <d v="2022-04-01T00:00:00"/>
    <s v="8:01PM"/>
    <d v="2022-04-01T00:00:00"/>
    <s v="4:0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9"/>
    <s v="--"/>
    <s v="--"/>
    <n v="11.99"/>
    <s v="USD"/>
    <n v="11.99"/>
    <s v="--"/>
    <s v="--"/>
    <n v="11.99"/>
    <n v="0"/>
    <s v="La Casa CNPP 10 Free Rides -  Apr"/>
    <s v="--"/>
    <s v="https://r.uber.com/rkAu6txiRId"/>
    <s v="--"/>
    <s v="--"/>
    <s v="9f314f90-ef1b-414d-b160-077eca135e3a"/>
    <s v="--"/>
    <x v="35"/>
    <x v="3"/>
    <n v="5742176535"/>
    <n v="11.99"/>
  </r>
  <r>
    <s v="ce2e492c-0c41-4487-90b4-2503ddde2937"/>
    <d v="2022-04-01T21:53:33"/>
    <x v="178"/>
    <s v="9:28PM"/>
    <d v="2022-04-01T00:00:00"/>
    <s v="5:28PM"/>
    <d v="2022-04-01T00:00:00"/>
    <s v="9:53PM"/>
    <d v="2022-04-01T00:00:00"/>
    <s v="5:5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"/>
    <s v="--"/>
    <s v="--"/>
    <n v="8.9"/>
    <s v="USD"/>
    <n v="8.9"/>
    <s v="--"/>
    <s v="--"/>
    <n v="8.9"/>
    <n v="0"/>
    <s v="St Margaret's House CNPP 4 Free Rides -  Apr"/>
    <s v="--"/>
    <s v="https://r.uber.com/rj328jFqVj8"/>
    <s v="--"/>
    <s v="--"/>
    <s v="e93ab325-356a-4f7c-957a-6f128078a920"/>
    <s v="--"/>
    <x v="68"/>
    <x v="0"/>
    <n v="5745203457"/>
    <n v="8.9"/>
  </r>
  <r>
    <s v="2ebbdae5-53ed-407d-870e-663ce21d5e1f"/>
    <d v="2022-04-01T21:58:53"/>
    <x v="178"/>
    <s v="9:24PM"/>
    <d v="2022-04-01T00:00:00"/>
    <s v="5:24PM"/>
    <d v="2022-04-01T00:00:00"/>
    <s v="9:58PM"/>
    <d v="2022-04-01T00:00:00"/>
    <s v="5:5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3"/>
    <s v="--"/>
    <s v="--"/>
    <n v="12.93"/>
    <s v="USD"/>
    <n v="12.93"/>
    <s v="--"/>
    <s v="--"/>
    <n v="12.93"/>
    <n v="0"/>
    <s v="CFH  CNPP 10 Free Rides - Apr"/>
    <s v="--"/>
    <s v="https://r.uber.com/rMt4Idgmum5"/>
    <s v="--"/>
    <s v="--"/>
    <s v="a4da9431-5943-4472-8788-8aece2af90fe"/>
    <s v="--"/>
    <x v="34"/>
    <x v="9"/>
    <n v="2082060007"/>
    <n v="12.93"/>
  </r>
  <r>
    <s v="3581e0e7-7695-4d69-b9af-6b60b419b4da"/>
    <d v="2022-04-01T23:20:16"/>
    <x v="178"/>
    <s v="11:01PM"/>
    <d v="2022-04-01T00:00:00"/>
    <s v="7:01PM"/>
    <d v="2022-04-01T00:00:00"/>
    <s v="11:19PM"/>
    <d v="2022-04-01T00:00:00"/>
    <s v="7:1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4"/>
    <s v="--"/>
    <s v="--"/>
    <n v="11.94"/>
    <s v="USD"/>
    <n v="11.94"/>
    <s v="--"/>
    <s v="--"/>
    <n v="11.94"/>
    <n v="0"/>
    <s v="La Casa CNPP 10 Free Rides -  Apr"/>
    <s v="--"/>
    <s v="https://r.uber.com/r5wrmlxtxHa"/>
    <s v="--"/>
    <s v="--"/>
    <s v="9f314f90-ef1b-414d-b160-077eca135e3a"/>
    <s v="--"/>
    <x v="58"/>
    <x v="3"/>
    <n v="5743153391"/>
    <n v="11.94"/>
  </r>
  <r>
    <s v="a56b5e0d-b850-4554-9913-895ea51dfbc6"/>
    <d v="2022-04-01T23:31:42"/>
    <x v="178"/>
    <s v="11:01PM"/>
    <d v="2022-04-01T00:00:00"/>
    <s v="7:01PM"/>
    <d v="2022-04-01T00:00:00"/>
    <s v="11:31PM"/>
    <d v="2022-04-01T00:00:00"/>
    <s v="7:3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149999999999999"/>
    <s v="--"/>
    <s v="--"/>
    <n v="18.149999999999999"/>
    <s v="USD"/>
    <n v="18.149999999999999"/>
    <s v="--"/>
    <s v="--"/>
    <n v="18.149999999999999"/>
    <n v="0"/>
    <s v="UHS  CNPP 10 Free Rides -  Apr"/>
    <s v="--"/>
    <s v="https://r.uber.com/rPfXWOT9bpX"/>
    <s v="--"/>
    <s v="--"/>
    <s v="1f962496-3590-41fb-8bdd-b1e89cb1ce71"/>
    <s v="--"/>
    <x v="83"/>
    <x v="12"/>
    <n v="7733023750"/>
    <n v="18.149999999999999"/>
  </r>
  <r>
    <s v="032dca4d-4b0b-4944-a7cf-ace3523f2551"/>
    <d v="2022-04-01T23:48:54"/>
    <x v="178"/>
    <s v="11:20PM"/>
    <d v="2022-04-01T00:00:00"/>
    <s v="7:20PM"/>
    <d v="2022-04-01T00:00:00"/>
    <s v="11:48PM"/>
    <d v="2022-04-01T00:00:00"/>
    <s v="7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1"/>
    <s v="--"/>
    <s v="--"/>
    <n v="11.91"/>
    <s v="USD"/>
    <n v="11.91"/>
    <s v="--"/>
    <s v="--"/>
    <n v="11.91"/>
    <n v="0"/>
    <s v="CFH  CNPP 10 Free Rides - Apr"/>
    <s v="--"/>
    <s v="https://r.uber.com/rMt4Idgmum5"/>
    <s v="--"/>
    <s v="--"/>
    <s v="a4da9431-5943-4472-8788-8aece2af90fe"/>
    <s v="--"/>
    <x v="34"/>
    <x v="9"/>
    <n v="2082060007"/>
    <n v="11.91"/>
  </r>
  <r>
    <s v="e2665624-c854-44f3-9aa0-65f210d0aed6"/>
    <d v="2022-04-02T00:01:01"/>
    <x v="178"/>
    <s v="11:50PM"/>
    <d v="2022-04-01T00:00:00"/>
    <s v="7:50PM"/>
    <d v="2022-04-02T00:00:00"/>
    <s v="12:00AM"/>
    <d v="2022-04-01T00:00:00"/>
    <s v="8:0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36"/>
    <s v="--"/>
    <s v="--"/>
    <n v="7.36"/>
    <s v="USD"/>
    <n v="7.36"/>
    <s v="--"/>
    <s v="--"/>
    <n v="7.36"/>
    <n v="0"/>
    <s v="Green Bridge CNPP 10 Free Rides - Apr"/>
    <s v="--"/>
    <s v="https://r.uber.com/rxjBtRFFeOc"/>
    <s v="--"/>
    <s v="--"/>
    <s v="cc49d19d-1cef-4ea0-8fc2-8ca69ccc3e27"/>
    <s v="--"/>
    <x v="7"/>
    <x v="5"/>
    <n v="4243764233"/>
    <n v="7.36"/>
  </r>
  <r>
    <s v="fd55e67f-52d7-4566-b9af-043ea871e1e9"/>
    <d v="2022-04-02T02:26:03"/>
    <x v="179"/>
    <s v="2:05AM"/>
    <d v="2022-04-01T00:00:00"/>
    <s v="10:05PM"/>
    <d v="2022-04-02T00:00:00"/>
    <s v="2:25AM"/>
    <d v="2022-04-01T00:00:00"/>
    <s v="10:2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9"/>
    <s v="--"/>
    <s v="--"/>
    <n v="7.99"/>
    <s v="USD"/>
    <n v="7.99"/>
    <s v="--"/>
    <s v="--"/>
    <n v="7.99"/>
    <n v="0"/>
    <s v="YWCA  CNPP 4 Free Rides -  Apr"/>
    <s v="--"/>
    <s v="https://r.uber.com/rWOKGvamJT7"/>
    <s v="--"/>
    <s v="--"/>
    <s v="3194c6ce-b8e7-40a1-9efb-a42d8ba59f18"/>
    <s v="--"/>
    <x v="80"/>
    <x v="4"/>
    <n v="5743447073"/>
    <n v="7.99"/>
  </r>
  <r>
    <s v="dba82db4-8dbe-4ae4-9700-b3e2346d72b1"/>
    <d v="2022-04-02T02:28:17"/>
    <x v="179"/>
    <s v="2:11AM"/>
    <d v="2022-04-01T00:00:00"/>
    <s v="10:11PM"/>
    <d v="2022-04-02T00:00:00"/>
    <s v="2:28AM"/>
    <d v="2022-04-01T00:00:00"/>
    <s v="10:2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23"/>
    <s v="--"/>
    <s v="--"/>
    <n v="7.23"/>
    <s v="USD"/>
    <n v="7.23"/>
    <s v="--"/>
    <s v="--"/>
    <n v="7.23"/>
    <n v="0"/>
    <s v="SB Heritage CNPP 10 Free Rides -  Apr"/>
    <s v="--"/>
    <s v="https://r.uber.com/ryYFvXUkkq3"/>
    <s v="--"/>
    <s v="--"/>
    <s v="f5470b48-39c9-4763-96f6-63ce2bd71c6b"/>
    <s v="--"/>
    <x v="64"/>
    <x v="1"/>
    <n v="5743236819"/>
    <n v="7.23"/>
  </r>
  <r>
    <s v="91c24e36-3c03-4554-9fe2-de7d7b82ed04"/>
    <d v="2022-04-02T02:52:05"/>
    <x v="179"/>
    <s v="2:19AM"/>
    <d v="2022-04-01T00:00:00"/>
    <s v="10:19PM"/>
    <d v="2022-04-02T00:00:00"/>
    <s v="2:51AM"/>
    <d v="2022-04-01T00:00:00"/>
    <s v="10:5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38"/>
    <s v="--"/>
    <s v="--"/>
    <n v="11.38"/>
    <s v="USD"/>
    <n v="11.38"/>
    <s v="--"/>
    <s v="--"/>
    <n v="11.38"/>
    <n v="0"/>
    <s v="UHS  CNPP 10 Free Rides -  Apr"/>
    <s v="--"/>
    <s v="https://r.uber.com/rPfXWOT9bpX"/>
    <s v="--"/>
    <s v="--"/>
    <s v="1f962496-3590-41fb-8bdd-b1e89cb1ce71"/>
    <s v="--"/>
    <x v="83"/>
    <x v="12"/>
    <n v="7733023750"/>
    <n v="11.38"/>
  </r>
  <r>
    <s v="aa37b6a9-8211-4c08-8844-eaf255395e83"/>
    <d v="2022-04-02T03:21:07"/>
    <x v="179"/>
    <s v="3:06AM"/>
    <d v="2022-04-01T00:00:00"/>
    <s v="11:06PM"/>
    <d v="2022-04-02T00:00:00"/>
    <s v="3:20AM"/>
    <d v="2022-04-01T00:00:00"/>
    <s v="11:2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11"/>
    <s v="--"/>
    <s v="--"/>
    <n v="6.11"/>
    <s v="USD"/>
    <n v="6.11"/>
    <s v="--"/>
    <s v="--"/>
    <n v="6.11"/>
    <n v="0"/>
    <s v="CFPC - CNPP 10 Free Rides -  Apr"/>
    <s v="--"/>
    <s v="https://r.uber.com/r3qM0ZOZwMG"/>
    <s v="--"/>
    <s v="--"/>
    <s v="1771911f-12ff-4735-a9f4-651df2477de3"/>
    <s v="--"/>
    <x v="81"/>
    <x v="11"/>
    <n v="5749996880"/>
    <n v="6.11"/>
  </r>
  <r>
    <s v="868cd197-6ca3-4360-a394-68acdef40efa"/>
    <d v="2022-04-02T11:46:18"/>
    <x v="179"/>
    <s v="11:27AM"/>
    <d v="2022-04-02T00:00:00"/>
    <s v="7:27AM"/>
    <d v="2022-04-02T00:00:00"/>
    <s v="11:46AM"/>
    <d v="2022-04-02T00:00:00"/>
    <s v="7:4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6"/>
    <s v="--"/>
    <s v="--"/>
    <n v="12.96"/>
    <s v="USD"/>
    <n v="12.96"/>
    <s v="--"/>
    <s v="--"/>
    <n v="12.96"/>
    <n v="0"/>
    <s v="La Casa CNPP 10 Free Rides -  Apr"/>
    <s v="--"/>
    <s v="https://r.uber.com/rllN3liDPZZ"/>
    <s v="--"/>
    <s v="--"/>
    <s v="9f314f90-ef1b-414d-b160-077eca135e3a"/>
    <s v="--"/>
    <x v="78"/>
    <x v="3"/>
    <n v="5743359529"/>
    <n v="12.96"/>
  </r>
  <r>
    <s v="a2845d8b-a881-451a-af62-b6452946bf7a"/>
    <d v="2022-04-02T12:42:22"/>
    <x v="179"/>
    <s v="12:17PM"/>
    <d v="2022-04-02T00:00:00"/>
    <s v="8:17AM"/>
    <d v="2022-04-02T00:00:00"/>
    <s v="12:42PM"/>
    <d v="2022-04-02T00:00:00"/>
    <s v="8:4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700000000000006"/>
    <s v="--"/>
    <s v="--"/>
    <n v="9.9700000000000006"/>
    <s v="USD"/>
    <n v="9.9700000000000006"/>
    <s v="--"/>
    <s v="--"/>
    <n v="9.9700000000000006"/>
    <n v="0"/>
    <s v="La Casa CNPP 10 Free Rides -  Apr"/>
    <s v="--"/>
    <s v="https://r.uber.com/rllN3liDPZZ"/>
    <s v="--"/>
    <s v="--"/>
    <s v="9f314f90-ef1b-414d-b160-077eca135e3a"/>
    <s v="--"/>
    <x v="78"/>
    <x v="3"/>
    <n v="5743359529"/>
    <n v="9.9700000000000006"/>
  </r>
  <r>
    <s v="b66a7087-1544-47f7-89ec-2650d1bf56df"/>
    <d v="2022-04-02T14:17:39"/>
    <x v="179"/>
    <s v="1:42PM"/>
    <d v="2022-04-02T00:00:00"/>
    <s v="9:42AM"/>
    <d v="2022-04-02T00:00:00"/>
    <s v="2:17PM"/>
    <d v="2022-04-02T00:00:00"/>
    <s v="10:1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65"/>
    <s v="--"/>
    <s v="--"/>
    <n v="14.65"/>
    <s v="USD"/>
    <n v="14.65"/>
    <s v="--"/>
    <s v="--"/>
    <n v="14.65"/>
    <n v="0"/>
    <s v="St Margaret's House CNPP 10 Free Rides -  Apr"/>
    <s v="--"/>
    <s v="https://r.uber.com/rDcPocDbgBQ"/>
    <s v="--"/>
    <s v="--"/>
    <s v="b3149b14-b338-48c9-b340-ce43fb5c6177"/>
    <n v="-0.77"/>
    <x v="17"/>
    <x v="0"/>
    <n v="5743235073"/>
    <n v="14.65"/>
  </r>
  <r>
    <s v="8b901b0a-678b-45cf-aff9-b7984b05686b"/>
    <d v="2022-04-02T16:17:21"/>
    <x v="179"/>
    <s v="4:04PM"/>
    <d v="2022-04-02T00:00:00"/>
    <s v="12:04PM"/>
    <d v="2022-04-02T00:00:00"/>
    <s v="4:17PM"/>
    <d v="2022-04-02T00:00:00"/>
    <s v="12:1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3"/>
    <s v="--"/>
    <s v="--"/>
    <n v="10.93"/>
    <s v="USD"/>
    <n v="10.93"/>
    <s v="--"/>
    <s v="--"/>
    <n v="10.93"/>
    <n v="0"/>
    <s v="YWCA  CNPP 4 Free Rides -  Apr"/>
    <s v="--"/>
    <s v="https://r.uber.com/rWOKGvamJT7"/>
    <s v="--"/>
    <s v="--"/>
    <s v="3194c6ce-b8e7-40a1-9efb-a42d8ba59f18"/>
    <s v="--"/>
    <x v="80"/>
    <x v="4"/>
    <n v="5743447073"/>
    <n v="10.93"/>
  </r>
  <r>
    <s v="1963909a-eb8d-4674-a33a-37742d9134fd"/>
    <d v="2022-04-02T16:19:53"/>
    <x v="179"/>
    <s v="3:53PM"/>
    <d v="2022-04-02T00:00:00"/>
    <s v="11:53AM"/>
    <d v="2022-04-02T00:00:00"/>
    <s v="4:19PM"/>
    <d v="2022-04-02T00:00:00"/>
    <s v="12:1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4.93"/>
    <s v="--"/>
    <s v="--"/>
    <n v="34.93"/>
    <s v="USD"/>
    <n v="34.93"/>
    <s v="--"/>
    <s v="--"/>
    <n v="34.93"/>
    <n v="0"/>
    <s v="SB Heritage  CNPP 4 Free Rides -  Apr"/>
    <s v="--"/>
    <s v="https://r.uber.com/rjhqhOaGHbk"/>
    <s v="--"/>
    <s v="--"/>
    <s v="c3428655-dd71-4c97-b3b2-2f31b3856b4d"/>
    <s v="--"/>
    <x v="1"/>
    <x v="1"/>
    <n v="5742568444"/>
    <n v="34.93"/>
  </r>
  <r>
    <s v="4e9d3c8f-9c0c-4949-bf2b-3c3a2e1d822b"/>
    <d v="2022-04-02T16:57:11"/>
    <x v="179"/>
    <s v="4:30PM"/>
    <d v="2022-04-02T00:00:00"/>
    <s v="12:30PM"/>
    <d v="2022-04-02T00:00:00"/>
    <s v="4:56PM"/>
    <d v="2022-04-02T00:00:00"/>
    <s v="12:5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1"/>
    <s v="--"/>
    <s v="--"/>
    <n v="14.91"/>
    <s v="USD"/>
    <n v="14.91"/>
    <s v="--"/>
    <s v="--"/>
    <n v="14.91"/>
    <n v="0"/>
    <s v="REAL CNPP 10 Free Rides -  Apr"/>
    <s v="--"/>
    <s v="https://r.uber.com/rh1WcELxFmy"/>
    <s v="--"/>
    <s v="--"/>
    <s v="afa13153-6ade-4b27-98b1-28f0c422d33f"/>
    <s v="--"/>
    <x v="79"/>
    <x v="6"/>
    <n v="5749040685"/>
    <n v="14.91"/>
  </r>
  <r>
    <s v="00db1b57-9285-41d0-ae3a-578cc2ac958a"/>
    <d v="2022-04-02T16:57:21"/>
    <x v="179"/>
    <s v="4:29PM"/>
    <d v="2022-04-02T00:00:00"/>
    <s v="12:29PM"/>
    <d v="2022-04-02T00:00:00"/>
    <s v="4:57PM"/>
    <d v="2022-04-02T00:00:00"/>
    <s v="12:5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4"/>
    <s v="--"/>
    <s v="--"/>
    <n v="6.94"/>
    <s v="USD"/>
    <n v="6.94"/>
    <s v="--"/>
    <s v="--"/>
    <n v="6.94"/>
    <n v="0"/>
    <s v="YWCA  CNPP 10 Free Rides -  Apr"/>
    <s v="--"/>
    <s v="https://r.uber.com/rOELletnBlW"/>
    <s v="--"/>
    <s v="--"/>
    <s v="fbd581a4-996d-4225-b700-7fe4f4054de4"/>
    <s v="--"/>
    <x v="21"/>
    <x v="4"/>
    <n v="5743023804"/>
    <n v="6.94"/>
  </r>
  <r>
    <s v="7ca5ac4d-29b2-48e7-90d8-12b1eefb742d"/>
    <d v="2022-04-02T17:54:48"/>
    <x v="179"/>
    <s v="5:19PM"/>
    <d v="2022-04-02T00:00:00"/>
    <s v="1:19PM"/>
    <d v="2022-04-02T00:00:00"/>
    <s v="5:54PM"/>
    <d v="2022-04-02T00:00:00"/>
    <s v="1:5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9"/>
    <s v="--"/>
    <s v="--"/>
    <n v="6.99"/>
    <s v="USD"/>
    <n v="6.99"/>
    <s v="--"/>
    <s v="--"/>
    <n v="6.99"/>
    <n v="0"/>
    <s v="CFPC - CNPP 10 Free Rides -  Apr"/>
    <s v="--"/>
    <s v="https://r.uber.com/r3qM0ZOZwMG"/>
    <s v="--"/>
    <s v="--"/>
    <s v="1771911f-12ff-4735-a9f4-651df2477de3"/>
    <s v="--"/>
    <x v="81"/>
    <x v="11"/>
    <n v="5749996880"/>
    <n v="6.99"/>
  </r>
  <r>
    <s v="e9125cf3-012e-450f-b651-9f4e3ea429db"/>
    <d v="2022-04-02T18:17:04"/>
    <x v="179"/>
    <s v="5:53PM"/>
    <d v="2022-04-02T00:00:00"/>
    <s v="1:53PM"/>
    <d v="2022-04-02T00:00:00"/>
    <s v="6:16PM"/>
    <d v="2022-04-02T00:00:00"/>
    <s v="2:1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6.9"/>
    <s v="--"/>
    <s v="--"/>
    <n v="26.9"/>
    <s v="USD"/>
    <n v="26.9"/>
    <s v="--"/>
    <s v="--"/>
    <n v="26.9"/>
    <n v="0"/>
    <s v="CFH  CNPP 10 Free Rides - Apr"/>
    <s v="--"/>
    <s v="https://r.uber.com/rMt4Idgmum5"/>
    <s v="--"/>
    <s v="--"/>
    <s v="a4da9431-5943-4472-8788-8aece2af90fe"/>
    <s v="--"/>
    <x v="34"/>
    <x v="9"/>
    <n v="2082060007"/>
    <n v="26.9"/>
  </r>
  <r>
    <s v="9492ea00-21ff-4bbb-93ba-bcd00fbc6976"/>
    <d v="2022-04-02T18:34:32"/>
    <x v="179"/>
    <s v="5:59PM"/>
    <d v="2022-04-02T00:00:00"/>
    <s v="1:59PM"/>
    <d v="2022-04-02T00:00:00"/>
    <s v="6:34PM"/>
    <d v="2022-04-02T00:00:00"/>
    <s v="2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1.92"/>
    <s v="--"/>
    <s v="--"/>
    <n v="21.92"/>
    <s v="USD"/>
    <n v="21.92"/>
    <s v="--"/>
    <s v="--"/>
    <n v="21.92"/>
    <n v="0"/>
    <s v="REAL CNPP 10 Free Rides -  Apr"/>
    <s v="--"/>
    <s v="https://r.uber.com/rh1WcELxFmy"/>
    <s v="--"/>
    <s v="--"/>
    <s v="afa13153-6ade-4b27-98b1-28f0c422d33f"/>
    <s v="--"/>
    <x v="79"/>
    <x v="6"/>
    <n v="5749040685"/>
    <n v="21.92"/>
  </r>
  <r>
    <s v="157ab6c6-58e0-4670-b25d-c5182417cf0e"/>
    <d v="2022-04-02T18:57:19"/>
    <x v="179"/>
    <s v="6:28PM"/>
    <d v="2022-04-02T00:00:00"/>
    <s v="2:28PM"/>
    <d v="2022-04-02T00:00:00"/>
    <s v="6:57PM"/>
    <d v="2022-04-02T00:00:00"/>
    <s v="2:5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73"/>
    <s v="--"/>
    <s v="--"/>
    <n v="12.73"/>
    <s v="USD"/>
    <n v="12.73"/>
    <s v="--"/>
    <s v="--"/>
    <n v="12.73"/>
    <n v="0"/>
    <s v="HOPE  CNPP 4 Free Rides - Apr"/>
    <s v="--"/>
    <s v="https://r.uber.com/rQW0glpE744"/>
    <s v="--"/>
    <s v="--"/>
    <s v="6f8ee3e2-afc3-488e-acd5-612fcabf113e"/>
    <s v="--"/>
    <x v="51"/>
    <x v="2"/>
    <n v="5744064610"/>
    <n v="12.73"/>
  </r>
  <r>
    <s v="2ea99a0b-b6f3-44a0-a0df-214d64416403"/>
    <d v="2022-04-02T19:03:29"/>
    <x v="179"/>
    <s v="6:39PM"/>
    <d v="2022-04-02T00:00:00"/>
    <s v="2:39PM"/>
    <d v="2022-04-02T00:00:00"/>
    <s v="7:03PM"/>
    <d v="2022-04-02T00:00:00"/>
    <s v="3:0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08"/>
    <s v="--"/>
    <s v="--"/>
    <n v="6.08"/>
    <s v="USD"/>
    <n v="6.08"/>
    <s v="--"/>
    <s v="--"/>
    <n v="6.08"/>
    <n v="0"/>
    <s v="REAL CNPP 10 Free Rides -  Apr"/>
    <s v="--"/>
    <s v="https://r.uber.com/rh1WcELxFmy"/>
    <s v="--"/>
    <s v="--"/>
    <s v="afa13153-6ade-4b27-98b1-28f0c422d33f"/>
    <s v="--"/>
    <x v="79"/>
    <x v="6"/>
    <n v="5749040685"/>
    <n v="6.08"/>
  </r>
  <r>
    <s v="d20a9ab0-a95c-41d2-a275-061633a7d13f"/>
    <d v="2022-04-02T19:59:35"/>
    <x v="179"/>
    <s v="7:28PM"/>
    <d v="2022-04-02T00:00:00"/>
    <s v="3:28PM"/>
    <d v="2022-04-02T00:00:00"/>
    <s v="7:59PM"/>
    <d v="2022-04-02T00:00:00"/>
    <s v="3:5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"/>
    <s v="--"/>
    <s v="--"/>
    <n v="7.9"/>
    <s v="USD"/>
    <n v="7.9"/>
    <s v="--"/>
    <s v="--"/>
    <n v="7.9"/>
    <n v="0"/>
    <s v="CFH  CNPP 10 Free Rides - Apr"/>
    <s v="--"/>
    <s v="https://r.uber.com/rMt4Idgmum5"/>
    <s v="--"/>
    <s v="--"/>
    <s v="a4da9431-5943-4472-8788-8aece2af90fe"/>
    <s v="--"/>
    <x v="34"/>
    <x v="9"/>
    <n v="2082060007"/>
    <n v="7.9"/>
  </r>
  <r>
    <s v="3f2f45e5-3e3a-4719-9764-d6ee53798514"/>
    <d v="2022-04-02T20:43:10"/>
    <x v="179"/>
    <s v="8:22PM"/>
    <d v="2022-04-02T00:00:00"/>
    <s v="4:22PM"/>
    <d v="2022-04-02T00:00:00"/>
    <s v="8:42PM"/>
    <d v="2022-04-02T00:00:00"/>
    <s v="4:4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6"/>
    <s v="--"/>
    <s v="--"/>
    <n v="11.96"/>
    <s v="USD"/>
    <n v="11.96"/>
    <s v="--"/>
    <s v="--"/>
    <n v="11.96"/>
    <n v="0"/>
    <s v="REAL CNPP 10 Free Rides -  Apr"/>
    <s v="--"/>
    <s v="https://r.uber.com/rh1WcELxFmy"/>
    <s v="--"/>
    <s v="--"/>
    <s v="afa13153-6ade-4b27-98b1-28f0c422d33f"/>
    <s v="--"/>
    <x v="79"/>
    <x v="6"/>
    <n v="5749040685"/>
    <n v="11.96"/>
  </r>
  <r>
    <s v="e8c860fa-4ed8-4212-a6a8-0ad8ba05ae2f"/>
    <d v="2022-04-02T20:52:45"/>
    <x v="179"/>
    <s v="8:19PM"/>
    <d v="2022-04-02T00:00:00"/>
    <s v="4:19PM"/>
    <d v="2022-04-02T00:00:00"/>
    <s v="8:52PM"/>
    <d v="2022-04-02T00:00:00"/>
    <s v="4:5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7"/>
    <s v="--"/>
    <s v="--"/>
    <n v="10.97"/>
    <s v="USD"/>
    <n v="10.97"/>
    <s v="--"/>
    <s v="--"/>
    <n v="10.97"/>
    <n v="0"/>
    <s v="HOPE  CNPP 4 Free Rides - Apr"/>
    <s v="--"/>
    <s v="https://r.uber.com/rQW0glpE744"/>
    <s v="--"/>
    <s v="--"/>
    <s v="6f8ee3e2-afc3-488e-acd5-612fcabf113e"/>
    <s v="--"/>
    <x v="51"/>
    <x v="2"/>
    <n v="5744064610"/>
    <n v="10.97"/>
  </r>
  <r>
    <s v="8726d5f8-be09-4872-85d5-fa51ee7d4de5"/>
    <d v="2022-04-02T23:32:46"/>
    <x v="179"/>
    <s v="11:05PM"/>
    <d v="2022-04-02T00:00:00"/>
    <s v="7:05PM"/>
    <d v="2022-04-02T00:00:00"/>
    <s v="11:32PM"/>
    <d v="2022-04-02T00:00:00"/>
    <s v="7:3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1"/>
    <s v="--"/>
    <s v="--"/>
    <n v="13.91"/>
    <s v="USD"/>
    <n v="13.91"/>
    <s v="--"/>
    <s v="--"/>
    <n v="13.91"/>
    <n v="0"/>
    <s v="YWCA  CNPP 10 Free Rides -  Apr"/>
    <s v="--"/>
    <s v="https://r.uber.com/reIWBYV42y4"/>
    <s v="--"/>
    <s v="--"/>
    <s v="fbd581a4-996d-4225-b700-7fe4f4054de4"/>
    <s v="--"/>
    <x v="47"/>
    <x v="4"/>
    <n v="5743362351"/>
    <n v="13.91"/>
  </r>
  <r>
    <s v="3a640f4d-e8e0-46ee-8239-74f1a279de46"/>
    <d v="2022-04-02T23:53:15"/>
    <x v="179"/>
    <s v="11:25PM"/>
    <d v="2022-04-02T00:00:00"/>
    <s v="7:25PM"/>
    <d v="2022-04-02T00:00:00"/>
    <s v="11:52PM"/>
    <d v="2022-04-02T00:00:00"/>
    <s v="7:5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49"/>
    <s v="--"/>
    <s v="--"/>
    <n v="11.49"/>
    <s v="USD"/>
    <n v="11.49"/>
    <s v="--"/>
    <s v="--"/>
    <n v="11.49"/>
    <n v="0"/>
    <s v="St Margaret's House CNPP 10 Free Rides -  Apr"/>
    <s v="--"/>
    <s v="https://r.uber.com/rDcPocDbgBQ"/>
    <s v="--"/>
    <s v="--"/>
    <s v="b3149b14-b338-48c9-b340-ce43fb5c6177"/>
    <n v="-0.6"/>
    <x v="17"/>
    <x v="0"/>
    <n v="5743235073"/>
    <n v="11.49"/>
  </r>
  <r>
    <s v="e14a9b8c-25f2-4c6a-9cab-19f46c961d87"/>
    <d v="2022-04-03T00:28:53"/>
    <x v="179"/>
    <s v="11:58PM"/>
    <d v="2022-04-02T00:00:00"/>
    <s v="7:58PM"/>
    <d v="2022-04-03T00:00:00"/>
    <s v="12:28AM"/>
    <d v="2022-04-02T00:00:00"/>
    <s v="8:2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5"/>
    <s v="--"/>
    <s v="--"/>
    <n v="13.95"/>
    <s v="USD"/>
    <n v="13.95"/>
    <s v="--"/>
    <s v="--"/>
    <n v="13.95"/>
    <n v="0"/>
    <s v="YWCA  CNPP 10 Free Rides -  Apr"/>
    <s v="--"/>
    <s v="https://r.uber.com/reIWBYV42y4"/>
    <s v="--"/>
    <s v="--"/>
    <s v="fbd581a4-996d-4225-b700-7fe4f4054de4"/>
    <s v="--"/>
    <x v="47"/>
    <x v="4"/>
    <n v="5743362351"/>
    <n v="13.95"/>
  </r>
  <r>
    <s v="ba1dc9b6-01ca-4620-872f-056dbc4193ea"/>
    <d v="2022-04-03T01:49:21"/>
    <x v="180"/>
    <s v="1:25AM"/>
    <d v="2022-04-02T00:00:00"/>
    <s v="9:25PM"/>
    <d v="2022-04-03T00:00:00"/>
    <s v="1:49AM"/>
    <d v="2022-04-02T00:00:00"/>
    <s v="9:4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91"/>
    <s v="--"/>
    <s v="--"/>
    <n v="18.91"/>
    <s v="USD"/>
    <n v="18.91"/>
    <s v="--"/>
    <s v="--"/>
    <n v="18.91"/>
    <n v="0"/>
    <s v="St Margaret's House CNPP 4 Free Rides -  Apr"/>
    <s v="--"/>
    <s v="https://r.uber.com/rj328jFqVj8"/>
    <s v="--"/>
    <s v="--"/>
    <s v="e93ab325-356a-4f7c-957a-6f128078a920"/>
    <s v="--"/>
    <x v="68"/>
    <x v="0"/>
    <n v="5745203457"/>
    <n v="18.91"/>
  </r>
  <r>
    <s v="0e3f8054-f6bf-4034-b1c1-48ffce8a6557"/>
    <d v="2022-04-03T01:52:22"/>
    <x v="180"/>
    <s v="1:16AM"/>
    <d v="2022-04-02T00:00:00"/>
    <s v="9:16PM"/>
    <d v="2022-04-03T00:00:00"/>
    <s v="1:52AM"/>
    <d v="2022-04-02T00:00:00"/>
    <s v="9:5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3"/>
    <s v="--"/>
    <s v="--"/>
    <n v="7.93"/>
    <s v="USD"/>
    <n v="7.93"/>
    <s v="--"/>
    <s v="--"/>
    <n v="7.93"/>
    <n v="0"/>
    <s v="YWCA  CNPP 4 Free Rides -  Apr"/>
    <s v="--"/>
    <s v="https://r.uber.com/rWOKGvamJT7"/>
    <s v="--"/>
    <s v="--"/>
    <s v="3194c6ce-b8e7-40a1-9efb-a42d8ba59f18"/>
    <s v="--"/>
    <x v="80"/>
    <x v="4"/>
    <n v="5743447073"/>
    <n v="7.93"/>
  </r>
  <r>
    <s v="ab5b8e45-e220-42b4-95c1-8ef2c1731a7d"/>
    <d v="2022-04-03T02:07:02"/>
    <x v="180"/>
    <s v="1:50AM"/>
    <d v="2022-04-02T00:00:00"/>
    <s v="9:50PM"/>
    <d v="2022-04-03T00:00:00"/>
    <s v="2:06AM"/>
    <d v="2022-04-02T00:00:00"/>
    <s v="10:06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7.55"/>
    <s v="--"/>
    <s v="--"/>
    <n v="7.55"/>
    <s v="USD"/>
    <n v="7.55"/>
    <s v="--"/>
    <s v="--"/>
    <n v="7.55"/>
    <n v="0"/>
    <s v="SB Heritage CNPP 10 Free Rides -  Apr"/>
    <s v="--"/>
    <s v="https://r.uber.com/rGtIGecnHx7"/>
    <s v="--"/>
    <s v="--"/>
    <s v="f5470b48-39c9-4763-96f6-63ce2bd71c6b"/>
    <s v="--"/>
    <x v="59"/>
    <x v="1"/>
    <n v="5743101145"/>
    <n v="7.55"/>
  </r>
  <r>
    <s v="c6641f2c-f16b-41ac-9ce3-c998a56df8ba"/>
    <d v="2022-04-03T05:38:09"/>
    <x v="180"/>
    <s v="5:26AM"/>
    <d v="2022-04-03T00:00:00"/>
    <s v="1:26AM"/>
    <d v="2022-04-03T00:00:00"/>
    <s v="5:37AM"/>
    <d v="2022-04-03T00:00:00"/>
    <s v="1:3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Green Bridge CNPP 10 Free Rides - Apr"/>
    <s v="--"/>
    <s v="https://r.uber.com/rxjBtRFFeOc"/>
    <s v="--"/>
    <s v="--"/>
    <s v="cc49d19d-1cef-4ea0-8fc2-8ca69ccc3e27"/>
    <s v="--"/>
    <x v="7"/>
    <x v="5"/>
    <n v="4243764233"/>
    <n v="5.29"/>
  </r>
  <r>
    <s v="9c0addaf-78f0-48db-9c16-fe5890315686"/>
    <d v="2022-04-03T06:55:21"/>
    <x v="180"/>
    <s v="6:32AM"/>
    <d v="2022-04-03T00:00:00"/>
    <s v="2:32AM"/>
    <d v="2022-04-03T00:00:00"/>
    <s v="6:55AM"/>
    <d v="2022-04-03T00:00:00"/>
    <s v="2:5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2"/>
    <s v="--"/>
    <s v="--"/>
    <n v="7.92"/>
    <s v="USD"/>
    <n v="7.92"/>
    <s v="--"/>
    <s v="--"/>
    <n v="7.92"/>
    <n v="0"/>
    <s v="Green Bridge CNPP 10 Free Rides - Apr"/>
    <s v="--"/>
    <s v="https://r.uber.com/rxjBtRFFeOc"/>
    <s v="--"/>
    <s v="--"/>
    <s v="cc49d19d-1cef-4ea0-8fc2-8ca69ccc3e27"/>
    <s v="--"/>
    <x v="7"/>
    <x v="5"/>
    <n v="4243764233"/>
    <n v="7.92"/>
  </r>
  <r>
    <s v="7b374167-015f-4592-882f-3ed3ef16ce48"/>
    <d v="2022-04-03T07:42:05"/>
    <x v="180"/>
    <s v="7:28AM"/>
    <d v="2022-04-03T00:00:00"/>
    <s v="3:28AM"/>
    <d v="2022-04-03T00:00:00"/>
    <s v="7:41AM"/>
    <d v="2022-04-03T00:00:00"/>
    <s v="3:4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2"/>
    <s v="--"/>
    <s v="--"/>
    <n v="7.92"/>
    <s v="USD"/>
    <n v="7.92"/>
    <s v="--"/>
    <s v="--"/>
    <n v="7.92"/>
    <n v="0"/>
    <s v="La Casa CNPP 10 Free Rides -  Apr"/>
    <s v="--"/>
    <s v="https://r.uber.com/rllN3liDPZZ"/>
    <s v="--"/>
    <s v="--"/>
    <s v="9f314f90-ef1b-414d-b160-077eca135e3a"/>
    <s v="--"/>
    <x v="78"/>
    <x v="3"/>
    <n v="5743359529"/>
    <n v="7.92"/>
  </r>
  <r>
    <s v="b5287213-9175-41a8-a602-b7bb9c54207d"/>
    <d v="2022-04-03T14:41:07"/>
    <x v="180"/>
    <s v="2:12PM"/>
    <d v="2022-04-03T00:00:00"/>
    <s v="10:12AM"/>
    <d v="2022-04-03T00:00:00"/>
    <s v="2:40PM"/>
    <d v="2022-04-03T00:00:00"/>
    <s v="10:4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7799999999999994"/>
    <s v="--"/>
    <s v="--"/>
    <n v="9.7799999999999994"/>
    <s v="USD"/>
    <n v="9.7799999999999994"/>
    <s v="--"/>
    <s v="--"/>
    <n v="9.7799999999999994"/>
    <n v="0"/>
    <s v="La Casa CNPP 10 Free Rides -  Apr"/>
    <s v="--"/>
    <s v="https://r.uber.com/rkAu6txiRId"/>
    <s v="--"/>
    <s v="--"/>
    <s v="9f314f90-ef1b-414d-b160-077eca135e3a"/>
    <s v="--"/>
    <x v="35"/>
    <x v="3"/>
    <n v="5742176535"/>
    <n v="9.7799999999999994"/>
  </r>
  <r>
    <s v="8bf6f7f5-3fa4-40c4-92af-85ed556438a8"/>
    <d v="2022-04-03T14:56:15"/>
    <x v="180"/>
    <s v="2:40PM"/>
    <d v="2022-04-03T00:00:00"/>
    <s v="10:40AM"/>
    <d v="2022-04-03T00:00:00"/>
    <s v="2:55PM"/>
    <d v="2022-04-03T00:00:00"/>
    <s v="10:5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89999999999998"/>
    <s v="--"/>
    <s v="--"/>
    <n v="16.989999999999998"/>
    <s v="USD"/>
    <n v="16.989999999999998"/>
    <s v="--"/>
    <s v="--"/>
    <n v="16.989999999999998"/>
    <n v="0"/>
    <s v="SB Heritage CNPP 10 Free Rides -  Apr"/>
    <s v="--"/>
    <s v="https://r.uber.com/rp5XPqpADvy"/>
    <s v="--"/>
    <s v="--"/>
    <s v="f5470b48-39c9-4763-96f6-63ce2bd71c6b"/>
    <s v="--"/>
    <x v="18"/>
    <x v="1"/>
    <n v="2602674766"/>
    <n v="16.989999999999998"/>
  </r>
  <r>
    <s v="301f0542-7cc5-4364-9cff-16232809d94f"/>
    <d v="2022-04-03T15:05:17"/>
    <x v="180"/>
    <s v="2:09PM"/>
    <d v="2022-04-03T00:00:00"/>
    <s v="10:09AM"/>
    <d v="2022-04-03T00:00:00"/>
    <s v="3:04PM"/>
    <d v="2022-04-03T00:00:00"/>
    <s v="11:0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75"/>
    <s v="--"/>
    <s v="--"/>
    <n v="16.75"/>
    <s v="USD"/>
    <n v="16.75"/>
    <s v="--"/>
    <s v="--"/>
    <n v="16.75"/>
    <n v="0"/>
    <s v="SB Heritage CNPP 10 Free Rides -  Apr"/>
    <s v="--"/>
    <s v="https://r.uber.com/rgaH2Fj9OX2"/>
    <s v="--"/>
    <s v="--"/>
    <s v="f5470b48-39c9-4763-96f6-63ce2bd71c6b"/>
    <n v="-0.88"/>
    <x v="57"/>
    <x v="1"/>
    <n v="5742200612"/>
    <n v="16.75"/>
  </r>
  <r>
    <s v="d494beb1-ebb4-4889-9ae7-f1f0820198bc"/>
    <d v="2022-04-03T15:40:14"/>
    <x v="180"/>
    <s v="3:01PM"/>
    <d v="2022-04-03T00:00:00"/>
    <s v="11:01AM"/>
    <d v="2022-04-03T00:00:00"/>
    <s v="3:39PM"/>
    <d v="2022-04-03T00:00:00"/>
    <s v="11:3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3"/>
    <s v="--"/>
    <s v="--"/>
    <n v="13.93"/>
    <s v="USD"/>
    <n v="13.93"/>
    <s v="--"/>
    <s v="--"/>
    <n v="13.93"/>
    <n v="0"/>
    <s v="SB Heritage  CNPP 4 Free Rides -  Apr"/>
    <s v="--"/>
    <s v="https://r.uber.com/rjhqhOaGHbk"/>
    <s v="--"/>
    <s v="--"/>
    <s v="c3428655-dd71-4c97-b3b2-2f31b3856b4d"/>
    <s v="--"/>
    <x v="1"/>
    <x v="1"/>
    <n v="5742568444"/>
    <n v="13.93"/>
  </r>
  <r>
    <s v="b10b2972-62c5-4707-a906-519f0ea279c1"/>
    <d v="2022-04-03T18:01:55"/>
    <x v="180"/>
    <s v="5:41PM"/>
    <d v="2022-04-03T00:00:00"/>
    <s v="1:41PM"/>
    <d v="2022-04-03T00:00:00"/>
    <s v="5:59PM"/>
    <d v="2022-04-03T00:00:00"/>
    <s v="1:5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1199999999999992"/>
    <s v="--"/>
    <s v="--"/>
    <n v="8.1199999999999992"/>
    <s v="USD"/>
    <n v="8.1199999999999992"/>
    <s v="--"/>
    <s v="--"/>
    <n v="8.1199999999999992"/>
    <n v="0"/>
    <s v="CFPC - CNPP 10 Free Rides -  Apr"/>
    <s v="--"/>
    <s v="https://r.uber.com/r3qM0ZOZwMG"/>
    <s v="--"/>
    <s v="--"/>
    <s v="1771911f-12ff-4735-a9f4-651df2477de3"/>
    <s v="--"/>
    <x v="81"/>
    <x v="11"/>
    <n v="5749996880"/>
    <n v="8.1199999999999992"/>
  </r>
  <r>
    <s v="8fd87a04-c5f4-41f7-be9e-c072f43576b2"/>
    <d v="2022-04-03T20:21:19"/>
    <x v="180"/>
    <s v="7:47PM"/>
    <d v="2022-04-03T00:00:00"/>
    <s v="3:47PM"/>
    <d v="2022-04-03T00:00:00"/>
    <s v="8:21PM"/>
    <d v="2022-04-03T00:00:00"/>
    <s v="4:2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32"/>
    <s v="--"/>
    <s v="--"/>
    <n v="8.32"/>
    <s v="USD"/>
    <n v="8.32"/>
    <s v="--"/>
    <s v="--"/>
    <n v="8.32"/>
    <n v="0"/>
    <s v="La Casa CNPP 10 Free Rides -  Apr"/>
    <s v="--"/>
    <s v="https://r.uber.com/rkAu6txiRId"/>
    <s v="--"/>
    <s v="--"/>
    <s v="9f314f90-ef1b-414d-b160-077eca135e3a"/>
    <s v="--"/>
    <x v="35"/>
    <x v="3"/>
    <n v="5742176535"/>
    <n v="8.32"/>
  </r>
  <r>
    <s v="85e88eab-b0a1-4ee7-8f7d-f18d724248ba"/>
    <d v="2022-04-03T20:34:58"/>
    <x v="180"/>
    <s v="8:04PM"/>
    <d v="2022-04-03T00:00:00"/>
    <s v="4:04PM"/>
    <d v="2022-04-03T00:00:00"/>
    <s v="8:34PM"/>
    <d v="2022-04-03T00:00:00"/>
    <s v="4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4"/>
    <s v="--"/>
    <s v="--"/>
    <n v="11.94"/>
    <s v="USD"/>
    <n v="11.94"/>
    <s v="--"/>
    <s v="--"/>
    <n v="11.94"/>
    <n v="0"/>
    <s v="CFH  CNPP 10 Free Rides - Apr"/>
    <s v="--"/>
    <s v="https://r.uber.com/rMt4Idgmum5"/>
    <s v="--"/>
    <s v="--"/>
    <s v="a4da9431-5943-4472-8788-8aece2af90fe"/>
    <s v="--"/>
    <x v="34"/>
    <x v="9"/>
    <n v="2082060007"/>
    <n v="11.94"/>
  </r>
  <r>
    <s v="cfbc08bf-42e7-4085-8430-c535b73cd0e3"/>
    <d v="2022-04-03T21:51:54"/>
    <x v="180"/>
    <s v="9:28PM"/>
    <d v="2022-04-03T00:00:00"/>
    <s v="5:28PM"/>
    <d v="2022-04-03T00:00:00"/>
    <s v="9:51PM"/>
    <d v="2022-04-03T00:00:00"/>
    <s v="5:5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7"/>
    <s v="--"/>
    <s v="--"/>
    <n v="12.97"/>
    <s v="USD"/>
    <n v="12.97"/>
    <s v="--"/>
    <s v="--"/>
    <n v="12.97"/>
    <n v="0"/>
    <s v="CFH  CNPP 10 Free Rides - Apr"/>
    <s v="--"/>
    <s v="https://r.uber.com/rMt4Idgmum5"/>
    <s v="--"/>
    <s v="--"/>
    <s v="a4da9431-5943-4472-8788-8aece2af90fe"/>
    <s v="--"/>
    <x v="34"/>
    <x v="9"/>
    <n v="2082060007"/>
    <n v="12.97"/>
  </r>
  <r>
    <s v="0704bf39-cabd-417e-8ef3-f95f5934a87c"/>
    <d v="2022-04-03T21:56:24"/>
    <x v="180"/>
    <s v="9:17PM"/>
    <d v="2022-04-03T00:00:00"/>
    <s v="5:17PM"/>
    <d v="2022-04-03T00:00:00"/>
    <s v="9:56PM"/>
    <d v="2022-04-03T00:00:00"/>
    <s v="5:5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8"/>
    <s v="--"/>
    <s v="--"/>
    <n v="8.98"/>
    <s v="USD"/>
    <n v="8.98"/>
    <s v="--"/>
    <s v="--"/>
    <n v="8.98"/>
    <n v="0"/>
    <s v="YWCA  CNPP 10 Free Rides -  Apr"/>
    <s v="--"/>
    <s v="https://r.uber.com/reIWBYV42y4"/>
    <s v="--"/>
    <s v="--"/>
    <s v="fbd581a4-996d-4225-b700-7fe4f4054de4"/>
    <s v="--"/>
    <x v="47"/>
    <x v="4"/>
    <n v="5743362351"/>
    <n v="8.98"/>
  </r>
  <r>
    <s v="fbe3c3ed-9b19-4aa6-a57d-a3216ed79c66"/>
    <d v="2022-04-03T22:25:44"/>
    <x v="180"/>
    <s v="9:54PM"/>
    <d v="2022-04-03T00:00:00"/>
    <s v="5:54PM"/>
    <d v="2022-04-03T00:00:00"/>
    <s v="10:25PM"/>
    <d v="2022-04-03T00:00:00"/>
    <s v="6:2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7.92"/>
    <s v="--"/>
    <s v="--"/>
    <n v="27.92"/>
    <s v="USD"/>
    <n v="27.92"/>
    <s v="--"/>
    <s v="--"/>
    <n v="27.92"/>
    <n v="0"/>
    <s v="SB Heritage  CNPP 4 Free Rides -  Apr"/>
    <s v="--"/>
    <s v="https://r.uber.com/rjhqhOaGHbk"/>
    <s v="--"/>
    <s v="--"/>
    <s v="c3428655-dd71-4c97-b3b2-2f31b3856b4d"/>
    <s v="--"/>
    <x v="1"/>
    <x v="1"/>
    <n v="5742568444"/>
    <n v="27.92"/>
  </r>
  <r>
    <s v="b8d9ed37-e699-4767-af58-c460553a9bc0"/>
    <d v="2022-04-03T23:26:57"/>
    <x v="180"/>
    <s v="10:44PM"/>
    <d v="2022-04-03T00:00:00"/>
    <s v="6:44PM"/>
    <d v="2022-04-03T00:00:00"/>
    <s v="11:26PM"/>
    <d v="2022-04-03T00:00:00"/>
    <s v="7:2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499999999999993"/>
    <s v="--"/>
    <s v="--"/>
    <n v="9.9499999999999993"/>
    <s v="USD"/>
    <n v="9.9499999999999993"/>
    <s v="--"/>
    <s v="--"/>
    <n v="9.9499999999999993"/>
    <n v="0"/>
    <s v="YWCA  CNPP 10 Free Rides -  Apr"/>
    <s v="--"/>
    <s v="https://r.uber.com/reIWBYV42y4"/>
    <s v="--"/>
    <s v="--"/>
    <s v="fbd581a4-996d-4225-b700-7fe4f4054de4"/>
    <s v="--"/>
    <x v="47"/>
    <x v="4"/>
    <n v="5743362351"/>
    <n v="9.9499999999999993"/>
  </r>
  <r>
    <s v="6ceb2616-ee9b-4435-b973-f249269fe725"/>
    <d v="2022-04-04T10:57:51"/>
    <x v="181"/>
    <s v="10:27AM"/>
    <d v="2022-04-04T00:00:00"/>
    <s v="6:27AM"/>
    <d v="2022-04-04T00:00:00"/>
    <s v="10:57AM"/>
    <d v="2022-04-04T00:00:00"/>
    <s v="6:5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1"/>
    <s v="--"/>
    <s v="--"/>
    <n v="5.91"/>
    <s v="USD"/>
    <n v="5.91"/>
    <s v="--"/>
    <s v="--"/>
    <n v="5.91"/>
    <n v="0"/>
    <s v="SB Heritage CNPP 10 Free Rides -  Apr"/>
    <s v="--"/>
    <s v="https://r.uber.com/ryYFvXUkkq3"/>
    <s v="--"/>
    <s v="--"/>
    <s v="f5470b48-39c9-4763-96f6-63ce2bd71c6b"/>
    <s v="--"/>
    <x v="64"/>
    <x v="1"/>
    <n v="5743236819"/>
    <n v="5.91"/>
  </r>
  <r>
    <s v="8446f7a9-4931-485b-8137-635dbbdfd73d"/>
    <d v="2022-04-04T14:10:05"/>
    <x v="181"/>
    <s v="1:25PM"/>
    <d v="2022-04-04T00:00:00"/>
    <s v="9:25AM"/>
    <d v="2022-04-04T00:00:00"/>
    <s v="2:09PM"/>
    <d v="2022-04-04T00:00:00"/>
    <s v="10:0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RiverBend CNPP 10 Free Rides -  Apr"/>
    <s v="--"/>
    <s v="https://r.uber.com/rwkYKDARVbQ"/>
    <s v="--"/>
    <s v="--"/>
    <s v="912efb8b-cba7-44a7-a704-e17bb67f0846"/>
    <s v="--"/>
    <x v="26"/>
    <x v="7"/>
    <n v="5743866549"/>
    <n v="35"/>
  </r>
  <r>
    <s v="7094bdb9-3af4-4805-a6e0-8018841b8f72"/>
    <d v="2022-04-04T15:45:02"/>
    <x v="181"/>
    <s v="3:16PM"/>
    <d v="2022-04-04T00:00:00"/>
    <s v="11:16AM"/>
    <d v="2022-04-04T00:00:00"/>
    <s v="3:44PM"/>
    <d v="2022-04-04T00:00:00"/>
    <s v="11:4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700000000000006"/>
    <s v="--"/>
    <s v="--"/>
    <n v="9.9700000000000006"/>
    <s v="USD"/>
    <n v="9.9700000000000006"/>
    <s v="--"/>
    <s v="--"/>
    <n v="9.9700000000000006"/>
    <n v="0"/>
    <s v="HOPE  CNPP 4 Free Rides - Apr"/>
    <s v="--"/>
    <s v="https://r.uber.com/rQW0glpE744"/>
    <s v="--"/>
    <s v="--"/>
    <s v="6f8ee3e2-afc3-488e-acd5-612fcabf113e"/>
    <s v="--"/>
    <x v="51"/>
    <x v="2"/>
    <n v="5744064610"/>
    <n v="9.9700000000000006"/>
  </r>
  <r>
    <s v="d1c178b9-0a31-42a5-b9b0-e584cde0b7c1"/>
    <d v="2022-04-04T15:56:06"/>
    <x v="181"/>
    <s v="3:18PM"/>
    <d v="2022-04-04T00:00:00"/>
    <s v="11:18AM"/>
    <d v="2022-04-04T00:00:00"/>
    <s v="3:55PM"/>
    <d v="2022-04-04T00:00:00"/>
    <s v="11:5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43"/>
    <s v="--"/>
    <s v="--"/>
    <n v="18.43"/>
    <s v="USD"/>
    <n v="18.43"/>
    <s v="--"/>
    <s v="--"/>
    <n v="18.43"/>
    <n v="0"/>
    <s v="St Margaret's House CNPP 10 Free Rides -  Apr"/>
    <s v="--"/>
    <s v="https://r.uber.com/rr4QwfcCe4R"/>
    <s v="--"/>
    <s v="--"/>
    <s v="b3149b14-b338-48c9-b340-ce43fb5c6177"/>
    <s v="--"/>
    <x v="71"/>
    <x v="0"/>
    <n v="5743451113"/>
    <n v="18.43"/>
  </r>
  <r>
    <s v="f281cb32-5348-4ff0-a622-5cce555ac3f7"/>
    <d v="2022-04-04T16:24:26"/>
    <x v="181"/>
    <s v="3:58PM"/>
    <d v="2022-04-04T00:00:00"/>
    <s v="11:58AM"/>
    <d v="2022-04-04T00:00:00"/>
    <s v="4:24PM"/>
    <d v="2022-04-04T00:00:00"/>
    <s v="12:2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1"/>
    <s v="--"/>
    <s v="--"/>
    <n v="12.91"/>
    <s v="USD"/>
    <n v="12.91"/>
    <s v="--"/>
    <s v="--"/>
    <n v="12.91"/>
    <n v="0"/>
    <s v="YWCA  CNPP 10 Free Rides -  Apr"/>
    <s v="--"/>
    <s v="https://r.uber.com/rOELletnBlW"/>
    <s v="--"/>
    <s v="--"/>
    <s v="fbd581a4-996d-4225-b700-7fe4f4054de4"/>
    <s v="--"/>
    <x v="21"/>
    <x v="4"/>
    <n v="5743023804"/>
    <n v="12.91"/>
  </r>
  <r>
    <s v="944ea8bc-bd10-478a-80ad-cab58a592ec8"/>
    <d v="2022-04-04T16:47:50"/>
    <x v="181"/>
    <s v="4:28PM"/>
    <d v="2022-04-04T00:00:00"/>
    <s v="12:28PM"/>
    <d v="2022-04-04T00:00:00"/>
    <s v="4:47PM"/>
    <d v="2022-04-04T00:00:00"/>
    <s v="12:4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"/>
    <s v="--"/>
    <s v="--"/>
    <n v="11.9"/>
    <s v="USD"/>
    <n v="11.9"/>
    <s v="--"/>
    <s v="--"/>
    <n v="11.9"/>
    <n v="0"/>
    <s v="RiverBend CNPP 10 Free Rides -  Apr"/>
    <s v="--"/>
    <s v="https://r.uber.com/rOaWG532Uhm"/>
    <s v="--"/>
    <s v="--"/>
    <s v="912efb8b-cba7-44a7-a704-e17bb67f0846"/>
    <s v="--"/>
    <x v="25"/>
    <x v="7"/>
    <n v="5743236002"/>
    <n v="11.9"/>
  </r>
  <r>
    <s v="fbdd8bc9-0016-471e-bae5-e5d3e208e5f4"/>
    <d v="2022-04-04T17:19:36"/>
    <x v="181"/>
    <s v="4:29PM"/>
    <d v="2022-04-04T00:00:00"/>
    <s v="12:29PM"/>
    <d v="2022-04-04T00:00:00"/>
    <s v="5:19PM"/>
    <d v="2022-04-04T00:00:00"/>
    <s v="1:1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1"/>
    <s v="--"/>
    <s v="--"/>
    <n v="19.91"/>
    <s v="USD"/>
    <n v="19.91"/>
    <s v="--"/>
    <s v="--"/>
    <n v="19.91"/>
    <n v="0"/>
    <s v="RiverBend CNPP 10 Free Rides -  Apr"/>
    <s v="--"/>
    <s v="https://r.uber.com/rwkYKDARVbQ"/>
    <s v="--"/>
    <s v="--"/>
    <s v="912efb8b-cba7-44a7-a704-e17bb67f0846"/>
    <s v="--"/>
    <x v="26"/>
    <x v="7"/>
    <n v="5743866549"/>
    <n v="19.91"/>
  </r>
  <r>
    <s v="bdb05cfe-f5df-4a78-9f16-871fec7d40f1"/>
    <d v="2022-04-04T18:18:21"/>
    <x v="181"/>
    <s v="5:45PM"/>
    <d v="2022-04-04T00:00:00"/>
    <s v="1:45PM"/>
    <d v="2022-04-04T00:00:00"/>
    <s v="6:18PM"/>
    <d v="2022-04-04T00:00:00"/>
    <s v="2:1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82"/>
    <s v="--"/>
    <s v="--"/>
    <n v="5.82"/>
    <s v="USD"/>
    <n v="5.82"/>
    <s v="--"/>
    <s v="--"/>
    <n v="5.82"/>
    <n v="0"/>
    <s v="RiverBend CNPP 10 Free Rides -  Apr"/>
    <s v="--"/>
    <s v="https://r.uber.com/rOaWG532Uhm"/>
    <s v="--"/>
    <s v="--"/>
    <s v="912efb8b-cba7-44a7-a704-e17bb67f0846"/>
    <s v="--"/>
    <x v="25"/>
    <x v="7"/>
    <n v="5743236002"/>
    <n v="5.82"/>
  </r>
  <r>
    <s v="b185d1fb-8d7c-4e8f-a687-6526a94cbb09"/>
    <d v="2022-04-04T18:37:50"/>
    <x v="181"/>
    <s v="6:02PM"/>
    <d v="2022-04-04T00:00:00"/>
    <s v="2:02PM"/>
    <d v="2022-04-04T00:00:00"/>
    <s v="6:37PM"/>
    <d v="2022-04-04T00:00:00"/>
    <s v="2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600000000000009"/>
    <s v="--"/>
    <s v="--"/>
    <n v="8.9600000000000009"/>
    <s v="USD"/>
    <n v="8.9600000000000009"/>
    <s v="--"/>
    <s v="--"/>
    <n v="8.9600000000000009"/>
    <n v="0"/>
    <s v="YWCA  CNPP 10 Free Rides -  Apr"/>
    <s v="--"/>
    <s v="https://r.uber.com/rOELletnBlW"/>
    <s v="--"/>
    <s v="--"/>
    <s v="fbd581a4-996d-4225-b700-7fe4f4054de4"/>
    <s v="--"/>
    <x v="21"/>
    <x v="4"/>
    <n v="5743023804"/>
    <n v="8.9600000000000009"/>
  </r>
  <r>
    <s v="6bd0318f-fbbd-41f1-aa25-7f83ba7b1531"/>
    <d v="2022-04-04T18:41:22"/>
    <x v="181"/>
    <s v="6:07PM"/>
    <d v="2022-04-04T00:00:00"/>
    <s v="2:07PM"/>
    <d v="2022-04-04T00:00:00"/>
    <s v="6:41PM"/>
    <d v="2022-04-04T00:00:00"/>
    <s v="2:4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64"/>
    <s v="--"/>
    <s v="--"/>
    <n v="15.64"/>
    <s v="USD"/>
    <n v="15.64"/>
    <s v="--"/>
    <s v="--"/>
    <n v="15.64"/>
    <n v="0"/>
    <s v="St Margaret's House CNPP 10 Free Rides -  Apr"/>
    <s v="--"/>
    <s v="https://r.uber.com/rr4QwfcCe4R"/>
    <s v="--"/>
    <s v="--"/>
    <s v="b3149b14-b338-48c9-b340-ce43fb5c6177"/>
    <s v="--"/>
    <x v="71"/>
    <x v="0"/>
    <n v="5743451113"/>
    <n v="15.64"/>
  </r>
  <r>
    <s v="bfdb0960-1627-43cf-8e9d-5f76381d184c"/>
    <d v="2022-04-04T19:05:38"/>
    <x v="181"/>
    <s v="6:40PM"/>
    <d v="2022-04-04T00:00:00"/>
    <s v="2:40PM"/>
    <d v="2022-04-04T00:00:00"/>
    <s v="7:05PM"/>
    <d v="2022-04-04T00:00:00"/>
    <s v="3:0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9"/>
    <s v="--"/>
    <s v="--"/>
    <n v="12.99"/>
    <s v="USD"/>
    <n v="12.99"/>
    <s v="--"/>
    <s v="--"/>
    <n v="12.99"/>
    <n v="0"/>
    <s v="CFPC - CNPP 10 Free Rides -  Apr"/>
    <s v="--"/>
    <s v="https://r.uber.com/r3qM0ZOZwMG"/>
    <s v="--"/>
    <s v="--"/>
    <s v="1771911f-12ff-4735-a9f4-651df2477de3"/>
    <s v="--"/>
    <x v="81"/>
    <x v="11"/>
    <n v="5749996880"/>
    <n v="12.99"/>
  </r>
  <r>
    <s v="20114a45-648c-4007-baf8-8e4d87966947"/>
    <d v="2022-04-04T21:59:45"/>
    <x v="181"/>
    <s v="9:42PM"/>
    <d v="2022-04-04T00:00:00"/>
    <s v="5:42PM"/>
    <d v="2022-04-04T00:00:00"/>
    <s v="9:59PM"/>
    <d v="2022-04-04T00:00:00"/>
    <s v="5:5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"/>
    <s v="--"/>
    <s v="--"/>
    <n v="8.9"/>
    <s v="USD"/>
    <n v="8.9"/>
    <s v="--"/>
    <s v="--"/>
    <n v="8.9"/>
    <n v="0"/>
    <s v="SB Heritage CNPP 10 Free Rides -  Apr"/>
    <s v="--"/>
    <s v="https://r.uber.com/rukCNpKSBff"/>
    <s v="--"/>
    <s v="--"/>
    <s v="f5470b48-39c9-4763-96f6-63ce2bd71c6b"/>
    <s v="--"/>
    <x v="24"/>
    <x v="1"/>
    <n v="5743154395"/>
    <n v="8.9"/>
  </r>
  <r>
    <s v="365bbea8-1dd7-4d90-97d4-f3f3cb351e88"/>
    <d v="2022-04-04T22:40:11"/>
    <x v="181"/>
    <s v="10:04PM"/>
    <d v="2022-04-04T00:00:00"/>
    <s v="6:04PM"/>
    <d v="2022-04-04T00:00:00"/>
    <s v="10:39PM"/>
    <d v="2022-04-04T00:00:00"/>
    <s v="6:3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6.94"/>
    <s v="--"/>
    <s v="--"/>
    <n v="26.94"/>
    <s v="USD"/>
    <n v="26.94"/>
    <s v="--"/>
    <s v="--"/>
    <n v="26.94"/>
    <n v="0"/>
    <s v="La Casa CNPP 10 Free Rides -  Apr"/>
    <s v="--"/>
    <s v="https://r.uber.com/r5wrmlxtxHa"/>
    <s v="--"/>
    <s v="--"/>
    <s v="9f314f90-ef1b-414d-b160-077eca135e3a"/>
    <s v="--"/>
    <x v="58"/>
    <x v="3"/>
    <n v="5743153391"/>
    <n v="26.94"/>
  </r>
  <r>
    <s v="1bb24cac-4182-40c6-b658-9f937dd3f31e"/>
    <d v="2022-04-05T00:34:15"/>
    <x v="182"/>
    <s v="12:11AM"/>
    <d v="2022-04-04T00:00:00"/>
    <s v="8:11PM"/>
    <d v="2022-04-05T00:00:00"/>
    <s v="12:33AM"/>
    <d v="2022-04-04T00:00:00"/>
    <s v="8:3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6"/>
    <s v="--"/>
    <s v="--"/>
    <n v="13.96"/>
    <s v="USD"/>
    <n v="13.96"/>
    <s v="--"/>
    <s v="--"/>
    <n v="13.96"/>
    <n v="0"/>
    <s v="SB Heritage CNPP 10 Free Rides -  Apr"/>
    <s v="--"/>
    <s v="https://r.uber.com/rp5XPqpADvy"/>
    <s v="--"/>
    <s v="--"/>
    <s v="f5470b48-39c9-4763-96f6-63ce2bd71c6b"/>
    <s v="--"/>
    <x v="18"/>
    <x v="1"/>
    <n v="2602674766"/>
    <n v="13.96"/>
  </r>
  <r>
    <s v="00d2feae-a5db-4420-982e-aaad2660b612"/>
    <d v="2022-04-05T01:26:09"/>
    <x v="182"/>
    <s v="1:08AM"/>
    <d v="2022-04-04T00:00:00"/>
    <s v="9:08PM"/>
    <d v="2022-04-05T00:00:00"/>
    <s v="1:25AM"/>
    <d v="2022-04-04T00:00:00"/>
    <s v="9:2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75"/>
    <s v="--"/>
    <s v="--"/>
    <n v="10.75"/>
    <s v="USD"/>
    <n v="10.75"/>
    <s v="--"/>
    <s v="--"/>
    <n v="10.75"/>
    <n v="0"/>
    <s v="SB Heritage CNPP 10 Free Rides -  Apr"/>
    <s v="--"/>
    <s v="https://r.uber.com/rukCNpKSBff"/>
    <s v="--"/>
    <s v="--"/>
    <s v="f5470b48-39c9-4763-96f6-63ce2bd71c6b"/>
    <s v="--"/>
    <x v="24"/>
    <x v="1"/>
    <n v="5743154395"/>
    <n v="10.75"/>
  </r>
  <r>
    <s v="09c9ad43-a64c-4ea3-9cc6-f0e40d5cc8e0"/>
    <d v="2022-04-05T02:02:15"/>
    <x v="182"/>
    <s v="1:50AM"/>
    <d v="2022-04-04T00:00:00"/>
    <s v="9:50PM"/>
    <d v="2022-04-05T00:00:00"/>
    <s v="2:01AM"/>
    <d v="2022-04-04T00:00:00"/>
    <s v="10:0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"/>
    <s v="--"/>
    <s v="--"/>
    <n v="6.9"/>
    <s v="USD"/>
    <n v="6.9"/>
    <s v="--"/>
    <s v="--"/>
    <n v="6.9"/>
    <n v="0"/>
    <s v="REAL CNPP 10 Free Rides -  Apr"/>
    <s v="--"/>
    <s v="https://r.uber.com/r8QOSrFBYe0"/>
    <s v="--"/>
    <s v="--"/>
    <s v="afa13153-6ade-4b27-98b1-28f0c422d33f"/>
    <s v="--"/>
    <x v="9"/>
    <x v="6"/>
    <n v="5749995615"/>
    <n v="6.9"/>
  </r>
  <r>
    <s v="09fa1c76-d3ec-41a2-b3cf-bc9007c26bc6"/>
    <d v="2022-04-05T02:21:28"/>
    <x v="182"/>
    <s v="2:05AM"/>
    <d v="2022-04-04T00:00:00"/>
    <s v="10:05PM"/>
    <d v="2022-04-05T00:00:00"/>
    <s v="2:21AM"/>
    <d v="2022-04-04T00:00:00"/>
    <s v="10:2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REAL CNPP 10 Free Rides -  Apr"/>
    <s v="--"/>
    <s v="https://r.uber.com/r8QOSrFBYe0"/>
    <s v="--"/>
    <s v="--"/>
    <s v="afa13153-6ade-4b27-98b1-28f0c422d33f"/>
    <s v="--"/>
    <x v="9"/>
    <x v="6"/>
    <n v="5749995615"/>
    <n v="5.29"/>
  </r>
  <r>
    <s v="6f453ca8-033c-428c-931f-06ff4915945f"/>
    <d v="2022-04-05T11:40:58"/>
    <x v="182"/>
    <s v="11:15AM"/>
    <d v="2022-04-05T00:00:00"/>
    <s v="7:15AM"/>
    <d v="2022-04-05T00:00:00"/>
    <s v="11:40AM"/>
    <d v="2022-04-05T00:00:00"/>
    <s v="7:4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"/>
    <s v="--"/>
    <s v="--"/>
    <n v="13"/>
    <s v="USD"/>
    <n v="13"/>
    <s v="--"/>
    <s v="--"/>
    <n v="13"/>
    <n v="0"/>
    <s v="REAL CNPP 10 Free Rides -  Apr"/>
    <s v="--"/>
    <s v="https://r.uber.com/r3e3O2wWJM5"/>
    <s v="--"/>
    <s v="--"/>
    <s v="afa13153-6ade-4b27-98b1-28f0c422d33f"/>
    <n v="-0.68"/>
    <x v="72"/>
    <x v="6"/>
    <n v="5745145385"/>
    <n v="13"/>
  </r>
  <r>
    <s v="09b63849-f2b6-46fe-baf3-b6252cb431d1"/>
    <d v="2022-04-05T12:58:57"/>
    <x v="182"/>
    <s v="12:30PM"/>
    <d v="2022-04-05T00:00:00"/>
    <s v="8:30AM"/>
    <d v="2022-04-05T00:00:00"/>
    <s v="12:58PM"/>
    <d v="2022-04-05T00:00:00"/>
    <s v="8:5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2"/>
    <s v="--"/>
    <s v="--"/>
    <n v="9.92"/>
    <s v="USD"/>
    <n v="9.92"/>
    <s v="--"/>
    <s v="--"/>
    <n v="9.92"/>
    <n v="0"/>
    <s v="St Margaret's House CNPP 4 Free Rides -  Apr"/>
    <s v="--"/>
    <s v="https://r.uber.com/rIVg6hdXwES"/>
    <s v="--"/>
    <s v="--"/>
    <s v="e93ab325-356a-4f7c-957a-6f128078a920"/>
    <s v="--"/>
    <x v="0"/>
    <x v="0"/>
    <n v="5743234630"/>
    <n v="9.92"/>
  </r>
  <r>
    <s v="77a8963b-b075-44bc-b746-7119ee086da2"/>
    <d v="2022-04-05T13:16:26"/>
    <x v="182"/>
    <s v="12:36PM"/>
    <d v="2022-04-05T00:00:00"/>
    <s v="8:36AM"/>
    <d v="2022-04-05T00:00:00"/>
    <s v="1:16PM"/>
    <d v="2022-04-05T00:00:00"/>
    <s v="9:1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8"/>
    <s v="--"/>
    <s v="--"/>
    <n v="10.98"/>
    <s v="USD"/>
    <n v="10.98"/>
    <s v="--"/>
    <s v="--"/>
    <n v="10.98"/>
    <n v="0"/>
    <s v="HOPE CNPP 10 Free Rides -  Apr"/>
    <s v="--"/>
    <s v="https://r.uber.com/rTUH8NHvuiE"/>
    <s v="--"/>
    <s v="--"/>
    <s v="7f309bdb-4c38-4ad3-952e-1a154dae9dab"/>
    <s v="--"/>
    <x v="77"/>
    <x v="2"/>
    <n v="5743005082"/>
    <n v="10.98"/>
  </r>
  <r>
    <s v="0edc989c-f773-4e78-84c8-5e2c550922ff"/>
    <d v="2022-04-05T13:35:27"/>
    <x v="182"/>
    <s v="1:22PM"/>
    <d v="2022-04-05T00:00:00"/>
    <s v="9:22AM"/>
    <d v="2022-04-05T00:00:00"/>
    <s v="1:35PM"/>
    <d v="2022-04-05T00:00:00"/>
    <s v="9:3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9"/>
    <s v="--"/>
    <s v="--"/>
    <n v="5.99"/>
    <s v="USD"/>
    <n v="5.99"/>
    <s v="--"/>
    <s v="--"/>
    <n v="5.99"/>
    <n v="0"/>
    <s v="SB Heritage CNPP 10 Free Rides -  Apr"/>
    <s v="--"/>
    <s v="https://r.uber.com/ryYFvXUkkq3"/>
    <s v="--"/>
    <s v="--"/>
    <s v="f5470b48-39c9-4763-96f6-63ce2bd71c6b"/>
    <s v="--"/>
    <x v="64"/>
    <x v="1"/>
    <n v="5743236819"/>
    <n v="5.99"/>
  </r>
  <r>
    <s v="a4ab64e8-abfe-4551-93b9-6724b745fcff"/>
    <d v="2022-04-05T14:00:45"/>
    <x v="182"/>
    <s v="1:42PM"/>
    <d v="2022-04-05T00:00:00"/>
    <s v="9:42AM"/>
    <d v="2022-04-05T00:00:00"/>
    <s v="2:00PM"/>
    <d v="2022-04-05T00:00:00"/>
    <s v="10:00A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8.33"/>
    <s v="--"/>
    <s v="--"/>
    <n v="8.33"/>
    <s v="USD"/>
    <n v="8.33"/>
    <s v="--"/>
    <s v="--"/>
    <n v="8.33"/>
    <n v="0"/>
    <s v="YWCA  CNPP 10 Free Rides -  Apr"/>
    <s v="--"/>
    <s v="https://r.uber.com/r7dguG6dQKQ"/>
    <s v="--"/>
    <s v="--"/>
    <s v="fbd581a4-996d-4225-b700-7fe4f4054de4"/>
    <s v="--"/>
    <x v="62"/>
    <x v="4"/>
    <n v="5742521985"/>
    <n v="8.33"/>
  </r>
  <r>
    <s v="12f3a62d-698a-4362-bd94-89fd58b8984f"/>
    <d v="2022-04-05T14:18:45"/>
    <x v="182"/>
    <s v="1:49PM"/>
    <d v="2022-04-05T00:00:00"/>
    <s v="9:49AM"/>
    <d v="2022-04-05T00:00:00"/>
    <s v="2:18PM"/>
    <d v="2022-04-05T00:00:00"/>
    <s v="10:1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8"/>
    <s v="--"/>
    <s v="--"/>
    <n v="8.98"/>
    <s v="USD"/>
    <n v="8.98"/>
    <s v="--"/>
    <s v="--"/>
    <n v="8.98"/>
    <n v="0"/>
    <s v="SB Heritage CNPP 10 Free Rides -  Apr"/>
    <s v="--"/>
    <s v="https://r.uber.com/rrrWP66dlyq"/>
    <s v="--"/>
    <s v="--"/>
    <s v="f5470b48-39c9-4763-96f6-63ce2bd71c6b"/>
    <s v="--"/>
    <x v="37"/>
    <x v="1"/>
    <n v="5743472107"/>
    <n v="8.98"/>
  </r>
  <r>
    <s v="c29bea01-218f-4bc9-8697-48b971706d1d"/>
    <d v="2022-04-05T15:36:15"/>
    <x v="182"/>
    <s v="3:18PM"/>
    <d v="2022-04-05T00:00:00"/>
    <s v="11:18AM"/>
    <d v="2022-04-05T00:00:00"/>
    <s v="3:35PM"/>
    <d v="2022-04-05T00:00:00"/>
    <s v="11:3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6"/>
    <s v="--"/>
    <s v="--"/>
    <n v="7.96"/>
    <s v="USD"/>
    <n v="7.96"/>
    <s v="--"/>
    <s v="--"/>
    <n v="7.96"/>
    <n v="0"/>
    <s v="RiverBend CNPP 10 Free Rides -  Apr"/>
    <s v="--"/>
    <s v="https://r.uber.com/r1qJW44VWng"/>
    <s v="--"/>
    <s v="--"/>
    <s v="912efb8b-cba7-44a7-a704-e17bb67f0846"/>
    <s v="--"/>
    <x v="74"/>
    <x v="7"/>
    <n v="5743405284"/>
    <n v="7.96"/>
  </r>
  <r>
    <s v="0568c0f2-6144-40d7-aa59-d448089dbb71"/>
    <d v="2022-04-05T16:24:00"/>
    <x v="182"/>
    <s v="4:00PM"/>
    <d v="2022-04-05T00:00:00"/>
    <s v="12:00PM"/>
    <d v="2022-04-05T00:00:00"/>
    <s v="4:23PM"/>
    <d v="2022-04-05T00:00:00"/>
    <s v="12:2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6"/>
    <s v="--"/>
    <s v="--"/>
    <n v="6.96"/>
    <s v="USD"/>
    <n v="6.96"/>
    <s v="--"/>
    <s v="--"/>
    <n v="6.96"/>
    <n v="0"/>
    <s v="La Casa CNPP 10 Free Rides -  Apr"/>
    <s v="--"/>
    <s v="https://r.uber.com/rG64y6ebUqM"/>
    <s v="--"/>
    <s v="--"/>
    <s v="9f314f90-ef1b-414d-b160-077eca135e3a"/>
    <s v="--"/>
    <x v="4"/>
    <x v="3"/>
    <n v="9162542961"/>
    <n v="6.96"/>
  </r>
  <r>
    <s v="9f6a697a-c2c4-476b-8bae-2d18a29ab70c"/>
    <d v="2022-04-05T16:27:38"/>
    <x v="182"/>
    <s v="4:11PM"/>
    <d v="2022-04-05T00:00:00"/>
    <s v="12:11PM"/>
    <d v="2022-04-05T00:00:00"/>
    <s v="4:27PM"/>
    <d v="2022-04-05T00:00:00"/>
    <s v="12:2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6"/>
    <s v="--"/>
    <s v="--"/>
    <n v="7.96"/>
    <s v="USD"/>
    <n v="7.96"/>
    <s v="--"/>
    <s v="--"/>
    <n v="7.96"/>
    <n v="0"/>
    <s v="SB Heritage CNPP 10 Free Rides -  Apr"/>
    <s v="--"/>
    <s v="https://r.uber.com/rrrWP66dlyq"/>
    <s v="--"/>
    <s v="--"/>
    <s v="f5470b48-39c9-4763-96f6-63ce2bd71c6b"/>
    <s v="--"/>
    <x v="37"/>
    <x v="1"/>
    <n v="5743472107"/>
    <n v="7.96"/>
  </r>
  <r>
    <s v="b7cf6306-fcc4-44ec-aa9a-22dbce7a3045"/>
    <d v="2022-04-05T16:58:59"/>
    <x v="182"/>
    <s v="4:42PM"/>
    <d v="2022-04-05T00:00:00"/>
    <s v="12:42PM"/>
    <d v="2022-04-05T00:00:00"/>
    <s v="4:58PM"/>
    <d v="2022-04-05T00:00:00"/>
    <s v="12:5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4"/>
    <s v="--"/>
    <s v="--"/>
    <n v="6.94"/>
    <s v="USD"/>
    <n v="6.94"/>
    <s v="--"/>
    <s v="--"/>
    <n v="6.94"/>
    <n v="0"/>
    <s v="YWCA  CNPP 10 Free Rides -  Apr"/>
    <s v="--"/>
    <s v="https://r.uber.com/r7dguG6dQKQ"/>
    <s v="--"/>
    <s v="--"/>
    <s v="fbd581a4-996d-4225-b700-7fe4f4054de4"/>
    <s v="--"/>
    <x v="62"/>
    <x v="4"/>
    <n v="5742521985"/>
    <n v="6.94"/>
  </r>
  <r>
    <s v="30cdb8bf-fa5f-4a40-9f3f-0406c083b093"/>
    <d v="2022-04-05T17:22:31"/>
    <x v="182"/>
    <s v="5:02PM"/>
    <d v="2022-04-05T00:00:00"/>
    <s v="1:02PM"/>
    <d v="2022-04-05T00:00:00"/>
    <s v="5:22PM"/>
    <d v="2022-04-05T00:00:00"/>
    <s v="1:2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7"/>
    <s v="--"/>
    <s v="--"/>
    <n v="7.97"/>
    <s v="USD"/>
    <n v="7.97"/>
    <s v="--"/>
    <s v="--"/>
    <n v="7.97"/>
    <n v="0"/>
    <s v="RiverBend CNPP 10 Free Rides -  Apr"/>
    <s v="--"/>
    <s v="https://r.uber.com/r1qJW44VWng"/>
    <s v="--"/>
    <s v="--"/>
    <s v="912efb8b-cba7-44a7-a704-e17bb67f0846"/>
    <s v="--"/>
    <x v="74"/>
    <x v="7"/>
    <n v="5743405284"/>
    <n v="7.97"/>
  </r>
  <r>
    <s v="74186ce3-1b80-4317-98a5-1907f22fcca4"/>
    <d v="2022-04-05T18:17:29"/>
    <x v="182"/>
    <s v="5:50PM"/>
    <d v="2022-04-05T00:00:00"/>
    <s v="1:50PM"/>
    <d v="2022-04-05T00:00:00"/>
    <s v="6:17PM"/>
    <d v="2022-04-05T00:00:00"/>
    <s v="2:1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7"/>
    <s v="--"/>
    <s v="--"/>
    <n v="5.97"/>
    <s v="USD"/>
    <n v="5.97"/>
    <s v="--"/>
    <s v="--"/>
    <n v="5.97"/>
    <n v="0"/>
    <s v="La Casa CNPP 10 Free Rides -  Apr"/>
    <s v="--"/>
    <s v="https://r.uber.com/raBDoKCpdhg"/>
    <s v="--"/>
    <s v="--"/>
    <s v="9f314f90-ef1b-414d-b160-077eca135e3a"/>
    <s v="--"/>
    <x v="33"/>
    <x v="3"/>
    <n v="3122185151"/>
    <n v="5.97"/>
  </r>
  <r>
    <s v="201cccd3-3d52-4628-89bf-50952bf37fbb"/>
    <d v="2022-04-05T18:23:50"/>
    <x v="182"/>
    <s v="5:45PM"/>
    <d v="2022-04-05T00:00:00"/>
    <s v="1:45PM"/>
    <d v="2022-04-05T00:00:00"/>
    <s v="6:23PM"/>
    <d v="2022-04-05T00:00:00"/>
    <s v="2:2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"/>
    <s v="--"/>
    <s v="--"/>
    <n v="8.9"/>
    <s v="USD"/>
    <n v="8.9"/>
    <s v="--"/>
    <s v="--"/>
    <n v="8.9"/>
    <n v="0"/>
    <s v="SB Heritage CNPP 10 Free Rides -  Apr"/>
    <s v="--"/>
    <s v="https://r.uber.com/rukCNpKSBff"/>
    <s v="--"/>
    <s v="--"/>
    <s v="f5470b48-39c9-4763-96f6-63ce2bd71c6b"/>
    <s v="--"/>
    <x v="24"/>
    <x v="1"/>
    <n v="5743154395"/>
    <n v="8.9"/>
  </r>
  <r>
    <s v="8ed79b40-7637-42db-845c-ec4564e85721"/>
    <d v="2022-04-05T18:41:06"/>
    <x v="182"/>
    <s v="6:22PM"/>
    <d v="2022-04-05T00:00:00"/>
    <s v="2:22PM"/>
    <d v="2022-04-05T00:00:00"/>
    <s v="6:40PM"/>
    <d v="2022-04-05T00:00:00"/>
    <s v="2:4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600000000000009"/>
    <s v="--"/>
    <s v="--"/>
    <n v="8.9600000000000009"/>
    <s v="USD"/>
    <n v="8.9600000000000009"/>
    <s v="--"/>
    <s v="--"/>
    <n v="8.9600000000000009"/>
    <n v="0"/>
    <s v="La Casa CNPP 10 Free Rides -  Apr"/>
    <s v="--"/>
    <s v="https://r.uber.com/rE1YSx1uvB4"/>
    <s v="--"/>
    <s v="--"/>
    <s v="9f314f90-ef1b-414d-b160-077eca135e3a"/>
    <s v="--"/>
    <x v="16"/>
    <x v="3"/>
    <n v="5743154171"/>
    <n v="8.9600000000000009"/>
  </r>
  <r>
    <s v="7bb9507f-fe74-41c5-80ec-45607739267a"/>
    <d v="2022-04-05T20:39:27"/>
    <x v="182"/>
    <s v="8:21PM"/>
    <d v="2022-04-05T00:00:00"/>
    <s v="4:21PM"/>
    <d v="2022-04-05T00:00:00"/>
    <s v="8:39PM"/>
    <d v="2022-04-05T00:00:00"/>
    <s v="4:3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62"/>
    <s v="--"/>
    <s v="--"/>
    <n v="6.62"/>
    <s v="USD"/>
    <n v="6.62"/>
    <s v="--"/>
    <s v="--"/>
    <n v="6.62"/>
    <n v="0"/>
    <s v="La Casa CNPP 10 Free Rides -  Apr"/>
    <s v="--"/>
    <s v="https://r.uber.com/raBDoKCpdhg"/>
    <s v="--"/>
    <s v="--"/>
    <s v="9f314f90-ef1b-414d-b160-077eca135e3a"/>
    <s v="--"/>
    <x v="33"/>
    <x v="3"/>
    <n v="3122185151"/>
    <n v="6.62"/>
  </r>
  <r>
    <s v="27a6cdb0-ff26-43c4-bb49-e637b67a0778"/>
    <d v="2022-04-05T21:37:56"/>
    <x v="182"/>
    <s v="8:51PM"/>
    <d v="2022-04-05T00:00:00"/>
    <s v="4:51PM"/>
    <d v="2022-04-05T00:00:00"/>
    <s v="9:37PM"/>
    <d v="2022-04-05T00:00:00"/>
    <s v="5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9"/>
    <s v="--"/>
    <s v="--"/>
    <n v="12.99"/>
    <s v="USD"/>
    <n v="12.99"/>
    <s v="--"/>
    <s v="--"/>
    <n v="12.99"/>
    <n v="0"/>
    <s v="La Casa CNPP 10 Free Rides -  Apr"/>
    <s v="--"/>
    <s v="https://r.uber.com/r5wrmlxtxHa"/>
    <s v="--"/>
    <s v="--"/>
    <s v="9f314f90-ef1b-414d-b160-077eca135e3a"/>
    <s v="--"/>
    <x v="58"/>
    <x v="3"/>
    <n v="5743153391"/>
    <n v="12.99"/>
  </r>
  <r>
    <s v="29f6ce9c-6783-42c5-9b78-d40e3b1f790f"/>
    <d v="2022-04-05T22:06:38"/>
    <x v="182"/>
    <s v="9:57PM"/>
    <d v="2022-04-05T00:00:00"/>
    <s v="5:57PM"/>
    <d v="2022-04-05T00:00:00"/>
    <s v="10:06PM"/>
    <d v="2022-04-05T00:00:00"/>
    <s v="6:0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01"/>
    <s v="--"/>
    <s v="--"/>
    <n v="6.01"/>
    <s v="USD"/>
    <n v="6.01"/>
    <s v="--"/>
    <s v="--"/>
    <n v="6.01"/>
    <n v="0"/>
    <s v="SB Heritage CNPP 10 Free Rides -  Apr"/>
    <s v="--"/>
    <s v="https://r.uber.com/rrrWP66dlyq"/>
    <s v="--"/>
    <s v="--"/>
    <s v="f5470b48-39c9-4763-96f6-63ce2bd71c6b"/>
    <s v="--"/>
    <x v="37"/>
    <x v="1"/>
    <n v="5743472107"/>
    <n v="6.01"/>
  </r>
  <r>
    <s v="f0914508-0c91-48aa-9d6a-8ef88c1eeaaf"/>
    <d v="2022-04-05T22:35:53"/>
    <x v="182"/>
    <s v="10:08PM"/>
    <d v="2022-04-05T00:00:00"/>
    <s v="6:08PM"/>
    <d v="2022-04-05T00:00:00"/>
    <s v="10:35PM"/>
    <d v="2022-04-05T00:00:00"/>
    <s v="6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1"/>
    <s v="--"/>
    <s v="--"/>
    <n v="13.91"/>
    <s v="USD"/>
    <n v="13.91"/>
    <s v="--"/>
    <s v="--"/>
    <n v="13.91"/>
    <n v="0"/>
    <s v="St Margaret's House CNPP 4 Free Rides -  Apr"/>
    <s v="--"/>
    <s v="https://r.uber.com/rwutlcrWWzP"/>
    <s v="--"/>
    <s v="--"/>
    <s v="e93ab325-356a-4f7c-957a-6f128078a920"/>
    <s v="--"/>
    <x v="84"/>
    <x v="0"/>
    <n v="5743780639"/>
    <n v="13.91"/>
  </r>
  <r>
    <s v="0729a8fc-d805-4381-b0ba-76c09123618d"/>
    <d v="2022-04-05T23:45:31"/>
    <x v="182"/>
    <s v="11:23PM"/>
    <d v="2022-04-05T00:00:00"/>
    <s v="7:23PM"/>
    <d v="2022-04-05T00:00:00"/>
    <s v="11:45PM"/>
    <d v="2022-04-05T00:00:00"/>
    <s v="7:4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86"/>
    <s v="--"/>
    <s v="--"/>
    <n v="5.86"/>
    <s v="USD"/>
    <n v="5.86"/>
    <s v="--"/>
    <s v="--"/>
    <n v="5.86"/>
    <n v="0"/>
    <s v="La Casa CNPP 10 Free Rides -  Apr"/>
    <s v="--"/>
    <s v="https://r.uber.com/raBDoKCpdhg"/>
    <s v="--"/>
    <s v="--"/>
    <s v="9f314f90-ef1b-414d-b160-077eca135e3a"/>
    <s v="--"/>
    <x v="33"/>
    <x v="3"/>
    <n v="3122185151"/>
    <n v="5.86"/>
  </r>
  <r>
    <s v="006fe350-2fdc-47b3-8e9f-881cffce72bc"/>
    <d v="2022-04-06T00:08:46"/>
    <x v="182"/>
    <s v="11:48PM"/>
    <d v="2022-04-05T00:00:00"/>
    <s v="7:48PM"/>
    <d v="2022-04-06T00:00:00"/>
    <s v="12:08AM"/>
    <d v="2022-04-05T00:00:00"/>
    <s v="8:0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8"/>
    <s v="--"/>
    <s v="--"/>
    <n v="6.98"/>
    <s v="USD"/>
    <n v="6.98"/>
    <s v="--"/>
    <s v="--"/>
    <n v="6.98"/>
    <n v="0"/>
    <s v="La Casa CNPP 10 Free Rides -  Apr"/>
    <s v="--"/>
    <s v="https://r.uber.com/raBDoKCpdhg"/>
    <s v="--"/>
    <s v="--"/>
    <s v="9f314f90-ef1b-414d-b160-077eca135e3a"/>
    <s v="--"/>
    <x v="33"/>
    <x v="3"/>
    <n v="3122185151"/>
    <n v="6.98"/>
  </r>
  <r>
    <s v="f3364239-1bcc-4e1a-899b-df45c6aa3812"/>
    <d v="2022-04-06T02:05:18"/>
    <x v="183"/>
    <s v="1:33AM"/>
    <d v="2022-04-05T00:00:00"/>
    <s v="9:33PM"/>
    <d v="2022-04-06T00:00:00"/>
    <s v="2:04AM"/>
    <d v="2022-04-05T00:00:00"/>
    <s v="10:0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9"/>
    <s v="--"/>
    <s v="--"/>
    <n v="13.99"/>
    <s v="USD"/>
    <n v="13.99"/>
    <s v="--"/>
    <s v="--"/>
    <n v="13.99"/>
    <n v="0"/>
    <s v="St Margaret's House CNPP 4 Free Rides -  Apr"/>
    <s v="--"/>
    <s v="https://r.uber.com/rwutlcrWWzP"/>
    <s v="--"/>
    <s v="--"/>
    <s v="e93ab325-356a-4f7c-957a-6f128078a920"/>
    <s v="--"/>
    <x v="84"/>
    <x v="0"/>
    <n v="5743780639"/>
    <n v="13.99"/>
  </r>
  <r>
    <s v="5734ede4-cc18-4029-a70c-0c3331bf97f2"/>
    <d v="2022-04-06T03:08:58"/>
    <x v="183"/>
    <s v="2:54AM"/>
    <d v="2022-04-05T00:00:00"/>
    <s v="10:54PM"/>
    <d v="2022-04-06T00:00:00"/>
    <s v="3:08AM"/>
    <d v="2022-04-05T00:00:00"/>
    <s v="11:0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49"/>
    <s v="--"/>
    <s v="--"/>
    <n v="7.49"/>
    <s v="USD"/>
    <n v="7.49"/>
    <s v="--"/>
    <s v="--"/>
    <n v="7.49"/>
    <n v="0"/>
    <s v="La Casa CNPP 10 Free Rides -  Apr"/>
    <s v="--"/>
    <s v="https://r.uber.com/rG64y6ebUqM"/>
    <s v="--"/>
    <s v="--"/>
    <s v="9f314f90-ef1b-414d-b160-077eca135e3a"/>
    <s v="--"/>
    <x v="4"/>
    <x v="3"/>
    <n v="9162542961"/>
    <n v="7.49"/>
  </r>
  <r>
    <s v="84472b64-dc87-432b-95ce-86292dea72ac"/>
    <d v="2022-04-06T09:08:29"/>
    <x v="183"/>
    <s v="8:37AM"/>
    <d v="2022-04-06T00:00:00"/>
    <s v="4:37AM"/>
    <d v="2022-04-06T00:00:00"/>
    <s v="9:08AM"/>
    <d v="2022-04-06T00:00:00"/>
    <s v="5:0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4"/>
    <s v="--"/>
    <s v="--"/>
    <n v="5.94"/>
    <s v="USD"/>
    <n v="5.94"/>
    <s v="--"/>
    <s v="--"/>
    <n v="5.94"/>
    <n v="0"/>
    <s v="SB Heritage CNPP 10 Free Rides -  Apr"/>
    <s v="--"/>
    <s v="https://r.uber.com/ryYFvXUkkq3"/>
    <s v="--"/>
    <s v="--"/>
    <s v="f5470b48-39c9-4763-96f6-63ce2bd71c6b"/>
    <s v="--"/>
    <x v="64"/>
    <x v="1"/>
    <n v="5743236819"/>
    <n v="5.94"/>
  </r>
  <r>
    <s v="70975804-cfdb-4d4d-87f7-bb14cd87f983"/>
    <d v="2022-04-06T13:02:42"/>
    <x v="183"/>
    <s v="12:46PM"/>
    <d v="2022-04-06T00:00:00"/>
    <s v="8:46AM"/>
    <d v="2022-04-06T00:00:00"/>
    <s v="1:02PM"/>
    <d v="2022-04-06T00:00:00"/>
    <s v="9:0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6"/>
    <s v="--"/>
    <s v="--"/>
    <n v="10.96"/>
    <s v="USD"/>
    <n v="10.96"/>
    <s v="--"/>
    <s v="--"/>
    <n v="10.96"/>
    <n v="0"/>
    <s v="CFPC - CNPP 10 Free Rides -  Apr"/>
    <s v="--"/>
    <s v="https://r.uber.com/r3qM0ZOZwMG"/>
    <s v="--"/>
    <s v="--"/>
    <s v="1771911f-12ff-4735-a9f4-651df2477de3"/>
    <s v="--"/>
    <x v="81"/>
    <x v="11"/>
    <n v="5749996880"/>
    <n v="10.96"/>
  </r>
  <r>
    <s v="c7469c58-c66f-4eb8-8cc5-bcbd8e8c6c12"/>
    <d v="2022-04-06T13:53:16"/>
    <x v="183"/>
    <s v="1:30PM"/>
    <d v="2022-04-06T00:00:00"/>
    <s v="9:30AM"/>
    <d v="2022-04-06T00:00:00"/>
    <s v="1:52PM"/>
    <d v="2022-04-06T00:00:00"/>
    <s v="9:5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36"/>
    <s v="--"/>
    <s v="--"/>
    <n v="19.36"/>
    <s v="USD"/>
    <n v="19.36"/>
    <s v="--"/>
    <s v="--"/>
    <n v="19.36"/>
    <n v="0"/>
    <s v="St Margaret's House CNPP 10 Free Rides -  Apr"/>
    <s v="--"/>
    <s v="https://r.uber.com/rDcPocDbgBQ"/>
    <s v="--"/>
    <s v="--"/>
    <s v="b3149b14-b338-48c9-b340-ce43fb5c6177"/>
    <n v="-1.02"/>
    <x v="17"/>
    <x v="0"/>
    <n v="5743235073"/>
    <n v="19.36"/>
  </r>
  <r>
    <s v="b923d0b2-da57-4c65-9310-66be2dcd205a"/>
    <d v="2022-04-06T14:02:29"/>
    <x v="183"/>
    <s v="1:36PM"/>
    <d v="2022-04-06T00:00:00"/>
    <s v="9:36AM"/>
    <d v="2022-04-06T00:00:00"/>
    <s v="2:02PM"/>
    <d v="2022-04-06T00:00:00"/>
    <s v="10:0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7"/>
    <s v="--"/>
    <s v="--"/>
    <n v="6.97"/>
    <s v="USD"/>
    <n v="6.97"/>
    <s v="--"/>
    <s v="--"/>
    <n v="6.97"/>
    <n v="0"/>
    <s v="SB Heritage CNPP 10 Free Rides -  Apr"/>
    <s v="--"/>
    <s v="https://r.uber.com/rukCNpKSBff"/>
    <s v="--"/>
    <s v="--"/>
    <s v="f5470b48-39c9-4763-96f6-63ce2bd71c6b"/>
    <s v="--"/>
    <x v="24"/>
    <x v="1"/>
    <n v="5743154395"/>
    <n v="6.97"/>
  </r>
  <r>
    <s v="13e88528-1c01-4826-947a-1f769ad9370a"/>
    <d v="2022-04-06T14:08:42"/>
    <x v="183"/>
    <s v="1:35PM"/>
    <d v="2022-04-06T00:00:00"/>
    <s v="9:35AM"/>
    <d v="2022-04-06T00:00:00"/>
    <s v="2:08PM"/>
    <d v="2022-04-06T00:00:00"/>
    <s v="10:0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7"/>
    <s v="--"/>
    <s v="--"/>
    <n v="10.97"/>
    <s v="USD"/>
    <n v="10.97"/>
    <s v="--"/>
    <s v="--"/>
    <n v="10.97"/>
    <n v="0"/>
    <s v="HOPE CNPP 10 Free Rides -  Apr"/>
    <s v="--"/>
    <s v="https://r.uber.com/rTUH8NHvuiE"/>
    <s v="--"/>
    <s v="--"/>
    <s v="7f309bdb-4c38-4ad3-952e-1a154dae9dab"/>
    <s v="--"/>
    <x v="77"/>
    <x v="2"/>
    <n v="5743005082"/>
    <n v="10.97"/>
  </r>
  <r>
    <s v="b54fdc08-6018-4055-9c17-328f82cab5e1"/>
    <d v="2022-04-06T14:44:01"/>
    <x v="183"/>
    <s v="2:15PM"/>
    <d v="2022-04-06T00:00:00"/>
    <s v="10:15AM"/>
    <d v="2022-04-06T00:00:00"/>
    <s v="2:43PM"/>
    <d v="2022-04-06T00:00:00"/>
    <s v="10:4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07"/>
    <s v="--"/>
    <s v="--"/>
    <n v="15.07"/>
    <s v="USD"/>
    <n v="15.07"/>
    <s v="--"/>
    <s v="--"/>
    <n v="15.07"/>
    <n v="0"/>
    <s v="SB Heritage CNPP 10 Free Rides -  Apr"/>
    <s v="--"/>
    <s v="https://r.uber.com/rrrWP66dlyq"/>
    <s v="--"/>
    <s v="--"/>
    <s v="f5470b48-39c9-4763-96f6-63ce2bd71c6b"/>
    <s v="--"/>
    <x v="37"/>
    <x v="1"/>
    <n v="5743472107"/>
    <n v="15.07"/>
  </r>
  <r>
    <s v="d7b6882a-9763-469c-a480-9a27a9c1fcda"/>
    <d v="2022-04-06T14:55:19"/>
    <x v="183"/>
    <s v="2:23PM"/>
    <d v="2022-04-06T00:00:00"/>
    <s v="10:23AM"/>
    <d v="2022-04-06T00:00:00"/>
    <s v="2:55PM"/>
    <d v="2022-04-06T00:00:00"/>
    <s v="10:5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"/>
    <s v="--"/>
    <s v="--"/>
    <n v="11.9"/>
    <s v="USD"/>
    <n v="11.9"/>
    <s v="--"/>
    <s v="--"/>
    <n v="11.9"/>
    <n v="0"/>
    <s v="RiverBend CNPP 10 Free Rides -  Apr"/>
    <s v="--"/>
    <s v="https://r.uber.com/r1qJW44VWng"/>
    <s v="--"/>
    <s v="--"/>
    <s v="912efb8b-cba7-44a7-a704-e17bb67f0846"/>
    <s v="--"/>
    <x v="74"/>
    <x v="7"/>
    <n v="5743405284"/>
    <n v="11.9"/>
  </r>
  <r>
    <s v="8ee3e361-9e27-46c8-9605-edfc4537d734"/>
    <d v="2022-04-06T14:58:18"/>
    <x v="183"/>
    <s v="2:36PM"/>
    <d v="2022-04-06T00:00:00"/>
    <s v="10:36AM"/>
    <d v="2022-04-06T00:00:00"/>
    <s v="2:58PM"/>
    <d v="2022-04-06T00:00:00"/>
    <s v="10:5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8"/>
    <s v="--"/>
    <s v="--"/>
    <n v="10.98"/>
    <s v="USD"/>
    <n v="10.98"/>
    <s v="--"/>
    <s v="--"/>
    <n v="10.98"/>
    <n v="0"/>
    <s v="CFPC - CNPP 10 Free Rides -  Apr"/>
    <s v="--"/>
    <s v="https://r.uber.com/r3qM0ZOZwMG"/>
    <s v="--"/>
    <s v="--"/>
    <s v="1771911f-12ff-4735-a9f4-651df2477de3"/>
    <s v="--"/>
    <x v="81"/>
    <x v="11"/>
    <n v="5749996880"/>
    <n v="10.98"/>
  </r>
  <r>
    <s v="8c84b034-eba4-401a-95fb-7a383c8eea4e"/>
    <d v="2022-04-06T15:41:52"/>
    <x v="183"/>
    <s v="3:13PM"/>
    <d v="2022-04-06T00:00:00"/>
    <s v="11:13AM"/>
    <d v="2022-04-06T00:00:00"/>
    <s v="3:41PM"/>
    <d v="2022-04-06T00:00:00"/>
    <s v="11:4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499999999999993"/>
    <s v="--"/>
    <s v="--"/>
    <n v="9.9499999999999993"/>
    <s v="USD"/>
    <n v="9.9499999999999993"/>
    <s v="--"/>
    <s v="--"/>
    <n v="9.9499999999999993"/>
    <n v="0"/>
    <s v="La Casa CNPP 10 Free Rides -  Apr"/>
    <s v="--"/>
    <s v="https://r.uber.com/rllN3liDPZZ"/>
    <s v="--"/>
    <s v="--"/>
    <s v="9f314f90-ef1b-414d-b160-077eca135e3a"/>
    <s v="--"/>
    <x v="78"/>
    <x v="3"/>
    <n v="5743359529"/>
    <n v="9.9499999999999993"/>
  </r>
  <r>
    <s v="0641317f-2302-4390-adf0-e8edac8a4841"/>
    <d v="2022-04-06T16:49:14"/>
    <x v="183"/>
    <s v="4:20PM"/>
    <d v="2022-04-06T00:00:00"/>
    <s v="12:20PM"/>
    <d v="2022-04-06T00:00:00"/>
    <s v="4:48PM"/>
    <d v="2022-04-06T00:00:00"/>
    <s v="12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La Casa CNPP 10 Free Rides -  Apr"/>
    <s v="--"/>
    <s v="https://r.uber.com/rsXPPzuYbsE"/>
    <s v="--"/>
    <s v="--"/>
    <s v="9f314f90-ef1b-414d-b160-077eca135e3a"/>
    <s v="--"/>
    <x v="10"/>
    <x v="3"/>
    <n v="3179863336"/>
    <n v="35"/>
  </r>
  <r>
    <s v="bdbce7e6-9cfa-4762-9e98-48bb48bb4975"/>
    <d v="2022-04-06T16:51:23"/>
    <x v="183"/>
    <s v="4:08PM"/>
    <d v="2022-04-06T00:00:00"/>
    <s v="12:08PM"/>
    <d v="2022-04-06T00:00:00"/>
    <s v="4:51PM"/>
    <d v="2022-04-06T00:00:00"/>
    <s v="12:5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62"/>
    <s v="--"/>
    <s v="--"/>
    <n v="16.62"/>
    <s v="USD"/>
    <n v="16.62"/>
    <s v="--"/>
    <s v="--"/>
    <n v="16.62"/>
    <n v="0"/>
    <s v="SB Heritage CNPP 10 Free Rides -  Apr"/>
    <s v="--"/>
    <s v="https://r.uber.com/rgaH2Fj9OX2"/>
    <s v="--"/>
    <s v="--"/>
    <s v="f5470b48-39c9-4763-96f6-63ce2bd71c6b"/>
    <n v="-0.87"/>
    <x v="57"/>
    <x v="1"/>
    <n v="5742200612"/>
    <n v="16.62"/>
  </r>
  <r>
    <s v="b2ff5000-961c-4f66-b588-69ce4e191f88"/>
    <d v="2022-04-06T16:52:04"/>
    <x v="183"/>
    <s v="4:21PM"/>
    <d v="2022-04-06T00:00:00"/>
    <s v="12:21PM"/>
    <d v="2022-04-06T00:00:00"/>
    <s v="4:51PM"/>
    <d v="2022-04-06T00:00:00"/>
    <s v="12:5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8"/>
    <s v="--"/>
    <s v="--"/>
    <n v="16.98"/>
    <s v="USD"/>
    <n v="16.98"/>
    <s v="--"/>
    <s v="--"/>
    <n v="16.98"/>
    <n v="0"/>
    <s v="RiverBend CNPP 10 Free Rides -  Apr"/>
    <s v="--"/>
    <s v="https://r.uber.com/r1qJW44VWng"/>
    <s v="--"/>
    <s v="--"/>
    <s v="912efb8b-cba7-44a7-a704-e17bb67f0846"/>
    <s v="--"/>
    <x v="74"/>
    <x v="7"/>
    <n v="5743405284"/>
    <n v="16.98"/>
  </r>
  <r>
    <s v="3a2987fe-e70c-4c22-89c6-1c5a49bb8a50"/>
    <d v="2022-04-06T18:11:44"/>
    <x v="183"/>
    <s v="5:37PM"/>
    <d v="2022-04-06T00:00:00"/>
    <s v="1:37PM"/>
    <d v="2022-04-06T00:00:00"/>
    <s v="6:11PM"/>
    <d v="2022-04-06T00:00:00"/>
    <s v="2:1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"/>
    <s v="--"/>
    <s v="--"/>
    <n v="9.9"/>
    <s v="USD"/>
    <n v="9.9"/>
    <s v="--"/>
    <s v="--"/>
    <n v="9.9"/>
    <n v="0"/>
    <s v="REAL CNPP 10 Free Rides -  Apr"/>
    <s v="--"/>
    <s v="https://r.uber.com/rOuL1nrtQrO"/>
    <s v="--"/>
    <s v="--"/>
    <s v="afa13153-6ade-4b27-98b1-28f0c422d33f"/>
    <s v="--"/>
    <x v="8"/>
    <x v="6"/>
    <n v="5747100228"/>
    <n v="9.9"/>
  </r>
  <r>
    <s v="e936bf13-d345-4cb4-ae52-2a1fcc1edd84"/>
    <d v="2022-04-06T18:38:17"/>
    <x v="183"/>
    <s v="6:20PM"/>
    <d v="2022-04-06T00:00:00"/>
    <s v="2:20PM"/>
    <d v="2022-04-06T00:00:00"/>
    <s v="6:38PM"/>
    <d v="2022-04-06T00:00:00"/>
    <s v="2:3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1"/>
    <s v="--"/>
    <s v="--"/>
    <n v="6.91"/>
    <s v="USD"/>
    <n v="6.91"/>
    <s v="--"/>
    <s v="--"/>
    <n v="6.91"/>
    <n v="0"/>
    <s v="RiverBend CNPP 10 Free Rides -  Apr"/>
    <s v="--"/>
    <s v="https://r.uber.com/rwkYKDARVbQ"/>
    <s v="--"/>
    <s v="--"/>
    <s v="912efb8b-cba7-44a7-a704-e17bb67f0846"/>
    <s v="--"/>
    <x v="26"/>
    <x v="7"/>
    <n v="5743866549"/>
    <n v="6.91"/>
  </r>
  <r>
    <s v="0c89eea8-1363-49b3-9cc1-a0f6581c026e"/>
    <d v="2022-04-06T18:44:21"/>
    <x v="183"/>
    <s v="6:22PM"/>
    <d v="2022-04-06T00:00:00"/>
    <s v="2:22PM"/>
    <d v="2022-04-06T00:00:00"/>
    <s v="6:44PM"/>
    <d v="2022-04-06T00:00:00"/>
    <s v="2:4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6"/>
    <s v="--"/>
    <s v="--"/>
    <n v="7.96"/>
    <s v="USD"/>
    <n v="7.96"/>
    <s v="--"/>
    <s v="--"/>
    <n v="7.96"/>
    <n v="0"/>
    <s v="La Casa CNPP 10 Free Rides -  Apr"/>
    <s v="--"/>
    <s v="https://r.uber.com/rllN3liDPZZ"/>
    <s v="--"/>
    <s v="--"/>
    <s v="9f314f90-ef1b-414d-b160-077eca135e3a"/>
    <s v="--"/>
    <x v="78"/>
    <x v="3"/>
    <n v="5743359529"/>
    <n v="7.96"/>
  </r>
  <r>
    <s v="16af7c1d-70d5-4a14-bf13-489a6290d77f"/>
    <d v="2022-04-06T19:48:39"/>
    <x v="183"/>
    <s v="7:28PM"/>
    <d v="2022-04-06T00:00:00"/>
    <s v="3:28PM"/>
    <d v="2022-04-06T00:00:00"/>
    <s v="7:48PM"/>
    <d v="2022-04-06T00:00:00"/>
    <s v="3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4"/>
    <s v="--"/>
    <s v="--"/>
    <n v="14.94"/>
    <s v="USD"/>
    <n v="14.94"/>
    <s v="--"/>
    <s v="--"/>
    <n v="14.94"/>
    <n v="0"/>
    <s v="La Casa CNPP 10 Free Rides -  Apr"/>
    <s v="--"/>
    <s v="https://r.uber.com/raBDoKCpdhg"/>
    <s v="--"/>
    <s v="--"/>
    <s v="9f314f90-ef1b-414d-b160-077eca135e3a"/>
    <s v="--"/>
    <x v="33"/>
    <x v="3"/>
    <n v="3122185151"/>
    <n v="14.94"/>
  </r>
  <r>
    <s v="ebd4843a-73d2-4225-9fbf-a15c1f80865c"/>
    <d v="2022-04-06T20:32:50"/>
    <x v="183"/>
    <s v="8:03PM"/>
    <d v="2022-04-06T00:00:00"/>
    <s v="4:03PM"/>
    <d v="2022-04-06T00:00:00"/>
    <s v="8:32PM"/>
    <d v="2022-04-06T00:00:00"/>
    <s v="4:3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6.84"/>
    <s v="--"/>
    <s v="--"/>
    <n v="26.84"/>
    <s v="USD"/>
    <n v="26.84"/>
    <s v="--"/>
    <s v="--"/>
    <n v="26.84"/>
    <n v="0"/>
    <s v="REAL CNPP 10 Free Rides -  Apr"/>
    <s v="--"/>
    <s v="https://r.uber.com/r3e3O2wWJM5"/>
    <s v="--"/>
    <s v="--"/>
    <s v="afa13153-6ade-4b27-98b1-28f0c422d33f"/>
    <n v="-1.39"/>
    <x v="72"/>
    <x v="6"/>
    <n v="5745145385"/>
    <n v="26.84"/>
  </r>
  <r>
    <s v="e0e7e356-16a5-42f1-b6cd-fd14cc3e3445"/>
    <d v="2022-04-06T20:36:59"/>
    <x v="183"/>
    <s v="7:50PM"/>
    <d v="2022-04-06T00:00:00"/>
    <s v="3:50PM"/>
    <d v="2022-04-06T00:00:00"/>
    <s v="8:36PM"/>
    <d v="2022-04-06T00:00:00"/>
    <s v="4:3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5.9"/>
    <s v="--"/>
    <s v="--"/>
    <n v="25.9"/>
    <s v="USD"/>
    <n v="25.9"/>
    <s v="--"/>
    <s v="--"/>
    <n v="25.9"/>
    <n v="0"/>
    <s v="RiverBend CNPP 10 Free Rides -  Apr"/>
    <s v="--"/>
    <s v="https://r.uber.com/rwkYKDARVbQ"/>
    <s v="--"/>
    <s v="--"/>
    <s v="912efb8b-cba7-44a7-a704-e17bb67f0846"/>
    <s v="--"/>
    <x v="26"/>
    <x v="7"/>
    <n v="5743866549"/>
    <n v="25.9"/>
  </r>
  <r>
    <s v="273fdda3-42ed-4834-9c26-b6387f43bae0"/>
    <d v="2022-04-06T20:41:45"/>
    <x v="183"/>
    <s v="7:56PM"/>
    <d v="2022-04-06T00:00:00"/>
    <s v="3:56PM"/>
    <d v="2022-04-06T00:00:00"/>
    <s v="8:41PM"/>
    <d v="2022-04-06T00:00:00"/>
    <s v="4:4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La Casa CNPP 10 Free Rides -  Apr"/>
    <s v="--"/>
    <s v="https://r.uber.com/rKq5UroPE2t"/>
    <s v="--"/>
    <s v="--"/>
    <s v="9f314f90-ef1b-414d-b160-077eca135e3a"/>
    <s v="--"/>
    <x v="15"/>
    <x v="3"/>
    <n v="5749996003"/>
    <n v="35"/>
  </r>
  <r>
    <s v="403e8255-2638-431c-be58-ce55be1249b4"/>
    <d v="2022-04-06T21:03:12"/>
    <x v="183"/>
    <s v="8:16PM"/>
    <d v="2022-04-06T00:00:00"/>
    <s v="4:16PM"/>
    <d v="2022-04-06T00:00:00"/>
    <s v="9:02PM"/>
    <d v="2022-04-06T00:00:00"/>
    <s v="5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5"/>
    <s v="--"/>
    <s v="--"/>
    <n v="13.95"/>
    <s v="USD"/>
    <n v="13.95"/>
    <s v="--"/>
    <s v="--"/>
    <n v="13.95"/>
    <n v="0"/>
    <s v="La Casa CNPP 10 Free Rides -  Apr"/>
    <s v="--"/>
    <s v="https://r.uber.com/rsXPPzuYbsE"/>
    <s v="--"/>
    <s v="--"/>
    <s v="9f314f90-ef1b-414d-b160-077eca135e3a"/>
    <s v="--"/>
    <x v="10"/>
    <x v="3"/>
    <n v="3179863336"/>
    <n v="13.95"/>
  </r>
  <r>
    <s v="9922638d-b685-423c-a8de-bee5573d6ac6"/>
    <d v="2022-04-06T21:39:09"/>
    <x v="183"/>
    <s v="9:07PM"/>
    <d v="2022-04-06T00:00:00"/>
    <s v="5:07PM"/>
    <d v="2022-04-06T00:00:00"/>
    <s v="9:38PM"/>
    <d v="2022-04-06T00:00:00"/>
    <s v="5:3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4"/>
    <s v="--"/>
    <s v="--"/>
    <n v="9.94"/>
    <s v="USD"/>
    <n v="9.94"/>
    <s v="--"/>
    <s v="--"/>
    <n v="9.94"/>
    <n v="0"/>
    <s v="La Casa CNPP 10 Free Rides -  Apr"/>
    <s v="--"/>
    <s v="https://r.uber.com/raBDoKCpdhg"/>
    <s v="--"/>
    <s v="--"/>
    <s v="9f314f90-ef1b-414d-b160-077eca135e3a"/>
    <s v="--"/>
    <x v="33"/>
    <x v="3"/>
    <n v="3122185151"/>
    <n v="9.94"/>
  </r>
  <r>
    <s v="716f81dc-9e6c-4c58-8889-00edb904aa99"/>
    <d v="2022-04-06T21:39:40"/>
    <x v="183"/>
    <s v="9:09PM"/>
    <d v="2022-04-06T00:00:00"/>
    <s v="5:09PM"/>
    <d v="2022-04-06T00:00:00"/>
    <s v="9:39PM"/>
    <d v="2022-04-06T00:00:00"/>
    <s v="5:3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9"/>
    <s v="--"/>
    <s v="--"/>
    <n v="8.99"/>
    <s v="USD"/>
    <n v="8.99"/>
    <s v="--"/>
    <s v="--"/>
    <n v="8.99"/>
    <n v="0"/>
    <s v="YWCA  CNPP 10 Free Rides -  Apr"/>
    <s v="--"/>
    <s v="https://r.uber.com/reIWBYV42y4"/>
    <s v="--"/>
    <s v="--"/>
    <s v="fbd581a4-996d-4225-b700-7fe4f4054de4"/>
    <s v="--"/>
    <x v="47"/>
    <x v="4"/>
    <n v="5743362351"/>
    <n v="8.99"/>
  </r>
  <r>
    <s v="3af34cf6-bdce-4d44-9c29-47c6d2108415"/>
    <d v="2022-04-06T22:11:59"/>
    <x v="183"/>
    <s v="9:48PM"/>
    <d v="2022-04-06T00:00:00"/>
    <s v="5:48PM"/>
    <d v="2022-04-06T00:00:00"/>
    <s v="10:11PM"/>
    <d v="2022-04-06T00:00:00"/>
    <s v="6:1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3"/>
    <s v="--"/>
    <s v="--"/>
    <n v="16.93"/>
    <s v="USD"/>
    <n v="16.93"/>
    <s v="--"/>
    <s v="--"/>
    <n v="16.93"/>
    <n v="0"/>
    <s v="La Casa CNPP 10 Free Rides -  Apr"/>
    <s v="--"/>
    <s v="https://r.uber.com/rKq5UroPE2t"/>
    <s v="--"/>
    <s v="--"/>
    <s v="9f314f90-ef1b-414d-b160-077eca135e3a"/>
    <s v="--"/>
    <x v="15"/>
    <x v="3"/>
    <n v="5749996003"/>
    <n v="16.93"/>
  </r>
  <r>
    <s v="fbeededd-9614-4959-b1b3-74b4af3f2151"/>
    <d v="2022-04-06T22:37:51"/>
    <x v="183"/>
    <s v="10:16PM"/>
    <d v="2022-04-06T00:00:00"/>
    <s v="6:16PM"/>
    <d v="2022-04-06T00:00:00"/>
    <s v="10:37PM"/>
    <d v="2022-04-06T00:00:00"/>
    <s v="6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17"/>
    <s v="--"/>
    <s v="--"/>
    <n v="7.17"/>
    <s v="USD"/>
    <n v="7.17"/>
    <s v="--"/>
    <s v="--"/>
    <n v="7.17"/>
    <n v="0"/>
    <s v="SB Heritage CNPP 10 Free Rides -  Apr"/>
    <s v="--"/>
    <s v="https://r.uber.com/rrrWP66dlyq"/>
    <s v="--"/>
    <s v="--"/>
    <s v="f5470b48-39c9-4763-96f6-63ce2bd71c6b"/>
    <s v="--"/>
    <x v="37"/>
    <x v="1"/>
    <n v="5743472107"/>
    <n v="7.17"/>
  </r>
  <r>
    <s v="51c3d286-44f9-4821-be23-95f4f3d6210b"/>
    <d v="2022-04-06T22:43:45"/>
    <x v="183"/>
    <s v="10:03PM"/>
    <d v="2022-04-06T00:00:00"/>
    <s v="6:03PM"/>
    <d v="2022-04-06T00:00:00"/>
    <s v="10:43PM"/>
    <d v="2022-04-06T00:00:00"/>
    <s v="6:4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2"/>
    <s v="--"/>
    <s v="--"/>
    <n v="15.92"/>
    <s v="USD"/>
    <n v="15.92"/>
    <s v="--"/>
    <s v="--"/>
    <n v="15.92"/>
    <n v="0"/>
    <s v="SB Heritage CNPP 10 Free Rides -  Apr"/>
    <s v="--"/>
    <s v="https://r.uber.com/rE89YrsDD3D"/>
    <s v="--"/>
    <s v="--"/>
    <s v="f5470b48-39c9-4763-96f6-63ce2bd71c6b"/>
    <s v="--"/>
    <x v="14"/>
    <x v="1"/>
    <n v="5747035680"/>
    <n v="15.92"/>
  </r>
  <r>
    <s v="ca4f5257-6c85-45af-a618-2c58478f9f6c"/>
    <d v="2022-04-06T22:54:05"/>
    <x v="183"/>
    <s v="10:15PM"/>
    <d v="2022-04-06T00:00:00"/>
    <s v="6:15PM"/>
    <d v="2022-04-06T00:00:00"/>
    <s v="10:53PM"/>
    <d v="2022-04-06T00:00:00"/>
    <s v="6:5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2"/>
    <s v="--"/>
    <s v="--"/>
    <n v="8.92"/>
    <s v="USD"/>
    <n v="8.92"/>
    <s v="--"/>
    <s v="--"/>
    <n v="8.92"/>
    <n v="0"/>
    <s v="YWCA  CNPP 10 Free Rides -  Apr"/>
    <s v="--"/>
    <s v="https://r.uber.com/reIWBYV42y4"/>
    <s v="--"/>
    <s v="--"/>
    <s v="fbd581a4-996d-4225-b700-7fe4f4054de4"/>
    <s v="--"/>
    <x v="47"/>
    <x v="4"/>
    <n v="5743362351"/>
    <n v="8.92"/>
  </r>
  <r>
    <s v="31d123d2-dd3a-4cc5-9a17-91ad58b8adb9"/>
    <d v="2022-04-06T23:44:43"/>
    <x v="183"/>
    <s v="11:21PM"/>
    <d v="2022-04-06T00:00:00"/>
    <s v="7:21PM"/>
    <d v="2022-04-06T00:00:00"/>
    <s v="11:44PM"/>
    <d v="2022-04-06T00:00:00"/>
    <s v="7:4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2.95"/>
    <s v="--"/>
    <s v="--"/>
    <n v="22.95"/>
    <s v="USD"/>
    <n v="22.95"/>
    <s v="--"/>
    <s v="--"/>
    <n v="22.95"/>
    <n v="0"/>
    <s v="SB Heritage CNPP 10 Free Rides -  Apr"/>
    <s v="--"/>
    <s v="https://r.uber.com/rE89YrsDD3D"/>
    <s v="--"/>
    <s v="--"/>
    <s v="f5470b48-39c9-4763-96f6-63ce2bd71c6b"/>
    <s v="--"/>
    <x v="14"/>
    <x v="1"/>
    <n v="5747035680"/>
    <n v="22.95"/>
  </r>
  <r>
    <s v="bcbbf76e-4d8c-4798-8054-739da27da7f9"/>
    <d v="2022-04-07T00:47:30"/>
    <x v="184"/>
    <s v="12:13AM"/>
    <d v="2022-04-06T00:00:00"/>
    <s v="8:13PM"/>
    <d v="2022-04-07T00:00:00"/>
    <s v="12:47AM"/>
    <d v="2022-04-06T00:00:00"/>
    <s v="8:4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35"/>
    <s v="--"/>
    <s v="--"/>
    <n v="10.35"/>
    <s v="USD"/>
    <n v="10.35"/>
    <s v="--"/>
    <s v="--"/>
    <n v="10.35"/>
    <n v="0"/>
    <s v="SB Heritage CNPP 10 Free Rides -  Apr"/>
    <s v="--"/>
    <s v="https://r.uber.com/rukCNpKSBff"/>
    <s v="--"/>
    <s v="--"/>
    <s v="f5470b48-39c9-4763-96f6-63ce2bd71c6b"/>
    <s v="--"/>
    <x v="24"/>
    <x v="1"/>
    <n v="5743154395"/>
    <n v="10.35"/>
  </r>
  <r>
    <s v="4423330c-bff0-4d22-9092-e97b34fa3aa4"/>
    <d v="2022-04-07T02:14:25"/>
    <x v="184"/>
    <s v="1:50AM"/>
    <d v="2022-04-06T00:00:00"/>
    <s v="9:50PM"/>
    <d v="2022-04-07T00:00:00"/>
    <s v="2:14AM"/>
    <d v="2022-04-06T00:00:00"/>
    <s v="10:1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3"/>
    <s v="--"/>
    <s v="--"/>
    <n v="7.93"/>
    <s v="USD"/>
    <n v="7.93"/>
    <s v="--"/>
    <s v="--"/>
    <n v="7.93"/>
    <n v="0"/>
    <s v="La Casa CNPP 10 Free Rides -  Apr"/>
    <s v="--"/>
    <s v="https://r.uber.com/rG64y6ebUqM"/>
    <s v="--"/>
    <s v="--"/>
    <s v="9f314f90-ef1b-414d-b160-077eca135e3a"/>
    <s v="--"/>
    <x v="4"/>
    <x v="3"/>
    <n v="9162542961"/>
    <n v="7.93"/>
  </r>
  <r>
    <s v="e71f704f-5371-43de-be03-fe3c545eb861"/>
    <d v="2022-04-07T03:30:19"/>
    <x v="184"/>
    <s v="3:17AM"/>
    <d v="2022-04-06T00:00:00"/>
    <s v="11:17PM"/>
    <d v="2022-04-07T00:00:00"/>
    <s v="3:30AM"/>
    <d v="2022-04-06T00:00:00"/>
    <s v="11:3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52"/>
    <s v="--"/>
    <s v="--"/>
    <n v="5.52"/>
    <s v="USD"/>
    <n v="5.52"/>
    <s v="--"/>
    <s v="--"/>
    <n v="5.52"/>
    <n v="0"/>
    <s v="REAL CNPP 10 Free Rides -  Apr"/>
    <s v="--"/>
    <s v="https://r.uber.com/rOuL1nrtQrO"/>
    <s v="--"/>
    <s v="--"/>
    <s v="afa13153-6ade-4b27-98b1-28f0c422d33f"/>
    <s v="--"/>
    <x v="8"/>
    <x v="6"/>
    <n v="5747100228"/>
    <n v="5.52"/>
  </r>
  <r>
    <s v="b0c1e68e-4e18-4961-beb0-aa2f2948334b"/>
    <d v="2022-04-07T05:14:36"/>
    <x v="184"/>
    <s v="4:19AM"/>
    <d v="2022-04-07T00:00:00"/>
    <s v="12:19AM"/>
    <d v="2022-04-07T00:00:00"/>
    <s v="5:14AM"/>
    <d v="2022-04-07T00:00:00"/>
    <s v="1:1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940000000000001"/>
    <s v="--"/>
    <s v="--"/>
    <n v="17.940000000000001"/>
    <s v="USD"/>
    <n v="17.940000000000001"/>
    <s v="--"/>
    <s v="--"/>
    <n v="17.940000000000001"/>
    <n v="0"/>
    <s v="SB Heritage CNPP 10 Free Rides -  Apr"/>
    <s v="--"/>
    <s v="https://r.uber.com/rE89YrsDD3D"/>
    <s v="--"/>
    <s v="--"/>
    <s v="f5470b48-39c9-4763-96f6-63ce2bd71c6b"/>
    <s v="--"/>
    <x v="14"/>
    <x v="1"/>
    <n v="5747035680"/>
    <n v="17.940000000000001"/>
  </r>
  <r>
    <s v="cb69dcc6-206a-49bf-826b-3cabae7e2ee4"/>
    <d v="2022-04-07T06:06:25"/>
    <x v="184"/>
    <s v="5:29AM"/>
    <d v="2022-04-07T00:00:00"/>
    <s v="1:29AM"/>
    <d v="2022-04-07T00:00:00"/>
    <s v="6:06AM"/>
    <d v="2022-04-07T00:00:00"/>
    <s v="2:0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7"/>
    <s v="--"/>
    <s v="--"/>
    <n v="14.97"/>
    <s v="USD"/>
    <n v="14.97"/>
    <s v="--"/>
    <s v="--"/>
    <n v="14.97"/>
    <n v="0"/>
    <s v="SB Heritage CNPP 10 Free Rides -  Apr"/>
    <s v="--"/>
    <s v="https://r.uber.com/rE89YrsDD3D"/>
    <s v="--"/>
    <s v="--"/>
    <s v="f5470b48-39c9-4763-96f6-63ce2bd71c6b"/>
    <s v="--"/>
    <x v="14"/>
    <x v="1"/>
    <n v="5747035680"/>
    <n v="14.97"/>
  </r>
  <r>
    <s v="e337f087-686a-4c59-9571-f7e097bab711"/>
    <d v="2022-04-07T12:40:57"/>
    <x v="184"/>
    <s v="12:17PM"/>
    <d v="2022-04-07T00:00:00"/>
    <s v="8:17AM"/>
    <d v="2022-04-07T00:00:00"/>
    <s v="12:40PM"/>
    <d v="2022-04-07T00:00:00"/>
    <s v="8:4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9"/>
    <s v="--"/>
    <s v="--"/>
    <n v="6.99"/>
    <s v="USD"/>
    <n v="6.99"/>
    <s v="--"/>
    <s v="--"/>
    <n v="6.99"/>
    <n v="0"/>
    <s v="YWCA  CNPP 10 Free Rides -  Apr"/>
    <s v="--"/>
    <s v="https://r.uber.com/rOELletnBlW"/>
    <s v="--"/>
    <s v="--"/>
    <s v="fbd581a4-996d-4225-b700-7fe4f4054de4"/>
    <s v="--"/>
    <x v="21"/>
    <x v="4"/>
    <n v="5743023804"/>
    <n v="6.99"/>
  </r>
  <r>
    <s v="3d6b4c15-fdfb-4fd7-997e-a6ea9b498a5a"/>
    <d v="2022-04-07T12:52:43"/>
    <x v="184"/>
    <s v="12:32PM"/>
    <d v="2022-04-07T00:00:00"/>
    <s v="8:32AM"/>
    <d v="2022-04-07T00:00:00"/>
    <s v="12:52PM"/>
    <d v="2022-04-07T00:00:00"/>
    <s v="8:5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6"/>
    <s v="--"/>
    <s v="--"/>
    <n v="10.96"/>
    <s v="USD"/>
    <n v="10.96"/>
    <s v="--"/>
    <s v="--"/>
    <n v="10.96"/>
    <n v="0"/>
    <s v="HOPE CNPP 10 Free Rides -  Apr"/>
    <s v="--"/>
    <s v="https://r.uber.com/rTUH8NHvuiE"/>
    <s v="--"/>
    <s v="--"/>
    <s v="7f309bdb-4c38-4ad3-952e-1a154dae9dab"/>
    <s v="--"/>
    <x v="77"/>
    <x v="2"/>
    <n v="5743005082"/>
    <n v="10.96"/>
  </r>
  <r>
    <s v="ee2719f9-5ba4-428c-a4cd-524a852810cd"/>
    <d v="2022-04-07T13:07:39"/>
    <x v="184"/>
    <s v="12:50PM"/>
    <d v="2022-04-07T00:00:00"/>
    <s v="8:50AM"/>
    <d v="2022-04-07T00:00:00"/>
    <s v="1:07PM"/>
    <d v="2022-04-07T00:00:00"/>
    <s v="9:0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2"/>
    <s v="--"/>
    <s v="--"/>
    <n v="7.92"/>
    <s v="USD"/>
    <n v="7.92"/>
    <s v="--"/>
    <s v="--"/>
    <n v="7.92"/>
    <n v="0"/>
    <s v="RiverBend CNPP 10 Free Rides -  Apr"/>
    <s v="--"/>
    <s v="https://r.uber.com/rvUkeM0Ik7b"/>
    <s v="--"/>
    <s v="--"/>
    <s v="912efb8b-cba7-44a7-a704-e17bb67f0846"/>
    <s v="--"/>
    <x v="22"/>
    <x v="7"/>
    <n v="3174940028"/>
    <n v="7.92"/>
  </r>
  <r>
    <s v="e3798eae-54bb-4202-b6d4-4bfb1590b4e7"/>
    <d v="2022-04-07T13:45:14"/>
    <x v="184"/>
    <s v="1:30PM"/>
    <d v="2022-04-07T00:00:00"/>
    <s v="9:30AM"/>
    <d v="2022-04-07T00:00:00"/>
    <s v="1:44PM"/>
    <d v="2022-04-07T00:00:00"/>
    <s v="9:4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6"/>
    <s v="--"/>
    <s v="--"/>
    <n v="6.96"/>
    <s v="USD"/>
    <n v="6.96"/>
    <s v="--"/>
    <s v="--"/>
    <n v="6.96"/>
    <n v="0"/>
    <s v="YWCA  CNPP 10 Free Rides -  Apr"/>
    <s v="--"/>
    <s v="https://r.uber.com/rOELletnBlW"/>
    <s v="--"/>
    <s v="--"/>
    <s v="fbd581a4-996d-4225-b700-7fe4f4054de4"/>
    <s v="--"/>
    <x v="21"/>
    <x v="4"/>
    <n v="5743023804"/>
    <n v="6.96"/>
  </r>
  <r>
    <s v="3edd6eea-e1a3-431d-a737-b68ba7f00548"/>
    <d v="2022-04-07T14:09:49"/>
    <x v="184"/>
    <s v="1:49PM"/>
    <d v="2022-04-07T00:00:00"/>
    <s v="9:49AM"/>
    <d v="2022-04-07T00:00:00"/>
    <s v="2:09PM"/>
    <d v="2022-04-07T00:00:00"/>
    <s v="10:0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7100000000000009"/>
    <s v="--"/>
    <s v="--"/>
    <n v="9.7100000000000009"/>
    <s v="USD"/>
    <n v="9.7100000000000009"/>
    <s v="--"/>
    <s v="--"/>
    <n v="9.7100000000000009"/>
    <n v="0"/>
    <s v="St Margaret's House CNPP 10 Free Rides -  Apr"/>
    <s v="--"/>
    <s v="https://r.uber.com/rDcPocDbgBQ"/>
    <s v="--"/>
    <s v="--"/>
    <s v="b3149b14-b338-48c9-b340-ce43fb5c6177"/>
    <n v="-0.51"/>
    <x v="17"/>
    <x v="0"/>
    <n v="5743235073"/>
    <n v="9.7100000000000009"/>
  </r>
  <r>
    <s v="da289184-a606-4fc3-a090-aa4771e0d596"/>
    <d v="2022-04-07T15:04:21"/>
    <x v="184"/>
    <s v="2:32PM"/>
    <d v="2022-04-07T00:00:00"/>
    <s v="10:32AM"/>
    <d v="2022-04-07T00:00:00"/>
    <s v="3:04PM"/>
    <d v="2022-04-07T00:00:00"/>
    <s v="11:0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14"/>
    <s v="--"/>
    <s v="--"/>
    <n v="13.14"/>
    <s v="USD"/>
    <n v="13.14"/>
    <s v="--"/>
    <s v="--"/>
    <n v="13.14"/>
    <n v="0"/>
    <s v="La Casa CNPP 10 Free Rides -  Apr"/>
    <s v="--"/>
    <s v="https://r.uber.com/rsXPPzuYbsE"/>
    <s v="--"/>
    <s v="--"/>
    <s v="9f314f90-ef1b-414d-b160-077eca135e3a"/>
    <s v="--"/>
    <x v="10"/>
    <x v="3"/>
    <n v="3179863336"/>
    <n v="13.14"/>
  </r>
  <r>
    <s v="6715d55b-2197-4ef7-bfec-e2f270d38dfe"/>
    <d v="2022-04-07T15:07:06"/>
    <x v="184"/>
    <s v="2:43PM"/>
    <d v="2022-04-07T00:00:00"/>
    <s v="10:43AM"/>
    <d v="2022-04-07T00:00:00"/>
    <s v="3:06PM"/>
    <d v="2022-04-07T00:00:00"/>
    <s v="11:0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499999999999993"/>
    <s v="--"/>
    <s v="--"/>
    <n v="9.9499999999999993"/>
    <s v="USD"/>
    <n v="9.9499999999999993"/>
    <s v="--"/>
    <s v="--"/>
    <n v="9.9499999999999993"/>
    <n v="0"/>
    <s v="La Casa CNPP 10 Free Rides -  Apr"/>
    <s v="--"/>
    <s v="https://r.uber.com/rG64y6ebUqM"/>
    <s v="--"/>
    <s v="--"/>
    <s v="9f314f90-ef1b-414d-b160-077eca135e3a"/>
    <s v="--"/>
    <x v="4"/>
    <x v="3"/>
    <n v="9162542961"/>
    <n v="9.9499999999999993"/>
  </r>
  <r>
    <s v="12ff0609-563f-4755-aa92-21dd596736dd"/>
    <d v="2022-04-07T15:12:37"/>
    <x v="184"/>
    <s v="3:02PM"/>
    <d v="2022-04-07T00:00:00"/>
    <s v="11:02AM"/>
    <d v="2022-04-07T00:00:00"/>
    <s v="3:12PM"/>
    <d v="2022-04-07T00:00:00"/>
    <s v="11:1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26"/>
    <s v="--"/>
    <s v="--"/>
    <n v="6.26"/>
    <s v="USD"/>
    <n v="6.26"/>
    <s v="--"/>
    <s v="--"/>
    <n v="6.26"/>
    <n v="0"/>
    <s v="SB Heritage CNPP 10 Free Rides -  Apr"/>
    <s v="--"/>
    <s v="https://r.uber.com/rrrWP66dlyq"/>
    <s v="--"/>
    <s v="--"/>
    <s v="f5470b48-39c9-4763-96f6-63ce2bd71c6b"/>
    <s v="--"/>
    <x v="37"/>
    <x v="1"/>
    <n v="5743472107"/>
    <n v="6.26"/>
  </r>
  <r>
    <s v="3098ddb0-c387-4caa-9eaa-00c2dc4f736b"/>
    <d v="2022-04-07T15:59:46"/>
    <x v="184"/>
    <s v="3:36PM"/>
    <d v="2022-04-07T00:00:00"/>
    <s v="11:36AM"/>
    <d v="2022-04-07T00:00:00"/>
    <s v="3:59PM"/>
    <d v="2022-04-07T00:00:00"/>
    <s v="11:5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3"/>
    <s v="--"/>
    <s v="--"/>
    <n v="8.93"/>
    <s v="USD"/>
    <n v="8.93"/>
    <s v="--"/>
    <s v="--"/>
    <n v="8.93"/>
    <n v="0"/>
    <s v="RiverBend CNPP 10 Free Rides -  Apr"/>
    <s v="--"/>
    <s v="https://r.uber.com/rvUkeM0Ik7b"/>
    <s v="--"/>
    <s v="--"/>
    <s v="912efb8b-cba7-44a7-a704-e17bb67f0846"/>
    <s v="--"/>
    <x v="22"/>
    <x v="7"/>
    <n v="3174940028"/>
    <n v="8.93"/>
  </r>
  <r>
    <s v="6d72e8b4-72fe-490d-a2dc-9332a1c1c758"/>
    <d v="2022-04-07T16:58:18"/>
    <x v="184"/>
    <s v="4:10PM"/>
    <d v="2022-04-07T00:00:00"/>
    <s v="12:10PM"/>
    <d v="2022-04-07T00:00:00"/>
    <s v="4:57PM"/>
    <d v="2022-04-07T00:00:00"/>
    <s v="12:5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850000000000001"/>
    <s v="--"/>
    <s v="--"/>
    <n v="18.850000000000001"/>
    <s v="USD"/>
    <n v="18.850000000000001"/>
    <s v="--"/>
    <s v="--"/>
    <n v="18.850000000000001"/>
    <n v="0"/>
    <s v="SB Heritage CNPP 10 Free Rides -  Apr"/>
    <s v="--"/>
    <s v="https://r.uber.com/rgaH2Fj9OX2"/>
    <s v="--"/>
    <s v="--"/>
    <s v="f5470b48-39c9-4763-96f6-63ce2bd71c6b"/>
    <n v="-0.99"/>
    <x v="57"/>
    <x v="1"/>
    <n v="5742200612"/>
    <n v="18.850000000000001"/>
  </r>
  <r>
    <s v="49c272c1-08a3-41fb-901a-d91c7410bbd9"/>
    <d v="2022-04-07T18:24:31"/>
    <x v="184"/>
    <s v="6:12PM"/>
    <d v="2022-04-07T00:00:00"/>
    <s v="2:12PM"/>
    <d v="2022-04-07T00:00:00"/>
    <s v="6:24PM"/>
    <d v="2022-04-07T00:00:00"/>
    <s v="2:2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9"/>
    <s v="--"/>
    <s v="--"/>
    <n v="9.99"/>
    <s v="USD"/>
    <n v="9.99"/>
    <s v="--"/>
    <s v="--"/>
    <n v="9.99"/>
    <n v="0"/>
    <s v="REAL CNPP 10 Free Rides -  Apr"/>
    <s v="--"/>
    <s v="https://r.uber.com/rOuL1nrtQrO"/>
    <s v="--"/>
    <s v="--"/>
    <s v="afa13153-6ade-4b27-98b1-28f0c422d33f"/>
    <s v="--"/>
    <x v="8"/>
    <x v="6"/>
    <n v="5747100228"/>
    <n v="9.99"/>
  </r>
  <r>
    <s v="7dcf399a-179f-4a79-8aae-6b02b852e238"/>
    <d v="2022-04-07T18:35:11"/>
    <x v="184"/>
    <s v="6:10PM"/>
    <d v="2022-04-07T00:00:00"/>
    <s v="2:10PM"/>
    <d v="2022-04-07T00:00:00"/>
    <s v="6:34PM"/>
    <d v="2022-04-07T00:00:00"/>
    <s v="2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8"/>
    <s v="--"/>
    <s v="--"/>
    <n v="10.98"/>
    <s v="USD"/>
    <n v="10.98"/>
    <s v="--"/>
    <s v="--"/>
    <n v="10.98"/>
    <n v="0"/>
    <s v="La Casa CNPP 10 Free Rides -  Apr"/>
    <s v="--"/>
    <s v="https://r.uber.com/rn378hQrZSd"/>
    <s v="--"/>
    <s v="--"/>
    <s v="9f314f90-ef1b-414d-b160-077eca135e3a"/>
    <s v="--"/>
    <x v="5"/>
    <x v="3"/>
    <n v="5743448941"/>
    <n v="10.98"/>
  </r>
  <r>
    <s v="408db079-daf2-4d69-8aa5-219226799c67"/>
    <d v="2022-04-07T21:30:11"/>
    <x v="184"/>
    <s v="9:03PM"/>
    <d v="2022-04-07T00:00:00"/>
    <s v="5:03PM"/>
    <d v="2022-04-07T00:00:00"/>
    <s v="9:29PM"/>
    <d v="2022-04-07T00:00:00"/>
    <s v="5:2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93"/>
    <s v="--"/>
    <s v="--"/>
    <n v="18.93"/>
    <s v="USD"/>
    <n v="18.93"/>
    <s v="--"/>
    <s v="--"/>
    <n v="18.93"/>
    <n v="0"/>
    <s v="SB Heritage CNPP 10 Free Rides -  Apr"/>
    <s v="--"/>
    <s v="https://r.uber.com/rE89YrsDD3D"/>
    <s v="--"/>
    <s v="--"/>
    <s v="f5470b48-39c9-4763-96f6-63ce2bd71c6b"/>
    <s v="--"/>
    <x v="14"/>
    <x v="1"/>
    <n v="5747035680"/>
    <n v="18.93"/>
  </r>
  <r>
    <s v="e1d83af9-8888-4d3d-8d72-987b8a782f36"/>
    <d v="2022-04-07T22:17:37"/>
    <x v="184"/>
    <s v="9:59PM"/>
    <d v="2022-04-07T00:00:00"/>
    <s v="5:59PM"/>
    <d v="2022-04-07T00:00:00"/>
    <s v="10:17PM"/>
    <d v="2022-04-07T00:00:00"/>
    <s v="6:1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79"/>
    <s v="--"/>
    <s v="--"/>
    <n v="6.79"/>
    <s v="USD"/>
    <n v="6.79"/>
    <s v="--"/>
    <s v="--"/>
    <n v="6.79"/>
    <n v="0"/>
    <s v="SB Heritage CNPP 10 Free Rides -  Apr"/>
    <s v="--"/>
    <s v="https://r.uber.com/rrrWP66dlyq"/>
    <s v="--"/>
    <s v="--"/>
    <s v="f5470b48-39c9-4763-96f6-63ce2bd71c6b"/>
    <s v="--"/>
    <x v="37"/>
    <x v="1"/>
    <n v="5743472107"/>
    <n v="6.79"/>
  </r>
  <r>
    <s v="2f018c26-b0e1-4bc9-9bc6-40baa99e9ec0"/>
    <d v="2022-04-07T22:20:46"/>
    <x v="184"/>
    <s v="9:40PM"/>
    <d v="2022-04-07T00:00:00"/>
    <s v="5:40PM"/>
    <d v="2022-04-07T00:00:00"/>
    <s v="10:20PM"/>
    <d v="2022-04-07T00:00:00"/>
    <s v="6:2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700000000000006"/>
    <s v="--"/>
    <s v="--"/>
    <n v="9.9700000000000006"/>
    <s v="USD"/>
    <n v="9.9700000000000006"/>
    <s v="--"/>
    <s v="--"/>
    <n v="9.9700000000000006"/>
    <n v="0"/>
    <s v="SB Heritage CNPP 10 Free Rides -  Apr"/>
    <s v="--"/>
    <s v="https://r.uber.com/rukCNpKSBff"/>
    <s v="--"/>
    <s v="--"/>
    <s v="f5470b48-39c9-4763-96f6-63ce2bd71c6b"/>
    <s v="--"/>
    <x v="24"/>
    <x v="1"/>
    <n v="5743154395"/>
    <n v="9.9700000000000006"/>
  </r>
  <r>
    <s v="2d18b042-7619-4e4f-88d5-82aa67a2da24"/>
    <d v="2022-04-07T23:46:45"/>
    <x v="184"/>
    <s v="11:29PM"/>
    <d v="2022-04-07T00:00:00"/>
    <s v="7:29PM"/>
    <d v="2022-04-07T00:00:00"/>
    <s v="11:46PM"/>
    <d v="2022-04-07T00:00:00"/>
    <s v="7:4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"/>
    <s v="--"/>
    <s v="--"/>
    <n v="8.9"/>
    <s v="USD"/>
    <n v="8.9"/>
    <s v="--"/>
    <s v="--"/>
    <n v="8.9"/>
    <n v="0"/>
    <s v="YWCA  CNPP 10 Free Rides -  Apr"/>
    <s v="--"/>
    <s v="https://r.uber.com/reIWBYV42y4"/>
    <s v="--"/>
    <s v="--"/>
    <s v="fbd581a4-996d-4225-b700-7fe4f4054de4"/>
    <s v="--"/>
    <x v="47"/>
    <x v="4"/>
    <n v="5743362351"/>
    <n v="8.9"/>
  </r>
  <r>
    <s v="fec9c84d-abab-4a7f-b054-26ff7f0a309b"/>
    <d v="2022-04-08T00:38:50"/>
    <x v="185"/>
    <s v="12:04AM"/>
    <d v="2022-04-07T00:00:00"/>
    <s v="8:04PM"/>
    <d v="2022-04-08T00:00:00"/>
    <s v="12:38AM"/>
    <d v="2022-04-07T00:00:00"/>
    <s v="8:3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0.98"/>
    <s v="--"/>
    <s v="--"/>
    <n v="20.98"/>
    <s v="USD"/>
    <n v="20.98"/>
    <s v="--"/>
    <s v="--"/>
    <n v="20.98"/>
    <n v="0"/>
    <s v="YWCA  CNPP 10 Free Rides -  Apr"/>
    <s v="--"/>
    <s v="https://r.uber.com/reIWBYV42y4"/>
    <s v="--"/>
    <s v="--"/>
    <s v="fbd581a4-996d-4225-b700-7fe4f4054de4"/>
    <s v="--"/>
    <x v="47"/>
    <x v="4"/>
    <n v="5743362351"/>
    <n v="20.98"/>
  </r>
  <r>
    <s v="1d68f095-d52a-4e46-8c69-753498d1f84a"/>
    <d v="2022-04-08T01:55:25"/>
    <x v="185"/>
    <s v="1:28AM"/>
    <d v="2022-04-07T00:00:00"/>
    <s v="9:28PM"/>
    <d v="2022-04-08T00:00:00"/>
    <s v="1:55AM"/>
    <d v="2022-04-07T00:00:00"/>
    <s v="9:5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3"/>
    <s v="--"/>
    <s v="--"/>
    <n v="6.93"/>
    <s v="USD"/>
    <n v="6.93"/>
    <s v="--"/>
    <s v="--"/>
    <n v="6.93"/>
    <n v="0"/>
    <s v="SB Heritage CNPP 10 Free Rides -  Apr"/>
    <s v="--"/>
    <s v="https://r.uber.com/ryYFvXUkkq3"/>
    <s v="--"/>
    <s v="--"/>
    <s v="f5470b48-39c9-4763-96f6-63ce2bd71c6b"/>
    <s v="--"/>
    <x v="64"/>
    <x v="1"/>
    <n v="5743236819"/>
    <n v="6.93"/>
  </r>
  <r>
    <s v="ca179e27-761e-42d0-a64b-58b8328cb2d6"/>
    <d v="2022-04-08T04:03:07"/>
    <x v="185"/>
    <s v="3:34AM"/>
    <d v="2022-04-07T00:00:00"/>
    <s v="11:34PM"/>
    <d v="2022-04-08T00:00:00"/>
    <s v="4:02AM"/>
    <d v="2022-04-08T00:00:00"/>
    <s v="12:0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1"/>
    <s v="--"/>
    <s v="--"/>
    <n v="8.91"/>
    <s v="USD"/>
    <n v="8.91"/>
    <s v="--"/>
    <s v="--"/>
    <n v="8.91"/>
    <n v="0"/>
    <s v="SB Heritage CNPP 10 Free Rides -  Apr"/>
    <s v="--"/>
    <s v="https://r.uber.com/ryYFvXUkkq3"/>
    <s v="--"/>
    <s v="--"/>
    <s v="f5470b48-39c9-4763-96f6-63ce2bd71c6b"/>
    <s v="--"/>
    <x v="64"/>
    <x v="1"/>
    <n v="5743236819"/>
    <n v="8.91"/>
  </r>
  <r>
    <s v="d059c946-e7eb-4c48-ae31-37005b44a78f"/>
    <d v="2022-04-08T12:00:05"/>
    <x v="185"/>
    <s v="11:34AM"/>
    <d v="2022-04-08T00:00:00"/>
    <s v="7:34AM"/>
    <d v="2022-04-08T00:00:00"/>
    <s v="11:59AM"/>
    <d v="2022-04-08T00:00:00"/>
    <s v="7:5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04"/>
    <s v="--"/>
    <s v="--"/>
    <n v="13.04"/>
    <s v="USD"/>
    <n v="13.04"/>
    <s v="--"/>
    <s v="--"/>
    <n v="13.04"/>
    <n v="0"/>
    <s v="La Casa CNPP 10 Free Rides -  Apr"/>
    <s v="--"/>
    <s v="https://r.uber.com/r5wrmlxtxHa"/>
    <s v="--"/>
    <s v="--"/>
    <s v="9f314f90-ef1b-414d-b160-077eca135e3a"/>
    <s v="--"/>
    <x v="58"/>
    <x v="3"/>
    <n v="5743153391"/>
    <n v="13.04"/>
  </r>
  <r>
    <s v="345a35d9-a8aa-4bca-a32f-da3553cf74d1"/>
    <d v="2022-04-08T12:36:58"/>
    <x v="185"/>
    <s v="12:14PM"/>
    <d v="2022-04-08T00:00:00"/>
    <s v="8:14AM"/>
    <d v="2022-04-08T00:00:00"/>
    <s v="12:36PM"/>
    <d v="2022-04-08T00:00:00"/>
    <s v="8:3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1"/>
    <s v="--"/>
    <s v="--"/>
    <n v="8.91"/>
    <s v="USD"/>
    <n v="8.91"/>
    <s v="--"/>
    <s v="--"/>
    <n v="8.91"/>
    <n v="0"/>
    <s v="SB Heritage CNPP 10 Free Rides -  Apr"/>
    <s v="--"/>
    <s v="https://r.uber.com/ryYFvXUkkq3"/>
    <s v="--"/>
    <s v="--"/>
    <s v="f5470b48-39c9-4763-96f6-63ce2bd71c6b"/>
    <s v="--"/>
    <x v="64"/>
    <x v="1"/>
    <n v="5743236819"/>
    <n v="8.91"/>
  </r>
  <r>
    <s v="af63e0a8-b977-4c67-9c24-25add09da68f"/>
    <d v="2022-04-08T12:59:49"/>
    <x v="185"/>
    <s v="12:37PM"/>
    <d v="2022-04-08T00:00:00"/>
    <s v="8:37AM"/>
    <d v="2022-04-08T00:00:00"/>
    <s v="12:59PM"/>
    <d v="2022-04-08T00:00:00"/>
    <s v="8:5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7"/>
    <s v="--"/>
    <s v="--"/>
    <n v="7.97"/>
    <s v="USD"/>
    <n v="7.97"/>
    <s v="--"/>
    <s v="--"/>
    <n v="7.97"/>
    <n v="0"/>
    <s v="SB Heritage CNPP 10 Free Rides -  Apr"/>
    <s v="--"/>
    <s v="https://r.uber.com/rp5XPqpADvy"/>
    <s v="--"/>
    <s v="--"/>
    <s v="f5470b48-39c9-4763-96f6-63ce2bd71c6b"/>
    <s v="--"/>
    <x v="18"/>
    <x v="1"/>
    <n v="2602674766"/>
    <n v="7.97"/>
  </r>
  <r>
    <s v="0366d041-ad72-43aa-a92e-639aff2b24ce"/>
    <d v="2022-04-08T14:19:24"/>
    <x v="185"/>
    <s v="1:41PM"/>
    <d v="2022-04-08T00:00:00"/>
    <s v="9:41AM"/>
    <d v="2022-04-08T00:00:00"/>
    <s v="2:19PM"/>
    <d v="2022-04-08T00:00:00"/>
    <s v="10:1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69"/>
    <s v="--"/>
    <s v="--"/>
    <n v="9.69"/>
    <s v="USD"/>
    <n v="9.69"/>
    <s v="--"/>
    <s v="--"/>
    <n v="9.69"/>
    <n v="0"/>
    <s v="St Margaret's House CNPP 10 Free Rides -  Apr"/>
    <s v="--"/>
    <s v="https://r.uber.com/rDcPocDbgBQ"/>
    <s v="--"/>
    <s v="--"/>
    <s v="b3149b14-b338-48c9-b340-ce43fb5c6177"/>
    <n v="-0.51"/>
    <x v="17"/>
    <x v="0"/>
    <n v="5743235073"/>
    <n v="9.69"/>
  </r>
  <r>
    <s v="00fab4a9-390f-4f06-b6fe-34338e1a1327"/>
    <d v="2022-04-08T14:38:42"/>
    <x v="185"/>
    <s v="2:09PM"/>
    <d v="2022-04-08T00:00:00"/>
    <s v="10:09AM"/>
    <d v="2022-04-08T00:00:00"/>
    <s v="2:38PM"/>
    <d v="2022-04-08T00:00:00"/>
    <s v="10:3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57"/>
    <s v="--"/>
    <s v="--"/>
    <n v="13.57"/>
    <s v="USD"/>
    <n v="13.57"/>
    <s v="--"/>
    <s v="--"/>
    <n v="13.57"/>
    <n v="0"/>
    <s v="La Casa CNPP 10 Free Rides -  Apr"/>
    <s v="--"/>
    <s v="https://r.uber.com/rn378hQrZSd"/>
    <s v="--"/>
    <s v="--"/>
    <s v="9f314f90-ef1b-414d-b160-077eca135e3a"/>
    <s v="--"/>
    <x v="5"/>
    <x v="3"/>
    <n v="5743448941"/>
    <n v="13.57"/>
  </r>
  <r>
    <s v="21a18c7c-e32c-47a0-9970-e929467ee700"/>
    <d v="2022-04-08T15:28:05"/>
    <x v="185"/>
    <s v="3:06PM"/>
    <d v="2022-04-08T00:00:00"/>
    <s v="11:06AM"/>
    <d v="2022-04-08T00:00:00"/>
    <s v="3:27PM"/>
    <d v="2022-04-08T00:00:00"/>
    <s v="11:2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48"/>
    <s v="--"/>
    <s v="--"/>
    <n v="8.48"/>
    <s v="USD"/>
    <n v="8.48"/>
    <s v="--"/>
    <s v="--"/>
    <n v="8.48"/>
    <n v="0"/>
    <s v="RiverBend CNPP 10 Free Rides -  Apr"/>
    <s v="--"/>
    <s v="https://r.uber.com/r1qJW44VWng"/>
    <s v="--"/>
    <s v="--"/>
    <s v="912efb8b-cba7-44a7-a704-e17bb67f0846"/>
    <s v="--"/>
    <x v="74"/>
    <x v="7"/>
    <n v="5743405284"/>
    <n v="8.48"/>
  </r>
  <r>
    <s v="1a7c8467-9daa-4b2e-adad-ff63c7b2d9e2"/>
    <d v="2022-04-08T15:50:37"/>
    <x v="185"/>
    <s v="3:15PM"/>
    <d v="2022-04-08T00:00:00"/>
    <s v="11:15AM"/>
    <d v="2022-04-08T00:00:00"/>
    <s v="3:50PM"/>
    <d v="2022-04-08T00:00:00"/>
    <s v="11:5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02"/>
    <s v="--"/>
    <s v="--"/>
    <n v="16.02"/>
    <s v="USD"/>
    <n v="16.02"/>
    <s v="--"/>
    <s v="--"/>
    <n v="16.02"/>
    <n v="0"/>
    <s v="REAL CNPP 10 Free Rides -  Apr"/>
    <s v="--"/>
    <s v="https://r.uber.com/rHihvnNjX0K"/>
    <s v="--"/>
    <s v="--"/>
    <s v="afa13153-6ade-4b27-98b1-28f0c422d33f"/>
    <s v="--"/>
    <x v="60"/>
    <x v="6"/>
    <n v="5749995613"/>
    <n v="16.02"/>
  </r>
  <r>
    <s v="3ae4aa1f-b74d-4746-a777-0f1f74e07be5"/>
    <d v="2022-04-08T15:51:31"/>
    <x v="185"/>
    <s v="3:07PM"/>
    <d v="2022-04-08T00:00:00"/>
    <s v="11:07AM"/>
    <d v="2022-04-08T00:00:00"/>
    <s v="3:51PM"/>
    <d v="2022-04-08T00:00:00"/>
    <s v="11:5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3"/>
    <s v="--"/>
    <s v="--"/>
    <n v="15.93"/>
    <s v="USD"/>
    <n v="15.93"/>
    <s v="--"/>
    <s v="--"/>
    <n v="15.93"/>
    <n v="0"/>
    <s v="CFH  CNPP 10 Free Rides - Apr"/>
    <s v="--"/>
    <s v="https://r.uber.com/rMt4Idgmum5"/>
    <s v="--"/>
    <s v="--"/>
    <s v="a4da9431-5943-4472-8788-8aece2af90fe"/>
    <s v="--"/>
    <x v="34"/>
    <x v="9"/>
    <n v="2082060007"/>
    <n v="15.93"/>
  </r>
  <r>
    <s v="fe11fd26-46f6-4635-8d92-f2dc8643c9a4"/>
    <d v="2022-04-08T16:40:16"/>
    <x v="185"/>
    <s v="4:14PM"/>
    <d v="2022-04-08T00:00:00"/>
    <s v="12:14PM"/>
    <d v="2022-04-08T00:00:00"/>
    <s v="4:39PM"/>
    <d v="2022-04-08T00:00:00"/>
    <s v="12:3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9"/>
    <s v="--"/>
    <s v="--"/>
    <n v="6.99"/>
    <s v="USD"/>
    <n v="6.99"/>
    <s v="--"/>
    <s v="--"/>
    <n v="6.99"/>
    <n v="0"/>
    <s v="SB Heritage CNPP 10 Free Rides -  Apr"/>
    <s v="--"/>
    <s v="https://r.uber.com/rukCNpKSBff"/>
    <s v="--"/>
    <s v="--"/>
    <s v="f5470b48-39c9-4763-96f6-63ce2bd71c6b"/>
    <s v="--"/>
    <x v="24"/>
    <x v="1"/>
    <n v="5743154395"/>
    <n v="6.99"/>
  </r>
  <r>
    <s v="1b60d1cb-1389-4258-b773-d7987ace9f0b"/>
    <d v="2022-04-08T17:14:21"/>
    <x v="185"/>
    <s v="4:59PM"/>
    <d v="2022-04-08T00:00:00"/>
    <s v="12:59PM"/>
    <d v="2022-04-08T00:00:00"/>
    <s v="5:14PM"/>
    <d v="2022-04-08T00:00:00"/>
    <s v="1:1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"/>
    <s v="--"/>
    <s v="--"/>
    <n v="7.9"/>
    <s v="USD"/>
    <n v="7.9"/>
    <s v="--"/>
    <s v="--"/>
    <n v="7.9"/>
    <n v="0"/>
    <s v="RiverBend CNPP 10 Free Rides -  Apr"/>
    <s v="--"/>
    <s v="https://r.uber.com/r1qJW44VWng"/>
    <s v="--"/>
    <s v="--"/>
    <s v="912efb8b-cba7-44a7-a704-e17bb67f0846"/>
    <s v="--"/>
    <x v="74"/>
    <x v="7"/>
    <n v="5743405284"/>
    <n v="7.9"/>
  </r>
  <r>
    <s v="14dd7804-40c8-4477-a37a-f4ce4d937142"/>
    <d v="2022-04-08T17:29:26"/>
    <x v="185"/>
    <s v="5:05PM"/>
    <d v="2022-04-08T00:00:00"/>
    <s v="1:05PM"/>
    <d v="2022-04-08T00:00:00"/>
    <s v="5:27PM"/>
    <d v="2022-04-08T00:00:00"/>
    <s v="1:2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40000000000001"/>
    <s v="--"/>
    <s v="--"/>
    <n v="19.940000000000001"/>
    <s v="USD"/>
    <n v="19.940000000000001"/>
    <s v="--"/>
    <s v="--"/>
    <n v="19.940000000000001"/>
    <n v="0"/>
    <s v="La Casa CNPP 10 Free Rides -  Apr"/>
    <s v="--"/>
    <s v="https://r.uber.com/r5wrmlxtxHa"/>
    <s v="--"/>
    <s v="--"/>
    <s v="9f314f90-ef1b-414d-b160-077eca135e3a"/>
    <s v="--"/>
    <x v="58"/>
    <x v="3"/>
    <n v="5743153391"/>
    <n v="19.940000000000001"/>
  </r>
  <r>
    <s v="6f706547-2dc4-4c99-b011-5020702cbde9"/>
    <d v="2022-04-08T18:46:35"/>
    <x v="185"/>
    <s v="6:18PM"/>
    <d v="2022-04-08T00:00:00"/>
    <s v="2:18PM"/>
    <d v="2022-04-08T00:00:00"/>
    <s v="6:46PM"/>
    <d v="2022-04-08T00:00:00"/>
    <s v="2:4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3"/>
    <s v="--"/>
    <s v="--"/>
    <n v="11.93"/>
    <s v="USD"/>
    <n v="11.93"/>
    <s v="--"/>
    <s v="--"/>
    <n v="11.93"/>
    <n v="0"/>
    <s v="La Casa CNPP 10 Free Rides -  Apr"/>
    <s v="--"/>
    <s v="https://r.uber.com/rE1YSx1uvB4"/>
    <s v="--"/>
    <s v="--"/>
    <s v="9f314f90-ef1b-414d-b160-077eca135e3a"/>
    <s v="--"/>
    <x v="16"/>
    <x v="3"/>
    <n v="5743154171"/>
    <n v="11.93"/>
  </r>
  <r>
    <s v="0e3f0d47-c372-447d-9404-c99019c11bbe"/>
    <d v="2022-04-08T19:04:58"/>
    <x v="185"/>
    <s v="6:29PM"/>
    <d v="2022-04-08T00:00:00"/>
    <s v="2:29PM"/>
    <d v="2022-04-08T00:00:00"/>
    <s v="7:04PM"/>
    <d v="2022-04-08T00:00:00"/>
    <s v="3:0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6"/>
    <s v="--"/>
    <s v="--"/>
    <n v="14.96"/>
    <s v="USD"/>
    <n v="14.96"/>
    <s v="--"/>
    <s v="--"/>
    <n v="14.96"/>
    <n v="0"/>
    <s v="SB Heritage CNPP 10 Free Rides -  Apr"/>
    <s v="--"/>
    <s v="https://r.uber.com/rukCNpKSBff"/>
    <s v="--"/>
    <s v="--"/>
    <s v="f5470b48-39c9-4763-96f6-63ce2bd71c6b"/>
    <s v="--"/>
    <x v="24"/>
    <x v="1"/>
    <n v="5743154395"/>
    <n v="14.96"/>
  </r>
  <r>
    <s v="57ae8713-dde5-43c7-87c4-fde8f01bbb91"/>
    <d v="2022-04-08T19:05:08"/>
    <x v="185"/>
    <s v="6:37PM"/>
    <d v="2022-04-08T00:00:00"/>
    <s v="2:37PM"/>
    <d v="2022-04-08T00:00:00"/>
    <s v="7:04PM"/>
    <d v="2022-04-08T00:00:00"/>
    <s v="3:0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1"/>
    <s v="--"/>
    <s v="--"/>
    <n v="10.91"/>
    <s v="USD"/>
    <n v="10.91"/>
    <s v="--"/>
    <s v="--"/>
    <n v="10.91"/>
    <n v="0"/>
    <s v="REAL CNPP 10 Free Rides -  Apr"/>
    <s v="--"/>
    <s v="https://r.uber.com/rOuL1nrtQrO"/>
    <s v="--"/>
    <s v="--"/>
    <s v="afa13153-6ade-4b27-98b1-28f0c422d33f"/>
    <s v="--"/>
    <x v="8"/>
    <x v="6"/>
    <n v="5747100228"/>
    <n v="10.91"/>
  </r>
  <r>
    <s v="964d74fe-342b-478d-9505-73f967137736"/>
    <d v="2022-04-08T20:07:05"/>
    <x v="185"/>
    <s v="7:43PM"/>
    <d v="2022-04-08T00:00:00"/>
    <s v="3:43PM"/>
    <d v="2022-04-08T00:00:00"/>
    <s v="8:06PM"/>
    <d v="2022-04-08T00:00:00"/>
    <s v="4:0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3"/>
    <s v="--"/>
    <s v="--"/>
    <n v="10.93"/>
    <s v="USD"/>
    <n v="10.93"/>
    <s v="--"/>
    <s v="--"/>
    <n v="10.93"/>
    <n v="0"/>
    <s v="YWCA  CNPP 10 Free Rides -  Apr"/>
    <s v="--"/>
    <s v="https://r.uber.com/reIWBYV42y4"/>
    <s v="--"/>
    <s v="--"/>
    <s v="fbd581a4-996d-4225-b700-7fe4f4054de4"/>
    <s v="--"/>
    <x v="47"/>
    <x v="4"/>
    <n v="5743362351"/>
    <n v="10.93"/>
  </r>
  <r>
    <s v="aded28c7-3e48-4ff2-aafd-0991c5fd59de"/>
    <d v="2022-04-08T20:54:52"/>
    <x v="185"/>
    <s v="8:33PM"/>
    <d v="2022-04-08T00:00:00"/>
    <s v="4:33PM"/>
    <d v="2022-04-08T00:00:00"/>
    <s v="8:54PM"/>
    <d v="2022-04-08T00:00:00"/>
    <s v="4:5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La Casa CNPP 10 Free Rides -  Apr"/>
    <s v="--"/>
    <s v="https://r.uber.com/rkAu6txiRId"/>
    <s v="--"/>
    <s v="--"/>
    <s v="9f314f90-ef1b-414d-b160-077eca135e3a"/>
    <s v="--"/>
    <x v="35"/>
    <x v="3"/>
    <n v="5742176535"/>
    <n v="5.29"/>
  </r>
  <r>
    <s v="b8c18107-0467-48bf-bcfd-3a33e294f9ed"/>
    <d v="2022-04-08T21:14:32"/>
    <x v="185"/>
    <s v="8:45PM"/>
    <d v="2022-04-08T00:00:00"/>
    <s v="4:45PM"/>
    <d v="2022-04-08T00:00:00"/>
    <s v="9:14PM"/>
    <d v="2022-04-08T00:00:00"/>
    <s v="5:1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"/>
    <s v="--"/>
    <s v="--"/>
    <n v="9.9"/>
    <s v="USD"/>
    <n v="9.9"/>
    <s v="--"/>
    <s v="--"/>
    <n v="9.9"/>
    <n v="0"/>
    <s v="REAL CNPP 10 Free Rides -  Apr"/>
    <s v="--"/>
    <s v="https://r.uber.com/rOuL1nrtQrO"/>
    <s v="--"/>
    <s v="--"/>
    <s v="afa13153-6ade-4b27-98b1-28f0c422d33f"/>
    <s v="--"/>
    <x v="8"/>
    <x v="6"/>
    <n v="5747100228"/>
    <n v="9.9"/>
  </r>
  <r>
    <s v="558edee3-c064-47db-b65a-2274c4e60b0e"/>
    <d v="2022-04-08T21:18:21"/>
    <x v="185"/>
    <s v="8:33PM"/>
    <d v="2022-04-08T00:00:00"/>
    <s v="4:33PM"/>
    <d v="2022-04-08T00:00:00"/>
    <s v="9:18PM"/>
    <d v="2022-04-08T00:00:00"/>
    <s v="5:1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1"/>
    <s v="--"/>
    <s v="--"/>
    <n v="14.91"/>
    <s v="USD"/>
    <n v="14.91"/>
    <s v="--"/>
    <s v="--"/>
    <n v="14.91"/>
    <n v="0"/>
    <s v="YWCA  CNPP 10 Free Rides -  Apr"/>
    <s v="--"/>
    <s v="https://r.uber.com/reIWBYV42y4"/>
    <s v="--"/>
    <s v="--"/>
    <s v="fbd581a4-996d-4225-b700-7fe4f4054de4"/>
    <s v="--"/>
    <x v="47"/>
    <x v="4"/>
    <n v="5743362351"/>
    <n v="14.91"/>
  </r>
  <r>
    <s v="25a45d71-b0b2-4eda-b9ca-959688aa5464"/>
    <d v="2022-04-08T21:47:25"/>
    <x v="185"/>
    <s v="8:50PM"/>
    <d v="2022-04-08T00:00:00"/>
    <s v="4:50PM"/>
    <d v="2022-04-08T00:00:00"/>
    <s v="9:47PM"/>
    <d v="2022-04-08T00:00:00"/>
    <s v="5:47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4.47"/>
    <s v="--"/>
    <s v="--"/>
    <n v="14.47"/>
    <s v="USD"/>
    <n v="14.47"/>
    <s v="--"/>
    <s v="--"/>
    <n v="14.47"/>
    <n v="0"/>
    <s v="SB Heritage CNPP 10 Free Rides -  Apr"/>
    <s v="--"/>
    <s v="https://r.uber.com/rukCNpKSBff"/>
    <s v="--"/>
    <s v="--"/>
    <s v="f5470b48-39c9-4763-96f6-63ce2bd71c6b"/>
    <s v="--"/>
    <x v="24"/>
    <x v="1"/>
    <n v="5743154395"/>
    <n v="14.47"/>
  </r>
  <r>
    <s v="d1d89aae-b312-46e5-8612-683f8686cc1a"/>
    <d v="2022-04-08T21:48:52"/>
    <x v="185"/>
    <s v="9:19PM"/>
    <d v="2022-04-08T00:00:00"/>
    <s v="5:19PM"/>
    <d v="2022-04-08T00:00:00"/>
    <s v="9:48PM"/>
    <d v="2022-04-08T00:00:00"/>
    <s v="5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5.8"/>
    <s v="--"/>
    <s v="--"/>
    <n v="25.8"/>
    <s v="USD"/>
    <n v="25.8"/>
    <s v="--"/>
    <s v="--"/>
    <n v="25.8"/>
    <n v="0"/>
    <s v="La Casa CNPP 10 Free Rides -  Apr"/>
    <s v="--"/>
    <s v="https://r.uber.com/rG64y6ebUqM"/>
    <s v="--"/>
    <s v="--"/>
    <s v="9f314f90-ef1b-414d-b160-077eca135e3a"/>
    <s v="--"/>
    <x v="4"/>
    <x v="3"/>
    <n v="9162542961"/>
    <n v="25.8"/>
  </r>
  <r>
    <s v="e887973f-2773-4efa-be9e-96bb85ab3ee8"/>
    <d v="2022-04-08T23:11:51"/>
    <x v="185"/>
    <s v="10:30PM"/>
    <d v="2022-04-08T00:00:00"/>
    <s v="6:30PM"/>
    <d v="2022-04-08T00:00:00"/>
    <s v="11:11PM"/>
    <d v="2022-04-08T00:00:00"/>
    <s v="7:1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2.34"/>
    <s v="--"/>
    <s v="--"/>
    <n v="22.34"/>
    <s v="USD"/>
    <n v="22.34"/>
    <s v="--"/>
    <s v="--"/>
    <n v="22.34"/>
    <n v="0"/>
    <s v="SB Heritage CNPP 10 Free Rides -  Apr"/>
    <s v="--"/>
    <s v="https://r.uber.com/rp5XPqpADvy"/>
    <s v="--"/>
    <s v="--"/>
    <s v="f5470b48-39c9-4763-96f6-63ce2bd71c6b"/>
    <s v="--"/>
    <x v="18"/>
    <x v="1"/>
    <n v="2602674766"/>
    <n v="22.34"/>
  </r>
  <r>
    <s v="4e241dc4-3c29-4209-9c3a-f44f6682c445"/>
    <d v="2022-04-08T23:25:22"/>
    <x v="185"/>
    <s v="11:08PM"/>
    <d v="2022-04-08T00:00:00"/>
    <s v="7:08PM"/>
    <d v="2022-04-08T00:00:00"/>
    <s v="11:25PM"/>
    <d v="2022-04-08T00:00:00"/>
    <s v="7:2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3"/>
    <s v="--"/>
    <s v="--"/>
    <n v="6.93"/>
    <s v="USD"/>
    <n v="6.93"/>
    <s v="--"/>
    <s v="--"/>
    <n v="6.93"/>
    <n v="0"/>
    <s v="La Casa CNPP 10 Free Rides -  Apr"/>
    <s v="--"/>
    <s v="https://r.uber.com/rG64y6ebUqM"/>
    <s v="--"/>
    <s v="--"/>
    <s v="9f314f90-ef1b-414d-b160-077eca135e3a"/>
    <s v="--"/>
    <x v="4"/>
    <x v="3"/>
    <n v="9162542961"/>
    <n v="6.93"/>
  </r>
  <r>
    <s v="624d5391-51dc-43bd-b070-726ec035e869"/>
    <d v="2022-04-09T00:00:38"/>
    <x v="185"/>
    <s v="11:43PM"/>
    <d v="2022-04-08T00:00:00"/>
    <s v="7:43PM"/>
    <d v="2022-04-09T00:00:00"/>
    <s v="12:00AM"/>
    <d v="2022-04-08T00:00:00"/>
    <s v="8:0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8"/>
    <s v="--"/>
    <s v="--"/>
    <n v="8.98"/>
    <s v="USD"/>
    <n v="8.98"/>
    <s v="--"/>
    <s v="--"/>
    <n v="8.98"/>
    <n v="0"/>
    <s v="La Casa CNPP 10 Free Rides -  Apr"/>
    <s v="--"/>
    <s v="https://r.uber.com/rG64y6ebUqM"/>
    <s v="--"/>
    <s v="--"/>
    <s v="9f314f90-ef1b-414d-b160-077eca135e3a"/>
    <s v="--"/>
    <x v="4"/>
    <x v="3"/>
    <n v="9162542961"/>
    <n v="8.98"/>
  </r>
  <r>
    <s v="17c96894-d725-4532-9776-9ff65e4b8b28"/>
    <d v="2022-04-09T02:34:32"/>
    <x v="186"/>
    <s v="2:04AM"/>
    <d v="2022-04-08T00:00:00"/>
    <s v="10:04PM"/>
    <d v="2022-04-09T00:00:00"/>
    <s v="2:34AM"/>
    <d v="2022-04-08T00:00:00"/>
    <s v="10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8"/>
    <s v="--"/>
    <s v="--"/>
    <n v="12.98"/>
    <s v="USD"/>
    <n v="12.98"/>
    <s v="--"/>
    <s v="--"/>
    <n v="12.98"/>
    <n v="0"/>
    <s v="La Casa CNPP 10 Free Rides -  Apr"/>
    <s v="--"/>
    <s v="https://r.uber.com/rE1YSx1uvB4"/>
    <s v="--"/>
    <s v="--"/>
    <s v="9f314f90-ef1b-414d-b160-077eca135e3a"/>
    <s v="--"/>
    <x v="16"/>
    <x v="3"/>
    <n v="5743154171"/>
    <n v="12.98"/>
  </r>
  <r>
    <s v="e7d27bf4-bad1-4672-9959-27f1fc50f216"/>
    <d v="2022-04-09T04:28:46"/>
    <x v="186"/>
    <s v="3:56AM"/>
    <d v="2022-04-08T00:00:00"/>
    <s v="11:56PM"/>
    <d v="2022-04-09T00:00:00"/>
    <s v="4:28AM"/>
    <d v="2022-04-09T00:00:00"/>
    <s v="12:2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1"/>
    <s v="--"/>
    <s v="--"/>
    <n v="13.91"/>
    <s v="USD"/>
    <n v="13.91"/>
    <s v="--"/>
    <s v="--"/>
    <n v="13.91"/>
    <n v="0"/>
    <s v="UHS  CNPP 10 Free Rides -  Apr"/>
    <s v="--"/>
    <s v="https://r.uber.com/rPfXWOT9bpX"/>
    <s v="--"/>
    <s v="--"/>
    <s v="1f962496-3590-41fb-8bdd-b1e89cb1ce71"/>
    <s v="--"/>
    <x v="83"/>
    <x v="12"/>
    <n v="7733023750"/>
    <n v="13.91"/>
  </r>
  <r>
    <s v="b5032f24-c955-4b7e-abc8-f047612c787b"/>
    <d v="2022-04-09T05:54:04"/>
    <x v="186"/>
    <s v="5:23AM"/>
    <d v="2022-04-09T00:00:00"/>
    <s v="1:23AM"/>
    <d v="2022-04-09T00:00:00"/>
    <s v="5:53AM"/>
    <d v="2022-04-09T00:00:00"/>
    <s v="1:5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"/>
    <s v="--"/>
    <s v="--"/>
    <n v="12.9"/>
    <s v="USD"/>
    <n v="12.9"/>
    <s v="--"/>
    <s v="--"/>
    <n v="12.9"/>
    <n v="0"/>
    <s v="UHS  CNPP 10 Free Rides -  Apr"/>
    <s v="--"/>
    <s v="https://r.uber.com/rPfXWOT9bpX"/>
    <s v="--"/>
    <s v="--"/>
    <s v="1f962496-3590-41fb-8bdd-b1e89cb1ce71"/>
    <s v="--"/>
    <x v="83"/>
    <x v="12"/>
    <n v="7733023750"/>
    <n v="12.9"/>
  </r>
  <r>
    <s v="3079361c-24ae-404e-8c6f-f502fa6dca56"/>
    <d v="2022-04-09T12:04:16"/>
    <x v="186"/>
    <s v="11:27AM"/>
    <d v="2022-04-09T00:00:00"/>
    <s v="7:27AM"/>
    <d v="2022-04-09T00:00:00"/>
    <s v="12:03PM"/>
    <d v="2022-04-09T00:00:00"/>
    <s v="8:0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5"/>
    <s v="--"/>
    <s v="--"/>
    <n v="12.95"/>
    <s v="USD"/>
    <n v="12.95"/>
    <s v="--"/>
    <s v="--"/>
    <n v="12.95"/>
    <n v="0"/>
    <s v="La Casa CNPP 10 Free Rides -  Apr"/>
    <s v="--"/>
    <s v="https://r.uber.com/rllN3liDPZZ"/>
    <s v="--"/>
    <s v="--"/>
    <s v="9f314f90-ef1b-414d-b160-077eca135e3a"/>
    <s v="--"/>
    <x v="78"/>
    <x v="3"/>
    <n v="5743359529"/>
    <n v="12.95"/>
  </r>
  <r>
    <s v="a1d3c4d0-522d-4d87-a683-d971bdcc58e7"/>
    <d v="2022-04-09T14:17:15"/>
    <x v="186"/>
    <s v="1:42PM"/>
    <d v="2022-04-09T00:00:00"/>
    <s v="9:42AM"/>
    <d v="2022-04-09T00:00:00"/>
    <s v="2:16PM"/>
    <d v="2022-04-09T00:00:00"/>
    <s v="10:1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76"/>
    <s v="--"/>
    <s v="--"/>
    <n v="9.76"/>
    <s v="USD"/>
    <n v="9.76"/>
    <s v="--"/>
    <s v="--"/>
    <n v="9.76"/>
    <n v="0"/>
    <s v="St Margaret's House CNPP 10 Free Rides -  Apr"/>
    <s v="--"/>
    <s v="https://r.uber.com/rDcPocDbgBQ"/>
    <s v="--"/>
    <s v="--"/>
    <s v="b3149b14-b338-48c9-b340-ce43fb5c6177"/>
    <n v="-0.51"/>
    <x v="17"/>
    <x v="0"/>
    <n v="5743235073"/>
    <n v="9.76"/>
  </r>
  <r>
    <s v="bfc74cab-ac0c-4d3a-8b80-8c5aaef90787"/>
    <d v="2022-04-09T16:18:12"/>
    <x v="186"/>
    <s v="3:38PM"/>
    <d v="2022-04-09T00:00:00"/>
    <s v="11:38AM"/>
    <d v="2022-04-09T00:00:00"/>
    <s v="4:17PM"/>
    <d v="2022-04-09T00:00:00"/>
    <s v="12:1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3.69"/>
    <s v="--"/>
    <s v="--"/>
    <n v="33.69"/>
    <s v="USD"/>
    <n v="33.69"/>
    <s v="--"/>
    <s v="--"/>
    <n v="33.69"/>
    <n v="0"/>
    <s v="SB Heritage CNPP 10 Free Rides -  Apr"/>
    <s v="--"/>
    <s v="https://r.uber.com/rgaH2Fj9OX2"/>
    <s v="--"/>
    <s v="--"/>
    <s v="f5470b48-39c9-4763-96f6-63ce2bd71c6b"/>
    <n v="-1.77"/>
    <x v="57"/>
    <x v="1"/>
    <n v="5742200612"/>
    <n v="33.69"/>
  </r>
  <r>
    <s v="3626ddd0-605d-4722-9b4b-ff4a61b36e25"/>
    <d v="2022-04-09T18:12:54"/>
    <x v="186"/>
    <s v="5:56PM"/>
    <d v="2022-04-09T00:00:00"/>
    <s v="1:56PM"/>
    <d v="2022-04-09T00:00:00"/>
    <s v="6:12PM"/>
    <d v="2022-04-09T00:00:00"/>
    <s v="2:1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8"/>
    <s v="--"/>
    <s v="--"/>
    <n v="9.98"/>
    <s v="USD"/>
    <n v="9.98"/>
    <s v="--"/>
    <s v="--"/>
    <n v="9.98"/>
    <n v="0"/>
    <s v="CFPC - CNPP 10 Free Rides -  Apr"/>
    <s v="--"/>
    <s v="https://r.uber.com/r3qM0ZOZwMG"/>
    <s v="--"/>
    <s v="--"/>
    <s v="1771911f-12ff-4735-a9f4-651df2477de3"/>
    <s v="--"/>
    <x v="81"/>
    <x v="11"/>
    <n v="5749996880"/>
    <n v="9.98"/>
  </r>
  <r>
    <s v="d670015e-4a8a-4342-940a-39794d2594e8"/>
    <d v="2022-04-09T19:14:21"/>
    <x v="186"/>
    <s v="6:41PM"/>
    <d v="2022-04-09T00:00:00"/>
    <s v="2:41PM"/>
    <d v="2022-04-09T00:00:00"/>
    <s v="7:14PM"/>
    <d v="2022-04-09T00:00:00"/>
    <s v="3:1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27"/>
    <s v="--"/>
    <s v="--"/>
    <n v="7.27"/>
    <s v="USD"/>
    <n v="7.27"/>
    <s v="--"/>
    <s v="--"/>
    <n v="7.27"/>
    <n v="0"/>
    <s v="SB Heritage CNPP 10 Free Rides -  Apr"/>
    <s v="--"/>
    <s v="https://r.uber.com/rGtIGecnHx7"/>
    <s v="--"/>
    <s v="--"/>
    <s v="f5470b48-39c9-4763-96f6-63ce2bd71c6b"/>
    <s v="--"/>
    <x v="59"/>
    <x v="1"/>
    <n v="5743101145"/>
    <n v="7.27"/>
  </r>
  <r>
    <s v="76aac970-2e46-477d-9349-34864ba4a58c"/>
    <d v="2022-04-09T20:15:10"/>
    <x v="186"/>
    <s v="7:38PM"/>
    <d v="2022-04-09T00:00:00"/>
    <s v="3:38PM"/>
    <d v="2022-04-09T00:00:00"/>
    <s v="8:14PM"/>
    <d v="2022-04-09T00:00:00"/>
    <s v="4:1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43"/>
    <s v="--"/>
    <s v="--"/>
    <n v="9.43"/>
    <s v="USD"/>
    <n v="9.43"/>
    <s v="--"/>
    <s v="--"/>
    <n v="9.43"/>
    <n v="0"/>
    <s v="La Casa CNPP 10 Free Rides -  Apr"/>
    <s v="--"/>
    <s v="https://r.uber.com/rkAu6txiRId"/>
    <s v="--"/>
    <s v="--"/>
    <s v="9f314f90-ef1b-414d-b160-077eca135e3a"/>
    <s v="--"/>
    <x v="35"/>
    <x v="3"/>
    <n v="5742176535"/>
    <n v="9.43"/>
  </r>
  <r>
    <s v="168bd657-e051-4a8c-bec3-4bc1757beeef"/>
    <d v="2022-04-09T20:38:26"/>
    <x v="186"/>
    <s v="8:20PM"/>
    <d v="2022-04-09T00:00:00"/>
    <s v="4:20PM"/>
    <d v="2022-04-09T00:00:00"/>
    <s v="8:38PM"/>
    <d v="2022-04-09T00:00:00"/>
    <s v="4:3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8"/>
    <s v="--"/>
    <s v="--"/>
    <n v="6.98"/>
    <s v="USD"/>
    <n v="6.98"/>
    <s v="--"/>
    <s v="--"/>
    <n v="6.98"/>
    <n v="0"/>
    <s v="SB Heritage CNPP 10 Free Rides -  Apr"/>
    <s v="--"/>
    <s v="https://r.uber.com/ryYFvXUkkq3"/>
    <s v="--"/>
    <s v="--"/>
    <s v="f5470b48-39c9-4763-96f6-63ce2bd71c6b"/>
    <s v="--"/>
    <x v="64"/>
    <x v="1"/>
    <n v="5743236819"/>
    <n v="6.98"/>
  </r>
  <r>
    <s v="894adc5e-3e33-41da-b439-7b2757fb7f3a"/>
    <d v="2022-04-09T21:04:22"/>
    <x v="186"/>
    <s v="8:42PM"/>
    <d v="2022-04-09T00:00:00"/>
    <s v="4:42PM"/>
    <d v="2022-04-09T00:00:00"/>
    <s v="9:04PM"/>
    <d v="2022-04-09T00:00:00"/>
    <s v="5:04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3.17"/>
    <s v="--"/>
    <s v="--"/>
    <n v="13.17"/>
    <s v="USD"/>
    <n v="13.17"/>
    <s v="--"/>
    <s v="--"/>
    <n v="13.17"/>
    <n v="0"/>
    <s v="La Casa CNPP 10 Free Rides -  Apr"/>
    <s v="--"/>
    <s v="https://r.uber.com/rG64y6ebUqM"/>
    <s v="--"/>
    <s v="--"/>
    <s v="9f314f90-ef1b-414d-b160-077eca135e3a"/>
    <s v="--"/>
    <x v="4"/>
    <x v="3"/>
    <n v="9162542961"/>
    <n v="13.17"/>
  </r>
  <r>
    <s v="8c9ab500-7e4f-4561-88fd-7878b98266a9"/>
    <d v="2022-04-09T22:28:30"/>
    <x v="186"/>
    <s v="9:58PM"/>
    <d v="2022-04-09T00:00:00"/>
    <s v="5:58PM"/>
    <d v="2022-04-09T00:00:00"/>
    <s v="10:28PM"/>
    <d v="2022-04-09T00:00:00"/>
    <s v="6:2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8"/>
    <s v="--"/>
    <s v="--"/>
    <n v="11.98"/>
    <s v="USD"/>
    <n v="11.98"/>
    <s v="--"/>
    <s v="--"/>
    <n v="11.98"/>
    <n v="0"/>
    <s v="La Casa CNPP 10 Free Rides -  Apr"/>
    <s v="--"/>
    <s v="https://r.uber.com/rG64y6ebUqM"/>
    <s v="--"/>
    <s v="--"/>
    <s v="9f314f90-ef1b-414d-b160-077eca135e3a"/>
    <s v="--"/>
    <x v="4"/>
    <x v="3"/>
    <n v="9162542961"/>
    <n v="11.98"/>
  </r>
  <r>
    <s v="fefec61f-a2c9-463f-984e-c5f649130413"/>
    <d v="2022-04-09T22:58:03"/>
    <x v="186"/>
    <s v="10:31PM"/>
    <d v="2022-04-09T00:00:00"/>
    <s v="6:31PM"/>
    <d v="2022-04-09T00:00:00"/>
    <s v="10:57PM"/>
    <d v="2022-04-09T00:00:00"/>
    <s v="6:5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600000000000009"/>
    <s v="--"/>
    <s v="--"/>
    <n v="9.9600000000000009"/>
    <s v="USD"/>
    <n v="9.9600000000000009"/>
    <s v="--"/>
    <s v="--"/>
    <n v="9.9600000000000009"/>
    <n v="0"/>
    <s v="SB Heritage CNPP 10 Free Rides -  Apr"/>
    <s v="--"/>
    <s v="https://r.uber.com/rukCNpKSBff"/>
    <s v="--"/>
    <s v="--"/>
    <s v="f5470b48-39c9-4763-96f6-63ce2bd71c6b"/>
    <s v="--"/>
    <x v="24"/>
    <x v="1"/>
    <n v="5743154395"/>
    <n v="9.9600000000000009"/>
  </r>
  <r>
    <s v="87f68b97-4a76-4d7c-8b4c-676bc1adced8"/>
    <d v="2022-04-10T00:06:51"/>
    <x v="186"/>
    <s v="11:34PM"/>
    <d v="2022-04-09T00:00:00"/>
    <s v="7:34PM"/>
    <d v="2022-04-10T00:00:00"/>
    <s v="12:06AM"/>
    <d v="2022-04-09T00:00:00"/>
    <s v="8:0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85"/>
    <s v="--"/>
    <s v="--"/>
    <n v="10.85"/>
    <s v="USD"/>
    <n v="10.85"/>
    <s v="--"/>
    <s v="--"/>
    <n v="10.85"/>
    <n v="0"/>
    <s v="St Margaret's House CNPP 10 Free Rides -  Apr"/>
    <s v="--"/>
    <s v="https://r.uber.com/rDcPocDbgBQ"/>
    <s v="--"/>
    <s v="--"/>
    <s v="b3149b14-b338-48c9-b340-ce43fb5c6177"/>
    <n v="-0.56999999999999995"/>
    <x v="17"/>
    <x v="0"/>
    <n v="5743235073"/>
    <n v="10.85"/>
  </r>
  <r>
    <s v="995829a0-5bb8-49d6-bdf3-62c13963ceff"/>
    <d v="2022-04-10T02:58:21"/>
    <x v="187"/>
    <s v="2:42AM"/>
    <d v="2022-04-09T00:00:00"/>
    <s v="10:42PM"/>
    <d v="2022-04-10T00:00:00"/>
    <s v="2:58AM"/>
    <d v="2022-04-09T00:00:00"/>
    <s v="10:5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9"/>
    <s v="--"/>
    <s v="--"/>
    <n v="6.99"/>
    <s v="USD"/>
    <n v="6.99"/>
    <s v="--"/>
    <s v="--"/>
    <n v="6.99"/>
    <n v="0"/>
    <s v="UHS  CNPP 10 Free Rides -  Apr"/>
    <s v="--"/>
    <s v="https://r.uber.com/rPfXWOT9bpX"/>
    <s v="--"/>
    <s v="--"/>
    <s v="1f962496-3590-41fb-8bdd-b1e89cb1ce71"/>
    <s v="--"/>
    <x v="83"/>
    <x v="12"/>
    <n v="7733023750"/>
    <n v="6.99"/>
  </r>
  <r>
    <s v="f9e2ae82-5d86-4cb8-bb98-284b440beb2c"/>
    <d v="2022-04-10T06:42:27"/>
    <x v="187"/>
    <s v="6:20AM"/>
    <d v="2022-04-10T00:00:00"/>
    <s v="2:20AM"/>
    <d v="2022-04-10T00:00:00"/>
    <s v="6:42AM"/>
    <d v="2022-04-10T00:00:00"/>
    <s v="2:4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6"/>
    <s v="--"/>
    <s v="--"/>
    <n v="10.96"/>
    <s v="USD"/>
    <n v="10.96"/>
    <s v="--"/>
    <s v="--"/>
    <n v="10.96"/>
    <n v="0"/>
    <s v="SB Heritage CNPP 10 Free Rides -  Apr"/>
    <s v="--"/>
    <s v="https://r.uber.com/ryYFvXUkkq3"/>
    <s v="--"/>
    <s v="--"/>
    <s v="f5470b48-39c9-4763-96f6-63ce2bd71c6b"/>
    <s v="--"/>
    <x v="64"/>
    <x v="1"/>
    <n v="5743236819"/>
    <n v="10.96"/>
  </r>
  <r>
    <s v="9b8bb3fd-3ebe-4c97-82f7-4055421179d1"/>
    <d v="2022-04-10T07:13:30"/>
    <x v="187"/>
    <s v="6:48AM"/>
    <d v="2022-04-10T00:00:00"/>
    <s v="2:48AM"/>
    <d v="2022-04-10T00:00:00"/>
    <s v="7:13AM"/>
    <d v="2022-04-10T00:00:00"/>
    <s v="3:1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5"/>
    <s v="--"/>
    <s v="--"/>
    <n v="12.95"/>
    <s v="USD"/>
    <n v="12.95"/>
    <s v="--"/>
    <s v="--"/>
    <n v="12.95"/>
    <n v="0"/>
    <s v="SB Heritage CNPP 10 Free Rides -  Apr"/>
    <s v="--"/>
    <s v="https://r.uber.com/rE89YrsDD3D"/>
    <s v="--"/>
    <s v="--"/>
    <s v="f5470b48-39c9-4763-96f6-63ce2bd71c6b"/>
    <s v="--"/>
    <x v="14"/>
    <x v="1"/>
    <n v="5747035680"/>
    <n v="12.95"/>
  </r>
  <r>
    <s v="b6058f78-c961-4e0d-9c47-670bbcb784cf"/>
    <d v="2022-04-10T12:55:07"/>
    <x v="187"/>
    <s v="12:28PM"/>
    <d v="2022-04-10T00:00:00"/>
    <s v="8:28AM"/>
    <d v="2022-04-10T00:00:00"/>
    <s v="12:54PM"/>
    <d v="2022-04-10T00:00:00"/>
    <s v="8:5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11"/>
    <s v="--"/>
    <s v="--"/>
    <n v="10.11"/>
    <s v="USD"/>
    <n v="10.11"/>
    <s v="--"/>
    <s v="--"/>
    <n v="10.11"/>
    <n v="0"/>
    <s v="SB Heritage CNPP 10 Free Rides -  Apr"/>
    <s v="--"/>
    <s v="https://r.uber.com/rp5XPqpADvy"/>
    <s v="--"/>
    <s v="--"/>
    <s v="f5470b48-39c9-4763-96f6-63ce2bd71c6b"/>
    <s v="--"/>
    <x v="18"/>
    <x v="1"/>
    <n v="2602674766"/>
    <n v="10.11"/>
  </r>
  <r>
    <s v="ad8009a9-51ca-4144-8ef2-c3b52a2c3e85"/>
    <d v="2022-04-10T15:11:04"/>
    <x v="187"/>
    <s v="2:48PM"/>
    <d v="2022-04-10T00:00:00"/>
    <s v="10:48AM"/>
    <d v="2022-04-10T00:00:00"/>
    <s v="3:10PM"/>
    <d v="2022-04-10T00:00:00"/>
    <s v="11:1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0.059999999999999"/>
    <s v="--"/>
    <s v="--"/>
    <n v="20.059999999999999"/>
    <s v="USD"/>
    <n v="20.059999999999999"/>
    <s v="--"/>
    <s v="--"/>
    <n v="20.059999999999999"/>
    <n v="0"/>
    <s v="YWCA  CNPP 4 Free Rides -  Apr"/>
    <s v="--"/>
    <s v="https://r.uber.com/r3epMSMd3xJ"/>
    <s v="--"/>
    <s v="--"/>
    <s v="3194c6ce-b8e7-40a1-9efb-a42d8ba59f18"/>
    <s v="--"/>
    <x v="73"/>
    <x v="4"/>
    <n v="5743155593"/>
    <n v="20.059999999999999"/>
  </r>
  <r>
    <s v="a3aafa4c-8739-49f1-a934-9985fa9aaf30"/>
    <d v="2022-04-10T16:38:02"/>
    <x v="187"/>
    <s v="3:50PM"/>
    <d v="2022-04-10T00:00:00"/>
    <s v="11:50AM"/>
    <d v="2022-04-10T00:00:00"/>
    <s v="4:37PM"/>
    <d v="2022-04-10T00:00:00"/>
    <s v="12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39"/>
    <s v="--"/>
    <s v="--"/>
    <n v="16.39"/>
    <s v="USD"/>
    <n v="16.39"/>
    <s v="--"/>
    <s v="--"/>
    <n v="16.39"/>
    <n v="0"/>
    <s v="SB Heritage CNPP 10 Free Rides -  Apr"/>
    <s v="--"/>
    <s v="https://r.uber.com/rgaH2Fj9OX2"/>
    <s v="--"/>
    <s v="--"/>
    <s v="f5470b48-39c9-4763-96f6-63ce2bd71c6b"/>
    <n v="-0.86"/>
    <x v="57"/>
    <x v="1"/>
    <n v="5742200612"/>
    <n v="16.39"/>
  </r>
  <r>
    <s v="bfc47455-3bf0-4c26-8710-037ee1c82131"/>
    <d v="2022-04-10T17:54:46"/>
    <x v="187"/>
    <s v="5:27PM"/>
    <d v="2022-04-10T00:00:00"/>
    <s v="1:27PM"/>
    <d v="2022-04-10T00:00:00"/>
    <s v="5:54PM"/>
    <d v="2022-04-10T00:00:00"/>
    <s v="1:5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08"/>
    <s v="--"/>
    <s v="--"/>
    <n v="9.08"/>
    <s v="USD"/>
    <n v="9.08"/>
    <s v="--"/>
    <s v="--"/>
    <n v="9.08"/>
    <n v="0"/>
    <s v="YWCA  CNPP 4 Free Rides -  Apr"/>
    <s v="--"/>
    <s v="https://r.uber.com/r3epMSMd3xJ"/>
    <s v="--"/>
    <s v="--"/>
    <s v="3194c6ce-b8e7-40a1-9efb-a42d8ba59f18"/>
    <s v="--"/>
    <x v="73"/>
    <x v="4"/>
    <n v="5743155593"/>
    <n v="9.08"/>
  </r>
  <r>
    <s v="8ac68655-cc95-41b8-90e2-5b3544029a4c"/>
    <d v="2022-04-10T18:31:16"/>
    <x v="187"/>
    <s v="6:09PM"/>
    <d v="2022-04-10T00:00:00"/>
    <s v="2:09PM"/>
    <d v="2022-04-10T00:00:00"/>
    <s v="6:30PM"/>
    <d v="2022-04-10T00:00:00"/>
    <s v="2:3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1"/>
    <s v="--"/>
    <s v="--"/>
    <n v="6.91"/>
    <s v="USD"/>
    <n v="6.91"/>
    <s v="--"/>
    <s v="--"/>
    <n v="6.91"/>
    <n v="0"/>
    <s v="CFPC - CNPP 10 Free Rides -  Apr"/>
    <s v="--"/>
    <s v="https://r.uber.com/r3qM0ZOZwMG"/>
    <s v="--"/>
    <s v="--"/>
    <s v="1771911f-12ff-4735-a9f4-651df2477de3"/>
    <s v="--"/>
    <x v="81"/>
    <x v="11"/>
    <n v="5749996880"/>
    <n v="6.91"/>
  </r>
  <r>
    <s v="580f5fb1-da29-4508-b357-e863c4c48f20"/>
    <d v="2022-04-10T19:58:02"/>
    <x v="187"/>
    <s v="7:32PM"/>
    <d v="2022-04-10T00:00:00"/>
    <s v="3:32PM"/>
    <d v="2022-04-10T00:00:00"/>
    <s v="7:57PM"/>
    <d v="2022-04-10T00:00:00"/>
    <s v="3:5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0299999999999994"/>
    <s v="--"/>
    <s v="--"/>
    <n v="8.0299999999999994"/>
    <s v="USD"/>
    <n v="8.0299999999999994"/>
    <s v="--"/>
    <s v="--"/>
    <n v="8.0299999999999994"/>
    <n v="0"/>
    <s v="SB Heritage CNPP 10 Free Rides -  Apr"/>
    <s v="--"/>
    <s v="https://r.uber.com/rGtIGecnHx7"/>
    <s v="--"/>
    <s v="--"/>
    <s v="f5470b48-39c9-4763-96f6-63ce2bd71c6b"/>
    <s v="--"/>
    <x v="59"/>
    <x v="1"/>
    <n v="5743101145"/>
    <n v="8.0299999999999994"/>
  </r>
  <r>
    <s v="eae3070d-b28d-4fc1-83b3-d911b6703bd5"/>
    <d v="2022-04-10T22:49:01"/>
    <x v="187"/>
    <s v="10:12PM"/>
    <d v="2022-04-10T00:00:00"/>
    <s v="6:12PM"/>
    <d v="2022-04-10T00:00:00"/>
    <s v="10:48PM"/>
    <d v="2022-04-10T00:00:00"/>
    <s v="6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2"/>
    <s v="--"/>
    <s v="--"/>
    <n v="11.92"/>
    <s v="USD"/>
    <n v="11.92"/>
    <s v="--"/>
    <s v="--"/>
    <n v="11.92"/>
    <n v="0"/>
    <s v="La Casa CNPP 10 Free Rides -  Apr"/>
    <s v="--"/>
    <s v="https://r.uber.com/rsXPPzuYbsE"/>
    <s v="--"/>
    <s v="--"/>
    <s v="9f314f90-ef1b-414d-b160-077eca135e3a"/>
    <s v="--"/>
    <x v="10"/>
    <x v="3"/>
    <n v="3179863336"/>
    <n v="11.92"/>
  </r>
  <r>
    <s v="ace07b7e-aae5-4916-a02e-77d8409f6041"/>
    <d v="2022-04-10T23:46:03"/>
    <x v="187"/>
    <s v="11:15PM"/>
    <d v="2022-04-10T00:00:00"/>
    <s v="7:15PM"/>
    <d v="2022-04-10T00:00:00"/>
    <s v="11:45PM"/>
    <d v="2022-04-10T00:00:00"/>
    <s v="7:4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2"/>
    <s v="--"/>
    <s v="--"/>
    <n v="14.92"/>
    <s v="USD"/>
    <n v="14.92"/>
    <s v="--"/>
    <s v="--"/>
    <n v="14.92"/>
    <n v="0"/>
    <s v="La Casa CNPP 10 Free Rides -  Apr"/>
    <s v="--"/>
    <s v="https://r.uber.com/rE1YSx1uvB4"/>
    <s v="--"/>
    <s v="--"/>
    <s v="9f314f90-ef1b-414d-b160-077eca135e3a"/>
    <s v="--"/>
    <x v="16"/>
    <x v="3"/>
    <n v="5743154171"/>
    <n v="14.92"/>
  </r>
  <r>
    <s v="1b8f46fb-af30-4aee-a8a2-231a6a36e204"/>
    <d v="2022-04-11T00:48:57"/>
    <x v="188"/>
    <s v="12:18AM"/>
    <d v="2022-04-10T00:00:00"/>
    <s v="8:18PM"/>
    <d v="2022-04-11T00:00:00"/>
    <s v="12:48AM"/>
    <d v="2022-04-10T00:00:00"/>
    <s v="8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1"/>
    <s v="--"/>
    <s v="--"/>
    <n v="11.91"/>
    <s v="USD"/>
    <n v="11.91"/>
    <s v="--"/>
    <s v="--"/>
    <n v="11.91"/>
    <n v="0"/>
    <s v="La Casa CNPP 10 Free Rides -  Apr"/>
    <s v="--"/>
    <s v="https://r.uber.com/rsXPPzuYbsE"/>
    <s v="--"/>
    <s v="--"/>
    <s v="9f314f90-ef1b-414d-b160-077eca135e3a"/>
    <s v="--"/>
    <x v="10"/>
    <x v="3"/>
    <n v="3179863336"/>
    <n v="11.91"/>
  </r>
  <r>
    <s v="b6bcc3dd-6ae6-4b80-9ef4-db5d32f31c42"/>
    <d v="2022-04-11T09:46:03"/>
    <x v="188"/>
    <s v="9:31AM"/>
    <d v="2022-04-11T00:00:00"/>
    <s v="5:31AM"/>
    <d v="2022-04-11T00:00:00"/>
    <s v="9:45AM"/>
    <d v="2022-04-11T00:00:00"/>
    <s v="5:4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4"/>
    <s v="--"/>
    <s v="--"/>
    <n v="7.94"/>
    <s v="USD"/>
    <n v="7.94"/>
    <s v="--"/>
    <s v="--"/>
    <n v="7.94"/>
    <n v="0"/>
    <s v="La Casa CNPP 10 Free Rides -  Apr"/>
    <s v="--"/>
    <s v="https://r.uber.com/rllN3liDPZZ"/>
    <s v="--"/>
    <s v="--"/>
    <s v="9f314f90-ef1b-414d-b160-077eca135e3a"/>
    <s v="--"/>
    <x v="78"/>
    <x v="3"/>
    <n v="5743359529"/>
    <n v="7.94"/>
  </r>
  <r>
    <s v="031263c1-702e-439b-95eb-c78a01491ec5"/>
    <d v="2022-04-11T11:31:45"/>
    <x v="188"/>
    <s v="10:57AM"/>
    <d v="2022-04-11T00:00:00"/>
    <s v="6:57AM"/>
    <d v="2022-04-11T00:00:00"/>
    <s v="11:31AM"/>
    <d v="2022-04-11T00:00:00"/>
    <s v="7:3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56"/>
    <s v="--"/>
    <s v="--"/>
    <n v="14.56"/>
    <s v="USD"/>
    <n v="14.56"/>
    <s v="--"/>
    <s v="--"/>
    <n v="14.56"/>
    <n v="0"/>
    <s v="REAL CNPP 10 Free Rides -  Apr"/>
    <s v="--"/>
    <s v="https://r.uber.com/r3e3O2wWJM5"/>
    <s v="--"/>
    <s v="--"/>
    <s v="afa13153-6ade-4b27-98b1-28f0c422d33f"/>
    <n v="-0.76"/>
    <x v="72"/>
    <x v="6"/>
    <n v="5745145385"/>
    <n v="14.56"/>
  </r>
  <r>
    <s v="818f61f5-a4fe-42f7-aade-2ae3d53ce2de"/>
    <d v="2022-04-11T13:00:40"/>
    <x v="188"/>
    <s v="12:26PM"/>
    <d v="2022-04-11T00:00:00"/>
    <s v="8:26AM"/>
    <d v="2022-04-11T00:00:00"/>
    <s v="1:00PM"/>
    <d v="2022-04-11T00:00:00"/>
    <s v="9:0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7"/>
    <s v="--"/>
    <s v="--"/>
    <n v="10.97"/>
    <s v="USD"/>
    <n v="10.97"/>
    <s v="--"/>
    <s v="--"/>
    <n v="10.97"/>
    <n v="0"/>
    <s v="La Casa CNPP 10 Free Rides -  Apr"/>
    <s v="--"/>
    <s v="https://r.uber.com/raBDoKCpdhg"/>
    <s v="--"/>
    <s v="--"/>
    <s v="9f314f90-ef1b-414d-b160-077eca135e3a"/>
    <s v="--"/>
    <x v="33"/>
    <x v="3"/>
    <n v="3122185151"/>
    <n v="10.97"/>
  </r>
  <r>
    <s v="7bea4229-6d3d-4f4f-b892-29ceee8c4ca1"/>
    <d v="2022-04-11T13:47:03"/>
    <x v="188"/>
    <s v="1:27PM"/>
    <d v="2022-04-11T00:00:00"/>
    <s v="9:27AM"/>
    <d v="2022-04-11T00:00:00"/>
    <s v="1:46PM"/>
    <d v="2022-04-11T00:00:00"/>
    <s v="9:4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9"/>
    <s v="--"/>
    <s v="--"/>
    <n v="10.99"/>
    <s v="USD"/>
    <n v="10.99"/>
    <s v="--"/>
    <s v="--"/>
    <n v="10.99"/>
    <n v="0"/>
    <s v="HOPE CNPP 10 Free Rides -  Apr"/>
    <s v="--"/>
    <s v="https://r.uber.com/rTUH8NHvuiE"/>
    <s v="--"/>
    <s v="--"/>
    <s v="7f309bdb-4c38-4ad3-952e-1a154dae9dab"/>
    <s v="--"/>
    <x v="77"/>
    <x v="2"/>
    <n v="5743005082"/>
    <n v="10.99"/>
  </r>
  <r>
    <s v="09df0584-02c5-44f8-960d-38299e3962f6"/>
    <d v="2022-04-11T14:05:22"/>
    <x v="188"/>
    <s v="1:37PM"/>
    <d v="2022-04-11T00:00:00"/>
    <s v="9:37AM"/>
    <d v="2022-04-11T00:00:00"/>
    <s v="2:05PM"/>
    <d v="2022-04-11T00:00:00"/>
    <s v="10:0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9"/>
    <s v="--"/>
    <s v="--"/>
    <n v="7.99"/>
    <s v="USD"/>
    <n v="7.99"/>
    <s v="--"/>
    <s v="--"/>
    <n v="7.99"/>
    <n v="0"/>
    <s v="La Casa CNPP 10 Free Rides -  Apr"/>
    <s v="--"/>
    <s v="https://r.uber.com/raBDoKCpdhg"/>
    <s v="--"/>
    <s v="--"/>
    <s v="9f314f90-ef1b-414d-b160-077eca135e3a"/>
    <s v="--"/>
    <x v="33"/>
    <x v="3"/>
    <n v="3122185151"/>
    <n v="7.99"/>
  </r>
  <r>
    <s v="43eba9ab-c86d-4f60-b031-575a9a4e7f5b"/>
    <d v="2022-04-11T14:49:43"/>
    <x v="188"/>
    <s v="2:12PM"/>
    <d v="2022-04-11T00:00:00"/>
    <s v="10:12AM"/>
    <d v="2022-04-11T00:00:00"/>
    <s v="2:49PM"/>
    <d v="2022-04-11T00:00:00"/>
    <s v="10:4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8"/>
    <s v="--"/>
    <s v="--"/>
    <n v="15.98"/>
    <s v="USD"/>
    <n v="15.98"/>
    <s v="--"/>
    <s v="--"/>
    <n v="15.98"/>
    <n v="0"/>
    <s v="La Casa CNPP 10 Free Rides -  Apr"/>
    <s v="--"/>
    <s v="https://r.uber.com/raBDoKCpdhg"/>
    <s v="--"/>
    <s v="--"/>
    <s v="9f314f90-ef1b-414d-b160-077eca135e3a"/>
    <s v="--"/>
    <x v="33"/>
    <x v="3"/>
    <n v="3122185151"/>
    <n v="15.98"/>
  </r>
  <r>
    <s v="7dffcd3e-0809-4f9e-bafd-a55292edcf7e"/>
    <d v="2022-04-11T15:26:47"/>
    <x v="188"/>
    <s v="3:01PM"/>
    <d v="2022-04-11T00:00:00"/>
    <s v="11:01AM"/>
    <d v="2022-04-11T00:00:00"/>
    <s v="3:26PM"/>
    <d v="2022-04-11T00:00:00"/>
    <s v="11:2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16"/>
    <s v="--"/>
    <s v="--"/>
    <n v="13.16"/>
    <s v="USD"/>
    <n v="13.16"/>
    <s v="--"/>
    <s v="--"/>
    <n v="13.16"/>
    <n v="0"/>
    <s v="La Casa CNPP 10 Free Rides -  Apr"/>
    <s v="--"/>
    <s v="https://r.uber.com/rsXPPzuYbsE"/>
    <s v="--"/>
    <s v="--"/>
    <s v="9f314f90-ef1b-414d-b160-077eca135e3a"/>
    <s v="--"/>
    <x v="10"/>
    <x v="3"/>
    <n v="3179863336"/>
    <n v="13.16"/>
  </r>
  <r>
    <s v="43f61bf0-47cc-4481-8a2d-c64c562d5dce"/>
    <d v="2022-04-11T15:36:39"/>
    <x v="188"/>
    <s v="3:25PM"/>
    <d v="2022-04-11T00:00:00"/>
    <s v="11:25AM"/>
    <d v="2022-04-11T00:00:00"/>
    <s v="3:36PM"/>
    <d v="2022-04-11T00:00:00"/>
    <s v="11:3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5"/>
    <s v="--"/>
    <s v="--"/>
    <n v="6.95"/>
    <s v="USD"/>
    <n v="6.95"/>
    <s v="--"/>
    <s v="--"/>
    <n v="6.95"/>
    <n v="0"/>
    <s v="HOPE  CNPP 4 Free Rides - Apr"/>
    <s v="--"/>
    <s v="https://r.uber.com/rQW0glpE744"/>
    <s v="--"/>
    <s v="--"/>
    <s v="6f8ee3e2-afc3-488e-acd5-612fcabf113e"/>
    <s v="--"/>
    <x v="51"/>
    <x v="2"/>
    <n v="5744064610"/>
    <n v="6.95"/>
  </r>
  <r>
    <s v="1f5f5092-f6d8-4741-b601-73c9c680c7d5"/>
    <d v="2022-04-11T15:54:52"/>
    <x v="188"/>
    <s v="3:21PM"/>
    <d v="2022-04-11T00:00:00"/>
    <s v="11:21AM"/>
    <d v="2022-04-11T00:00:00"/>
    <s v="3:54PM"/>
    <d v="2022-04-11T00:00:00"/>
    <s v="11:5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25"/>
    <s v="--"/>
    <s v="--"/>
    <n v="18.25"/>
    <s v="USD"/>
    <n v="18.25"/>
    <s v="--"/>
    <s v="--"/>
    <n v="18.25"/>
    <n v="0"/>
    <s v="La Casa CNPP 10 Free Rides -  Apr"/>
    <s v="--"/>
    <s v="https://r.uber.com/r5wrmlxtxHa"/>
    <s v="--"/>
    <s v="--"/>
    <s v="9f314f90-ef1b-414d-b160-077eca135e3a"/>
    <s v="--"/>
    <x v="58"/>
    <x v="3"/>
    <n v="5743153391"/>
    <n v="18.25"/>
  </r>
  <r>
    <s v="82e8ab55-760c-4000-8462-7b1202c1d4e7"/>
    <d v="2022-04-11T16:11:54"/>
    <x v="188"/>
    <s v="3:42PM"/>
    <d v="2022-04-11T00:00:00"/>
    <s v="11:42AM"/>
    <d v="2022-04-11T00:00:00"/>
    <s v="4:11PM"/>
    <d v="2022-04-11T00:00:00"/>
    <s v="12:1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9"/>
    <s v="--"/>
    <s v="--"/>
    <n v="8.99"/>
    <s v="USD"/>
    <n v="8.99"/>
    <s v="--"/>
    <s v="--"/>
    <n v="8.99"/>
    <n v="0"/>
    <s v="La Casa CNPP 10 Free Rides -  Apr"/>
    <s v="--"/>
    <s v="https://r.uber.com/raBDoKCpdhg"/>
    <s v="--"/>
    <s v="--"/>
    <s v="9f314f90-ef1b-414d-b160-077eca135e3a"/>
    <s v="--"/>
    <x v="33"/>
    <x v="3"/>
    <n v="3122185151"/>
    <n v="8.99"/>
  </r>
  <r>
    <s v="cca05e81-c38f-4fdd-9d9b-c3f7463121b5"/>
    <d v="2022-04-11T16:39:17"/>
    <x v="188"/>
    <s v="4:17PM"/>
    <d v="2022-04-11T00:00:00"/>
    <s v="12:17PM"/>
    <d v="2022-04-11T00:00:00"/>
    <s v="4:39PM"/>
    <d v="2022-04-11T00:00:00"/>
    <s v="12:3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45"/>
    <s v="--"/>
    <s v="--"/>
    <n v="7.45"/>
    <s v="USD"/>
    <n v="7.45"/>
    <s v="--"/>
    <s v="--"/>
    <n v="7.45"/>
    <n v="0"/>
    <s v="La Casa CNPP 10 Free Rides -  Apr"/>
    <s v="--"/>
    <s v="https://r.uber.com/rqx5WXo0C0w"/>
    <s v="--"/>
    <s v="--"/>
    <s v="9f314f90-ef1b-414d-b160-077eca135e3a"/>
    <n v="-0.39"/>
    <x v="55"/>
    <x v="3"/>
    <n v="5743095834"/>
    <n v="7.45"/>
  </r>
  <r>
    <s v="d59f61f9-e21a-459e-a150-c7646b241763"/>
    <d v="2022-04-11T17:01:31"/>
    <x v="188"/>
    <s v="4:21PM"/>
    <d v="2022-04-11T00:00:00"/>
    <s v="12:21PM"/>
    <d v="2022-04-11T00:00:00"/>
    <s v="5:01PM"/>
    <d v="2022-04-11T00:00:00"/>
    <s v="1:0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3"/>
    <s v="--"/>
    <s v="--"/>
    <n v="12.93"/>
    <s v="USD"/>
    <n v="12.93"/>
    <s v="--"/>
    <s v="--"/>
    <n v="12.93"/>
    <n v="0"/>
    <s v="La Casa CNPP 10 Free Rides -  Apr"/>
    <s v="--"/>
    <s v="https://r.uber.com/rsXPPzuYbsE"/>
    <s v="--"/>
    <s v="--"/>
    <s v="9f314f90-ef1b-414d-b160-077eca135e3a"/>
    <s v="--"/>
    <x v="10"/>
    <x v="3"/>
    <n v="3179863336"/>
    <n v="12.93"/>
  </r>
  <r>
    <s v="b73fdb2a-2111-4098-aac3-161a99272296"/>
    <d v="2022-04-11T18:41:40"/>
    <x v="188"/>
    <s v="6:06PM"/>
    <d v="2022-04-11T00:00:00"/>
    <s v="2:06PM"/>
    <d v="2022-04-11T00:00:00"/>
    <s v="6:41PM"/>
    <d v="2022-04-11T00:00:00"/>
    <s v="2:4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3"/>
    <s v="--"/>
    <s v="--"/>
    <n v="13.93"/>
    <s v="USD"/>
    <n v="13.93"/>
    <s v="--"/>
    <s v="--"/>
    <n v="13.93"/>
    <n v="0"/>
    <s v="SB Heritage CNPP 10 Free Rides -  Apr"/>
    <s v="--"/>
    <s v="https://r.uber.com/rE89YrsDD3D"/>
    <s v="--"/>
    <s v="--"/>
    <s v="f5470b48-39c9-4763-96f6-63ce2bd71c6b"/>
    <s v="--"/>
    <x v="14"/>
    <x v="1"/>
    <n v="5747035680"/>
    <n v="13.93"/>
  </r>
  <r>
    <s v="8ee09b4e-14aa-4d5c-a800-faca503ba649"/>
    <d v="2022-04-11T19:28:02"/>
    <x v="188"/>
    <s v="7:01PM"/>
    <d v="2022-04-11T00:00:00"/>
    <s v="3:01PM"/>
    <d v="2022-04-11T00:00:00"/>
    <s v="7:27PM"/>
    <d v="2022-04-11T00:00:00"/>
    <s v="3:2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2"/>
    <s v="--"/>
    <s v="--"/>
    <n v="8.92"/>
    <s v="USD"/>
    <n v="8.92"/>
    <s v="--"/>
    <s v="--"/>
    <n v="8.92"/>
    <n v="0"/>
    <s v="REAL CNPP 10 Free Rides -  Apr"/>
    <s v="--"/>
    <s v="https://r.uber.com/rXdtbhBbRfh"/>
    <s v="--"/>
    <s v="--"/>
    <s v="afa13153-6ade-4b27-98b1-28f0c422d33f"/>
    <s v="--"/>
    <x v="85"/>
    <x v="6"/>
    <n v="5745329896"/>
    <n v="8.92"/>
  </r>
  <r>
    <s v="8e308cb0-20f5-4f3e-84b1-27671f10e9bd"/>
    <d v="2022-04-11T19:45:16"/>
    <x v="188"/>
    <s v="7:10PM"/>
    <d v="2022-04-11T00:00:00"/>
    <s v="3:10PM"/>
    <d v="2022-04-11T00:00:00"/>
    <s v="7:44PM"/>
    <d v="2022-04-11T00:00:00"/>
    <s v="3:4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0.92"/>
    <s v="--"/>
    <s v="--"/>
    <n v="20.92"/>
    <s v="USD"/>
    <n v="20.92"/>
    <s v="--"/>
    <s v="--"/>
    <n v="20.92"/>
    <n v="0"/>
    <s v="SB Heritage CNPP 10 Free Rides -  Apr"/>
    <s v="--"/>
    <s v="https://r.uber.com/rE89YrsDD3D"/>
    <s v="--"/>
    <s v="--"/>
    <s v="f5470b48-39c9-4763-96f6-63ce2bd71c6b"/>
    <s v="--"/>
    <x v="14"/>
    <x v="1"/>
    <n v="5747035680"/>
    <n v="20.92"/>
  </r>
  <r>
    <s v="b0407b2d-f557-42f9-930c-ebfa63504b6f"/>
    <d v="2022-04-11T20:30:53"/>
    <x v="188"/>
    <s v="8:16PM"/>
    <d v="2022-04-11T00:00:00"/>
    <s v="4:16PM"/>
    <d v="2022-04-11T00:00:00"/>
    <s v="8:30PM"/>
    <d v="2022-04-11T00:00:00"/>
    <s v="4:3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74"/>
    <s v="--"/>
    <s v="--"/>
    <n v="11.74"/>
    <s v="USD"/>
    <n v="11.74"/>
    <s v="--"/>
    <s v="--"/>
    <n v="11.74"/>
    <n v="0"/>
    <s v="La Casa CNPP 10 Free Rides -  Apr"/>
    <s v="--"/>
    <s v="https://r.uber.com/rkAu6txiRId"/>
    <s v="--"/>
    <s v="--"/>
    <s v="9f314f90-ef1b-414d-b160-077eca135e3a"/>
    <s v="--"/>
    <x v="35"/>
    <x v="3"/>
    <n v="5742176535"/>
    <n v="11.74"/>
  </r>
  <r>
    <s v="f0f8f547-f9f7-4863-a34f-7a0b9c033134"/>
    <d v="2022-04-11T20:41:05"/>
    <x v="188"/>
    <s v="8:15PM"/>
    <d v="2022-04-11T00:00:00"/>
    <s v="4:15PM"/>
    <d v="2022-04-11T00:00:00"/>
    <s v="8:40PM"/>
    <d v="2022-04-11T00:00:00"/>
    <s v="4:4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1.9"/>
    <s v="--"/>
    <s v="--"/>
    <n v="21.9"/>
    <s v="USD"/>
    <n v="21.9"/>
    <s v="--"/>
    <s v="--"/>
    <n v="21.9"/>
    <n v="0"/>
    <s v="YWCA  CNPP 4 Free Rides -  Apr"/>
    <s v="--"/>
    <s v="https://r.uber.com/r3epMSMd3xJ"/>
    <s v="--"/>
    <s v="--"/>
    <s v="3194c6ce-b8e7-40a1-9efb-a42d8ba59f18"/>
    <s v="--"/>
    <x v="73"/>
    <x v="4"/>
    <n v="5743155593"/>
    <n v="21.9"/>
  </r>
  <r>
    <s v="10082591-f258-4fb5-9227-d7156950ea7e"/>
    <d v="2022-04-11T20:51:59"/>
    <x v="188"/>
    <s v="8:18PM"/>
    <d v="2022-04-11T00:00:00"/>
    <s v="4:18PM"/>
    <d v="2022-04-11T00:00:00"/>
    <s v="8:51PM"/>
    <d v="2022-04-11T00:00:00"/>
    <s v="4:5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La Casa CNPP 10 Free Rides -  Apr"/>
    <s v="--"/>
    <s v="https://r.uber.com/rsXPPzuYbsE"/>
    <s v="--"/>
    <s v="--"/>
    <s v="9f314f90-ef1b-414d-b160-077eca135e3a"/>
    <s v="--"/>
    <x v="10"/>
    <x v="3"/>
    <n v="3179863336"/>
    <n v="35"/>
  </r>
  <r>
    <s v="71398968-7179-4ec6-a0c3-ef2848b465ed"/>
    <d v="2022-04-11T21:44:08"/>
    <x v="188"/>
    <s v="9:16PM"/>
    <d v="2022-04-11T00:00:00"/>
    <s v="5:16PM"/>
    <d v="2022-04-11T00:00:00"/>
    <s v="9:43PM"/>
    <d v="2022-04-11T00:00:00"/>
    <s v="5:4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6"/>
    <s v="--"/>
    <s v="--"/>
    <n v="12.96"/>
    <s v="USD"/>
    <n v="12.96"/>
    <s v="--"/>
    <s v="--"/>
    <n v="12.96"/>
    <n v="0"/>
    <s v="La Casa CNPP 10 Free Rides -  Apr"/>
    <s v="--"/>
    <s v="https://r.uber.com/rsXPPzuYbsE"/>
    <s v="--"/>
    <s v="--"/>
    <s v="9f314f90-ef1b-414d-b160-077eca135e3a"/>
    <s v="--"/>
    <x v="10"/>
    <x v="3"/>
    <n v="3179863336"/>
    <n v="12.96"/>
  </r>
  <r>
    <s v="19fa2096-3ab5-4ae6-9fcf-65360bfba0e9"/>
    <d v="2022-04-11T23:49:04"/>
    <x v="188"/>
    <s v="11:12PM"/>
    <d v="2022-04-11T00:00:00"/>
    <s v="7:12PM"/>
    <d v="2022-04-11T00:00:00"/>
    <s v="11:48PM"/>
    <d v="2022-04-11T00:00:00"/>
    <s v="7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1"/>
    <s v="--"/>
    <s v="--"/>
    <n v="9.91"/>
    <s v="USD"/>
    <n v="9.91"/>
    <s v="--"/>
    <s v="--"/>
    <n v="9.91"/>
    <n v="0"/>
    <s v="YWCA  CNPP 4 Free Rides -  Apr"/>
    <s v="--"/>
    <s v="https://r.uber.com/r3epMSMd3xJ"/>
    <s v="--"/>
    <s v="--"/>
    <s v="3194c6ce-b8e7-40a1-9efb-a42d8ba59f18"/>
    <s v="--"/>
    <x v="73"/>
    <x v="4"/>
    <n v="5743155593"/>
    <n v="9.91"/>
  </r>
  <r>
    <s v="442bc3d0-e669-4115-9294-11d3d3387694"/>
    <d v="2022-04-12T11:39:18"/>
    <x v="189"/>
    <s v="11:08AM"/>
    <d v="2022-04-12T00:00:00"/>
    <s v="7:08AM"/>
    <d v="2022-04-12T00:00:00"/>
    <s v="11:39AM"/>
    <d v="2022-04-12T00:00:00"/>
    <s v="7:3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8"/>
    <s v="--"/>
    <s v="--"/>
    <n v="12.8"/>
    <s v="USD"/>
    <n v="12.8"/>
    <s v="--"/>
    <s v="--"/>
    <n v="12.8"/>
    <n v="0"/>
    <s v="REAL CNPP 10 Free Rides -  Apr"/>
    <s v="--"/>
    <s v="https://r.uber.com/r3e3O2wWJM5"/>
    <s v="--"/>
    <s v="--"/>
    <s v="afa13153-6ade-4b27-98b1-28f0c422d33f"/>
    <n v="-0.66"/>
    <x v="72"/>
    <x v="6"/>
    <n v="5745145385"/>
    <n v="12.8"/>
  </r>
  <r>
    <s v="05216b16-4f90-4e75-92d7-985d79aea814"/>
    <d v="2022-04-12T12:44:50"/>
    <x v="189"/>
    <s v="12:24PM"/>
    <d v="2022-04-12T00:00:00"/>
    <s v="8:24AM"/>
    <d v="2022-04-12T00:00:00"/>
    <s v="12:44PM"/>
    <d v="2022-04-12T00:00:00"/>
    <s v="8:4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"/>
    <s v="--"/>
    <s v="--"/>
    <n v="13.9"/>
    <s v="USD"/>
    <n v="13.9"/>
    <s v="--"/>
    <s v="--"/>
    <n v="13.9"/>
    <n v="0"/>
    <s v="SB Heritage CNPP 10 Free Rides -  Apr"/>
    <s v="--"/>
    <s v="https://r.uber.com/ryYFvXUkkq3"/>
    <s v="--"/>
    <s v="--"/>
    <s v="f5470b48-39c9-4763-96f6-63ce2bd71c6b"/>
    <s v="--"/>
    <x v="64"/>
    <x v="1"/>
    <n v="5743236819"/>
    <n v="13.9"/>
  </r>
  <r>
    <s v="1d66a2da-a7e2-42d4-a8c1-f19e3c6d3247"/>
    <d v="2022-04-12T12:51:02"/>
    <x v="189"/>
    <s v="12:12PM"/>
    <d v="2022-04-12T00:00:00"/>
    <s v="8:12AM"/>
    <d v="2022-04-12T00:00:00"/>
    <s v="12:50PM"/>
    <d v="2022-04-12T00:00:00"/>
    <s v="8:5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85"/>
    <s v="--"/>
    <s v="--"/>
    <n v="9.85"/>
    <s v="USD"/>
    <n v="9.85"/>
    <s v="--"/>
    <s v="--"/>
    <n v="9.85"/>
    <n v="0"/>
    <s v="St Margaret's House CNPP 4 Free Rides -  Apr"/>
    <s v="--"/>
    <s v="https://r.uber.com/rIVg6hdXwES"/>
    <s v="--"/>
    <s v="--"/>
    <s v="e93ab325-356a-4f7c-957a-6f128078a920"/>
    <s v="--"/>
    <x v="0"/>
    <x v="0"/>
    <n v="5743234630"/>
    <n v="9.85"/>
  </r>
  <r>
    <s v="084f48a5-37ef-428c-b71b-184b37c1b8ba"/>
    <d v="2022-04-12T12:55:00"/>
    <x v="189"/>
    <s v="12:36PM"/>
    <d v="2022-04-12T00:00:00"/>
    <s v="8:36AM"/>
    <d v="2022-04-12T00:00:00"/>
    <s v="12:54PM"/>
    <d v="2022-04-12T00:00:00"/>
    <s v="8:5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4"/>
    <s v="--"/>
    <s v="--"/>
    <n v="10.94"/>
    <s v="USD"/>
    <n v="10.94"/>
    <s v="--"/>
    <s v="--"/>
    <n v="10.94"/>
    <n v="0"/>
    <s v="HOPE CNPP 10 Free Rides -  Apr"/>
    <s v="--"/>
    <s v="https://r.uber.com/rTUH8NHvuiE"/>
    <s v="--"/>
    <s v="--"/>
    <s v="7f309bdb-4c38-4ad3-952e-1a154dae9dab"/>
    <s v="--"/>
    <x v="77"/>
    <x v="2"/>
    <n v="5743005082"/>
    <n v="10.94"/>
  </r>
  <r>
    <s v="65ae4d84-3a42-4182-86af-cd8077582578"/>
    <d v="2022-04-12T14:04:46"/>
    <x v="189"/>
    <s v="1:30PM"/>
    <d v="2022-04-12T00:00:00"/>
    <s v="9:30AM"/>
    <d v="2022-04-12T00:00:00"/>
    <s v="2:04PM"/>
    <d v="2022-04-12T00:00:00"/>
    <s v="10:0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130000000000001"/>
    <s v="--"/>
    <s v="--"/>
    <n v="10.130000000000001"/>
    <s v="USD"/>
    <n v="10.130000000000001"/>
    <s v="--"/>
    <s v="--"/>
    <n v="10.130000000000001"/>
    <n v="0"/>
    <s v="REAL CNPP 10 Free Rides -  Apr"/>
    <s v="--"/>
    <s v="https://r.uber.com/rXdtbhBbRfh"/>
    <s v="--"/>
    <s v="--"/>
    <s v="afa13153-6ade-4b27-98b1-28f0c422d33f"/>
    <s v="--"/>
    <x v="85"/>
    <x v="6"/>
    <n v="5745329896"/>
    <n v="10.130000000000001"/>
  </r>
  <r>
    <s v="5a68e042-9f1a-4e37-a945-11d2a1c2151b"/>
    <d v="2022-04-12T15:23:50"/>
    <x v="189"/>
    <s v="3:08PM"/>
    <d v="2022-04-12T00:00:00"/>
    <s v="11:08AM"/>
    <d v="2022-04-12T00:00:00"/>
    <s v="3:23PM"/>
    <d v="2022-04-12T00:00:00"/>
    <s v="11:23A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8.2899999999999991"/>
    <s v="--"/>
    <s v="--"/>
    <n v="8.2899999999999991"/>
    <s v="USD"/>
    <n v="8.2899999999999991"/>
    <s v="--"/>
    <s v="--"/>
    <n v="8.2899999999999991"/>
    <n v="0"/>
    <s v="YWCA  CNPP 10 Free Rides -  Apr"/>
    <s v="--"/>
    <s v="https://r.uber.com/r7dguG6dQKQ"/>
    <s v="--"/>
    <s v="--"/>
    <s v="fbd581a4-996d-4225-b700-7fe4f4054de4"/>
    <s v="--"/>
    <x v="62"/>
    <x v="4"/>
    <n v="5742521985"/>
    <n v="8.2899999999999991"/>
  </r>
  <r>
    <s v="7166e5b9-ab08-4631-a32a-04e8467c60e2"/>
    <d v="2022-04-12T15:33:25"/>
    <x v="189"/>
    <s v="3:17PM"/>
    <d v="2022-04-12T00:00:00"/>
    <s v="11:17AM"/>
    <d v="2022-04-12T00:00:00"/>
    <s v="3:33PM"/>
    <d v="2022-04-12T00:00:00"/>
    <s v="11:3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8"/>
    <s v="--"/>
    <s v="--"/>
    <n v="7.98"/>
    <s v="USD"/>
    <n v="7.98"/>
    <s v="--"/>
    <s v="--"/>
    <n v="7.98"/>
    <n v="0"/>
    <s v="SB Heritage CNPP 10 Free Rides -  Apr"/>
    <s v="--"/>
    <s v="https://r.uber.com/rrrWP66dlyq"/>
    <s v="--"/>
    <s v="--"/>
    <s v="f5470b48-39c9-4763-96f6-63ce2bd71c6b"/>
    <s v="--"/>
    <x v="37"/>
    <x v="1"/>
    <n v="5743472107"/>
    <n v="7.98"/>
  </r>
  <r>
    <s v="26b37cb8-2385-445b-8713-7b097bf95e64"/>
    <d v="2022-04-12T16:37:08"/>
    <x v="189"/>
    <s v="4:03PM"/>
    <d v="2022-04-12T00:00:00"/>
    <s v="12:03PM"/>
    <d v="2022-04-12T00:00:00"/>
    <s v="4:36PM"/>
    <d v="2022-04-12T00:00:00"/>
    <s v="12:3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4"/>
    <s v="--"/>
    <s v="--"/>
    <n v="13.94"/>
    <s v="USD"/>
    <n v="13.94"/>
    <s v="--"/>
    <s v="--"/>
    <n v="13.94"/>
    <n v="0"/>
    <s v="La Casa CNPP 10 Free Rides -  Apr"/>
    <s v="--"/>
    <s v="https://r.uber.com/rsXPPzuYbsE"/>
    <s v="--"/>
    <s v="--"/>
    <s v="9f314f90-ef1b-414d-b160-077eca135e3a"/>
    <s v="--"/>
    <x v="10"/>
    <x v="3"/>
    <n v="3179863336"/>
    <n v="13.94"/>
  </r>
  <r>
    <s v="fa6e17db-2f7e-409a-a534-9d25a8e41757"/>
    <d v="2022-04-12T17:10:05"/>
    <x v="189"/>
    <s v="4:22PM"/>
    <d v="2022-04-12T00:00:00"/>
    <s v="12:22PM"/>
    <d v="2022-04-12T00:00:00"/>
    <s v="5:09PM"/>
    <d v="2022-04-12T00:00:00"/>
    <s v="1:09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9.68"/>
    <s v="--"/>
    <s v="--"/>
    <n v="19.68"/>
    <s v="USD"/>
    <n v="19.68"/>
    <s v="--"/>
    <s v="--"/>
    <n v="19.68"/>
    <n v="0"/>
    <s v="YWCA  CNPP 10 Free Rides -  Apr"/>
    <s v="--"/>
    <s v="https://r.uber.com/r7dguG6dQKQ"/>
    <s v="--"/>
    <s v="--"/>
    <s v="fbd581a4-996d-4225-b700-7fe4f4054de4"/>
    <s v="--"/>
    <x v="62"/>
    <x v="4"/>
    <n v="5742521985"/>
    <n v="19.68"/>
  </r>
  <r>
    <s v="88086890-65c0-40a4-a0da-6406feeef43d"/>
    <d v="2022-04-12T20:54:52"/>
    <x v="189"/>
    <s v="8:30PM"/>
    <d v="2022-04-12T00:00:00"/>
    <s v="4:30PM"/>
    <d v="2022-04-12T00:00:00"/>
    <s v="8:54PM"/>
    <d v="2022-04-12T00:00:00"/>
    <s v="4:5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"/>
    <s v="--"/>
    <s v="--"/>
    <n v="5.9"/>
    <s v="USD"/>
    <n v="5.9"/>
    <s v="--"/>
    <s v="--"/>
    <n v="5.9"/>
    <n v="0"/>
    <s v="La Casa CNPP 10 Free Rides -  Apr"/>
    <s v="--"/>
    <s v="https://r.uber.com/rkAu6txiRId"/>
    <s v="--"/>
    <s v="--"/>
    <s v="9f314f90-ef1b-414d-b160-077eca135e3a"/>
    <s v="--"/>
    <x v="35"/>
    <x v="3"/>
    <n v="5742176535"/>
    <n v="5.9"/>
  </r>
  <r>
    <s v="962416f9-0e32-4309-a0e8-31017a5fda6c"/>
    <d v="2022-04-12T23:47:20"/>
    <x v="189"/>
    <s v="11:25PM"/>
    <d v="2022-04-12T00:00:00"/>
    <s v="7:25PM"/>
    <d v="2022-04-12T00:00:00"/>
    <s v="11:47PM"/>
    <d v="2022-04-12T00:00:00"/>
    <s v="7:4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1"/>
    <s v="--"/>
    <s v="--"/>
    <n v="15.91"/>
    <s v="USD"/>
    <n v="15.91"/>
    <s v="--"/>
    <s v="--"/>
    <n v="15.91"/>
    <n v="0"/>
    <s v="La Casa CNPP 10 Free Rides -  Apr"/>
    <s v="--"/>
    <s v="https://r.uber.com/rn378hQrZSd"/>
    <s v="--"/>
    <s v="--"/>
    <s v="9f314f90-ef1b-414d-b160-077eca135e3a"/>
    <s v="--"/>
    <x v="5"/>
    <x v="3"/>
    <n v="5743448941"/>
    <n v="15.91"/>
  </r>
  <r>
    <s v="397ca72d-0626-4801-9949-b374aadc8fed"/>
    <d v="2022-04-12T23:49:13"/>
    <x v="189"/>
    <s v="11:15PM"/>
    <d v="2022-04-12T00:00:00"/>
    <s v="7:15PM"/>
    <d v="2022-04-12T00:00:00"/>
    <s v="11:48PM"/>
    <d v="2022-04-12T00:00:00"/>
    <s v="7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6.97"/>
    <s v="--"/>
    <s v="--"/>
    <n v="26.97"/>
    <s v="USD"/>
    <n v="26.97"/>
    <s v="--"/>
    <s v="--"/>
    <n v="26.97"/>
    <n v="0"/>
    <s v="La Casa CNPP 10 Free Rides -  Apr"/>
    <s v="--"/>
    <s v="https://r.uber.com/rE1YSx1uvB4"/>
    <s v="--"/>
    <s v="--"/>
    <s v="9f314f90-ef1b-414d-b160-077eca135e3a"/>
    <s v="--"/>
    <x v="16"/>
    <x v="3"/>
    <n v="5743154171"/>
    <n v="26.97"/>
  </r>
  <r>
    <s v="8f34ba07-2db8-46e6-aa8b-84e2f249796a"/>
    <d v="2022-04-13T02:37:20"/>
    <x v="190"/>
    <s v="1:55AM"/>
    <d v="2022-04-12T00:00:00"/>
    <s v="9:55PM"/>
    <d v="2022-04-13T00:00:00"/>
    <s v="2:37AM"/>
    <d v="2022-04-12T00:00:00"/>
    <s v="10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3.16"/>
    <s v="--"/>
    <s v="--"/>
    <n v="23.16"/>
    <s v="USD"/>
    <n v="23.16"/>
    <s v="--"/>
    <s v="--"/>
    <n v="23.16"/>
    <n v="0"/>
    <s v="REAL CNPP 10 Free Rides -  Apr"/>
    <s v="--"/>
    <s v="https://r.uber.com/rrXfkR6SmPK"/>
    <s v="--"/>
    <s v="--"/>
    <s v="afa13153-6ade-4b27-98b1-28f0c422d33f"/>
    <s v="--"/>
    <x v="86"/>
    <x v="6"/>
    <n v="5743237248"/>
    <n v="23.16"/>
  </r>
  <r>
    <s v="829e0232-e2ee-4721-be00-703421aa5d73"/>
    <d v="2022-04-13T12:57:18"/>
    <x v="190"/>
    <s v="12:15PM"/>
    <d v="2022-04-13T00:00:00"/>
    <s v="8:15AM"/>
    <d v="2022-04-13T00:00:00"/>
    <s v="12:57PM"/>
    <d v="2022-04-13T00:00:00"/>
    <s v="8:5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St Margaret's House CNPP 10 Free Rides -  Apr"/>
    <s v="--"/>
    <s v="https://r.uber.com/rr4QwfcCe4R"/>
    <s v="--"/>
    <s v="--"/>
    <s v="b3149b14-b338-48c9-b340-ce43fb5c6177"/>
    <s v="--"/>
    <x v="71"/>
    <x v="0"/>
    <n v="5743451113"/>
    <n v="35"/>
  </r>
  <r>
    <s v="42f6de96-35d8-49c9-872b-25bf390cc8e3"/>
    <d v="2022-04-13T13:12:59"/>
    <x v="190"/>
    <s v="12:25PM"/>
    <d v="2022-04-13T00:00:00"/>
    <s v="8:25AM"/>
    <d v="2022-04-13T00:00:00"/>
    <s v="1:12PM"/>
    <d v="2022-04-13T00:00:00"/>
    <s v="9:1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8"/>
    <s v="--"/>
    <s v="--"/>
    <n v="19.98"/>
    <s v="USD"/>
    <n v="19.98"/>
    <s v="--"/>
    <s v="--"/>
    <n v="19.98"/>
    <n v="0"/>
    <s v="CFPC - CNPP 10 Free Rides -  Apr"/>
    <s v="--"/>
    <s v="https://r.uber.com/r3qM0ZOZwMG"/>
    <s v="--"/>
    <s v="--"/>
    <s v="1771911f-12ff-4735-a9f4-651df2477de3"/>
    <s v="--"/>
    <x v="81"/>
    <x v="11"/>
    <n v="5749996880"/>
    <n v="19.98"/>
  </r>
  <r>
    <s v="b5f4ddf3-302c-441a-9e37-053ea20dcf9f"/>
    <d v="2022-04-13T13:38:31"/>
    <x v="190"/>
    <s v="12:57PM"/>
    <d v="2022-04-13T00:00:00"/>
    <s v="8:57AM"/>
    <d v="2022-04-13T00:00:00"/>
    <s v="1:38PM"/>
    <d v="2022-04-13T00:00:00"/>
    <s v="9:3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5"/>
    <s v="--"/>
    <s v="--"/>
    <n v="14.95"/>
    <s v="USD"/>
    <n v="14.95"/>
    <s v="--"/>
    <s v="--"/>
    <n v="14.95"/>
    <n v="0"/>
    <s v="St Margaret's House CNPP 10 Free Rides -  Apr"/>
    <s v="--"/>
    <s v="https://r.uber.com/rr4QwfcCe4R"/>
    <s v="--"/>
    <s v="--"/>
    <s v="b3149b14-b338-48c9-b340-ce43fb5c6177"/>
    <s v="--"/>
    <x v="71"/>
    <x v="0"/>
    <n v="5743451113"/>
    <n v="14.95"/>
  </r>
  <r>
    <s v="9986893a-a69e-43f0-b6fe-9f9c1d580839"/>
    <d v="2022-04-13T14:03:11"/>
    <x v="190"/>
    <s v="1:43PM"/>
    <d v="2022-04-13T00:00:00"/>
    <s v="9:43AM"/>
    <d v="2022-04-13T00:00:00"/>
    <s v="2:02PM"/>
    <d v="2022-04-13T00:00:00"/>
    <s v="10:0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73"/>
    <s v="--"/>
    <s v="--"/>
    <n v="9.73"/>
    <s v="USD"/>
    <n v="9.73"/>
    <s v="--"/>
    <s v="--"/>
    <n v="9.73"/>
    <n v="0"/>
    <s v="St Margaret's House CNPP 10 Free Rides -  Apr"/>
    <s v="--"/>
    <s v="https://r.uber.com/rDcPocDbgBQ"/>
    <s v="--"/>
    <s v="--"/>
    <s v="b3149b14-b338-48c9-b340-ce43fb5c6177"/>
    <n v="-0.51"/>
    <x v="17"/>
    <x v="0"/>
    <n v="5743235073"/>
    <n v="9.73"/>
  </r>
  <r>
    <s v="110247a4-99a9-4b1e-83bb-6813c5ff4aeb"/>
    <d v="2022-04-13T14:38:57"/>
    <x v="190"/>
    <s v="2:04PM"/>
    <d v="2022-04-13T00:00:00"/>
    <s v="10:04AM"/>
    <d v="2022-04-13T00:00:00"/>
    <s v="2:38PM"/>
    <d v="2022-04-13T00:00:00"/>
    <s v="10:3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46"/>
    <s v="--"/>
    <s v="--"/>
    <n v="12.46"/>
    <s v="USD"/>
    <n v="12.46"/>
    <s v="--"/>
    <s v="--"/>
    <n v="12.46"/>
    <n v="0"/>
    <s v="La Casa CNPP 10 Free Rides -  Apr"/>
    <s v="--"/>
    <s v="https://r.uber.com/rqx5WXo0C0w"/>
    <s v="--"/>
    <s v="--"/>
    <s v="9f314f90-ef1b-414d-b160-077eca135e3a"/>
    <n v="-0.6"/>
    <x v="55"/>
    <x v="3"/>
    <n v="5743095834"/>
    <n v="12.46"/>
  </r>
  <r>
    <s v="12f3c767-c399-4b91-b812-634b98506ea7"/>
    <d v="2022-04-13T15:17:09"/>
    <x v="190"/>
    <s v="3:00PM"/>
    <d v="2022-04-13T00:00:00"/>
    <s v="11:00AM"/>
    <d v="2022-04-13T00:00:00"/>
    <s v="3:16PM"/>
    <d v="2022-04-13T00:00:00"/>
    <s v="11:1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4"/>
    <s v="--"/>
    <s v="--"/>
    <n v="5.94"/>
    <s v="USD"/>
    <n v="5.94"/>
    <s v="--"/>
    <s v="--"/>
    <n v="5.94"/>
    <n v="0"/>
    <s v="SB Heritage CNPP 10 Free Rides -  Apr"/>
    <s v="--"/>
    <s v="https://r.uber.com/rrrWP66dlyq"/>
    <s v="--"/>
    <s v="--"/>
    <s v="f5470b48-39c9-4763-96f6-63ce2bd71c6b"/>
    <s v="--"/>
    <x v="37"/>
    <x v="1"/>
    <n v="5743472107"/>
    <n v="5.94"/>
  </r>
  <r>
    <s v="1d40e13f-14f3-44df-b8c4-c38553ae848a"/>
    <d v="2022-04-13T16:54:24"/>
    <x v="190"/>
    <s v="4:23PM"/>
    <d v="2022-04-13T00:00:00"/>
    <s v="12:23PM"/>
    <d v="2022-04-13T00:00:00"/>
    <s v="4:54PM"/>
    <d v="2022-04-13T00:00:00"/>
    <s v="12:5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8"/>
    <s v="--"/>
    <s v="--"/>
    <n v="11.98"/>
    <s v="USD"/>
    <n v="11.98"/>
    <s v="--"/>
    <s v="--"/>
    <n v="11.98"/>
    <n v="0"/>
    <s v="REAL CNPP 10 Free Rides -  Apr"/>
    <s v="--"/>
    <s v="https://r.uber.com/rOuL1nrtQrO"/>
    <s v="--"/>
    <s v="--"/>
    <s v="afa13153-6ade-4b27-98b1-28f0c422d33f"/>
    <s v="--"/>
    <x v="8"/>
    <x v="6"/>
    <n v="5747100228"/>
    <n v="11.98"/>
  </r>
  <r>
    <s v="f24c65e8-24f3-4975-ad6a-e940f04aef75"/>
    <d v="2022-04-13T18:22:06"/>
    <x v="190"/>
    <s v="6:02PM"/>
    <d v="2022-04-13T00:00:00"/>
    <s v="2:02PM"/>
    <d v="2022-04-13T00:00:00"/>
    <s v="6:21PM"/>
    <d v="2022-04-13T00:00:00"/>
    <s v="2:2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REAL CNPP 10 Free Rides -  Apr"/>
    <s v="--"/>
    <s v="https://r.uber.com/rh1WcELxFmy"/>
    <s v="--"/>
    <s v="--"/>
    <s v="afa13153-6ade-4b27-98b1-28f0c422d33f"/>
    <s v="--"/>
    <x v="79"/>
    <x v="6"/>
    <n v="5749040685"/>
    <n v="5.29"/>
  </r>
  <r>
    <s v="e696cbae-e949-45dd-a6b5-087146e90770"/>
    <d v="2022-04-13T19:36:10"/>
    <x v="190"/>
    <s v="6:59PM"/>
    <d v="2022-04-13T00:00:00"/>
    <s v="2:59PM"/>
    <d v="2022-04-13T00:00:00"/>
    <s v="7:35PM"/>
    <d v="2022-04-13T00:00:00"/>
    <s v="3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6"/>
    <s v="--"/>
    <s v="--"/>
    <n v="13.96"/>
    <s v="USD"/>
    <n v="13.96"/>
    <s v="--"/>
    <s v="--"/>
    <n v="13.96"/>
    <n v="0"/>
    <s v="St Margaret's House CNPP 4 Free Rides -  Apr"/>
    <s v="--"/>
    <s v="https://r.uber.com/rwutlcrWWzP"/>
    <s v="--"/>
    <s v="--"/>
    <s v="e93ab325-356a-4f7c-957a-6f128078a920"/>
    <s v="--"/>
    <x v="84"/>
    <x v="0"/>
    <n v="5743780639"/>
    <n v="13.96"/>
  </r>
  <r>
    <s v="c1a7f727-da4d-4193-9ec0-27e651f2b196"/>
    <d v="2022-04-13T20:04:31"/>
    <x v="190"/>
    <s v="7:16PM"/>
    <d v="2022-04-13T00:00:00"/>
    <s v="3:16PM"/>
    <d v="2022-04-13T00:00:00"/>
    <s v="8:04PM"/>
    <d v="2022-04-13T00:00:00"/>
    <s v="4:0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1.94"/>
    <s v="--"/>
    <s v="--"/>
    <n v="31.94"/>
    <s v="USD"/>
    <n v="31.94"/>
    <s v="--"/>
    <s v="--"/>
    <n v="31.94"/>
    <n v="0"/>
    <s v="REAL CNPP 10 Free Rides -  Apr"/>
    <s v="--"/>
    <s v="https://r.uber.com/rOuL1nrtQrO"/>
    <s v="--"/>
    <s v="--"/>
    <s v="afa13153-6ade-4b27-98b1-28f0c422d33f"/>
    <s v="--"/>
    <x v="8"/>
    <x v="6"/>
    <n v="5747100228"/>
    <n v="31.94"/>
  </r>
  <r>
    <s v="e2efd255-8cf4-44b8-a3ab-ec22c6a1d53e"/>
    <d v="2022-04-13T20:38:12"/>
    <x v="190"/>
    <s v="8:16PM"/>
    <d v="2022-04-13T00:00:00"/>
    <s v="4:16PM"/>
    <d v="2022-04-13T00:00:00"/>
    <s v="8:37PM"/>
    <d v="2022-04-13T00:00:00"/>
    <s v="4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53"/>
    <s v="--"/>
    <s v="--"/>
    <n v="5.53"/>
    <s v="USD"/>
    <n v="5.53"/>
    <s v="--"/>
    <s v="--"/>
    <n v="5.53"/>
    <n v="0"/>
    <s v="REAL CNPP 10 Free Rides -  Apr"/>
    <s v="--"/>
    <s v="https://r.uber.com/rh1WcELxFmy"/>
    <s v="--"/>
    <s v="--"/>
    <s v="afa13153-6ade-4b27-98b1-28f0c422d33f"/>
    <s v="--"/>
    <x v="79"/>
    <x v="6"/>
    <n v="5749040685"/>
    <n v="5.53"/>
  </r>
  <r>
    <s v="48bcd90b-5244-49cd-9c55-3a259f5a28df"/>
    <d v="2022-04-13T21:50:20"/>
    <x v="190"/>
    <s v="9:35PM"/>
    <d v="2022-04-13T00:00:00"/>
    <s v="5:35PM"/>
    <d v="2022-04-13T00:00:00"/>
    <s v="9:50PM"/>
    <d v="2022-04-13T00:00:00"/>
    <s v="5:5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47"/>
    <s v="--"/>
    <s v="--"/>
    <n v="5.47"/>
    <s v="USD"/>
    <n v="5.47"/>
    <s v="--"/>
    <s v="--"/>
    <n v="5.47"/>
    <n v="0"/>
    <s v="REAL CNPP 10 Free Rides -  Apr"/>
    <s v="--"/>
    <s v="https://r.uber.com/rOuL1nrtQrO"/>
    <s v="--"/>
    <s v="--"/>
    <s v="afa13153-6ade-4b27-98b1-28f0c422d33f"/>
    <s v="--"/>
    <x v="8"/>
    <x v="6"/>
    <n v="5747100228"/>
    <n v="5.47"/>
  </r>
  <r>
    <s v="8b51b6ff-f73d-458f-8978-d7e50d5342d4"/>
    <d v="2022-04-13T22:21:24"/>
    <x v="190"/>
    <s v="10:07PM"/>
    <d v="2022-04-13T00:00:00"/>
    <s v="6:07PM"/>
    <d v="2022-04-13T00:00:00"/>
    <s v="10:21PM"/>
    <d v="2022-04-13T00:00:00"/>
    <s v="6:2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1"/>
    <s v="--"/>
    <s v="--"/>
    <n v="5.91"/>
    <s v="USD"/>
    <n v="5.91"/>
    <s v="--"/>
    <s v="--"/>
    <n v="5.91"/>
    <n v="0"/>
    <s v="SB Heritage CNPP 10 Free Rides -  Apr"/>
    <s v="--"/>
    <s v="https://r.uber.com/rrrWP66dlyq"/>
    <s v="--"/>
    <s v="--"/>
    <s v="f5470b48-39c9-4763-96f6-63ce2bd71c6b"/>
    <s v="--"/>
    <x v="37"/>
    <x v="1"/>
    <n v="5743472107"/>
    <n v="5.91"/>
  </r>
  <r>
    <s v="9ad707ee-53dc-4918-9822-2395943bd8a5"/>
    <d v="2022-04-14T05:24:03"/>
    <x v="191"/>
    <s v="5:01AM"/>
    <d v="2022-04-14T00:00:00"/>
    <s v="1:01AM"/>
    <d v="2022-04-14T00:00:00"/>
    <s v="5:23AM"/>
    <d v="2022-04-14T00:00:00"/>
    <s v="1:2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600000000000009"/>
    <s v="--"/>
    <s v="--"/>
    <n v="9.9600000000000009"/>
    <s v="USD"/>
    <n v="9.9600000000000009"/>
    <s v="--"/>
    <s v="--"/>
    <n v="9.9600000000000009"/>
    <n v="0"/>
    <s v="YWCA  CNPP 10 Free Rides -  Apr"/>
    <s v="--"/>
    <s v="https://r.uber.com/rJ3b5eeFeuF"/>
    <s v="--"/>
    <s v="--"/>
    <s v="fbd581a4-996d-4225-b700-7fe4f4054de4"/>
    <s v="--"/>
    <x v="23"/>
    <x v="4"/>
    <n v="5743206105"/>
    <n v="9.9600000000000009"/>
  </r>
  <r>
    <s v="8a9b6f60-5903-46d0-ae5b-e59952dd859b"/>
    <d v="2022-04-14T12:04:12"/>
    <x v="191"/>
    <s v="11:20AM"/>
    <d v="2022-04-14T00:00:00"/>
    <s v="7:20AM"/>
    <d v="2022-04-14T00:00:00"/>
    <s v="12:03PM"/>
    <d v="2022-04-14T00:00:00"/>
    <s v="8:03A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REAL CNPP 10 Free Rides -  Apr"/>
    <s v="--"/>
    <s v="https://r.uber.com/r3e3O2wWJM5"/>
    <s v="--"/>
    <s v="--"/>
    <s v="afa13153-6ade-4b27-98b1-28f0c422d33f"/>
    <n v="-1.94"/>
    <x v="72"/>
    <x v="6"/>
    <n v="5745145385"/>
    <n v="35"/>
  </r>
  <r>
    <s v="c63703e5-9232-4bed-9f80-21dd935a61f3"/>
    <d v="2022-04-14T12:36:28"/>
    <x v="191"/>
    <s v="12:15PM"/>
    <d v="2022-04-14T00:00:00"/>
    <s v="8:15AM"/>
    <d v="2022-04-14T00:00:00"/>
    <s v="12:36PM"/>
    <d v="2022-04-14T00:00:00"/>
    <s v="8:3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5"/>
    <s v="--"/>
    <s v="--"/>
    <n v="5.95"/>
    <s v="USD"/>
    <n v="5.95"/>
    <s v="--"/>
    <s v="--"/>
    <n v="5.95"/>
    <n v="0"/>
    <s v="La Casa CNPP 10 Free Rides -  Apr"/>
    <s v="--"/>
    <s v="https://r.uber.com/rkAu6txiRId"/>
    <s v="--"/>
    <s v="--"/>
    <s v="9f314f90-ef1b-414d-b160-077eca135e3a"/>
    <s v="--"/>
    <x v="35"/>
    <x v="3"/>
    <n v="5742176535"/>
    <n v="5.95"/>
  </r>
  <r>
    <s v="b5212fd1-a0a4-487f-9715-71ed397a7cad"/>
    <d v="2022-04-14T13:23:55"/>
    <x v="191"/>
    <s v="12:45PM"/>
    <d v="2022-04-14T00:00:00"/>
    <s v="8:45AM"/>
    <d v="2022-04-14T00:00:00"/>
    <s v="1:23PM"/>
    <d v="2022-04-14T00:00:00"/>
    <s v="9:2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8"/>
    <s v="--"/>
    <s v="--"/>
    <n v="6.98"/>
    <s v="USD"/>
    <n v="6.98"/>
    <s v="--"/>
    <s v="--"/>
    <n v="6.98"/>
    <n v="0"/>
    <s v="YWCA  CNPP 10 Free Rides -  Apr"/>
    <s v="--"/>
    <s v="https://r.uber.com/rOELletnBlW"/>
    <s v="--"/>
    <s v="--"/>
    <s v="fbd581a4-996d-4225-b700-7fe4f4054de4"/>
    <s v="--"/>
    <x v="21"/>
    <x v="4"/>
    <n v="5743023804"/>
    <n v="6.98"/>
  </r>
  <r>
    <s v="43fec807-54df-4990-8b12-1dd571e6feec"/>
    <d v="2022-04-14T13:54:09"/>
    <x v="191"/>
    <s v="1:31PM"/>
    <d v="2022-04-14T00:00:00"/>
    <s v="9:31AM"/>
    <d v="2022-04-14T00:00:00"/>
    <s v="1:53PM"/>
    <d v="2022-04-14T00:00:00"/>
    <s v="9:5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700000000000006"/>
    <s v="--"/>
    <s v="--"/>
    <n v="9.9700000000000006"/>
    <s v="USD"/>
    <n v="9.9700000000000006"/>
    <s v="--"/>
    <s v="--"/>
    <n v="9.9700000000000006"/>
    <n v="0"/>
    <s v="UHS  CNPP 10 Free Rides -  Apr"/>
    <s v="--"/>
    <s v="https://r.uber.com/rPfXWOT9bpX"/>
    <s v="--"/>
    <s v="--"/>
    <s v="1f962496-3590-41fb-8bdd-b1e89cb1ce71"/>
    <s v="--"/>
    <x v="83"/>
    <x v="12"/>
    <n v="7733023750"/>
    <n v="9.9700000000000006"/>
  </r>
  <r>
    <s v="fe9fddaa-0184-427e-99d0-627c83203d66"/>
    <d v="2022-04-14T14:35:22"/>
    <x v="191"/>
    <s v="2:07PM"/>
    <d v="2022-04-14T00:00:00"/>
    <s v="10:07AM"/>
    <d v="2022-04-14T00:00:00"/>
    <s v="2:35PM"/>
    <d v="2022-04-14T00:00:00"/>
    <s v="10:3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9"/>
    <s v="--"/>
    <s v="--"/>
    <n v="6.99"/>
    <s v="USD"/>
    <n v="6.99"/>
    <s v="--"/>
    <s v="--"/>
    <n v="6.99"/>
    <n v="0"/>
    <s v="YWCA  CNPP 10 Free Rides -  Apr"/>
    <s v="--"/>
    <s v="https://r.uber.com/rOELletnBlW"/>
    <s v="--"/>
    <s v="--"/>
    <s v="fbd581a4-996d-4225-b700-7fe4f4054de4"/>
    <s v="--"/>
    <x v="21"/>
    <x v="4"/>
    <n v="5743023804"/>
    <n v="6.99"/>
  </r>
  <r>
    <s v="4cd7975e-0a54-4d67-92d5-049afba78610"/>
    <d v="2022-04-14T14:41:22"/>
    <x v="191"/>
    <s v="2:01PM"/>
    <d v="2022-04-14T00:00:00"/>
    <s v="10:01AM"/>
    <d v="2022-04-14T00:00:00"/>
    <s v="2:41PM"/>
    <d v="2022-04-14T00:00:00"/>
    <s v="10:4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26"/>
    <s v="--"/>
    <s v="--"/>
    <n v="15.26"/>
    <s v="USD"/>
    <n v="15.26"/>
    <s v="--"/>
    <s v="--"/>
    <n v="15.26"/>
    <n v="0"/>
    <s v="La Casa CNPP 10 Free Rides -  Apr"/>
    <s v="--"/>
    <s v="https://r.uber.com/rqx5WXo0C0w"/>
    <s v="--"/>
    <s v="--"/>
    <s v="9f314f90-ef1b-414d-b160-077eca135e3a"/>
    <n v="-0.75"/>
    <x v="55"/>
    <x v="3"/>
    <n v="5743095834"/>
    <n v="15.26"/>
  </r>
  <r>
    <s v="ec133418-42ce-4f89-919d-d439ad307798"/>
    <d v="2022-04-14T15:04:56"/>
    <x v="191"/>
    <s v="2:37PM"/>
    <d v="2022-04-14T00:00:00"/>
    <s v="10:37AM"/>
    <d v="2022-04-14T00:00:00"/>
    <s v="3:04PM"/>
    <d v="2022-04-14T00:00:00"/>
    <s v="11:0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6"/>
    <s v="--"/>
    <s v="--"/>
    <n v="5.96"/>
    <s v="USD"/>
    <n v="5.96"/>
    <s v="--"/>
    <s v="--"/>
    <n v="5.96"/>
    <n v="0"/>
    <s v="REAL CNPP 10 Free Rides -  Apr"/>
    <s v="--"/>
    <s v="https://r.uber.com/rOuL1nrtQrO"/>
    <s v="--"/>
    <s v="--"/>
    <s v="afa13153-6ade-4b27-98b1-28f0c422d33f"/>
    <s v="--"/>
    <x v="8"/>
    <x v="6"/>
    <n v="5747100228"/>
    <n v="5.96"/>
  </r>
  <r>
    <s v="25d82bce-1405-4288-b1cd-e2e3a2e95d5c"/>
    <d v="2022-04-14T15:11:52"/>
    <x v="191"/>
    <s v="2:36PM"/>
    <d v="2022-04-14T00:00:00"/>
    <s v="10:36AM"/>
    <d v="2022-04-14T00:00:00"/>
    <s v="3:11PM"/>
    <d v="2022-04-14T00:00:00"/>
    <s v="11:1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"/>
    <s v="--"/>
    <s v="--"/>
    <n v="9.9"/>
    <s v="USD"/>
    <n v="9.9"/>
    <s v="--"/>
    <s v="--"/>
    <n v="9.9"/>
    <n v="0"/>
    <s v="UHS  CNPP 10 Free Rides -  Apr"/>
    <s v="--"/>
    <s v="https://r.uber.com/rPfXWOT9bpX"/>
    <s v="--"/>
    <s v="--"/>
    <s v="1f962496-3590-41fb-8bdd-b1e89cb1ce71"/>
    <s v="--"/>
    <x v="83"/>
    <x v="12"/>
    <n v="7733023750"/>
    <n v="9.9"/>
  </r>
  <r>
    <s v="a9abca55-9118-48d0-8c7e-04f193e6e718"/>
    <d v="2022-04-14T16:04:09"/>
    <x v="191"/>
    <s v="3:29PM"/>
    <d v="2022-04-14T00:00:00"/>
    <s v="11:29AM"/>
    <d v="2022-04-14T00:00:00"/>
    <s v="4:03PM"/>
    <d v="2022-04-14T00:00:00"/>
    <s v="12:0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9"/>
    <s v="--"/>
    <s v="--"/>
    <n v="14.99"/>
    <s v="USD"/>
    <n v="14.99"/>
    <s v="--"/>
    <s v="--"/>
    <n v="14.99"/>
    <n v="0"/>
    <s v="RiverBend CNPP 10 Free Rides -  Apr"/>
    <s v="--"/>
    <s v="https://r.uber.com/rOaWG532Uhm"/>
    <s v="--"/>
    <s v="--"/>
    <s v="912efb8b-cba7-44a7-a704-e17bb67f0846"/>
    <s v="--"/>
    <x v="25"/>
    <x v="7"/>
    <n v="5743236002"/>
    <n v="14.99"/>
  </r>
  <r>
    <s v="66b2d05d-fcff-4eed-857a-3dabb3a7d986"/>
    <d v="2022-04-14T16:09:08"/>
    <x v="191"/>
    <s v="3:22PM"/>
    <d v="2022-04-14T00:00:00"/>
    <s v="11:22AM"/>
    <d v="2022-04-14T00:00:00"/>
    <s v="4:08PM"/>
    <d v="2022-04-14T00:00:00"/>
    <s v="12:0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499999999999993"/>
    <s v="--"/>
    <s v="--"/>
    <n v="8.9499999999999993"/>
    <s v="USD"/>
    <n v="8.9499999999999993"/>
    <s v="--"/>
    <s v="--"/>
    <n v="8.9499999999999993"/>
    <n v="0"/>
    <s v="RiverBend CNPP 10 Free Rides -  Apr"/>
    <s v="--"/>
    <s v="https://r.uber.com/r1qJW44VWng"/>
    <s v="--"/>
    <s v="--"/>
    <s v="912efb8b-cba7-44a7-a704-e17bb67f0846"/>
    <s v="--"/>
    <x v="74"/>
    <x v="7"/>
    <n v="5743405284"/>
    <n v="8.9499999999999993"/>
  </r>
  <r>
    <s v="65fc8b34-aa23-40d8-9107-e2b0ef4c8604"/>
    <d v="2022-04-14T19:04:03"/>
    <x v="191"/>
    <s v="6:17PM"/>
    <d v="2022-04-14T00:00:00"/>
    <s v="2:17PM"/>
    <d v="2022-04-14T00:00:00"/>
    <s v="7:03PM"/>
    <d v="2022-04-14T00:00:00"/>
    <s v="3:0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8"/>
    <s v="--"/>
    <s v="--"/>
    <n v="15.98"/>
    <s v="USD"/>
    <n v="15.98"/>
    <s v="--"/>
    <s v="--"/>
    <n v="15.98"/>
    <n v="0"/>
    <s v="RiverBend CNPP 10 Free Rides -  Apr"/>
    <s v="--"/>
    <s v="https://r.uber.com/rOaWG532Uhm"/>
    <s v="--"/>
    <s v="--"/>
    <s v="912efb8b-cba7-44a7-a704-e17bb67f0846"/>
    <s v="--"/>
    <x v="25"/>
    <x v="7"/>
    <n v="5743236002"/>
    <n v="15.98"/>
  </r>
  <r>
    <s v="426aa5b2-d52b-446a-ac72-31ab5c677cd3"/>
    <d v="2022-04-14T20:09:23"/>
    <x v="191"/>
    <s v="7:19PM"/>
    <d v="2022-04-14T00:00:00"/>
    <s v="3:19PM"/>
    <d v="2022-04-14T00:00:00"/>
    <s v="8:09PM"/>
    <d v="2022-04-14T00:00:00"/>
    <s v="4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18"/>
    <s v="--"/>
    <s v="--"/>
    <n v="8.18"/>
    <s v="USD"/>
    <n v="8.18"/>
    <s v="--"/>
    <s v="--"/>
    <n v="8.18"/>
    <n v="0"/>
    <s v="La Casa CNPP 10 Free Rides -  Apr"/>
    <s v="--"/>
    <s v="https://r.uber.com/rllN3liDPZZ"/>
    <s v="--"/>
    <s v="--"/>
    <s v="9f314f90-ef1b-414d-b160-077eca135e3a"/>
    <n v="-5"/>
    <x v="78"/>
    <x v="3"/>
    <n v="5743359529"/>
    <n v="8.18"/>
  </r>
  <r>
    <s v="b1224893-6dec-473c-9185-0211e159ae5c"/>
    <d v="2022-04-14T21:11:35"/>
    <x v="191"/>
    <s v="8:33PM"/>
    <d v="2022-04-14T00:00:00"/>
    <s v="4:33PM"/>
    <d v="2022-04-14T00:00:00"/>
    <s v="9:11PM"/>
    <d v="2022-04-14T00:00:00"/>
    <s v="5:1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2.119999999999997"/>
    <s v="--"/>
    <s v="--"/>
    <n v="32.119999999999997"/>
    <s v="USD"/>
    <n v="32.119999999999997"/>
    <s v="--"/>
    <s v="--"/>
    <n v="32.119999999999997"/>
    <n v="0"/>
    <s v="La Casa CNPP 10 Free Rides -  Apr"/>
    <s v="--"/>
    <s v="https://r.uber.com/ryETU5Br89g"/>
    <s v="--"/>
    <s v="--"/>
    <s v="9f314f90-ef1b-414d-b160-077eca135e3a"/>
    <s v="--"/>
    <x v="3"/>
    <x v="3"/>
    <n v="3474696219"/>
    <n v="32.119999999999997"/>
  </r>
  <r>
    <s v="a1c4a4f2-1b6e-4d8f-86bc-8da836fcd991"/>
    <d v="2022-04-14T23:37:40"/>
    <x v="191"/>
    <s v="10:54PM"/>
    <d v="2022-04-14T00:00:00"/>
    <s v="6:54PM"/>
    <d v="2022-04-14T00:00:00"/>
    <s v="11:37PM"/>
    <d v="2022-04-14T00:00:00"/>
    <s v="7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2.98"/>
    <s v="--"/>
    <s v="--"/>
    <n v="22.98"/>
    <s v="USD"/>
    <n v="22.98"/>
    <s v="--"/>
    <s v="--"/>
    <n v="22.98"/>
    <n v="0"/>
    <s v="La Casa CNPP 10 Free Rides -  Apr"/>
    <s v="--"/>
    <s v="https://r.uber.com/ryETU5Br89g"/>
    <s v="--"/>
    <s v="--"/>
    <s v="9f314f90-ef1b-414d-b160-077eca135e3a"/>
    <s v="--"/>
    <x v="3"/>
    <x v="3"/>
    <n v="3474696219"/>
    <n v="22.98"/>
  </r>
  <r>
    <s v="0fe1e5c8-3935-4d9b-954e-3edc75618698"/>
    <d v="2022-04-15T02:17:07"/>
    <x v="192"/>
    <s v="1:54AM"/>
    <d v="2022-04-14T00:00:00"/>
    <s v="9:54PM"/>
    <d v="2022-04-15T00:00:00"/>
    <s v="2:16AM"/>
    <d v="2022-04-14T00:00:00"/>
    <s v="10:1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33"/>
    <s v="--"/>
    <s v="--"/>
    <n v="6.33"/>
    <s v="USD"/>
    <n v="6.33"/>
    <s v="--"/>
    <s v="--"/>
    <n v="6.33"/>
    <n v="0"/>
    <s v="SB Heritage CNPP 10 Free Rides -  Apr"/>
    <s v="--"/>
    <s v="https://r.uber.com/rGtIGecnHx7"/>
    <s v="--"/>
    <s v="--"/>
    <s v="f5470b48-39c9-4763-96f6-63ce2bd71c6b"/>
    <s v="--"/>
    <x v="59"/>
    <x v="1"/>
    <n v="5743101145"/>
    <n v="6.33"/>
  </r>
  <r>
    <s v="1ab2fd9f-b0ff-4568-aee4-8502534d31cb"/>
    <d v="2022-04-15T13:50:06"/>
    <x v="192"/>
    <s v="1:28PM"/>
    <d v="2022-04-15T00:00:00"/>
    <s v="9:28AM"/>
    <d v="2022-04-15T00:00:00"/>
    <s v="1:49PM"/>
    <d v="2022-04-15T00:00:00"/>
    <s v="9:4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1"/>
    <s v="--"/>
    <s v="--"/>
    <n v="10.91"/>
    <s v="USD"/>
    <n v="10.91"/>
    <s v="--"/>
    <s v="--"/>
    <n v="10.91"/>
    <n v="0"/>
    <s v="HOPE CNPP 10 Free Rides -  Apr"/>
    <s v="--"/>
    <s v="https://r.uber.com/rTUH8NHvuiE"/>
    <s v="--"/>
    <s v="--"/>
    <s v="7f309bdb-4c38-4ad3-952e-1a154dae9dab"/>
    <s v="--"/>
    <x v="77"/>
    <x v="2"/>
    <n v="5743005082"/>
    <n v="10.91"/>
  </r>
  <r>
    <s v="57121cf8-68d0-47d5-abf1-84584b45c4cd"/>
    <d v="2022-04-15T15:18:04"/>
    <x v="192"/>
    <s v="2:54PM"/>
    <d v="2022-04-15T00:00:00"/>
    <s v="10:54AM"/>
    <d v="2022-04-15T00:00:00"/>
    <s v="3:17PM"/>
    <d v="2022-04-15T00:00:00"/>
    <s v="11:1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2"/>
    <s v="--"/>
    <s v="--"/>
    <n v="15.92"/>
    <s v="USD"/>
    <n v="15.92"/>
    <s v="--"/>
    <s v="--"/>
    <n v="15.92"/>
    <n v="0"/>
    <s v="Green Bridge CNPP 10 Free Rides - Apr"/>
    <s v="--"/>
    <s v="https://r.uber.com/rxjBtRFFeOc"/>
    <s v="--"/>
    <s v="--"/>
    <s v="cc49d19d-1cef-4ea0-8fc2-8ca69ccc3e27"/>
    <s v="--"/>
    <x v="7"/>
    <x v="5"/>
    <n v="4243764233"/>
    <n v="15.92"/>
  </r>
  <r>
    <s v="d48cd646-baaf-41d3-bff4-8cd23abac669"/>
    <d v="2022-04-15T16:51:09"/>
    <x v="192"/>
    <s v="4:25PM"/>
    <d v="2022-04-15T00:00:00"/>
    <s v="12:25PM"/>
    <d v="2022-04-15T00:00:00"/>
    <s v="4:50PM"/>
    <d v="2022-04-15T00:00:00"/>
    <s v="12:5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1.97"/>
    <s v="--"/>
    <s v="--"/>
    <n v="31.97"/>
    <s v="USD"/>
    <n v="31.97"/>
    <s v="--"/>
    <s v="--"/>
    <n v="31.97"/>
    <n v="0"/>
    <s v="Green Bridge CNPP 10 Free Rides - Apr"/>
    <s v="--"/>
    <s v="https://r.uber.com/rxjBtRFFeOc"/>
    <s v="--"/>
    <s v="--"/>
    <s v="cc49d19d-1cef-4ea0-8fc2-8ca69ccc3e27"/>
    <s v="--"/>
    <x v="7"/>
    <x v="5"/>
    <n v="4243764233"/>
    <n v="31.97"/>
  </r>
  <r>
    <s v="6eba305b-39e0-46d7-91d2-453a2e2c1fb2"/>
    <d v="2022-04-16T07:49:43"/>
    <x v="193"/>
    <s v="7:30AM"/>
    <d v="2022-04-16T00:00:00"/>
    <s v="3:30AM"/>
    <d v="2022-04-16T00:00:00"/>
    <s v="7:49AM"/>
    <d v="2022-04-16T00:00:00"/>
    <s v="3:4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5"/>
    <s v="--"/>
    <s v="--"/>
    <n v="6.95"/>
    <s v="USD"/>
    <n v="6.95"/>
    <s v="--"/>
    <s v="--"/>
    <n v="6.95"/>
    <n v="0"/>
    <s v="REAL CNPP 10 Free Rides -  Apr"/>
    <s v="--"/>
    <s v="https://r.uber.com/r8QOSrFBYe0"/>
    <s v="--"/>
    <s v="--"/>
    <s v="afa13153-6ade-4b27-98b1-28f0c422d33f"/>
    <s v="--"/>
    <x v="9"/>
    <x v="6"/>
    <n v="5749995615"/>
    <n v="6.95"/>
  </r>
  <r>
    <s v="63cf947d-2536-4c9d-aa17-20adcaf4682e"/>
    <d v="2022-04-16T17:00:58"/>
    <x v="193"/>
    <s v="4:15PM"/>
    <d v="2022-04-16T00:00:00"/>
    <s v="12:15PM"/>
    <d v="2022-04-16T00:00:00"/>
    <s v="5:00PM"/>
    <d v="2022-04-16T00:00:00"/>
    <s v="1:0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73"/>
    <s v="--"/>
    <s v="--"/>
    <n v="14.73"/>
    <s v="USD"/>
    <n v="14.73"/>
    <s v="--"/>
    <s v="--"/>
    <n v="14.73"/>
    <n v="0"/>
    <s v="REAL CNPP 10 Free Rides -  Apr"/>
    <s v="--"/>
    <s v="https://r.uber.com/r3e3O2wWJM5"/>
    <s v="--"/>
    <s v="--"/>
    <s v="afa13153-6ade-4b27-98b1-28f0c422d33f"/>
    <n v="-0.78"/>
    <x v="72"/>
    <x v="6"/>
    <n v="5745145385"/>
    <n v="14.73"/>
  </r>
  <r>
    <s v="a730c120-07c6-4691-9a2a-110ae425edcc"/>
    <d v="2022-04-16T18:25:07"/>
    <x v="193"/>
    <s v="5:43PM"/>
    <d v="2022-04-16T00:00:00"/>
    <s v="1:43PM"/>
    <d v="2022-04-16T00:00:00"/>
    <s v="6:24PM"/>
    <d v="2022-04-16T00:00:00"/>
    <s v="2:2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21"/>
    <s v="--"/>
    <s v="--"/>
    <n v="17.21"/>
    <s v="USD"/>
    <n v="17.21"/>
    <s v="--"/>
    <s v="--"/>
    <n v="17.21"/>
    <n v="0"/>
    <s v="SB Heritage CNPP 10 Free Rides -  Apr"/>
    <s v="--"/>
    <s v="https://r.uber.com/rgaH2Fj9OX2"/>
    <s v="--"/>
    <s v="--"/>
    <s v="f5470b48-39c9-4763-96f6-63ce2bd71c6b"/>
    <n v="-0.88"/>
    <x v="57"/>
    <x v="1"/>
    <n v="5742200612"/>
    <n v="17.21"/>
  </r>
  <r>
    <s v="12b5d5e4-7884-405a-aca9-8310a89f65c6"/>
    <d v="2022-04-16T21:08:19"/>
    <x v="193"/>
    <s v="8:38PM"/>
    <d v="2022-04-16T00:00:00"/>
    <s v="4:38PM"/>
    <d v="2022-04-16T00:00:00"/>
    <s v="9:08PM"/>
    <d v="2022-04-16T00:00:00"/>
    <s v="5:08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6.579999999999998"/>
    <s v="--"/>
    <s v="--"/>
    <n v="16.579999999999998"/>
    <s v="USD"/>
    <n v="16.579999999999998"/>
    <s v="--"/>
    <s v="--"/>
    <n v="16.579999999999998"/>
    <n v="0"/>
    <s v="REAL CNPP 10 Free Rides -  Apr"/>
    <s v="--"/>
    <s v="https://r.uber.com/r3e3O2wWJM5"/>
    <s v="--"/>
    <s v="--"/>
    <s v="afa13153-6ade-4b27-98b1-28f0c422d33f"/>
    <n v="-0.87"/>
    <x v="72"/>
    <x v="6"/>
    <n v="5745145385"/>
    <n v="16.579999999999998"/>
  </r>
  <r>
    <s v="86d0de4e-13f0-4a4a-9427-6822f4e09be5"/>
    <d v="2022-04-17T02:08:46"/>
    <x v="194"/>
    <s v="1:46AM"/>
    <d v="2022-04-16T00:00:00"/>
    <s v="9:46PM"/>
    <d v="2022-04-17T00:00:00"/>
    <s v="2:08AM"/>
    <d v="2022-04-16T00:00:00"/>
    <s v="10:0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47"/>
    <s v="--"/>
    <s v="--"/>
    <n v="5.47"/>
    <s v="USD"/>
    <n v="5.47"/>
    <s v="--"/>
    <s v="--"/>
    <n v="5.47"/>
    <n v="0"/>
    <s v="SB Heritage CNPP 10 Free Rides -  Apr"/>
    <s v="--"/>
    <s v="https://r.uber.com/rGtIGecnHx7"/>
    <s v="--"/>
    <s v="--"/>
    <s v="f5470b48-39c9-4763-96f6-63ce2bd71c6b"/>
    <s v="--"/>
    <x v="59"/>
    <x v="1"/>
    <n v="5743101145"/>
    <n v="5.47"/>
  </r>
  <r>
    <s v="0c983659-a1df-4386-94ea-2f8d2cd2c0c0"/>
    <d v="2022-04-17T02:55:29"/>
    <x v="194"/>
    <s v="2:28AM"/>
    <d v="2022-04-16T00:00:00"/>
    <s v="10:28PM"/>
    <d v="2022-04-17T00:00:00"/>
    <s v="2:55AM"/>
    <d v="2022-04-16T00:00:00"/>
    <s v="10:5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4"/>
    <s v="--"/>
    <s v="--"/>
    <n v="5.94"/>
    <s v="USD"/>
    <n v="5.94"/>
    <s v="--"/>
    <s v="--"/>
    <n v="5.94"/>
    <n v="0"/>
    <s v="REAL CNPP 10 Free Rides -  Apr"/>
    <s v="--"/>
    <s v="https://r.uber.com/r8QOSrFBYe0"/>
    <s v="--"/>
    <s v="--"/>
    <s v="afa13153-6ade-4b27-98b1-28f0c422d33f"/>
    <s v="--"/>
    <x v="9"/>
    <x v="6"/>
    <n v="5749995615"/>
    <n v="5.94"/>
  </r>
  <r>
    <s v="402eeec2-a187-4bfa-9e14-931309c819ab"/>
    <d v="2022-04-17T09:51:19"/>
    <x v="194"/>
    <s v="9:21AM"/>
    <d v="2022-04-17T00:00:00"/>
    <s v="5:21AM"/>
    <d v="2022-04-17T00:00:00"/>
    <s v="9:51AM"/>
    <d v="2022-04-17T00:00:00"/>
    <s v="5:5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62"/>
    <s v="--"/>
    <s v="--"/>
    <n v="5.62"/>
    <s v="USD"/>
    <n v="5.62"/>
    <s v="--"/>
    <s v="--"/>
    <n v="5.62"/>
    <n v="0"/>
    <s v="REAL CNPP 10 Free Rides -  Apr"/>
    <s v="--"/>
    <s v="https://r.uber.com/rOuL1nrtQrO"/>
    <s v="--"/>
    <s v="--"/>
    <s v="afa13153-6ade-4b27-98b1-28f0c422d33f"/>
    <s v="--"/>
    <x v="8"/>
    <x v="6"/>
    <n v="5747100228"/>
    <n v="5.62"/>
  </r>
  <r>
    <s v="7c8c46fe-4f0f-488c-b790-79d2055d8919"/>
    <d v="2022-04-17T14:53:04"/>
    <x v="194"/>
    <s v="2:25PM"/>
    <d v="2022-04-17T00:00:00"/>
    <s v="10:25AM"/>
    <d v="2022-04-17T00:00:00"/>
    <s v="2:52PM"/>
    <d v="2022-04-17T00:00:00"/>
    <s v="10:5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04"/>
    <s v="--"/>
    <s v="--"/>
    <n v="16.04"/>
    <s v="USD"/>
    <n v="16.04"/>
    <s v="--"/>
    <s v="--"/>
    <n v="16.04"/>
    <n v="0"/>
    <s v="St Margaret's House CNPP 10 Free Rides -  Apr"/>
    <s v="--"/>
    <s v="https://r.uber.com/rr4QwfcCe4R"/>
    <s v="--"/>
    <s v="--"/>
    <s v="b3149b14-b338-48c9-b340-ce43fb5c6177"/>
    <s v="--"/>
    <x v="71"/>
    <x v="0"/>
    <n v="5743451113"/>
    <n v="16.04"/>
  </r>
  <r>
    <s v="108051a6-38a2-4a1e-bda4-b117835d7083"/>
    <d v="2022-04-17T15:36:55"/>
    <x v="194"/>
    <s v="3:16PM"/>
    <d v="2022-04-17T00:00:00"/>
    <s v="11:16AM"/>
    <d v="2022-04-17T00:00:00"/>
    <s v="3:36PM"/>
    <d v="2022-04-17T00:00:00"/>
    <s v="11:3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1"/>
    <s v="--"/>
    <s v="--"/>
    <n v="14.91"/>
    <s v="USD"/>
    <n v="14.91"/>
    <s v="--"/>
    <s v="--"/>
    <n v="14.91"/>
    <n v="0"/>
    <s v="St Margaret's House CNPP 10 Free Rides -  Apr"/>
    <s v="--"/>
    <s v="https://r.uber.com/rr4QwfcCe4R"/>
    <s v="--"/>
    <s v="--"/>
    <s v="b3149b14-b338-48c9-b340-ce43fb5c6177"/>
    <s v="--"/>
    <x v="71"/>
    <x v="0"/>
    <n v="5743451113"/>
    <n v="14.91"/>
  </r>
  <r>
    <s v="e29a04c9-1d9c-4e83-955c-818bf0611035"/>
    <d v="2022-04-17T18:33:13"/>
    <x v="194"/>
    <s v="6:25PM"/>
    <d v="2022-04-17T00:00:00"/>
    <s v="2:25PM"/>
    <d v="2022-04-17T00:00:00"/>
    <s v="6:32PM"/>
    <d v="2022-04-17T00:00:00"/>
    <s v="2:3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1"/>
    <s v="--"/>
    <s v="--"/>
    <n v="5.91"/>
    <s v="USD"/>
    <n v="5.91"/>
    <s v="--"/>
    <s v="--"/>
    <n v="5.91"/>
    <n v="0"/>
    <s v="REAL CNPP 10 Free Rides -  Apr"/>
    <s v="--"/>
    <s v="https://r.uber.com/r8QOSrFBYe0"/>
    <s v="--"/>
    <s v="--"/>
    <s v="afa13153-6ade-4b27-98b1-28f0c422d33f"/>
    <s v="--"/>
    <x v="9"/>
    <x v="6"/>
    <n v="5749995615"/>
    <n v="5.91"/>
  </r>
  <r>
    <s v="00cacdbf-78a9-4f19-8560-ed3422cb5c01"/>
    <d v="2022-04-17T19:43:58"/>
    <x v="194"/>
    <s v="7:08PM"/>
    <d v="2022-04-17T00:00:00"/>
    <s v="3:08PM"/>
    <d v="2022-04-17T00:00:00"/>
    <s v="7:43PM"/>
    <d v="2022-04-17T00:00:00"/>
    <s v="3:4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21"/>
    <s v="--"/>
    <s v="--"/>
    <n v="14.21"/>
    <s v="USD"/>
    <n v="14.21"/>
    <s v="--"/>
    <s v="--"/>
    <n v="14.21"/>
    <n v="0"/>
    <s v="REAL CNPP 10 Free Rides -  Apr"/>
    <s v="--"/>
    <s v="https://r.uber.com/rh1WcELxFmy"/>
    <s v="--"/>
    <s v="--"/>
    <s v="afa13153-6ade-4b27-98b1-28f0c422d33f"/>
    <s v="--"/>
    <x v="79"/>
    <x v="6"/>
    <n v="5749040685"/>
    <n v="14.21"/>
  </r>
  <r>
    <s v="97e1c551-d8e9-4660-b5d8-31361f8acc6a"/>
    <d v="2022-04-17T21:26:01"/>
    <x v="194"/>
    <s v="8:58PM"/>
    <d v="2022-04-17T00:00:00"/>
    <s v="4:58PM"/>
    <d v="2022-04-17T00:00:00"/>
    <s v="9:25PM"/>
    <d v="2022-04-17T00:00:00"/>
    <s v="5:2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1"/>
    <s v="--"/>
    <s v="--"/>
    <n v="15.91"/>
    <s v="USD"/>
    <n v="15.91"/>
    <s v="--"/>
    <s v="--"/>
    <n v="15.91"/>
    <n v="0"/>
    <s v="La Casa CNPP 10 Free Rides -  Apr"/>
    <s v="--"/>
    <s v="https://r.uber.com/rkAu6txiRId"/>
    <s v="--"/>
    <s v="--"/>
    <s v="9f314f90-ef1b-414d-b160-077eca135e3a"/>
    <s v="--"/>
    <x v="35"/>
    <x v="3"/>
    <n v="5742176535"/>
    <n v="15.91"/>
  </r>
  <r>
    <s v="b75f160b-ff1a-43b0-a37b-8bc6363cb48c"/>
    <d v="2022-04-17T23:43:08"/>
    <x v="194"/>
    <s v="11:03PM"/>
    <d v="2022-04-17T00:00:00"/>
    <s v="7:03PM"/>
    <d v="2022-04-17T00:00:00"/>
    <s v="11:42PM"/>
    <d v="2022-04-17T00:00:00"/>
    <s v="7:4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6"/>
    <s v="--"/>
    <s v="--"/>
    <n v="15.96"/>
    <s v="USD"/>
    <n v="15.96"/>
    <s v="--"/>
    <s v="--"/>
    <n v="15.96"/>
    <n v="0"/>
    <s v="La Casa CNPP 10 Free Rides -  Apr"/>
    <s v="--"/>
    <s v="https://r.uber.com/rn378hQrZSd"/>
    <s v="--"/>
    <s v="--"/>
    <s v="9f314f90-ef1b-414d-b160-077eca135e3a"/>
    <s v="--"/>
    <x v="5"/>
    <x v="3"/>
    <n v="5743448941"/>
    <n v="15.96"/>
  </r>
  <r>
    <s v="38421202-a409-4c54-9b2a-b73a9bcfd432"/>
    <d v="2022-04-18T11:32:38"/>
    <x v="195"/>
    <s v="10:47AM"/>
    <d v="2022-04-18T00:00:00"/>
    <s v="6:47AM"/>
    <d v="2022-04-18T00:00:00"/>
    <s v="11:32AM"/>
    <d v="2022-04-18T00:00:00"/>
    <s v="7:3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3"/>
    <s v="--"/>
    <s v="--"/>
    <n v="15.93"/>
    <s v="USD"/>
    <n v="15.93"/>
    <s v="--"/>
    <s v="--"/>
    <n v="15.93"/>
    <n v="0"/>
    <s v="La Casa CNPP 10 Free Rides -  Apr"/>
    <s v="--"/>
    <s v="https://r.uber.com/rkAu6txiRId"/>
    <s v="--"/>
    <s v="--"/>
    <s v="9f314f90-ef1b-414d-b160-077eca135e3a"/>
    <s v="--"/>
    <x v="35"/>
    <x v="3"/>
    <n v="5742176535"/>
    <n v="15.93"/>
  </r>
  <r>
    <s v="73c3279d-0c3f-4715-b67c-bc1c14dcc16d"/>
    <d v="2022-04-18T11:41:16"/>
    <x v="195"/>
    <s v="10:55AM"/>
    <d v="2022-04-18T00:00:00"/>
    <s v="6:55AM"/>
    <d v="2022-04-18T00:00:00"/>
    <s v="11:40AM"/>
    <d v="2022-04-18T00:00:00"/>
    <s v="7:4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27"/>
    <s v="--"/>
    <s v="--"/>
    <n v="15.27"/>
    <s v="USD"/>
    <n v="15.27"/>
    <s v="--"/>
    <s v="--"/>
    <n v="15.27"/>
    <n v="0"/>
    <s v="REAL CNPP 10 Free Rides -  Apr"/>
    <s v="--"/>
    <s v="https://r.uber.com/r3e3O2wWJM5"/>
    <s v="--"/>
    <s v="--"/>
    <s v="afa13153-6ade-4b27-98b1-28f0c422d33f"/>
    <n v="-0.75"/>
    <x v="72"/>
    <x v="6"/>
    <n v="5745145385"/>
    <n v="15.27"/>
  </r>
  <r>
    <s v="f2b8a6cb-c601-492a-a125-e84903339f42"/>
    <d v="2022-04-18T12:58:03"/>
    <x v="195"/>
    <s v="12:23PM"/>
    <d v="2022-04-18T00:00:00"/>
    <s v="8:23AM"/>
    <d v="2022-04-18T00:00:00"/>
    <s v="12:57PM"/>
    <d v="2022-04-18T00:00:00"/>
    <s v="8:5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77"/>
    <s v="--"/>
    <s v="--"/>
    <n v="19.77"/>
    <s v="USD"/>
    <n v="19.77"/>
    <s v="--"/>
    <s v="--"/>
    <n v="19.77"/>
    <n v="0"/>
    <s v="St Margaret's House CNPP 4 Free Rides -  Apr"/>
    <s v="--"/>
    <s v="https://r.uber.com/rIVg6hdXwES"/>
    <s v="--"/>
    <s v="--"/>
    <s v="e93ab325-356a-4f7c-957a-6f128078a920"/>
    <s v="--"/>
    <x v="0"/>
    <x v="0"/>
    <n v="5743234630"/>
    <n v="19.77"/>
  </r>
  <r>
    <s v="8148cc6a-16f9-4c0f-99f9-730cafbbdf95"/>
    <d v="2022-04-18T14:01:40"/>
    <x v="195"/>
    <s v="1:26PM"/>
    <d v="2022-04-18T00:00:00"/>
    <s v="9:26AM"/>
    <d v="2022-04-18T00:00:00"/>
    <s v="2:01PM"/>
    <d v="2022-04-18T00:00:00"/>
    <s v="10:0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6"/>
    <s v="--"/>
    <s v="--"/>
    <n v="10.96"/>
    <s v="USD"/>
    <n v="10.96"/>
    <s v="--"/>
    <s v="--"/>
    <n v="10.96"/>
    <n v="0"/>
    <s v="HOPE CNPP 10 Free Rides -  Apr"/>
    <s v="--"/>
    <s v="https://r.uber.com/rTUH8NHvuiE"/>
    <s v="--"/>
    <s v="--"/>
    <s v="7f309bdb-4c38-4ad3-952e-1a154dae9dab"/>
    <s v="--"/>
    <x v="77"/>
    <x v="2"/>
    <n v="5743005082"/>
    <n v="10.96"/>
  </r>
  <r>
    <s v="cdf1450c-79b9-4f31-acf2-0c9d0192a12a"/>
    <d v="2022-04-18T15:08:22"/>
    <x v="195"/>
    <s v="2:35PM"/>
    <d v="2022-04-18T00:00:00"/>
    <s v="10:35AM"/>
    <d v="2022-04-18T00:00:00"/>
    <s v="3:08PM"/>
    <d v="2022-04-18T00:00:00"/>
    <s v="11:0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8"/>
    <s v="--"/>
    <s v="--"/>
    <n v="12.98"/>
    <s v="USD"/>
    <n v="12.98"/>
    <s v="--"/>
    <s v="--"/>
    <n v="12.98"/>
    <n v="0"/>
    <s v="RiverBend CNPP 10 Free Rides -  Apr"/>
    <s v="--"/>
    <s v="https://r.uber.com/rOaWG532Uhm"/>
    <s v="--"/>
    <s v="--"/>
    <s v="912efb8b-cba7-44a7-a704-e17bb67f0846"/>
    <s v="--"/>
    <x v="25"/>
    <x v="7"/>
    <n v="5743236002"/>
    <n v="12.98"/>
  </r>
  <r>
    <s v="7a800bbb-1df1-45a5-9e46-e93a1ed288e9"/>
    <d v="2022-04-18T16:11:12"/>
    <x v="195"/>
    <s v="3:51PM"/>
    <d v="2022-04-18T00:00:00"/>
    <s v="11:51AM"/>
    <d v="2022-04-18T00:00:00"/>
    <s v="4:10PM"/>
    <d v="2022-04-18T00:00:00"/>
    <s v="12:1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6"/>
    <s v="--"/>
    <s v="--"/>
    <n v="10.96"/>
    <s v="USD"/>
    <n v="10.96"/>
    <s v="--"/>
    <s v="--"/>
    <n v="10.96"/>
    <n v="0"/>
    <s v="RiverBend CNPP 10 Free Rides -  Apr"/>
    <s v="--"/>
    <s v="https://r.uber.com/rOaWG532Uhm"/>
    <s v="--"/>
    <s v="--"/>
    <s v="912efb8b-cba7-44a7-a704-e17bb67f0846"/>
    <s v="--"/>
    <x v="25"/>
    <x v="7"/>
    <n v="5743236002"/>
    <n v="10.96"/>
  </r>
  <r>
    <s v="9ae305de-0bd5-4f23-a7b4-c85dcc351d43"/>
    <d v="2022-04-18T18:17:59"/>
    <x v="195"/>
    <s v="5:49PM"/>
    <d v="2022-04-18T00:00:00"/>
    <s v="1:49PM"/>
    <d v="2022-04-18T00:00:00"/>
    <s v="6:17PM"/>
    <d v="2022-04-18T00:00:00"/>
    <s v="2:1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3"/>
    <s v="--"/>
    <s v="--"/>
    <n v="5.3"/>
    <s v="USD"/>
    <n v="5.3"/>
    <s v="--"/>
    <s v="--"/>
    <n v="5.3"/>
    <n v="0"/>
    <s v="St Margaret's House CNPP 4 Free Rides -  Apr"/>
    <s v="--"/>
    <s v="https://r.uber.com/rwutlcrWWzP"/>
    <s v="--"/>
    <s v="--"/>
    <s v="e93ab325-356a-4f7c-957a-6f128078a920"/>
    <s v="--"/>
    <x v="84"/>
    <x v="0"/>
    <n v="5743780639"/>
    <n v="5.3"/>
  </r>
  <r>
    <s v="b0e542f4-f5c8-4a7c-95fc-06d4730a1eef"/>
    <d v="2022-04-18T18:35:27"/>
    <x v="195"/>
    <s v="6:06PM"/>
    <d v="2022-04-18T00:00:00"/>
    <s v="2:06PM"/>
    <d v="2022-04-18T00:00:00"/>
    <s v="6:35PM"/>
    <d v="2022-04-18T00:00:00"/>
    <s v="2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7"/>
    <s v="--"/>
    <s v="--"/>
    <n v="13.97"/>
    <s v="USD"/>
    <n v="13.97"/>
    <s v="--"/>
    <s v="--"/>
    <n v="13.97"/>
    <n v="0"/>
    <s v="La Casa CNPP 10 Free Rides -  Apr"/>
    <s v="--"/>
    <s v="https://r.uber.com/rE1YSx1uvB4"/>
    <s v="--"/>
    <s v="--"/>
    <s v="9f314f90-ef1b-414d-b160-077eca135e3a"/>
    <s v="--"/>
    <x v="16"/>
    <x v="3"/>
    <n v="5743154171"/>
    <n v="13.97"/>
  </r>
  <r>
    <s v="34cc272b-b582-461c-90e7-b852731d6e10"/>
    <d v="2022-04-18T19:04:11"/>
    <x v="195"/>
    <s v="6:43PM"/>
    <d v="2022-04-18T00:00:00"/>
    <s v="2:43PM"/>
    <d v="2022-04-18T00:00:00"/>
    <s v="7:03PM"/>
    <d v="2022-04-18T00:00:00"/>
    <s v="3:0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4"/>
    <s v="--"/>
    <s v="--"/>
    <n v="7.94"/>
    <s v="USD"/>
    <n v="7.94"/>
    <s v="--"/>
    <s v="--"/>
    <n v="7.94"/>
    <n v="0"/>
    <s v="CFH  CNPP 10 Free Rides - Apr"/>
    <s v="--"/>
    <s v="https://r.uber.com/rMt4Idgmum5"/>
    <s v="--"/>
    <s v="--"/>
    <s v="a4da9431-5943-4472-8788-8aece2af90fe"/>
    <s v="--"/>
    <x v="34"/>
    <x v="9"/>
    <n v="2082060007"/>
    <n v="7.94"/>
  </r>
  <r>
    <s v="93385b27-8a9e-4ac2-a672-74850fc8cee6"/>
    <d v="2022-04-18T20:22:35"/>
    <x v="195"/>
    <s v="8:00PM"/>
    <d v="2022-04-18T00:00:00"/>
    <s v="4:00PM"/>
    <d v="2022-04-18T00:00:00"/>
    <s v="8:22PM"/>
    <d v="2022-04-18T00:00:00"/>
    <s v="4:2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9"/>
    <s v="--"/>
    <s v="--"/>
    <n v="5.99"/>
    <s v="USD"/>
    <n v="5.99"/>
    <s v="--"/>
    <s v="--"/>
    <n v="5.99"/>
    <n v="0"/>
    <s v="CFH  CNPP 10 Free Rides - Apr"/>
    <s v="--"/>
    <s v="https://r.uber.com/rMt4Idgmum5"/>
    <s v="--"/>
    <s v="--"/>
    <s v="a4da9431-5943-4472-8788-8aece2af90fe"/>
    <s v="--"/>
    <x v="34"/>
    <x v="9"/>
    <n v="2082060007"/>
    <n v="5.99"/>
  </r>
  <r>
    <s v="d5a51c35-ba3e-4bdf-b6e8-2ca146d3dcd5"/>
    <d v="2022-04-18T20:35:24"/>
    <x v="195"/>
    <s v="8:10PM"/>
    <d v="2022-04-18T00:00:00"/>
    <s v="4:10PM"/>
    <d v="2022-04-18T00:00:00"/>
    <s v="8:35PM"/>
    <d v="2022-04-18T00:00:00"/>
    <s v="4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8"/>
    <s v="--"/>
    <s v="--"/>
    <n v="9.98"/>
    <s v="USD"/>
    <n v="9.98"/>
    <s v="--"/>
    <s v="--"/>
    <n v="9.98"/>
    <n v="0"/>
    <s v="HOPE  CNPP 4 Free Rides - Apr"/>
    <s v="--"/>
    <s v="https://r.uber.com/r0rW60FqYoE"/>
    <s v="--"/>
    <s v="--"/>
    <s v="6f8ee3e2-afc3-488e-acd5-612fcabf113e"/>
    <s v="--"/>
    <x v="50"/>
    <x v="2"/>
    <n v="5743763943"/>
    <n v="9.98"/>
  </r>
  <r>
    <s v="95443854-ea87-4d17-9686-5af620872ddd"/>
    <d v="2022-04-18T21:06:20"/>
    <x v="195"/>
    <s v="8:41PM"/>
    <d v="2022-04-18T00:00:00"/>
    <s v="4:41PM"/>
    <d v="2022-04-18T00:00:00"/>
    <s v="9:06PM"/>
    <d v="2022-04-18T00:00:00"/>
    <s v="5:0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4.92"/>
    <s v="--"/>
    <s v="--"/>
    <n v="24.92"/>
    <s v="USD"/>
    <n v="24.92"/>
    <s v="--"/>
    <s v="--"/>
    <n v="24.92"/>
    <n v="0"/>
    <s v="HOPE  CNPP 4 Free Rides - Apr"/>
    <s v="--"/>
    <s v="https://r.uber.com/r0rW60FqYoE"/>
    <s v="--"/>
    <s v="--"/>
    <s v="6f8ee3e2-afc3-488e-acd5-612fcabf113e"/>
    <s v="--"/>
    <x v="50"/>
    <x v="2"/>
    <n v="5743763943"/>
    <n v="24.92"/>
  </r>
  <r>
    <s v="e7a8fbf4-8d71-4ed0-b3b0-9d290aa9c317"/>
    <d v="2022-04-18T21:24:31"/>
    <x v="195"/>
    <s v="9:03PM"/>
    <d v="2022-04-18T00:00:00"/>
    <s v="5:03PM"/>
    <d v="2022-04-18T00:00:00"/>
    <s v="9:24PM"/>
    <d v="2022-04-18T00:00:00"/>
    <s v="5:2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0399999999999991"/>
    <s v="--"/>
    <s v="--"/>
    <n v="8.0399999999999991"/>
    <s v="USD"/>
    <n v="8.0399999999999991"/>
    <s v="--"/>
    <s v="--"/>
    <n v="8.0399999999999991"/>
    <n v="0"/>
    <s v="SB Heritage CNPP 10 Free Rides -  Apr"/>
    <s v="--"/>
    <s v="https://r.uber.com/rGtIGecnHx7"/>
    <s v="--"/>
    <s v="--"/>
    <s v="f5470b48-39c9-4763-96f6-63ce2bd71c6b"/>
    <s v="--"/>
    <x v="59"/>
    <x v="1"/>
    <n v="5743101145"/>
    <n v="8.0399999999999991"/>
  </r>
  <r>
    <s v="f0807b1d-11b5-4d4f-a50a-332933773deb"/>
    <d v="2022-04-18T21:24:43"/>
    <x v="195"/>
    <s v="8:54PM"/>
    <d v="2022-04-18T00:00:00"/>
    <s v="4:54PM"/>
    <d v="2022-04-18T00:00:00"/>
    <s v="9:24PM"/>
    <d v="2022-04-18T00:00:00"/>
    <s v="5:2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"/>
    <s v="--"/>
    <s v="--"/>
    <n v="13.9"/>
    <s v="USD"/>
    <n v="13.9"/>
    <s v="--"/>
    <s v="--"/>
    <n v="13.9"/>
    <n v="0"/>
    <s v="La Casa CNPP 10 Free Rides -  Apr"/>
    <s v="--"/>
    <s v="https://r.uber.com/r5wrmlxtxHa"/>
    <s v="--"/>
    <s v="--"/>
    <s v="9f314f90-ef1b-414d-b160-077eca135e3a"/>
    <s v="--"/>
    <x v="58"/>
    <x v="3"/>
    <n v="5743153391"/>
    <n v="13.9"/>
  </r>
  <r>
    <s v="d37403d2-595c-470f-b673-82ffe53bac6a"/>
    <d v="2022-04-18T21:35:10"/>
    <x v="195"/>
    <s v="9:27PM"/>
    <d v="2022-04-18T00:00:00"/>
    <s v="5:27PM"/>
    <d v="2022-04-18T00:00:00"/>
    <s v="9:34PM"/>
    <d v="2022-04-18T00:00:00"/>
    <s v="5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7"/>
    <s v="--"/>
    <s v="--"/>
    <n v="6.97"/>
    <s v="USD"/>
    <n v="6.97"/>
    <s v="--"/>
    <s v="--"/>
    <n v="6.97"/>
    <n v="0"/>
    <s v="REAL CNPP 10 Free Rides -  Apr"/>
    <s v="--"/>
    <s v="https://r.uber.com/r8QOSrFBYe0"/>
    <s v="--"/>
    <s v="--"/>
    <s v="afa13153-6ade-4b27-98b1-28f0c422d33f"/>
    <s v="--"/>
    <x v="9"/>
    <x v="6"/>
    <n v="5749995615"/>
    <n v="6.97"/>
  </r>
  <r>
    <s v="da798996-e0ae-406e-bb66-355000887ba3"/>
    <d v="2022-04-18T23:29:50"/>
    <x v="195"/>
    <s v="11:09PM"/>
    <d v="2022-04-18T00:00:00"/>
    <s v="7:09PM"/>
    <d v="2022-04-18T00:00:00"/>
    <s v="11:29PM"/>
    <d v="2022-04-18T00:00:00"/>
    <s v="7:2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8"/>
    <s v="--"/>
    <s v="--"/>
    <n v="6.98"/>
    <s v="USD"/>
    <n v="6.98"/>
    <s v="--"/>
    <s v="--"/>
    <n v="6.98"/>
    <n v="0"/>
    <s v="Green Bridge CNPP 10 Free Rides - Apr"/>
    <s v="--"/>
    <s v="https://r.uber.com/rxjBtRFFeOc"/>
    <s v="--"/>
    <s v="--"/>
    <s v="cc49d19d-1cef-4ea0-8fc2-8ca69ccc3e27"/>
    <s v="--"/>
    <x v="7"/>
    <x v="5"/>
    <n v="4243764233"/>
    <n v="6.98"/>
  </r>
  <r>
    <s v="b572aaeb-571b-4b23-8548-11b435e917a9"/>
    <d v="2022-04-19T00:24:39"/>
    <x v="195"/>
    <s v="11:55PM"/>
    <d v="2022-04-18T00:00:00"/>
    <s v="7:55PM"/>
    <d v="2022-04-19T00:00:00"/>
    <s v="12:24AM"/>
    <d v="2022-04-18T00:00:00"/>
    <s v="8:2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7"/>
    <s v="--"/>
    <s v="--"/>
    <n v="12.97"/>
    <s v="USD"/>
    <n v="12.97"/>
    <s v="--"/>
    <s v="--"/>
    <n v="12.97"/>
    <n v="0"/>
    <s v="La Casa CNPP 10 Free Rides -  Apr"/>
    <s v="--"/>
    <s v="https://r.uber.com/rqx5WXo0C0w"/>
    <s v="--"/>
    <s v="--"/>
    <s v="9f314f90-ef1b-414d-b160-077eca135e3a"/>
    <n v="-0.68"/>
    <x v="55"/>
    <x v="3"/>
    <n v="5743095834"/>
    <n v="12.97"/>
  </r>
  <r>
    <s v="f8699c41-d837-4248-9e26-6698a53474d4"/>
    <d v="2022-04-19T01:30:25"/>
    <x v="196"/>
    <s v="1:08AM"/>
    <d v="2022-04-18T00:00:00"/>
    <s v="9:08PM"/>
    <d v="2022-04-19T00:00:00"/>
    <s v="1:30AM"/>
    <d v="2022-04-18T00:00:00"/>
    <s v="9:3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86"/>
    <s v="--"/>
    <s v="--"/>
    <n v="5.86"/>
    <s v="USD"/>
    <n v="5.86"/>
    <s v="--"/>
    <s v="--"/>
    <n v="5.86"/>
    <n v="0"/>
    <s v="Green Bridge CNPP 10 Free Rides - Apr"/>
    <s v="--"/>
    <s v="https://r.uber.com/rxjBtRFFeOc"/>
    <s v="--"/>
    <s v="--"/>
    <s v="cc49d19d-1cef-4ea0-8fc2-8ca69ccc3e27"/>
    <s v="--"/>
    <x v="7"/>
    <x v="5"/>
    <n v="4243764233"/>
    <n v="5.86"/>
  </r>
  <r>
    <s v="4209c0d7-ae08-4d6f-95ac-36c79d268d07"/>
    <d v="2022-04-19T02:33:05"/>
    <x v="196"/>
    <s v="2:11AM"/>
    <d v="2022-04-18T00:00:00"/>
    <s v="10:11PM"/>
    <d v="2022-04-19T00:00:00"/>
    <s v="2:32AM"/>
    <d v="2022-04-18T00:00:00"/>
    <s v="10:3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7"/>
    <s v="--"/>
    <s v="--"/>
    <n v="10.7"/>
    <s v="USD"/>
    <n v="10.7"/>
    <s v="--"/>
    <s v="--"/>
    <n v="10.7"/>
    <n v="0"/>
    <s v="La Casa CNPP 10 Free Rides -  Apr"/>
    <s v="--"/>
    <s v="https://r.uber.com/rE1YSx1uvB4"/>
    <s v="--"/>
    <s v="--"/>
    <s v="9f314f90-ef1b-414d-b160-077eca135e3a"/>
    <s v="--"/>
    <x v="16"/>
    <x v="3"/>
    <n v="5743154171"/>
    <n v="10.7"/>
  </r>
  <r>
    <s v="1928617b-c9f9-49e9-ae46-2f52270649b3"/>
    <d v="2022-04-19T03:14:47"/>
    <x v="196"/>
    <s v="2:52AM"/>
    <d v="2022-04-18T00:00:00"/>
    <s v="10:52PM"/>
    <d v="2022-04-19T00:00:00"/>
    <s v="3:14AM"/>
    <d v="2022-04-18T00:00:00"/>
    <s v="11:1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3"/>
    <s v="--"/>
    <s v="--"/>
    <n v="5.93"/>
    <s v="USD"/>
    <n v="5.93"/>
    <s v="--"/>
    <s v="--"/>
    <n v="5.93"/>
    <n v="0"/>
    <s v="SB Heritage CNPP 10 Free Rides -  Apr"/>
    <s v="--"/>
    <s v="https://r.uber.com/rp5XPqpADvy"/>
    <s v="--"/>
    <s v="--"/>
    <s v="f5470b48-39c9-4763-96f6-63ce2bd71c6b"/>
    <s v="--"/>
    <x v="18"/>
    <x v="1"/>
    <n v="2602674766"/>
    <n v="5.93"/>
  </r>
  <r>
    <s v="45051edf-5160-45d3-aeac-c8b6ca9862b2"/>
    <d v="2022-04-19T04:22:02"/>
    <x v="196"/>
    <s v="4:04AM"/>
    <d v="2022-04-19T00:00:00"/>
    <s v="12:04AM"/>
    <d v="2022-04-19T00:00:00"/>
    <s v="4:21AM"/>
    <d v="2022-04-19T00:00:00"/>
    <s v="12:2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5"/>
    <s v="--"/>
    <s v="--"/>
    <n v="7.95"/>
    <s v="USD"/>
    <n v="7.95"/>
    <s v="--"/>
    <s v="--"/>
    <n v="7.95"/>
    <n v="0"/>
    <s v="SB Heritage CNPP 10 Free Rides -  Apr"/>
    <s v="--"/>
    <s v="https://r.uber.com/rE89YrsDD3D"/>
    <s v="--"/>
    <s v="--"/>
    <s v="f5470b48-39c9-4763-96f6-63ce2bd71c6b"/>
    <s v="--"/>
    <x v="14"/>
    <x v="1"/>
    <n v="5747035680"/>
    <n v="7.95"/>
  </r>
  <r>
    <s v="d610cd1f-8caa-453b-b03c-b751d77dce5f"/>
    <d v="2022-04-19T11:29:25"/>
    <x v="196"/>
    <s v="10:54AM"/>
    <d v="2022-04-19T00:00:00"/>
    <s v="6:54AM"/>
    <d v="2022-04-19T00:00:00"/>
    <s v="11:29AM"/>
    <d v="2022-04-19T00:00:00"/>
    <s v="7:2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51"/>
    <s v="--"/>
    <s v="--"/>
    <n v="13.51"/>
    <s v="USD"/>
    <n v="13.51"/>
    <s v="--"/>
    <s v="--"/>
    <n v="13.51"/>
    <n v="0"/>
    <s v="REAL CNPP 10 Free Rides -  Apr"/>
    <s v="--"/>
    <s v="https://r.uber.com/r3e3O2wWJM5"/>
    <s v="--"/>
    <s v="--"/>
    <s v="afa13153-6ade-4b27-98b1-28f0c422d33f"/>
    <n v="-0.71"/>
    <x v="72"/>
    <x v="6"/>
    <n v="5745145385"/>
    <n v="13.51"/>
  </r>
  <r>
    <s v="22f4fb13-3e56-4a71-82a7-5a4056727e92"/>
    <d v="2022-04-19T13:02:12"/>
    <x v="196"/>
    <s v="12:31PM"/>
    <d v="2022-04-19T00:00:00"/>
    <s v="8:31AM"/>
    <d v="2022-04-19T00:00:00"/>
    <s v="1:01PM"/>
    <d v="2022-04-19T00:00:00"/>
    <s v="9:0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8"/>
    <s v="--"/>
    <s v="--"/>
    <n v="12.98"/>
    <s v="USD"/>
    <n v="12.98"/>
    <s v="--"/>
    <s v="--"/>
    <n v="12.98"/>
    <n v="0"/>
    <s v="HOPE CNPP 10 Free Rides -  Apr"/>
    <s v="--"/>
    <s v="https://r.uber.com/rTUH8NHvuiE"/>
    <s v="--"/>
    <s v="--"/>
    <s v="7f309bdb-4c38-4ad3-952e-1a154dae9dab"/>
    <s v="--"/>
    <x v="77"/>
    <x v="2"/>
    <n v="5743005082"/>
    <n v="12.98"/>
  </r>
  <r>
    <s v="8c2ba8ad-955b-4e88-926c-c8dafee474bc"/>
    <d v="2022-04-19T13:04:49"/>
    <x v="196"/>
    <s v="12:34PM"/>
    <d v="2022-04-19T00:00:00"/>
    <s v="8:34AM"/>
    <d v="2022-04-19T00:00:00"/>
    <s v="1:04PM"/>
    <d v="2022-04-19T00:00:00"/>
    <s v="9:0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36"/>
    <s v="--"/>
    <s v="--"/>
    <n v="13.36"/>
    <s v="USD"/>
    <n v="13.36"/>
    <s v="--"/>
    <s v="--"/>
    <n v="13.36"/>
    <n v="0"/>
    <s v="La Casa CNPP 10 Free Rides -  Apr"/>
    <s v="--"/>
    <s v="https://r.uber.com/rqx5WXo0C0w"/>
    <s v="--"/>
    <s v="--"/>
    <s v="9f314f90-ef1b-414d-b160-077eca135e3a"/>
    <n v="-0.67"/>
    <x v="55"/>
    <x v="3"/>
    <n v="5743095834"/>
    <n v="13.36"/>
  </r>
  <r>
    <s v="d74c53f8-3fd3-48b5-9d64-b7d44d4bf342"/>
    <d v="2022-04-19T13:25:29"/>
    <x v="196"/>
    <s v="1:01PM"/>
    <d v="2022-04-19T00:00:00"/>
    <s v="9:01AM"/>
    <d v="2022-04-19T00:00:00"/>
    <s v="1:25PM"/>
    <d v="2022-04-19T00:00:00"/>
    <s v="9:2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08"/>
    <s v="--"/>
    <s v="--"/>
    <n v="9.08"/>
    <s v="USD"/>
    <n v="9.08"/>
    <s v="--"/>
    <s v="--"/>
    <n v="9.08"/>
    <n v="0"/>
    <s v="St Margaret's House CNPP 4 Free Rides -  Apr"/>
    <s v="--"/>
    <s v="https://r.uber.com/rIVg6hdXwES"/>
    <s v="--"/>
    <s v="--"/>
    <s v="e93ab325-356a-4f7c-957a-6f128078a920"/>
    <s v="--"/>
    <x v="0"/>
    <x v="0"/>
    <n v="5743234630"/>
    <n v="9.08"/>
  </r>
  <r>
    <s v="83d3b090-c1e7-4dbe-b798-b2c43745ee6d"/>
    <d v="2022-04-19T16:53:52"/>
    <x v="196"/>
    <s v="4:39PM"/>
    <d v="2022-04-19T00:00:00"/>
    <s v="12:39PM"/>
    <d v="2022-04-19T00:00:00"/>
    <s v="4:53PM"/>
    <d v="2022-04-19T00:00:00"/>
    <s v="12:5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7100000000000009"/>
    <s v="--"/>
    <s v="--"/>
    <n v="9.7100000000000009"/>
    <s v="USD"/>
    <n v="9.7100000000000009"/>
    <s v="--"/>
    <s v="--"/>
    <n v="9.7100000000000009"/>
    <n v="0"/>
    <s v="La Casa CNPP 10 Free Rides -  Apr"/>
    <s v="--"/>
    <s v="https://r.uber.com/r0qwRUYpZEU"/>
    <s v="--"/>
    <s v="--"/>
    <s v="9f314f90-ef1b-414d-b160-077eca135e3a"/>
    <s v="--"/>
    <x v="87"/>
    <x v="3"/>
    <n v="5743343835"/>
    <n v="9.7100000000000009"/>
  </r>
  <r>
    <s v="114abab6-68ad-43ba-a8f5-1ddb29450071"/>
    <d v="2022-04-19T17:37:29"/>
    <x v="196"/>
    <s v="5:20PM"/>
    <d v="2022-04-19T00:00:00"/>
    <s v="1:20PM"/>
    <d v="2022-04-19T00:00:00"/>
    <s v="5:37PM"/>
    <d v="2022-04-19T00:00:00"/>
    <s v="1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"/>
    <s v="--"/>
    <s v="--"/>
    <n v="8.9"/>
    <s v="USD"/>
    <n v="8.9"/>
    <s v="--"/>
    <s v="--"/>
    <n v="8.9"/>
    <n v="0"/>
    <s v="La Casa CNPP 10 Free Rides -  Apr"/>
    <s v="--"/>
    <s v="https://r.uber.com/r0qwRUYpZEU"/>
    <s v="--"/>
    <s v="--"/>
    <s v="9f314f90-ef1b-414d-b160-077eca135e3a"/>
    <s v="--"/>
    <x v="87"/>
    <x v="3"/>
    <n v="5743343835"/>
    <n v="8.9"/>
  </r>
  <r>
    <s v="f123ffb6-c804-4a8f-a304-bfc7f078e1f4"/>
    <d v="2022-04-19T18:22:58"/>
    <x v="196"/>
    <s v="5:41PM"/>
    <d v="2022-04-19T00:00:00"/>
    <s v="1:41PM"/>
    <d v="2022-04-19T00:00:00"/>
    <s v="6:22PM"/>
    <d v="2022-04-19T00:00:00"/>
    <s v="2:2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7"/>
    <s v="--"/>
    <s v="--"/>
    <n v="13.97"/>
    <s v="USD"/>
    <n v="13.97"/>
    <s v="--"/>
    <s v="--"/>
    <n v="13.97"/>
    <n v="0"/>
    <s v="La Casa CNPP 10 Free Rides -  Apr"/>
    <s v="--"/>
    <s v="https://r.uber.com/r0qwRUYpZEU"/>
    <s v="--"/>
    <s v="--"/>
    <s v="9f314f90-ef1b-414d-b160-077eca135e3a"/>
    <s v="--"/>
    <x v="87"/>
    <x v="3"/>
    <n v="5743343835"/>
    <n v="13.97"/>
  </r>
  <r>
    <s v="1b202bea-d426-4009-9305-5fdf9a2c2e0a"/>
    <d v="2022-04-19T19:10:18"/>
    <x v="196"/>
    <s v="6:56PM"/>
    <d v="2022-04-19T00:00:00"/>
    <s v="2:56PM"/>
    <d v="2022-04-19T00:00:00"/>
    <s v="7:10PM"/>
    <d v="2022-04-19T00:00:00"/>
    <s v="3:1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La Casa CNPP 10 Free Rides -  Apr"/>
    <s v="--"/>
    <s v="https://r.uber.com/r0qwRUYpZEU"/>
    <s v="--"/>
    <s v="--"/>
    <s v="9f314f90-ef1b-414d-b160-077eca135e3a"/>
    <s v="--"/>
    <x v="87"/>
    <x v="3"/>
    <n v="5743343835"/>
    <n v="5.29"/>
  </r>
  <r>
    <s v="92d37650-8440-4104-b765-34da56bfc0f5"/>
    <d v="2022-04-19T19:26:30"/>
    <x v="196"/>
    <s v="6:51PM"/>
    <d v="2022-04-19T00:00:00"/>
    <s v="2:51PM"/>
    <d v="2022-04-19T00:00:00"/>
    <s v="7:26PM"/>
    <d v="2022-04-19T00:00:00"/>
    <s v="3:2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86"/>
    <s v="--"/>
    <s v="--"/>
    <n v="15.86"/>
    <s v="USD"/>
    <n v="15.86"/>
    <s v="--"/>
    <s v="--"/>
    <n v="15.86"/>
    <n v="0"/>
    <s v="URC CNPP 10 Free Rides -  Apr"/>
    <s v="--"/>
    <s v="https://r.uber.com/r51aChfC97h"/>
    <s v="--"/>
    <s v="--"/>
    <s v="739c9ea9-0e58-4e1d-886d-265f2b913b82"/>
    <s v="--"/>
    <x v="88"/>
    <x v="13"/>
    <n v="5743866784"/>
    <n v="15.86"/>
  </r>
  <r>
    <s v="30ba46c3-a5d7-42dd-8ce3-10cc81144299"/>
    <d v="2022-04-19T19:49:37"/>
    <x v="196"/>
    <s v="7:24PM"/>
    <d v="2022-04-19T00:00:00"/>
    <s v="3:24PM"/>
    <d v="2022-04-19T00:00:00"/>
    <s v="7:49PM"/>
    <d v="2022-04-19T00:00:00"/>
    <s v="3:4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38"/>
    <s v="--"/>
    <s v="--"/>
    <n v="6.38"/>
    <s v="USD"/>
    <n v="6.38"/>
    <s v="--"/>
    <s v="--"/>
    <n v="6.38"/>
    <n v="0"/>
    <s v="La Casa CNPP 10 Free Rides -  Apr"/>
    <s v="--"/>
    <s v="https://r.uber.com/rE1YSx1uvB4"/>
    <s v="--"/>
    <s v="--"/>
    <s v="9f314f90-ef1b-414d-b160-077eca135e3a"/>
    <s v="--"/>
    <x v="16"/>
    <x v="3"/>
    <n v="5743154171"/>
    <n v="6.38"/>
  </r>
  <r>
    <s v="84dfba03-6a87-4133-b69a-34baa80af100"/>
    <d v="2022-04-19T20:24:21"/>
    <x v="196"/>
    <s v="8:04PM"/>
    <d v="2022-04-19T00:00:00"/>
    <s v="4:04PM"/>
    <d v="2022-04-19T00:00:00"/>
    <s v="8:24PM"/>
    <d v="2022-04-19T00:00:00"/>
    <s v="4:2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6"/>
    <s v="--"/>
    <s v="--"/>
    <n v="11.96"/>
    <s v="USD"/>
    <n v="11.96"/>
    <s v="--"/>
    <s v="--"/>
    <n v="11.96"/>
    <n v="0"/>
    <s v="La Casa CNPP 10 Free Rides -  Apr"/>
    <s v="--"/>
    <s v="https://r.uber.com/r0qwRUYpZEU"/>
    <s v="--"/>
    <s v="--"/>
    <s v="9f314f90-ef1b-414d-b160-077eca135e3a"/>
    <s v="--"/>
    <x v="87"/>
    <x v="3"/>
    <n v="5743343835"/>
    <n v="11.96"/>
  </r>
  <r>
    <s v="740e99e4-0996-48b3-bff4-f06a25cd3e24"/>
    <d v="2022-04-19T20:42:13"/>
    <x v="196"/>
    <s v="8:30PM"/>
    <d v="2022-04-19T00:00:00"/>
    <s v="4:30PM"/>
    <d v="2022-04-19T00:00:00"/>
    <s v="8:41PM"/>
    <d v="2022-04-19T00:00:00"/>
    <s v="4:4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6300000000000008"/>
    <s v="--"/>
    <s v="--"/>
    <n v="8.6300000000000008"/>
    <s v="USD"/>
    <n v="8.6300000000000008"/>
    <s v="--"/>
    <s v="--"/>
    <n v="8.6300000000000008"/>
    <n v="0"/>
    <s v="CFPC - CNPP 10 Free Rides -  Apr"/>
    <s v="--"/>
    <s v="https://r.uber.com/rkS6GQftZQI"/>
    <s v="--"/>
    <s v="--"/>
    <s v="1771911f-12ff-4735-a9f4-651df2477de3"/>
    <s v="--"/>
    <x v="89"/>
    <x v="11"/>
    <n v="9094882634"/>
    <n v="8.6300000000000008"/>
  </r>
  <r>
    <s v="857f6f2b-84e4-4aa6-ba76-6320f003264d"/>
    <d v="2022-04-19T20:43:12"/>
    <x v="196"/>
    <s v="8:11PM"/>
    <d v="2022-04-19T00:00:00"/>
    <s v="4:11PM"/>
    <d v="2022-04-19T00:00:00"/>
    <s v="8:42PM"/>
    <d v="2022-04-19T00:00:00"/>
    <s v="4:4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02"/>
    <s v="--"/>
    <s v="--"/>
    <n v="13.02"/>
    <s v="USD"/>
    <n v="13.02"/>
    <s v="--"/>
    <s v="--"/>
    <n v="13.02"/>
    <n v="0"/>
    <s v="REAL CNPP 10 Free Rides -  Apr"/>
    <s v="--"/>
    <s v="https://r.uber.com/r3e3O2wWJM5"/>
    <s v="--"/>
    <s v="--"/>
    <s v="afa13153-6ade-4b27-98b1-28f0c422d33f"/>
    <n v="-0.69"/>
    <x v="72"/>
    <x v="6"/>
    <n v="5745145385"/>
    <n v="13.02"/>
  </r>
  <r>
    <s v="eda02287-10e7-4a1a-b51a-110b79d6cf79"/>
    <d v="2022-04-19T21:15:17"/>
    <x v="196"/>
    <s v="9:02PM"/>
    <d v="2022-04-19T00:00:00"/>
    <s v="5:02PM"/>
    <d v="2022-04-19T00:00:00"/>
    <s v="9:15PM"/>
    <d v="2022-04-19T00:00:00"/>
    <s v="5:1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09"/>
    <s v="--"/>
    <s v="--"/>
    <n v="7.09"/>
    <s v="USD"/>
    <n v="7.09"/>
    <s v="--"/>
    <s v="--"/>
    <n v="7.09"/>
    <n v="0"/>
    <s v="La Casa CNPP 10 Free Rides -  Apr"/>
    <s v="--"/>
    <s v="https://r.uber.com/rqx5WXo0C0w"/>
    <s v="--"/>
    <s v="--"/>
    <s v="9f314f90-ef1b-414d-b160-077eca135e3a"/>
    <n v="-0.37"/>
    <x v="55"/>
    <x v="3"/>
    <n v="5743095834"/>
    <n v="7.09"/>
  </r>
  <r>
    <s v="1784811d-c9cd-4999-9cd9-45e224e1624c"/>
    <d v="2022-04-19T22:08:07"/>
    <x v="196"/>
    <s v="9:39PM"/>
    <d v="2022-04-19T00:00:00"/>
    <s v="5:39PM"/>
    <d v="2022-04-19T00:00:00"/>
    <s v="10:07PM"/>
    <d v="2022-04-19T00:00:00"/>
    <s v="6:0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3.96"/>
    <s v="--"/>
    <s v="--"/>
    <n v="23.96"/>
    <s v="USD"/>
    <n v="23.96"/>
    <s v="--"/>
    <s v="--"/>
    <n v="23.96"/>
    <n v="0"/>
    <s v="La Casa CNPP 10 Free Rides -  Apr"/>
    <s v="--"/>
    <s v="https://r.uber.com/rKq5UroPE2t"/>
    <s v="--"/>
    <s v="--"/>
    <s v="9f314f90-ef1b-414d-b160-077eca135e3a"/>
    <s v="--"/>
    <x v="15"/>
    <x v="3"/>
    <n v="5749996003"/>
    <n v="23.96"/>
  </r>
  <r>
    <s v="59761b28-7675-4dab-9e87-2ead74dd4d3b"/>
    <d v="2022-04-19T22:43:17"/>
    <x v="196"/>
    <s v="10:25PM"/>
    <d v="2022-04-19T00:00:00"/>
    <s v="6:25PM"/>
    <d v="2022-04-19T00:00:00"/>
    <s v="10:43PM"/>
    <d v="2022-04-19T00:00:00"/>
    <s v="6:4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8"/>
    <s v="--"/>
    <s v="--"/>
    <n v="7.98"/>
    <s v="USD"/>
    <n v="7.98"/>
    <s v="--"/>
    <s v="--"/>
    <n v="7.98"/>
    <n v="0"/>
    <s v="CFPC - CNPP 10 Free Rides -  Apr"/>
    <s v="--"/>
    <s v="https://r.uber.com/rkS6GQftZQI"/>
    <s v="--"/>
    <s v="--"/>
    <s v="1771911f-12ff-4735-a9f4-651df2477de3"/>
    <s v="--"/>
    <x v="89"/>
    <x v="11"/>
    <n v="9094882634"/>
    <n v="7.98"/>
  </r>
  <r>
    <s v="0cddc039-bd2b-43e7-808f-ed83a233fc5e"/>
    <d v="2022-04-19T23:05:35"/>
    <x v="196"/>
    <s v="10:27PM"/>
    <d v="2022-04-19T00:00:00"/>
    <s v="6:27PM"/>
    <d v="2022-04-19T00:00:00"/>
    <s v="11:05PM"/>
    <d v="2022-04-19T00:00:00"/>
    <s v="7:0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18"/>
    <s v="--"/>
    <s v="--"/>
    <n v="15.18"/>
    <s v="USD"/>
    <n v="15.18"/>
    <s v="--"/>
    <s v="--"/>
    <n v="15.18"/>
    <n v="0"/>
    <s v="La Casa CNPP 10 Free Rides -  Apr"/>
    <s v="--"/>
    <s v="https://r.uber.com/rE1YSx1uvB4"/>
    <s v="--"/>
    <s v="--"/>
    <s v="9f314f90-ef1b-414d-b160-077eca135e3a"/>
    <s v="--"/>
    <x v="16"/>
    <x v="3"/>
    <n v="5743154171"/>
    <n v="15.18"/>
  </r>
  <r>
    <s v="94ea31d1-8652-40f2-a621-74e2ca19fb31"/>
    <d v="2022-04-19T23:21:54"/>
    <x v="196"/>
    <s v="11:09PM"/>
    <d v="2022-04-19T00:00:00"/>
    <s v="7:09PM"/>
    <d v="2022-04-19T00:00:00"/>
    <s v="11:21PM"/>
    <d v="2022-04-19T00:00:00"/>
    <s v="7:2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4"/>
    <s v="--"/>
    <s v="--"/>
    <n v="6.94"/>
    <s v="USD"/>
    <n v="6.94"/>
    <s v="--"/>
    <s v="--"/>
    <n v="6.94"/>
    <n v="0"/>
    <s v="CFPC - CNPP 10 Free Rides -  Apr"/>
    <s v="--"/>
    <s v="https://r.uber.com/rkS6GQftZQI"/>
    <s v="--"/>
    <s v="--"/>
    <s v="1771911f-12ff-4735-a9f4-651df2477de3"/>
    <s v="--"/>
    <x v="89"/>
    <x v="11"/>
    <n v="9094882634"/>
    <n v="6.94"/>
  </r>
  <r>
    <s v="5c86e6a0-a3f1-4a03-9ec6-01f02e7baded"/>
    <d v="2022-04-20T00:27:27"/>
    <x v="197"/>
    <s v="12:01AM"/>
    <d v="2022-04-19T00:00:00"/>
    <s v="8:01PM"/>
    <d v="2022-04-20T00:00:00"/>
    <s v="12:27AM"/>
    <d v="2022-04-19T00:00:00"/>
    <s v="8:27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23.17"/>
    <s v="--"/>
    <s v="--"/>
    <n v="23.17"/>
    <s v="USD"/>
    <n v="23.17"/>
    <s v="--"/>
    <s v="--"/>
    <n v="23.17"/>
    <n v="0"/>
    <s v="La Casa CNPP 10 Free Rides -  Apr"/>
    <s v="--"/>
    <s v="https://r.uber.com/rKq5UroPE2t"/>
    <s v="--"/>
    <s v="--"/>
    <s v="9f314f90-ef1b-414d-b160-077eca135e3a"/>
    <s v="--"/>
    <x v="15"/>
    <x v="3"/>
    <n v="5749996003"/>
    <n v="23.17"/>
  </r>
  <r>
    <s v="70e4a186-94f6-47cc-90b8-ac70b616ab23"/>
    <d v="2022-04-20T02:38:42"/>
    <x v="197"/>
    <s v="2:10AM"/>
    <d v="2022-04-19T00:00:00"/>
    <s v="10:10PM"/>
    <d v="2022-04-20T00:00:00"/>
    <s v="2:38AM"/>
    <d v="2022-04-19T00:00:00"/>
    <s v="10:3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"/>
    <s v="--"/>
    <s v="--"/>
    <n v="9.9"/>
    <s v="USD"/>
    <n v="9.9"/>
    <s v="--"/>
    <s v="--"/>
    <n v="9.9"/>
    <n v="0"/>
    <s v="SB Heritage CNPP 10 Free Rides -  Apr"/>
    <s v="--"/>
    <s v="https://r.uber.com/rp5XPqpADvy"/>
    <s v="--"/>
    <s v="--"/>
    <s v="f5470b48-39c9-4763-96f6-63ce2bd71c6b"/>
    <s v="--"/>
    <x v="18"/>
    <x v="1"/>
    <n v="2602674766"/>
    <n v="9.9"/>
  </r>
  <r>
    <s v="233a4406-d93c-4989-9272-340e56cec5ec"/>
    <d v="2022-04-20T04:12:40"/>
    <x v="197"/>
    <s v="3:31AM"/>
    <d v="2022-04-19T00:00:00"/>
    <s v="11:31PM"/>
    <d v="2022-04-20T00:00:00"/>
    <s v="4:12AM"/>
    <d v="2022-04-20T00:00:00"/>
    <s v="12:1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0299999999999994"/>
    <s v="--"/>
    <s v="--"/>
    <n v="9.0299999999999994"/>
    <s v="USD"/>
    <n v="9.0299999999999994"/>
    <s v="--"/>
    <s v="--"/>
    <n v="9.0299999999999994"/>
    <n v="0"/>
    <s v="La Casa CNPP 10 Free Rides -  Apr"/>
    <s v="--"/>
    <s v="https://r.uber.com/rE1YSx1uvB4"/>
    <s v="--"/>
    <s v="--"/>
    <s v="9f314f90-ef1b-414d-b160-077eca135e3a"/>
    <s v="--"/>
    <x v="16"/>
    <x v="3"/>
    <n v="5743154171"/>
    <n v="9.0299999999999994"/>
  </r>
  <r>
    <s v="90a92a5f-e497-43bb-b3ca-3b014c0a23c6"/>
    <d v="2022-04-20T09:58:08"/>
    <x v="197"/>
    <s v="9:26AM"/>
    <d v="2022-04-20T00:00:00"/>
    <s v="5:26AM"/>
    <d v="2022-04-20T00:00:00"/>
    <s v="9:57AM"/>
    <d v="2022-04-20T00:00:00"/>
    <s v="5:5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6"/>
    <s v="--"/>
    <s v="--"/>
    <n v="7.96"/>
    <s v="USD"/>
    <n v="7.96"/>
    <s v="--"/>
    <s v="--"/>
    <n v="7.96"/>
    <n v="0"/>
    <s v="La Casa CNPP 10 Free Rides -  Apr"/>
    <s v="--"/>
    <s v="https://r.uber.com/rllN3liDPZZ"/>
    <s v="--"/>
    <s v="--"/>
    <s v="9f314f90-ef1b-414d-b160-077eca135e3a"/>
    <s v="--"/>
    <x v="78"/>
    <x v="3"/>
    <n v="5743359529"/>
    <n v="7.96"/>
  </r>
  <r>
    <s v="90e3e4f1-e6f6-4f67-bab5-c91c618b46ee"/>
    <d v="2022-04-20T12:08:52"/>
    <x v="197"/>
    <s v="11:33AM"/>
    <d v="2022-04-20T00:00:00"/>
    <s v="7:33AM"/>
    <d v="2022-04-20T00:00:00"/>
    <s v="12:08PM"/>
    <d v="2022-04-20T00:00:00"/>
    <s v="8:0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2.53"/>
    <s v="--"/>
    <s v="--"/>
    <n v="22.53"/>
    <s v="USD"/>
    <n v="22.53"/>
    <s v="--"/>
    <s v="--"/>
    <n v="22.53"/>
    <n v="0"/>
    <s v="La Casa CNPP 10 Free Rides -  Apr"/>
    <s v="--"/>
    <s v="https://r.uber.com/rqx5WXo0C0w"/>
    <s v="--"/>
    <s v="--"/>
    <s v="9f314f90-ef1b-414d-b160-077eca135e3a"/>
    <n v="-1.1399999999999999"/>
    <x v="55"/>
    <x v="3"/>
    <n v="5743095834"/>
    <n v="22.53"/>
  </r>
  <r>
    <s v="6ada20cf-98b6-4ac2-80e0-9458cb3205e7"/>
    <d v="2022-04-20T13:52:06"/>
    <x v="197"/>
    <s v="1:28PM"/>
    <d v="2022-04-20T00:00:00"/>
    <s v="9:28AM"/>
    <d v="2022-04-20T00:00:00"/>
    <s v="1:51PM"/>
    <d v="2022-04-20T00:00:00"/>
    <s v="9:5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5"/>
    <s v="--"/>
    <s v="--"/>
    <n v="10.95"/>
    <s v="USD"/>
    <n v="10.95"/>
    <s v="--"/>
    <s v="--"/>
    <n v="10.95"/>
    <n v="0"/>
    <s v="HOPE CNPP 10 Free Rides -  Apr"/>
    <s v="--"/>
    <s v="https://r.uber.com/rTUH8NHvuiE"/>
    <s v="--"/>
    <s v="--"/>
    <s v="7f309bdb-4c38-4ad3-952e-1a154dae9dab"/>
    <s v="--"/>
    <x v="77"/>
    <x v="2"/>
    <n v="5743005082"/>
    <n v="10.95"/>
  </r>
  <r>
    <s v="4e79cca4-1603-4389-a747-3a43c56ddccb"/>
    <d v="2022-04-20T14:42:29"/>
    <x v="197"/>
    <s v="2:33PM"/>
    <d v="2022-04-20T00:00:00"/>
    <s v="10:33AM"/>
    <d v="2022-04-20T00:00:00"/>
    <s v="2:42PM"/>
    <d v="2022-04-20T00:00:00"/>
    <s v="10:4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2"/>
    <s v="--"/>
    <s v="--"/>
    <n v="5.92"/>
    <s v="USD"/>
    <n v="5.92"/>
    <s v="--"/>
    <s v="--"/>
    <n v="5.92"/>
    <n v="0"/>
    <s v="YWCA  CNPP 10 Free Rides -  Apr"/>
    <s v="--"/>
    <s v="https://r.uber.com/r7dguG6dQKQ"/>
    <s v="--"/>
    <s v="--"/>
    <s v="fbd581a4-996d-4225-b700-7fe4f4054de4"/>
    <s v="--"/>
    <x v="62"/>
    <x v="4"/>
    <n v="5742521985"/>
    <n v="5.92"/>
  </r>
  <r>
    <s v="3b933431-800a-40c2-a918-0d900825c0c7"/>
    <d v="2022-04-20T17:00:42"/>
    <x v="197"/>
    <s v="4:25PM"/>
    <d v="2022-04-20T00:00:00"/>
    <s v="12:25PM"/>
    <d v="2022-04-20T00:00:00"/>
    <s v="5:00PM"/>
    <d v="2022-04-20T00:00:00"/>
    <s v="1:0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5"/>
    <s v="--"/>
    <s v="--"/>
    <n v="12.5"/>
    <s v="USD"/>
    <n v="12.5"/>
    <s v="--"/>
    <s v="--"/>
    <n v="12.5"/>
    <n v="0"/>
    <s v="REAL CNPP 10 Free Rides -  Apr"/>
    <s v="--"/>
    <s v="https://r.uber.com/rHihvnNjX0K"/>
    <s v="--"/>
    <s v="--"/>
    <s v="afa13153-6ade-4b27-98b1-28f0c422d33f"/>
    <s v="--"/>
    <x v="60"/>
    <x v="6"/>
    <n v="5749995613"/>
    <n v="12.5"/>
  </r>
  <r>
    <s v="b8159b08-6223-4f6d-9891-bb5b34aaa132"/>
    <d v="2022-04-20T18:07:25"/>
    <x v="197"/>
    <s v="5:37PM"/>
    <d v="2022-04-20T00:00:00"/>
    <s v="1:37PM"/>
    <d v="2022-04-20T00:00:00"/>
    <s v="6:07PM"/>
    <d v="2022-04-20T00:00:00"/>
    <s v="2:0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5"/>
    <s v="--"/>
    <s v="--"/>
    <n v="10.95"/>
    <s v="USD"/>
    <n v="10.95"/>
    <s v="--"/>
    <s v="--"/>
    <n v="10.95"/>
    <n v="0"/>
    <s v="La Casa CNPP 10 Free Rides -  Apr"/>
    <s v="--"/>
    <s v="https://r.uber.com/rs6AsCHh57f"/>
    <s v="--"/>
    <s v="--"/>
    <s v="9f314f90-ef1b-414d-b160-077eca135e3a"/>
    <s v="--"/>
    <x v="90"/>
    <x v="3"/>
    <n v="3178696384"/>
    <n v="10.95"/>
  </r>
  <r>
    <s v="30d33063-915c-4d09-993e-68519bf23f39"/>
    <d v="2022-04-20T18:27:05"/>
    <x v="197"/>
    <s v="6:07PM"/>
    <d v="2022-04-20T00:00:00"/>
    <s v="2:07PM"/>
    <d v="2022-04-20T00:00:00"/>
    <s v="6:26PM"/>
    <d v="2022-04-20T00:00:00"/>
    <s v="2:2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"/>
    <s v="--"/>
    <s v="--"/>
    <n v="7.9"/>
    <s v="USD"/>
    <n v="7.9"/>
    <s v="--"/>
    <s v="--"/>
    <n v="7.9"/>
    <n v="0"/>
    <s v="La Casa CNPP 10 Free Rides -  Apr"/>
    <s v="--"/>
    <s v="https://r.uber.com/rllN3liDPZZ"/>
    <s v="--"/>
    <s v="--"/>
    <s v="9f314f90-ef1b-414d-b160-077eca135e3a"/>
    <s v="--"/>
    <x v="78"/>
    <x v="3"/>
    <n v="5743359529"/>
    <n v="7.9"/>
  </r>
  <r>
    <s v="96dbb9ca-ee97-403e-84ae-cb03ba4bc18e"/>
    <d v="2022-04-20T18:46:53"/>
    <x v="197"/>
    <s v="6:13PM"/>
    <d v="2022-04-20T00:00:00"/>
    <s v="2:13PM"/>
    <d v="2022-04-20T00:00:00"/>
    <s v="6:46PM"/>
    <d v="2022-04-20T00:00:00"/>
    <s v="2:4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28"/>
    <s v="--"/>
    <s v="--"/>
    <n v="17.28"/>
    <s v="USD"/>
    <n v="17.28"/>
    <s v="--"/>
    <s v="--"/>
    <n v="17.28"/>
    <n v="0"/>
    <s v="SB Heritage CNPP 10 Free Rides -  Apr"/>
    <s v="--"/>
    <s v="https://r.uber.com/rgaH2Fj9OX2"/>
    <s v="--"/>
    <s v="--"/>
    <s v="f5470b48-39c9-4763-96f6-63ce2bd71c6b"/>
    <n v="-0.88"/>
    <x v="57"/>
    <x v="1"/>
    <n v="5742200612"/>
    <n v="17.28"/>
  </r>
  <r>
    <s v="3ee5f166-3bdd-436b-b64c-c44d0a582e50"/>
    <d v="2022-04-20T20:23:58"/>
    <x v="197"/>
    <s v="7:49PM"/>
    <d v="2022-04-20T00:00:00"/>
    <s v="3:49PM"/>
    <d v="2022-04-20T00:00:00"/>
    <s v="8:23PM"/>
    <d v="2022-04-20T00:00:00"/>
    <s v="4:2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97"/>
    <s v="--"/>
    <s v="--"/>
    <n v="17.97"/>
    <s v="USD"/>
    <n v="17.97"/>
    <s v="--"/>
    <s v="--"/>
    <n v="17.97"/>
    <n v="0"/>
    <s v="La Casa CNPP 10 Free Rides -  Apr"/>
    <s v="--"/>
    <s v="https://r.uber.com/r0qwRUYpZEU"/>
    <s v="--"/>
    <s v="--"/>
    <s v="9f314f90-ef1b-414d-b160-077eca135e3a"/>
    <s v="--"/>
    <x v="87"/>
    <x v="3"/>
    <n v="5743343835"/>
    <n v="17.97"/>
  </r>
  <r>
    <s v="ab45535c-98b1-44ea-bfb8-82f0b6ccaae5"/>
    <d v="2022-04-20T21:26:40"/>
    <x v="197"/>
    <s v="8:56PM"/>
    <d v="2022-04-20T00:00:00"/>
    <s v="4:56PM"/>
    <d v="2022-04-20T00:00:00"/>
    <s v="9:26PM"/>
    <d v="2022-04-20T00:00:00"/>
    <s v="5:2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28"/>
    <s v="--"/>
    <s v="--"/>
    <n v="17.28"/>
    <s v="USD"/>
    <n v="17.28"/>
    <s v="--"/>
    <s v="--"/>
    <n v="17.28"/>
    <n v="0"/>
    <s v="SB Heritage CNPP 10 Free Rides -  Apr"/>
    <s v="--"/>
    <s v="https://r.uber.com/rgaH2Fj9OX2"/>
    <s v="--"/>
    <s v="--"/>
    <s v="f5470b48-39c9-4763-96f6-63ce2bd71c6b"/>
    <n v="-0.91"/>
    <x v="57"/>
    <x v="1"/>
    <n v="5742200612"/>
    <n v="17.28"/>
  </r>
  <r>
    <s v="c0eabc0d-07c8-4507-921b-e9921c628b3e"/>
    <d v="2022-04-20T21:27:17"/>
    <x v="197"/>
    <s v="9:03PM"/>
    <d v="2022-04-20T00:00:00"/>
    <s v="5:03PM"/>
    <d v="2022-04-20T00:00:00"/>
    <s v="9:27PM"/>
    <d v="2022-04-20T00:00:00"/>
    <s v="5:2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7"/>
    <s v="--"/>
    <s v="--"/>
    <n v="12.97"/>
    <s v="USD"/>
    <n v="12.97"/>
    <s v="--"/>
    <s v="--"/>
    <n v="12.97"/>
    <n v="0"/>
    <s v="La Casa CNPP 10 Free Rides -  Apr"/>
    <s v="--"/>
    <s v="https://r.uber.com/r5wrmlxtxHa"/>
    <s v="--"/>
    <s v="--"/>
    <s v="9f314f90-ef1b-414d-b160-077eca135e3a"/>
    <s v="--"/>
    <x v="58"/>
    <x v="3"/>
    <n v="5743153391"/>
    <n v="12.97"/>
  </r>
  <r>
    <s v="7f6d944c-941a-4960-915e-4b79d6f0bdf0"/>
    <d v="2022-04-20T21:28:51"/>
    <x v="197"/>
    <s v="9:02PM"/>
    <d v="2022-04-20T00:00:00"/>
    <s v="5:02PM"/>
    <d v="2022-04-20T00:00:00"/>
    <s v="9:28PM"/>
    <d v="2022-04-20T00:00:00"/>
    <s v="5:2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"/>
    <s v="--"/>
    <s v="--"/>
    <n v="8.9"/>
    <s v="USD"/>
    <n v="8.9"/>
    <s v="--"/>
    <s v="--"/>
    <n v="8.9"/>
    <n v="0"/>
    <s v="La Casa CNPP 10 Free Rides -  Apr"/>
    <s v="--"/>
    <s v="https://r.uber.com/rs6AsCHh57f"/>
    <s v="--"/>
    <s v="--"/>
    <s v="9f314f90-ef1b-414d-b160-077eca135e3a"/>
    <s v="--"/>
    <x v="90"/>
    <x v="3"/>
    <n v="3178696384"/>
    <n v="8.9"/>
  </r>
  <r>
    <s v="f60b20ca-28c4-4007-9ae4-d61b107268d5"/>
    <d v="2022-04-21T12:19:35"/>
    <x v="198"/>
    <s v="11:44AM"/>
    <d v="2022-04-21T00:00:00"/>
    <s v="7:44AM"/>
    <d v="2022-04-21T00:00:00"/>
    <s v="12:19PM"/>
    <d v="2022-04-21T00:00:00"/>
    <s v="8:1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La Casa CNPP 10 Free Rides -  Apr"/>
    <s v="--"/>
    <s v="https://r.uber.com/rqx5WXo0C0w"/>
    <s v="--"/>
    <s v="--"/>
    <s v="9f314f90-ef1b-414d-b160-077eca135e3a"/>
    <n v="-1.94"/>
    <x v="55"/>
    <x v="3"/>
    <n v="5743095834"/>
    <n v="35"/>
  </r>
  <r>
    <s v="f4af4220-4028-4c57-b2ed-77fc316cef95"/>
    <d v="2022-04-21T13:39:11"/>
    <x v="198"/>
    <s v="1:20PM"/>
    <d v="2022-04-21T00:00:00"/>
    <s v="9:20AM"/>
    <d v="2022-04-21T00:00:00"/>
    <s v="1:38PM"/>
    <d v="2022-04-21T00:00:00"/>
    <s v="9:3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53"/>
    <s v="--"/>
    <s v="--"/>
    <n v="11.53"/>
    <s v="USD"/>
    <n v="11.53"/>
    <s v="--"/>
    <s v="--"/>
    <n v="11.53"/>
    <n v="0"/>
    <s v="REAL CNPP 10 Free Rides -  Apr"/>
    <s v="--"/>
    <s v="https://r.uber.com/rHihvnNjX0K"/>
    <s v="--"/>
    <s v="--"/>
    <s v="afa13153-6ade-4b27-98b1-28f0c422d33f"/>
    <s v="--"/>
    <x v="60"/>
    <x v="6"/>
    <n v="5749995613"/>
    <n v="11.53"/>
  </r>
  <r>
    <s v="156d9711-dee5-49fd-8b80-53a2bab53630"/>
    <d v="2022-04-21T14:02:43"/>
    <x v="198"/>
    <s v="1:41PM"/>
    <d v="2022-04-21T00:00:00"/>
    <s v="9:41AM"/>
    <d v="2022-04-21T00:00:00"/>
    <s v="2:02PM"/>
    <d v="2022-04-21T00:00:00"/>
    <s v="10:0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3"/>
    <s v="--"/>
    <s v="--"/>
    <n v="11.93"/>
    <s v="USD"/>
    <n v="11.93"/>
    <s v="--"/>
    <s v="--"/>
    <n v="11.93"/>
    <n v="0"/>
    <s v="St Margaret's House CNPP 10 Free Rides -  Apr"/>
    <s v="--"/>
    <s v="https://r.uber.com/rDcPocDbgBQ"/>
    <s v="--"/>
    <s v="--"/>
    <s v="b3149b14-b338-48c9-b340-ce43fb5c6177"/>
    <s v="--"/>
    <x v="17"/>
    <x v="0"/>
    <n v="5743235073"/>
    <n v="11.93"/>
  </r>
  <r>
    <s v="197f9757-6b98-42b1-95fb-85a144f5afa5"/>
    <d v="2022-04-21T14:24:16"/>
    <x v="198"/>
    <s v="2:05PM"/>
    <d v="2022-04-21T00:00:00"/>
    <s v="10:05AM"/>
    <d v="2022-04-21T00:00:00"/>
    <s v="2:23PM"/>
    <d v="2022-04-21T00:00:00"/>
    <s v="10:2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38"/>
    <s v="--"/>
    <s v="--"/>
    <n v="11.38"/>
    <s v="USD"/>
    <n v="11.38"/>
    <s v="--"/>
    <s v="--"/>
    <n v="11.38"/>
    <n v="0"/>
    <s v="REAL CNPP 10 Free Rides -  Apr"/>
    <s v="--"/>
    <s v="https://r.uber.com/rHihvnNjX0K"/>
    <s v="--"/>
    <s v="--"/>
    <s v="afa13153-6ade-4b27-98b1-28f0c422d33f"/>
    <s v="--"/>
    <x v="60"/>
    <x v="6"/>
    <n v="5749995613"/>
    <n v="11.38"/>
  </r>
  <r>
    <s v="96add00a-824c-4929-8a7d-75de700469f6"/>
    <d v="2022-04-21T14:24:35"/>
    <x v="198"/>
    <s v="1:57PM"/>
    <d v="2022-04-21T00:00:00"/>
    <s v="9:57AM"/>
    <d v="2022-04-21T00:00:00"/>
    <s v="2:24PM"/>
    <d v="2022-04-21T00:00:00"/>
    <s v="10:2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84"/>
    <s v="--"/>
    <s v="--"/>
    <n v="11.84"/>
    <s v="USD"/>
    <n v="11.84"/>
    <s v="--"/>
    <s v="--"/>
    <n v="11.84"/>
    <n v="0"/>
    <s v="La Casa CNPP 10 Free Rides -  Apr"/>
    <s v="--"/>
    <s v="https://r.uber.com/rn378hQrZSd"/>
    <s v="--"/>
    <s v="--"/>
    <s v="9f314f90-ef1b-414d-b160-077eca135e3a"/>
    <s v="--"/>
    <x v="5"/>
    <x v="3"/>
    <n v="5743448941"/>
    <n v="11.84"/>
  </r>
  <r>
    <s v="ffe81152-a23b-42e3-a754-54f017bf19ad"/>
    <d v="2022-04-21T15:26:05"/>
    <x v="198"/>
    <s v="3:11PM"/>
    <d v="2022-04-21T00:00:00"/>
    <s v="11:11AM"/>
    <d v="2022-04-21T00:00:00"/>
    <s v="3:25PM"/>
    <d v="2022-04-21T00:00:00"/>
    <s v="11:2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600000000000009"/>
    <s v="--"/>
    <s v="--"/>
    <n v="8.9600000000000009"/>
    <s v="USD"/>
    <n v="8.9600000000000009"/>
    <s v="--"/>
    <s v="--"/>
    <n v="8.9600000000000009"/>
    <n v="0"/>
    <s v="RiverBend CNPP 10 Free Rides -  Apr"/>
    <s v="--"/>
    <s v="https://r.uber.com/r1qJW44VWng"/>
    <s v="--"/>
    <s v="--"/>
    <s v="912efb8b-cba7-44a7-a704-e17bb67f0846"/>
    <s v="--"/>
    <x v="74"/>
    <x v="7"/>
    <n v="5743405284"/>
    <n v="8.9600000000000009"/>
  </r>
  <r>
    <s v="5512e13e-3f02-4202-9521-18a4f1664459"/>
    <d v="2022-04-21T17:10:17"/>
    <x v="198"/>
    <s v="4:53PM"/>
    <d v="2022-04-21T00:00:00"/>
    <s v="12:53PM"/>
    <d v="2022-04-21T00:00:00"/>
    <s v="5:10PM"/>
    <d v="2022-04-21T00:00:00"/>
    <s v="1:1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5"/>
    <s v="--"/>
    <s v="--"/>
    <n v="7.95"/>
    <s v="USD"/>
    <n v="7.95"/>
    <s v="--"/>
    <s v="--"/>
    <n v="7.95"/>
    <n v="0"/>
    <s v="RiverBend CNPP 10 Free Rides -  Apr"/>
    <s v="--"/>
    <s v="https://r.uber.com/r1qJW44VWng"/>
    <s v="--"/>
    <s v="--"/>
    <s v="912efb8b-cba7-44a7-a704-e17bb67f0846"/>
    <s v="--"/>
    <x v="74"/>
    <x v="7"/>
    <n v="5743405284"/>
    <n v="7.95"/>
  </r>
  <r>
    <s v="d2d0afab-8df1-4014-8f5e-313505fb3a6c"/>
    <d v="2022-04-21T17:50:57"/>
    <x v="198"/>
    <s v="5:24PM"/>
    <d v="2022-04-21T00:00:00"/>
    <s v="1:24PM"/>
    <d v="2022-04-21T00:00:00"/>
    <s v="5:50PM"/>
    <d v="2022-04-21T00:00:00"/>
    <s v="1:5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8"/>
    <s v="--"/>
    <s v="--"/>
    <n v="10.98"/>
    <s v="USD"/>
    <n v="10.98"/>
    <s v="--"/>
    <s v="--"/>
    <n v="10.98"/>
    <n v="0"/>
    <s v="La Casa CNPP 10 Free Rides -  Apr"/>
    <s v="--"/>
    <s v="https://r.uber.com/rs6AsCHh57f"/>
    <s v="--"/>
    <s v="--"/>
    <s v="9f314f90-ef1b-414d-b160-077eca135e3a"/>
    <s v="--"/>
    <x v="90"/>
    <x v="3"/>
    <n v="3178696384"/>
    <n v="10.98"/>
  </r>
  <r>
    <s v="149aac73-1ced-4f7f-b9c0-dc5c985a37ec"/>
    <d v="2022-04-21T20:55:53"/>
    <x v="198"/>
    <s v="8:34PM"/>
    <d v="2022-04-21T00:00:00"/>
    <s v="4:34PM"/>
    <d v="2022-04-21T00:00:00"/>
    <s v="8:55PM"/>
    <d v="2022-04-21T00:00:00"/>
    <s v="4:5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5.9"/>
    <s v="--"/>
    <s v="--"/>
    <n v="25.9"/>
    <s v="USD"/>
    <n v="25.9"/>
    <s v="--"/>
    <s v="--"/>
    <n v="25.9"/>
    <n v="0"/>
    <s v="La Casa CNPP 10 Free Rides -  Apr"/>
    <s v="--"/>
    <s v="https://r.uber.com/ryETU5Br89g"/>
    <s v="--"/>
    <s v="--"/>
    <s v="9f314f90-ef1b-414d-b160-077eca135e3a"/>
    <s v="--"/>
    <x v="3"/>
    <x v="3"/>
    <n v="3474696219"/>
    <n v="25.9"/>
  </r>
  <r>
    <s v="82c4d820-b027-4fa8-ae4c-32e13b885aaf"/>
    <d v="2022-04-21T21:34:49"/>
    <x v="198"/>
    <s v="9:15PM"/>
    <d v="2022-04-21T00:00:00"/>
    <s v="5:15PM"/>
    <d v="2022-04-21T00:00:00"/>
    <s v="9:34PM"/>
    <d v="2022-04-21T00:00:00"/>
    <s v="5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2"/>
    <s v="--"/>
    <s v="--"/>
    <n v="7.92"/>
    <s v="USD"/>
    <n v="7.92"/>
    <s v="--"/>
    <s v="--"/>
    <n v="7.92"/>
    <n v="0"/>
    <s v="La Casa CNPP 10 Free Rides -  Apr"/>
    <s v="--"/>
    <s v="https://r.uber.com/rs6AsCHh57f"/>
    <s v="--"/>
    <s v="--"/>
    <s v="9f314f90-ef1b-414d-b160-077eca135e3a"/>
    <s v="--"/>
    <x v="90"/>
    <x v="3"/>
    <n v="3178696384"/>
    <n v="7.92"/>
  </r>
  <r>
    <s v="43f54433-33b1-4a40-bf76-a69f9395fcbd"/>
    <d v="2022-04-21T21:35:02"/>
    <x v="198"/>
    <s v="8:57PM"/>
    <d v="2022-04-21T00:00:00"/>
    <s v="4:57PM"/>
    <d v="2022-04-21T00:00:00"/>
    <s v="9:34PM"/>
    <d v="2022-04-21T00:00:00"/>
    <s v="5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8"/>
    <s v="--"/>
    <s v="--"/>
    <n v="19.98"/>
    <s v="USD"/>
    <n v="19.98"/>
    <s v="--"/>
    <s v="--"/>
    <n v="19.98"/>
    <n v="0"/>
    <s v="SB Heritage CNPP 10 Free Rides -  Apr"/>
    <s v="--"/>
    <s v="https://r.uber.com/rp5XPqpADvy"/>
    <s v="--"/>
    <s v="--"/>
    <s v="f5470b48-39c9-4763-96f6-63ce2bd71c6b"/>
    <s v="--"/>
    <x v="18"/>
    <x v="1"/>
    <n v="2602674766"/>
    <n v="19.98"/>
  </r>
  <r>
    <s v="1816e630-11d1-4b98-a1c0-b2efb5f46a0f"/>
    <d v="2022-04-21T21:35:52"/>
    <x v="198"/>
    <s v="8:58PM"/>
    <d v="2022-04-21T00:00:00"/>
    <s v="4:58PM"/>
    <d v="2022-04-21T00:00:00"/>
    <s v="9:35PM"/>
    <d v="2022-04-21T00:00:00"/>
    <s v="5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7"/>
    <s v="--"/>
    <s v="--"/>
    <n v="13.97"/>
    <s v="USD"/>
    <n v="13.97"/>
    <s v="--"/>
    <s v="--"/>
    <n v="13.97"/>
    <n v="0"/>
    <s v="La Casa CNPP 10 Free Rides -  Apr"/>
    <s v="--"/>
    <s v="https://r.uber.com/r5wrmlxtxHa"/>
    <s v="--"/>
    <s v="--"/>
    <s v="9f314f90-ef1b-414d-b160-077eca135e3a"/>
    <s v="--"/>
    <x v="58"/>
    <x v="3"/>
    <n v="5743153391"/>
    <n v="13.97"/>
  </r>
  <r>
    <s v="b85efea6-7c6a-40b9-baca-52c12b5fd364"/>
    <d v="2022-04-21T21:50:32"/>
    <x v="198"/>
    <s v="9:25PM"/>
    <d v="2022-04-21T00:00:00"/>
    <s v="5:25PM"/>
    <d v="2022-04-21T00:00:00"/>
    <s v="9:50PM"/>
    <d v="2022-04-21T00:00:00"/>
    <s v="5:5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7"/>
    <s v="--"/>
    <s v="--"/>
    <n v="7.97"/>
    <s v="USD"/>
    <n v="7.97"/>
    <s v="--"/>
    <s v="--"/>
    <n v="7.97"/>
    <n v="0"/>
    <s v="CFPC - CNPP 10 Free Rides -  Apr"/>
    <s v="--"/>
    <s v="https://r.uber.com/rkS6GQftZQI"/>
    <s v="--"/>
    <s v="--"/>
    <s v="1771911f-12ff-4735-a9f4-651df2477de3"/>
    <s v="--"/>
    <x v="89"/>
    <x v="11"/>
    <n v="9094882634"/>
    <n v="7.97"/>
  </r>
  <r>
    <s v="3e8b3c92-f3ba-4177-8585-5de1531ebd0f"/>
    <d v="2022-04-21T23:32:27"/>
    <x v="198"/>
    <s v="10:52PM"/>
    <d v="2022-04-21T00:00:00"/>
    <s v="6:52PM"/>
    <d v="2022-04-21T00:00:00"/>
    <s v="11:32PM"/>
    <d v="2022-04-21T00:00:00"/>
    <s v="7:3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8.98"/>
    <s v="--"/>
    <s v="--"/>
    <n v="28.98"/>
    <s v="USD"/>
    <n v="28.98"/>
    <s v="--"/>
    <s v="--"/>
    <n v="28.98"/>
    <n v="0"/>
    <s v="La Casa CNPP 10 Free Rides -  Apr"/>
    <s v="--"/>
    <s v="https://r.uber.com/ryETU5Br89g"/>
    <s v="--"/>
    <s v="--"/>
    <s v="9f314f90-ef1b-414d-b160-077eca135e3a"/>
    <s v="--"/>
    <x v="3"/>
    <x v="3"/>
    <n v="3474696219"/>
    <n v="28.98"/>
  </r>
  <r>
    <s v="42472750-59e0-41a2-bc8e-50796fbd81d0"/>
    <d v="2022-04-22T12:28:05"/>
    <x v="199"/>
    <s v="12:03PM"/>
    <d v="2022-04-22T00:00:00"/>
    <s v="8:03AM"/>
    <d v="2022-04-22T00:00:00"/>
    <s v="12:27PM"/>
    <d v="2022-04-22T00:00:00"/>
    <s v="8:2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8"/>
    <s v="--"/>
    <s v="--"/>
    <n v="16.98"/>
    <s v="USD"/>
    <n v="16.98"/>
    <s v="--"/>
    <s v="--"/>
    <n v="16.98"/>
    <n v="0"/>
    <s v="La Casa CNPP 4 Free Rides -  Apr"/>
    <s v="--"/>
    <s v="https://r.uber.com/rFE6WGwf7vl"/>
    <s v="--"/>
    <s v="--"/>
    <s v="fda2dd94-0af6-4f80-b26a-fe6e63bdc021"/>
    <s v="--"/>
    <x v="29"/>
    <x v="3"/>
    <n v="3056063794"/>
    <n v="16.98"/>
  </r>
  <r>
    <s v="2013847f-5e66-4afb-8dc9-c416ffb6d73f"/>
    <d v="2022-04-22T13:37:54"/>
    <x v="199"/>
    <s v="1:09PM"/>
    <d v="2022-04-22T00:00:00"/>
    <s v="9:09AM"/>
    <d v="2022-04-22T00:00:00"/>
    <s v="1:37PM"/>
    <d v="2022-04-22T00:00:00"/>
    <s v="9:3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9"/>
    <s v="--"/>
    <s v="--"/>
    <n v="10.99"/>
    <s v="USD"/>
    <n v="10.99"/>
    <s v="--"/>
    <s v="--"/>
    <n v="10.99"/>
    <n v="0"/>
    <s v="La Casa CNPP 10 Free Rides -  Apr"/>
    <s v="--"/>
    <s v="https://r.uber.com/rn378hQrZSd"/>
    <s v="--"/>
    <s v="--"/>
    <s v="9f314f90-ef1b-414d-b160-077eca135e3a"/>
    <s v="--"/>
    <x v="5"/>
    <x v="3"/>
    <n v="5743448941"/>
    <n v="10.99"/>
  </r>
  <r>
    <s v="137c28bb-4591-4d96-a5cd-143eac9c2d42"/>
    <d v="2022-04-22T14:17:25"/>
    <x v="178"/>
    <s v="8:35PM"/>
    <d v="2022-04-01T00:00:00"/>
    <s v="4:35PM"/>
    <d v="2022-04-01T00:00:00"/>
    <s v="9:09PM"/>
    <d v="2022-04-01T00:00:00"/>
    <s v="5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"/>
    <s v="--"/>
    <s v="--"/>
    <n v="6"/>
    <s v="USD"/>
    <n v="6"/>
    <s v="--"/>
    <s v="--"/>
    <n v="6"/>
    <n v="0"/>
    <s v="REAL CNPP 10 Free Rides -  Apr"/>
    <s v="--"/>
    <s v="https://r.uber.com/rHihvnNjX0K"/>
    <s v="--"/>
    <s v="--"/>
    <s v="afa13153-6ade-4b27-98b1-28f0c422d33f"/>
    <s v="--"/>
    <x v="60"/>
    <x v="6"/>
    <n v="5749995613"/>
    <n v="6"/>
  </r>
  <r>
    <s v="137c28bb-4591-4d96-a5cd-143eac9c2d42"/>
    <d v="2022-04-22T14:17:25"/>
    <x v="178"/>
    <s v="8:35PM"/>
    <d v="2022-04-01T00:00:00"/>
    <s v="4:35PM"/>
    <d v="2022-04-01T00:00:00"/>
    <s v="9:09PM"/>
    <d v="2022-04-01T00:00:00"/>
    <s v="5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08"/>
    <s v="--"/>
    <s v="--"/>
    <n v="5.08"/>
    <s v="USD"/>
    <n v="5.08"/>
    <s v="--"/>
    <s v="--"/>
    <n v="5.08"/>
    <n v="0"/>
    <s v="REAL CNPP 10 Free Rides -  Apr"/>
    <s v="--"/>
    <s v="https://r.uber.com/rHihvnNjX0K"/>
    <s v="--"/>
    <s v="--"/>
    <s v="afa13153-6ade-4b27-98b1-28f0c422d33f"/>
    <s v="--"/>
    <x v="60"/>
    <x v="6"/>
    <n v="5749995613"/>
    <n v="5.08"/>
  </r>
  <r>
    <s v="f50f1182-e2aa-4ef6-9fda-781f919ed914"/>
    <d v="2022-04-22T14:37:46"/>
    <x v="199"/>
    <s v="2:10PM"/>
    <d v="2022-04-22T00:00:00"/>
    <s v="10:10AM"/>
    <d v="2022-04-22T00:00:00"/>
    <s v="2:37PM"/>
    <d v="2022-04-22T00:00:00"/>
    <s v="10:3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3"/>
    <s v="--"/>
    <s v="--"/>
    <n v="18.3"/>
    <s v="USD"/>
    <n v="18.3"/>
    <s v="--"/>
    <s v="--"/>
    <n v="18.3"/>
    <n v="0"/>
    <s v="REAL CNPP 10 Free Rides -  Apr"/>
    <s v="--"/>
    <s v="https://r.uber.com/rHihvnNjX0K"/>
    <s v="--"/>
    <s v="--"/>
    <s v="afa13153-6ade-4b27-98b1-28f0c422d33f"/>
    <s v="--"/>
    <x v="60"/>
    <x v="6"/>
    <n v="5749995613"/>
    <n v="18.3"/>
  </r>
  <r>
    <s v="2a5f84bd-05ff-4ed7-bfda-024d83b12e5c"/>
    <d v="2022-04-22T15:42:09"/>
    <x v="199"/>
    <s v="3:06PM"/>
    <d v="2022-04-22T00:00:00"/>
    <s v="11:06AM"/>
    <d v="2022-04-22T00:00:00"/>
    <s v="3:41PM"/>
    <d v="2022-04-22T00:00:00"/>
    <s v="11:4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8"/>
    <s v="--"/>
    <s v="--"/>
    <n v="10.98"/>
    <s v="USD"/>
    <n v="10.98"/>
    <s v="--"/>
    <s v="--"/>
    <n v="10.98"/>
    <n v="0"/>
    <s v="La Casa CNPP 10 Free Rides -  Apr"/>
    <s v="--"/>
    <s v="https://r.uber.com/r0qwRUYpZEU"/>
    <s v="--"/>
    <s v="--"/>
    <s v="9f314f90-ef1b-414d-b160-077eca135e3a"/>
    <s v="--"/>
    <x v="87"/>
    <x v="3"/>
    <n v="5743343835"/>
    <n v="10.98"/>
  </r>
  <r>
    <s v="afda4d3f-9a24-42c1-8335-60e54c065bde"/>
    <d v="2022-04-22T16:34:27"/>
    <x v="199"/>
    <s v="4:07PM"/>
    <d v="2022-04-22T00:00:00"/>
    <s v="12:07PM"/>
    <d v="2022-04-22T00:00:00"/>
    <s v="4:34PM"/>
    <d v="2022-04-22T00:00:00"/>
    <s v="12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600000000000009"/>
    <s v="--"/>
    <s v="--"/>
    <n v="9.9600000000000009"/>
    <s v="USD"/>
    <n v="9.9600000000000009"/>
    <s v="--"/>
    <s v="--"/>
    <n v="9.9600000000000009"/>
    <n v="0"/>
    <s v="REAL CNPP 10 Free Rides -  Apr"/>
    <s v="--"/>
    <s v="https://r.uber.com/rh1WcELxFmy"/>
    <s v="--"/>
    <s v="--"/>
    <s v="afa13153-6ade-4b27-98b1-28f0c422d33f"/>
    <s v="--"/>
    <x v="79"/>
    <x v="6"/>
    <n v="5749040685"/>
    <n v="9.9600000000000009"/>
  </r>
  <r>
    <s v="7e1273ae-90ae-4499-bc17-58a6c168315d"/>
    <d v="2022-04-22T19:13:08"/>
    <x v="199"/>
    <s v="6:45PM"/>
    <d v="2022-04-22T00:00:00"/>
    <s v="2:45PM"/>
    <d v="2022-04-22T00:00:00"/>
    <s v="7:12PM"/>
    <d v="2022-04-22T00:00:00"/>
    <s v="3:1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22"/>
    <s v="--"/>
    <s v="--"/>
    <n v="16.22"/>
    <s v="USD"/>
    <n v="16.22"/>
    <s v="--"/>
    <s v="--"/>
    <n v="16.22"/>
    <n v="0"/>
    <s v="REAL CNPP 10 Free Rides -  Apr"/>
    <s v="--"/>
    <s v="https://r.uber.com/rHihvnNjX0K"/>
    <s v="--"/>
    <s v="--"/>
    <s v="afa13153-6ade-4b27-98b1-28f0c422d33f"/>
    <s v="--"/>
    <x v="60"/>
    <x v="6"/>
    <n v="5749995613"/>
    <n v="16.22"/>
  </r>
  <r>
    <s v="de1c0c76-1731-4105-b301-d85d67e90b63"/>
    <d v="2022-04-22T20:03:00"/>
    <x v="199"/>
    <s v="7:37PM"/>
    <d v="2022-04-22T00:00:00"/>
    <s v="3:37PM"/>
    <d v="2022-04-22T00:00:00"/>
    <s v="8:02PM"/>
    <d v="2022-04-22T00:00:00"/>
    <s v="4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8"/>
    <s v="--"/>
    <s v="--"/>
    <n v="8.98"/>
    <s v="USD"/>
    <n v="8.98"/>
    <s v="--"/>
    <s v="--"/>
    <n v="8.98"/>
    <n v="0"/>
    <s v="REAL CNPP 10 Free Rides -  Apr"/>
    <s v="--"/>
    <s v="https://r.uber.com/r8QOSrFBYe0"/>
    <s v="--"/>
    <s v="--"/>
    <s v="afa13153-6ade-4b27-98b1-28f0c422d33f"/>
    <s v="--"/>
    <x v="9"/>
    <x v="6"/>
    <n v="5749995615"/>
    <n v="8.98"/>
  </r>
  <r>
    <s v="a75131c4-eccb-4c50-b8d9-56a29479508a"/>
    <d v="2022-04-22T20:14:10"/>
    <x v="199"/>
    <s v="7:20PM"/>
    <d v="2022-04-22T00:00:00"/>
    <s v="3:20PM"/>
    <d v="2022-04-22T00:00:00"/>
    <s v="8:13PM"/>
    <d v="2022-04-22T00:00:00"/>
    <s v="4:1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09"/>
    <s v="--"/>
    <s v="--"/>
    <n v="17.09"/>
    <s v="USD"/>
    <n v="17.09"/>
    <s v="--"/>
    <s v="--"/>
    <n v="17.09"/>
    <n v="0"/>
    <s v="SB Heritage CNPP 10 Free Rides -  Apr"/>
    <s v="--"/>
    <s v="https://r.uber.com/rgaH2Fj9OX2"/>
    <s v="--"/>
    <s v="--"/>
    <s v="f5470b48-39c9-4763-96f6-63ce2bd71c6b"/>
    <n v="-0.9"/>
    <x v="57"/>
    <x v="1"/>
    <n v="5742200612"/>
    <n v="17.09"/>
  </r>
  <r>
    <s v="1dabc9b0-58b6-44d6-964e-4cc295255355"/>
    <d v="2022-04-22T22:47:30"/>
    <x v="199"/>
    <s v="10:23PM"/>
    <d v="2022-04-22T00:00:00"/>
    <s v="6:23PM"/>
    <d v="2022-04-22T00:00:00"/>
    <s v="10:47PM"/>
    <d v="2022-04-22T00:00:00"/>
    <s v="6:4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4"/>
    <s v="--"/>
    <s v="--"/>
    <n v="9.94"/>
    <s v="USD"/>
    <n v="9.94"/>
    <s v="--"/>
    <s v="--"/>
    <n v="9.94"/>
    <n v="0"/>
    <s v="La Casa CNPP 10 Free Rides -  Apr"/>
    <s v="--"/>
    <s v="https://r.uber.com/rn378hQrZSd"/>
    <s v="--"/>
    <s v="--"/>
    <s v="9f314f90-ef1b-414d-b160-077eca135e3a"/>
    <s v="--"/>
    <x v="5"/>
    <x v="3"/>
    <n v="5743448941"/>
    <n v="9.94"/>
  </r>
  <r>
    <s v="ff277746-1dd9-4aba-817f-521670c6ef4c"/>
    <d v="2022-04-23T02:24:35"/>
    <x v="200"/>
    <s v="2:03AM"/>
    <d v="2022-04-22T00:00:00"/>
    <s v="10:03PM"/>
    <d v="2022-04-23T00:00:00"/>
    <s v="2:24AM"/>
    <d v="2022-04-22T00:00:00"/>
    <s v="10:2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4"/>
    <s v="--"/>
    <s v="--"/>
    <n v="10.94"/>
    <s v="USD"/>
    <n v="10.94"/>
    <s v="--"/>
    <s v="--"/>
    <n v="10.94"/>
    <n v="0"/>
    <s v="La Casa CNPP 10 Free Rides -  Apr"/>
    <s v="--"/>
    <s v="https://r.uber.com/r0qwRUYpZEU"/>
    <s v="--"/>
    <s v="--"/>
    <s v="9f314f90-ef1b-414d-b160-077eca135e3a"/>
    <s v="--"/>
    <x v="87"/>
    <x v="3"/>
    <n v="5743343835"/>
    <n v="10.94"/>
  </r>
  <r>
    <s v="9acac439-9137-41b4-ac58-cb448f6911c2"/>
    <d v="2022-04-23T03:21:25"/>
    <x v="200"/>
    <s v="2:54AM"/>
    <d v="2022-04-22T00:00:00"/>
    <s v="10:54PM"/>
    <d v="2022-04-23T00:00:00"/>
    <s v="3:21AM"/>
    <d v="2022-04-22T00:00:00"/>
    <s v="11:2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7"/>
    <s v="--"/>
    <s v="--"/>
    <n v="10.97"/>
    <s v="USD"/>
    <n v="10.97"/>
    <s v="--"/>
    <s v="--"/>
    <n v="10.97"/>
    <n v="0"/>
    <s v="SB Heritage CNPP 10 Free Rides -  Apr"/>
    <s v="--"/>
    <s v="https://r.uber.com/rE89YrsDD3D"/>
    <s v="--"/>
    <s v="--"/>
    <s v="f5470b48-39c9-4763-96f6-63ce2bd71c6b"/>
    <s v="--"/>
    <x v="14"/>
    <x v="1"/>
    <n v="5747035680"/>
    <n v="10.97"/>
  </r>
  <r>
    <s v="ee242003-638d-4449-bcdb-e0447acbd17e"/>
    <d v="2022-04-23T03:31:34"/>
    <x v="200"/>
    <s v="3:19AM"/>
    <d v="2022-04-22T00:00:00"/>
    <s v="11:19PM"/>
    <d v="2022-04-23T00:00:00"/>
    <s v="3:31AM"/>
    <d v="2022-04-22T00:00:00"/>
    <s v="11:3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06"/>
    <s v="--"/>
    <s v="--"/>
    <n v="7.06"/>
    <s v="USD"/>
    <n v="7.06"/>
    <s v="--"/>
    <s v="--"/>
    <n v="7.06"/>
    <n v="0"/>
    <s v="Green Bridge CNPP 10 Free Rides - Apr"/>
    <s v="--"/>
    <s v="https://r.uber.com/rxjBtRFFeOc"/>
    <s v="--"/>
    <s v="--"/>
    <s v="cc49d19d-1cef-4ea0-8fc2-8ca69ccc3e27"/>
    <s v="--"/>
    <x v="7"/>
    <x v="5"/>
    <n v="4243764233"/>
    <n v="7.06"/>
  </r>
  <r>
    <s v="12a34ef1-598c-4287-9e2a-13af2a7c6c81"/>
    <d v="2022-04-23T04:31:12"/>
    <x v="200"/>
    <s v="3:53AM"/>
    <d v="2022-04-22T00:00:00"/>
    <s v="11:53PM"/>
    <d v="2022-04-23T00:00:00"/>
    <s v="4:30AM"/>
    <d v="2022-04-23T00:00:00"/>
    <s v="12:3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9.99"/>
    <s v="--"/>
    <s v="--"/>
    <n v="29.99"/>
    <s v="USD"/>
    <n v="29.99"/>
    <s v="--"/>
    <s v="--"/>
    <n v="29.99"/>
    <n v="0"/>
    <s v="REAL CNPP 10 Free Rides -  Apr"/>
    <s v="--"/>
    <s v="https://r.uber.com/r8QOSrFBYe0"/>
    <s v="--"/>
    <s v="--"/>
    <s v="afa13153-6ade-4b27-98b1-28f0c422d33f"/>
    <s v="--"/>
    <x v="9"/>
    <x v="6"/>
    <n v="5749995615"/>
    <n v="29.99"/>
  </r>
  <r>
    <s v="b4906131-b398-4a65-be02-3d2cf617d94a"/>
    <d v="2022-04-23T05:02:01"/>
    <x v="200"/>
    <s v="4:46AM"/>
    <d v="2022-04-23T00:00:00"/>
    <s v="12:46AM"/>
    <d v="2022-04-23T00:00:00"/>
    <s v="5:01AM"/>
    <d v="2022-04-23T00:00:00"/>
    <s v="1:01A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2.91"/>
    <s v="--"/>
    <s v="--"/>
    <n v="12.91"/>
    <s v="USD"/>
    <n v="12.91"/>
    <s v="--"/>
    <s v="--"/>
    <n v="12.91"/>
    <n v="0"/>
    <s v="Green Bridge CNPP 10 Free Rides - Apr"/>
    <s v="--"/>
    <s v="https://r.uber.com/rxjBtRFFeOc"/>
    <s v="--"/>
    <s v="--"/>
    <s v="cc49d19d-1cef-4ea0-8fc2-8ca69ccc3e27"/>
    <s v="--"/>
    <x v="7"/>
    <x v="5"/>
    <n v="4243764233"/>
    <n v="12.91"/>
  </r>
  <r>
    <s v="6dee2061-83a8-45a6-9943-4675a27853f7"/>
    <d v="2022-04-23T15:51:23"/>
    <x v="200"/>
    <s v="3:20PM"/>
    <d v="2022-04-23T00:00:00"/>
    <s v="11:20AM"/>
    <d v="2022-04-23T00:00:00"/>
    <s v="3:51PM"/>
    <d v="2022-04-23T00:00:00"/>
    <s v="11:5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9.91"/>
    <s v="--"/>
    <s v="--"/>
    <n v="29.91"/>
    <s v="USD"/>
    <n v="29.91"/>
    <s v="--"/>
    <s v="--"/>
    <n v="29.91"/>
    <n v="0"/>
    <s v="SB Heritage CNPP 10 Free Rides -  Apr"/>
    <s v="--"/>
    <s v="https://r.uber.com/rlH7IG7AQV3"/>
    <s v="--"/>
    <s v="--"/>
    <s v="f5470b48-39c9-4763-96f6-63ce2bd71c6b"/>
    <s v="--"/>
    <x v="75"/>
    <x v="1"/>
    <n v="5749314905"/>
    <n v="29.91"/>
  </r>
  <r>
    <s v="7cfe5ab3-e2de-44bc-bdaa-27d7cee224a3"/>
    <d v="2022-04-23T16:45:04"/>
    <x v="200"/>
    <s v="4:24PM"/>
    <d v="2022-04-23T00:00:00"/>
    <s v="12:24PM"/>
    <d v="2022-04-23T00:00:00"/>
    <s v="4:44PM"/>
    <d v="2022-04-23T00:00:00"/>
    <s v="12:4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URC CNPP 10 Free Rides -  Apr"/>
    <s v="--"/>
    <s v="https://r.uber.com/r51aChfC97h"/>
    <s v="--"/>
    <s v="--"/>
    <s v="739c9ea9-0e58-4e1d-886d-265f2b913b82"/>
    <s v="--"/>
    <x v="88"/>
    <x v="13"/>
    <n v="5743866784"/>
    <n v="35"/>
  </r>
  <r>
    <s v="beffe9d4-8738-48ba-ae4b-1356d648e3a1"/>
    <d v="2022-04-23T17:27:58"/>
    <x v="200"/>
    <s v="5:08PM"/>
    <d v="2022-04-23T00:00:00"/>
    <s v="1:08PM"/>
    <d v="2022-04-23T00:00:00"/>
    <s v="5:27PM"/>
    <d v="2022-04-23T00:00:00"/>
    <s v="1:2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1"/>
    <s v="--"/>
    <s v="--"/>
    <n v="10.91"/>
    <s v="USD"/>
    <n v="10.91"/>
    <s v="--"/>
    <s v="--"/>
    <n v="10.91"/>
    <n v="0"/>
    <s v="La Casa CNPP 10 Free Rides -  Apr"/>
    <s v="--"/>
    <s v="https://r.uber.com/r0qwRUYpZEU"/>
    <s v="--"/>
    <s v="--"/>
    <s v="9f314f90-ef1b-414d-b160-077eca135e3a"/>
    <s v="--"/>
    <x v="87"/>
    <x v="3"/>
    <n v="5743343835"/>
    <n v="10.91"/>
  </r>
  <r>
    <s v="aeadb1c0-9fee-4847-a6bc-9a21deb74a70"/>
    <d v="2022-04-23T17:34:43"/>
    <x v="200"/>
    <s v="5:15PM"/>
    <d v="2022-04-23T00:00:00"/>
    <s v="1:15PM"/>
    <d v="2022-04-23T00:00:00"/>
    <s v="5:34PM"/>
    <d v="2022-04-23T00:00:00"/>
    <s v="1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87"/>
    <s v="--"/>
    <s v="--"/>
    <n v="12.87"/>
    <s v="USD"/>
    <n v="12.87"/>
    <s v="--"/>
    <s v="--"/>
    <n v="12.87"/>
    <n v="0"/>
    <s v="SB Heritage CNPP 10 Free Rides -  Apr"/>
    <s v="--"/>
    <s v="https://r.uber.com/rlH7IG7AQV3"/>
    <s v="--"/>
    <s v="--"/>
    <s v="f5470b48-39c9-4763-96f6-63ce2bd71c6b"/>
    <s v="--"/>
    <x v="75"/>
    <x v="1"/>
    <n v="5749314905"/>
    <n v="12.87"/>
  </r>
  <r>
    <s v="33813b19-9bb2-4aaa-8f23-fa4a320478e8"/>
    <d v="2022-04-23T19:16:48"/>
    <x v="200"/>
    <s v="6:43PM"/>
    <d v="2022-04-23T00:00:00"/>
    <s v="2:43PM"/>
    <d v="2022-04-23T00:00:00"/>
    <s v="7:16PM"/>
    <d v="2022-04-23T00:00:00"/>
    <s v="3:16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URC CNPP 10 Free Rides -  Apr"/>
    <s v="--"/>
    <s v="https://r.uber.com/r51aChfC97h"/>
    <s v="--"/>
    <s v="--"/>
    <s v="739c9ea9-0e58-4e1d-886d-265f2b913b82"/>
    <s v="--"/>
    <x v="88"/>
    <x v="13"/>
    <n v="5743866784"/>
    <n v="35"/>
  </r>
  <r>
    <s v="de124d4f-14ce-4fa8-8ad1-dbfe9e934ba1"/>
    <d v="2022-04-23T20:04:26"/>
    <x v="200"/>
    <s v="7:35PM"/>
    <d v="2022-04-23T00:00:00"/>
    <s v="3:35PM"/>
    <d v="2022-04-23T00:00:00"/>
    <s v="8:04PM"/>
    <d v="2022-04-23T00:00:00"/>
    <s v="4:0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8.98"/>
    <s v="--"/>
    <s v="--"/>
    <n v="28.98"/>
    <s v="USD"/>
    <n v="28.98"/>
    <s v="--"/>
    <s v="--"/>
    <n v="28.98"/>
    <n v="0"/>
    <s v="REAL CNPP 10 Free Rides -  Apr"/>
    <s v="--"/>
    <s v="https://r.uber.com/r8QOSrFBYe0"/>
    <s v="--"/>
    <s v="--"/>
    <s v="afa13153-6ade-4b27-98b1-28f0c422d33f"/>
    <s v="--"/>
    <x v="9"/>
    <x v="6"/>
    <n v="5749995615"/>
    <n v="28.98"/>
  </r>
  <r>
    <s v="e219b814-3cdf-4808-bc27-a46e6c638b24"/>
    <d v="2022-04-23T20:06:44"/>
    <x v="200"/>
    <s v="7:30PM"/>
    <d v="2022-04-23T00:00:00"/>
    <s v="3:30PM"/>
    <d v="2022-04-23T00:00:00"/>
    <s v="8:06PM"/>
    <d v="2022-04-23T00:00:00"/>
    <s v="4:0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9"/>
    <s v="--"/>
    <s v="--"/>
    <n v="14.99"/>
    <s v="USD"/>
    <n v="14.99"/>
    <s v="--"/>
    <s v="--"/>
    <n v="14.99"/>
    <n v="0"/>
    <s v="SB Heritage CNPP 10 Free Rides -  Apr"/>
    <s v="--"/>
    <s v="https://r.uber.com/rlH7IG7AQV3"/>
    <s v="--"/>
    <s v="--"/>
    <s v="f5470b48-39c9-4763-96f6-63ce2bd71c6b"/>
    <s v="--"/>
    <x v="75"/>
    <x v="1"/>
    <n v="5749314905"/>
    <n v="14.99"/>
  </r>
  <r>
    <s v="cd5c8b69-a856-4285-80a4-b2df4084a231"/>
    <d v="2022-04-23T23:02:23"/>
    <x v="200"/>
    <s v="10:39PM"/>
    <d v="2022-04-23T00:00:00"/>
    <s v="6:39PM"/>
    <d v="2022-04-23T00:00:00"/>
    <s v="11:02PM"/>
    <d v="2022-04-23T00:00:00"/>
    <s v="7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4"/>
    <s v="--"/>
    <s v="--"/>
    <n v="9.94"/>
    <s v="USD"/>
    <n v="9.94"/>
    <s v="--"/>
    <s v="--"/>
    <n v="9.94"/>
    <n v="0"/>
    <s v="Green Bridge CNPP 10 Free Rides - Apr"/>
    <s v="--"/>
    <s v="https://r.uber.com/rxjBtRFFeOc"/>
    <s v="--"/>
    <s v="--"/>
    <s v="cc49d19d-1cef-4ea0-8fc2-8ca69ccc3e27"/>
    <s v="--"/>
    <x v="7"/>
    <x v="5"/>
    <n v="4243764233"/>
    <n v="9.94"/>
  </r>
  <r>
    <s v="3b21c8f6-430c-4a20-bc83-0ddb96c538cf"/>
    <d v="2022-04-23T23:51:50"/>
    <x v="200"/>
    <s v="11:29PM"/>
    <d v="2022-04-23T00:00:00"/>
    <s v="7:29PM"/>
    <d v="2022-04-23T00:00:00"/>
    <s v="11:51PM"/>
    <d v="2022-04-23T00:00:00"/>
    <s v="7:5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3"/>
    <s v="--"/>
    <s v="--"/>
    <n v="10.93"/>
    <s v="USD"/>
    <n v="10.93"/>
    <s v="--"/>
    <s v="--"/>
    <n v="10.93"/>
    <n v="0"/>
    <s v="St Margaret's House CNPP 10 Free Rides -  Apr"/>
    <s v="--"/>
    <s v="https://r.uber.com/rDcPocDbgBQ"/>
    <s v="--"/>
    <s v="--"/>
    <s v="b3149b14-b338-48c9-b340-ce43fb5c6177"/>
    <s v="--"/>
    <x v="17"/>
    <x v="0"/>
    <n v="5743235073"/>
    <n v="10.93"/>
  </r>
  <r>
    <s v="3aa7d65f-1b21-4ce3-a557-375ec77a442a"/>
    <d v="2022-04-24T00:02:29"/>
    <x v="200"/>
    <s v="11:41PM"/>
    <d v="2022-04-23T00:00:00"/>
    <s v="7:41PM"/>
    <d v="2022-04-24T00:00:00"/>
    <s v="12:02AM"/>
    <d v="2022-04-23T00:00:00"/>
    <s v="8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7"/>
    <s v="--"/>
    <s v="--"/>
    <n v="11.97"/>
    <s v="USD"/>
    <n v="11.97"/>
    <s v="--"/>
    <s v="--"/>
    <n v="11.97"/>
    <n v="0"/>
    <s v="SB Heritage CNPP 10 Free Rides -  Apr"/>
    <s v="--"/>
    <s v="https://r.uber.com/rlH7IG7AQV3"/>
    <s v="--"/>
    <s v="--"/>
    <s v="f5470b48-39c9-4763-96f6-63ce2bd71c6b"/>
    <s v="--"/>
    <x v="75"/>
    <x v="1"/>
    <n v="5749314905"/>
    <n v="11.97"/>
  </r>
  <r>
    <s v="dec49393-30b8-497b-aac3-145ea4e81db3"/>
    <d v="2022-04-24T01:22:53"/>
    <x v="201"/>
    <s v="12:52AM"/>
    <d v="2022-04-23T00:00:00"/>
    <s v="8:52PM"/>
    <d v="2022-04-24T00:00:00"/>
    <s v="1:22AM"/>
    <d v="2022-04-23T00:00:00"/>
    <s v="9:2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7"/>
    <s v="--"/>
    <s v="--"/>
    <n v="10.97"/>
    <s v="USD"/>
    <n v="10.97"/>
    <s v="--"/>
    <s v="--"/>
    <n v="10.97"/>
    <n v="0"/>
    <s v="La Casa CNPP 10 Free Rides -  Apr"/>
    <s v="--"/>
    <s v="https://r.uber.com/r0qwRUYpZEU"/>
    <s v="--"/>
    <s v="--"/>
    <s v="9f314f90-ef1b-414d-b160-077eca135e3a"/>
    <s v="--"/>
    <x v="87"/>
    <x v="3"/>
    <n v="5743343835"/>
    <n v="10.97"/>
  </r>
  <r>
    <s v="3609546d-875b-4365-a256-0a44d3904c05"/>
    <d v="2022-04-24T01:43:23"/>
    <x v="201"/>
    <s v="1:08AM"/>
    <d v="2022-04-23T00:00:00"/>
    <s v="9:08PM"/>
    <d v="2022-04-24T00:00:00"/>
    <s v="1:43AM"/>
    <d v="2022-04-23T00:00:00"/>
    <s v="9:4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8"/>
    <s v="--"/>
    <s v="--"/>
    <n v="10.98"/>
    <s v="USD"/>
    <n v="10.98"/>
    <s v="--"/>
    <s v="--"/>
    <n v="10.98"/>
    <n v="0"/>
    <s v="SB Heritage CNPP 10 Free Rides -  Apr"/>
    <s v="--"/>
    <s v="https://r.uber.com/rlH7IG7AQV3"/>
    <s v="--"/>
    <s v="--"/>
    <s v="f5470b48-39c9-4763-96f6-63ce2bd71c6b"/>
    <s v="--"/>
    <x v="75"/>
    <x v="1"/>
    <n v="5749314905"/>
    <n v="10.98"/>
  </r>
  <r>
    <s v="41fa750a-39a4-4e18-8770-43402be2ee61"/>
    <d v="2022-04-24T04:21:27"/>
    <x v="201"/>
    <s v="4:04AM"/>
    <d v="2022-04-24T00:00:00"/>
    <s v="12:04AM"/>
    <d v="2022-04-24T00:00:00"/>
    <s v="4:21AM"/>
    <d v="2022-04-24T00:00:00"/>
    <s v="12:2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1"/>
    <s v="--"/>
    <s v="--"/>
    <n v="16.91"/>
    <s v="USD"/>
    <n v="16.91"/>
    <s v="--"/>
    <s v="--"/>
    <n v="16.91"/>
    <n v="0"/>
    <s v="SB Heritage CNPP 10 Free Rides -  Apr"/>
    <s v="--"/>
    <s v="https://r.uber.com/rlH7IG7AQV3"/>
    <s v="--"/>
    <s v="--"/>
    <s v="f5470b48-39c9-4763-96f6-63ce2bd71c6b"/>
    <s v="--"/>
    <x v="75"/>
    <x v="1"/>
    <n v="5749314905"/>
    <n v="16.91"/>
  </r>
  <r>
    <s v="9b5f2670-c053-4a25-bd93-2badda6d84c0"/>
    <d v="2022-04-24T17:56:40"/>
    <x v="201"/>
    <s v="5:15PM"/>
    <d v="2022-04-24T00:00:00"/>
    <s v="1:15PM"/>
    <d v="2022-04-24T00:00:00"/>
    <s v="5:56PM"/>
    <d v="2022-04-24T00:00:00"/>
    <s v="1:5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SB Heritage CNPP 10 Free Rides -  Apr"/>
    <s v="--"/>
    <s v="https://r.uber.com/rgaH2Fj9OX2"/>
    <s v="--"/>
    <s v="--"/>
    <s v="f5470b48-39c9-4763-96f6-63ce2bd71c6b"/>
    <n v="-2.1"/>
    <x v="57"/>
    <x v="1"/>
    <n v="5742200612"/>
    <n v="35"/>
  </r>
  <r>
    <s v="3c0f99f8-385f-4c98-8e98-0bcd776755bc"/>
    <d v="2022-04-24T22:59:03"/>
    <x v="201"/>
    <s v="9:45PM"/>
    <d v="2022-04-24T00:00:00"/>
    <s v="5:45PM"/>
    <d v="2022-04-24T00:00:00"/>
    <s v="10:58PM"/>
    <d v="2022-04-24T00:00:00"/>
    <s v="6:5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YWCA  CNPP 10 Free Rides -  Apr"/>
    <s v="--"/>
    <s v="https://r.uber.com/r7dguG6dQKQ"/>
    <s v="--"/>
    <s v="--"/>
    <s v="fbd581a4-996d-4225-b700-7fe4f4054de4"/>
    <s v="--"/>
    <x v="62"/>
    <x v="4"/>
    <n v="5742521985"/>
    <n v="35"/>
  </r>
  <r>
    <s v="91d92da9-077c-4447-9e46-d43ddd9046b2"/>
    <d v="2022-04-24T23:52:06"/>
    <x v="201"/>
    <s v="11:21PM"/>
    <d v="2022-04-24T00:00:00"/>
    <s v="7:21PM"/>
    <d v="2022-04-24T00:00:00"/>
    <s v="11:51PM"/>
    <d v="2022-04-24T00:00:00"/>
    <s v="7:5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350000000000001"/>
    <s v="--"/>
    <s v="--"/>
    <n v="17.350000000000001"/>
    <s v="USD"/>
    <n v="17.350000000000001"/>
    <s v="--"/>
    <s v="--"/>
    <n v="17.350000000000001"/>
    <n v="0"/>
    <s v="SB Heritage CNPP 10 Free Rides -  Apr"/>
    <s v="--"/>
    <s v="https://r.uber.com/rN4QFdn97va"/>
    <s v="--"/>
    <s v="--"/>
    <s v="f5470b48-39c9-4763-96f6-63ce2bd71c6b"/>
    <s v="--"/>
    <x v="42"/>
    <x v="1"/>
    <n v="5749930015"/>
    <n v="17.350000000000001"/>
  </r>
  <r>
    <s v="5242fc6f-aae3-47e3-9dff-32da4e8e4fdc"/>
    <d v="2022-04-25T12:48:01"/>
    <x v="202"/>
    <s v="12:16PM"/>
    <d v="2022-04-25T00:00:00"/>
    <s v="8:16AM"/>
    <d v="2022-04-25T00:00:00"/>
    <s v="12:47PM"/>
    <d v="2022-04-25T00:00:00"/>
    <s v="8:4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7.9"/>
    <s v="--"/>
    <s v="--"/>
    <n v="27.9"/>
    <s v="USD"/>
    <n v="27.9"/>
    <s v="--"/>
    <s v="--"/>
    <n v="27.9"/>
    <n v="0"/>
    <s v="RiverBend CNPP 10 Free Rides -  Apr"/>
    <s v="--"/>
    <s v="https://r.uber.com/rwkYKDARVbQ"/>
    <s v="--"/>
    <s v="--"/>
    <s v="912efb8b-cba7-44a7-a704-e17bb67f0846"/>
    <s v="--"/>
    <x v="26"/>
    <x v="7"/>
    <n v="5743866549"/>
    <n v="27.9"/>
  </r>
  <r>
    <s v="1b6a8d5b-c270-48b4-b8fd-6643d61a2f1d"/>
    <d v="2022-04-25T14:32:15"/>
    <x v="202"/>
    <s v="1:50PM"/>
    <d v="2022-04-25T00:00:00"/>
    <s v="9:50AM"/>
    <d v="2022-04-25T00:00:00"/>
    <s v="2:31PM"/>
    <d v="2022-04-25T00:00:00"/>
    <s v="10:31A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8.88"/>
    <s v="--"/>
    <s v="--"/>
    <n v="18.88"/>
    <s v="USD"/>
    <n v="18.88"/>
    <s v="--"/>
    <s v="--"/>
    <n v="18.88"/>
    <n v="0"/>
    <s v="La Casa CNPP 10 Free Rides -  Apr"/>
    <s v="--"/>
    <s v="https://r.uber.com/rqx5WXo0C0w"/>
    <s v="--"/>
    <s v="--"/>
    <s v="9f314f90-ef1b-414d-b160-077eca135e3a"/>
    <n v="-0.99"/>
    <x v="55"/>
    <x v="3"/>
    <n v="5743095834"/>
    <n v="18.88"/>
  </r>
  <r>
    <s v="3800fce0-f822-4f38-9f81-b8e0e8b9268e"/>
    <d v="2022-04-25T16:05:47"/>
    <x v="202"/>
    <s v="3:44PM"/>
    <d v="2022-04-25T00:00:00"/>
    <s v="11:44AM"/>
    <d v="2022-04-25T00:00:00"/>
    <s v="4:05PM"/>
    <d v="2022-04-25T00:00:00"/>
    <s v="12:0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4"/>
    <s v="--"/>
    <s v="--"/>
    <n v="9.94"/>
    <s v="USD"/>
    <n v="9.94"/>
    <s v="--"/>
    <s v="--"/>
    <n v="9.94"/>
    <n v="0"/>
    <s v="YWCA  CNPP 10 Free Rides -  Apr"/>
    <s v="--"/>
    <s v="https://r.uber.com/r7dguG6dQKQ"/>
    <s v="--"/>
    <s v="--"/>
    <s v="fbd581a4-996d-4225-b700-7fe4f4054de4"/>
    <s v="--"/>
    <x v="62"/>
    <x v="4"/>
    <n v="5742521985"/>
    <n v="9.94"/>
  </r>
  <r>
    <s v="f16042db-1dca-4a70-b835-020161ce639b"/>
    <d v="2022-04-25T16:14:02"/>
    <x v="202"/>
    <s v="3:40PM"/>
    <d v="2022-04-25T00:00:00"/>
    <s v="11:40AM"/>
    <d v="2022-04-25T00:00:00"/>
    <s v="4:13PM"/>
    <d v="2022-04-25T00:00:00"/>
    <s v="12:1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9"/>
    <s v="--"/>
    <s v="--"/>
    <n v="13.99"/>
    <s v="USD"/>
    <n v="13.99"/>
    <s v="--"/>
    <s v="--"/>
    <n v="13.99"/>
    <n v="0"/>
    <s v="La Casa CNPP 10 Free Rides -  Apr"/>
    <s v="--"/>
    <s v="https://r.uber.com/rn378hQrZSd"/>
    <s v="--"/>
    <s v="--"/>
    <s v="9f314f90-ef1b-414d-b160-077eca135e3a"/>
    <s v="--"/>
    <x v="5"/>
    <x v="3"/>
    <n v="5743448941"/>
    <n v="13.99"/>
  </r>
  <r>
    <s v="7c8387a2-f51c-4d60-9da7-15635d76ae36"/>
    <d v="2022-04-25T17:15:36"/>
    <x v="202"/>
    <s v="4:56PM"/>
    <d v="2022-04-25T00:00:00"/>
    <s v="12:56PM"/>
    <d v="2022-04-25T00:00:00"/>
    <s v="5:15PM"/>
    <d v="2022-04-25T00:00:00"/>
    <s v="1:15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3.1"/>
    <s v="--"/>
    <s v="--"/>
    <n v="13.1"/>
    <s v="USD"/>
    <n v="13.1"/>
    <s v="--"/>
    <s v="--"/>
    <n v="13.1"/>
    <n v="0"/>
    <s v="YWCA  CNPP 10 Free Rides -  Apr"/>
    <s v="--"/>
    <s v="https://r.uber.com/r7dguG6dQKQ"/>
    <s v="--"/>
    <s v="--"/>
    <s v="fbd581a4-996d-4225-b700-7fe4f4054de4"/>
    <s v="--"/>
    <x v="62"/>
    <x v="4"/>
    <n v="5742521985"/>
    <n v="13.1"/>
  </r>
  <r>
    <s v="fda94fad-2fa0-43d0-949e-cafbf31c867c"/>
    <d v="2022-04-25T17:44:40"/>
    <x v="202"/>
    <s v="5:16PM"/>
    <d v="2022-04-25T00:00:00"/>
    <s v="1:16PM"/>
    <d v="2022-04-25T00:00:00"/>
    <s v="5:44PM"/>
    <d v="2022-04-25T00:00:00"/>
    <s v="1:4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"/>
    <s v="--"/>
    <s v="--"/>
    <n v="13.9"/>
    <s v="USD"/>
    <n v="13.9"/>
    <s v="--"/>
    <s v="--"/>
    <n v="13.9"/>
    <n v="0"/>
    <s v="RiverBend CNPP 10 Free Rides -  Apr"/>
    <s v="--"/>
    <s v="https://r.uber.com/rwkYKDARVbQ"/>
    <s v="--"/>
    <s v="--"/>
    <s v="912efb8b-cba7-44a7-a704-e17bb67f0846"/>
    <s v="--"/>
    <x v="26"/>
    <x v="7"/>
    <n v="5743866549"/>
    <n v="13.9"/>
  </r>
  <r>
    <s v="e58befa5-0eab-4e13-930e-4bf3ac6869b8"/>
    <d v="2022-04-25T18:39:00"/>
    <x v="202"/>
    <s v="6:16PM"/>
    <d v="2022-04-25T00:00:00"/>
    <s v="2:16PM"/>
    <d v="2022-04-25T00:00:00"/>
    <s v="6:38PM"/>
    <d v="2022-04-25T00:00:00"/>
    <s v="2:3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7"/>
    <s v="--"/>
    <s v="--"/>
    <n v="11.97"/>
    <s v="USD"/>
    <n v="11.97"/>
    <s v="--"/>
    <s v="--"/>
    <n v="11.97"/>
    <n v="0"/>
    <s v="HOPE  CNPP 4 Free Rides - Apr"/>
    <s v="--"/>
    <s v="https://r.uber.com/r0rW60FqYoE"/>
    <s v="--"/>
    <s v="--"/>
    <s v="6f8ee3e2-afc3-488e-acd5-612fcabf113e"/>
    <s v="--"/>
    <x v="50"/>
    <x v="2"/>
    <n v="5743763943"/>
    <n v="11.97"/>
  </r>
  <r>
    <s v="30296315-19bf-4dba-b66b-d7b8828d7067"/>
    <d v="2022-04-25T21:09:32"/>
    <x v="202"/>
    <s v="8:13PM"/>
    <d v="2022-04-25T00:00:00"/>
    <s v="4:13PM"/>
    <d v="2022-04-25T00:00:00"/>
    <s v="8:59PM"/>
    <d v="2022-04-25T00:00:00"/>
    <s v="4:5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4"/>
    <s v="--"/>
    <s v="--"/>
    <n v="9.94"/>
    <s v="USD"/>
    <n v="9.94"/>
    <s v="--"/>
    <s v="--"/>
    <n v="9.94"/>
    <n v="0"/>
    <s v="HOPE  CNPP 4 Free Rides - Apr"/>
    <s v="--"/>
    <s v="https://r.uber.com/r0rW60FqYoE"/>
    <s v="--"/>
    <s v="--"/>
    <s v="6f8ee3e2-afc3-488e-acd5-612fcabf113e"/>
    <s v="--"/>
    <x v="50"/>
    <x v="2"/>
    <n v="5743763943"/>
    <n v="9.94"/>
  </r>
  <r>
    <s v="f96eea44-b892-4655-8e53-49d309ae7a11"/>
    <d v="2022-04-25T21:21:18"/>
    <x v="202"/>
    <s v="8:55PM"/>
    <d v="2022-04-25T00:00:00"/>
    <s v="4:55PM"/>
    <d v="2022-04-25T00:00:00"/>
    <s v="9:21PM"/>
    <d v="2022-04-25T00:00:00"/>
    <s v="5:2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989999999999998"/>
    <s v="--"/>
    <s v="--"/>
    <n v="18.989999999999998"/>
    <s v="USD"/>
    <n v="18.989999999999998"/>
    <s v="--"/>
    <s v="--"/>
    <n v="18.989999999999998"/>
    <n v="0"/>
    <s v="La Casa CNPP 10 Free Rides -  Apr"/>
    <s v="--"/>
    <s v="https://r.uber.com/rcRchtqeAxD"/>
    <s v="--"/>
    <s v="--"/>
    <s v="9f314f90-ef1b-414d-b160-077eca135e3a"/>
    <s v="--"/>
    <x v="19"/>
    <x v="3"/>
    <n v="5748075693"/>
    <n v="18.989999999999998"/>
  </r>
  <r>
    <s v="03def939-1ac4-42c7-882d-77780b8efcb4"/>
    <d v="2022-04-26T13:30:21"/>
    <x v="203"/>
    <s v="12:57PM"/>
    <d v="2022-04-26T00:00:00"/>
    <s v="8:57AM"/>
    <d v="2022-04-26T00:00:00"/>
    <s v="1:30PM"/>
    <d v="2022-04-26T00:00:00"/>
    <s v="9:3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2"/>
    <s v="--"/>
    <s v="--"/>
    <n v="12.92"/>
    <s v="USD"/>
    <n v="12.92"/>
    <s v="--"/>
    <s v="--"/>
    <n v="12.92"/>
    <n v="0"/>
    <s v="La Casa CNPP 10 Free Rides -  Apr"/>
    <s v="--"/>
    <s v="https://r.uber.com/rcRchtqeAxD"/>
    <s v="--"/>
    <s v="--"/>
    <s v="9f314f90-ef1b-414d-b160-077eca135e3a"/>
    <s v="--"/>
    <x v="19"/>
    <x v="3"/>
    <n v="5748075693"/>
    <n v="12.92"/>
  </r>
  <r>
    <s v="c2ff9f3c-df88-4e9d-868a-50a84f2ae0e5"/>
    <d v="2022-04-26T14:35:23"/>
    <x v="203"/>
    <s v="2:18PM"/>
    <d v="2022-04-26T00:00:00"/>
    <s v="10:18AM"/>
    <d v="2022-04-26T00:00:00"/>
    <s v="2:35PM"/>
    <d v="2022-04-26T00:00:00"/>
    <s v="10:3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15"/>
    <s v="--"/>
    <s v="--"/>
    <n v="9.15"/>
    <s v="USD"/>
    <n v="9.15"/>
    <s v="--"/>
    <s v="--"/>
    <n v="9.15"/>
    <n v="0"/>
    <s v="YWCA  CNPP 10 Free Rides -  Apr"/>
    <s v="--"/>
    <s v="https://r.uber.com/r7dguG6dQKQ"/>
    <s v="--"/>
    <s v="--"/>
    <s v="fbd581a4-996d-4225-b700-7fe4f4054de4"/>
    <n v="-0.48"/>
    <x v="62"/>
    <x v="4"/>
    <n v="5742521985"/>
    <n v="9.15"/>
  </r>
  <r>
    <s v="8a2c4081-f5ec-44c6-a3d0-cb989f6bb07f"/>
    <d v="2022-04-26T15:44:43"/>
    <x v="203"/>
    <s v="3:28PM"/>
    <d v="2022-04-26T00:00:00"/>
    <s v="11:28AM"/>
    <d v="2022-04-26T00:00:00"/>
    <s v="3:44PM"/>
    <d v="2022-04-26T00:00:00"/>
    <s v="11:4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2899999999999991"/>
    <s v="--"/>
    <s v="--"/>
    <n v="9.2899999999999991"/>
    <s v="USD"/>
    <n v="9.2899999999999991"/>
    <s v="--"/>
    <s v="--"/>
    <n v="9.2899999999999991"/>
    <n v="0"/>
    <s v="YWCA  CNPP 10 Free Rides -  Apr"/>
    <s v="--"/>
    <s v="https://r.uber.com/r7dguG6dQKQ"/>
    <s v="--"/>
    <s v="--"/>
    <s v="fbd581a4-996d-4225-b700-7fe4f4054de4"/>
    <n v="-0.49"/>
    <x v="62"/>
    <x v="4"/>
    <n v="5742521985"/>
    <n v="9.2899999999999991"/>
  </r>
  <r>
    <s v="539bb3f7-0582-44a2-b66f-d2d29a3010b4"/>
    <d v="2022-04-26T15:49:29"/>
    <x v="203"/>
    <s v="3:37PM"/>
    <d v="2022-04-26T00:00:00"/>
    <s v="11:37AM"/>
    <d v="2022-04-26T00:00:00"/>
    <s v="3:49PM"/>
    <d v="2022-04-26T00:00:00"/>
    <s v="11:4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2"/>
    <s v="--"/>
    <s v="--"/>
    <n v="7.92"/>
    <s v="USD"/>
    <n v="7.92"/>
    <s v="--"/>
    <s v="--"/>
    <n v="7.92"/>
    <n v="0"/>
    <s v="YWCA  CNPP 4 Free Rides -  Apr"/>
    <s v="--"/>
    <s v="https://r.uber.com/rQNGLNEOmtY"/>
    <s v="--"/>
    <s v="--"/>
    <s v="3194c6ce-b8e7-40a1-9efb-a42d8ba59f18"/>
    <s v="--"/>
    <x v="91"/>
    <x v="4"/>
    <n v="5742861273"/>
    <n v="7.92"/>
  </r>
  <r>
    <s v="187e82c1-64ff-4cb3-833b-1d9eaaad436a"/>
    <d v="2022-04-26T18:18:23"/>
    <x v="203"/>
    <s v="6:02PM"/>
    <d v="2022-04-26T00:00:00"/>
    <s v="2:02PM"/>
    <d v="2022-04-26T00:00:00"/>
    <s v="6:18PM"/>
    <d v="2022-04-26T00:00:00"/>
    <s v="2:1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6"/>
    <s v="--"/>
    <s v="--"/>
    <n v="6.96"/>
    <s v="USD"/>
    <n v="6.96"/>
    <s v="--"/>
    <s v="--"/>
    <n v="6.96"/>
    <n v="0"/>
    <s v="YWCA  CNPP 4 Free Rides -  Apr"/>
    <s v="--"/>
    <s v="https://r.uber.com/rQNGLNEOmtY"/>
    <s v="--"/>
    <s v="--"/>
    <s v="3194c6ce-b8e7-40a1-9efb-a42d8ba59f18"/>
    <s v="--"/>
    <x v="91"/>
    <x v="4"/>
    <n v="5742861273"/>
    <n v="6.96"/>
  </r>
  <r>
    <s v="0636be45-b576-4e42-b09e-d3761dce8ceb"/>
    <d v="2022-04-26T19:35:10"/>
    <x v="203"/>
    <s v="7:08PM"/>
    <d v="2022-04-26T00:00:00"/>
    <s v="3:08PM"/>
    <d v="2022-04-26T00:00:00"/>
    <s v="7:34PM"/>
    <d v="2022-04-26T00:00:00"/>
    <s v="3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2"/>
    <s v="--"/>
    <s v="--"/>
    <n v="13.92"/>
    <s v="USD"/>
    <n v="13.92"/>
    <s v="--"/>
    <s v="--"/>
    <n v="13.92"/>
    <n v="0"/>
    <s v="YWCA  CNPP 4 Free Rides -  Apr"/>
    <s v="--"/>
    <s v="https://r.uber.com/rQNGLNEOmtY"/>
    <s v="--"/>
    <s v="--"/>
    <s v="3194c6ce-b8e7-40a1-9efb-a42d8ba59f18"/>
    <s v="--"/>
    <x v="91"/>
    <x v="4"/>
    <n v="5742861273"/>
    <n v="13.92"/>
  </r>
  <r>
    <s v="7ebb200f-ea10-4783-bf6b-366d9c472813"/>
    <d v="2022-04-26T20:33:18"/>
    <x v="203"/>
    <s v="8:13PM"/>
    <d v="2022-04-26T00:00:00"/>
    <s v="4:13PM"/>
    <d v="2022-04-26T00:00:00"/>
    <s v="8:33PM"/>
    <d v="2022-04-26T00:00:00"/>
    <s v="4:3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2"/>
    <s v="--"/>
    <s v="--"/>
    <n v="9.92"/>
    <s v="USD"/>
    <n v="9.92"/>
    <s v="--"/>
    <s v="--"/>
    <n v="9.92"/>
    <n v="0"/>
    <s v="YWCA  CNPP 4 Free Rides -  Apr"/>
    <s v="--"/>
    <s v="https://r.uber.com/rQNGLNEOmtY"/>
    <s v="--"/>
    <s v="--"/>
    <s v="3194c6ce-b8e7-40a1-9efb-a42d8ba59f18"/>
    <s v="--"/>
    <x v="91"/>
    <x v="4"/>
    <n v="5742861273"/>
    <n v="9.92"/>
  </r>
  <r>
    <s v="28243081-95f2-4d27-8647-eed2ce1929cb"/>
    <d v="2022-04-26T21:27:41"/>
    <x v="203"/>
    <s v="8:53PM"/>
    <d v="2022-04-26T00:00:00"/>
    <s v="4:53PM"/>
    <d v="2022-04-26T00:00:00"/>
    <s v="9:27PM"/>
    <d v="2022-04-26T00:00:00"/>
    <s v="5:2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6"/>
    <s v="--"/>
    <s v="--"/>
    <n v="13.96"/>
    <s v="USD"/>
    <n v="13.96"/>
    <s v="--"/>
    <s v="--"/>
    <n v="13.96"/>
    <n v="0"/>
    <s v="La Casa CNPP 10 Free Rides -  Apr"/>
    <s v="--"/>
    <s v="https://r.uber.com/rcRchtqeAxD"/>
    <s v="--"/>
    <s v="--"/>
    <s v="9f314f90-ef1b-414d-b160-077eca135e3a"/>
    <s v="--"/>
    <x v="19"/>
    <x v="3"/>
    <n v="5748075693"/>
    <n v="13.96"/>
  </r>
  <r>
    <s v="abd830bb-8197-4260-abb6-ce6191e58102"/>
    <d v="2022-04-27T15:30:57"/>
    <x v="204"/>
    <s v="2:53PM"/>
    <d v="2022-04-27T00:00:00"/>
    <s v="10:53AM"/>
    <d v="2022-04-27T00:00:00"/>
    <s v="3:30PM"/>
    <d v="2022-04-27T00:00:00"/>
    <s v="11:3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5"/>
    <s v="--"/>
    <s v="--"/>
    <n v="15.95"/>
    <s v="USD"/>
    <n v="15.95"/>
    <s v="--"/>
    <s v="--"/>
    <n v="15.95"/>
    <n v="0"/>
    <s v="St Margaret's House CNPP 10 Free Rides -  Apr"/>
    <s v="--"/>
    <s v="https://r.uber.com/rr4QwfcCe4R"/>
    <s v="--"/>
    <s v="--"/>
    <s v="b3149b14-b338-48c9-b340-ce43fb5c6177"/>
    <s v="--"/>
    <x v="71"/>
    <x v="0"/>
    <n v="5743451113"/>
    <n v="15.95"/>
  </r>
  <r>
    <s v="8e65c73b-0218-436f-a81b-6ce6fb42cff0"/>
    <d v="2022-04-27T21:27:46"/>
    <x v="204"/>
    <s v="8:52PM"/>
    <d v="2022-04-27T00:00:00"/>
    <s v="4:52PM"/>
    <d v="2022-04-27T00:00:00"/>
    <s v="9:27PM"/>
    <d v="2022-04-27T00:00:00"/>
    <s v="5:2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6"/>
    <s v="--"/>
    <s v="--"/>
    <n v="14.96"/>
    <s v="USD"/>
    <n v="14.96"/>
    <s v="--"/>
    <s v="--"/>
    <n v="14.96"/>
    <n v="0"/>
    <s v="La Casa CNPP 10 Free Rides -  Apr"/>
    <s v="--"/>
    <s v="https://r.uber.com/rcRchtqeAxD"/>
    <s v="--"/>
    <s v="--"/>
    <s v="9f314f90-ef1b-414d-b160-077eca135e3a"/>
    <s v="--"/>
    <x v="19"/>
    <x v="3"/>
    <n v="5748075693"/>
    <n v="14.96"/>
  </r>
  <r>
    <s v="bca8edaa-a149-4898-8829-2bcb234e97e0"/>
    <d v="2022-04-27T22:44:56"/>
    <x v="202"/>
    <s v="3:11PM"/>
    <d v="2022-04-25T00:00:00"/>
    <s v="11:11AM"/>
    <d v="2022-04-25T00:00:00"/>
    <s v="3:36PM"/>
    <d v="2022-04-25T00:00:00"/>
    <s v="11:3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08"/>
    <s v="--"/>
    <s v="--"/>
    <n v="11.08"/>
    <s v="USD"/>
    <n v="11.08"/>
    <s v="--"/>
    <s v="--"/>
    <n v="11.08"/>
    <n v="0"/>
    <s v="RiverBend CNPP 10 Free Rides -  Apr"/>
    <s v="--"/>
    <s v="https://r.uber.com/rwkYKDARVbQ"/>
    <s v="--"/>
    <s v="--"/>
    <s v="912efb8b-cba7-44a7-a704-e17bb67f0846"/>
    <s v="--"/>
    <x v="26"/>
    <x v="7"/>
    <n v="5743866549"/>
    <n v="11.08"/>
  </r>
  <r>
    <s v="6788771d-e1d7-4d0e-b6f2-d0a5e29da41b"/>
    <d v="2022-04-27T22:47:16"/>
    <x v="204"/>
    <s v="7:11PM"/>
    <d v="2022-04-27T00:00:00"/>
    <s v="3:11PM"/>
    <d v="2022-04-27T00:00:00"/>
    <s v="7:27PM"/>
    <d v="2022-04-27T00:00:00"/>
    <s v="3:2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4"/>
    <s v="--"/>
    <s v="--"/>
    <n v="10.94"/>
    <s v="USD"/>
    <n v="10.94"/>
    <s v="--"/>
    <s v="--"/>
    <n v="10.94"/>
    <n v="0"/>
    <s v="La Casa CNPP 10 Free Rides -  Apr"/>
    <s v="--"/>
    <s v="https://r.uber.com/rn378hQrZSd"/>
    <s v="--"/>
    <s v="--"/>
    <s v="9f314f90-ef1b-414d-b160-077eca135e3a"/>
    <s v="--"/>
    <x v="5"/>
    <x v="3"/>
    <n v="5743448941"/>
    <n v="10.94"/>
  </r>
  <r>
    <s v="22332f8a-6fc3-449b-9ff7-ecc9d1bc80a2"/>
    <d v="2022-04-27T23:45:35"/>
    <x v="204"/>
    <s v="11:25PM"/>
    <d v="2022-04-27T00:00:00"/>
    <s v="7:25PM"/>
    <d v="2022-04-27T00:00:00"/>
    <s v="11:45PM"/>
    <d v="2022-04-27T00:00:00"/>
    <s v="7:4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1"/>
    <s v="--"/>
    <s v="--"/>
    <n v="10.91"/>
    <s v="USD"/>
    <n v="10.91"/>
    <s v="--"/>
    <s v="--"/>
    <n v="10.91"/>
    <n v="0"/>
    <s v="La Casa CNPP 10 Free Rides -  Apr"/>
    <s v="--"/>
    <s v="https://r.uber.com/rn378hQrZSd"/>
    <s v="--"/>
    <s v="--"/>
    <s v="9f314f90-ef1b-414d-b160-077eca135e3a"/>
    <s v="--"/>
    <x v="5"/>
    <x v="3"/>
    <n v="5743448941"/>
    <n v="10.91"/>
  </r>
  <r>
    <s v="a24ef128-2249-46e9-bbcd-023c086ea110"/>
    <d v="2022-04-28T16:07:20"/>
    <x v="205"/>
    <s v="3:32PM"/>
    <d v="2022-04-28T00:00:00"/>
    <s v="11:32AM"/>
    <d v="2022-04-28T00:00:00"/>
    <s v="4:07PM"/>
    <d v="2022-04-28T00:00:00"/>
    <s v="12:0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03"/>
    <s v="--"/>
    <s v="--"/>
    <n v="6.03"/>
    <s v="USD"/>
    <n v="6.03"/>
    <s v="--"/>
    <s v="--"/>
    <n v="6.03"/>
    <n v="0"/>
    <s v="St Margaret's House CNPP 10 Free Rides -  Apr"/>
    <s v="--"/>
    <s v="https://r.uber.com/rr4QwfcCe4R"/>
    <s v="--"/>
    <s v="--"/>
    <s v="b3149b14-b338-48c9-b340-ce43fb5c6177"/>
    <n v="-5"/>
    <x v="71"/>
    <x v="0"/>
    <n v="5743451113"/>
    <n v="6.03"/>
  </r>
  <r>
    <s v="48fd71e5-96b3-4dde-a3a8-e3cf87ab81ee"/>
    <d v="2022-04-28T17:01:03"/>
    <x v="205"/>
    <s v="4:20PM"/>
    <d v="2022-04-28T00:00:00"/>
    <s v="12:20PM"/>
    <d v="2022-04-28T00:00:00"/>
    <s v="5:00PM"/>
    <d v="2022-04-28T00:00:00"/>
    <s v="1:0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7.91"/>
    <s v="--"/>
    <s v="--"/>
    <n v="27.91"/>
    <s v="USD"/>
    <n v="27.91"/>
    <s v="--"/>
    <s v="--"/>
    <n v="27.91"/>
    <n v="0"/>
    <s v="RiverBend CNPP 10 Free Rides -  Apr"/>
    <s v="--"/>
    <s v="https://r.uber.com/rOaWG532Uhm"/>
    <s v="--"/>
    <s v="--"/>
    <s v="912efb8b-cba7-44a7-a704-e17bb67f0846"/>
    <s v="--"/>
    <x v="25"/>
    <x v="7"/>
    <n v="5743236002"/>
    <n v="27.91"/>
  </r>
  <r>
    <s v="4a8aad95-c1e1-405f-9a03-12d70ac66e04"/>
    <d v="2022-04-28T17:01:06"/>
    <x v="205"/>
    <s v="4:39PM"/>
    <d v="2022-04-28T00:00:00"/>
    <s v="12:39PM"/>
    <d v="2022-04-28T00:00:00"/>
    <s v="5:00PM"/>
    <d v="2022-04-28T00:00:00"/>
    <s v="1:0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3"/>
    <s v="--"/>
    <s v="--"/>
    <n v="9.93"/>
    <s v="USD"/>
    <n v="9.93"/>
    <s v="--"/>
    <s v="--"/>
    <n v="9.93"/>
    <n v="0"/>
    <s v="St Margaret's House CNPP 10 Free Rides -  Apr"/>
    <s v="--"/>
    <s v="https://r.uber.com/rr4QwfcCe4R"/>
    <s v="--"/>
    <s v="--"/>
    <s v="b3149b14-b338-48c9-b340-ce43fb5c6177"/>
    <s v="--"/>
    <x v="71"/>
    <x v="0"/>
    <n v="5743451113"/>
    <n v="9.93"/>
  </r>
  <r>
    <s v="8d5449cd-aa92-4ab2-af14-54b843f9802e"/>
    <d v="2022-04-28T17:38:04"/>
    <x v="205"/>
    <s v="5:10PM"/>
    <d v="2022-04-28T00:00:00"/>
    <s v="1:10PM"/>
    <d v="2022-04-28T00:00:00"/>
    <s v="5:37PM"/>
    <d v="2022-04-28T00:00:00"/>
    <s v="1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9"/>
    <s v="--"/>
    <s v="--"/>
    <n v="7.99"/>
    <s v="USD"/>
    <n v="7.99"/>
    <s v="--"/>
    <s v="--"/>
    <n v="7.99"/>
    <n v="0"/>
    <s v="St Margaret's House CNPP 4 Free Rides -  Apr"/>
    <s v="--"/>
    <s v="https://r.uber.com/rj328jFqVj8"/>
    <s v="--"/>
    <s v="--"/>
    <s v="e93ab325-356a-4f7c-957a-6f128078a920"/>
    <s v="--"/>
    <x v="68"/>
    <x v="0"/>
    <n v="5745203457"/>
    <n v="7.99"/>
  </r>
  <r>
    <s v="857c472b-af17-4f07-a229-3c207d9bcf5a"/>
    <d v="2022-04-28T20:50:10"/>
    <x v="205"/>
    <s v="8:04PM"/>
    <d v="2022-04-28T00:00:00"/>
    <s v="4:04PM"/>
    <d v="2022-04-28T00:00:00"/>
    <s v="8:49PM"/>
    <d v="2022-04-28T00:00:00"/>
    <s v="4:4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850000000000001"/>
    <s v="--"/>
    <s v="--"/>
    <n v="16.850000000000001"/>
    <s v="USD"/>
    <n v="16.850000000000001"/>
    <s v="--"/>
    <s v="--"/>
    <n v="16.850000000000001"/>
    <n v="0"/>
    <s v="RiverBend CNPP 10 Free Rides -  Apr"/>
    <s v="--"/>
    <s v="https://r.uber.com/rwkYKDARVbQ"/>
    <s v="--"/>
    <s v="--"/>
    <s v="912efb8b-cba7-44a7-a704-e17bb67f0846"/>
    <s v="--"/>
    <x v="26"/>
    <x v="7"/>
    <n v="5743866549"/>
    <n v="16.850000000000001"/>
  </r>
  <r>
    <s v="2097a14f-f7a6-4610-a78a-7f7649d44ae5"/>
    <d v="2022-04-28T21:31:31"/>
    <x v="205"/>
    <s v="8:48PM"/>
    <d v="2022-04-28T00:00:00"/>
    <s v="4:48PM"/>
    <d v="2022-04-28T00:00:00"/>
    <s v="9:31PM"/>
    <d v="2022-04-28T00:00:00"/>
    <s v="5:3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6"/>
    <s v="--"/>
    <s v="--"/>
    <n v="13.96"/>
    <s v="USD"/>
    <n v="13.96"/>
    <s v="--"/>
    <s v="--"/>
    <n v="13.96"/>
    <n v="0"/>
    <s v="La Casa CNPP 10 Free Rides -  Apr"/>
    <s v="--"/>
    <s v="https://r.uber.com/rcRchtqeAxD"/>
    <s v="--"/>
    <s v="--"/>
    <s v="9f314f90-ef1b-414d-b160-077eca135e3a"/>
    <s v="--"/>
    <x v="19"/>
    <x v="3"/>
    <n v="5748075693"/>
    <n v="13.96"/>
  </r>
  <r>
    <s v="7c36b191-5514-4b7e-a229-2e9fcf4ae8d9"/>
    <d v="2022-04-28T21:34:40"/>
    <x v="205"/>
    <s v="8:53PM"/>
    <d v="2022-04-28T00:00:00"/>
    <s v="4:53PM"/>
    <d v="2022-04-28T00:00:00"/>
    <s v="9:34PM"/>
    <d v="2022-04-28T00:00:00"/>
    <s v="5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2"/>
    <s v="--"/>
    <s v="--"/>
    <n v="11.92"/>
    <s v="USD"/>
    <n v="11.92"/>
    <s v="--"/>
    <s v="--"/>
    <n v="11.92"/>
    <n v="0"/>
    <s v="SB Heritage CNPP 10 Free Rides -  Apr"/>
    <s v="--"/>
    <s v="https://r.uber.com/rN4QFdn97va"/>
    <s v="--"/>
    <s v="--"/>
    <s v="f5470b48-39c9-4763-96f6-63ce2bd71c6b"/>
    <s v="--"/>
    <x v="42"/>
    <x v="1"/>
    <n v="5749930015"/>
    <n v="11.92"/>
  </r>
  <r>
    <s v="a65a1c87-cba9-497a-b5b4-80fa0cfd03ba"/>
    <d v="2022-04-28T21:52:26"/>
    <x v="205"/>
    <s v="9:33PM"/>
    <d v="2022-04-28T00:00:00"/>
    <s v="5:33PM"/>
    <d v="2022-04-28T00:00:00"/>
    <s v="9:52PM"/>
    <d v="2022-04-28T00:00:00"/>
    <s v="5:5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8"/>
    <s v="--"/>
    <s v="--"/>
    <n v="7.98"/>
    <s v="USD"/>
    <n v="7.98"/>
    <s v="--"/>
    <s v="--"/>
    <n v="7.98"/>
    <n v="0"/>
    <s v="CFPC - CNPP 10 Free Rides -  Apr"/>
    <s v="--"/>
    <s v="https://r.uber.com/rkS6GQftZQI"/>
    <s v="--"/>
    <s v="--"/>
    <s v="1771911f-12ff-4735-a9f4-651df2477de3"/>
    <s v="--"/>
    <x v="89"/>
    <x v="11"/>
    <n v="9094882634"/>
    <n v="7.98"/>
  </r>
  <r>
    <s v="5ac52960-1847-42ba-8d0d-2195d63ec87d"/>
    <d v="2022-04-28T22:52:48"/>
    <x v="205"/>
    <s v="10:39PM"/>
    <d v="2022-04-28T00:00:00"/>
    <s v="6:39PM"/>
    <d v="2022-04-28T00:00:00"/>
    <s v="10:52PM"/>
    <d v="2022-04-28T00:00:00"/>
    <s v="6:5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5"/>
    <s v="--"/>
    <s v="--"/>
    <n v="7.95"/>
    <s v="USD"/>
    <n v="7.95"/>
    <s v="--"/>
    <s v="--"/>
    <n v="7.95"/>
    <n v="0"/>
    <s v="CFPC - CNPP 10 Free Rides -  Apr"/>
    <s v="--"/>
    <s v="https://r.uber.com/rkS6GQftZQI"/>
    <s v="--"/>
    <s v="--"/>
    <s v="1771911f-12ff-4735-a9f4-651df2477de3"/>
    <s v="--"/>
    <x v="89"/>
    <x v="11"/>
    <n v="9094882634"/>
    <n v="7.95"/>
  </r>
  <r>
    <s v="9f677da2-361c-452f-9150-9ccfe75f07ba"/>
    <d v="2022-04-28T23:29:48"/>
    <x v="205"/>
    <s v="11:17PM"/>
    <d v="2022-04-28T00:00:00"/>
    <s v="7:17PM"/>
    <d v="2022-04-28T00:00:00"/>
    <s v="11:29PM"/>
    <d v="2022-04-28T00:00:00"/>
    <s v="7:2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7"/>
    <s v="--"/>
    <s v="--"/>
    <n v="5.97"/>
    <s v="USD"/>
    <n v="5.97"/>
    <s v="--"/>
    <s v="--"/>
    <n v="5.97"/>
    <n v="0"/>
    <s v="RiverBend CNPP 10 Free Rides -  Apr"/>
    <s v="--"/>
    <s v="https://r.uber.com/rKbwpVIyyHG"/>
    <s v="--"/>
    <s v="--"/>
    <s v="912efb8b-cba7-44a7-a704-e17bb67f0846"/>
    <s v="--"/>
    <x v="20"/>
    <x v="7"/>
    <n v="5744063953"/>
    <n v="5.97"/>
  </r>
  <r>
    <s v="35951053-ee97-4f2c-9c99-4e972109672c"/>
    <d v="2022-04-29T08:13:10"/>
    <x v="206"/>
    <s v="7:51AM"/>
    <d v="2022-04-29T00:00:00"/>
    <s v="3:51AM"/>
    <d v="2022-04-29T00:00:00"/>
    <s v="8:12AM"/>
    <d v="2022-04-29T00:00:00"/>
    <s v="4:1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4"/>
    <s v="--"/>
    <s v="--"/>
    <n v="14.94"/>
    <s v="USD"/>
    <n v="14.94"/>
    <s v="--"/>
    <s v="--"/>
    <n v="14.94"/>
    <n v="0"/>
    <s v="CFPC - CNPP 10 Free Rides -  Apr"/>
    <s v="--"/>
    <s v="https://r.uber.com/rqGuNIipoOa"/>
    <s v="--"/>
    <s v="--"/>
    <s v="1771911f-12ff-4735-a9f4-651df2477de3"/>
    <s v="--"/>
    <x v="92"/>
    <x v="11"/>
    <n v="5743341810"/>
    <n v="14.94"/>
  </r>
  <r>
    <s v="81263786-c4b2-4707-a857-711a05a83096"/>
    <d v="2022-04-29T14:25:37"/>
    <x v="206"/>
    <s v="1:49PM"/>
    <d v="2022-04-29T00:00:00"/>
    <s v="9:49AM"/>
    <d v="2022-04-29T00:00:00"/>
    <s v="2:25PM"/>
    <d v="2022-04-29T00:00:00"/>
    <s v="10:2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1"/>
    <s v="--"/>
    <s v="--"/>
    <n v="13.91"/>
    <s v="USD"/>
    <n v="13.91"/>
    <s v="--"/>
    <s v="--"/>
    <n v="13.91"/>
    <n v="0"/>
    <s v="RiverBend CNPP 10 Free Rides -  Apr"/>
    <s v="--"/>
    <s v="https://r.uber.com/rKbwpVIyyHG"/>
    <s v="--"/>
    <s v="--"/>
    <s v="912efb8b-cba7-44a7-a704-e17bb67f0846"/>
    <s v="--"/>
    <x v="20"/>
    <x v="7"/>
    <n v="5744063953"/>
    <n v="13.91"/>
  </r>
  <r>
    <s v="5853b030-3576-4399-8805-8af44d18b8e1"/>
    <d v="2022-04-29T15:39:21"/>
    <x v="206"/>
    <s v="3:11PM"/>
    <d v="2022-04-29T00:00:00"/>
    <s v="11:11AM"/>
    <d v="2022-04-29T00:00:00"/>
    <s v="3:39PM"/>
    <d v="2022-04-29T00:00:00"/>
    <s v="11:3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17"/>
    <s v="--"/>
    <s v="--"/>
    <n v="13.17"/>
    <s v="USD"/>
    <n v="13.17"/>
    <s v="--"/>
    <s v="--"/>
    <n v="13.17"/>
    <n v="0"/>
    <s v="RiverBend CNPP 10 Free Rides -  Apr"/>
    <s v="--"/>
    <s v="https://r.uber.com/rKbwpVIyyHG"/>
    <s v="--"/>
    <s v="--"/>
    <s v="912efb8b-cba7-44a7-a704-e17bb67f0846"/>
    <s v="--"/>
    <x v="20"/>
    <x v="7"/>
    <n v="5744063953"/>
    <n v="13.17"/>
  </r>
  <r>
    <s v="903959da-7d4f-4f77-ad45-544d931cc94f"/>
    <d v="2022-04-29T16:07:34"/>
    <x v="206"/>
    <s v="3:55PM"/>
    <d v="2022-04-29T00:00:00"/>
    <s v="11:55AM"/>
    <d v="2022-04-29T00:00:00"/>
    <s v="4:07PM"/>
    <d v="2022-04-29T00:00:00"/>
    <s v="12:0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RiverBend CNPP 10 Free Rides -  Apr"/>
    <s v="--"/>
    <s v="https://r.uber.com/rKbwpVIyyHG"/>
    <s v="--"/>
    <s v="--"/>
    <s v="912efb8b-cba7-44a7-a704-e17bb67f0846"/>
    <s v="--"/>
    <x v="20"/>
    <x v="7"/>
    <n v="5744063953"/>
    <n v="5.29"/>
  </r>
  <r>
    <s v="c06c5cba-80a9-47d2-b0f4-0ad400140180"/>
    <d v="2022-04-29T16:18:25"/>
    <x v="206"/>
    <s v="3:51PM"/>
    <d v="2022-04-29T00:00:00"/>
    <s v="11:51AM"/>
    <d v="2022-04-29T00:00:00"/>
    <s v="4:18PM"/>
    <d v="2022-04-29T00:00:00"/>
    <s v="12:1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1"/>
    <s v="--"/>
    <s v="--"/>
    <n v="10.91"/>
    <s v="USD"/>
    <n v="10.91"/>
    <s v="--"/>
    <s v="--"/>
    <n v="10.91"/>
    <n v="0"/>
    <s v="St Margaret's House CNPP 4 Free Rides -  Apr"/>
    <s v="--"/>
    <s v="https://r.uber.com/rElaAW7vIzZ"/>
    <s v="--"/>
    <s v="--"/>
    <s v="e93ab325-356a-4f7c-957a-6f128078a920"/>
    <s v="--"/>
    <x v="93"/>
    <x v="0"/>
    <n v="2193861345"/>
    <n v="10.91"/>
  </r>
  <r>
    <s v="536ca6d8-ee11-43d6-a56b-889e8caf8424"/>
    <d v="2022-04-29T17:20:24"/>
    <x v="206"/>
    <s v="4:41PM"/>
    <d v="2022-04-29T00:00:00"/>
    <s v="12:41PM"/>
    <d v="2022-04-29T00:00:00"/>
    <s v="5:20PM"/>
    <d v="2022-04-29T00:00:00"/>
    <s v="1:2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0.74"/>
    <s v="--"/>
    <s v="--"/>
    <n v="20.74"/>
    <s v="USD"/>
    <n v="20.74"/>
    <s v="--"/>
    <s v="--"/>
    <n v="20.74"/>
    <n v="0"/>
    <s v="La Casa CNPP 10 Free Rides -  Apr"/>
    <s v="--"/>
    <s v="https://r.uber.com/rcRchtqeAxD"/>
    <s v="--"/>
    <s v="--"/>
    <s v="9f314f90-ef1b-414d-b160-077eca135e3a"/>
    <s v="--"/>
    <x v="19"/>
    <x v="3"/>
    <n v="5748075693"/>
    <n v="20.74"/>
  </r>
  <r>
    <s v="ca605d3e-57de-40c1-82fc-5ba4f5da6138"/>
    <d v="2022-04-29T17:57:34"/>
    <x v="206"/>
    <s v="5:27PM"/>
    <d v="2022-04-29T00:00:00"/>
    <s v="1:27PM"/>
    <d v="2022-04-29T00:00:00"/>
    <s v="5:57PM"/>
    <d v="2022-04-29T00:00:00"/>
    <s v="1:5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9"/>
    <s v="--"/>
    <s v="--"/>
    <n v="10.99"/>
    <s v="USD"/>
    <n v="10.99"/>
    <s v="--"/>
    <s v="--"/>
    <n v="10.99"/>
    <n v="0"/>
    <s v="St Margaret's House CNPP 4 Free Rides -  Apr"/>
    <s v="--"/>
    <s v="https://r.uber.com/rElaAW7vIzZ"/>
    <s v="--"/>
    <s v="--"/>
    <s v="e93ab325-356a-4f7c-957a-6f128078a920"/>
    <s v="--"/>
    <x v="93"/>
    <x v="0"/>
    <n v="2193861345"/>
    <n v="10.99"/>
  </r>
  <r>
    <s v="5673a224-2822-45ff-a2a3-e07826bbfad0"/>
    <d v="2022-04-29T20:29:35"/>
    <x v="206"/>
    <s v="7:47PM"/>
    <d v="2022-04-29T00:00:00"/>
    <s v="3:47PM"/>
    <d v="2022-04-29T00:00:00"/>
    <s v="8:29PM"/>
    <d v="2022-04-29T00:00:00"/>
    <s v="4:2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4.95"/>
    <s v="--"/>
    <s v="--"/>
    <n v="24.95"/>
    <s v="USD"/>
    <n v="24.95"/>
    <s v="--"/>
    <s v="--"/>
    <n v="24.95"/>
    <n v="0"/>
    <s v="SB Heritage CNPP 10 Free Rides -  Apr"/>
    <s v="--"/>
    <s v="https://r.uber.com/rmZlgzksYiF"/>
    <s v="--"/>
    <s v="--"/>
    <s v="f5470b48-39c9-4763-96f6-63ce2bd71c6b"/>
    <s v="--"/>
    <x v="32"/>
    <x v="1"/>
    <n v="5303464233"/>
    <n v="24.95"/>
  </r>
  <r>
    <s v="87012d1b-3d9f-4f92-a737-c17d593edaa5"/>
    <d v="2022-04-29T22:57:22"/>
    <x v="206"/>
    <s v="10:42PM"/>
    <d v="2022-04-29T00:00:00"/>
    <s v="6:42PM"/>
    <d v="2022-04-29T00:00:00"/>
    <s v="10:57PM"/>
    <d v="2022-04-29T00:00:00"/>
    <s v="6:5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2"/>
    <s v="--"/>
    <s v="--"/>
    <n v="7.92"/>
    <s v="USD"/>
    <n v="7.92"/>
    <s v="--"/>
    <s v="--"/>
    <n v="7.92"/>
    <n v="0"/>
    <s v="St Margaret's House CNPP 4 Free Rides -  Apr"/>
    <s v="--"/>
    <s v="https://r.uber.com/rElaAW7vIzZ"/>
    <s v="--"/>
    <s v="--"/>
    <s v="e93ab325-356a-4f7c-957a-6f128078a920"/>
    <s v="--"/>
    <x v="93"/>
    <x v="0"/>
    <n v="2193861345"/>
    <n v="7.92"/>
  </r>
  <r>
    <s v="95d84e98-731e-4d9e-9b2b-81a30bffe3dc"/>
    <d v="2022-04-29T23:02:16"/>
    <x v="206"/>
    <s v="10:29PM"/>
    <d v="2022-04-29T00:00:00"/>
    <s v="6:29PM"/>
    <d v="2022-04-29T00:00:00"/>
    <s v="11:01PM"/>
    <d v="2022-04-29T00:00:00"/>
    <s v="7:01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25.22"/>
    <s v="--"/>
    <s v="--"/>
    <n v="25.22"/>
    <s v="USD"/>
    <n v="25.22"/>
    <s v="--"/>
    <s v="--"/>
    <n v="25.22"/>
    <n v="0"/>
    <s v="CFPC - CNPP 10 Free Rides -  Apr"/>
    <s v="--"/>
    <s v="https://r.uber.com/rqGuNIipoOa"/>
    <s v="--"/>
    <s v="--"/>
    <s v="1771911f-12ff-4735-a9f4-651df2477de3"/>
    <s v="--"/>
    <x v="92"/>
    <x v="11"/>
    <n v="5743341810"/>
    <n v="25.22"/>
  </r>
  <r>
    <s v="ffab6b5c-3a63-48a5-9003-cb8d17ade5fc"/>
    <d v="2022-04-30T13:32:08"/>
    <x v="207"/>
    <s v="1:13PM"/>
    <d v="2022-04-30T00:00:00"/>
    <s v="9:13AM"/>
    <d v="2022-04-30T00:00:00"/>
    <s v="1:31PM"/>
    <d v="2022-04-30T00:00:00"/>
    <s v="9:3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9"/>
    <s v="--"/>
    <s v="--"/>
    <n v="9.99"/>
    <s v="USD"/>
    <n v="9.99"/>
    <s v="--"/>
    <s v="--"/>
    <n v="9.99"/>
    <n v="0"/>
    <s v="YWCA  CNPP 10 Free Rides -  Apr"/>
    <s v="--"/>
    <s v="https://r.uber.com/rOELletnBlW"/>
    <s v="--"/>
    <s v="--"/>
    <s v="fbd581a4-996d-4225-b700-7fe4f4054de4"/>
    <s v="--"/>
    <x v="21"/>
    <x v="4"/>
    <n v="5743023804"/>
    <n v="9.99"/>
  </r>
  <r>
    <s v="a9361f44-e347-4449-889e-5d10c549790e"/>
    <d v="2022-04-30T15:06:48"/>
    <x v="207"/>
    <s v="2:30PM"/>
    <d v="2022-04-30T00:00:00"/>
    <s v="10:30AM"/>
    <d v="2022-04-30T00:00:00"/>
    <s v="3:06PM"/>
    <d v="2022-04-30T00:00:00"/>
    <s v="11:0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1"/>
    <s v="--"/>
    <s v="--"/>
    <n v="13.91"/>
    <s v="USD"/>
    <n v="13.91"/>
    <s v="--"/>
    <s v="--"/>
    <n v="13.91"/>
    <n v="0"/>
    <s v="La Casa CNPP 10 Free Rides -  Apr"/>
    <s v="--"/>
    <s v="https://r.uber.com/rKq5UroPE2t"/>
    <s v="--"/>
    <s v="--"/>
    <s v="9f314f90-ef1b-414d-b160-077eca135e3a"/>
    <s v="--"/>
    <x v="15"/>
    <x v="3"/>
    <n v="5749996003"/>
    <n v="13.91"/>
  </r>
  <r>
    <s v="497ba5d9-860a-4f3e-8ec6-b7c954f6ccda"/>
    <d v="2022-04-30T16:06:32"/>
    <x v="207"/>
    <s v="3:39PM"/>
    <d v="2022-04-30T00:00:00"/>
    <s v="11:39AM"/>
    <d v="2022-04-30T00:00:00"/>
    <s v="4:06PM"/>
    <d v="2022-04-30T00:00:00"/>
    <s v="12:0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7"/>
    <s v="--"/>
    <s v="--"/>
    <n v="13.97"/>
    <s v="USD"/>
    <n v="13.97"/>
    <s v="--"/>
    <s v="--"/>
    <n v="13.97"/>
    <n v="0"/>
    <s v="La Casa CNPP 10 Free Rides -  Apr"/>
    <s v="--"/>
    <s v="https://r.uber.com/rKq5UroPE2t"/>
    <s v="--"/>
    <s v="--"/>
    <s v="9f314f90-ef1b-414d-b160-077eca135e3a"/>
    <s v="--"/>
    <x v="15"/>
    <x v="3"/>
    <n v="5749996003"/>
    <n v="13.97"/>
  </r>
  <r>
    <s v="8ae941c8-abd3-494c-941c-3cc0815af4ef"/>
    <d v="2022-04-30T16:42:20"/>
    <x v="207"/>
    <s v="4:09PM"/>
    <d v="2022-04-30T00:00:00"/>
    <s v="12:09PM"/>
    <d v="2022-04-30T00:00:00"/>
    <s v="4:42PM"/>
    <d v="2022-04-30T00:00:00"/>
    <s v="12:4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8"/>
    <s v="--"/>
    <s v="--"/>
    <n v="19.98"/>
    <s v="USD"/>
    <n v="19.98"/>
    <s v="--"/>
    <s v="--"/>
    <n v="19.98"/>
    <n v="0"/>
    <s v="La Casa CNPP 10 Free Rides -  Apr"/>
    <s v="--"/>
    <s v="https://r.uber.com/rcRchtqeAxD"/>
    <s v="--"/>
    <s v="--"/>
    <s v="9f314f90-ef1b-414d-b160-077eca135e3a"/>
    <s v="--"/>
    <x v="19"/>
    <x v="3"/>
    <n v="5748075693"/>
    <n v="19.98"/>
  </r>
  <r>
    <s v="d305c671-dfc1-4539-8dab-5f9da24b49ad"/>
    <d v="2022-04-30T19:00:00"/>
    <x v="207"/>
    <s v="6:32PM"/>
    <d v="2022-04-30T00:00:00"/>
    <s v="2:32PM"/>
    <d v="2022-04-30T00:00:00"/>
    <s v="6:59PM"/>
    <d v="2022-04-30T00:00:00"/>
    <s v="2:5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58"/>
    <s v="--"/>
    <s v="--"/>
    <n v="13.58"/>
    <s v="USD"/>
    <n v="13.58"/>
    <s v="--"/>
    <s v="--"/>
    <n v="13.58"/>
    <n v="0"/>
    <s v="La Casa CNPP 10 Free Rides -  Apr"/>
    <s v="--"/>
    <s v="https://r.uber.com/rKq5UroPE2t"/>
    <s v="--"/>
    <s v="--"/>
    <s v="9f314f90-ef1b-414d-b160-077eca135e3a"/>
    <s v="--"/>
    <x v="15"/>
    <x v="3"/>
    <n v="5749996003"/>
    <n v="13.58"/>
  </r>
  <r>
    <s v="e4f3f99b-baf0-4d13-ae32-7a9407d03c1b"/>
    <d v="2022-04-30T19:15:23"/>
    <x v="207"/>
    <s v="6:36PM"/>
    <d v="2022-04-30T00:00:00"/>
    <s v="2:36PM"/>
    <d v="2022-04-30T00:00:00"/>
    <s v="7:15PM"/>
    <d v="2022-04-30T00:00:00"/>
    <s v="3:15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8.1300000000000008"/>
    <s v="--"/>
    <s v="--"/>
    <n v="8.1300000000000008"/>
    <s v="USD"/>
    <n v="8.1300000000000008"/>
    <s v="--"/>
    <s v="--"/>
    <n v="8.1300000000000008"/>
    <n v="0"/>
    <s v="SB Heritage CNPP 10 Free Rides -  Apr"/>
    <s v="--"/>
    <s v="https://r.uber.com/rGtIGecnHx7"/>
    <s v="--"/>
    <s v="--"/>
    <s v="f5470b48-39c9-4763-96f6-63ce2bd71c6b"/>
    <s v="--"/>
    <x v="59"/>
    <x v="1"/>
    <n v="5743101145"/>
    <n v="8.1300000000000008"/>
  </r>
  <r>
    <s v="03d3d20b-a4ab-408b-b8e2-ff440475cbaa"/>
    <d v="2022-04-30T20:10:50"/>
    <x v="207"/>
    <s v="7:41PM"/>
    <d v="2022-04-30T00:00:00"/>
    <s v="3:41PM"/>
    <d v="2022-04-30T00:00:00"/>
    <s v="8:10PM"/>
    <d v="2022-04-30T00:00:00"/>
    <s v="4:1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4"/>
    <s v="--"/>
    <s v="--"/>
    <n v="11.94"/>
    <s v="USD"/>
    <n v="11.94"/>
    <s v="--"/>
    <s v="--"/>
    <n v="11.94"/>
    <n v="0"/>
    <s v="La Casa CNPP 10 Free Rides -  Apr"/>
    <s v="--"/>
    <s v="https://r.uber.com/rKq5UroPE2t"/>
    <s v="--"/>
    <s v="--"/>
    <s v="9f314f90-ef1b-414d-b160-077eca135e3a"/>
    <s v="--"/>
    <x v="15"/>
    <x v="3"/>
    <n v="5749996003"/>
    <n v="11.94"/>
  </r>
  <r>
    <s v="f85bcc7a-ac8d-41a4-849a-d7f16f213c9e"/>
    <d v="2022-04-30T21:36:26"/>
    <x v="207"/>
    <s v="8:54PM"/>
    <d v="2022-04-30T00:00:00"/>
    <s v="4:54PM"/>
    <d v="2022-04-30T00:00:00"/>
    <s v="9:36PM"/>
    <d v="2022-04-30T00:00:00"/>
    <s v="5:3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9"/>
    <s v="--"/>
    <s v="--"/>
    <n v="10.99"/>
    <s v="USD"/>
    <n v="10.99"/>
    <s v="--"/>
    <s v="--"/>
    <n v="10.99"/>
    <n v="0"/>
    <s v="St Margaret's House CNPP 4 Free Rides -  Apr"/>
    <s v="--"/>
    <s v="https://r.uber.com/rElaAW7vIzZ"/>
    <s v="--"/>
    <s v="--"/>
    <s v="e93ab325-356a-4f7c-957a-6f128078a920"/>
    <s v="--"/>
    <x v="93"/>
    <x v="0"/>
    <n v="2193861345"/>
    <n v="10.99"/>
  </r>
  <r>
    <s v="4bcf8907-e9ed-4eac-93ac-394e281ba844"/>
    <d v="2022-04-30T23:46:31"/>
    <x v="207"/>
    <s v="11:14PM"/>
    <d v="2022-04-30T00:00:00"/>
    <s v="7:14PM"/>
    <d v="2022-04-30T00:00:00"/>
    <s v="11:46PM"/>
    <d v="2022-04-30T00:00:00"/>
    <s v="7:4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7"/>
    <s v="--"/>
    <s v="--"/>
    <n v="19.97"/>
    <s v="USD"/>
    <n v="19.97"/>
    <s v="--"/>
    <s v="--"/>
    <n v="19.97"/>
    <n v="0"/>
    <s v="La Casa CNPP 10 Free Rides -  Apr"/>
    <s v="--"/>
    <s v="https://r.uber.com/rG64y6ebUqM"/>
    <s v="--"/>
    <s v="--"/>
    <s v="9f314f90-ef1b-414d-b160-077eca135e3a"/>
    <s v="--"/>
    <x v="4"/>
    <x v="3"/>
    <n v="9162542961"/>
    <n v="19.97"/>
  </r>
  <r>
    <s v="fbd17f1c-681e-4eae-9ba3-01224e141857"/>
    <d v="2022-05-01T10:27:13"/>
    <x v="208"/>
    <s v="10:09AM"/>
    <d v="2022-05-01T00:00:00"/>
    <s v="6:09AM"/>
    <d v="2022-05-01T00:00:00"/>
    <s v="10:26AM"/>
    <d v="2022-05-01T00:00:00"/>
    <s v="6:2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4.94"/>
    <s v="--"/>
    <s v="--"/>
    <n v="24.94"/>
    <s v="USD"/>
    <n v="24.94"/>
    <s v="--"/>
    <s v="--"/>
    <n v="24.94"/>
    <n v="0"/>
    <s v="CFPC - CNPP 10 Free Rides - May"/>
    <s v="--"/>
    <s v="https://r.uber.com/rPI45GSuY9e"/>
    <s v="--"/>
    <s v="--"/>
    <s v="adca74d8-8bb8-4566-9d6e-b6b3ac2a96e5"/>
    <s v="--"/>
    <x v="81"/>
    <x v="11"/>
    <n v="5749996880"/>
    <n v="24.94"/>
  </r>
  <r>
    <s v="9d59691f-3e86-47db-a9e3-6324a624f0a0"/>
    <d v="2022-05-01T14:14:17"/>
    <x v="208"/>
    <s v="1:47PM"/>
    <d v="2022-05-01T00:00:00"/>
    <s v="9:47AM"/>
    <d v="2022-05-01T00:00:00"/>
    <s v="2:13PM"/>
    <d v="2022-05-01T00:00:00"/>
    <s v="10:1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5"/>
    <s v="--"/>
    <s v="--"/>
    <n v="15.95"/>
    <s v="USD"/>
    <n v="15.95"/>
    <s v="--"/>
    <s v="--"/>
    <n v="15.95"/>
    <n v="0"/>
    <s v="YWCA  CNPP 10 Free Rides - May"/>
    <s v="--"/>
    <s v="https://r.uber.com/rqJTMOwUOZD"/>
    <s v="--"/>
    <s v="--"/>
    <s v="aeff961d-19cc-41fc-a484-6c529a6c69fc"/>
    <s v="--"/>
    <x v="21"/>
    <x v="4"/>
    <n v="5743023804"/>
    <n v="15.95"/>
  </r>
  <r>
    <s v="fc5db993-4a47-4593-9c89-84379dc73da0"/>
    <d v="2022-05-01T14:55:25"/>
    <x v="208"/>
    <s v="2:29PM"/>
    <d v="2022-05-01T00:00:00"/>
    <s v="10:29AM"/>
    <d v="2022-05-01T00:00:00"/>
    <s v="2:55PM"/>
    <d v="2022-05-01T00:00:00"/>
    <s v="10:5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4"/>
    <s v="--"/>
    <s v="--"/>
    <n v="8.94"/>
    <s v="USD"/>
    <n v="8.94"/>
    <s v="--"/>
    <s v="--"/>
    <n v="8.94"/>
    <n v="0"/>
    <s v="SB Heritage CNPP 10 Free Rides -  May"/>
    <s v="--"/>
    <s v="https://r.uber.com/rPqqy7rraLt"/>
    <s v="--"/>
    <s v="--"/>
    <s v="99073f8d-2165-4e49-85f4-cd74d0e76982"/>
    <s v="--"/>
    <x v="37"/>
    <x v="1"/>
    <n v="5743472107"/>
    <n v="8.94"/>
  </r>
  <r>
    <s v="c9a30529-0974-482c-944b-b80766947d9a"/>
    <d v="2022-05-01T15:01:45"/>
    <x v="208"/>
    <s v="2:34PM"/>
    <d v="2022-05-01T00:00:00"/>
    <s v="10:34AM"/>
    <d v="2022-05-01T00:00:00"/>
    <s v="3:01PM"/>
    <d v="2022-05-01T00:00:00"/>
    <s v="11:0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6"/>
    <s v="--"/>
    <s v="--"/>
    <n v="11.96"/>
    <s v="USD"/>
    <n v="11.96"/>
    <s v="--"/>
    <s v="--"/>
    <n v="11.96"/>
    <n v="0"/>
    <s v="SB Heritage CNPP 10 Free Rides -  May"/>
    <s v="--"/>
    <s v="https://r.uber.com/rx9IZapfobT"/>
    <s v="--"/>
    <s v="--"/>
    <s v="99073f8d-2165-4e49-85f4-cd74d0e76982"/>
    <s v="--"/>
    <x v="32"/>
    <x v="1"/>
    <n v="5303464233"/>
    <n v="11.96"/>
  </r>
  <r>
    <s v="483ff576-7bde-4b12-84d4-e4a8cd6141d0"/>
    <d v="2022-05-01T18:30:22"/>
    <x v="208"/>
    <s v="6:03PM"/>
    <d v="2022-05-01T00:00:00"/>
    <s v="2:03PM"/>
    <d v="2022-05-01T00:00:00"/>
    <s v="6:30PM"/>
    <d v="2022-05-01T00:00:00"/>
    <s v="2:3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8"/>
    <s v="--"/>
    <s v="--"/>
    <n v="6.98"/>
    <s v="USD"/>
    <n v="6.98"/>
    <s v="--"/>
    <s v="--"/>
    <n v="6.98"/>
    <n v="0"/>
    <s v="SB Heritage CNPP 10 Free Rides -  May"/>
    <s v="--"/>
    <s v="https://r.uber.com/r76S93ZQ21G"/>
    <s v="--"/>
    <s v="--"/>
    <s v="99073f8d-2165-4e49-85f4-cd74d0e76982"/>
    <s v="--"/>
    <x v="18"/>
    <x v="1"/>
    <n v="2602674766"/>
    <n v="6.98"/>
  </r>
  <r>
    <s v="23fb2a09-3938-4301-87d3-992a6838fe13"/>
    <d v="2022-05-01T19:23:56"/>
    <x v="208"/>
    <s v="6:43PM"/>
    <d v="2022-05-01T00:00:00"/>
    <s v="2:43PM"/>
    <d v="2022-05-01T00:00:00"/>
    <s v="7:23PM"/>
    <d v="2022-05-01T00:00:00"/>
    <s v="3:2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89"/>
    <s v="--"/>
    <s v="--"/>
    <n v="5.89"/>
    <s v="USD"/>
    <n v="5.89"/>
    <s v="--"/>
    <s v="--"/>
    <n v="5.89"/>
    <n v="0"/>
    <s v="SB Heritage CNPP 10 Free Rides -  May"/>
    <s v="--"/>
    <s v="https://r.uber.com/rZbYBFTpXGs"/>
    <s v="--"/>
    <s v="--"/>
    <s v="99073f8d-2165-4e49-85f4-cd74d0e76982"/>
    <s v="--"/>
    <x v="59"/>
    <x v="1"/>
    <n v="5743101145"/>
    <n v="5.89"/>
  </r>
  <r>
    <s v="947fef5b-3189-4e50-99f5-3cb3c7e78649"/>
    <d v="2022-05-01T19:39:20"/>
    <x v="208"/>
    <s v="7:04PM"/>
    <d v="2022-05-01T00:00:00"/>
    <s v="3:04PM"/>
    <d v="2022-05-01T00:00:00"/>
    <s v="7:39PM"/>
    <d v="2022-05-01T00:00:00"/>
    <s v="3:3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3"/>
    <s v="--"/>
    <s v="--"/>
    <n v="9.93"/>
    <s v="USD"/>
    <n v="9.93"/>
    <s v="--"/>
    <s v="--"/>
    <n v="9.93"/>
    <n v="0"/>
    <s v="YWCA  CNPP 10 Free Rides - May"/>
    <s v="--"/>
    <s v="https://r.uber.com/rqJTMOwUOZD"/>
    <s v="--"/>
    <s v="--"/>
    <s v="aeff961d-19cc-41fc-a484-6c529a6c69fc"/>
    <s v="--"/>
    <x v="21"/>
    <x v="4"/>
    <n v="5743023804"/>
    <n v="9.93"/>
  </r>
  <r>
    <s v="19beec5a-2f1d-4cb0-a8ce-72da64652530"/>
    <d v="2022-05-01T19:46:49"/>
    <x v="208"/>
    <s v="7:23PM"/>
    <d v="2022-05-01T00:00:00"/>
    <s v="3:23PM"/>
    <d v="2022-05-01T00:00:00"/>
    <s v="7:46PM"/>
    <d v="2022-05-01T00:00:00"/>
    <s v="3:4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"/>
    <s v="--"/>
    <s v="--"/>
    <n v="5.9"/>
    <s v="USD"/>
    <n v="5.9"/>
    <s v="--"/>
    <s v="--"/>
    <n v="5.9"/>
    <n v="0"/>
    <s v="CFPC - CNPP 10 Free Rides - May"/>
    <s v="--"/>
    <s v="https://r.uber.com/rPI45GSuY9e"/>
    <s v="--"/>
    <s v="--"/>
    <s v="adca74d8-8bb8-4566-9d6e-b6b3ac2a96e5"/>
    <s v="--"/>
    <x v="81"/>
    <x v="11"/>
    <n v="5749996880"/>
    <n v="5.9"/>
  </r>
  <r>
    <s v="e4d1a7d7-5071-4449-9680-050b0c0f01e7"/>
    <d v="2022-05-01T19:49:59"/>
    <x v="208"/>
    <s v="7:22PM"/>
    <d v="2022-05-01T00:00:00"/>
    <s v="3:22PM"/>
    <d v="2022-05-01T00:00:00"/>
    <s v="7:49PM"/>
    <d v="2022-05-01T00:00:00"/>
    <s v="3:49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26.34"/>
    <s v="--"/>
    <s v="--"/>
    <n v="26.34"/>
    <s v="USD"/>
    <n v="26.34"/>
    <s v="--"/>
    <s v="--"/>
    <n v="26.34"/>
    <n v="0"/>
    <s v="YWCA  CNPP 4 Free Rides -  May"/>
    <s v="--"/>
    <s v="https://r.uber.com/rVMDKUGULlg"/>
    <s v="--"/>
    <s v="--"/>
    <s v="dd93201f-ddcd-4a9a-bbfb-b9584e1b84eb"/>
    <n v="-1.39"/>
    <x v="73"/>
    <x v="4"/>
    <n v="5743155593"/>
    <n v="26.34"/>
  </r>
  <r>
    <s v="0b0783f3-3a60-419b-ae93-1057cf809187"/>
    <d v="2022-05-01T20:49:44"/>
    <x v="208"/>
    <s v="8:02PM"/>
    <d v="2022-05-01T00:00:00"/>
    <s v="4:02PM"/>
    <d v="2022-05-01T00:00:00"/>
    <s v="8:49PM"/>
    <d v="2022-05-01T00:00:00"/>
    <s v="4:4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420000000000002"/>
    <s v="--"/>
    <s v="--"/>
    <n v="19.420000000000002"/>
    <s v="USD"/>
    <n v="19.420000000000002"/>
    <s v="--"/>
    <s v="--"/>
    <n v="19.420000000000002"/>
    <n v="0"/>
    <s v="YWCA  CNPP 4 Free Rides -  May"/>
    <s v="--"/>
    <s v="https://r.uber.com/rVMDKUGULlg"/>
    <s v="--"/>
    <s v="--"/>
    <s v="dd93201f-ddcd-4a9a-bbfb-b9584e1b84eb"/>
    <n v="-1.02"/>
    <x v="73"/>
    <x v="4"/>
    <n v="5743155593"/>
    <n v="19.420000000000002"/>
  </r>
  <r>
    <s v="9a86a7bb-d5f1-4a6b-bf32-eff59bcab4a3"/>
    <d v="2022-05-01T21:47:07"/>
    <x v="208"/>
    <s v="9:34PM"/>
    <d v="2022-05-01T00:00:00"/>
    <s v="5:34PM"/>
    <d v="2022-05-01T00:00:00"/>
    <s v="9:46PM"/>
    <d v="2022-05-01T00:00:00"/>
    <s v="5:4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6"/>
    <s v="--"/>
    <s v="--"/>
    <n v="5.96"/>
    <s v="USD"/>
    <n v="5.96"/>
    <s v="--"/>
    <s v="--"/>
    <n v="5.96"/>
    <n v="0"/>
    <s v="REAL CNPP 10 Free Rides -  May"/>
    <s v="--"/>
    <s v="https://r.uber.com/rrooAgJdIGt"/>
    <s v="--"/>
    <s v="--"/>
    <s v="bb38583b-5eef-4ed6-944e-ed4c58a66921"/>
    <s v="--"/>
    <x v="9"/>
    <x v="6"/>
    <n v="5749995615"/>
    <n v="5.96"/>
  </r>
  <r>
    <s v="0b364cc8-8ea3-445f-a7b4-6a7d5a12eddf"/>
    <d v="2022-05-01T22:10:08"/>
    <x v="208"/>
    <s v="9:45PM"/>
    <d v="2022-05-01T00:00:00"/>
    <s v="5:45PM"/>
    <d v="2022-05-01T00:00:00"/>
    <s v="10:09PM"/>
    <d v="2022-05-01T00:00:00"/>
    <s v="6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89"/>
    <s v="--"/>
    <s v="--"/>
    <n v="7.89"/>
    <s v="USD"/>
    <n v="7.89"/>
    <s v="--"/>
    <s v="--"/>
    <n v="7.89"/>
    <n v="0"/>
    <s v="La Casa CNPP 10 Free Rides - May"/>
    <s v="--"/>
    <s v="https://r.uber.com/rJEXE8cNLVn"/>
    <s v="--"/>
    <s v="--"/>
    <s v="696645e9-f31f-45a8-8670-e6fde2afc10f"/>
    <s v="--"/>
    <x v="16"/>
    <x v="3"/>
    <n v="5743154171"/>
    <n v="7.89"/>
  </r>
  <r>
    <s v="5e3afe41-1350-4d53-9ee7-a5e1ef6b4eaa"/>
    <d v="2022-05-01T22:49:34"/>
    <x v="208"/>
    <s v="10:18PM"/>
    <d v="2022-05-01T00:00:00"/>
    <s v="6:18PM"/>
    <d v="2022-05-01T00:00:00"/>
    <s v="10:49PM"/>
    <d v="2022-05-01T00:00:00"/>
    <s v="6:4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4"/>
    <s v="--"/>
    <s v="--"/>
    <n v="6.94"/>
    <s v="USD"/>
    <n v="6.94"/>
    <s v="--"/>
    <s v="--"/>
    <n v="6.94"/>
    <n v="0"/>
    <s v="La Casa CNPP 10 Free Rides - May"/>
    <s v="--"/>
    <s v="https://r.uber.com/rgVPKoYzoVp"/>
    <s v="--"/>
    <s v="--"/>
    <s v="696645e9-f31f-45a8-8670-e6fde2afc10f"/>
    <s v="--"/>
    <x v="4"/>
    <x v="3"/>
    <n v="9162542961"/>
    <n v="6.94"/>
  </r>
  <r>
    <s v="51de97bb-b939-4e30-8be5-1b1f20069132"/>
    <d v="2022-05-01T23:03:30"/>
    <x v="208"/>
    <s v="10:16PM"/>
    <d v="2022-05-01T00:00:00"/>
    <s v="6:16PM"/>
    <d v="2022-05-01T00:00:00"/>
    <s v="11:03PM"/>
    <d v="2022-05-01T00:00:00"/>
    <s v="7:0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32"/>
    <s v="--"/>
    <s v="--"/>
    <n v="17.32"/>
    <s v="USD"/>
    <n v="17.32"/>
    <s v="--"/>
    <s v="--"/>
    <n v="17.32"/>
    <n v="0"/>
    <s v="La Casa CNPP 10 Free Rides - May"/>
    <s v="--"/>
    <s v="https://r.uber.com/rcvI4DUIZlE"/>
    <s v="--"/>
    <s v="--"/>
    <s v="696645e9-f31f-45a8-8670-e6fde2afc10f"/>
    <n v="-0.82"/>
    <x v="55"/>
    <x v="3"/>
    <n v="5743095834"/>
    <n v="17.32"/>
  </r>
  <r>
    <s v="87c54485-8077-4bee-a555-55a3aa8cc06d"/>
    <d v="2022-05-01T23:22:39"/>
    <x v="208"/>
    <s v="10:54PM"/>
    <d v="2022-05-01T00:00:00"/>
    <s v="6:54PM"/>
    <d v="2022-05-01T00:00:00"/>
    <s v="11:22PM"/>
    <d v="2022-05-01T00:00:00"/>
    <s v="7:2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499999999999993"/>
    <s v="--"/>
    <s v="--"/>
    <n v="8.9499999999999993"/>
    <s v="USD"/>
    <n v="8.9499999999999993"/>
    <s v="--"/>
    <s v="--"/>
    <n v="8.9499999999999993"/>
    <n v="0"/>
    <s v="La Casa CNPP 10 Free Rides - May"/>
    <s v="--"/>
    <s v="https://r.uber.com/rgVPKoYzoVp"/>
    <s v="--"/>
    <s v="--"/>
    <s v="696645e9-f31f-45a8-8670-e6fde2afc10f"/>
    <s v="--"/>
    <x v="4"/>
    <x v="3"/>
    <n v="9162542961"/>
    <n v="8.9499999999999993"/>
  </r>
  <r>
    <s v="21cb8346-a297-4ea3-8541-94bca52f62ea"/>
    <d v="2022-05-01T23:25:52"/>
    <x v="208"/>
    <s v="10:52PM"/>
    <d v="2022-05-01T00:00:00"/>
    <s v="6:52PM"/>
    <d v="2022-05-01T00:00:00"/>
    <s v="11:25PM"/>
    <d v="2022-05-01T00:00:00"/>
    <s v="7:2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76"/>
    <s v="--"/>
    <s v="--"/>
    <n v="12.76"/>
    <s v="USD"/>
    <n v="12.76"/>
    <s v="--"/>
    <s v="--"/>
    <n v="12.76"/>
    <n v="0"/>
    <s v="YWCA  CNPP 4 Free Rides -  May"/>
    <s v="--"/>
    <s v="https://r.uber.com/rVMDKUGULlg"/>
    <s v="--"/>
    <s v="--"/>
    <s v="dd93201f-ddcd-4a9a-bbfb-b9584e1b84eb"/>
    <n v="-0.67"/>
    <x v="73"/>
    <x v="4"/>
    <n v="5743155593"/>
    <n v="12.76"/>
  </r>
  <r>
    <s v="40d5aac2-217f-4c9c-9540-73ceaa9d47e3"/>
    <d v="2022-05-02T00:20:22"/>
    <x v="208"/>
    <s v="11:38PM"/>
    <d v="2022-05-01T00:00:00"/>
    <s v="7:38PM"/>
    <d v="2022-05-02T00:00:00"/>
    <s v="12:20AM"/>
    <d v="2022-05-01T00:00:00"/>
    <s v="8:2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20000000000002"/>
    <s v="--"/>
    <s v="--"/>
    <n v="19.920000000000002"/>
    <s v="USD"/>
    <n v="19.920000000000002"/>
    <s v="--"/>
    <s v="--"/>
    <n v="19.920000000000002"/>
    <n v="0"/>
    <s v="La Casa CNPP 10 Free Rides - May"/>
    <s v="--"/>
    <s v="https://r.uber.com/rqsRpey76mF"/>
    <s v="--"/>
    <s v="--"/>
    <s v="696645e9-f31f-45a8-8670-e6fde2afc10f"/>
    <s v="--"/>
    <x v="15"/>
    <x v="3"/>
    <n v="5749996003"/>
    <n v="19.920000000000002"/>
  </r>
  <r>
    <s v="23f7c0e4-5fe8-4a5c-872e-6421fc7f2f15"/>
    <d v="2022-05-02T01:09:46"/>
    <x v="209"/>
    <s v="12:51AM"/>
    <d v="2022-05-01T00:00:00"/>
    <s v="8:51PM"/>
    <d v="2022-05-02T00:00:00"/>
    <s v="1:09AM"/>
    <d v="2022-05-01T00:00:00"/>
    <s v="9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3"/>
    <s v="--"/>
    <s v="--"/>
    <n v="11.93"/>
    <s v="USD"/>
    <n v="11.93"/>
    <s v="--"/>
    <s v="--"/>
    <n v="11.93"/>
    <n v="0"/>
    <s v="La Casa CNPP 10 Free Rides - May"/>
    <s v="--"/>
    <s v="https://r.uber.com/rgVPKoYzoVp"/>
    <s v="--"/>
    <s v="--"/>
    <s v="696645e9-f31f-45a8-8670-e6fde2afc10f"/>
    <s v="--"/>
    <x v="4"/>
    <x v="3"/>
    <n v="9162542961"/>
    <n v="11.93"/>
  </r>
  <r>
    <s v="32adc362-9c61-4259-9766-061cf2ed75f9"/>
    <d v="2022-05-02T04:52:27"/>
    <x v="209"/>
    <s v="4:34AM"/>
    <d v="2022-05-02T00:00:00"/>
    <s v="12:34AM"/>
    <d v="2022-05-02T00:00:00"/>
    <s v="4:52AM"/>
    <d v="2022-05-02T00:00:00"/>
    <s v="12:5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2"/>
    <s v="--"/>
    <s v="--"/>
    <n v="5.92"/>
    <s v="USD"/>
    <n v="5.92"/>
    <s v="--"/>
    <s v="--"/>
    <n v="5.92"/>
    <n v="0"/>
    <s v="CFPC - CNPP 10 Free Rides - May"/>
    <s v="--"/>
    <s v="https://r.uber.com/rPI45GSuY9e"/>
    <s v="--"/>
    <s v="--"/>
    <s v="adca74d8-8bb8-4566-9d6e-b6b3ac2a96e5"/>
    <s v="--"/>
    <x v="81"/>
    <x v="11"/>
    <n v="5749996880"/>
    <n v="5.92"/>
  </r>
  <r>
    <s v="2fbfdff1-5827-42e5-9a67-a405a2c9569a"/>
    <d v="2022-05-02T05:31:05"/>
    <x v="209"/>
    <s v="4:59AM"/>
    <d v="2022-05-02T00:00:00"/>
    <s v="12:59AM"/>
    <d v="2022-05-02T00:00:00"/>
    <s v="5:30AM"/>
    <d v="2022-05-02T00:00:00"/>
    <s v="1:3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29"/>
    <s v="--"/>
    <s v="--"/>
    <n v="12.29"/>
    <s v="USD"/>
    <n v="12.29"/>
    <s v="--"/>
    <s v="--"/>
    <n v="12.29"/>
    <n v="0"/>
    <s v="La Casa CNPP 10 Free Rides - May"/>
    <s v="--"/>
    <s v="https://r.uber.com/rJEXE8cNLVn"/>
    <s v="--"/>
    <s v="--"/>
    <s v="696645e9-f31f-45a8-8670-e6fde2afc10f"/>
    <s v="--"/>
    <x v="16"/>
    <x v="3"/>
    <n v="5743154171"/>
    <n v="12.29"/>
  </r>
  <r>
    <s v="967105d1-bf4d-43aa-94b7-9488e0eab917"/>
    <d v="2022-05-02T12:11:33"/>
    <x v="209"/>
    <s v="12:01PM"/>
    <d v="2022-05-02T00:00:00"/>
    <s v="8:01AM"/>
    <d v="2022-05-02T00:00:00"/>
    <s v="12:11PM"/>
    <d v="2022-05-02T00:00:00"/>
    <s v="8:1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La Casa CNPP 10 Free Rides - May"/>
    <s v="--"/>
    <s v="https://r.uber.com/r4ALqz3VY3U"/>
    <s v="--"/>
    <s v="--"/>
    <s v="696645e9-f31f-45a8-8670-e6fde2afc10f"/>
    <s v="--"/>
    <x v="35"/>
    <x v="3"/>
    <n v="5742176535"/>
    <n v="5.29"/>
  </r>
  <r>
    <s v="02482857-79f3-4e17-b2b2-c49634a35f09"/>
    <d v="2022-05-02T13:45:10"/>
    <x v="209"/>
    <s v="1:30PM"/>
    <d v="2022-05-02T00:00:00"/>
    <s v="9:30AM"/>
    <d v="2022-05-02T00:00:00"/>
    <s v="1:44PM"/>
    <d v="2022-05-02T00:00:00"/>
    <s v="9:44A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6.59"/>
    <s v="--"/>
    <s v="--"/>
    <n v="6.59"/>
    <s v="USD"/>
    <n v="6.59"/>
    <s v="--"/>
    <s v="--"/>
    <n v="6.59"/>
    <n v="0"/>
    <s v="St Margaret's House CNPP 4 Free Rides -  May"/>
    <s v="--"/>
    <s v="https://r.uber.com/rbW6rSwBiNm"/>
    <s v="--"/>
    <s v="--"/>
    <s v="079c880a-e1ff-4f07-a7bb-fef511e0f702"/>
    <s v="--"/>
    <x v="68"/>
    <x v="0"/>
    <n v="5745203457"/>
    <n v="6.59"/>
  </r>
  <r>
    <s v="1b44321e-ff99-4496-8d46-bf8bda6b00c1"/>
    <d v="2022-05-02T14:35:00"/>
    <x v="209"/>
    <s v="2:11PM"/>
    <d v="2022-05-02T00:00:00"/>
    <s v="10:11AM"/>
    <d v="2022-05-02T00:00:00"/>
    <s v="2:34PM"/>
    <d v="2022-05-02T00:00:00"/>
    <s v="10:3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5"/>
    <s v="--"/>
    <s v="--"/>
    <n v="12.95"/>
    <s v="USD"/>
    <n v="12.95"/>
    <s v="--"/>
    <s v="--"/>
    <n v="12.95"/>
    <n v="0"/>
    <s v="La Casa CNPP 10 Free Rides - May"/>
    <s v="--"/>
    <s v="https://r.uber.com/rcvI4DUIZlE"/>
    <s v="--"/>
    <s v="--"/>
    <s v="696645e9-f31f-45a8-8670-e6fde2afc10f"/>
    <n v="-0.64"/>
    <x v="55"/>
    <x v="3"/>
    <n v="5743095834"/>
    <n v="12.95"/>
  </r>
  <r>
    <s v="fb210bb6-8a0d-4bb3-a4f3-efdaf318318b"/>
    <d v="2022-05-02T16:00:46"/>
    <x v="209"/>
    <s v="3:35PM"/>
    <d v="2022-05-02T00:00:00"/>
    <s v="11:35AM"/>
    <d v="2022-05-02T00:00:00"/>
    <s v="4:00PM"/>
    <d v="2022-05-02T00:00:00"/>
    <s v="12:0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8"/>
    <s v="--"/>
    <s v="--"/>
    <n v="6.98"/>
    <s v="USD"/>
    <n v="6.98"/>
    <s v="--"/>
    <s v="--"/>
    <n v="6.98"/>
    <n v="0"/>
    <s v="St Margaret's House CNPP 4 Free Rides -  May"/>
    <s v="--"/>
    <s v="https://r.uber.com/rbW6rSwBiNm"/>
    <s v="--"/>
    <s v="--"/>
    <s v="079c880a-e1ff-4f07-a7bb-fef511e0f702"/>
    <s v="--"/>
    <x v="68"/>
    <x v="0"/>
    <n v="5745203457"/>
    <n v="6.98"/>
  </r>
  <r>
    <s v="7ccd907e-702b-4b69-a414-339381095781"/>
    <d v="2022-05-02T16:02:09"/>
    <x v="209"/>
    <s v="3:38PM"/>
    <d v="2022-05-02T00:00:00"/>
    <s v="11:38AM"/>
    <d v="2022-05-02T00:00:00"/>
    <s v="4:01PM"/>
    <d v="2022-05-02T00:00:00"/>
    <s v="12:0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9"/>
    <s v="--"/>
    <s v="--"/>
    <n v="6.99"/>
    <s v="USD"/>
    <n v="6.99"/>
    <s v="--"/>
    <s v="--"/>
    <n v="6.99"/>
    <n v="0"/>
    <s v="RiverBend CNPP 10 Free Rides -  May"/>
    <s v="--"/>
    <s v="https://r.uber.com/rQGQ4UCHqvS"/>
    <s v="--"/>
    <s v="--"/>
    <s v="677505f7-8006-402e-80e6-0ca9de51952f"/>
    <s v="--"/>
    <x v="20"/>
    <x v="7"/>
    <n v="5744063953"/>
    <n v="6.99"/>
  </r>
  <r>
    <s v="fab5d919-5514-44ef-86ef-d2f9b31e825c"/>
    <d v="2022-05-02T16:12:05"/>
    <x v="209"/>
    <s v="3:44PM"/>
    <d v="2022-05-02T00:00:00"/>
    <s v="11:44AM"/>
    <d v="2022-05-02T00:00:00"/>
    <s v="4:11PM"/>
    <d v="2022-05-02T00:00:00"/>
    <s v="12:1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6"/>
    <s v="--"/>
    <s v="--"/>
    <n v="11.96"/>
    <s v="USD"/>
    <n v="11.96"/>
    <s v="--"/>
    <s v="--"/>
    <n v="11.96"/>
    <n v="0"/>
    <s v="La Casa CNPP 10 Free Rides - May"/>
    <s v="--"/>
    <s v="https://r.uber.com/rzTUWlSQcUL"/>
    <s v="--"/>
    <s v="--"/>
    <s v="696645e9-f31f-45a8-8670-e6fde2afc10f"/>
    <s v="--"/>
    <x v="33"/>
    <x v="3"/>
    <n v="3122185151"/>
    <n v="11.96"/>
  </r>
  <r>
    <s v="6341255b-1a88-44f8-a19c-ca00771fb46c"/>
    <d v="2022-05-02T16:41:44"/>
    <x v="209"/>
    <s v="4:18PM"/>
    <d v="2022-05-02T00:00:00"/>
    <s v="12:18PM"/>
    <d v="2022-05-02T00:00:00"/>
    <s v="4:41PM"/>
    <d v="2022-05-02T00:00:00"/>
    <s v="12:4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3"/>
    <s v="--"/>
    <s v="--"/>
    <n v="8.93"/>
    <s v="USD"/>
    <n v="8.93"/>
    <s v="--"/>
    <s v="--"/>
    <n v="8.93"/>
    <n v="0"/>
    <s v="RiverBend CNPP 10 Free Rides -  May"/>
    <s v="--"/>
    <s v="https://r.uber.com/rQGQ4UCHqvS"/>
    <s v="--"/>
    <s v="--"/>
    <s v="677505f7-8006-402e-80e6-0ca9de51952f"/>
    <s v="--"/>
    <x v="20"/>
    <x v="7"/>
    <n v="5744063953"/>
    <n v="8.93"/>
  </r>
  <r>
    <s v="460c6443-102a-478b-9fe2-2cce954d50bf"/>
    <d v="2022-05-02T16:59:24"/>
    <x v="209"/>
    <s v="4:35PM"/>
    <d v="2022-05-02T00:00:00"/>
    <s v="12:35PM"/>
    <d v="2022-05-02T00:00:00"/>
    <s v="4:59PM"/>
    <d v="2022-05-02T00:00:00"/>
    <s v="12:5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2"/>
    <s v="--"/>
    <s v="--"/>
    <n v="15.2"/>
    <s v="USD"/>
    <n v="15.2"/>
    <s v="--"/>
    <s v="--"/>
    <n v="15.2"/>
    <n v="0"/>
    <s v="REAL CNPP 10 Free Rides -  May"/>
    <s v="--"/>
    <s v="https://r.uber.com/rQ95zK8snTn"/>
    <s v="--"/>
    <s v="--"/>
    <s v="bb38583b-5eef-4ed6-944e-ed4c58a66921"/>
    <s v="--"/>
    <x v="60"/>
    <x v="6"/>
    <n v="5749995613"/>
    <n v="15.2"/>
  </r>
  <r>
    <s v="e2b5c9ae-50ad-42b2-b475-e40823826796"/>
    <d v="2022-05-02T17:13:53"/>
    <x v="209"/>
    <s v="4:48PM"/>
    <d v="2022-05-02T00:00:00"/>
    <s v="12:48PM"/>
    <d v="2022-05-02T00:00:00"/>
    <s v="5:13PM"/>
    <d v="2022-05-02T00:00:00"/>
    <s v="1:1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5"/>
    <s v="--"/>
    <s v="--"/>
    <n v="11.95"/>
    <s v="USD"/>
    <n v="11.95"/>
    <s v="--"/>
    <s v="--"/>
    <n v="11.95"/>
    <n v="0"/>
    <s v="La Casa CNPP 10 Free Rides - May"/>
    <s v="--"/>
    <s v="https://r.uber.com/rzTUWlSQcUL"/>
    <s v="--"/>
    <s v="--"/>
    <s v="696645e9-f31f-45a8-8670-e6fde2afc10f"/>
    <s v="--"/>
    <x v="33"/>
    <x v="3"/>
    <n v="3122185151"/>
    <n v="11.95"/>
  </r>
  <r>
    <s v="cdb55897-9804-4acb-828c-072ed3f7b529"/>
    <d v="2022-05-02T17:36:13"/>
    <x v="209"/>
    <s v="5:21PM"/>
    <d v="2022-05-02T00:00:00"/>
    <s v="1:21PM"/>
    <d v="2022-05-02T00:00:00"/>
    <s v="5:35PM"/>
    <d v="2022-05-02T00:00:00"/>
    <s v="1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39"/>
    <s v="--"/>
    <s v="--"/>
    <n v="6.39"/>
    <s v="USD"/>
    <n v="6.39"/>
    <s v="--"/>
    <s v="--"/>
    <n v="6.39"/>
    <n v="0"/>
    <s v="St Margaret's House CNPP 4 Free Rides -  May"/>
    <s v="--"/>
    <s v="https://r.uber.com/rbW6rSwBiNm"/>
    <s v="--"/>
    <s v="--"/>
    <s v="079c880a-e1ff-4f07-a7bb-fef511e0f702"/>
    <s v="--"/>
    <x v="68"/>
    <x v="0"/>
    <n v="5745203457"/>
    <n v="6.39"/>
  </r>
  <r>
    <s v="c8f96e76-ed87-4467-bb49-dc1338010e65"/>
    <d v="2022-05-02T17:47:52"/>
    <x v="209"/>
    <s v="5:28PM"/>
    <d v="2022-05-02T00:00:00"/>
    <s v="1:28PM"/>
    <d v="2022-05-02T00:00:00"/>
    <s v="5:47PM"/>
    <d v="2022-05-02T00:00:00"/>
    <s v="1:4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69"/>
    <s v="--"/>
    <s v="--"/>
    <n v="5.69"/>
    <s v="USD"/>
    <n v="5.69"/>
    <s v="--"/>
    <s v="--"/>
    <n v="5.69"/>
    <n v="0"/>
    <s v="La Casa CNPP 10 Free Rides - May"/>
    <s v="--"/>
    <s v="https://r.uber.com/rzTUWlSQcUL"/>
    <s v="--"/>
    <s v="--"/>
    <s v="696645e9-f31f-45a8-8670-e6fde2afc10f"/>
    <s v="--"/>
    <x v="33"/>
    <x v="3"/>
    <n v="3122185151"/>
    <n v="5.69"/>
  </r>
  <r>
    <s v="8d0238d3-c1e1-41c5-a168-c7938e8ad4b8"/>
    <d v="2022-05-02T18:16:02"/>
    <x v="209"/>
    <s v="5:56PM"/>
    <d v="2022-05-02T00:00:00"/>
    <s v="1:56PM"/>
    <d v="2022-05-02T00:00:00"/>
    <s v="6:15PM"/>
    <d v="2022-05-02T00:00:00"/>
    <s v="2:1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7"/>
    <s v="--"/>
    <s v="--"/>
    <n v="11.97"/>
    <s v="USD"/>
    <n v="11.97"/>
    <s v="--"/>
    <s v="--"/>
    <n v="11.97"/>
    <n v="0"/>
    <s v="HOPE  CNPP 4 Free Rides - May"/>
    <s v="--"/>
    <s v="https://r.uber.com/rpy0wVsXoam"/>
    <s v="--"/>
    <s v="--"/>
    <s v="5b25c6f4-3ed4-401e-a873-8a7532719e22"/>
    <s v="--"/>
    <x v="51"/>
    <x v="2"/>
    <n v="5744064610"/>
    <n v="11.97"/>
  </r>
  <r>
    <s v="133be1f7-968a-446d-89f7-96c7e9a21449"/>
    <d v="2022-05-02T21:19:23"/>
    <x v="209"/>
    <s v="8:46PM"/>
    <d v="2022-05-02T00:00:00"/>
    <s v="4:46PM"/>
    <d v="2022-05-02T00:00:00"/>
    <s v="9:19PM"/>
    <d v="2022-05-02T00:00:00"/>
    <s v="5:1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8"/>
    <s v="--"/>
    <s v="--"/>
    <n v="13.98"/>
    <s v="USD"/>
    <n v="13.98"/>
    <s v="--"/>
    <s v="--"/>
    <n v="13.98"/>
    <n v="0"/>
    <s v="La Casa CNPP 10 Free Rides - May"/>
    <s v="--"/>
    <s v="https://r.uber.com/rgKUvoIvHlI"/>
    <s v="--"/>
    <s v="--"/>
    <s v="696645e9-f31f-45a8-8670-e6fde2afc10f"/>
    <s v="--"/>
    <x v="58"/>
    <x v="3"/>
    <n v="5743153391"/>
    <n v="13.98"/>
  </r>
  <r>
    <s v="8b4464ff-0236-4910-bd02-9388bd713987"/>
    <d v="2022-05-02T21:32:19"/>
    <x v="209"/>
    <s v="8:56PM"/>
    <d v="2022-05-02T00:00:00"/>
    <s v="4:56PM"/>
    <d v="2022-05-02T00:00:00"/>
    <s v="9:32PM"/>
    <d v="2022-05-02T00:00:00"/>
    <s v="5:3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67"/>
    <s v="--"/>
    <s v="--"/>
    <n v="12.67"/>
    <s v="USD"/>
    <n v="12.67"/>
    <s v="--"/>
    <s v="--"/>
    <n v="12.67"/>
    <n v="0"/>
    <s v="La Casa CNPP 10 Free Rides - May"/>
    <s v="--"/>
    <s v="https://r.uber.com/rcvI4DUIZlE"/>
    <s v="--"/>
    <s v="--"/>
    <s v="696645e9-f31f-45a8-8670-e6fde2afc10f"/>
    <n v="-0.65"/>
    <x v="55"/>
    <x v="3"/>
    <n v="5743095834"/>
    <n v="12.67"/>
  </r>
  <r>
    <s v="c81857cf-138c-4039-9c32-093eaba652b2"/>
    <d v="2022-05-02T22:16:26"/>
    <x v="209"/>
    <s v="9:52PM"/>
    <d v="2022-05-02T00:00:00"/>
    <s v="5:52PM"/>
    <d v="2022-05-02T00:00:00"/>
    <s v="10:16PM"/>
    <d v="2022-05-02T00:00:00"/>
    <s v="6:1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700000000000006"/>
    <s v="--"/>
    <s v="--"/>
    <n v="9.9700000000000006"/>
    <s v="USD"/>
    <n v="9.9700000000000006"/>
    <s v="--"/>
    <s v="--"/>
    <n v="9.9700000000000006"/>
    <n v="0"/>
    <s v="UHS  CNPP 10 Free Rides -  May"/>
    <s v="--"/>
    <s v="https://r.uber.com/rjygYLSYGdI"/>
    <s v="--"/>
    <s v="--"/>
    <s v="1163806a-44c3-440a-9ca3-ee64a277ae04"/>
    <s v="--"/>
    <x v="94"/>
    <x v="12"/>
    <n v="9206664232"/>
    <n v="9.9700000000000006"/>
  </r>
  <r>
    <s v="bbe753b5-84f8-4ad5-a3ec-9986a6ed263c"/>
    <d v="2022-05-02T22:46:42"/>
    <x v="209"/>
    <s v="10:16PM"/>
    <d v="2022-05-02T00:00:00"/>
    <s v="6:16PM"/>
    <d v="2022-05-02T00:00:00"/>
    <s v="10:46PM"/>
    <d v="2022-05-02T00:00:00"/>
    <s v="6:4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"/>
    <s v="--"/>
    <s v="--"/>
    <n v="14.9"/>
    <s v="USD"/>
    <n v="14.9"/>
    <s v="--"/>
    <s v="--"/>
    <n v="14.9"/>
    <n v="0"/>
    <s v="St Margaret's House CNPP 4 Free Rides -  May"/>
    <s v="--"/>
    <s v="https://r.uber.com/rbW6rSwBiNm"/>
    <s v="--"/>
    <s v="--"/>
    <s v="079c880a-e1ff-4f07-a7bb-fef511e0f702"/>
    <s v="--"/>
    <x v="68"/>
    <x v="0"/>
    <n v="5745203457"/>
    <n v="14.9"/>
  </r>
  <r>
    <s v="f4cf2e24-f14c-45d1-8eac-909738e5e023"/>
    <d v="2022-05-02T22:58:16"/>
    <x v="209"/>
    <s v="10:42PM"/>
    <d v="2022-05-02T00:00:00"/>
    <s v="6:42PM"/>
    <d v="2022-05-02T00:00:00"/>
    <s v="10:58PM"/>
    <d v="2022-05-02T00:00:00"/>
    <s v="6:5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26"/>
    <s v="--"/>
    <s v="--"/>
    <n v="8.26"/>
    <s v="USD"/>
    <n v="8.26"/>
    <s v="--"/>
    <s v="--"/>
    <n v="8.26"/>
    <n v="0"/>
    <s v="CFPC - CNPP 10 Free Rides - May"/>
    <s v="--"/>
    <s v="https://r.uber.com/r57Gg37V3Py"/>
    <s v="--"/>
    <s v="--"/>
    <s v="adca74d8-8bb8-4566-9d6e-b6b3ac2a96e5"/>
    <s v="--"/>
    <x v="92"/>
    <x v="11"/>
    <n v="5743341810"/>
    <n v="8.26"/>
  </r>
  <r>
    <s v="c6830dde-faed-45a3-89b2-21bf07c02f5d"/>
    <d v="2022-05-02T23:34:31"/>
    <x v="209"/>
    <s v="11:03PM"/>
    <d v="2022-05-02T00:00:00"/>
    <s v="7:03PM"/>
    <d v="2022-05-02T00:00:00"/>
    <s v="11:34PM"/>
    <d v="2022-05-02T00:00:00"/>
    <s v="7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32"/>
    <s v="--"/>
    <s v="--"/>
    <n v="10.32"/>
    <s v="USD"/>
    <n v="10.32"/>
    <s v="--"/>
    <s v="--"/>
    <n v="10.32"/>
    <n v="0"/>
    <s v="UHS  CNPP 10 Free Rides -  May"/>
    <s v="--"/>
    <s v="https://r.uber.com/rjygYLSYGdI"/>
    <s v="--"/>
    <s v="--"/>
    <s v="1163806a-44c3-440a-9ca3-ee64a277ae04"/>
    <s v="--"/>
    <x v="94"/>
    <x v="12"/>
    <n v="9206664232"/>
    <n v="10.32"/>
  </r>
  <r>
    <s v="55cb476a-dc66-4c60-9a09-cc9452a11db7"/>
    <d v="2022-05-03T02:59:45"/>
    <x v="210"/>
    <s v="2:37AM"/>
    <d v="2022-05-02T00:00:00"/>
    <s v="10:37PM"/>
    <d v="2022-05-03T00:00:00"/>
    <s v="2:59AM"/>
    <d v="2022-05-02T00:00:00"/>
    <s v="10:5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3"/>
    <s v="--"/>
    <s v="--"/>
    <n v="7.93"/>
    <s v="USD"/>
    <n v="7.93"/>
    <s v="--"/>
    <s v="--"/>
    <n v="7.93"/>
    <n v="0"/>
    <s v="CFPC - CNPP 10 Free Rides - May"/>
    <s v="--"/>
    <s v="https://r.uber.com/r57Gg37V3Py"/>
    <s v="--"/>
    <s v="--"/>
    <s v="adca74d8-8bb8-4566-9d6e-b6b3ac2a96e5"/>
    <s v="--"/>
    <x v="92"/>
    <x v="11"/>
    <n v="5743341810"/>
    <n v="7.93"/>
  </r>
  <r>
    <s v="ad14dd2b-49b3-4553-849a-395e47618622"/>
    <d v="2022-05-03T09:59:52"/>
    <x v="210"/>
    <s v="9:27AM"/>
    <d v="2022-05-03T00:00:00"/>
    <s v="5:27AM"/>
    <d v="2022-05-03T00:00:00"/>
    <s v="9:59AM"/>
    <d v="2022-05-03T00:00:00"/>
    <s v="5:5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5"/>
    <s v="--"/>
    <s v="--"/>
    <n v="7.95"/>
    <s v="USD"/>
    <n v="7.95"/>
    <s v="--"/>
    <s v="--"/>
    <n v="7.95"/>
    <n v="0"/>
    <s v="La Casa CNPP 10 Free Rides - May"/>
    <s v="--"/>
    <s v="https://r.uber.com/rXn7jTzs2tA"/>
    <s v="--"/>
    <s v="--"/>
    <s v="696645e9-f31f-45a8-8670-e6fde2afc10f"/>
    <s v="--"/>
    <x v="78"/>
    <x v="3"/>
    <n v="5743359529"/>
    <n v="7.95"/>
  </r>
  <r>
    <s v="0bf79279-c7a2-40f4-b77d-a78c4fb3c49d"/>
    <d v="2022-05-03T11:02:29"/>
    <x v="210"/>
    <s v="10:46AM"/>
    <d v="2022-05-03T00:00:00"/>
    <s v="6:46AM"/>
    <d v="2022-05-03T00:00:00"/>
    <s v="11:02AM"/>
    <d v="2022-05-03T00:00:00"/>
    <s v="7:0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33"/>
    <s v="--"/>
    <s v="--"/>
    <n v="5.33"/>
    <s v="USD"/>
    <n v="5.33"/>
    <s v="--"/>
    <s v="--"/>
    <n v="5.33"/>
    <n v="0"/>
    <s v="REAL CNPP 10 Free Rides -  May"/>
    <s v="--"/>
    <s v="https://r.uber.com/rRb7v7GtoCT"/>
    <s v="--"/>
    <s v="--"/>
    <s v="bb38583b-5eef-4ed6-944e-ed4c58a66921"/>
    <s v="--"/>
    <x v="8"/>
    <x v="6"/>
    <n v="5747100228"/>
    <n v="5.33"/>
  </r>
  <r>
    <s v="10a814f3-b9e6-4dbf-8595-f6775c6719f7"/>
    <d v="2022-05-03T13:45:35"/>
    <x v="210"/>
    <s v="1:25PM"/>
    <d v="2022-05-03T00:00:00"/>
    <s v="9:25AM"/>
    <d v="2022-05-03T00:00:00"/>
    <s v="1:45PM"/>
    <d v="2022-05-03T00:00:00"/>
    <s v="9:4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39"/>
    <s v="--"/>
    <s v="--"/>
    <n v="9.39"/>
    <s v="USD"/>
    <n v="9.39"/>
    <s v="--"/>
    <s v="--"/>
    <n v="9.39"/>
    <n v="0"/>
    <s v="SB Heritage CNPP 10 Free Rides -  May"/>
    <s v="--"/>
    <s v="https://r.uber.com/rPqqy7rraLt"/>
    <s v="--"/>
    <s v="--"/>
    <s v="99073f8d-2165-4e49-85f4-cd74d0e76982"/>
    <s v="--"/>
    <x v="37"/>
    <x v="1"/>
    <n v="5743472107"/>
    <n v="9.39"/>
  </r>
  <r>
    <s v="3801894c-007f-4d61-a9ea-cfd6c578a193"/>
    <d v="2022-05-03T14:08:11"/>
    <x v="210"/>
    <s v="1:37PM"/>
    <d v="2022-05-03T00:00:00"/>
    <s v="9:37AM"/>
    <d v="2022-05-03T00:00:00"/>
    <s v="2:07PM"/>
    <d v="2022-05-03T00:00:00"/>
    <s v="10:0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8"/>
    <s v="--"/>
    <s v="--"/>
    <n v="10.98"/>
    <s v="USD"/>
    <n v="10.98"/>
    <s v="--"/>
    <s v="--"/>
    <n v="10.98"/>
    <n v="0"/>
    <s v="St Margaret's House CNPP 10 Free Rides -  May"/>
    <s v="--"/>
    <s v="https://r.uber.com/rJavS4q9APK"/>
    <s v="--"/>
    <s v="--"/>
    <s v="a6a66249-5ea5-4861-a380-2c7dad67e5e8"/>
    <s v="--"/>
    <x v="17"/>
    <x v="0"/>
    <n v="5743235073"/>
    <n v="10.98"/>
  </r>
  <r>
    <s v="f9715c94-262e-473e-9672-3273e0c400d8"/>
    <d v="2022-05-03T14:23:03"/>
    <x v="210"/>
    <s v="1:54PM"/>
    <d v="2022-05-03T00:00:00"/>
    <s v="9:54AM"/>
    <d v="2022-05-03T00:00:00"/>
    <s v="2:22PM"/>
    <d v="2022-05-03T00:00:00"/>
    <s v="10:2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3"/>
    <s v="--"/>
    <s v="--"/>
    <n v="8.93"/>
    <s v="USD"/>
    <n v="8.93"/>
    <s v="--"/>
    <s v="--"/>
    <n v="8.93"/>
    <n v="0"/>
    <s v="HOPE  CNPP 4 Free Rides - May"/>
    <s v="--"/>
    <s v="https://r.uber.com/rbmVFa1Wp5Z"/>
    <s v="--"/>
    <s v="--"/>
    <s v="5b25c6f4-3ed4-401e-a873-8a7532719e22"/>
    <s v="--"/>
    <x v="50"/>
    <x v="2"/>
    <n v="5743763943"/>
    <n v="8.93"/>
  </r>
  <r>
    <s v="80642b29-89ac-401a-bbdc-13a8f35fc4b9"/>
    <d v="2022-05-03T14:33:57"/>
    <x v="210"/>
    <s v="2:11PM"/>
    <d v="2022-05-03T00:00:00"/>
    <s v="10:11AM"/>
    <d v="2022-05-03T00:00:00"/>
    <s v="2:33PM"/>
    <d v="2022-05-03T00:00:00"/>
    <s v="10:3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499999999999993"/>
    <s v="--"/>
    <s v="--"/>
    <n v="8.9499999999999993"/>
    <s v="USD"/>
    <n v="8.9499999999999993"/>
    <s v="--"/>
    <s v="--"/>
    <n v="8.9499999999999993"/>
    <n v="0"/>
    <s v="YWCA  CNPP 4 Free Rides -  May"/>
    <s v="--"/>
    <s v="https://r.uber.com/r86JsE40jVj"/>
    <s v="--"/>
    <s v="--"/>
    <s v="dd93201f-ddcd-4a9a-bbfb-b9584e1b84eb"/>
    <s v="--"/>
    <x v="80"/>
    <x v="4"/>
    <n v="5743447073"/>
    <n v="8.9499999999999993"/>
  </r>
  <r>
    <s v="e890640b-d5fb-4e55-9a4e-5e12410b6b23"/>
    <d v="2022-05-03T15:35:04"/>
    <x v="210"/>
    <s v="2:53PM"/>
    <d v="2022-05-03T00:00:00"/>
    <s v="10:53AM"/>
    <d v="2022-05-03T00:00:00"/>
    <s v="3:34PM"/>
    <d v="2022-05-03T00:00:00"/>
    <s v="11:3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2"/>
    <s v="--"/>
    <s v="--"/>
    <n v="8.92"/>
    <s v="USD"/>
    <n v="8.92"/>
    <s v="--"/>
    <s v="--"/>
    <n v="8.92"/>
    <n v="0"/>
    <s v="HOPE  CNPP 4 Free Rides - May"/>
    <s v="--"/>
    <s v="https://r.uber.com/rbmVFa1Wp5Z"/>
    <s v="--"/>
    <s v="--"/>
    <s v="5b25c6f4-3ed4-401e-a873-8a7532719e22"/>
    <s v="--"/>
    <x v="50"/>
    <x v="2"/>
    <n v="5743763943"/>
    <n v="8.92"/>
  </r>
  <r>
    <s v="e6618a64-d12b-4bd8-a6d5-e172c251b794"/>
    <d v="2022-05-03T15:43:24"/>
    <x v="210"/>
    <s v="3:29PM"/>
    <d v="2022-05-03T00:00:00"/>
    <s v="11:29AM"/>
    <d v="2022-05-03T00:00:00"/>
    <s v="3:43PM"/>
    <d v="2022-05-03T00:00:00"/>
    <s v="11:4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7"/>
    <s v="--"/>
    <s v="--"/>
    <n v="7.97"/>
    <s v="USD"/>
    <n v="7.97"/>
    <s v="--"/>
    <s v="--"/>
    <n v="7.97"/>
    <n v="0"/>
    <s v="YWCA  CNPP 4 Free Rides -  May"/>
    <s v="--"/>
    <s v="https://r.uber.com/r86JsE40jVj"/>
    <s v="--"/>
    <s v="--"/>
    <s v="dd93201f-ddcd-4a9a-bbfb-b9584e1b84eb"/>
    <s v="--"/>
    <x v="80"/>
    <x v="4"/>
    <n v="5743447073"/>
    <n v="7.97"/>
  </r>
  <r>
    <s v="6c60e7c8-ad6a-42ad-9606-057865500af7"/>
    <d v="2022-05-03T15:46:46"/>
    <x v="210"/>
    <s v="3:12PM"/>
    <d v="2022-05-03T00:00:00"/>
    <s v="11:12AM"/>
    <d v="2022-05-03T00:00:00"/>
    <s v="3:46PM"/>
    <d v="2022-05-03T00:00:00"/>
    <s v="11:4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81"/>
    <s v="--"/>
    <s v="--"/>
    <n v="14.81"/>
    <s v="USD"/>
    <n v="14.81"/>
    <s v="--"/>
    <s v="--"/>
    <n v="14.81"/>
    <n v="0"/>
    <s v="La Casa CNPP 10 Free Rides - May"/>
    <s v="--"/>
    <s v="https://r.uber.com/raNof0eeID5"/>
    <s v="--"/>
    <s v="--"/>
    <s v="696645e9-f31f-45a8-8670-e6fde2afc10f"/>
    <s v="--"/>
    <x v="10"/>
    <x v="3"/>
    <n v="3179863336"/>
    <n v="14.81"/>
  </r>
  <r>
    <s v="ef38dca7-a3fa-48f3-8d07-5e637bef3209"/>
    <d v="2022-05-03T16:02:38"/>
    <x v="210"/>
    <s v="3:46PM"/>
    <d v="2022-05-03T00:00:00"/>
    <s v="11:46AM"/>
    <d v="2022-05-03T00:00:00"/>
    <s v="4:02PM"/>
    <d v="2022-05-03T00:00:00"/>
    <s v="12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"/>
    <s v="--"/>
    <s v="--"/>
    <n v="11.9"/>
    <s v="USD"/>
    <n v="11.9"/>
    <s v="--"/>
    <s v="--"/>
    <n v="11.9"/>
    <n v="0"/>
    <s v="La Casa CNPP 10 Free Rides - May"/>
    <s v="--"/>
    <s v="https://r.uber.com/rzTUWlSQcUL"/>
    <s v="--"/>
    <s v="--"/>
    <s v="696645e9-f31f-45a8-8670-e6fde2afc10f"/>
    <s v="--"/>
    <x v="33"/>
    <x v="3"/>
    <n v="3122185151"/>
    <n v="11.9"/>
  </r>
  <r>
    <s v="6bb816e7-b076-49ac-9cde-b0f235837a2a"/>
    <d v="2022-05-03T16:38:26"/>
    <x v="210"/>
    <s v="4:11PM"/>
    <d v="2022-05-03T00:00:00"/>
    <s v="12:11PM"/>
    <d v="2022-05-03T00:00:00"/>
    <s v="4:38PM"/>
    <d v="2022-05-03T00:00:00"/>
    <s v="12:3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9"/>
    <s v="--"/>
    <s v="--"/>
    <n v="11.99"/>
    <s v="USD"/>
    <n v="11.99"/>
    <s v="--"/>
    <s v="--"/>
    <n v="11.99"/>
    <n v="0"/>
    <s v="La Casa CNPP 10 Free Rides - May"/>
    <s v="--"/>
    <s v="https://r.uber.com/rzTUWlSQcUL"/>
    <s v="--"/>
    <s v="--"/>
    <s v="696645e9-f31f-45a8-8670-e6fde2afc10f"/>
    <s v="--"/>
    <x v="33"/>
    <x v="3"/>
    <n v="3122185151"/>
    <n v="11.99"/>
  </r>
  <r>
    <s v="2f3496d5-a97e-401c-961b-7e105da6a66d"/>
    <d v="2022-05-03T16:47:53"/>
    <x v="210"/>
    <s v="4:08PM"/>
    <d v="2022-05-03T00:00:00"/>
    <s v="12:08PM"/>
    <d v="2022-05-03T00:00:00"/>
    <s v="4:47PM"/>
    <d v="2022-05-03T00:00:00"/>
    <s v="12:4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2"/>
    <s v="--"/>
    <s v="--"/>
    <n v="14.92"/>
    <s v="USD"/>
    <n v="14.92"/>
    <s v="--"/>
    <s v="--"/>
    <n v="14.92"/>
    <n v="0"/>
    <s v="La Casa CNPP 10 Free Rides - May"/>
    <s v="--"/>
    <s v="https://r.uber.com/rqSnHcDa7j3"/>
    <s v="--"/>
    <s v="--"/>
    <s v="696645e9-f31f-45a8-8670-e6fde2afc10f"/>
    <s v="--"/>
    <x v="5"/>
    <x v="3"/>
    <n v="5743448941"/>
    <n v="14.92"/>
  </r>
  <r>
    <s v="004a2db3-3a5b-45f2-8dc0-a305d75fa376"/>
    <d v="2022-05-03T17:07:01"/>
    <x v="210"/>
    <s v="4:41PM"/>
    <d v="2022-05-03T00:00:00"/>
    <s v="12:41PM"/>
    <d v="2022-05-03T00:00:00"/>
    <s v="5:06PM"/>
    <d v="2022-05-03T00:00:00"/>
    <s v="1:0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5"/>
    <s v="--"/>
    <s v="--"/>
    <n v="7.95"/>
    <s v="USD"/>
    <n v="7.95"/>
    <s v="--"/>
    <s v="--"/>
    <n v="7.95"/>
    <n v="0"/>
    <s v="CFH  CNPP 10 Free Rides - May"/>
    <s v="--"/>
    <s v="https://r.uber.com/rQnKXhjl4sJ"/>
    <s v="--"/>
    <s v="--"/>
    <s v="d4f43e64-ce7a-416b-9573-d54accfc8e19"/>
    <s v="--"/>
    <x v="34"/>
    <x v="9"/>
    <n v="2082060007"/>
    <n v="7.95"/>
  </r>
  <r>
    <s v="6e653035-3369-4e25-af9c-a8f9a2db0c8b"/>
    <d v="2022-05-03T17:25:30"/>
    <x v="210"/>
    <s v="5:09PM"/>
    <d v="2022-05-03T00:00:00"/>
    <s v="1:09PM"/>
    <d v="2022-05-03T00:00:00"/>
    <s v="5:25PM"/>
    <d v="2022-05-03T00:00:00"/>
    <s v="1:2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6"/>
    <s v="--"/>
    <s v="--"/>
    <n v="5.96"/>
    <s v="USD"/>
    <n v="5.96"/>
    <s v="--"/>
    <s v="--"/>
    <n v="5.96"/>
    <n v="0"/>
    <s v="YWCA  CNPP 10 Free Rides - May"/>
    <s v="--"/>
    <s v="https://r.uber.com/rTh8CXQmuck"/>
    <s v="--"/>
    <s v="--"/>
    <s v="aeff961d-19cc-41fc-a484-6c529a6c69fc"/>
    <s v="--"/>
    <x v="47"/>
    <x v="4"/>
    <n v="5743362351"/>
    <n v="5.96"/>
  </r>
  <r>
    <s v="4eccf722-7b3c-4238-91f8-cf136173f84f"/>
    <d v="2022-05-03T17:45:26"/>
    <x v="210"/>
    <s v="5:34PM"/>
    <d v="2022-05-03T00:00:00"/>
    <s v="1:34PM"/>
    <d v="2022-05-03T00:00:00"/>
    <s v="5:45PM"/>
    <d v="2022-05-03T00:00:00"/>
    <s v="1:4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8"/>
    <s v="--"/>
    <s v="--"/>
    <n v="6.98"/>
    <s v="USD"/>
    <n v="6.98"/>
    <s v="--"/>
    <s v="--"/>
    <n v="6.98"/>
    <n v="0"/>
    <s v="HOPE  CNPP 4 Free Rides - May"/>
    <s v="--"/>
    <s v="https://r.uber.com/rpy0wVsXoam"/>
    <s v="--"/>
    <s v="--"/>
    <s v="5b25c6f4-3ed4-401e-a873-8a7532719e22"/>
    <s v="--"/>
    <x v="51"/>
    <x v="2"/>
    <n v="5744064610"/>
    <n v="6.98"/>
  </r>
  <r>
    <s v="7de2ac4c-ebfb-4556-804b-5dcce5ea24ba"/>
    <d v="2022-05-03T18:22:22"/>
    <x v="210"/>
    <s v="6:05PM"/>
    <d v="2022-05-03T00:00:00"/>
    <s v="2:05PM"/>
    <d v="2022-05-03T00:00:00"/>
    <s v="6:22PM"/>
    <d v="2022-05-03T00:00:00"/>
    <s v="2:2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67"/>
    <s v="--"/>
    <s v="--"/>
    <n v="12.67"/>
    <s v="USD"/>
    <n v="12.67"/>
    <s v="--"/>
    <s v="--"/>
    <n v="12.67"/>
    <n v="0"/>
    <s v="REAL CNPP 10 Free Rides -  May"/>
    <s v="--"/>
    <s v="https://r.uber.com/rQ95zK8snTn"/>
    <s v="--"/>
    <s v="--"/>
    <s v="bb38583b-5eef-4ed6-944e-ed4c58a66921"/>
    <s v="--"/>
    <x v="60"/>
    <x v="6"/>
    <n v="5749995613"/>
    <n v="12.67"/>
  </r>
  <r>
    <s v="63ab9144-7aa7-4047-9232-282602fa52e4"/>
    <d v="2022-05-03T18:22:32"/>
    <x v="210"/>
    <s v="5:45PM"/>
    <d v="2022-05-03T00:00:00"/>
    <s v="1:45PM"/>
    <d v="2022-05-03T00:00:00"/>
    <s v="6:22PM"/>
    <d v="2022-05-03T00:00:00"/>
    <s v="2:2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2"/>
    <s v="--"/>
    <s v="--"/>
    <n v="7.92"/>
    <s v="USD"/>
    <n v="7.92"/>
    <s v="--"/>
    <s v="--"/>
    <n v="7.92"/>
    <n v="0"/>
    <s v="CFH  CNPP 10 Free Rides - May"/>
    <s v="--"/>
    <s v="https://r.uber.com/rQnKXhjl4sJ"/>
    <s v="--"/>
    <s v="--"/>
    <s v="d4f43e64-ce7a-416b-9573-d54accfc8e19"/>
    <s v="--"/>
    <x v="34"/>
    <x v="9"/>
    <n v="2082060007"/>
    <n v="7.92"/>
  </r>
  <r>
    <s v="d729c3a8-25d2-4966-abac-628e41417e0c"/>
    <d v="2022-05-03T18:37:45"/>
    <x v="210"/>
    <s v="6:07PM"/>
    <d v="2022-05-03T00:00:00"/>
    <s v="2:07PM"/>
    <d v="2022-05-03T00:00:00"/>
    <s v="6:37PM"/>
    <d v="2022-05-03T00:00:00"/>
    <s v="2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2"/>
    <s v="--"/>
    <s v="--"/>
    <n v="13.92"/>
    <s v="USD"/>
    <n v="13.92"/>
    <s v="--"/>
    <s v="--"/>
    <n v="13.92"/>
    <n v="0"/>
    <s v="La Casa CNPP 10 Free Rides - May"/>
    <s v="--"/>
    <s v="https://r.uber.com/rgVPKoYzoVp"/>
    <s v="--"/>
    <s v="--"/>
    <s v="696645e9-f31f-45a8-8670-e6fde2afc10f"/>
    <s v="--"/>
    <x v="4"/>
    <x v="3"/>
    <n v="9162542961"/>
    <n v="13.92"/>
  </r>
  <r>
    <s v="609aeeef-53f6-4a0b-8bf8-0f165c53b031"/>
    <d v="2022-05-03T19:24:19"/>
    <x v="210"/>
    <s v="7:00PM"/>
    <d v="2022-05-03T00:00:00"/>
    <s v="3:00PM"/>
    <d v="2022-05-03T00:00:00"/>
    <s v="7:24PM"/>
    <d v="2022-05-03T00:00:00"/>
    <s v="3:2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31"/>
    <s v="--"/>
    <s v="--"/>
    <n v="12.31"/>
    <s v="USD"/>
    <n v="12.31"/>
    <s v="--"/>
    <s v="--"/>
    <n v="12.31"/>
    <n v="0"/>
    <s v="REAL CNPP 10 Free Rides -  May"/>
    <s v="--"/>
    <s v="https://r.uber.com/rQ95zK8snTn"/>
    <s v="--"/>
    <s v="--"/>
    <s v="bb38583b-5eef-4ed6-944e-ed4c58a66921"/>
    <s v="--"/>
    <x v="60"/>
    <x v="6"/>
    <n v="5749995613"/>
    <n v="12.31"/>
  </r>
  <r>
    <s v="c783d41e-aa44-491e-a5c2-7f52fee35a0e"/>
    <d v="2022-05-03T19:52:58"/>
    <x v="210"/>
    <s v="7:32PM"/>
    <d v="2022-05-03T00:00:00"/>
    <s v="3:32PM"/>
    <d v="2022-05-03T00:00:00"/>
    <s v="7:52PM"/>
    <d v="2022-05-03T00:00:00"/>
    <s v="3:5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8"/>
    <s v="--"/>
    <s v="--"/>
    <n v="7.98"/>
    <s v="USD"/>
    <n v="7.98"/>
    <s v="--"/>
    <s v="--"/>
    <n v="7.98"/>
    <n v="0"/>
    <s v="REAL CNPP 10 Free Rides -  May"/>
    <s v="--"/>
    <s v="https://r.uber.com/rLZgX3QYUdW"/>
    <s v="--"/>
    <s v="--"/>
    <s v="bb38583b-5eef-4ed6-944e-ed4c58a66921"/>
    <n v="-0.42"/>
    <x v="72"/>
    <x v="6"/>
    <n v="5745145385"/>
    <n v="7.98"/>
  </r>
  <r>
    <s v="c41b6ae0-a119-4e44-acd0-280465d116d2"/>
    <d v="2022-05-03T20:38:16"/>
    <x v="210"/>
    <s v="8:12PM"/>
    <d v="2022-05-03T00:00:00"/>
    <s v="4:12PM"/>
    <d v="2022-05-03T00:00:00"/>
    <s v="8:37PM"/>
    <d v="2022-05-03T00:00:00"/>
    <s v="4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03"/>
    <s v="--"/>
    <s v="--"/>
    <n v="5.03"/>
    <s v="USD"/>
    <n v="5.03"/>
    <s v="--"/>
    <s v="--"/>
    <n v="5.03"/>
    <n v="0"/>
    <s v="SB Heritage CNPP 10 Free Rides -  May"/>
    <s v="--"/>
    <s v="https://r.uber.com/rHx3exlxlrk"/>
    <s v="--"/>
    <s v="--"/>
    <s v="99073f8d-2165-4e49-85f4-cd74d0e76982"/>
    <n v="-1.68"/>
    <x v="75"/>
    <x v="1"/>
    <n v="5749314905"/>
    <n v="5.03"/>
  </r>
  <r>
    <s v="f4ab3703-11b4-489d-8617-7529e5ed98b5"/>
    <d v="2022-05-03T21:04:24"/>
    <x v="210"/>
    <s v="8:23PM"/>
    <d v="2022-05-03T00:00:00"/>
    <s v="4:23PM"/>
    <d v="2022-05-03T00:00:00"/>
    <s v="9:04PM"/>
    <d v="2022-05-03T00:00:00"/>
    <s v="5:0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5"/>
    <s v="--"/>
    <s v="--"/>
    <n v="13.95"/>
    <s v="USD"/>
    <n v="13.95"/>
    <s v="--"/>
    <s v="--"/>
    <n v="13.95"/>
    <n v="0"/>
    <s v="La Casa CNPP 10 Free Rides - May"/>
    <s v="--"/>
    <s v="https://r.uber.com/rgVPKoYzoVp"/>
    <s v="--"/>
    <s v="--"/>
    <s v="696645e9-f31f-45a8-8670-e6fde2afc10f"/>
    <s v="--"/>
    <x v="4"/>
    <x v="3"/>
    <n v="9162542961"/>
    <n v="13.95"/>
  </r>
  <r>
    <s v="598a0ebd-ea31-42d7-bbbb-d9f3b602ca8d"/>
    <d v="2022-05-03T21:19:38"/>
    <x v="210"/>
    <s v="8:48PM"/>
    <d v="2022-05-03T00:00:00"/>
    <s v="4:48PM"/>
    <d v="2022-05-03T00:00:00"/>
    <s v="9:19PM"/>
    <d v="2022-05-03T00:00:00"/>
    <s v="5:1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8"/>
    <s v="--"/>
    <s v="--"/>
    <n v="12.98"/>
    <s v="USD"/>
    <n v="12.98"/>
    <s v="--"/>
    <s v="--"/>
    <n v="12.98"/>
    <n v="0"/>
    <s v="La Casa CNPP 10 Free Rides - May"/>
    <s v="--"/>
    <s v="https://r.uber.com/rgKUvoIvHlI"/>
    <s v="--"/>
    <s v="--"/>
    <s v="696645e9-f31f-45a8-8670-e6fde2afc10f"/>
    <s v="--"/>
    <x v="58"/>
    <x v="3"/>
    <n v="5743153391"/>
    <n v="12.98"/>
  </r>
  <r>
    <s v="2bd9390a-708b-4e55-a908-2bfc7d1b3719"/>
    <d v="2022-05-03T21:29:10"/>
    <x v="210"/>
    <s v="9:01PM"/>
    <d v="2022-05-03T00:00:00"/>
    <s v="5:01PM"/>
    <d v="2022-05-03T00:00:00"/>
    <s v="9:28PM"/>
    <d v="2022-05-03T00:00:00"/>
    <s v="5:2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41"/>
    <s v="--"/>
    <s v="--"/>
    <n v="13.41"/>
    <s v="USD"/>
    <n v="13.41"/>
    <s v="--"/>
    <s v="--"/>
    <n v="13.41"/>
    <n v="0"/>
    <s v="La Casa CNPP 10 Free Rides - May"/>
    <s v="--"/>
    <s v="https://r.uber.com/rcvI4DUIZlE"/>
    <s v="--"/>
    <s v="--"/>
    <s v="696645e9-f31f-45a8-8670-e6fde2afc10f"/>
    <n v="-0.71"/>
    <x v="55"/>
    <x v="3"/>
    <n v="5743095834"/>
    <n v="13.41"/>
  </r>
  <r>
    <s v="4eb4c62a-3000-4056-87ec-eb4b15247dec"/>
    <d v="2022-05-03T23:01:42"/>
    <x v="210"/>
    <s v="10:44PM"/>
    <d v="2022-05-03T00:00:00"/>
    <s v="6:44PM"/>
    <d v="2022-05-03T00:00:00"/>
    <s v="11:01PM"/>
    <d v="2022-05-03T00:00:00"/>
    <s v="7:0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9"/>
    <s v="--"/>
    <s v="--"/>
    <n v="7.99"/>
    <s v="USD"/>
    <n v="7.99"/>
    <s v="--"/>
    <s v="--"/>
    <n v="7.99"/>
    <n v="0"/>
    <s v="CFPC - CNPP 10 Free Rides - May"/>
    <s v="--"/>
    <s v="https://r.uber.com/r57Gg37V3Py"/>
    <s v="--"/>
    <s v="--"/>
    <s v="adca74d8-8bb8-4566-9d6e-b6b3ac2a96e5"/>
    <s v="--"/>
    <x v="92"/>
    <x v="11"/>
    <n v="5743341810"/>
    <n v="7.99"/>
  </r>
  <r>
    <s v="32be8bad-54e9-4521-bcc9-e6e5a24eabbe"/>
    <d v="2022-05-04T00:18:21"/>
    <x v="211"/>
    <s v="12:06AM"/>
    <d v="2022-05-03T00:00:00"/>
    <s v="8:06PM"/>
    <d v="2022-05-04T00:00:00"/>
    <s v="12:18AM"/>
    <d v="2022-05-03T00:00:00"/>
    <s v="8:1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67"/>
    <s v="--"/>
    <s v="--"/>
    <n v="5.67"/>
    <s v="USD"/>
    <n v="5.67"/>
    <s v="--"/>
    <s v="--"/>
    <n v="5.67"/>
    <n v="0"/>
    <s v="SB Heritage CNPP 10 Free Rides -  May"/>
    <s v="--"/>
    <s v="https://r.uber.com/rHx3exlxlrk"/>
    <s v="--"/>
    <s v="--"/>
    <s v="99073f8d-2165-4e49-85f4-cd74d0e76982"/>
    <n v="-1.89"/>
    <x v="75"/>
    <x v="1"/>
    <n v="5749314905"/>
    <n v="5.67"/>
  </r>
  <r>
    <s v="33a40692-fcbd-411b-b540-aad5ed2fe7a4"/>
    <d v="2022-05-04T03:00:30"/>
    <x v="211"/>
    <s v="2:23AM"/>
    <d v="2022-05-03T00:00:00"/>
    <s v="10:23PM"/>
    <d v="2022-05-04T00:00:00"/>
    <s v="3:00AM"/>
    <d v="2022-05-03T00:00:00"/>
    <s v="11:0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07"/>
    <s v="--"/>
    <s v="--"/>
    <n v="7.07"/>
    <s v="USD"/>
    <n v="7.07"/>
    <s v="--"/>
    <s v="--"/>
    <n v="7.07"/>
    <n v="0"/>
    <s v="HOPE CNPP 10 Free Rides - May"/>
    <s v="--"/>
    <s v="https://r.uber.com/rs2zIYpiLr2"/>
    <s v="--"/>
    <s v="--"/>
    <s v="849ef7ca-2b14-4d30-b8fd-b13d7a81b973"/>
    <s v="--"/>
    <x v="2"/>
    <x v="2"/>
    <n v="5743156883"/>
    <n v="7.07"/>
  </r>
  <r>
    <s v="e7782107-7edf-4298-bb5a-5856b055ef92"/>
    <d v="2022-05-04T03:11:18"/>
    <x v="211"/>
    <s v="2:41AM"/>
    <d v="2022-05-03T00:00:00"/>
    <s v="10:41PM"/>
    <d v="2022-05-04T00:00:00"/>
    <s v="3:11AM"/>
    <d v="2022-05-03T00:00:00"/>
    <s v="11:1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8.83"/>
    <s v="--"/>
    <s v="--"/>
    <n v="28.83"/>
    <s v="USD"/>
    <n v="28.83"/>
    <s v="--"/>
    <s v="--"/>
    <n v="28.83"/>
    <n v="0"/>
    <s v="SB Heritage CNPP 10 Free Rides -  May"/>
    <s v="--"/>
    <s v="https://r.uber.com/rHx3exlxlrk"/>
    <s v="--"/>
    <s v="--"/>
    <s v="99073f8d-2165-4e49-85f4-cd74d0e76982"/>
    <n v="-5"/>
    <x v="75"/>
    <x v="1"/>
    <n v="5749314905"/>
    <n v="28.83"/>
  </r>
  <r>
    <s v="de4d6fc1-8994-4480-b128-b4bf721d93ec"/>
    <d v="2022-05-04T03:14:34"/>
    <x v="211"/>
    <s v="3:02AM"/>
    <d v="2022-05-03T00:00:00"/>
    <s v="11:02PM"/>
    <d v="2022-05-04T00:00:00"/>
    <s v="3:14AM"/>
    <d v="2022-05-03T00:00:00"/>
    <s v="11:1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5"/>
    <s v="--"/>
    <s v="--"/>
    <n v="7.95"/>
    <s v="USD"/>
    <n v="7.95"/>
    <s v="--"/>
    <s v="--"/>
    <n v="7.95"/>
    <n v="0"/>
    <s v="HOPE CNPP 10 Free Rides - May"/>
    <s v="--"/>
    <s v="https://r.uber.com/rs2zIYpiLr2"/>
    <s v="--"/>
    <s v="--"/>
    <s v="849ef7ca-2b14-4d30-b8fd-b13d7a81b973"/>
    <s v="--"/>
    <x v="2"/>
    <x v="2"/>
    <n v="5743156883"/>
    <n v="7.95"/>
  </r>
  <r>
    <s v="4f0d6b44-f955-4b9b-987b-976847b75329"/>
    <d v="2022-05-04T03:17:32"/>
    <x v="211"/>
    <s v="2:50AM"/>
    <d v="2022-05-03T00:00:00"/>
    <s v="10:50PM"/>
    <d v="2022-05-04T00:00:00"/>
    <s v="3:17AM"/>
    <d v="2022-05-03T00:00:00"/>
    <s v="11:1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6"/>
    <s v="--"/>
    <s v="--"/>
    <n v="14.96"/>
    <s v="USD"/>
    <n v="14.96"/>
    <s v="--"/>
    <s v="--"/>
    <n v="14.96"/>
    <n v="0"/>
    <s v="YWCA  CNPP 4 Free Rides -  May"/>
    <s v="--"/>
    <s v="https://r.uber.com/r86JsE40jVj"/>
    <s v="--"/>
    <s v="--"/>
    <s v="dd93201f-ddcd-4a9a-bbfb-b9584e1b84eb"/>
    <s v="--"/>
    <x v="80"/>
    <x v="4"/>
    <n v="5743447073"/>
    <n v="14.96"/>
  </r>
  <r>
    <s v="8f04cdf2-4a03-49f2-97ae-c1c68856f93e"/>
    <d v="2022-05-04T03:55:20"/>
    <x v="211"/>
    <s v="3:32AM"/>
    <d v="2022-05-03T00:00:00"/>
    <s v="11:32PM"/>
    <d v="2022-05-04T00:00:00"/>
    <s v="3:55AM"/>
    <d v="2022-05-03T00:00:00"/>
    <s v="11:5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4"/>
    <s v="--"/>
    <s v="--"/>
    <n v="11.94"/>
    <s v="USD"/>
    <n v="11.94"/>
    <s v="--"/>
    <s v="--"/>
    <n v="11.94"/>
    <n v="0"/>
    <s v="SB Heritage CNPP 10 Free Rides -  May"/>
    <s v="--"/>
    <s v="https://r.uber.com/rHx3exlxlrk"/>
    <s v="--"/>
    <s v="--"/>
    <s v="99073f8d-2165-4e49-85f4-cd74d0e76982"/>
    <s v="--"/>
    <x v="75"/>
    <x v="1"/>
    <n v="5749314905"/>
    <n v="11.94"/>
  </r>
  <r>
    <s v="628642f2-a90b-4f44-9809-f8c552e23948"/>
    <d v="2022-05-04T08:35:57"/>
    <x v="211"/>
    <s v="8:09AM"/>
    <d v="2022-05-04T00:00:00"/>
    <s v="4:09AM"/>
    <d v="2022-05-04T00:00:00"/>
    <s v="8:35AM"/>
    <d v="2022-05-04T00:00:00"/>
    <s v="4:3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1"/>
    <s v="--"/>
    <s v="--"/>
    <n v="14.91"/>
    <s v="USD"/>
    <n v="14.91"/>
    <s v="--"/>
    <s v="--"/>
    <n v="14.91"/>
    <n v="0"/>
    <s v="CFPC - CNPP 10 Free Rides - May"/>
    <s v="--"/>
    <s v="https://r.uber.com/r57Gg37V3Py"/>
    <s v="--"/>
    <s v="--"/>
    <s v="adca74d8-8bb8-4566-9d6e-b6b3ac2a96e5"/>
    <s v="--"/>
    <x v="92"/>
    <x v="11"/>
    <n v="5743341810"/>
    <n v="14.91"/>
  </r>
  <r>
    <s v="eb52713a-f67b-4ce5-97e5-6fea7e38f10c"/>
    <d v="2022-05-04T08:54:36"/>
    <x v="211"/>
    <s v="8:36AM"/>
    <d v="2022-05-04T00:00:00"/>
    <s v="4:36AM"/>
    <d v="2022-05-04T00:00:00"/>
    <s v="8:54AM"/>
    <d v="2022-05-04T00:00:00"/>
    <s v="4:5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8"/>
    <s v="--"/>
    <s v="--"/>
    <n v="10.98"/>
    <s v="USD"/>
    <n v="10.98"/>
    <s v="--"/>
    <s v="--"/>
    <n v="10.98"/>
    <n v="0"/>
    <s v="UHS  CNPP 10 Free Rides -  May"/>
    <s v="--"/>
    <s v="https://r.uber.com/rjygYLSYGdI"/>
    <s v="--"/>
    <s v="--"/>
    <s v="1163806a-44c3-440a-9ca3-ee64a277ae04"/>
    <s v="--"/>
    <x v="94"/>
    <x v="12"/>
    <n v="9206664232"/>
    <n v="10.98"/>
  </r>
  <r>
    <s v="5cd373bd-506a-465f-b4ff-63882cebdeee"/>
    <d v="2022-05-04T09:46:42"/>
    <x v="211"/>
    <s v="9:28AM"/>
    <d v="2022-05-04T00:00:00"/>
    <s v="5:28AM"/>
    <d v="2022-05-04T00:00:00"/>
    <s v="9:46AM"/>
    <d v="2022-05-04T00:00:00"/>
    <s v="5:4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9"/>
    <s v="--"/>
    <s v="--"/>
    <n v="7.99"/>
    <s v="USD"/>
    <n v="7.99"/>
    <s v="--"/>
    <s v="--"/>
    <n v="7.99"/>
    <n v="0"/>
    <s v="La Casa CNPP 10 Free Rides - May"/>
    <s v="--"/>
    <s v="https://r.uber.com/rXn7jTzs2tA"/>
    <s v="--"/>
    <s v="--"/>
    <s v="696645e9-f31f-45a8-8670-e6fde2afc10f"/>
    <s v="--"/>
    <x v="78"/>
    <x v="3"/>
    <n v="5743359529"/>
    <n v="7.99"/>
  </r>
  <r>
    <s v="a250c113-392e-42af-84a7-564788653b0c"/>
    <d v="2022-05-04T12:39:35"/>
    <x v="211"/>
    <s v="12:18PM"/>
    <d v="2022-05-04T00:00:00"/>
    <s v="8:18AM"/>
    <d v="2022-05-04T00:00:00"/>
    <s v="12:39PM"/>
    <d v="2022-05-04T00:00:00"/>
    <s v="8:3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9.95"/>
    <s v="--"/>
    <s v="--"/>
    <n v="29.95"/>
    <s v="USD"/>
    <n v="29.95"/>
    <s v="--"/>
    <s v="--"/>
    <n v="29.95"/>
    <n v="0"/>
    <s v="CFPC - CNPP 10 Free Rides - May"/>
    <s v="--"/>
    <s v="https://r.uber.com/rPI45GSuY9e"/>
    <s v="--"/>
    <s v="--"/>
    <s v="adca74d8-8bb8-4566-9d6e-b6b3ac2a96e5"/>
    <s v="--"/>
    <x v="81"/>
    <x v="11"/>
    <n v="5749996880"/>
    <n v="29.95"/>
  </r>
  <r>
    <s v="7cb77e0b-ab66-4b86-89ee-95424307b3e6"/>
    <d v="2022-05-04T13:33:06"/>
    <x v="211"/>
    <s v="12:35PM"/>
    <d v="2022-05-04T00:00:00"/>
    <s v="8:35AM"/>
    <d v="2022-05-04T00:00:00"/>
    <s v="1:32PM"/>
    <d v="2022-05-04T00:00:00"/>
    <s v="9:3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18"/>
    <s v="--"/>
    <s v="--"/>
    <n v="15.18"/>
    <s v="USD"/>
    <n v="15.18"/>
    <s v="--"/>
    <s v="--"/>
    <n v="15.18"/>
    <n v="0"/>
    <s v="La Casa CNPP 10 Free Rides - May"/>
    <s v="--"/>
    <s v="https://r.uber.com/rcvI4DUIZlE"/>
    <s v="--"/>
    <s v="--"/>
    <s v="696645e9-f31f-45a8-8670-e6fde2afc10f"/>
    <n v="-0.8"/>
    <x v="55"/>
    <x v="3"/>
    <n v="5743095834"/>
    <n v="15.18"/>
  </r>
  <r>
    <s v="42121927-4436-463e-b49b-7ff6a3a4fda9"/>
    <d v="2022-05-04T14:23:43"/>
    <x v="211"/>
    <s v="1:29PM"/>
    <d v="2022-05-04T00:00:00"/>
    <s v="9:29AM"/>
    <d v="2022-05-04T00:00:00"/>
    <s v="2:23PM"/>
    <d v="2022-05-04T00:00:00"/>
    <s v="10:2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53"/>
    <s v="--"/>
    <s v="--"/>
    <n v="12.53"/>
    <s v="USD"/>
    <n v="12.53"/>
    <s v="--"/>
    <s v="--"/>
    <n v="12.53"/>
    <n v="0"/>
    <s v="REAL CNPP 10 Free Rides -  May"/>
    <s v="--"/>
    <s v="https://r.uber.com/rLZgX3QYUdW"/>
    <s v="--"/>
    <s v="--"/>
    <s v="bb38583b-5eef-4ed6-944e-ed4c58a66921"/>
    <n v="-0.66"/>
    <x v="72"/>
    <x v="6"/>
    <n v="5745145385"/>
    <n v="12.53"/>
  </r>
  <r>
    <s v="2748fbb4-7435-42b4-945c-d49ebabf9970"/>
    <d v="2022-05-04T14:50:07"/>
    <x v="211"/>
    <s v="2:32PM"/>
    <d v="2022-05-04T00:00:00"/>
    <s v="10:32AM"/>
    <d v="2022-05-04T00:00:00"/>
    <s v="2:49PM"/>
    <d v="2022-05-04T00:00:00"/>
    <s v="10:4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7"/>
    <s v="--"/>
    <s v="--"/>
    <n v="10.97"/>
    <s v="USD"/>
    <n v="10.97"/>
    <s v="--"/>
    <s v="--"/>
    <n v="10.97"/>
    <n v="0"/>
    <s v="CFPC - CNPP 10 Free Rides - May"/>
    <s v="--"/>
    <s v="https://r.uber.com/rPI45GSuY9e"/>
    <s v="--"/>
    <s v="--"/>
    <s v="adca74d8-8bb8-4566-9d6e-b6b3ac2a96e5"/>
    <s v="--"/>
    <x v="81"/>
    <x v="11"/>
    <n v="5749996880"/>
    <n v="10.97"/>
  </r>
  <r>
    <s v="438b062a-fc83-42b7-882b-3c58c1d706e7"/>
    <d v="2022-05-04T15:09:21"/>
    <x v="211"/>
    <s v="2:53PM"/>
    <d v="2022-05-04T00:00:00"/>
    <s v="10:53AM"/>
    <d v="2022-05-04T00:00:00"/>
    <s v="3:09PM"/>
    <d v="2022-05-04T00:00:00"/>
    <s v="11:0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55"/>
    <s v="--"/>
    <s v="--"/>
    <n v="6.55"/>
    <s v="USD"/>
    <n v="6.55"/>
    <s v="--"/>
    <s v="--"/>
    <n v="6.55"/>
    <n v="0"/>
    <s v="SB Heritage CNPP 10 Free Rides -  May"/>
    <s v="--"/>
    <s v="https://r.uber.com/rPqqy7rraLt"/>
    <s v="--"/>
    <s v="--"/>
    <s v="99073f8d-2165-4e49-85f4-cd74d0e76982"/>
    <s v="--"/>
    <x v="37"/>
    <x v="1"/>
    <n v="5743472107"/>
    <n v="6.55"/>
  </r>
  <r>
    <s v="2c13bebf-5921-4edc-8b96-10ed6c633b00"/>
    <d v="2022-05-04T15:55:34"/>
    <x v="211"/>
    <s v="3:41PM"/>
    <d v="2022-05-04T00:00:00"/>
    <s v="11:41AM"/>
    <d v="2022-05-04T00:00:00"/>
    <s v="3:55PM"/>
    <d v="2022-05-04T00:00:00"/>
    <s v="11:5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1"/>
    <s v="--"/>
    <s v="--"/>
    <n v="7.91"/>
    <s v="USD"/>
    <n v="7.91"/>
    <s v="--"/>
    <s v="--"/>
    <n v="7.91"/>
    <n v="0"/>
    <s v="SB Heritage CNPP 10 Free Rides -  May"/>
    <s v="--"/>
    <s v="https://r.uber.com/rHx3exlxlrk"/>
    <s v="--"/>
    <s v="--"/>
    <s v="99073f8d-2165-4e49-85f4-cd74d0e76982"/>
    <s v="--"/>
    <x v="75"/>
    <x v="1"/>
    <n v="5749314905"/>
    <n v="7.91"/>
  </r>
  <r>
    <s v="21b02451-5e78-40df-b05f-5387dac7d3e3"/>
    <d v="2022-05-04T16:17:55"/>
    <x v="211"/>
    <s v="3:47PM"/>
    <d v="2022-05-04T00:00:00"/>
    <s v="11:47AM"/>
    <d v="2022-05-04T00:00:00"/>
    <s v="4:17PM"/>
    <d v="2022-05-04T00:00:00"/>
    <s v="12:1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6"/>
    <s v="--"/>
    <s v="--"/>
    <n v="10.96"/>
    <s v="USD"/>
    <n v="10.96"/>
    <s v="--"/>
    <s v="--"/>
    <n v="10.96"/>
    <n v="0"/>
    <s v="RiverBend CNPP 10 Free Rides -  May"/>
    <s v="--"/>
    <s v="https://r.uber.com/rl2j4VNWiC7"/>
    <s v="--"/>
    <s v="--"/>
    <s v="677505f7-8006-402e-80e6-0ca9de51952f"/>
    <s v="--"/>
    <x v="26"/>
    <x v="7"/>
    <n v="5743866549"/>
    <n v="10.96"/>
  </r>
  <r>
    <s v="9d3b9af9-d0b2-4fcb-a49e-4c1683a62a6d"/>
    <d v="2022-05-04T17:01:00"/>
    <x v="211"/>
    <s v="4:43PM"/>
    <d v="2022-05-04T00:00:00"/>
    <s v="12:43PM"/>
    <d v="2022-05-04T00:00:00"/>
    <s v="5:00PM"/>
    <d v="2022-05-04T00:00:00"/>
    <s v="1:0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49"/>
    <s v="--"/>
    <s v="--"/>
    <n v="5.49"/>
    <s v="USD"/>
    <n v="5.49"/>
    <s v="--"/>
    <s v="--"/>
    <n v="5.49"/>
    <n v="0"/>
    <s v="La Casa CNPP 10 Free Rides - May"/>
    <s v="--"/>
    <s v="https://r.uber.com/rlFDY9CmqSS"/>
    <s v="--"/>
    <s v="--"/>
    <s v="696645e9-f31f-45a8-8670-e6fde2afc10f"/>
    <s v="--"/>
    <x v="19"/>
    <x v="3"/>
    <n v="5748075693"/>
    <n v="5.49"/>
  </r>
  <r>
    <s v="2e708b39-5236-460e-936b-c380a6fca1f2"/>
    <d v="2022-05-04T17:54:33"/>
    <x v="211"/>
    <s v="5:30PM"/>
    <d v="2022-05-04T00:00:00"/>
    <s v="1:30PM"/>
    <d v="2022-05-04T00:00:00"/>
    <s v="5:54PM"/>
    <d v="2022-05-04T00:00:00"/>
    <s v="1:5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"/>
    <s v="--"/>
    <s v="--"/>
    <n v="11.9"/>
    <s v="USD"/>
    <n v="11.9"/>
    <s v="--"/>
    <s v="--"/>
    <n v="11.9"/>
    <n v="0"/>
    <s v="SB Heritage CNPP 10 Free Rides -  May"/>
    <s v="--"/>
    <s v="https://r.uber.com/r76S93ZQ21G"/>
    <s v="--"/>
    <s v="--"/>
    <s v="99073f8d-2165-4e49-85f4-cd74d0e76982"/>
    <s v="--"/>
    <x v="18"/>
    <x v="1"/>
    <n v="2602674766"/>
    <n v="11.9"/>
  </r>
  <r>
    <s v="b29c8e54-a863-426d-9889-811eeea8060c"/>
    <d v="2022-05-04T18:12:03"/>
    <x v="211"/>
    <s v="5:42PM"/>
    <d v="2022-05-04T00:00:00"/>
    <s v="1:42PM"/>
    <d v="2022-05-04T00:00:00"/>
    <s v="6:11PM"/>
    <d v="2022-05-04T00:00:00"/>
    <s v="2:11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7.31"/>
    <s v="--"/>
    <s v="--"/>
    <n v="7.31"/>
    <s v="USD"/>
    <n v="7.31"/>
    <s v="--"/>
    <s v="--"/>
    <n v="7.31"/>
    <n v="0"/>
    <s v="REAL CNPP 10 Free Rides -  May"/>
    <s v="--"/>
    <s v="https://r.uber.com/rRb7v7GtoCT"/>
    <s v="--"/>
    <s v="--"/>
    <s v="bb38583b-5eef-4ed6-944e-ed4c58a66921"/>
    <s v="--"/>
    <x v="8"/>
    <x v="6"/>
    <n v="5747100228"/>
    <n v="7.31"/>
  </r>
  <r>
    <s v="7ef90628-0cd4-47bd-a1c5-2f4be8dd6a59"/>
    <d v="2022-05-04T18:39:49"/>
    <x v="211"/>
    <s v="6:16PM"/>
    <d v="2022-05-04T00:00:00"/>
    <s v="2:16PM"/>
    <d v="2022-05-04T00:00:00"/>
    <s v="6:39PM"/>
    <d v="2022-05-04T00:00:00"/>
    <s v="2:3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6"/>
    <s v="--"/>
    <s v="--"/>
    <n v="11.96"/>
    <s v="USD"/>
    <n v="11.96"/>
    <s v="--"/>
    <s v="--"/>
    <n v="11.96"/>
    <n v="0"/>
    <s v="RiverBend CNPP 10 Free Rides -  May"/>
    <s v="--"/>
    <s v="https://r.uber.com/rl2j4VNWiC7"/>
    <s v="--"/>
    <s v="--"/>
    <s v="677505f7-8006-402e-80e6-0ca9de51952f"/>
    <s v="--"/>
    <x v="26"/>
    <x v="7"/>
    <n v="5743866549"/>
    <n v="11.96"/>
  </r>
  <r>
    <s v="7f3005e1-b944-4822-9f72-18c032b33731"/>
    <d v="2022-05-04T21:30:25"/>
    <x v="211"/>
    <s v="8:56PM"/>
    <d v="2022-05-04T00:00:00"/>
    <s v="4:56PM"/>
    <d v="2022-05-04T00:00:00"/>
    <s v="9:30PM"/>
    <d v="2022-05-04T00:00:00"/>
    <s v="5:3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45"/>
    <s v="--"/>
    <s v="--"/>
    <n v="13.45"/>
    <s v="USD"/>
    <n v="13.45"/>
    <s v="--"/>
    <s v="--"/>
    <n v="13.45"/>
    <n v="0"/>
    <s v="La Casa CNPP 10 Free Rides - May"/>
    <s v="--"/>
    <s v="https://r.uber.com/rcvI4DUIZlE"/>
    <s v="--"/>
    <s v="--"/>
    <s v="696645e9-f31f-45a8-8670-e6fde2afc10f"/>
    <n v="-0.71"/>
    <x v="55"/>
    <x v="3"/>
    <n v="5743095834"/>
    <n v="13.45"/>
  </r>
  <r>
    <s v="7c3ec7a4-a662-4d0f-88be-66addd9892ec"/>
    <d v="2022-05-04T22:12:22"/>
    <x v="211"/>
    <s v="9:46PM"/>
    <d v="2022-05-04T00:00:00"/>
    <s v="5:46PM"/>
    <d v="2022-05-04T00:00:00"/>
    <s v="10:12PM"/>
    <d v="2022-05-04T00:00:00"/>
    <s v="6:1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2"/>
    <s v="--"/>
    <s v="--"/>
    <n v="12.2"/>
    <s v="USD"/>
    <n v="12.2"/>
    <s v="--"/>
    <s v="--"/>
    <n v="12.2"/>
    <n v="0"/>
    <s v="CFPC - CNPP 10 Free Rides - May"/>
    <s v="--"/>
    <s v="https://r.uber.com/r57Gg37V3Py"/>
    <s v="--"/>
    <s v="--"/>
    <s v="adca74d8-8bb8-4566-9d6e-b6b3ac2a96e5"/>
    <s v="--"/>
    <x v="92"/>
    <x v="11"/>
    <n v="5743341810"/>
    <n v="12.2"/>
  </r>
  <r>
    <s v="70e3cebb-9dff-4e2e-b797-c803ab106d58"/>
    <d v="2022-05-04T22:36:48"/>
    <x v="211"/>
    <s v="10:08PM"/>
    <d v="2022-05-04T00:00:00"/>
    <s v="6:08PM"/>
    <d v="2022-05-04T00:00:00"/>
    <s v="10:36PM"/>
    <d v="2022-05-04T00:00:00"/>
    <s v="6:3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3"/>
    <s v="--"/>
    <s v="--"/>
    <n v="5.93"/>
    <s v="USD"/>
    <n v="5.93"/>
    <s v="--"/>
    <s v="--"/>
    <n v="5.93"/>
    <n v="0"/>
    <s v="SB Heritage CNPP 10 Free Rides -  May"/>
    <s v="--"/>
    <s v="https://r.uber.com/rPqqy7rraLt"/>
    <s v="--"/>
    <s v="--"/>
    <s v="99073f8d-2165-4e49-85f4-cd74d0e76982"/>
    <s v="--"/>
    <x v="37"/>
    <x v="1"/>
    <n v="5743472107"/>
    <n v="5.93"/>
  </r>
  <r>
    <s v="b227de26-d153-44b4-ae31-555d8cf476ed"/>
    <d v="2022-05-04T23:18:40"/>
    <x v="211"/>
    <s v="10:41PM"/>
    <d v="2022-05-04T00:00:00"/>
    <s v="6:41PM"/>
    <d v="2022-05-04T00:00:00"/>
    <s v="11:18PM"/>
    <d v="2022-05-04T00:00:00"/>
    <s v="7:18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5.87"/>
    <s v="--"/>
    <s v="--"/>
    <n v="15.87"/>
    <s v="USD"/>
    <n v="15.87"/>
    <s v="--"/>
    <s v="--"/>
    <n v="15.87"/>
    <n v="0"/>
    <s v="CFH  CNPP 10 Free Rides - May"/>
    <s v="--"/>
    <s v="https://r.uber.com/rQnKXhjl4sJ"/>
    <s v="--"/>
    <s v="--"/>
    <s v="d4f43e64-ce7a-416b-9573-d54accfc8e19"/>
    <s v="--"/>
    <x v="34"/>
    <x v="9"/>
    <n v="2082060007"/>
    <n v="15.87"/>
  </r>
  <r>
    <s v="efe81110-26ac-4477-80f7-302f0abbf6c6"/>
    <d v="2022-05-05T00:35:50"/>
    <x v="212"/>
    <s v="12:02AM"/>
    <d v="2022-05-04T00:00:00"/>
    <s v="8:02PM"/>
    <d v="2022-05-05T00:00:00"/>
    <s v="12:35AM"/>
    <d v="2022-05-04T00:00:00"/>
    <s v="8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920000000000002"/>
    <s v="--"/>
    <s v="--"/>
    <n v="17.920000000000002"/>
    <s v="USD"/>
    <n v="17.920000000000002"/>
    <s v="--"/>
    <s v="--"/>
    <n v="17.920000000000002"/>
    <n v="0"/>
    <s v="St Margaret's House CNPP 10 Free Rides -  May"/>
    <s v="--"/>
    <s v="https://r.uber.com/rJavS4q9APK"/>
    <s v="--"/>
    <s v="--"/>
    <s v="a6a66249-5ea5-4861-a380-2c7dad67e5e8"/>
    <s v="--"/>
    <x v="17"/>
    <x v="0"/>
    <n v="5743235073"/>
    <n v="17.920000000000002"/>
  </r>
  <r>
    <s v="9e4fa947-8a94-4681-a2f5-b274034c1f25"/>
    <d v="2022-05-05T02:06:36"/>
    <x v="212"/>
    <s v="1:36AM"/>
    <d v="2022-05-04T00:00:00"/>
    <s v="9:36PM"/>
    <d v="2022-05-05T00:00:00"/>
    <s v="2:06AM"/>
    <d v="2022-05-04T00:00:00"/>
    <s v="10:0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97"/>
    <s v="--"/>
    <s v="--"/>
    <n v="17.97"/>
    <s v="USD"/>
    <n v="17.97"/>
    <s v="--"/>
    <s v="--"/>
    <n v="17.97"/>
    <n v="0"/>
    <s v="Green Bridge CNPP 10 Free Rides - May"/>
    <s v="--"/>
    <s v="https://r.uber.com/rIDEeMDHELX"/>
    <s v="--"/>
    <s v="--"/>
    <s v="7ab1ce79-87c0-464b-be23-470e6363f91b"/>
    <s v="--"/>
    <x v="7"/>
    <x v="5"/>
    <n v="4243764233"/>
    <n v="17.97"/>
  </r>
  <r>
    <s v="58a7db0a-252f-4098-8137-efcaabe5feb3"/>
    <d v="2022-05-05T03:33:25"/>
    <x v="212"/>
    <s v="2:56AM"/>
    <d v="2022-05-04T00:00:00"/>
    <s v="10:56PM"/>
    <d v="2022-05-05T00:00:00"/>
    <s v="3:33AM"/>
    <d v="2022-05-04T00:00:00"/>
    <s v="11:3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St Margaret's House CNPP 4 Free Rides -  May"/>
    <s v="--"/>
    <s v="https://r.uber.com/rGDFcvK2A99"/>
    <s v="--"/>
    <s v="--"/>
    <s v="079c880a-e1ff-4f07-a7bb-fef511e0f702"/>
    <s v="--"/>
    <x v="84"/>
    <x v="0"/>
    <n v="5743780639"/>
    <n v="35"/>
  </r>
  <r>
    <s v="3b95fc42-a063-4e9c-b825-c384584f0f6b"/>
    <d v="2022-05-05T04:50:43"/>
    <x v="212"/>
    <s v="4:38AM"/>
    <d v="2022-05-05T00:00:00"/>
    <s v="12:38AM"/>
    <d v="2022-05-05T00:00:00"/>
    <s v="4:50AM"/>
    <d v="2022-05-05T00:00:00"/>
    <s v="12:5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1"/>
    <s v="--"/>
    <s v="--"/>
    <n v="6.91"/>
    <s v="USD"/>
    <n v="6.91"/>
    <s v="--"/>
    <s v="--"/>
    <n v="6.91"/>
    <n v="0"/>
    <s v="SB Heritage CNPP 10 Free Rides -  May"/>
    <s v="--"/>
    <s v="https://r.uber.com/rHx3exlxlrk"/>
    <s v="--"/>
    <s v="--"/>
    <s v="99073f8d-2165-4e49-85f4-cd74d0e76982"/>
    <s v="--"/>
    <x v="75"/>
    <x v="1"/>
    <n v="5749314905"/>
    <n v="6.91"/>
  </r>
  <r>
    <s v="26dfc058-c152-4f2b-8cea-e72cffb938f4"/>
    <d v="2022-05-05T10:53:24"/>
    <x v="212"/>
    <s v="10:27AM"/>
    <d v="2022-05-05T00:00:00"/>
    <s v="6:27AM"/>
    <d v="2022-05-05T00:00:00"/>
    <s v="10:53AM"/>
    <d v="2022-05-05T00:00:00"/>
    <s v="6:53A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29.21"/>
    <s v="--"/>
    <s v="--"/>
    <n v="29.21"/>
    <s v="USD"/>
    <n v="29.21"/>
    <s v="--"/>
    <s v="--"/>
    <n v="29.21"/>
    <n v="0"/>
    <s v="SB Heritage CNPP 10 Free Rides -  May"/>
    <s v="--"/>
    <s v="https://r.uber.com/rHx3exlxlrk"/>
    <s v="--"/>
    <s v="--"/>
    <s v="99073f8d-2165-4e49-85f4-cd74d0e76982"/>
    <s v="--"/>
    <x v="75"/>
    <x v="1"/>
    <n v="5749314905"/>
    <n v="29.21"/>
  </r>
  <r>
    <s v="2c2a723c-b2a3-415d-96c9-3f03d17e70c6"/>
    <d v="2022-05-05T11:37:51"/>
    <x v="212"/>
    <s v="10:45AM"/>
    <d v="2022-05-05T00:00:00"/>
    <s v="6:45AM"/>
    <d v="2022-05-05T00:00:00"/>
    <s v="11:37AM"/>
    <d v="2022-05-05T00:00:00"/>
    <s v="7:3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170000000000002"/>
    <s v="--"/>
    <s v="--"/>
    <n v="16.170000000000002"/>
    <s v="USD"/>
    <n v="16.170000000000002"/>
    <s v="--"/>
    <s v="--"/>
    <n v="16.170000000000002"/>
    <n v="0"/>
    <s v="REAL CNPP 10 Free Rides -  May"/>
    <s v="--"/>
    <s v="https://r.uber.com/rLZgX3QYUdW"/>
    <s v="--"/>
    <s v="--"/>
    <s v="bb38583b-5eef-4ed6-944e-ed4c58a66921"/>
    <n v="-0.85"/>
    <x v="72"/>
    <x v="6"/>
    <n v="5745145385"/>
    <n v="16.170000000000002"/>
  </r>
  <r>
    <s v="45048d6b-8f14-4ce1-a121-4916318dec3f"/>
    <d v="2022-05-05T13:45:38"/>
    <x v="212"/>
    <s v="1:24PM"/>
    <d v="2022-05-05T00:00:00"/>
    <s v="9:24AM"/>
    <d v="2022-05-05T00:00:00"/>
    <s v="1:45PM"/>
    <d v="2022-05-05T00:00:00"/>
    <s v="9:45A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3.94"/>
    <s v="--"/>
    <s v="--"/>
    <n v="13.94"/>
    <s v="USD"/>
    <n v="13.94"/>
    <s v="--"/>
    <s v="--"/>
    <n v="13.94"/>
    <n v="0"/>
    <s v="YWCA  CNPP 10 Free Rides - May"/>
    <s v="--"/>
    <s v="https://r.uber.com/rqJTMOwUOZD"/>
    <s v="--"/>
    <s v="--"/>
    <s v="aeff961d-19cc-41fc-a484-6c529a6c69fc"/>
    <s v="--"/>
    <x v="21"/>
    <x v="4"/>
    <n v="5743023804"/>
    <n v="13.94"/>
  </r>
  <r>
    <s v="28bb108b-7572-42e0-ad30-614a86109483"/>
    <d v="2022-05-05T14:30:10"/>
    <x v="212"/>
    <s v="2:13PM"/>
    <d v="2022-05-05T00:00:00"/>
    <s v="10:13AM"/>
    <d v="2022-05-05T00:00:00"/>
    <s v="2:29PM"/>
    <d v="2022-05-05T00:00:00"/>
    <s v="10:2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"/>
    <s v="--"/>
    <s v="--"/>
    <n v="7.9"/>
    <s v="USD"/>
    <n v="7.9"/>
    <s v="--"/>
    <s v="--"/>
    <n v="7.9"/>
    <n v="0"/>
    <s v="RiverBend CNPP 10 Free Rides -  May"/>
    <s v="--"/>
    <s v="https://r.uber.com/r8YNHenfNst"/>
    <s v="--"/>
    <s v="--"/>
    <s v="677505f7-8006-402e-80e6-0ca9de51952f"/>
    <s v="--"/>
    <x v="74"/>
    <x v="7"/>
    <n v="5743405284"/>
    <n v="7.9"/>
  </r>
  <r>
    <s v="d3539d2a-0b52-44a5-8780-b3a319f5f9f2"/>
    <d v="2022-05-05T15:52:11"/>
    <x v="212"/>
    <s v="3:23PM"/>
    <d v="2022-05-05T00:00:00"/>
    <s v="11:23AM"/>
    <d v="2022-05-05T00:00:00"/>
    <s v="3:51PM"/>
    <d v="2022-05-05T00:00:00"/>
    <s v="11:5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29"/>
    <s v="--"/>
    <s v="--"/>
    <n v="12.29"/>
    <s v="USD"/>
    <n v="12.29"/>
    <s v="--"/>
    <s v="--"/>
    <n v="12.29"/>
    <n v="0"/>
    <s v="La Casa CNPP 10 Free Rides - May"/>
    <s v="--"/>
    <s v="https://r.uber.com/raNof0eeID5"/>
    <s v="--"/>
    <s v="--"/>
    <s v="696645e9-f31f-45a8-8670-e6fde2afc10f"/>
    <n v="-5"/>
    <x v="10"/>
    <x v="3"/>
    <n v="3179863336"/>
    <n v="12.29"/>
  </r>
  <r>
    <s v="d8c8c8bf-b92f-45f6-bc47-7129c36c550c"/>
    <d v="2022-05-05T16:36:34"/>
    <x v="212"/>
    <s v="4:14PM"/>
    <d v="2022-05-05T00:00:00"/>
    <s v="12:14PM"/>
    <d v="2022-05-05T00:00:00"/>
    <s v="4:36PM"/>
    <d v="2022-05-05T00:00:00"/>
    <s v="12:3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4"/>
    <s v="--"/>
    <s v="--"/>
    <n v="7.94"/>
    <s v="USD"/>
    <n v="7.94"/>
    <s v="--"/>
    <s v="--"/>
    <n v="7.94"/>
    <n v="0"/>
    <s v="RiverBend CNPP 10 Free Rides -  May"/>
    <s v="--"/>
    <s v="https://r.uber.com/r8YNHenfNst"/>
    <s v="--"/>
    <s v="--"/>
    <s v="677505f7-8006-402e-80e6-0ca9de51952f"/>
    <s v="--"/>
    <x v="74"/>
    <x v="7"/>
    <n v="5743405284"/>
    <n v="7.94"/>
  </r>
  <r>
    <s v="2ce7f57e-4f3d-4280-bf7e-d39f3e7053df"/>
    <d v="2022-05-05T16:46:46"/>
    <x v="212"/>
    <s v="4:19PM"/>
    <d v="2022-05-05T00:00:00"/>
    <s v="12:19PM"/>
    <d v="2022-05-05T00:00:00"/>
    <s v="4:46PM"/>
    <d v="2022-05-05T00:00:00"/>
    <s v="12:4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420000000000002"/>
    <s v="--"/>
    <s v="--"/>
    <n v="16.420000000000002"/>
    <s v="USD"/>
    <n v="16.420000000000002"/>
    <s v="--"/>
    <s v="--"/>
    <n v="16.420000000000002"/>
    <n v="0"/>
    <s v="RiverBend CNPP 10 Free Rides -  May"/>
    <s v="--"/>
    <s v="https://r.uber.com/rcLVkjNuiDh"/>
    <s v="--"/>
    <s v="--"/>
    <s v="677505f7-8006-402e-80e6-0ca9de51952f"/>
    <s v="--"/>
    <x v="25"/>
    <x v="7"/>
    <n v="5743236002"/>
    <n v="16.420000000000002"/>
  </r>
  <r>
    <s v="1662dac1-54e6-4cd2-a4a0-4af220fb3e67"/>
    <d v="2022-05-05T18:17:03"/>
    <x v="212"/>
    <s v="5:56PM"/>
    <d v="2022-05-05T00:00:00"/>
    <s v="1:56PM"/>
    <d v="2022-05-05T00:00:00"/>
    <s v="6:16PM"/>
    <d v="2022-05-05T00:00:00"/>
    <s v="2:16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4.45"/>
    <s v="--"/>
    <s v="--"/>
    <n v="14.45"/>
    <s v="USD"/>
    <n v="14.45"/>
    <s v="--"/>
    <s v="--"/>
    <n v="14.45"/>
    <n v="0"/>
    <s v="St Margaret's House CNPP 10 Free Rides -  May"/>
    <s v="--"/>
    <s v="https://r.uber.com/rukvRreNkZV"/>
    <s v="--"/>
    <s v="--"/>
    <s v="a6a66249-5ea5-4861-a380-2c7dad67e5e8"/>
    <s v="--"/>
    <x v="71"/>
    <x v="0"/>
    <n v="5743451113"/>
    <n v="14.45"/>
  </r>
  <r>
    <s v="24124597-3582-45e0-8029-6140cec4049a"/>
    <d v="2022-05-05T19:04:26"/>
    <x v="212"/>
    <s v="6:38PM"/>
    <d v="2022-05-05T00:00:00"/>
    <s v="2:38PM"/>
    <d v="2022-05-05T00:00:00"/>
    <s v="7:04PM"/>
    <d v="2022-05-05T00:00:00"/>
    <s v="3:0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8"/>
    <s v="--"/>
    <s v="--"/>
    <n v="8.98"/>
    <s v="USD"/>
    <n v="8.98"/>
    <s v="--"/>
    <s v="--"/>
    <n v="8.98"/>
    <n v="0"/>
    <s v="SB Heritage CNPP 10 Free Rides -  May"/>
    <s v="--"/>
    <s v="https://r.uber.com/rx9IZapfobT"/>
    <s v="--"/>
    <s v="--"/>
    <s v="99073f8d-2165-4e49-85f4-cd74d0e76982"/>
    <s v="--"/>
    <x v="32"/>
    <x v="1"/>
    <n v="5303464233"/>
    <n v="8.98"/>
  </r>
  <r>
    <s v="02f6fc65-118c-4d2c-bab8-a09e29b215b5"/>
    <d v="2022-05-05T19:18:35"/>
    <x v="212"/>
    <s v="6:38PM"/>
    <d v="2022-05-05T00:00:00"/>
    <s v="2:38PM"/>
    <d v="2022-05-05T00:00:00"/>
    <s v="7:18PM"/>
    <d v="2022-05-05T00:00:00"/>
    <s v="3:1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2"/>
    <s v="--"/>
    <s v="--"/>
    <n v="8.92"/>
    <s v="USD"/>
    <n v="8.92"/>
    <s v="--"/>
    <s v="--"/>
    <n v="8.92"/>
    <n v="0"/>
    <s v="REAL CNPP 10 Free Rides -  May"/>
    <s v="--"/>
    <s v="https://r.uber.com/rrooAgJdIGt"/>
    <s v="--"/>
    <s v="--"/>
    <s v="bb38583b-5eef-4ed6-944e-ed4c58a66921"/>
    <s v="--"/>
    <x v="9"/>
    <x v="6"/>
    <n v="5749995615"/>
    <n v="8.92"/>
  </r>
  <r>
    <s v="bdd61d84-b28e-41f1-a0ab-36407dde1d90"/>
    <d v="2022-05-05T19:24:14"/>
    <x v="212"/>
    <s v="6:41PM"/>
    <d v="2022-05-05T00:00:00"/>
    <s v="2:41PM"/>
    <d v="2022-05-05T00:00:00"/>
    <s v="7:23PM"/>
    <d v="2022-05-05T00:00:00"/>
    <s v="3:2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9"/>
    <s v="--"/>
    <s v="--"/>
    <n v="14.99"/>
    <s v="USD"/>
    <n v="14.99"/>
    <s v="--"/>
    <s v="--"/>
    <n v="14.99"/>
    <n v="0"/>
    <s v="REAL CNPP 10 Free Rides -  May"/>
    <s v="--"/>
    <s v="https://r.uber.com/rJeVS4yR4uB"/>
    <s v="--"/>
    <s v="--"/>
    <s v="bb38583b-5eef-4ed6-944e-ed4c58a66921"/>
    <s v="--"/>
    <x v="79"/>
    <x v="6"/>
    <n v="5749040685"/>
    <n v="14.99"/>
  </r>
  <r>
    <s v="18378326-176e-445f-82f5-184777245888"/>
    <d v="2022-05-05T19:35:27"/>
    <x v="212"/>
    <s v="6:49PM"/>
    <d v="2022-05-05T00:00:00"/>
    <s v="2:49PM"/>
    <d v="2022-05-05T00:00:00"/>
    <s v="7:35PM"/>
    <d v="2022-05-05T00:00:00"/>
    <s v="3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2.090000000000003"/>
    <s v="--"/>
    <s v="--"/>
    <n v="32.090000000000003"/>
    <s v="USD"/>
    <n v="32.090000000000003"/>
    <s v="--"/>
    <s v="--"/>
    <n v="32.090000000000003"/>
    <n v="0"/>
    <s v="La Casa CNPP 10 Free Rides - May"/>
    <s v="--"/>
    <s v="https://r.uber.com/rgVPKoYzoVp"/>
    <s v="--"/>
    <s v="--"/>
    <s v="696645e9-f31f-45a8-8670-e6fde2afc10f"/>
    <s v="--"/>
    <x v="4"/>
    <x v="3"/>
    <n v="9162542961"/>
    <n v="32.090000000000003"/>
  </r>
  <r>
    <s v="6a9f8590-1c5d-44f9-9716-a352d02c9cd2"/>
    <d v="2022-05-05T19:45:40"/>
    <x v="212"/>
    <s v="7:11PM"/>
    <d v="2022-05-05T00:00:00"/>
    <s v="3:11PM"/>
    <d v="2022-05-05T00:00:00"/>
    <s v="7:45PM"/>
    <d v="2022-05-05T00:00:00"/>
    <s v="3:4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7.99"/>
    <s v="--"/>
    <s v="--"/>
    <n v="27.99"/>
    <s v="USD"/>
    <n v="27.99"/>
    <s v="--"/>
    <s v="--"/>
    <n v="27.99"/>
    <n v="0"/>
    <s v="YWCA  CNPP 4 Free Rides -  May"/>
    <s v="--"/>
    <s v="https://r.uber.com/r86JsE40jVj"/>
    <s v="--"/>
    <s v="--"/>
    <s v="dd93201f-ddcd-4a9a-bbfb-b9584e1b84eb"/>
    <s v="--"/>
    <x v="80"/>
    <x v="4"/>
    <n v="5743447073"/>
    <n v="27.99"/>
  </r>
  <r>
    <s v="623d7538-735b-419c-b555-27219029df89"/>
    <d v="2022-05-05T20:54:30"/>
    <x v="212"/>
    <s v="8:26PM"/>
    <d v="2022-05-05T00:00:00"/>
    <s v="4:26PM"/>
    <d v="2022-05-05T00:00:00"/>
    <s v="8:54PM"/>
    <d v="2022-05-05T00:00:00"/>
    <s v="4:5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5"/>
    <s v="--"/>
    <s v="--"/>
    <n v="11.95"/>
    <s v="USD"/>
    <n v="11.95"/>
    <s v="--"/>
    <s v="--"/>
    <n v="11.95"/>
    <n v="0"/>
    <s v="La Casa CNPP 10 Free Rides - May"/>
    <s v="--"/>
    <s v="https://r.uber.com/rXn7jTzs2tA"/>
    <s v="--"/>
    <s v="--"/>
    <s v="696645e9-f31f-45a8-8670-e6fde2afc10f"/>
    <s v="--"/>
    <x v="78"/>
    <x v="3"/>
    <n v="5743359529"/>
    <n v="11.95"/>
  </r>
  <r>
    <s v="06c6d3c5-d3c5-4a90-8efe-e62995ded56e"/>
    <d v="2022-05-05T21:24:14"/>
    <x v="212"/>
    <s v="8:48PM"/>
    <d v="2022-05-05T00:00:00"/>
    <s v="4:48PM"/>
    <d v="2022-05-05T00:00:00"/>
    <s v="9:23PM"/>
    <d v="2022-05-05T00:00:00"/>
    <s v="5:2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1.25"/>
    <s v="--"/>
    <s v="--"/>
    <n v="31.25"/>
    <s v="USD"/>
    <n v="31.25"/>
    <s v="--"/>
    <s v="--"/>
    <n v="31.25"/>
    <n v="0"/>
    <s v="La Casa CNPP 10 Free Rides - May"/>
    <s v="--"/>
    <s v="https://r.uber.com/rgKUvoIvHlI"/>
    <s v="--"/>
    <s v="--"/>
    <s v="696645e9-f31f-45a8-8670-e6fde2afc10f"/>
    <s v="--"/>
    <x v="58"/>
    <x v="3"/>
    <n v="5743153391"/>
    <n v="31.25"/>
  </r>
  <r>
    <s v="5356ef1f-309a-4b70-a40f-0d1b38326c39"/>
    <d v="2022-05-05T21:29:31"/>
    <x v="212"/>
    <s v="9:04PM"/>
    <d v="2022-05-05T00:00:00"/>
    <s v="5:04PM"/>
    <d v="2022-05-05T00:00:00"/>
    <s v="9:29PM"/>
    <d v="2022-05-05T00:00:00"/>
    <s v="5:2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09"/>
    <s v="--"/>
    <s v="--"/>
    <n v="13.09"/>
    <s v="USD"/>
    <n v="13.09"/>
    <s v="--"/>
    <s v="--"/>
    <n v="13.09"/>
    <n v="0"/>
    <s v="REAL CNPP 10 Free Rides -  May"/>
    <s v="--"/>
    <s v="https://r.uber.com/rJeVS4yR4uB"/>
    <s v="--"/>
    <s v="--"/>
    <s v="bb38583b-5eef-4ed6-944e-ed4c58a66921"/>
    <s v="--"/>
    <x v="79"/>
    <x v="6"/>
    <n v="5749040685"/>
    <n v="13.09"/>
  </r>
  <r>
    <s v="e933580f-6cdb-4926-b731-2a45d766b692"/>
    <d v="2022-05-05T22:02:36"/>
    <x v="212"/>
    <s v="9:22PM"/>
    <d v="2022-05-05T00:00:00"/>
    <s v="5:22PM"/>
    <d v="2022-05-05T00:00:00"/>
    <s v="10:02PM"/>
    <d v="2022-05-05T00:00:00"/>
    <s v="6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9"/>
    <s v="--"/>
    <s v="--"/>
    <n v="8.99"/>
    <s v="USD"/>
    <n v="8.99"/>
    <s v="--"/>
    <s v="--"/>
    <n v="8.99"/>
    <n v="0"/>
    <s v="La Casa CNPP 10 Free Rides - May"/>
    <s v="--"/>
    <s v="https://r.uber.com/rXn7jTzs2tA"/>
    <s v="--"/>
    <s v="--"/>
    <s v="696645e9-f31f-45a8-8670-e6fde2afc10f"/>
    <s v="--"/>
    <x v="78"/>
    <x v="3"/>
    <n v="5743359529"/>
    <n v="8.99"/>
  </r>
  <r>
    <s v="9d8f9223-dd26-47aa-9b44-55a84adfac2c"/>
    <d v="2022-05-05T22:22:20"/>
    <x v="212"/>
    <s v="9:51PM"/>
    <d v="2022-05-05T00:00:00"/>
    <s v="5:51PM"/>
    <d v="2022-05-05T00:00:00"/>
    <s v="10:22PM"/>
    <d v="2022-05-05T00:00:00"/>
    <s v="6:2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989999999999998"/>
    <s v="--"/>
    <s v="--"/>
    <n v="18.989999999999998"/>
    <s v="USD"/>
    <n v="18.989999999999998"/>
    <s v="--"/>
    <s v="--"/>
    <n v="18.989999999999998"/>
    <n v="0"/>
    <s v="La Casa CNPP 10 Free Rides - May"/>
    <s v="--"/>
    <s v="https://r.uber.com/raNof0eeID5"/>
    <s v="--"/>
    <s v="--"/>
    <s v="696645e9-f31f-45a8-8670-e6fde2afc10f"/>
    <s v="--"/>
    <x v="10"/>
    <x v="3"/>
    <n v="3179863336"/>
    <n v="18.989999999999998"/>
  </r>
  <r>
    <s v="96186fbe-7cc1-4953-b6fe-448f16c42fd0"/>
    <d v="2022-05-05T22:24:12"/>
    <x v="212"/>
    <s v="9:49PM"/>
    <d v="2022-05-05T00:00:00"/>
    <s v="5:49PM"/>
    <d v="2022-05-05T00:00:00"/>
    <s v="10:23PM"/>
    <d v="2022-05-05T00:00:00"/>
    <s v="6:2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2"/>
    <s v="--"/>
    <s v="--"/>
    <n v="8.92"/>
    <s v="USD"/>
    <n v="8.92"/>
    <s v="--"/>
    <s v="--"/>
    <n v="8.92"/>
    <n v="0"/>
    <s v="YWCA  CNPP 10 Free Rides - May"/>
    <s v="--"/>
    <s v="https://r.uber.com/rTh8CXQmuck"/>
    <s v="--"/>
    <s v="--"/>
    <s v="aeff961d-19cc-41fc-a484-6c529a6c69fc"/>
    <s v="--"/>
    <x v="47"/>
    <x v="4"/>
    <n v="5743362351"/>
    <n v="8.92"/>
  </r>
  <r>
    <s v="6b946d1c-52d9-4dc8-9d7c-3c542557ea10"/>
    <d v="2022-05-05T23:00:20"/>
    <x v="212"/>
    <s v="10:34PM"/>
    <d v="2022-05-05T00:00:00"/>
    <s v="6:34PM"/>
    <d v="2022-05-05T00:00:00"/>
    <s v="11:00PM"/>
    <d v="2022-05-05T00:00:00"/>
    <s v="7:0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5"/>
    <s v="--"/>
    <s v="--"/>
    <n v="11.95"/>
    <s v="USD"/>
    <n v="11.95"/>
    <s v="--"/>
    <s v="--"/>
    <n v="11.95"/>
    <n v="0"/>
    <s v="YWCA  CNPP 10 Free Rides - May"/>
    <s v="--"/>
    <s v="https://r.uber.com/rTh8CXQmuck"/>
    <s v="--"/>
    <s v="--"/>
    <s v="aeff961d-19cc-41fc-a484-6c529a6c69fc"/>
    <s v="--"/>
    <x v="47"/>
    <x v="4"/>
    <n v="5743362351"/>
    <n v="11.95"/>
  </r>
  <r>
    <s v="c2f6f91a-51b5-40bc-98b8-5603c26a90a0"/>
    <d v="2022-05-05T23:06:42"/>
    <x v="212"/>
    <s v="10:40PM"/>
    <d v="2022-05-05T00:00:00"/>
    <s v="6:40PM"/>
    <d v="2022-05-05T00:00:00"/>
    <s v="11:06PM"/>
    <d v="2022-05-05T00:00:00"/>
    <s v="7:0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3"/>
    <s v="--"/>
    <s v="--"/>
    <n v="7.93"/>
    <s v="USD"/>
    <n v="7.93"/>
    <s v="--"/>
    <s v="--"/>
    <n v="7.93"/>
    <n v="0"/>
    <s v="CFPC - CNPP 10 Free Rides - May"/>
    <s v="--"/>
    <s v="https://r.uber.com/r57Gg37V3Py"/>
    <s v="--"/>
    <s v="--"/>
    <s v="adca74d8-8bb8-4566-9d6e-b6b3ac2a96e5"/>
    <s v="--"/>
    <x v="92"/>
    <x v="11"/>
    <n v="5743341810"/>
    <n v="7.93"/>
  </r>
  <r>
    <s v="b47de747-44ee-44e3-ad89-060a7bab1910"/>
    <d v="2022-05-05T23:50:34"/>
    <x v="212"/>
    <s v="11:19PM"/>
    <d v="2022-05-05T00:00:00"/>
    <s v="7:19PM"/>
    <d v="2022-05-05T00:00:00"/>
    <s v="11:50PM"/>
    <d v="2022-05-05T00:00:00"/>
    <s v="7:5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4"/>
    <s v="--"/>
    <s v="--"/>
    <n v="8.94"/>
    <s v="USD"/>
    <n v="8.94"/>
    <s v="--"/>
    <s v="--"/>
    <n v="8.94"/>
    <n v="0"/>
    <s v="La Casa CNPP 10 Free Rides - May"/>
    <s v="--"/>
    <s v="https://r.uber.com/rJEXE8cNLVn"/>
    <s v="--"/>
    <s v="--"/>
    <s v="696645e9-f31f-45a8-8670-e6fde2afc10f"/>
    <s v="--"/>
    <x v="16"/>
    <x v="3"/>
    <n v="5743154171"/>
    <n v="8.94"/>
  </r>
  <r>
    <s v="66a66c9e-a149-4c41-9c02-b65f6d3bf4de"/>
    <d v="2022-05-06T01:51:31"/>
    <x v="213"/>
    <s v="1:09AM"/>
    <d v="2022-05-05T00:00:00"/>
    <s v="9:09PM"/>
    <d v="2022-05-06T00:00:00"/>
    <s v="1:51AM"/>
    <d v="2022-05-05T00:00:00"/>
    <s v="9:5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5"/>
    <s v="--"/>
    <s v="--"/>
    <n v="15.95"/>
    <s v="USD"/>
    <n v="15.95"/>
    <s v="--"/>
    <s v="--"/>
    <n v="15.95"/>
    <n v="0"/>
    <s v="La Casa CNPP 10 Free Rides - May"/>
    <s v="--"/>
    <s v="https://r.uber.com/rgVPKoYzoVp"/>
    <s v="--"/>
    <s v="--"/>
    <s v="696645e9-f31f-45a8-8670-e6fde2afc10f"/>
    <s v="--"/>
    <x v="4"/>
    <x v="3"/>
    <n v="9162542961"/>
    <n v="15.95"/>
  </r>
  <r>
    <s v="a88ad1a6-7356-4a0a-9e34-0c9f8b4730a7"/>
    <d v="2022-05-06T03:19:49"/>
    <x v="213"/>
    <s v="2:41AM"/>
    <d v="2022-05-05T00:00:00"/>
    <s v="10:41PM"/>
    <d v="2022-05-06T00:00:00"/>
    <s v="3:19AM"/>
    <d v="2022-05-05T00:00:00"/>
    <s v="11:1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4.93"/>
    <s v="--"/>
    <s v="--"/>
    <n v="34.93"/>
    <s v="USD"/>
    <n v="34.93"/>
    <s v="--"/>
    <s v="--"/>
    <n v="34.93"/>
    <n v="0"/>
    <s v="La Casa CNPP 10 Free Rides - May"/>
    <s v="--"/>
    <s v="https://r.uber.com/rgVPKoYzoVp"/>
    <s v="--"/>
    <s v="--"/>
    <s v="696645e9-f31f-45a8-8670-e6fde2afc10f"/>
    <s v="--"/>
    <x v="4"/>
    <x v="3"/>
    <n v="9162542961"/>
    <n v="34.93"/>
  </r>
  <r>
    <s v="412aeebb-504a-4746-a895-525364aed79d"/>
    <d v="2022-05-06T11:39:21"/>
    <x v="213"/>
    <s v="10:53AM"/>
    <d v="2022-05-06T00:00:00"/>
    <s v="6:53AM"/>
    <d v="2022-05-06T00:00:00"/>
    <s v="11:39AM"/>
    <d v="2022-05-06T00:00:00"/>
    <s v="7:3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3.909999999999997"/>
    <s v="--"/>
    <s v="--"/>
    <n v="33.909999999999997"/>
    <s v="USD"/>
    <n v="33.909999999999997"/>
    <s v="--"/>
    <s v="--"/>
    <n v="33.909999999999997"/>
    <n v="0"/>
    <s v="REAL CNPP 10 Free Rides -  May"/>
    <s v="--"/>
    <s v="https://r.uber.com/rLZgX3QYUdW"/>
    <s v="--"/>
    <s v="--"/>
    <s v="bb38583b-5eef-4ed6-944e-ed4c58a66921"/>
    <n v="-1.78"/>
    <x v="72"/>
    <x v="6"/>
    <n v="5745145385"/>
    <n v="33.909999999999997"/>
  </r>
  <r>
    <s v="5174fa10-d182-4606-9609-8f2cf1ab2c6d"/>
    <d v="2022-05-06T12:03:37"/>
    <x v="213"/>
    <s v="11:28AM"/>
    <d v="2022-05-06T00:00:00"/>
    <s v="7:28AM"/>
    <d v="2022-05-06T00:00:00"/>
    <s v="12:03PM"/>
    <d v="2022-05-06T00:00:00"/>
    <s v="8:0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"/>
    <s v="--"/>
    <s v="--"/>
    <n v="13.9"/>
    <s v="USD"/>
    <n v="13.9"/>
    <s v="--"/>
    <s v="--"/>
    <n v="13.9"/>
    <n v="0"/>
    <s v="La Casa CNPP 10 Free Rides - May"/>
    <s v="--"/>
    <s v="https://r.uber.com/rgKUvoIvHlI"/>
    <s v="--"/>
    <s v="--"/>
    <s v="696645e9-f31f-45a8-8670-e6fde2afc10f"/>
    <s v="--"/>
    <x v="58"/>
    <x v="3"/>
    <n v="5743153391"/>
    <n v="13.9"/>
  </r>
  <r>
    <s v="6d1096ab-2ffc-492e-8582-1d610863dd03"/>
    <d v="2022-05-06T12:41:11"/>
    <x v="213"/>
    <s v="12:10PM"/>
    <d v="2022-05-06T00:00:00"/>
    <s v="8:10AM"/>
    <d v="2022-05-06T00:00:00"/>
    <s v="12:40PM"/>
    <d v="2022-05-06T00:00:00"/>
    <s v="8:40A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St Margaret's House CNPP 4 Free Rides -  May"/>
    <s v="--"/>
    <s v="https://r.uber.com/rYUL9SWpayQ"/>
    <s v="--"/>
    <s v="--"/>
    <s v="079c880a-e1ff-4f07-a7bb-fef511e0f702"/>
    <s v="--"/>
    <x v="0"/>
    <x v="0"/>
    <n v="5743234630"/>
    <n v="35"/>
  </r>
  <r>
    <s v="3c6fc430-7f3d-488d-b837-bf4ec23a9ea4"/>
    <d v="2022-05-06T12:41:45"/>
    <x v="213"/>
    <s v="12:18PM"/>
    <d v="2022-05-06T00:00:00"/>
    <s v="8:18AM"/>
    <d v="2022-05-06T00:00:00"/>
    <s v="12:41PM"/>
    <d v="2022-05-06T00:00:00"/>
    <s v="8:4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89999999999998"/>
    <s v="--"/>
    <s v="--"/>
    <n v="19.989999999999998"/>
    <s v="USD"/>
    <n v="19.989999999999998"/>
    <s v="--"/>
    <s v="--"/>
    <n v="19.989999999999998"/>
    <n v="0"/>
    <s v="SB Heritage CNPP 10 Free Rides -  May"/>
    <s v="--"/>
    <s v="https://r.uber.com/rx9IZapfobT"/>
    <s v="--"/>
    <s v="--"/>
    <s v="99073f8d-2165-4e49-85f4-cd74d0e76982"/>
    <s v="--"/>
    <x v="32"/>
    <x v="1"/>
    <n v="5303464233"/>
    <n v="19.989999999999998"/>
  </r>
  <r>
    <s v="444150b8-38cc-4491-a9b6-a079f17512bf"/>
    <d v="2022-05-06T13:04:01"/>
    <x v="213"/>
    <s v="12:23PM"/>
    <d v="2022-05-06T00:00:00"/>
    <s v="8:23AM"/>
    <d v="2022-05-06T00:00:00"/>
    <s v="1:03PM"/>
    <d v="2022-05-06T00:00:00"/>
    <s v="9:0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75"/>
    <s v="--"/>
    <s v="--"/>
    <n v="13.75"/>
    <s v="USD"/>
    <n v="13.75"/>
    <s v="--"/>
    <s v="--"/>
    <n v="13.75"/>
    <n v="0"/>
    <s v="La Casa CNPP 10 Free Rides - May"/>
    <s v="--"/>
    <s v="https://r.uber.com/rcvI4DUIZlE"/>
    <s v="--"/>
    <s v="--"/>
    <s v="696645e9-f31f-45a8-8670-e6fde2afc10f"/>
    <n v="-0.67"/>
    <x v="55"/>
    <x v="3"/>
    <n v="5743095834"/>
    <n v="13.75"/>
  </r>
  <r>
    <s v="5392ee30-1a1a-442d-9af9-9c6b5730da23"/>
    <d v="2022-05-06T15:07:25"/>
    <x v="213"/>
    <s v="2:28PM"/>
    <d v="2022-05-06T00:00:00"/>
    <s v="10:28AM"/>
    <d v="2022-05-06T00:00:00"/>
    <s v="3:07PM"/>
    <d v="2022-05-06T00:00:00"/>
    <s v="11:0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01"/>
    <s v="--"/>
    <s v="--"/>
    <n v="12.01"/>
    <s v="USD"/>
    <n v="12.01"/>
    <s v="--"/>
    <s v="--"/>
    <n v="12.01"/>
    <n v="0"/>
    <s v="SB Heritage CNPP 10 Free Rides -  May"/>
    <s v="--"/>
    <s v="https://r.uber.com/r76S93ZQ21G"/>
    <s v="--"/>
    <s v="--"/>
    <s v="99073f8d-2165-4e49-85f4-cd74d0e76982"/>
    <s v="--"/>
    <x v="18"/>
    <x v="1"/>
    <n v="2602674766"/>
    <n v="12.01"/>
  </r>
  <r>
    <s v="fb76c0c9-9411-4e02-9cab-f8b30165da75"/>
    <d v="2022-05-06T15:43:36"/>
    <x v="213"/>
    <s v="3:15PM"/>
    <d v="2022-05-06T00:00:00"/>
    <s v="11:15AM"/>
    <d v="2022-05-06T00:00:00"/>
    <s v="3:43PM"/>
    <d v="2022-05-06T00:00:00"/>
    <s v="11:4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8"/>
    <s v="--"/>
    <s v="--"/>
    <n v="15.8"/>
    <s v="USD"/>
    <n v="15.8"/>
    <s v="--"/>
    <s v="--"/>
    <n v="15.8"/>
    <n v="0"/>
    <s v="REAL CNPP 10 Free Rides -  May"/>
    <s v="--"/>
    <s v="https://r.uber.com/rQ95zK8snTn"/>
    <s v="--"/>
    <s v="--"/>
    <s v="bb38583b-5eef-4ed6-944e-ed4c58a66921"/>
    <s v="--"/>
    <x v="60"/>
    <x v="6"/>
    <n v="5749995613"/>
    <n v="15.8"/>
  </r>
  <r>
    <s v="f36410f0-aeba-482f-9913-fc875268bcb0"/>
    <d v="2022-05-06T17:24:45"/>
    <x v="213"/>
    <s v="4:51PM"/>
    <d v="2022-05-06T00:00:00"/>
    <s v="12:51PM"/>
    <d v="2022-05-06T00:00:00"/>
    <s v="5:24PM"/>
    <d v="2022-05-06T00:00:00"/>
    <s v="1:2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40000000000001"/>
    <s v="--"/>
    <s v="--"/>
    <n v="19.940000000000001"/>
    <s v="USD"/>
    <n v="19.940000000000001"/>
    <s v="--"/>
    <s v="--"/>
    <n v="19.940000000000001"/>
    <n v="0"/>
    <s v="La Casa CNPP 10 Free Rides - May"/>
    <s v="--"/>
    <s v="https://r.uber.com/rgKUvoIvHlI"/>
    <s v="--"/>
    <s v="--"/>
    <s v="696645e9-f31f-45a8-8670-e6fde2afc10f"/>
    <s v="--"/>
    <x v="58"/>
    <x v="3"/>
    <n v="5743153391"/>
    <n v="19.940000000000001"/>
  </r>
  <r>
    <s v="6b5e041b-14b8-475a-943c-89d00a5b0a84"/>
    <d v="2022-05-06T17:24:47"/>
    <x v="213"/>
    <s v="4:55PM"/>
    <d v="2022-05-06T00:00:00"/>
    <s v="12:55PM"/>
    <d v="2022-05-06T00:00:00"/>
    <s v="5:24PM"/>
    <d v="2022-05-06T00:00:00"/>
    <s v="1:2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32"/>
    <s v="--"/>
    <s v="--"/>
    <n v="16.32"/>
    <s v="USD"/>
    <n v="16.32"/>
    <s v="--"/>
    <s v="--"/>
    <n v="16.32"/>
    <n v="0"/>
    <s v="REAL CNPP 10 Free Rides -  May"/>
    <s v="--"/>
    <s v="https://r.uber.com/rQ95zK8snTn"/>
    <s v="--"/>
    <s v="--"/>
    <s v="bb38583b-5eef-4ed6-944e-ed4c58a66921"/>
    <s v="--"/>
    <x v="60"/>
    <x v="6"/>
    <n v="5749995613"/>
    <n v="16.32"/>
  </r>
  <r>
    <s v="32bf945e-b8ee-48cd-9ded-1ce46230a8af"/>
    <d v="2022-05-06T19:38:04"/>
    <x v="213"/>
    <s v="7:10PM"/>
    <d v="2022-05-06T00:00:00"/>
    <s v="3:10PM"/>
    <d v="2022-05-06T00:00:00"/>
    <s v="7:37PM"/>
    <d v="2022-05-06T00:00:00"/>
    <s v="3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1"/>
    <s v="--"/>
    <s v="--"/>
    <n v="11.1"/>
    <s v="USD"/>
    <n v="11.1"/>
    <s v="--"/>
    <s v="--"/>
    <n v="11.1"/>
    <n v="0"/>
    <s v="HOPE  CNPP 4 Free Rides - May"/>
    <s v="--"/>
    <s v="https://r.uber.com/rbmVFa1Wp5Z"/>
    <s v="--"/>
    <s v="--"/>
    <s v="5b25c6f4-3ed4-401e-a873-8a7532719e22"/>
    <s v="--"/>
    <x v="50"/>
    <x v="2"/>
    <n v="5743763943"/>
    <n v="11.1"/>
  </r>
  <r>
    <s v="526bd878-e3b9-4460-9ab5-74e04178eb62"/>
    <d v="2022-05-06T21:14:58"/>
    <x v="213"/>
    <s v="8:31PM"/>
    <d v="2022-05-06T00:00:00"/>
    <s v="4:31PM"/>
    <d v="2022-05-06T00:00:00"/>
    <s v="9:14PM"/>
    <d v="2022-05-06T00:00:00"/>
    <s v="5:1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HOPE  CNPP 4 Free Rides - May"/>
    <s v="--"/>
    <s v="https://r.uber.com/rbmVFa1Wp5Z"/>
    <s v="--"/>
    <s v="--"/>
    <s v="5b25c6f4-3ed4-401e-a873-8a7532719e22"/>
    <s v="--"/>
    <x v="50"/>
    <x v="2"/>
    <n v="5743763943"/>
    <n v="35"/>
  </r>
  <r>
    <s v="3020bdee-7aea-4732-9cfe-aec0e64f7340"/>
    <d v="2022-05-06T22:06:27"/>
    <x v="213"/>
    <s v="9:36PM"/>
    <d v="2022-05-06T00:00:00"/>
    <s v="5:36PM"/>
    <d v="2022-05-06T00:00:00"/>
    <s v="10:06PM"/>
    <d v="2022-05-06T00:00:00"/>
    <s v="6:0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2"/>
    <s v="--"/>
    <s v="--"/>
    <n v="9.92"/>
    <s v="USD"/>
    <n v="9.92"/>
    <s v="--"/>
    <s v="--"/>
    <n v="9.92"/>
    <n v="0"/>
    <s v="YWCA  CNPP 4 Free Rides -  May"/>
    <s v="--"/>
    <s v="https://r.uber.com/rquRliSRod2"/>
    <s v="--"/>
    <s v="--"/>
    <s v="dd93201f-ddcd-4a9a-bbfb-b9584e1b84eb"/>
    <s v="--"/>
    <x v="95"/>
    <x v="4"/>
    <n v="5743185339"/>
    <n v="9.92"/>
  </r>
  <r>
    <s v="42e47a9a-b8b5-4f44-a8ed-2541c87f4f13"/>
    <d v="2022-05-06T22:50:17"/>
    <x v="213"/>
    <s v="10:13PM"/>
    <d v="2022-05-06T00:00:00"/>
    <s v="6:13PM"/>
    <d v="2022-05-06T00:00:00"/>
    <s v="10:50PM"/>
    <d v="2022-05-06T00:00:00"/>
    <s v="6:5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3"/>
    <s v="--"/>
    <s v="--"/>
    <n v="13.93"/>
    <s v="USD"/>
    <n v="13.93"/>
    <s v="--"/>
    <s v="--"/>
    <n v="13.93"/>
    <n v="0"/>
    <s v="YWCA  CNPP 4 Free Rides -  May"/>
    <s v="--"/>
    <s v="https://r.uber.com/rZlQYL5n8JA"/>
    <s v="--"/>
    <s v="--"/>
    <s v="dd93201f-ddcd-4a9a-bbfb-b9584e1b84eb"/>
    <s v="--"/>
    <x v="91"/>
    <x v="4"/>
    <n v="5742861273"/>
    <n v="13.93"/>
  </r>
  <r>
    <s v="00885e19-d219-4775-9e90-8563665b6deb"/>
    <d v="2022-05-06T23:07:03"/>
    <x v="213"/>
    <s v="10:45PM"/>
    <d v="2022-05-06T00:00:00"/>
    <s v="6:45PM"/>
    <d v="2022-05-06T00:00:00"/>
    <s v="11:06PM"/>
    <d v="2022-05-06T00:00:00"/>
    <s v="7:0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"/>
    <s v="--"/>
    <s v="--"/>
    <n v="7.9"/>
    <s v="USD"/>
    <n v="7.9"/>
    <s v="--"/>
    <s v="--"/>
    <n v="7.9"/>
    <n v="0"/>
    <s v="CFPC - CNPP 10 Free Rides - May"/>
    <s v="--"/>
    <s v="https://r.uber.com/r57Gg37V3Py"/>
    <s v="--"/>
    <s v="--"/>
    <s v="adca74d8-8bb8-4566-9d6e-b6b3ac2a96e5"/>
    <s v="--"/>
    <x v="92"/>
    <x v="11"/>
    <n v="5743341810"/>
    <n v="7.9"/>
  </r>
  <r>
    <s v="858d65fd-3470-489d-8409-64436530b17b"/>
    <d v="2022-05-07T01:47:29"/>
    <x v="214"/>
    <s v="1:18AM"/>
    <d v="2022-05-06T00:00:00"/>
    <s v="9:18PM"/>
    <d v="2022-05-07T00:00:00"/>
    <s v="1:47AM"/>
    <d v="2022-05-06T00:00:00"/>
    <s v="9:4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62"/>
    <s v="--"/>
    <s v="--"/>
    <n v="14.62"/>
    <s v="USD"/>
    <n v="14.62"/>
    <s v="--"/>
    <s v="--"/>
    <n v="14.62"/>
    <n v="0"/>
    <s v="YWCA  CNPP 4 Free Rides -  May"/>
    <s v="--"/>
    <s v="https://r.uber.com/rquRliSRod2"/>
    <s v="--"/>
    <s v="--"/>
    <s v="dd93201f-ddcd-4a9a-bbfb-b9584e1b84eb"/>
    <s v="--"/>
    <x v="95"/>
    <x v="4"/>
    <n v="5743185339"/>
    <n v="14.62"/>
  </r>
  <r>
    <s v="cfe25538-c4e6-42fb-85fa-3099ae8e1343"/>
    <d v="2022-05-07T01:51:01"/>
    <x v="214"/>
    <s v="1:03AM"/>
    <d v="2022-05-06T00:00:00"/>
    <s v="9:03PM"/>
    <d v="2022-05-07T00:00:00"/>
    <s v="1:50AM"/>
    <d v="2022-05-06T00:00:00"/>
    <s v="9:5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4.9"/>
    <s v="--"/>
    <s v="--"/>
    <n v="24.9"/>
    <s v="USD"/>
    <n v="24.9"/>
    <s v="--"/>
    <s v="--"/>
    <n v="24.9"/>
    <n v="0"/>
    <s v="La Casa CNPP 10 Free Rides - May"/>
    <s v="--"/>
    <s v="https://r.uber.com/rJEXE8cNLVn"/>
    <s v="--"/>
    <s v="--"/>
    <s v="696645e9-f31f-45a8-8670-e6fde2afc10f"/>
    <s v="--"/>
    <x v="16"/>
    <x v="3"/>
    <n v="5743154171"/>
    <n v="24.9"/>
  </r>
  <r>
    <s v="4deffd53-e2fc-4fef-8bf2-40ad62c21b9d"/>
    <d v="2022-05-07T03:16:15"/>
    <x v="214"/>
    <s v="2:54AM"/>
    <d v="2022-05-06T00:00:00"/>
    <s v="10:54PM"/>
    <d v="2022-05-07T00:00:00"/>
    <s v="3:15AM"/>
    <d v="2022-05-06T00:00:00"/>
    <s v="11:1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8"/>
    <s v="--"/>
    <s v="--"/>
    <n v="8.98"/>
    <s v="USD"/>
    <n v="8.98"/>
    <s v="--"/>
    <s v="--"/>
    <n v="8.98"/>
    <n v="0"/>
    <s v="La Casa CNPP 10 Free Rides - May"/>
    <s v="--"/>
    <s v="https://r.uber.com/rJEXE8cNLVn"/>
    <s v="--"/>
    <s v="--"/>
    <s v="696645e9-f31f-45a8-8670-e6fde2afc10f"/>
    <s v="--"/>
    <x v="16"/>
    <x v="3"/>
    <n v="5743154171"/>
    <n v="8.98"/>
  </r>
  <r>
    <s v="64d033e7-b90e-4cb5-8470-6d9ce27ec36a"/>
    <d v="2022-05-07T05:58:30"/>
    <x v="214"/>
    <s v="5:34AM"/>
    <d v="2022-05-07T00:00:00"/>
    <s v="1:34AM"/>
    <d v="2022-05-07T00:00:00"/>
    <s v="5:58AM"/>
    <d v="2022-05-07T00:00:00"/>
    <s v="1:5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11"/>
    <s v="--"/>
    <s v="--"/>
    <n v="11.11"/>
    <s v="USD"/>
    <n v="11.11"/>
    <s v="--"/>
    <s v="--"/>
    <n v="11.11"/>
    <n v="0"/>
    <s v="REAL CNPP 10 Free Rides -  May"/>
    <s v="--"/>
    <s v="https://r.uber.com/rqK8vg76XzE"/>
    <s v="--"/>
    <s v="--"/>
    <s v="bb38583b-5eef-4ed6-944e-ed4c58a66921"/>
    <n v="-1.23"/>
    <x v="86"/>
    <x v="6"/>
    <n v="5743237248"/>
    <n v="11.11"/>
  </r>
  <r>
    <s v="af0d70fc-3ea5-4be1-97c7-28e192a4eaf0"/>
    <d v="2022-05-07T08:13:21"/>
    <x v="214"/>
    <s v="7:45AM"/>
    <d v="2022-05-07T00:00:00"/>
    <s v="3:45AM"/>
    <d v="2022-05-07T00:00:00"/>
    <s v="8:13AM"/>
    <d v="2022-05-07T00:00:00"/>
    <s v="4:1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98"/>
    <s v="--"/>
    <s v="--"/>
    <n v="18.98"/>
    <s v="USD"/>
    <n v="18.98"/>
    <s v="--"/>
    <s v="--"/>
    <n v="18.98"/>
    <n v="0"/>
    <s v="CFPC - CNPP 10 Free Rides - May"/>
    <s v="--"/>
    <s v="https://r.uber.com/r57Gg37V3Py"/>
    <s v="--"/>
    <s v="--"/>
    <s v="adca74d8-8bb8-4566-9d6e-b6b3ac2a96e5"/>
    <s v="--"/>
    <x v="92"/>
    <x v="11"/>
    <n v="5743341810"/>
    <n v="18.98"/>
  </r>
  <r>
    <s v="d04fb48c-942f-4096-bed5-b63989085611"/>
    <d v="2022-05-07T12:56:25"/>
    <x v="214"/>
    <s v="12:27PM"/>
    <d v="2022-05-07T00:00:00"/>
    <s v="8:27AM"/>
    <d v="2022-05-07T00:00:00"/>
    <s v="12:56PM"/>
    <d v="2022-05-07T00:00:00"/>
    <s v="8:5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20000000000002"/>
    <s v="--"/>
    <s v="--"/>
    <n v="19.920000000000002"/>
    <s v="USD"/>
    <n v="19.920000000000002"/>
    <s v="--"/>
    <s v="--"/>
    <n v="19.920000000000002"/>
    <n v="0"/>
    <s v="YWCA  CNPP 4 Free Rides -  May"/>
    <s v="--"/>
    <s v="https://r.uber.com/rZlQYL5n8JA"/>
    <s v="--"/>
    <s v="--"/>
    <s v="dd93201f-ddcd-4a9a-bbfb-b9584e1b84eb"/>
    <s v="--"/>
    <x v="91"/>
    <x v="4"/>
    <n v="5742861273"/>
    <n v="19.920000000000002"/>
  </r>
  <r>
    <s v="93bf67d5-1cf3-4d00-8df6-871367b91eaf"/>
    <d v="2022-05-07T13:39:20"/>
    <x v="214"/>
    <s v="1:03PM"/>
    <d v="2022-05-07T00:00:00"/>
    <s v="9:03AM"/>
    <d v="2022-05-07T00:00:00"/>
    <s v="1:39PM"/>
    <d v="2022-05-07T00:00:00"/>
    <s v="9:3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2"/>
    <s v="--"/>
    <s v="--"/>
    <n v="13.92"/>
    <s v="USD"/>
    <n v="13.92"/>
    <s v="--"/>
    <s v="--"/>
    <n v="13.92"/>
    <n v="0"/>
    <s v="YWCA  CNPP 10 Free Rides - May"/>
    <s v="--"/>
    <s v="https://r.uber.com/rTh8CXQmuck"/>
    <s v="--"/>
    <s v="--"/>
    <s v="aeff961d-19cc-41fc-a484-6c529a6c69fc"/>
    <s v="--"/>
    <x v="47"/>
    <x v="4"/>
    <n v="5743362351"/>
    <n v="13.92"/>
  </r>
  <r>
    <s v="ae0f120d-7c96-46b3-a00d-c369162b9daf"/>
    <d v="2022-05-07T13:57:32"/>
    <x v="214"/>
    <s v="1:35PM"/>
    <d v="2022-05-07T00:00:00"/>
    <s v="9:35AM"/>
    <d v="2022-05-07T00:00:00"/>
    <s v="1:57PM"/>
    <d v="2022-05-07T00:00:00"/>
    <s v="9:5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75"/>
    <s v="--"/>
    <s v="--"/>
    <n v="8.75"/>
    <s v="USD"/>
    <n v="8.75"/>
    <s v="--"/>
    <s v="--"/>
    <n v="8.75"/>
    <n v="0"/>
    <s v="St Margaret's House CNPP 10 Free Rides -  May"/>
    <s v="--"/>
    <s v="https://r.uber.com/rJavS4q9APK"/>
    <s v="--"/>
    <s v="--"/>
    <s v="a6a66249-5ea5-4861-a380-2c7dad67e5e8"/>
    <s v="--"/>
    <x v="17"/>
    <x v="0"/>
    <n v="5743235073"/>
    <n v="8.75"/>
  </r>
  <r>
    <s v="e4faf1a8-3de6-4373-b6d4-84210d9be364"/>
    <d v="2022-05-07T14:01:08"/>
    <x v="214"/>
    <s v="1:22PM"/>
    <d v="2022-05-07T00:00:00"/>
    <s v="9:22AM"/>
    <d v="2022-05-07T00:00:00"/>
    <s v="2:00PM"/>
    <d v="2022-05-07T00:00:00"/>
    <s v="10:0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499999999999993"/>
    <s v="--"/>
    <s v="--"/>
    <n v="9.9499999999999993"/>
    <s v="USD"/>
    <n v="9.9499999999999993"/>
    <s v="--"/>
    <s v="--"/>
    <n v="9.9499999999999993"/>
    <n v="0"/>
    <s v="La Casa CNPP 10 Free Rides - May"/>
    <s v="--"/>
    <s v="https://r.uber.com/rgVPKoYzoVp"/>
    <s v="--"/>
    <s v="--"/>
    <s v="696645e9-f31f-45a8-8670-e6fde2afc10f"/>
    <s v="--"/>
    <x v="4"/>
    <x v="3"/>
    <n v="9162542961"/>
    <n v="9.9499999999999993"/>
  </r>
  <r>
    <s v="29e86241-8c88-48b1-b11b-ea99e646ecdc"/>
    <d v="2022-05-07T14:42:31"/>
    <x v="214"/>
    <s v="2:27PM"/>
    <d v="2022-05-07T00:00:00"/>
    <s v="10:27AM"/>
    <d v="2022-05-07T00:00:00"/>
    <s v="2:42PM"/>
    <d v="2022-05-07T00:00:00"/>
    <s v="10:4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1"/>
    <s v="--"/>
    <s v="--"/>
    <n v="6.91"/>
    <s v="USD"/>
    <n v="6.91"/>
    <s v="--"/>
    <s v="--"/>
    <n v="6.91"/>
    <n v="0"/>
    <s v="SB Heritage CNPP 10 Free Rides -  May"/>
    <s v="--"/>
    <s v="https://r.uber.com/rx9IZapfobT"/>
    <s v="--"/>
    <s v="--"/>
    <s v="99073f8d-2165-4e49-85f4-cd74d0e76982"/>
    <s v="--"/>
    <x v="32"/>
    <x v="1"/>
    <n v="5303464233"/>
    <n v="6.91"/>
  </r>
  <r>
    <s v="55e3ff6a-20ba-4b77-88f0-78bec7a0f8ec"/>
    <d v="2022-05-07T14:59:29"/>
    <x v="214"/>
    <s v="2:22PM"/>
    <d v="2022-05-07T00:00:00"/>
    <s v="10:22AM"/>
    <d v="2022-05-07T00:00:00"/>
    <s v="2:59PM"/>
    <d v="2022-05-07T00:00:00"/>
    <s v="10:5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7"/>
    <s v="--"/>
    <s v="--"/>
    <n v="13.97"/>
    <s v="USD"/>
    <n v="13.97"/>
    <s v="--"/>
    <s v="--"/>
    <n v="13.97"/>
    <n v="0"/>
    <s v="YWCA  CNPP 10 Free Rides - May"/>
    <s v="--"/>
    <s v="https://r.uber.com/rTh8CXQmuck"/>
    <s v="--"/>
    <s v="--"/>
    <s v="aeff961d-19cc-41fc-a484-6c529a6c69fc"/>
    <s v="--"/>
    <x v="47"/>
    <x v="4"/>
    <n v="5743362351"/>
    <n v="13.97"/>
  </r>
  <r>
    <s v="6b9c6982-c212-4e13-af2f-ddb2a6f9e81b"/>
    <d v="2022-05-07T15:37:40"/>
    <x v="214"/>
    <s v="3:09PM"/>
    <d v="2022-05-07T00:00:00"/>
    <s v="11:09AM"/>
    <d v="2022-05-07T00:00:00"/>
    <s v="3:37PM"/>
    <d v="2022-05-07T00:00:00"/>
    <s v="11:3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23"/>
    <s v="--"/>
    <s v="--"/>
    <n v="11.23"/>
    <s v="USD"/>
    <n v="11.23"/>
    <s v="--"/>
    <s v="--"/>
    <n v="11.23"/>
    <n v="0"/>
    <s v="REAL CNPP 10 Free Rides -  May"/>
    <s v="--"/>
    <s v="https://r.uber.com/rqK8vg76XzE"/>
    <s v="--"/>
    <s v="--"/>
    <s v="bb38583b-5eef-4ed6-944e-ed4c58a66921"/>
    <n v="-1.25"/>
    <x v="86"/>
    <x v="6"/>
    <n v="5743237248"/>
    <n v="11.23"/>
  </r>
  <r>
    <s v="f6e2a79f-a74c-4f4f-820b-b1882b5be71e"/>
    <d v="2022-05-07T15:40:10"/>
    <x v="214"/>
    <s v="3:16PM"/>
    <d v="2022-05-07T00:00:00"/>
    <s v="11:16AM"/>
    <d v="2022-05-07T00:00:00"/>
    <s v="3:39PM"/>
    <d v="2022-05-07T00:00:00"/>
    <s v="11:39A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1.04"/>
    <s v="--"/>
    <s v="--"/>
    <n v="11.04"/>
    <s v="USD"/>
    <n v="11.04"/>
    <s v="--"/>
    <s v="--"/>
    <n v="11.04"/>
    <n v="0"/>
    <s v="SB Heritage CNPP 10 Free Rides -  May"/>
    <s v="--"/>
    <s v="https://r.uber.com/rx9IZapfobT"/>
    <s v="--"/>
    <s v="--"/>
    <s v="99073f8d-2165-4e49-85f4-cd74d0e76982"/>
    <s v="--"/>
    <x v="32"/>
    <x v="1"/>
    <n v="5303464233"/>
    <n v="11.04"/>
  </r>
  <r>
    <s v="df6b3f2a-a030-4764-a47d-60cf113dbd01"/>
    <d v="2022-05-07T16:46:34"/>
    <x v="214"/>
    <s v="4:05PM"/>
    <d v="2022-05-07T00:00:00"/>
    <s v="12:05PM"/>
    <d v="2022-05-07T00:00:00"/>
    <s v="4:46PM"/>
    <d v="2022-05-07T00:00:00"/>
    <s v="12:46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20.71"/>
    <s v="--"/>
    <s v="--"/>
    <n v="20.71"/>
    <s v="USD"/>
    <n v="20.71"/>
    <s v="--"/>
    <s v="--"/>
    <n v="20.71"/>
    <n v="0"/>
    <s v="La Casa CNPP 10 Free Rides - May"/>
    <s v="--"/>
    <s v="https://r.uber.com/rgVPKoYzoVp"/>
    <s v="--"/>
    <s v="--"/>
    <s v="696645e9-f31f-45a8-8670-e6fde2afc10f"/>
    <s v="--"/>
    <x v="4"/>
    <x v="3"/>
    <n v="9162542961"/>
    <n v="20.71"/>
  </r>
  <r>
    <s v="0bfdf89f-deda-49e9-be83-a413c0bfa603"/>
    <d v="2022-05-07T16:47:34"/>
    <x v="214"/>
    <s v="4:22PM"/>
    <d v="2022-05-07T00:00:00"/>
    <s v="12:22PM"/>
    <d v="2022-05-07T00:00:00"/>
    <s v="4:47PM"/>
    <d v="2022-05-07T00:00:00"/>
    <s v="12:4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5.25"/>
    <s v="--"/>
    <s v="--"/>
    <n v="25.25"/>
    <s v="USD"/>
    <n v="25.25"/>
    <s v="--"/>
    <s v="--"/>
    <n v="25.25"/>
    <n v="0"/>
    <s v="URC CNPP 10 Free Rides -  May"/>
    <s v="--"/>
    <s v="https://r.uber.com/rYxkpjodT4U"/>
    <s v="--"/>
    <s v="--"/>
    <s v="6fe5d1a6-ffe6-4c12-8e8c-7f914eef8e01"/>
    <s v="--"/>
    <x v="88"/>
    <x v="13"/>
    <n v="5743866784"/>
    <n v="25.25"/>
  </r>
  <r>
    <s v="3ff5f45e-da25-476e-a2ab-4cd00c9e7769"/>
    <d v="2022-05-07T17:38:05"/>
    <x v="214"/>
    <s v="5:25PM"/>
    <d v="2022-05-07T00:00:00"/>
    <s v="1:25PM"/>
    <d v="2022-05-07T00:00:00"/>
    <s v="5:37PM"/>
    <d v="2022-05-07T00:00:00"/>
    <s v="1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4"/>
    <s v="--"/>
    <s v="--"/>
    <n v="6.94"/>
    <s v="USD"/>
    <n v="6.94"/>
    <s v="--"/>
    <s v="--"/>
    <n v="6.94"/>
    <n v="0"/>
    <s v="CFPC - CNPP 10 Free Rides - May"/>
    <s v="--"/>
    <s v="https://r.uber.com/rPI45GSuY9e"/>
    <s v="--"/>
    <s v="--"/>
    <s v="adca74d8-8bb8-4566-9d6e-b6b3ac2a96e5"/>
    <s v="--"/>
    <x v="81"/>
    <x v="11"/>
    <n v="5749996880"/>
    <n v="6.94"/>
  </r>
  <r>
    <s v="7aa8f906-d27f-484d-bd51-25391a0469cc"/>
    <d v="2022-05-07T18:27:18"/>
    <x v="214"/>
    <s v="6:05PM"/>
    <d v="2022-05-07T00:00:00"/>
    <s v="2:05PM"/>
    <d v="2022-05-07T00:00:00"/>
    <s v="6:27PM"/>
    <d v="2022-05-07T00:00:00"/>
    <s v="2:27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5.15"/>
    <s v="--"/>
    <s v="--"/>
    <n v="15.15"/>
    <s v="USD"/>
    <n v="15.15"/>
    <s v="--"/>
    <s v="--"/>
    <n v="15.15"/>
    <n v="0"/>
    <s v="URC CNPP 10 Free Rides -  May"/>
    <s v="--"/>
    <s v="https://r.uber.com/rYxkpjodT4U"/>
    <s v="--"/>
    <s v="--"/>
    <s v="6fe5d1a6-ffe6-4c12-8e8c-7f914eef8e01"/>
    <s v="--"/>
    <x v="88"/>
    <x v="13"/>
    <n v="5743866784"/>
    <n v="15.15"/>
  </r>
  <r>
    <s v="835243e8-3639-4bee-8a29-48165fde3994"/>
    <d v="2022-05-07T23:03:10"/>
    <x v="214"/>
    <s v="10:23PM"/>
    <d v="2022-05-07T00:00:00"/>
    <s v="6:23PM"/>
    <d v="2022-05-07T00:00:00"/>
    <s v="11:02PM"/>
    <d v="2022-05-07T00:00:00"/>
    <s v="7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02"/>
    <s v="--"/>
    <s v="--"/>
    <n v="18.02"/>
    <s v="USD"/>
    <n v="18.02"/>
    <s v="--"/>
    <s v="--"/>
    <n v="18.02"/>
    <n v="0"/>
    <s v="SB Heritage CNPP 10 Free Rides -  May"/>
    <s v="--"/>
    <s v="https://r.uber.com/rHx3exlxlrk"/>
    <s v="--"/>
    <s v="--"/>
    <s v="99073f8d-2165-4e49-85f4-cd74d0e76982"/>
    <s v="--"/>
    <x v="75"/>
    <x v="1"/>
    <n v="5749314905"/>
    <n v="18.02"/>
  </r>
  <r>
    <s v="f6d85323-228b-4456-b455-2a3447a2bce2"/>
    <d v="2022-05-08T01:23:40"/>
    <x v="215"/>
    <s v="1:12AM"/>
    <d v="2022-05-07T00:00:00"/>
    <s v="9:12PM"/>
    <d v="2022-05-08T00:00:00"/>
    <s v="1:23AM"/>
    <d v="2022-05-07T00:00:00"/>
    <s v="9:2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4"/>
    <s v="--"/>
    <s v="--"/>
    <n v="6.94"/>
    <s v="USD"/>
    <n v="6.94"/>
    <s v="--"/>
    <s v="--"/>
    <n v="6.94"/>
    <n v="0"/>
    <s v="La Casa CNPP 10 Free Rides - May"/>
    <s v="--"/>
    <s v="https://r.uber.com/r5SAsvo6Kjf"/>
    <s v="--"/>
    <s v="--"/>
    <s v="696645e9-f31f-45a8-8670-e6fde2afc10f"/>
    <s v="--"/>
    <x v="87"/>
    <x v="3"/>
    <n v="5743343835"/>
    <n v="6.94"/>
  </r>
  <r>
    <s v="8c93d64a-131f-4c6c-b5eb-807a5fd75e18"/>
    <d v="2022-05-08T01:57:58"/>
    <x v="215"/>
    <s v="1:45AM"/>
    <d v="2022-05-07T00:00:00"/>
    <s v="9:45PM"/>
    <d v="2022-05-08T00:00:00"/>
    <s v="1:57AM"/>
    <d v="2022-05-07T00:00:00"/>
    <s v="9:5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5"/>
    <s v="--"/>
    <s v="--"/>
    <n v="6.95"/>
    <s v="USD"/>
    <n v="6.95"/>
    <s v="--"/>
    <s v="--"/>
    <n v="6.95"/>
    <n v="0"/>
    <s v="La Casa CNPP 10 Free Rides - May"/>
    <s v="--"/>
    <s v="https://r.uber.com/r5SAsvo6Kjf"/>
    <s v="--"/>
    <s v="--"/>
    <s v="696645e9-f31f-45a8-8670-e6fde2afc10f"/>
    <s v="--"/>
    <x v="87"/>
    <x v="3"/>
    <n v="5743343835"/>
    <n v="6.95"/>
  </r>
  <r>
    <s v="b3ae23bc-3453-40a0-ac4c-6de2b4a31ac6"/>
    <d v="2022-05-08T02:35:13"/>
    <x v="215"/>
    <s v="2:16AM"/>
    <d v="2022-05-07T00:00:00"/>
    <s v="10:16PM"/>
    <d v="2022-05-08T00:00:00"/>
    <s v="2:34AM"/>
    <d v="2022-05-07T00:00:00"/>
    <s v="10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8000000000000007"/>
    <s v="--"/>
    <s v="--"/>
    <n v="9.8000000000000007"/>
    <s v="USD"/>
    <n v="9.8000000000000007"/>
    <s v="--"/>
    <s v="--"/>
    <n v="9.8000000000000007"/>
    <n v="0"/>
    <s v="SB Heritage CNPP 10 Free Rides -  May"/>
    <s v="--"/>
    <s v="https://r.uber.com/r76S93ZQ21G"/>
    <s v="--"/>
    <s v="--"/>
    <s v="99073f8d-2165-4e49-85f4-cd74d0e76982"/>
    <s v="--"/>
    <x v="18"/>
    <x v="1"/>
    <n v="2602674766"/>
    <n v="9.8000000000000007"/>
  </r>
  <r>
    <s v="ba61e250-e0b1-4bd7-b32a-94f31972267a"/>
    <d v="2022-05-08T03:55:23"/>
    <x v="215"/>
    <s v="3:41AM"/>
    <d v="2022-05-07T00:00:00"/>
    <s v="11:41PM"/>
    <d v="2022-05-08T00:00:00"/>
    <s v="3:55AM"/>
    <d v="2022-05-07T00:00:00"/>
    <s v="11:5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8.98"/>
    <s v="--"/>
    <s v="--"/>
    <n v="28.98"/>
    <s v="USD"/>
    <n v="28.98"/>
    <s v="--"/>
    <s v="--"/>
    <n v="28.98"/>
    <n v="0"/>
    <s v="SB Heritage CNPP 10 Free Rides -  May"/>
    <s v="--"/>
    <s v="https://r.uber.com/rHx3exlxlrk"/>
    <s v="--"/>
    <s v="--"/>
    <s v="99073f8d-2165-4e49-85f4-cd74d0e76982"/>
    <s v="--"/>
    <x v="75"/>
    <x v="1"/>
    <n v="5749314905"/>
    <n v="28.98"/>
  </r>
  <r>
    <s v="f510a31d-5922-4472-9f1b-e06e0644fba2"/>
    <d v="2022-05-08T09:35:50"/>
    <x v="215"/>
    <s v="9:00AM"/>
    <d v="2022-05-08T00:00:00"/>
    <s v="5:00AM"/>
    <d v="2022-05-08T00:00:00"/>
    <s v="9:35AM"/>
    <d v="2022-05-08T00:00:00"/>
    <s v="5:3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43"/>
    <s v="--"/>
    <s v="--"/>
    <n v="15.43"/>
    <s v="USD"/>
    <n v="15.43"/>
    <s v="--"/>
    <s v="--"/>
    <n v="15.43"/>
    <n v="0"/>
    <s v="REAL CNPP 10 Free Rides -  May"/>
    <s v="--"/>
    <s v="https://r.uber.com/rqK8vg76XzE"/>
    <s v="--"/>
    <s v="--"/>
    <s v="bb38583b-5eef-4ed6-944e-ed4c58a66921"/>
    <n v="-1.71"/>
    <x v="86"/>
    <x v="6"/>
    <n v="5743237248"/>
    <n v="15.43"/>
  </r>
  <r>
    <s v="0ed854ef-bcac-4016-972d-bf8cfd66ec87"/>
    <d v="2022-05-08T11:41:28"/>
    <x v="215"/>
    <s v="11:22AM"/>
    <d v="2022-05-08T00:00:00"/>
    <s v="7:22AM"/>
    <d v="2022-05-08T00:00:00"/>
    <s v="11:41AM"/>
    <d v="2022-05-08T00:00:00"/>
    <s v="7:4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4"/>
    <s v="--"/>
    <s v="--"/>
    <n v="9.94"/>
    <s v="USD"/>
    <n v="9.94"/>
    <s v="--"/>
    <s v="--"/>
    <n v="9.94"/>
    <n v="0"/>
    <s v="La Casa CNPP 10 Free Rides - May"/>
    <s v="--"/>
    <s v="https://r.uber.com/r5SAsvo6Kjf"/>
    <s v="--"/>
    <s v="--"/>
    <s v="696645e9-f31f-45a8-8670-e6fde2afc10f"/>
    <s v="--"/>
    <x v="87"/>
    <x v="3"/>
    <n v="5743343835"/>
    <n v="9.94"/>
  </r>
  <r>
    <s v="8172bd35-5c96-4a73-90f8-585f73791f39"/>
    <d v="2022-05-08T12:26:52"/>
    <x v="215"/>
    <s v="12:05PM"/>
    <d v="2022-05-08T00:00:00"/>
    <s v="8:05AM"/>
    <d v="2022-05-08T00:00:00"/>
    <s v="12:26PM"/>
    <d v="2022-05-08T00:00:00"/>
    <s v="8:2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5"/>
    <s v="--"/>
    <s v="--"/>
    <n v="7.95"/>
    <s v="USD"/>
    <n v="7.95"/>
    <s v="--"/>
    <s v="--"/>
    <n v="7.95"/>
    <n v="0"/>
    <s v="La Casa CNPP 10 Free Rides - May"/>
    <s v="--"/>
    <s v="https://r.uber.com/r5SAsvo6Kjf"/>
    <s v="--"/>
    <s v="--"/>
    <s v="696645e9-f31f-45a8-8670-e6fde2afc10f"/>
    <s v="--"/>
    <x v="87"/>
    <x v="3"/>
    <n v="5743343835"/>
    <n v="7.95"/>
  </r>
  <r>
    <s v="63919e2b-64d7-4558-ae7a-2215b86d8803"/>
    <d v="2022-05-08T15:45:59"/>
    <x v="215"/>
    <s v="3:32PM"/>
    <d v="2022-05-08T00:00:00"/>
    <s v="11:32AM"/>
    <d v="2022-05-08T00:00:00"/>
    <s v="3:45PM"/>
    <d v="2022-05-08T00:00:00"/>
    <s v="11:4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57"/>
    <s v="--"/>
    <s v="--"/>
    <n v="13.57"/>
    <s v="USD"/>
    <n v="13.57"/>
    <s v="--"/>
    <s v="--"/>
    <n v="13.57"/>
    <n v="0"/>
    <s v="La Casa CNPP 10 Free Rides - May"/>
    <s v="--"/>
    <s v="https://r.uber.com/r5SAsvo6Kjf"/>
    <s v="--"/>
    <s v="--"/>
    <s v="696645e9-f31f-45a8-8670-e6fde2afc10f"/>
    <s v="--"/>
    <x v="87"/>
    <x v="3"/>
    <n v="5743343835"/>
    <n v="13.57"/>
  </r>
  <r>
    <s v="6341948d-4580-4a03-83d9-fff090c5c51f"/>
    <d v="2022-05-08T16:27:56"/>
    <x v="215"/>
    <s v="4:12PM"/>
    <d v="2022-05-08T00:00:00"/>
    <s v="12:12PM"/>
    <d v="2022-05-08T00:00:00"/>
    <s v="4:27PM"/>
    <d v="2022-05-08T00:00:00"/>
    <s v="12:2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31"/>
    <s v="--"/>
    <s v="--"/>
    <n v="13.31"/>
    <s v="USD"/>
    <n v="13.31"/>
    <s v="--"/>
    <s v="--"/>
    <n v="13.31"/>
    <n v="0"/>
    <s v="La Casa CNPP 10 Free Rides - May"/>
    <s v="--"/>
    <s v="https://r.uber.com/r5SAsvo6Kjf"/>
    <s v="--"/>
    <s v="--"/>
    <s v="696645e9-f31f-45a8-8670-e6fde2afc10f"/>
    <s v="--"/>
    <x v="87"/>
    <x v="3"/>
    <n v="5743343835"/>
    <n v="13.31"/>
  </r>
  <r>
    <s v="b4a463b3-878b-4b44-bd7c-cc91e9f158ea"/>
    <d v="2022-05-08T16:28:55"/>
    <x v="215"/>
    <s v="4:04PM"/>
    <d v="2022-05-08T00:00:00"/>
    <s v="12:04PM"/>
    <d v="2022-05-08T00:00:00"/>
    <s v="4:28PM"/>
    <d v="2022-05-08T00:00:00"/>
    <s v="12:2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2"/>
    <s v="--"/>
    <s v="--"/>
    <n v="10.92"/>
    <s v="USD"/>
    <n v="10.92"/>
    <s v="--"/>
    <s v="--"/>
    <n v="10.92"/>
    <n v="0"/>
    <s v="SB Heritage CNPP 10 Free Rides -  May"/>
    <s v="--"/>
    <s v="https://r.uber.com/rPqqy7rraLt"/>
    <s v="--"/>
    <s v="--"/>
    <s v="99073f8d-2165-4e49-85f4-cd74d0e76982"/>
    <s v="--"/>
    <x v="37"/>
    <x v="1"/>
    <n v="5743472107"/>
    <n v="10.92"/>
  </r>
  <r>
    <s v="81351912-727a-40a3-b200-bed1a2c38799"/>
    <d v="2022-05-08T16:55:23"/>
    <x v="215"/>
    <s v="4:30PM"/>
    <d v="2022-05-08T00:00:00"/>
    <s v="12:30PM"/>
    <d v="2022-05-08T00:00:00"/>
    <s v="4:55PM"/>
    <d v="2022-05-08T00:00:00"/>
    <s v="12:5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6"/>
    <s v="--"/>
    <s v="--"/>
    <n v="19.96"/>
    <s v="USD"/>
    <n v="19.96"/>
    <s v="--"/>
    <s v="--"/>
    <n v="19.96"/>
    <n v="0"/>
    <s v="La Casa CNPP 10 Free Rides - May"/>
    <s v="--"/>
    <s v="https://r.uber.com/rXn7jTzs2tA"/>
    <s v="--"/>
    <s v="--"/>
    <s v="696645e9-f31f-45a8-8670-e6fde2afc10f"/>
    <s v="--"/>
    <x v="78"/>
    <x v="3"/>
    <n v="5743359529"/>
    <n v="19.96"/>
  </r>
  <r>
    <s v="37754f83-061d-427f-a61a-81824ed9c0fe"/>
    <d v="2022-05-08T17:36:24"/>
    <x v="215"/>
    <s v="5:03PM"/>
    <d v="2022-05-08T00:00:00"/>
    <s v="1:03PM"/>
    <d v="2022-05-08T00:00:00"/>
    <s v="5:36PM"/>
    <d v="2022-05-08T00:00:00"/>
    <s v="1:3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7"/>
    <s v="--"/>
    <s v="--"/>
    <n v="13.97"/>
    <s v="USD"/>
    <n v="13.97"/>
    <s v="--"/>
    <s v="--"/>
    <n v="13.97"/>
    <n v="0"/>
    <s v="YWCA  CNPP 4 Free Rides -  May"/>
    <s v="--"/>
    <s v="https://r.uber.com/rquRliSRod2"/>
    <s v="--"/>
    <s v="--"/>
    <s v="dd93201f-ddcd-4a9a-bbfb-b9584e1b84eb"/>
    <s v="--"/>
    <x v="95"/>
    <x v="4"/>
    <n v="5743185339"/>
    <n v="13.97"/>
  </r>
  <r>
    <s v="5b801a65-fbb0-4d5a-ba81-7a7fb9d50e73"/>
    <d v="2022-05-08T17:43:25"/>
    <x v="215"/>
    <s v="5:22PM"/>
    <d v="2022-05-08T00:00:00"/>
    <s v="1:22PM"/>
    <d v="2022-05-08T00:00:00"/>
    <s v="5:43PM"/>
    <d v="2022-05-08T00:00:00"/>
    <s v="1:4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3"/>
    <s v="--"/>
    <s v="--"/>
    <n v="12.93"/>
    <s v="USD"/>
    <n v="12.93"/>
    <s v="--"/>
    <s v="--"/>
    <n v="12.93"/>
    <n v="0"/>
    <s v="La Casa CNPP 10 Free Rides - May"/>
    <s v="--"/>
    <s v="https://r.uber.com/rXn7jTzs2tA"/>
    <s v="--"/>
    <s v="--"/>
    <s v="696645e9-f31f-45a8-8670-e6fde2afc10f"/>
    <s v="--"/>
    <x v="78"/>
    <x v="3"/>
    <n v="5743359529"/>
    <n v="12.93"/>
  </r>
  <r>
    <s v="9cd44961-c4c8-4efa-9278-428362abd966"/>
    <d v="2022-05-08T18:03:22"/>
    <x v="215"/>
    <s v="5:34PM"/>
    <d v="2022-05-08T00:00:00"/>
    <s v="1:34PM"/>
    <d v="2022-05-08T00:00:00"/>
    <s v="6:03PM"/>
    <d v="2022-05-08T00:00:00"/>
    <s v="2:0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2"/>
    <s v="--"/>
    <s v="--"/>
    <n v="10.92"/>
    <s v="USD"/>
    <n v="10.92"/>
    <s v="--"/>
    <s v="--"/>
    <n v="10.92"/>
    <n v="0"/>
    <s v="REAL CNPP 10 Free Rides -  May"/>
    <s v="--"/>
    <s v="https://r.uber.com/rRb7v7GtoCT"/>
    <s v="--"/>
    <s v="--"/>
    <s v="bb38583b-5eef-4ed6-944e-ed4c58a66921"/>
    <s v="--"/>
    <x v="8"/>
    <x v="6"/>
    <n v="5747100228"/>
    <n v="10.92"/>
  </r>
  <r>
    <s v="d3af4494-0576-4282-97f8-94e0eb69182b"/>
    <d v="2022-05-08T19:05:16"/>
    <x v="215"/>
    <s v="6:38PM"/>
    <d v="2022-05-08T00:00:00"/>
    <s v="2:38PM"/>
    <d v="2022-05-08T00:00:00"/>
    <s v="7:05PM"/>
    <d v="2022-05-08T00:00:00"/>
    <s v="3:0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89999999999998"/>
    <s v="--"/>
    <s v="--"/>
    <n v="19.989999999999998"/>
    <s v="USD"/>
    <n v="19.989999999999998"/>
    <s v="--"/>
    <s v="--"/>
    <n v="19.989999999999998"/>
    <n v="0"/>
    <s v="La Casa CNPP 10 Free Rides - May"/>
    <s v="--"/>
    <s v="https://r.uber.com/raNof0eeID5"/>
    <s v="--"/>
    <s v="--"/>
    <s v="696645e9-f31f-45a8-8670-e6fde2afc10f"/>
    <s v="--"/>
    <x v="10"/>
    <x v="3"/>
    <n v="3179863336"/>
    <n v="19.989999999999998"/>
  </r>
  <r>
    <s v="90567693-684f-4696-a85e-47d554fcb3d2"/>
    <d v="2022-05-08T19:35:46"/>
    <x v="215"/>
    <s v="7:07PM"/>
    <d v="2022-05-08T00:00:00"/>
    <s v="3:07PM"/>
    <d v="2022-05-08T00:00:00"/>
    <s v="7:35PM"/>
    <d v="2022-05-08T00:00:00"/>
    <s v="3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899999999999999"/>
    <s v="--"/>
    <s v="--"/>
    <n v="16.899999999999999"/>
    <s v="USD"/>
    <n v="16.899999999999999"/>
    <s v="--"/>
    <s v="--"/>
    <n v="16.899999999999999"/>
    <n v="0"/>
    <s v="La Casa CNPP 10 Free Rides - May"/>
    <s v="--"/>
    <s v="https://r.uber.com/rXn7jTzs2tA"/>
    <s v="--"/>
    <s v="--"/>
    <s v="696645e9-f31f-45a8-8670-e6fde2afc10f"/>
    <s v="--"/>
    <x v="78"/>
    <x v="3"/>
    <n v="5743359529"/>
    <n v="16.899999999999999"/>
  </r>
  <r>
    <s v="4175a434-3a96-4043-b985-26fef3337534"/>
    <d v="2022-05-08T23:10:05"/>
    <x v="215"/>
    <s v="10:39PM"/>
    <d v="2022-05-08T00:00:00"/>
    <s v="6:39PM"/>
    <d v="2022-05-08T00:00:00"/>
    <s v="11:09PM"/>
    <d v="2022-05-08T00:00:00"/>
    <s v="7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"/>
    <s v="--"/>
    <s v="--"/>
    <n v="15.9"/>
    <s v="USD"/>
    <n v="15.9"/>
    <s v="--"/>
    <s v="--"/>
    <n v="15.9"/>
    <n v="0"/>
    <s v="La Casa CNPP 10 Free Rides - May"/>
    <s v="--"/>
    <s v="https://r.uber.com/rqSnHcDa7j3"/>
    <s v="--"/>
    <s v="--"/>
    <s v="696645e9-f31f-45a8-8670-e6fde2afc10f"/>
    <s v="--"/>
    <x v="5"/>
    <x v="3"/>
    <n v="5743448941"/>
    <n v="15.9"/>
  </r>
  <r>
    <s v="07b1d27d-7753-4c24-80cf-a850c580d30c"/>
    <d v="2022-05-09T00:02:33"/>
    <x v="215"/>
    <s v="11:30PM"/>
    <d v="2022-05-08T00:00:00"/>
    <s v="7:30PM"/>
    <d v="2022-05-09T00:00:00"/>
    <s v="12:02AM"/>
    <d v="2022-05-08T00:00:00"/>
    <s v="8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9"/>
    <s v="--"/>
    <s v="--"/>
    <n v="12.99"/>
    <s v="USD"/>
    <n v="12.99"/>
    <s v="--"/>
    <s v="--"/>
    <n v="12.99"/>
    <n v="0"/>
    <s v="YWCA  CNPP 4 Free Rides -  May"/>
    <s v="--"/>
    <s v="https://r.uber.com/rquRliSRod2"/>
    <s v="--"/>
    <s v="--"/>
    <s v="dd93201f-ddcd-4a9a-bbfb-b9584e1b84eb"/>
    <s v="--"/>
    <x v="95"/>
    <x v="4"/>
    <n v="5743185339"/>
    <n v="12.99"/>
  </r>
  <r>
    <s v="eba5050b-878d-41e3-ad63-5682ebea25cb"/>
    <d v="2022-05-09T00:46:05"/>
    <x v="216"/>
    <s v="12:07AM"/>
    <d v="2022-05-08T00:00:00"/>
    <s v="8:07PM"/>
    <d v="2022-05-09T00:00:00"/>
    <s v="12:45AM"/>
    <d v="2022-05-08T00:00:00"/>
    <s v="8:4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1.92"/>
    <s v="--"/>
    <s v="--"/>
    <n v="21.92"/>
    <s v="USD"/>
    <n v="21.92"/>
    <s v="--"/>
    <s v="--"/>
    <n v="21.92"/>
    <n v="0"/>
    <s v="La Casa CNPP 10 Free Rides - May"/>
    <s v="--"/>
    <s v="https://r.uber.com/raNof0eeID5"/>
    <s v="--"/>
    <s v="--"/>
    <s v="696645e9-f31f-45a8-8670-e6fde2afc10f"/>
    <s v="--"/>
    <x v="10"/>
    <x v="3"/>
    <n v="3179863336"/>
    <n v="21.92"/>
  </r>
  <r>
    <s v="2fd3e699-9bf2-42fc-8459-0e7917411d05"/>
    <d v="2022-05-09T03:05:26"/>
    <x v="216"/>
    <s v="2:08AM"/>
    <d v="2022-05-08T00:00:00"/>
    <s v="10:08PM"/>
    <d v="2022-05-09T00:00:00"/>
    <s v="3:05AM"/>
    <d v="2022-05-08T00:00:00"/>
    <s v="11:0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0.46"/>
    <s v="--"/>
    <s v="--"/>
    <n v="30.46"/>
    <s v="USD"/>
    <n v="30.46"/>
    <s v="--"/>
    <s v="--"/>
    <n v="30.46"/>
    <n v="0"/>
    <s v="La Casa CNPP 10 Free Rides - May"/>
    <s v="--"/>
    <s v="https://r.uber.com/rJEXE8cNLVn"/>
    <s v="--"/>
    <s v="--"/>
    <s v="696645e9-f31f-45a8-8670-e6fde2afc10f"/>
    <s v="--"/>
    <x v="16"/>
    <x v="3"/>
    <n v="5743154171"/>
    <n v="30.46"/>
  </r>
  <r>
    <s v="e904084e-0f69-47a8-981d-b9562256d685"/>
    <d v="2022-05-09T04:33:49"/>
    <x v="216"/>
    <s v="3:59AM"/>
    <d v="2022-05-08T00:00:00"/>
    <s v="11:59PM"/>
    <d v="2022-05-09T00:00:00"/>
    <s v="4:33AM"/>
    <d v="2022-05-09T00:00:00"/>
    <s v="12:3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08"/>
    <s v="--"/>
    <s v="--"/>
    <n v="12.08"/>
    <s v="USD"/>
    <n v="12.08"/>
    <s v="--"/>
    <s v="--"/>
    <n v="12.08"/>
    <n v="0"/>
    <s v="La Casa CNPP 10 Free Rides - May"/>
    <s v="--"/>
    <s v="https://r.uber.com/rJEXE8cNLVn"/>
    <s v="--"/>
    <s v="--"/>
    <s v="696645e9-f31f-45a8-8670-e6fde2afc10f"/>
    <s v="--"/>
    <x v="16"/>
    <x v="3"/>
    <n v="5743154171"/>
    <n v="12.08"/>
  </r>
  <r>
    <s v="ac0a2ff0-effe-42df-b42e-20833c205d1f"/>
    <d v="2022-05-09T04:36:17"/>
    <x v="216"/>
    <s v="4:05AM"/>
    <d v="2022-05-09T00:00:00"/>
    <s v="12:05AM"/>
    <d v="2022-05-09T00:00:00"/>
    <s v="4:36AM"/>
    <d v="2022-05-09T00:00:00"/>
    <s v="12:3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1"/>
    <s v="--"/>
    <s v="--"/>
    <n v="12.1"/>
    <s v="USD"/>
    <n v="12.1"/>
    <s v="--"/>
    <s v="--"/>
    <n v="12.1"/>
    <n v="0"/>
    <s v="REAL CNPP 10 Free Rides -  May"/>
    <s v="--"/>
    <s v="https://r.uber.com/rqK8vg76XzE"/>
    <s v="--"/>
    <s v="--"/>
    <s v="bb38583b-5eef-4ed6-944e-ed4c58a66921"/>
    <n v="-1.35"/>
    <x v="86"/>
    <x v="6"/>
    <n v="5743237248"/>
    <n v="12.1"/>
  </r>
  <r>
    <s v="14c786ff-693d-41e4-8ade-463e66e4b96b"/>
    <d v="2022-05-09T10:53:57"/>
    <x v="216"/>
    <s v="10:29AM"/>
    <d v="2022-05-09T00:00:00"/>
    <s v="6:29AM"/>
    <d v="2022-05-09T00:00:00"/>
    <s v="10:53AM"/>
    <d v="2022-05-09T00:00:00"/>
    <s v="6:5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4600000000000009"/>
    <s v="--"/>
    <s v="--"/>
    <n v="9.4600000000000009"/>
    <s v="USD"/>
    <n v="9.4600000000000009"/>
    <s v="--"/>
    <s v="--"/>
    <n v="9.4600000000000009"/>
    <n v="0"/>
    <s v="SB Heritage CNPP 10 Free Rides -  May"/>
    <s v="--"/>
    <s v="https://r.uber.com/r76S93ZQ21G"/>
    <s v="--"/>
    <s v="--"/>
    <s v="99073f8d-2165-4e49-85f4-cd74d0e76982"/>
    <s v="--"/>
    <x v="18"/>
    <x v="1"/>
    <n v="2602674766"/>
    <n v="9.4600000000000009"/>
  </r>
  <r>
    <s v="2d65bd30-2d7c-4698-a3d4-a6631afe0647"/>
    <d v="2022-05-09T12:46:19"/>
    <x v="216"/>
    <s v="12:27PM"/>
    <d v="2022-05-09T00:00:00"/>
    <s v="8:27AM"/>
    <d v="2022-05-09T00:00:00"/>
    <s v="12:46PM"/>
    <d v="2022-05-09T00:00:00"/>
    <s v="8:4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1999999999999993"/>
    <s v="--"/>
    <s v="--"/>
    <n v="9.1999999999999993"/>
    <s v="USD"/>
    <n v="9.1999999999999993"/>
    <s v="--"/>
    <s v="--"/>
    <n v="9.1999999999999993"/>
    <n v="0"/>
    <s v="St Margaret's House CNPP 4 Free Rides -  May"/>
    <s v="--"/>
    <s v="https://r.uber.com/rYUL9SWpayQ"/>
    <s v="--"/>
    <s v="--"/>
    <s v="079c880a-e1ff-4f07-a7bb-fef511e0f702"/>
    <s v="--"/>
    <x v="0"/>
    <x v="0"/>
    <n v="5743234630"/>
    <n v="9.1999999999999993"/>
  </r>
  <r>
    <s v="88148e8b-4148-4e7f-a818-ffc5c9c967f0"/>
    <d v="2022-05-09T13:09:07"/>
    <x v="216"/>
    <s v="12:37PM"/>
    <d v="2022-05-09T00:00:00"/>
    <s v="8:37AM"/>
    <d v="2022-05-09T00:00:00"/>
    <s v="1:08PM"/>
    <d v="2022-05-09T00:00:00"/>
    <s v="9:0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86"/>
    <s v="--"/>
    <s v="--"/>
    <n v="14.86"/>
    <s v="USD"/>
    <n v="14.86"/>
    <s v="--"/>
    <s v="--"/>
    <n v="14.86"/>
    <n v="0"/>
    <s v="La Casa CNPP 10 Free Rides - May"/>
    <s v="--"/>
    <s v="https://r.uber.com/rcvI4DUIZlE"/>
    <s v="--"/>
    <s v="--"/>
    <s v="696645e9-f31f-45a8-8670-e6fde2afc10f"/>
    <n v="-0.72"/>
    <x v="55"/>
    <x v="3"/>
    <n v="5743095834"/>
    <n v="14.86"/>
  </r>
  <r>
    <s v="b467835f-2ac7-4e5c-9ceb-7b2c47a353a0"/>
    <d v="2022-05-09T13:48:34"/>
    <x v="216"/>
    <s v="1:30PM"/>
    <d v="2022-05-09T00:00:00"/>
    <s v="9:30AM"/>
    <d v="2022-05-09T00:00:00"/>
    <s v="1:48PM"/>
    <d v="2022-05-09T00:00:00"/>
    <s v="9:4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2"/>
    <s v="--"/>
    <s v="--"/>
    <n v="10.92"/>
    <s v="USD"/>
    <n v="10.92"/>
    <s v="--"/>
    <s v="--"/>
    <n v="10.92"/>
    <n v="0"/>
    <s v="HOPE CNPP 10 Free Rides - May"/>
    <s v="--"/>
    <s v="https://r.uber.com/rfH8AylNcq5"/>
    <s v="--"/>
    <s v="--"/>
    <s v="849ef7ca-2b14-4d30-b8fd-b13d7a81b973"/>
    <s v="--"/>
    <x v="77"/>
    <x v="2"/>
    <n v="5743005082"/>
    <n v="10.92"/>
  </r>
  <r>
    <s v="eb1abe02-ae27-4a79-a99e-abd21ed38239"/>
    <d v="2022-05-09T15:27:22"/>
    <x v="216"/>
    <s v="2:57PM"/>
    <d v="2022-05-09T00:00:00"/>
    <s v="10:57AM"/>
    <d v="2022-05-09T00:00:00"/>
    <s v="3:27PM"/>
    <d v="2022-05-09T00:00:00"/>
    <s v="11:2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67"/>
    <s v="--"/>
    <s v="--"/>
    <n v="8.67"/>
    <s v="USD"/>
    <n v="8.67"/>
    <s v="--"/>
    <s v="--"/>
    <n v="8.67"/>
    <n v="0"/>
    <s v="La Casa CNPP 10 Free Rides - May"/>
    <s v="--"/>
    <s v="https://r.uber.com/rzTUWlSQcUL"/>
    <s v="--"/>
    <s v="--"/>
    <s v="696645e9-f31f-45a8-8670-e6fde2afc10f"/>
    <n v="-1.53"/>
    <x v="33"/>
    <x v="3"/>
    <n v="3122185151"/>
    <n v="8.67"/>
  </r>
  <r>
    <s v="a3919293-f681-4603-a46b-e7ff0da61f55"/>
    <d v="2022-05-09T16:04:04"/>
    <x v="216"/>
    <s v="3:36PM"/>
    <d v="2022-05-09T00:00:00"/>
    <s v="11:36AM"/>
    <d v="2022-05-09T00:00:00"/>
    <s v="4:03PM"/>
    <d v="2022-05-09T00:00:00"/>
    <s v="12:0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24"/>
    <s v="--"/>
    <s v="--"/>
    <n v="9.24"/>
    <s v="USD"/>
    <n v="9.24"/>
    <s v="--"/>
    <s v="--"/>
    <n v="9.24"/>
    <n v="0"/>
    <s v="La Casa CNPP 10 Free Rides - May"/>
    <s v="--"/>
    <s v="https://r.uber.com/rzTUWlSQcUL"/>
    <s v="--"/>
    <s v="--"/>
    <s v="696645e9-f31f-45a8-8670-e6fde2afc10f"/>
    <n v="-1.63"/>
    <x v="33"/>
    <x v="3"/>
    <n v="3122185151"/>
    <n v="9.24"/>
  </r>
  <r>
    <s v="f7a37280-4b22-4a02-8437-04e85b18ab12"/>
    <d v="2022-05-09T16:19:49"/>
    <x v="216"/>
    <s v="3:39PM"/>
    <d v="2022-05-09T00:00:00"/>
    <s v="11:39AM"/>
    <d v="2022-05-09T00:00:00"/>
    <s v="4:19PM"/>
    <d v="2022-05-09T00:00:00"/>
    <s v="12:1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2"/>
    <s v="--"/>
    <s v="--"/>
    <n v="9.92"/>
    <s v="USD"/>
    <n v="9.92"/>
    <s v="--"/>
    <s v="--"/>
    <n v="9.92"/>
    <n v="0"/>
    <s v="RiverBend CNPP 10 Free Rides -  May"/>
    <s v="--"/>
    <s v="https://r.uber.com/rcLVkjNuiDh"/>
    <s v="--"/>
    <s v="--"/>
    <s v="677505f7-8006-402e-80e6-0ca9de51952f"/>
    <s v="--"/>
    <x v="25"/>
    <x v="7"/>
    <n v="5743236002"/>
    <n v="9.92"/>
  </r>
  <r>
    <s v="2bc798f6-9893-4a18-bee7-e85a387f8511"/>
    <d v="2022-05-09T16:39:49"/>
    <x v="216"/>
    <s v="4:05PM"/>
    <d v="2022-05-09T00:00:00"/>
    <s v="12:05PM"/>
    <d v="2022-05-09T00:00:00"/>
    <s v="4:39PM"/>
    <d v="2022-05-09T00:00:00"/>
    <s v="12:3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7"/>
    <s v="--"/>
    <s v="--"/>
    <n v="14.97"/>
    <s v="USD"/>
    <n v="14.97"/>
    <s v="--"/>
    <s v="--"/>
    <n v="14.97"/>
    <n v="0"/>
    <s v="La Casa CNPP 10 Free Rides - May"/>
    <s v="--"/>
    <s v="https://r.uber.com/rWczDREzIle"/>
    <s v="--"/>
    <s v="--"/>
    <s v="696645e9-f31f-45a8-8670-e6fde2afc10f"/>
    <s v="--"/>
    <x v="96"/>
    <x v="3"/>
    <n v="9088800304"/>
    <n v="14.97"/>
  </r>
  <r>
    <s v="e2e61a80-c378-46c6-a191-244b7dbf6279"/>
    <d v="2022-05-09T17:19:37"/>
    <x v="216"/>
    <s v="5:00PM"/>
    <d v="2022-05-09T00:00:00"/>
    <s v="1:00PM"/>
    <d v="2022-05-09T00:00:00"/>
    <s v="5:19PM"/>
    <d v="2022-05-09T00:00:00"/>
    <s v="1:1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4"/>
    <s v="--"/>
    <s v="--"/>
    <n v="8.94"/>
    <s v="USD"/>
    <n v="8.94"/>
    <s v="--"/>
    <s v="--"/>
    <n v="8.94"/>
    <n v="0"/>
    <s v="YWCA  CNPP 10 Free Rides - May"/>
    <s v="--"/>
    <s v="https://r.uber.com/rTh8CXQmuck"/>
    <s v="--"/>
    <s v="--"/>
    <s v="aeff961d-19cc-41fc-a484-6c529a6c69fc"/>
    <s v="--"/>
    <x v="47"/>
    <x v="4"/>
    <n v="5743362351"/>
    <n v="8.94"/>
  </r>
  <r>
    <s v="51fa80ce-c395-4f7b-8076-61a720a636b0"/>
    <d v="2022-05-09T18:04:08"/>
    <x v="216"/>
    <s v="5:31PM"/>
    <d v="2022-05-09T00:00:00"/>
    <s v="1:31PM"/>
    <d v="2022-05-09T00:00:00"/>
    <s v="6:03PM"/>
    <d v="2022-05-09T00:00:00"/>
    <s v="2:0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31"/>
    <s v="--"/>
    <s v="--"/>
    <n v="11.31"/>
    <s v="USD"/>
    <n v="11.31"/>
    <s v="--"/>
    <s v="--"/>
    <n v="11.31"/>
    <n v="0"/>
    <s v="YWCA  CNPP 10 Free Rides - May"/>
    <s v="--"/>
    <s v="https://r.uber.com/rTh8CXQmuck"/>
    <s v="--"/>
    <s v="--"/>
    <s v="aeff961d-19cc-41fc-a484-6c529a6c69fc"/>
    <s v="--"/>
    <x v="47"/>
    <x v="4"/>
    <n v="5743362351"/>
    <n v="11.31"/>
  </r>
  <r>
    <s v="5e1c7e36-d8fa-4dfc-8aba-8f5df276dcab"/>
    <d v="2022-05-09T18:05:25"/>
    <x v="216"/>
    <s v="5:33PM"/>
    <d v="2022-05-09T00:00:00"/>
    <s v="1:33PM"/>
    <d v="2022-05-09T00:00:00"/>
    <s v="6:05PM"/>
    <d v="2022-05-09T00:00:00"/>
    <s v="2:0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11"/>
    <s v="--"/>
    <s v="--"/>
    <n v="8.11"/>
    <s v="USD"/>
    <n v="8.11"/>
    <s v="--"/>
    <s v="--"/>
    <n v="8.11"/>
    <n v="0"/>
    <s v="RiverBend CNPP 10 Free Rides -  May"/>
    <s v="--"/>
    <s v="https://r.uber.com/rQGQ4UCHqvS"/>
    <s v="--"/>
    <s v="--"/>
    <s v="677505f7-8006-402e-80e6-0ca9de51952f"/>
    <s v="--"/>
    <x v="20"/>
    <x v="7"/>
    <n v="5744063953"/>
    <n v="8.11"/>
  </r>
  <r>
    <s v="3d7dbf6f-e9f4-4e98-a8f3-fba9aebd1a46"/>
    <d v="2022-05-09T19:51:13"/>
    <x v="216"/>
    <s v="7:13PM"/>
    <d v="2022-05-09T00:00:00"/>
    <s v="3:13PM"/>
    <d v="2022-05-09T00:00:00"/>
    <s v="7:50PM"/>
    <d v="2022-05-09T00:00:00"/>
    <s v="3:5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27"/>
    <s v="--"/>
    <s v="--"/>
    <n v="8.27"/>
    <s v="USD"/>
    <n v="8.27"/>
    <s v="--"/>
    <s v="--"/>
    <n v="8.27"/>
    <n v="0"/>
    <s v="RiverBend CNPP 10 Free Rides -  May"/>
    <s v="--"/>
    <s v="https://r.uber.com/rQGQ4UCHqvS"/>
    <s v="--"/>
    <s v="--"/>
    <s v="677505f7-8006-402e-80e6-0ca9de51952f"/>
    <s v="--"/>
    <x v="20"/>
    <x v="7"/>
    <n v="5744063953"/>
    <n v="8.27"/>
  </r>
  <r>
    <s v="eec86c3b-2c52-4d07-a06e-eeb17ae70e72"/>
    <d v="2022-05-09T22:56:18"/>
    <x v="216"/>
    <s v="10:37PM"/>
    <d v="2022-05-09T00:00:00"/>
    <s v="6:37PM"/>
    <d v="2022-05-09T00:00:00"/>
    <s v="10:56PM"/>
    <d v="2022-05-09T00:00:00"/>
    <s v="6:5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2200000000000006"/>
    <s v="--"/>
    <s v="--"/>
    <n v="8.2200000000000006"/>
    <s v="USD"/>
    <n v="8.2200000000000006"/>
    <s v="--"/>
    <s v="--"/>
    <n v="8.2200000000000006"/>
    <n v="0"/>
    <s v="CFPC - CNPP 10 Free Rides - May"/>
    <s v="--"/>
    <s v="https://r.uber.com/r57Gg37V3Py"/>
    <s v="--"/>
    <s v="--"/>
    <s v="adca74d8-8bb8-4566-9d6e-b6b3ac2a96e5"/>
    <s v="--"/>
    <x v="92"/>
    <x v="11"/>
    <n v="5743341810"/>
    <n v="8.2200000000000006"/>
  </r>
  <r>
    <s v="1a4491b1-7d14-4f5d-aabb-16c2456ebd62"/>
    <d v="2022-05-10T01:08:28"/>
    <x v="217"/>
    <s v="12:37AM"/>
    <d v="2022-05-09T00:00:00"/>
    <s v="8:37PM"/>
    <d v="2022-05-10T00:00:00"/>
    <s v="1:08AM"/>
    <d v="2022-05-09T00:00:00"/>
    <s v="9:0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9"/>
    <s v="--"/>
    <s v="--"/>
    <n v="14.99"/>
    <s v="USD"/>
    <n v="14.99"/>
    <s v="--"/>
    <s v="--"/>
    <n v="14.99"/>
    <n v="0"/>
    <s v="La Casa CNPP 10 Free Rides - May"/>
    <s v="--"/>
    <s v="https://r.uber.com/rJEXE8cNLVn"/>
    <s v="--"/>
    <s v="--"/>
    <s v="696645e9-f31f-45a8-8670-e6fde2afc10f"/>
    <s v="--"/>
    <x v="16"/>
    <x v="3"/>
    <n v="5743154171"/>
    <n v="14.99"/>
  </r>
  <r>
    <s v="211798c3-fddf-49eb-ab63-751ccc277e7c"/>
    <d v="2022-05-10T01:47:40"/>
    <x v="217"/>
    <s v="1:08AM"/>
    <d v="2022-05-09T00:00:00"/>
    <s v="9:08PM"/>
    <d v="2022-05-10T00:00:00"/>
    <s v="1:47AM"/>
    <d v="2022-05-09T00:00:00"/>
    <s v="9:4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"/>
    <s v="--"/>
    <s v="--"/>
    <n v="11.9"/>
    <s v="USD"/>
    <n v="11.9"/>
    <s v="--"/>
    <s v="--"/>
    <n v="11.9"/>
    <n v="0"/>
    <s v="St Margaret's House CNPP 4 Free Rides -  May"/>
    <s v="--"/>
    <s v="https://r.uber.com/rGDFcvK2A99"/>
    <s v="--"/>
    <s v="--"/>
    <s v="079c880a-e1ff-4f07-a7bb-fef511e0f702"/>
    <s v="--"/>
    <x v="84"/>
    <x v="0"/>
    <n v="5743780639"/>
    <n v="11.9"/>
  </r>
  <r>
    <s v="e6d8a39f-23da-41db-b98a-3104be17a870"/>
    <d v="2022-05-10T03:09:18"/>
    <x v="217"/>
    <s v="2:31AM"/>
    <d v="2022-05-09T00:00:00"/>
    <s v="10:31PM"/>
    <d v="2022-05-10T00:00:00"/>
    <s v="3:09AM"/>
    <d v="2022-05-09T00:00:00"/>
    <s v="11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4.92"/>
    <s v="--"/>
    <s v="--"/>
    <n v="24.92"/>
    <s v="USD"/>
    <n v="24.92"/>
    <s v="--"/>
    <s v="--"/>
    <n v="24.92"/>
    <n v="0"/>
    <s v="La Casa CNPP 10 Free Rides - May"/>
    <s v="--"/>
    <s v="https://r.uber.com/rJEXE8cNLVn"/>
    <s v="--"/>
    <s v="--"/>
    <s v="696645e9-f31f-45a8-8670-e6fde2afc10f"/>
    <s v="--"/>
    <x v="16"/>
    <x v="3"/>
    <n v="5743154171"/>
    <n v="24.92"/>
  </r>
  <r>
    <s v="7b0fb9d8-d317-4736-92ad-ffc2052cf848"/>
    <d v="2022-05-10T10:55:28"/>
    <x v="217"/>
    <s v="10:32AM"/>
    <d v="2022-05-10T00:00:00"/>
    <s v="6:32AM"/>
    <d v="2022-05-10T00:00:00"/>
    <s v="10:55AM"/>
    <d v="2022-05-10T00:00:00"/>
    <s v="6:5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7"/>
    <s v="--"/>
    <s v="--"/>
    <n v="12.97"/>
    <s v="USD"/>
    <n v="12.97"/>
    <s v="--"/>
    <s v="--"/>
    <n v="12.97"/>
    <n v="0"/>
    <s v="SB Heritage CNPP 10 Free Rides -  May"/>
    <s v="--"/>
    <s v="https://r.uber.com/rHx3exlxlrk"/>
    <s v="--"/>
    <s v="--"/>
    <s v="99073f8d-2165-4e49-85f4-cd74d0e76982"/>
    <s v="--"/>
    <x v="75"/>
    <x v="1"/>
    <n v="5749314905"/>
    <n v="12.97"/>
  </r>
  <r>
    <s v="cc6143bb-0b14-4924-ae0e-f7e5ffc5d59a"/>
    <d v="2022-05-10T12:06:03"/>
    <x v="217"/>
    <s v="11:40AM"/>
    <d v="2022-05-10T00:00:00"/>
    <s v="7:40AM"/>
    <d v="2022-05-10T00:00:00"/>
    <s v="12:05PM"/>
    <d v="2022-05-10T00:00:00"/>
    <s v="8:0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5"/>
    <s v="--"/>
    <s v="--"/>
    <n v="16.95"/>
    <s v="USD"/>
    <n v="16.95"/>
    <s v="--"/>
    <s v="--"/>
    <n v="16.95"/>
    <n v="0"/>
    <s v="RiverBend CNPP 10 Free Rides -  May"/>
    <s v="--"/>
    <s v="https://r.uber.com/rcLVkjNuiDh"/>
    <s v="--"/>
    <s v="--"/>
    <s v="677505f7-8006-402e-80e6-0ca9de51952f"/>
    <s v="--"/>
    <x v="25"/>
    <x v="7"/>
    <n v="5743236002"/>
    <n v="16.95"/>
  </r>
  <r>
    <s v="817b64eb-8164-4689-a5f3-5f73847eab5a"/>
    <d v="2022-05-10T13:08:43"/>
    <x v="217"/>
    <s v="12:38PM"/>
    <d v="2022-05-10T00:00:00"/>
    <s v="8:38AM"/>
    <d v="2022-05-10T00:00:00"/>
    <s v="1:08PM"/>
    <d v="2022-05-10T00:00:00"/>
    <s v="9:0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36"/>
    <s v="--"/>
    <s v="--"/>
    <n v="13.36"/>
    <s v="USD"/>
    <n v="13.36"/>
    <s v="--"/>
    <s v="--"/>
    <n v="13.36"/>
    <n v="0"/>
    <s v="La Casa CNPP 10 Free Rides - May"/>
    <s v="--"/>
    <s v="https://r.uber.com/rcvI4DUIZlE"/>
    <s v="--"/>
    <s v="--"/>
    <s v="696645e9-f31f-45a8-8670-e6fde2afc10f"/>
    <n v="-0.67"/>
    <x v="55"/>
    <x v="3"/>
    <n v="5743095834"/>
    <n v="13.36"/>
  </r>
  <r>
    <s v="cd4ad2e7-348c-445c-8208-5050085ed3f8"/>
    <d v="2022-05-10T13:14:37"/>
    <x v="217"/>
    <s v="12:39PM"/>
    <d v="2022-05-10T00:00:00"/>
    <s v="8:39AM"/>
    <d v="2022-05-10T00:00:00"/>
    <s v="1:14PM"/>
    <d v="2022-05-10T00:00:00"/>
    <s v="9:1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7"/>
    <s v="--"/>
    <s v="--"/>
    <n v="12.97"/>
    <s v="USD"/>
    <n v="12.97"/>
    <s v="--"/>
    <s v="--"/>
    <n v="12.97"/>
    <n v="0"/>
    <s v="HOPE CNPP 10 Free Rides - May"/>
    <s v="--"/>
    <s v="https://r.uber.com/rfH8AylNcq5"/>
    <s v="--"/>
    <s v="--"/>
    <s v="849ef7ca-2b14-4d30-b8fd-b13d7a81b973"/>
    <s v="--"/>
    <x v="77"/>
    <x v="2"/>
    <n v="5743005082"/>
    <n v="12.97"/>
  </r>
  <r>
    <s v="0000118c-e7e5-4438-9419-04a5a0ba0e7f"/>
    <d v="2022-05-10T14:18:15"/>
    <x v="217"/>
    <s v="2:03PM"/>
    <d v="2022-05-10T00:00:00"/>
    <s v="10:03AM"/>
    <d v="2022-05-10T00:00:00"/>
    <s v="2:17PM"/>
    <d v="2022-05-10T00:00:00"/>
    <s v="10:1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"/>
    <s v="--"/>
    <s v="--"/>
    <n v="8.9"/>
    <s v="USD"/>
    <n v="8.9"/>
    <s v="--"/>
    <s v="--"/>
    <n v="8.9"/>
    <n v="0"/>
    <s v="HOPE CNPP 10 Free Rides - May"/>
    <s v="--"/>
    <s v="https://r.uber.com/rs2zIYpiLr2"/>
    <s v="--"/>
    <s v="--"/>
    <s v="849ef7ca-2b14-4d30-b8fd-b13d7a81b973"/>
    <s v="--"/>
    <x v="2"/>
    <x v="2"/>
    <n v="5743156883"/>
    <n v="8.9"/>
  </r>
  <r>
    <s v="ac40cece-3cdf-4af6-95fa-a01b5aa6a118"/>
    <d v="2022-05-10T14:48:01"/>
    <x v="217"/>
    <s v="2:25PM"/>
    <d v="2022-05-10T00:00:00"/>
    <s v="10:25AM"/>
    <d v="2022-05-10T00:00:00"/>
    <s v="2:47PM"/>
    <d v="2022-05-10T00:00:00"/>
    <s v="10:4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4"/>
    <s v="--"/>
    <s v="--"/>
    <n v="14.4"/>
    <s v="USD"/>
    <n v="14.4"/>
    <s v="--"/>
    <s v="--"/>
    <n v="14.4"/>
    <n v="0"/>
    <s v="La Casa CNPP 10 Free Rides - May"/>
    <s v="--"/>
    <s v="https://r.uber.com/raNof0eeID5"/>
    <s v="--"/>
    <s v="--"/>
    <s v="696645e9-f31f-45a8-8670-e6fde2afc10f"/>
    <s v="--"/>
    <x v="10"/>
    <x v="3"/>
    <n v="3179863336"/>
    <n v="14.4"/>
  </r>
  <r>
    <s v="3017237b-833e-4ef0-ad6d-37e28d3468f5"/>
    <d v="2022-05-10T15:04:58"/>
    <x v="217"/>
    <s v="2:47PM"/>
    <d v="2022-05-10T00:00:00"/>
    <s v="10:47AM"/>
    <d v="2022-05-10T00:00:00"/>
    <s v="3:04PM"/>
    <d v="2022-05-10T00:00:00"/>
    <s v="11:0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1"/>
    <s v="--"/>
    <s v="--"/>
    <n v="10.91"/>
    <s v="USD"/>
    <n v="10.91"/>
    <s v="--"/>
    <s v="--"/>
    <n v="10.91"/>
    <n v="0"/>
    <s v="La Casa CNPP 10 Free Rides - May"/>
    <s v="--"/>
    <s v="https://r.uber.com/rqSnHcDa7j3"/>
    <s v="--"/>
    <s v="--"/>
    <s v="696645e9-f31f-45a8-8670-e6fde2afc10f"/>
    <s v="--"/>
    <x v="5"/>
    <x v="3"/>
    <n v="5743448941"/>
    <n v="10.91"/>
  </r>
  <r>
    <s v="b49a635d-f924-42bc-b157-8839958711e4"/>
    <d v="2022-05-10T15:34:18"/>
    <x v="217"/>
    <s v="3:08PM"/>
    <d v="2022-05-10T00:00:00"/>
    <s v="11:08AM"/>
    <d v="2022-05-10T00:00:00"/>
    <s v="3:34PM"/>
    <d v="2022-05-10T00:00:00"/>
    <s v="11:3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09"/>
    <s v="--"/>
    <s v="--"/>
    <n v="7.09"/>
    <s v="USD"/>
    <n v="7.09"/>
    <s v="--"/>
    <s v="--"/>
    <n v="7.09"/>
    <n v="0"/>
    <s v="SB Heritage CNPP 10 Free Rides -  May"/>
    <s v="--"/>
    <s v="https://r.uber.com/rPqqy7rraLt"/>
    <s v="--"/>
    <s v="--"/>
    <s v="99073f8d-2165-4e49-85f4-cd74d0e76982"/>
    <s v="--"/>
    <x v="37"/>
    <x v="1"/>
    <n v="5743472107"/>
    <n v="7.09"/>
  </r>
  <r>
    <s v="22444aa6-6b77-40fd-93c0-b3f62e55b085"/>
    <d v="2022-05-10T16:06:42"/>
    <x v="217"/>
    <s v="3:27PM"/>
    <d v="2022-05-10T00:00:00"/>
    <s v="11:27AM"/>
    <d v="2022-05-10T00:00:00"/>
    <s v="4:06PM"/>
    <d v="2022-05-10T00:00:00"/>
    <s v="12:0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5"/>
    <s v="--"/>
    <s v="--"/>
    <n v="12.95"/>
    <s v="USD"/>
    <n v="12.95"/>
    <s v="--"/>
    <s v="--"/>
    <n v="12.95"/>
    <n v="0"/>
    <s v="HOPE CNPP 10 Free Rides - May"/>
    <s v="--"/>
    <s v="https://r.uber.com/rs2zIYpiLr2"/>
    <s v="--"/>
    <s v="--"/>
    <s v="849ef7ca-2b14-4d30-b8fd-b13d7a81b973"/>
    <s v="--"/>
    <x v="2"/>
    <x v="2"/>
    <n v="5743156883"/>
    <n v="12.95"/>
  </r>
  <r>
    <s v="40f2bc75-391d-4298-923d-5fa2d93d774a"/>
    <d v="2022-05-10T16:26:20"/>
    <x v="217"/>
    <s v="3:56PM"/>
    <d v="2022-05-10T00:00:00"/>
    <s v="11:56AM"/>
    <d v="2022-05-10T00:00:00"/>
    <s v="4:26PM"/>
    <d v="2022-05-10T00:00:00"/>
    <s v="12:2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"/>
    <s v="--"/>
    <s v="--"/>
    <n v="11.9"/>
    <s v="USD"/>
    <n v="11.9"/>
    <s v="--"/>
    <s v="--"/>
    <n v="11.9"/>
    <n v="0"/>
    <s v="St Margaret's House CNPP 4 Free Rides -  May"/>
    <s v="--"/>
    <s v="https://r.uber.com/rGDFcvK2A99"/>
    <s v="--"/>
    <s v="--"/>
    <s v="079c880a-e1ff-4f07-a7bb-fef511e0f702"/>
    <s v="--"/>
    <x v="84"/>
    <x v="0"/>
    <n v="5743780639"/>
    <n v="11.9"/>
  </r>
  <r>
    <s v="a2ea4cd2-3126-40ed-8473-4cd3166cef1d"/>
    <d v="2022-05-10T18:08:42"/>
    <x v="217"/>
    <s v="5:25PM"/>
    <d v="2022-05-10T00:00:00"/>
    <s v="1:25PM"/>
    <d v="2022-05-10T00:00:00"/>
    <s v="6:08PM"/>
    <d v="2022-05-10T00:00:00"/>
    <s v="2:0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8"/>
    <s v="--"/>
    <s v="--"/>
    <n v="19.98"/>
    <s v="USD"/>
    <n v="19.98"/>
    <s v="--"/>
    <s v="--"/>
    <n v="19.98"/>
    <n v="0"/>
    <s v="YWCA  CNPP 10 Free Rides - May"/>
    <s v="--"/>
    <s v="https://r.uber.com/rTh8CXQmuck"/>
    <s v="--"/>
    <s v="--"/>
    <s v="aeff961d-19cc-41fc-a484-6c529a6c69fc"/>
    <s v="--"/>
    <x v="47"/>
    <x v="4"/>
    <n v="5743362351"/>
    <n v="19.98"/>
  </r>
  <r>
    <s v="f74843a3-69f0-4386-b6ab-1f299c0c6665"/>
    <d v="2022-05-10T18:29:40"/>
    <x v="217"/>
    <s v="5:50PM"/>
    <d v="2022-05-10T00:00:00"/>
    <s v="1:50PM"/>
    <d v="2022-05-10T00:00:00"/>
    <s v="6:29PM"/>
    <d v="2022-05-10T00:00:00"/>
    <s v="2:2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0.82"/>
    <s v="--"/>
    <s v="--"/>
    <n v="30.82"/>
    <s v="USD"/>
    <n v="30.82"/>
    <s v="--"/>
    <s v="--"/>
    <n v="30.82"/>
    <n v="0"/>
    <s v="RiverBend CNPP 10 Free Rides -  May"/>
    <s v="--"/>
    <s v="https://r.uber.com/rPiFjYtfHjw"/>
    <s v="--"/>
    <s v="--"/>
    <s v="677505f7-8006-402e-80e6-0ca9de51952f"/>
    <s v="--"/>
    <x v="97"/>
    <x v="7"/>
    <n v="5745202884"/>
    <n v="30.82"/>
  </r>
  <r>
    <s v="d292dc65-787d-4b00-9a45-55ddb5f5b241"/>
    <d v="2022-05-10T20:29:08"/>
    <x v="217"/>
    <s v="8:15PM"/>
    <d v="2022-05-10T00:00:00"/>
    <s v="4:15PM"/>
    <d v="2022-05-10T00:00:00"/>
    <s v="8:28PM"/>
    <d v="2022-05-10T00:00:00"/>
    <s v="4:2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6"/>
    <s v="--"/>
    <s v="--"/>
    <n v="12.96"/>
    <s v="USD"/>
    <n v="12.96"/>
    <s v="--"/>
    <s v="--"/>
    <n v="12.96"/>
    <n v="0"/>
    <s v="URC CNPP 10 Free Rides -  May"/>
    <s v="--"/>
    <s v="https://r.uber.com/rYxkpjodT4U"/>
    <s v="--"/>
    <s v="--"/>
    <s v="6fe5d1a6-ffe6-4c12-8e8c-7f914eef8e01"/>
    <s v="--"/>
    <x v="88"/>
    <x v="13"/>
    <n v="5743866784"/>
    <n v="12.96"/>
  </r>
  <r>
    <s v="f449786e-4f1c-4552-9f16-3bf33b0cae9e"/>
    <d v="2022-05-10T21:16:37"/>
    <x v="217"/>
    <s v="8:23PM"/>
    <d v="2022-05-10T00:00:00"/>
    <s v="4:23PM"/>
    <d v="2022-05-10T00:00:00"/>
    <s v="9:16PM"/>
    <d v="2022-05-10T00:00:00"/>
    <s v="5:1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9.94"/>
    <s v="--"/>
    <s v="--"/>
    <n v="29.94"/>
    <s v="USD"/>
    <n v="29.94"/>
    <s v="--"/>
    <s v="--"/>
    <n v="29.94"/>
    <n v="0"/>
    <s v="RiverBend CNPP 10 Free Rides -  May"/>
    <s v="--"/>
    <s v="https://r.uber.com/rPiFjYtfHjw"/>
    <s v="--"/>
    <s v="--"/>
    <s v="677505f7-8006-402e-80e6-0ca9de51952f"/>
    <s v="--"/>
    <x v="97"/>
    <x v="7"/>
    <n v="5745202884"/>
    <n v="29.94"/>
  </r>
  <r>
    <s v="821b5fdc-01b1-4ae5-bfd2-0f57a6afa494"/>
    <d v="2022-05-10T21:45:12"/>
    <x v="217"/>
    <s v="8:58PM"/>
    <d v="2022-05-10T00:00:00"/>
    <s v="4:58PM"/>
    <d v="2022-05-10T00:00:00"/>
    <s v="9:44PM"/>
    <d v="2022-05-10T00:00:00"/>
    <s v="5:4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04"/>
    <s v="--"/>
    <s v="--"/>
    <n v="14.04"/>
    <s v="USD"/>
    <n v="14.04"/>
    <s v="--"/>
    <s v="--"/>
    <n v="14.04"/>
    <n v="0"/>
    <s v="La Casa CNPP 10 Free Rides - May"/>
    <s v="--"/>
    <s v="https://r.uber.com/rgKUvoIvHlI"/>
    <s v="--"/>
    <s v="--"/>
    <s v="696645e9-f31f-45a8-8670-e6fde2afc10f"/>
    <s v="--"/>
    <x v="58"/>
    <x v="3"/>
    <n v="5743153391"/>
    <n v="14.04"/>
  </r>
  <r>
    <s v="a2c09699-9f3f-411d-9eda-c2f9b214fefb"/>
    <d v="2022-05-10T22:11:03"/>
    <x v="217"/>
    <s v="9:50PM"/>
    <d v="2022-05-10T00:00:00"/>
    <s v="5:50PM"/>
    <d v="2022-05-10T00:00:00"/>
    <s v="10:10PM"/>
    <d v="2022-05-10T00:00:00"/>
    <s v="6:1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"/>
    <s v="--"/>
    <s v="--"/>
    <n v="10.9"/>
    <s v="USD"/>
    <n v="10.9"/>
    <s v="--"/>
    <s v="--"/>
    <n v="10.9"/>
    <n v="0"/>
    <s v="RiverBend CNPP 10 Free Rides -  May"/>
    <s v="--"/>
    <s v="https://r.uber.com/rcLVkjNuiDh"/>
    <s v="--"/>
    <s v="--"/>
    <s v="677505f7-8006-402e-80e6-0ca9de51952f"/>
    <s v="--"/>
    <x v="25"/>
    <x v="7"/>
    <n v="5743236002"/>
    <n v="10.9"/>
  </r>
  <r>
    <s v="102aafa7-29b0-4226-a562-3a543f91eb12"/>
    <d v="2022-05-10T22:14:07"/>
    <x v="217"/>
    <s v="9:34PM"/>
    <d v="2022-05-10T00:00:00"/>
    <s v="5:34PM"/>
    <d v="2022-05-10T00:00:00"/>
    <s v="10:13PM"/>
    <d v="2022-05-10T00:00:00"/>
    <s v="6:1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8"/>
    <s v="--"/>
    <s v="--"/>
    <n v="7.98"/>
    <s v="USD"/>
    <n v="7.98"/>
    <s v="--"/>
    <s v="--"/>
    <n v="7.98"/>
    <n v="0"/>
    <s v="SB Heritage CNPP 10 Free Rides -  May"/>
    <s v="--"/>
    <s v="https://r.uber.com/r76S93ZQ21G"/>
    <s v="--"/>
    <s v="--"/>
    <s v="99073f8d-2165-4e49-85f4-cd74d0e76982"/>
    <s v="--"/>
    <x v="18"/>
    <x v="1"/>
    <n v="2602674766"/>
    <n v="7.98"/>
  </r>
  <r>
    <s v="f750bd54-26f9-44c3-8e8e-1320d3416dc1"/>
    <d v="2022-05-10T22:41:20"/>
    <x v="217"/>
    <s v="10:10PM"/>
    <d v="2022-05-10T00:00:00"/>
    <s v="6:10PM"/>
    <d v="2022-05-10T00:00:00"/>
    <s v="10:41PM"/>
    <d v="2022-05-10T00:00:00"/>
    <s v="6:4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4"/>
    <s v="--"/>
    <s v="--"/>
    <n v="6.94"/>
    <s v="USD"/>
    <n v="6.94"/>
    <s v="--"/>
    <s v="--"/>
    <n v="6.94"/>
    <n v="0"/>
    <s v="SB Heritage CNPP 10 Free Rides -  May"/>
    <s v="--"/>
    <s v="https://r.uber.com/rPqqy7rraLt"/>
    <s v="--"/>
    <s v="--"/>
    <s v="99073f8d-2165-4e49-85f4-cd74d0e76982"/>
    <s v="--"/>
    <x v="37"/>
    <x v="1"/>
    <n v="5743472107"/>
    <n v="6.94"/>
  </r>
  <r>
    <s v="3b5333fe-8f0f-4df0-80be-8e784acaccc8"/>
    <d v="2022-05-11T00:23:56"/>
    <x v="218"/>
    <s v="12:05AM"/>
    <d v="2022-05-10T00:00:00"/>
    <s v="8:05PM"/>
    <d v="2022-05-11T00:00:00"/>
    <s v="12:23AM"/>
    <d v="2022-05-10T00:00:00"/>
    <s v="8:2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"/>
    <s v="--"/>
    <s v="--"/>
    <n v="7.9"/>
    <s v="USD"/>
    <n v="7.9"/>
    <s v="--"/>
    <s v="--"/>
    <n v="7.9"/>
    <n v="0"/>
    <s v="REAL CNPP 10 Free Rides -  May"/>
    <s v="--"/>
    <s v="https://r.uber.com/rrooAgJdIGt"/>
    <s v="--"/>
    <s v="--"/>
    <s v="bb38583b-5eef-4ed6-944e-ed4c58a66921"/>
    <s v="--"/>
    <x v="9"/>
    <x v="6"/>
    <n v="5749995615"/>
    <n v="7.9"/>
  </r>
  <r>
    <s v="6534d94a-849b-4bbd-b127-e2c36a1b1e24"/>
    <d v="2022-05-11T02:05:56"/>
    <x v="218"/>
    <s v="1:42AM"/>
    <d v="2022-05-10T00:00:00"/>
    <s v="9:42PM"/>
    <d v="2022-05-11T00:00:00"/>
    <s v="2:05AM"/>
    <d v="2022-05-10T00:00:00"/>
    <s v="10:0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6300000000000008"/>
    <s v="--"/>
    <s v="--"/>
    <n v="8.6300000000000008"/>
    <s v="USD"/>
    <n v="8.6300000000000008"/>
    <s v="--"/>
    <s v="--"/>
    <n v="8.6300000000000008"/>
    <n v="0"/>
    <s v="SB Heritage CNPP 10 Free Rides -  May"/>
    <s v="--"/>
    <s v="https://r.uber.com/rZbYBFTpXGs"/>
    <s v="--"/>
    <s v="--"/>
    <s v="99073f8d-2165-4e49-85f4-cd74d0e76982"/>
    <s v="--"/>
    <x v="59"/>
    <x v="1"/>
    <n v="5743101145"/>
    <n v="8.6300000000000008"/>
  </r>
  <r>
    <s v="ef646c9e-ebf2-4ef4-8533-3ab08c3d00b5"/>
    <d v="2022-05-11T07:05:47"/>
    <x v="218"/>
    <s v="6:27AM"/>
    <d v="2022-05-11T00:00:00"/>
    <s v="2:27AM"/>
    <d v="2022-05-11T00:00:00"/>
    <s v="7:05AM"/>
    <d v="2022-05-11T00:00:00"/>
    <s v="3:0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9"/>
    <s v="--"/>
    <s v="--"/>
    <n v="7.99"/>
    <s v="USD"/>
    <n v="7.99"/>
    <s v="--"/>
    <s v="--"/>
    <n v="7.99"/>
    <n v="0"/>
    <s v="CFPC - CNPP 10 Free Rides - May"/>
    <s v="--"/>
    <s v="https://r.uber.com/r57Gg37V3Py"/>
    <s v="--"/>
    <s v="--"/>
    <s v="adca74d8-8bb8-4566-9d6e-b6b3ac2a96e5"/>
    <s v="--"/>
    <x v="92"/>
    <x v="11"/>
    <n v="5743341810"/>
    <n v="7.99"/>
  </r>
  <r>
    <s v="7d7f4121-e657-4995-be6c-cd405d8659de"/>
    <d v="2022-05-11T09:50:08"/>
    <x v="218"/>
    <s v="9:28AM"/>
    <d v="2022-05-11T00:00:00"/>
    <s v="5:28AM"/>
    <d v="2022-05-11T00:00:00"/>
    <s v="9:49AM"/>
    <d v="2022-05-11T00:00:00"/>
    <s v="5:4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5"/>
    <s v="--"/>
    <s v="--"/>
    <n v="10.95"/>
    <s v="USD"/>
    <n v="10.95"/>
    <s v="--"/>
    <s v="--"/>
    <n v="10.95"/>
    <n v="0"/>
    <s v="La Casa CNPP 10 Free Rides - May"/>
    <s v="--"/>
    <s v="https://r.uber.com/rXn7jTzs2tA"/>
    <s v="--"/>
    <s v="--"/>
    <s v="696645e9-f31f-45a8-8670-e6fde2afc10f"/>
    <s v="--"/>
    <x v="78"/>
    <x v="3"/>
    <n v="5743359529"/>
    <n v="10.95"/>
  </r>
  <r>
    <s v="e7b33b8e-e6c1-47dd-bf90-1a0b306c50cb"/>
    <d v="2022-05-11T11:29:08"/>
    <x v="218"/>
    <s v="10:56AM"/>
    <d v="2022-05-11T00:00:00"/>
    <s v="6:56AM"/>
    <d v="2022-05-11T00:00:00"/>
    <s v="11:28AM"/>
    <d v="2022-05-11T00:00:00"/>
    <s v="7:2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91"/>
    <s v="--"/>
    <s v="--"/>
    <n v="18.91"/>
    <s v="USD"/>
    <n v="18.91"/>
    <s v="--"/>
    <s v="--"/>
    <n v="18.91"/>
    <n v="0"/>
    <s v="REAL CNPP 10 Free Rides -  May"/>
    <s v="--"/>
    <s v="https://r.uber.com/rLZgX3QYUdW"/>
    <s v="--"/>
    <s v="--"/>
    <s v="bb38583b-5eef-4ed6-944e-ed4c58a66921"/>
    <n v="-0.99"/>
    <x v="72"/>
    <x v="6"/>
    <n v="5745145385"/>
    <n v="18.91"/>
  </r>
  <r>
    <s v="8493f84a-af36-48c0-a8a5-b8238be531ec"/>
    <d v="2022-05-11T11:37:50"/>
    <x v="218"/>
    <s v="10:56AM"/>
    <d v="2022-05-11T00:00:00"/>
    <s v="6:56AM"/>
    <d v="2022-05-11T00:00:00"/>
    <s v="11:37AM"/>
    <d v="2022-05-11T00:00:00"/>
    <s v="7:3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St Margaret's House CNPP 10 Free Rides -  May"/>
    <s v="--"/>
    <s v="https://r.uber.com/rukvRreNkZV"/>
    <s v="--"/>
    <s v="--"/>
    <s v="a6a66249-5ea5-4861-a380-2c7dad67e5e8"/>
    <s v="--"/>
    <x v="71"/>
    <x v="0"/>
    <n v="5743451113"/>
    <n v="35"/>
  </r>
  <r>
    <s v="0351f4ec-777c-4918-893b-8b0bd9a675e9"/>
    <d v="2022-05-11T12:38:27"/>
    <x v="218"/>
    <s v="12:25PM"/>
    <d v="2022-05-11T00:00:00"/>
    <s v="8:25AM"/>
    <d v="2022-05-11T00:00:00"/>
    <s v="12:38PM"/>
    <d v="2022-05-11T00:00:00"/>
    <s v="8:3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1.94"/>
    <s v="--"/>
    <s v="--"/>
    <n v="31.94"/>
    <s v="USD"/>
    <n v="31.94"/>
    <s v="--"/>
    <s v="--"/>
    <n v="31.94"/>
    <n v="0"/>
    <s v="CFPC - CNPP 10 Free Rides - May"/>
    <s v="--"/>
    <s v="https://r.uber.com/rPI45GSuY9e"/>
    <s v="--"/>
    <s v="--"/>
    <s v="adca74d8-8bb8-4566-9d6e-b6b3ac2a96e5"/>
    <s v="--"/>
    <x v="81"/>
    <x v="11"/>
    <n v="5749996880"/>
    <n v="31.94"/>
  </r>
  <r>
    <s v="1ba68a95-7d4b-466d-ba00-42c1c5a2aedf"/>
    <d v="2022-05-11T14:05:37"/>
    <x v="218"/>
    <s v="1:33PM"/>
    <d v="2022-05-11T00:00:00"/>
    <s v="9:33AM"/>
    <d v="2022-05-11T00:00:00"/>
    <s v="2:05PM"/>
    <d v="2022-05-11T00:00:00"/>
    <s v="10:0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8"/>
    <s v="--"/>
    <s v="--"/>
    <n v="14.98"/>
    <s v="USD"/>
    <n v="14.98"/>
    <s v="--"/>
    <s v="--"/>
    <n v="14.98"/>
    <n v="0"/>
    <s v="HOPE CNPP 10 Free Rides - May"/>
    <s v="--"/>
    <s v="https://r.uber.com/rfH8AylNcq5"/>
    <s v="--"/>
    <s v="--"/>
    <s v="849ef7ca-2b14-4d30-b8fd-b13d7a81b973"/>
    <s v="--"/>
    <x v="77"/>
    <x v="2"/>
    <n v="5743005082"/>
    <n v="14.98"/>
  </r>
  <r>
    <s v="10d90ea9-904c-4d3d-8d43-6ae16933b668"/>
    <d v="2022-05-11T14:07:52"/>
    <x v="218"/>
    <s v="1:42PM"/>
    <d v="2022-05-11T00:00:00"/>
    <s v="9:42AM"/>
    <d v="2022-05-11T00:00:00"/>
    <s v="2:07PM"/>
    <d v="2022-05-11T00:00:00"/>
    <s v="10:0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899999999999999"/>
    <s v="--"/>
    <s v="--"/>
    <n v="17.899999999999999"/>
    <s v="USD"/>
    <n v="17.899999999999999"/>
    <s v="--"/>
    <s v="--"/>
    <n v="17.899999999999999"/>
    <n v="0"/>
    <s v="La Casa CNPP 10 Free Rides - May"/>
    <s v="--"/>
    <s v="https://r.uber.com/rXn7jTzs2tA"/>
    <s v="--"/>
    <s v="--"/>
    <s v="696645e9-f31f-45a8-8670-e6fde2afc10f"/>
    <s v="--"/>
    <x v="78"/>
    <x v="3"/>
    <n v="5743359529"/>
    <n v="17.899999999999999"/>
  </r>
  <r>
    <s v="f8ba404f-f5d2-4077-a985-0766662de5d7"/>
    <d v="2022-05-11T14:41:18"/>
    <x v="218"/>
    <s v="2:03PM"/>
    <d v="2022-05-11T00:00:00"/>
    <s v="10:03AM"/>
    <d v="2022-05-11T00:00:00"/>
    <s v="2:41PM"/>
    <d v="2022-05-11T00:00:00"/>
    <s v="10:4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899999999999999"/>
    <s v="--"/>
    <s v="--"/>
    <n v="18.899999999999999"/>
    <s v="USD"/>
    <n v="18.899999999999999"/>
    <s v="--"/>
    <s v="--"/>
    <n v="18.899999999999999"/>
    <n v="0"/>
    <s v="REAL CNPP 10 Free Rides -  May"/>
    <s v="--"/>
    <s v="https://r.uber.com/rJeVS4yR4uB"/>
    <s v="--"/>
    <s v="--"/>
    <s v="bb38583b-5eef-4ed6-944e-ed4c58a66921"/>
    <s v="--"/>
    <x v="79"/>
    <x v="6"/>
    <n v="5749040685"/>
    <n v="18.899999999999999"/>
  </r>
  <r>
    <s v="b37c594d-43db-431f-be40-2a93b02f943d"/>
    <d v="2022-05-11T14:52:41"/>
    <x v="218"/>
    <s v="2:15PM"/>
    <d v="2022-05-11T00:00:00"/>
    <s v="10:15AM"/>
    <d v="2022-05-11T00:00:00"/>
    <s v="2:52PM"/>
    <d v="2022-05-11T00:00:00"/>
    <s v="10:5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67"/>
    <s v="--"/>
    <s v="--"/>
    <n v="12.67"/>
    <s v="USD"/>
    <n v="12.67"/>
    <s v="--"/>
    <s v="--"/>
    <n v="12.67"/>
    <n v="0"/>
    <s v="La Casa CNPP 10 Free Rides - May"/>
    <s v="--"/>
    <s v="https://r.uber.com/rcvI4DUIZlE"/>
    <s v="--"/>
    <s v="--"/>
    <s v="696645e9-f31f-45a8-8670-e6fde2afc10f"/>
    <n v="-0.67"/>
    <x v="55"/>
    <x v="3"/>
    <n v="5743095834"/>
    <n v="12.67"/>
  </r>
  <r>
    <s v="904303e1-1cc8-49bc-911e-650364262d3f"/>
    <d v="2022-05-11T14:55:31"/>
    <x v="218"/>
    <s v="2:33PM"/>
    <d v="2022-05-11T00:00:00"/>
    <s v="10:33AM"/>
    <d v="2022-05-11T00:00:00"/>
    <s v="2:55PM"/>
    <d v="2022-05-11T00:00:00"/>
    <s v="10:5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1"/>
    <s v="--"/>
    <s v="--"/>
    <n v="10.91"/>
    <s v="USD"/>
    <n v="10.91"/>
    <s v="--"/>
    <s v="--"/>
    <n v="10.91"/>
    <n v="0"/>
    <s v="CFPC - CNPP 10 Free Rides - May"/>
    <s v="--"/>
    <s v="https://r.uber.com/rPI45GSuY9e"/>
    <s v="--"/>
    <s v="--"/>
    <s v="adca74d8-8bb8-4566-9d6e-b6b3ac2a96e5"/>
    <s v="--"/>
    <x v="81"/>
    <x v="11"/>
    <n v="5749996880"/>
    <n v="10.91"/>
  </r>
  <r>
    <s v="b03f2f77-9c3c-4fe1-8c7b-4b0d6a51f85e"/>
    <d v="2022-05-11T15:08:45"/>
    <x v="218"/>
    <s v="3:02PM"/>
    <d v="2022-05-11T00:00:00"/>
    <s v="11:02AM"/>
    <d v="2022-05-11T00:00:00"/>
    <s v="3:08PM"/>
    <d v="2022-05-11T00:00:00"/>
    <s v="11:0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La Casa CNPP 10 Free Rides - May"/>
    <s v="--"/>
    <s v="https://r.uber.com/r5SAsvo6Kjf"/>
    <s v="--"/>
    <s v="--"/>
    <s v="696645e9-f31f-45a8-8670-e6fde2afc10f"/>
    <s v="--"/>
    <x v="87"/>
    <x v="3"/>
    <n v="5743343835"/>
    <n v="5.29"/>
  </r>
  <r>
    <s v="a1df1f86-25c1-4d21-b83d-13e1a4a49c63"/>
    <d v="2022-05-11T15:29:04"/>
    <x v="218"/>
    <s v="3:15PM"/>
    <d v="2022-05-11T00:00:00"/>
    <s v="11:15AM"/>
    <d v="2022-05-11T00:00:00"/>
    <s v="3:28PM"/>
    <d v="2022-05-11T00:00:00"/>
    <s v="11:2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35"/>
    <s v="--"/>
    <s v="--"/>
    <n v="6.35"/>
    <s v="USD"/>
    <n v="6.35"/>
    <s v="--"/>
    <s v="--"/>
    <n v="6.35"/>
    <n v="0"/>
    <s v="SB Heritage CNPP 10 Free Rides -  May"/>
    <s v="--"/>
    <s v="https://r.uber.com/rPqqy7rraLt"/>
    <s v="--"/>
    <s v="--"/>
    <s v="99073f8d-2165-4e49-85f4-cd74d0e76982"/>
    <s v="--"/>
    <x v="37"/>
    <x v="1"/>
    <n v="5743472107"/>
    <n v="6.35"/>
  </r>
  <r>
    <s v="f34ef635-df78-4b71-9eb9-dcf6509b96db"/>
    <d v="2022-05-11T16:47:40"/>
    <x v="218"/>
    <s v="4:22PM"/>
    <d v="2022-05-11T00:00:00"/>
    <s v="12:22PM"/>
    <d v="2022-05-11T00:00:00"/>
    <s v="4:47PM"/>
    <d v="2022-05-11T00:00:00"/>
    <s v="12:4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1"/>
    <s v="--"/>
    <s v="--"/>
    <n v="8.91"/>
    <s v="USD"/>
    <n v="8.91"/>
    <s v="--"/>
    <s v="--"/>
    <n v="8.91"/>
    <n v="0"/>
    <s v="HOPE  CNPP 4 Free Rides - May"/>
    <s v="--"/>
    <s v="https://r.uber.com/rpy0wVsXoam"/>
    <s v="--"/>
    <s v="--"/>
    <s v="5b25c6f4-3ed4-401e-a873-8a7532719e22"/>
    <s v="--"/>
    <x v="51"/>
    <x v="2"/>
    <n v="5744064610"/>
    <n v="8.91"/>
  </r>
  <r>
    <s v="2b472e33-496c-45f9-9d5e-5ce461c11fae"/>
    <d v="2022-05-11T17:38:50"/>
    <x v="218"/>
    <s v="5:24PM"/>
    <d v="2022-05-11T00:00:00"/>
    <s v="1:24PM"/>
    <d v="2022-05-11T00:00:00"/>
    <s v="5:38PM"/>
    <d v="2022-05-11T00:00:00"/>
    <s v="1:3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6"/>
    <s v="--"/>
    <s v="--"/>
    <n v="7.96"/>
    <s v="USD"/>
    <n v="7.96"/>
    <s v="--"/>
    <s v="--"/>
    <n v="7.96"/>
    <n v="0"/>
    <s v="REAL CNPP 10 Free Rides -  May"/>
    <s v="--"/>
    <s v="https://r.uber.com/rRye8sPUHqe"/>
    <s v="--"/>
    <s v="--"/>
    <s v="bb38583b-5eef-4ed6-944e-ed4c58a66921"/>
    <s v="--"/>
    <x v="98"/>
    <x v="6"/>
    <n v="5743780740"/>
    <n v="7.96"/>
  </r>
  <r>
    <s v="e68ce3c8-eb6e-49ad-8274-53695640f2b9"/>
    <d v="2022-05-11T19:05:54"/>
    <x v="218"/>
    <s v="6:44PM"/>
    <d v="2022-05-11T00:00:00"/>
    <s v="2:44PM"/>
    <d v="2022-05-11T00:00:00"/>
    <s v="7:05PM"/>
    <d v="2022-05-11T00:00:00"/>
    <s v="3:0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8"/>
    <s v="--"/>
    <s v="--"/>
    <n v="10.98"/>
    <s v="USD"/>
    <n v="10.98"/>
    <s v="--"/>
    <s v="--"/>
    <n v="10.98"/>
    <n v="0"/>
    <s v="REAL CNPP 10 Free Rides -  May"/>
    <s v="--"/>
    <s v="https://r.uber.com/rRye8sPUHqe"/>
    <s v="--"/>
    <s v="--"/>
    <s v="bb38583b-5eef-4ed6-944e-ed4c58a66921"/>
    <s v="--"/>
    <x v="98"/>
    <x v="6"/>
    <n v="5743780740"/>
    <n v="10.98"/>
  </r>
  <r>
    <s v="5cfdd570-32b7-43a4-a0b2-d76678d084ba"/>
    <d v="2022-05-11T19:35:10"/>
    <x v="218"/>
    <s v="6:58PM"/>
    <d v="2022-05-11T00:00:00"/>
    <s v="2:58PM"/>
    <d v="2022-05-11T00:00:00"/>
    <s v="7:34PM"/>
    <d v="2022-05-11T00:00:00"/>
    <s v="3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06"/>
    <s v="--"/>
    <s v="--"/>
    <n v="14.06"/>
    <s v="USD"/>
    <n v="14.06"/>
    <s v="--"/>
    <s v="--"/>
    <n v="14.06"/>
    <n v="0"/>
    <s v="SB Heritage CNPP 10 Free Rides -  May"/>
    <s v="--"/>
    <s v="https://r.uber.com/rhBnJwEjhUG"/>
    <s v="--"/>
    <s v="--"/>
    <s v="99073f8d-2165-4e49-85f4-cd74d0e76982"/>
    <s v="--"/>
    <x v="42"/>
    <x v="1"/>
    <n v="5749930015"/>
    <n v="14.06"/>
  </r>
  <r>
    <s v="9cc4c278-b1fd-491a-9635-21a352b2707f"/>
    <d v="2022-05-11T20:28:47"/>
    <x v="218"/>
    <s v="7:59PM"/>
    <d v="2022-05-11T00:00:00"/>
    <s v="3:59PM"/>
    <d v="2022-05-11T00:00:00"/>
    <s v="8:28PM"/>
    <d v="2022-05-11T00:00:00"/>
    <s v="4:2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2"/>
    <s v="--"/>
    <s v="--"/>
    <n v="7.92"/>
    <s v="USD"/>
    <n v="7.92"/>
    <s v="--"/>
    <s v="--"/>
    <n v="7.92"/>
    <n v="0"/>
    <s v="YWCA  CNPP 10 Free Rides - May"/>
    <s v="--"/>
    <s v="https://r.uber.com/rTh8CXQmuck"/>
    <s v="--"/>
    <s v="--"/>
    <s v="aeff961d-19cc-41fc-a484-6c529a6c69fc"/>
    <s v="--"/>
    <x v="47"/>
    <x v="4"/>
    <n v="5743362351"/>
    <n v="7.92"/>
  </r>
  <r>
    <s v="9228f9ee-1247-4c98-9d2d-5287155e6432"/>
    <d v="2022-05-11T20:29:29"/>
    <x v="218"/>
    <s v="7:52PM"/>
    <d v="2022-05-11T00:00:00"/>
    <s v="3:52PM"/>
    <d v="2022-05-11T00:00:00"/>
    <s v="8:29PM"/>
    <d v="2022-05-11T00:00:00"/>
    <s v="4:2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4.96"/>
    <s v="--"/>
    <s v="--"/>
    <n v="24.96"/>
    <s v="USD"/>
    <n v="24.96"/>
    <s v="--"/>
    <s v="--"/>
    <n v="24.96"/>
    <n v="0"/>
    <s v="St Margaret's House CNPP 10 Free Rides -  May"/>
    <s v="--"/>
    <s v="https://r.uber.com/rukvRreNkZV"/>
    <s v="--"/>
    <s v="--"/>
    <s v="a6a66249-5ea5-4861-a380-2c7dad67e5e8"/>
    <s v="--"/>
    <x v="71"/>
    <x v="0"/>
    <n v="5743451113"/>
    <n v="24.96"/>
  </r>
  <r>
    <s v="c44e3cf8-1ade-4876-af6a-9a004e96e958"/>
    <d v="2022-05-11T20:47:01"/>
    <x v="218"/>
    <s v="8:13PM"/>
    <d v="2022-05-11T00:00:00"/>
    <s v="4:13PM"/>
    <d v="2022-05-11T00:00:00"/>
    <s v="8:46PM"/>
    <d v="2022-05-11T00:00:00"/>
    <s v="4:4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"/>
    <s v="--"/>
    <s v="--"/>
    <n v="13.9"/>
    <s v="USD"/>
    <n v="13.9"/>
    <s v="--"/>
    <s v="--"/>
    <n v="13.9"/>
    <n v="0"/>
    <s v="La Casa CNPP 10 Free Rides - May"/>
    <s v="--"/>
    <s v="https://r.uber.com/rXn7jTzs2tA"/>
    <s v="--"/>
    <s v="--"/>
    <s v="696645e9-f31f-45a8-8670-e6fde2afc10f"/>
    <s v="--"/>
    <x v="78"/>
    <x v="3"/>
    <n v="5743359529"/>
    <n v="13.9"/>
  </r>
  <r>
    <s v="99756cb7-9ae6-4048-8a33-330783905130"/>
    <d v="2022-05-11T21:18:25"/>
    <x v="218"/>
    <s v="8:45PM"/>
    <d v="2022-05-11T00:00:00"/>
    <s v="4:45PM"/>
    <d v="2022-05-11T00:00:00"/>
    <s v="9:18PM"/>
    <d v="2022-05-11T00:00:00"/>
    <s v="5:1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1"/>
    <s v="--"/>
    <s v="--"/>
    <n v="15.91"/>
    <s v="USD"/>
    <n v="15.91"/>
    <s v="--"/>
    <s v="--"/>
    <n v="15.91"/>
    <n v="0"/>
    <s v="La Casa CNPP 10 Free Rides - May"/>
    <s v="--"/>
    <s v="https://r.uber.com/rgKUvoIvHlI"/>
    <s v="--"/>
    <s v="--"/>
    <s v="696645e9-f31f-45a8-8670-e6fde2afc10f"/>
    <s v="--"/>
    <x v="58"/>
    <x v="3"/>
    <n v="5743153391"/>
    <n v="15.91"/>
  </r>
  <r>
    <s v="4a27f526-eec3-401f-a5cd-8f3213d1e03e"/>
    <d v="2022-05-11T21:35:08"/>
    <x v="218"/>
    <s v="9:07PM"/>
    <d v="2022-05-11T00:00:00"/>
    <s v="5:07PM"/>
    <d v="2022-05-11T00:00:00"/>
    <s v="9:34PM"/>
    <d v="2022-05-11T00:00:00"/>
    <s v="5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4"/>
    <s v="--"/>
    <s v="--"/>
    <n v="8.94"/>
    <s v="USD"/>
    <n v="8.94"/>
    <s v="--"/>
    <s v="--"/>
    <n v="8.94"/>
    <n v="0"/>
    <s v="YWCA  CNPP 10 Free Rides - May"/>
    <s v="--"/>
    <s v="https://r.uber.com/rTh8CXQmuck"/>
    <s v="--"/>
    <s v="--"/>
    <s v="aeff961d-19cc-41fc-a484-6c529a6c69fc"/>
    <s v="--"/>
    <x v="47"/>
    <x v="4"/>
    <n v="5743362351"/>
    <n v="8.94"/>
  </r>
  <r>
    <s v="5eefc3e5-8c67-42f7-9a95-9d56d7d63271"/>
    <d v="2022-05-12T03:01:28"/>
    <x v="219"/>
    <s v="2:47AM"/>
    <d v="2022-05-11T00:00:00"/>
    <s v="10:47PM"/>
    <d v="2022-05-12T00:00:00"/>
    <s v="3:01AM"/>
    <d v="2022-05-11T00:00:00"/>
    <s v="11:0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700000000000006"/>
    <s v="--"/>
    <s v="--"/>
    <n v="9.9700000000000006"/>
    <s v="USD"/>
    <n v="9.9700000000000006"/>
    <s v="--"/>
    <s v="--"/>
    <n v="9.9700000000000006"/>
    <n v="0"/>
    <s v="SB Heritage CNPP 10 Free Rides -  May"/>
    <s v="--"/>
    <s v="https://r.uber.com/rhBnJwEjhUG"/>
    <s v="--"/>
    <s v="--"/>
    <s v="99073f8d-2165-4e49-85f4-cd74d0e76982"/>
    <s v="--"/>
    <x v="42"/>
    <x v="1"/>
    <n v="5749930015"/>
    <n v="9.9700000000000006"/>
  </r>
  <r>
    <s v="8dfae122-3815-4684-849a-782297764aca"/>
    <d v="2022-05-12T03:49:51"/>
    <x v="219"/>
    <s v="3:20AM"/>
    <d v="2022-05-11T00:00:00"/>
    <s v="11:20PM"/>
    <d v="2022-05-12T00:00:00"/>
    <s v="3:49AM"/>
    <d v="2022-05-11T00:00:00"/>
    <s v="11:4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SB Heritage CNPP 10 Free Rides -  May"/>
    <s v="--"/>
    <s v="https://r.uber.com/rWzMfrhE8Ib"/>
    <s v="--"/>
    <s v="--"/>
    <s v="99073f8d-2165-4e49-85f4-cd74d0e76982"/>
    <s v="--"/>
    <x v="14"/>
    <x v="1"/>
    <n v="5747035680"/>
    <n v="35"/>
  </r>
  <r>
    <s v="85ec92cf-26e3-48a1-90a2-24f64140283c"/>
    <d v="2022-05-12T11:41:43"/>
    <x v="219"/>
    <s v="11:14AM"/>
    <d v="2022-05-12T00:00:00"/>
    <s v="7:14AM"/>
    <d v="2022-05-12T00:00:00"/>
    <s v="11:41AM"/>
    <d v="2022-05-12T00:00:00"/>
    <s v="7:4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3"/>
    <s v="--"/>
    <s v="--"/>
    <n v="6.93"/>
    <s v="USD"/>
    <n v="6.93"/>
    <s v="--"/>
    <s v="--"/>
    <n v="6.93"/>
    <n v="0"/>
    <s v="La Casa CNPP 10 Free Rides - May"/>
    <s v="--"/>
    <s v="https://r.uber.com/rhWdK0Js4bk"/>
    <s v="--"/>
    <s v="--"/>
    <s v="696645e9-f31f-45a8-8670-e6fde2afc10f"/>
    <s v="--"/>
    <x v="99"/>
    <x v="3"/>
    <n v="7542486887"/>
    <n v="6.93"/>
  </r>
  <r>
    <s v="22e160a7-39d8-4287-9139-538778f0ffb5"/>
    <d v="2022-05-12T11:48:37"/>
    <x v="219"/>
    <s v="11:01AM"/>
    <d v="2022-05-12T00:00:00"/>
    <s v="7:01AM"/>
    <d v="2022-05-12T00:00:00"/>
    <s v="11:48AM"/>
    <d v="2022-05-12T00:00:00"/>
    <s v="7:4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24"/>
    <s v="--"/>
    <s v="--"/>
    <n v="10.24"/>
    <s v="USD"/>
    <n v="10.24"/>
    <s v="--"/>
    <s v="--"/>
    <n v="10.24"/>
    <n v="0"/>
    <s v="REAL CNPP 10 Free Rides -  May"/>
    <s v="--"/>
    <s v="https://r.uber.com/rLZgX3QYUdW"/>
    <s v="--"/>
    <s v="--"/>
    <s v="bb38583b-5eef-4ed6-944e-ed4c58a66921"/>
    <n v="-0.52"/>
    <x v="72"/>
    <x v="6"/>
    <n v="5745145385"/>
    <n v="10.24"/>
  </r>
  <r>
    <s v="db6f5a4d-c9bc-4111-b0b6-c6bf577610a2"/>
    <d v="2022-05-12T12:00:08"/>
    <x v="219"/>
    <s v="11:45AM"/>
    <d v="2022-05-12T00:00:00"/>
    <s v="7:45AM"/>
    <d v="2022-05-12T00:00:00"/>
    <s v="11:59AM"/>
    <d v="2022-05-12T00:00:00"/>
    <s v="7:5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1"/>
    <s v="--"/>
    <s v="--"/>
    <n v="6.91"/>
    <s v="USD"/>
    <n v="6.91"/>
    <s v="--"/>
    <s v="--"/>
    <n v="6.91"/>
    <n v="0"/>
    <s v="La Casa CNPP 10 Free Rides - May"/>
    <s v="--"/>
    <s v="https://r.uber.com/rhWdK0Js4bk"/>
    <s v="--"/>
    <s v="--"/>
    <s v="696645e9-f31f-45a8-8670-e6fde2afc10f"/>
    <s v="--"/>
    <x v="99"/>
    <x v="3"/>
    <n v="7542486887"/>
    <n v="6.91"/>
  </r>
  <r>
    <s v="5ff2b591-ec24-4f16-b352-35590fd75f41"/>
    <d v="2022-05-12T13:54:26"/>
    <x v="219"/>
    <s v="1:12PM"/>
    <d v="2022-05-12T00:00:00"/>
    <s v="9:12AM"/>
    <d v="2022-05-12T00:00:00"/>
    <s v="1:54PM"/>
    <d v="2022-05-12T00:00:00"/>
    <s v="9:5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499999999999993"/>
    <s v="--"/>
    <s v="--"/>
    <n v="8.9499999999999993"/>
    <s v="USD"/>
    <n v="8.9499999999999993"/>
    <s v="--"/>
    <s v="--"/>
    <n v="8.9499999999999993"/>
    <n v="0"/>
    <s v="La Casa CNPP 10 Free Rides - May"/>
    <s v="--"/>
    <s v="https://r.uber.com/rhWdK0Js4bk"/>
    <s v="--"/>
    <s v="--"/>
    <s v="696645e9-f31f-45a8-8670-e6fde2afc10f"/>
    <s v="--"/>
    <x v="99"/>
    <x v="3"/>
    <n v="7542486887"/>
    <n v="8.9499999999999993"/>
  </r>
  <r>
    <s v="63ba289d-78e8-4061-ba5f-67d8f83206c5"/>
    <d v="2022-05-12T14:15:05"/>
    <x v="219"/>
    <s v="1:58PM"/>
    <d v="2022-05-12T00:00:00"/>
    <s v="9:58AM"/>
    <d v="2022-05-12T00:00:00"/>
    <s v="2:14PM"/>
    <d v="2022-05-12T00:00:00"/>
    <s v="10:1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1"/>
    <s v="--"/>
    <s v="--"/>
    <n v="8.91"/>
    <s v="USD"/>
    <n v="8.91"/>
    <s v="--"/>
    <s v="--"/>
    <n v="8.91"/>
    <n v="0"/>
    <s v="La Casa CNPP 10 Free Rides - May"/>
    <s v="--"/>
    <s v="https://r.uber.com/rWczDREzIle"/>
    <s v="--"/>
    <s v="--"/>
    <s v="696645e9-f31f-45a8-8670-e6fde2afc10f"/>
    <s v="--"/>
    <x v="96"/>
    <x v="3"/>
    <n v="9088800304"/>
    <n v="8.91"/>
  </r>
  <r>
    <s v="692a6c9a-0843-4dc2-823b-8a755399d5b4"/>
    <d v="2022-05-12T14:24:49"/>
    <x v="219"/>
    <s v="1:48PM"/>
    <d v="2022-05-12T00:00:00"/>
    <s v="9:48AM"/>
    <d v="2022-05-12T00:00:00"/>
    <s v="2:24PM"/>
    <d v="2022-05-12T00:00:00"/>
    <s v="10:2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12"/>
    <s v="--"/>
    <s v="--"/>
    <n v="6.12"/>
    <s v="USD"/>
    <n v="6.12"/>
    <s v="--"/>
    <s v="--"/>
    <n v="6.12"/>
    <n v="0"/>
    <s v="YWCA  CNPP 10 Free Rides - May"/>
    <s v="--"/>
    <s v="https://r.uber.com/rmo5CbMDdO6"/>
    <s v="--"/>
    <s v="--"/>
    <s v="aeff961d-19cc-41fc-a484-6c529a6c69fc"/>
    <n v="-0.32"/>
    <x v="62"/>
    <x v="4"/>
    <n v="5742521985"/>
    <n v="6.12"/>
  </r>
  <r>
    <s v="65c670a8-0c5e-4c81-9cbf-a35244f10c64"/>
    <d v="2022-05-12T14:49:29"/>
    <x v="219"/>
    <s v="2:28PM"/>
    <d v="2022-05-12T00:00:00"/>
    <s v="10:28AM"/>
    <d v="2022-05-12T00:00:00"/>
    <s v="2:49PM"/>
    <d v="2022-05-12T00:00:00"/>
    <s v="10:4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9"/>
    <s v="--"/>
    <s v="--"/>
    <n v="7.99"/>
    <s v="USD"/>
    <n v="7.99"/>
    <s v="--"/>
    <s v="--"/>
    <n v="7.99"/>
    <n v="0"/>
    <s v="La Casa CNPP 10 Free Rides - May"/>
    <s v="--"/>
    <s v="https://r.uber.com/rWczDREzIle"/>
    <s v="--"/>
    <s v="--"/>
    <s v="696645e9-f31f-45a8-8670-e6fde2afc10f"/>
    <s v="--"/>
    <x v="96"/>
    <x v="3"/>
    <n v="9088800304"/>
    <n v="7.99"/>
  </r>
  <r>
    <s v="ed945b39-c098-4bc6-97c0-eddba4b4e9ba"/>
    <d v="2022-05-12T14:51:41"/>
    <x v="219"/>
    <s v="2:32PM"/>
    <d v="2022-05-12T00:00:00"/>
    <s v="10:32AM"/>
    <d v="2022-05-12T00:00:00"/>
    <s v="2:51PM"/>
    <d v="2022-05-12T00:00:00"/>
    <s v="10:5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700000000000006"/>
    <s v="--"/>
    <s v="--"/>
    <n v="9.9700000000000006"/>
    <s v="USD"/>
    <n v="9.9700000000000006"/>
    <s v="--"/>
    <s v="--"/>
    <n v="9.9700000000000006"/>
    <n v="0"/>
    <s v="UHS  CNPP 10 Free Rides -  May"/>
    <s v="--"/>
    <s v="https://r.uber.com/rjygYLSYGdI"/>
    <s v="--"/>
    <s v="--"/>
    <s v="1163806a-44c3-440a-9ca3-ee64a277ae04"/>
    <s v="--"/>
    <x v="94"/>
    <x v="12"/>
    <n v="9206664232"/>
    <n v="9.9700000000000006"/>
  </r>
  <r>
    <s v="15c92213-e13f-4cd1-80ee-7bfbb1e1295d"/>
    <d v="2022-05-12T14:56:57"/>
    <x v="219"/>
    <s v="2:22PM"/>
    <d v="2022-05-12T00:00:00"/>
    <s v="10:22AM"/>
    <d v="2022-05-12T00:00:00"/>
    <s v="2:56PM"/>
    <d v="2022-05-12T00:00:00"/>
    <s v="10:5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81"/>
    <s v="--"/>
    <s v="--"/>
    <n v="14.81"/>
    <s v="USD"/>
    <n v="14.81"/>
    <s v="--"/>
    <s v="--"/>
    <n v="14.81"/>
    <n v="0"/>
    <s v="La Casa CNPP 10 Free Rides - May"/>
    <s v="--"/>
    <s v="https://r.uber.com/raNof0eeID5"/>
    <s v="--"/>
    <s v="--"/>
    <s v="696645e9-f31f-45a8-8670-e6fde2afc10f"/>
    <s v="--"/>
    <x v="10"/>
    <x v="3"/>
    <n v="3179863336"/>
    <n v="14.81"/>
  </r>
  <r>
    <s v="6e3d930e-2813-4876-92b0-a40bb2f68579"/>
    <d v="2022-05-12T14:58:29"/>
    <x v="219"/>
    <s v="2:33PM"/>
    <d v="2022-05-12T00:00:00"/>
    <s v="10:33AM"/>
    <d v="2022-05-12T00:00:00"/>
    <s v="2:58PM"/>
    <d v="2022-05-12T00:00:00"/>
    <s v="10:5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2"/>
    <s v="--"/>
    <s v="--"/>
    <n v="11.92"/>
    <s v="USD"/>
    <n v="11.92"/>
    <s v="--"/>
    <s v="--"/>
    <n v="11.92"/>
    <n v="0"/>
    <s v="La Casa CNPP 10 Free Rides - May"/>
    <s v="--"/>
    <s v="https://r.uber.com/rhWdK0Js4bk"/>
    <s v="--"/>
    <s v="--"/>
    <s v="696645e9-f31f-45a8-8670-e6fde2afc10f"/>
    <s v="--"/>
    <x v="99"/>
    <x v="3"/>
    <n v="7542486887"/>
    <n v="11.92"/>
  </r>
  <r>
    <s v="c7123478-be7c-43a8-b1cd-f16d96e023f3"/>
    <d v="2022-05-12T15:34:29"/>
    <x v="219"/>
    <s v="3:09PM"/>
    <d v="2022-05-12T00:00:00"/>
    <s v="11:09AM"/>
    <d v="2022-05-12T00:00:00"/>
    <s v="3:34PM"/>
    <d v="2022-05-12T00:00:00"/>
    <s v="11:3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31"/>
    <s v="--"/>
    <s v="--"/>
    <n v="6.31"/>
    <s v="USD"/>
    <n v="6.31"/>
    <s v="--"/>
    <s v="--"/>
    <n v="6.31"/>
    <n v="0"/>
    <s v="SB Heritage CNPP 10 Free Rides -  May"/>
    <s v="--"/>
    <s v="https://r.uber.com/rPqqy7rraLt"/>
    <s v="--"/>
    <s v="--"/>
    <s v="99073f8d-2165-4e49-85f4-cd74d0e76982"/>
    <s v="--"/>
    <x v="37"/>
    <x v="1"/>
    <n v="5743472107"/>
    <n v="6.31"/>
  </r>
  <r>
    <s v="0475aa5b-6702-4279-abe7-7c55438d51fc"/>
    <d v="2022-05-12T15:35:10"/>
    <x v="219"/>
    <s v="3:00PM"/>
    <d v="2022-05-12T00:00:00"/>
    <s v="11:00AM"/>
    <d v="2022-05-12T00:00:00"/>
    <s v="3:34PM"/>
    <d v="2022-05-12T00:00:00"/>
    <s v="11:3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4"/>
    <s v="--"/>
    <s v="--"/>
    <n v="9.94"/>
    <s v="USD"/>
    <n v="9.94"/>
    <s v="--"/>
    <s v="--"/>
    <n v="9.94"/>
    <n v="0"/>
    <s v="YWCA  CNPP 10 Free Rides - May"/>
    <s v="--"/>
    <s v="https://r.uber.com/rqJTMOwUOZD"/>
    <s v="--"/>
    <s v="--"/>
    <s v="aeff961d-19cc-41fc-a484-6c529a6c69fc"/>
    <s v="--"/>
    <x v="21"/>
    <x v="4"/>
    <n v="5743023804"/>
    <n v="9.94"/>
  </r>
  <r>
    <s v="df69fc11-dc5c-4df8-8be2-9678a113f5ab"/>
    <d v="2022-05-12T15:36:54"/>
    <x v="219"/>
    <s v="3:25PM"/>
    <d v="2022-05-12T00:00:00"/>
    <s v="11:25AM"/>
    <d v="2022-05-12T00:00:00"/>
    <s v="3:36PM"/>
    <d v="2022-05-12T00:00:00"/>
    <s v="11:3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La Casa CNPP 10 Free Rides - May"/>
    <s v="--"/>
    <s v="https://r.uber.com/rWczDREzIle"/>
    <s v="--"/>
    <s v="--"/>
    <s v="696645e9-f31f-45a8-8670-e6fde2afc10f"/>
    <s v="--"/>
    <x v="96"/>
    <x v="3"/>
    <n v="9088800304"/>
    <n v="5.29"/>
  </r>
  <r>
    <s v="2a78a902-870a-4c4e-84a0-261979f91feb"/>
    <d v="2022-05-12T15:53:35"/>
    <x v="219"/>
    <s v="3:13PM"/>
    <d v="2022-05-12T00:00:00"/>
    <s v="11:13AM"/>
    <d v="2022-05-12T00:00:00"/>
    <s v="3:53PM"/>
    <d v="2022-05-12T00:00:00"/>
    <s v="11:5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8"/>
    <s v="--"/>
    <s v="--"/>
    <n v="9.98"/>
    <s v="USD"/>
    <n v="9.98"/>
    <s v="--"/>
    <s v="--"/>
    <n v="9.98"/>
    <n v="0"/>
    <s v="La Casa CNPP 10 Free Rides - May"/>
    <s v="--"/>
    <s v="https://r.uber.com/rhWdK0Js4bk"/>
    <s v="--"/>
    <s v="--"/>
    <s v="696645e9-f31f-45a8-8670-e6fde2afc10f"/>
    <s v="--"/>
    <x v="99"/>
    <x v="3"/>
    <n v="7542486887"/>
    <n v="9.98"/>
  </r>
  <r>
    <s v="f37570a2-3dc5-4201-9b6d-9a2a6167f4d4"/>
    <d v="2022-05-12T15:53:41"/>
    <x v="219"/>
    <s v="3:35PM"/>
    <d v="2022-05-12T00:00:00"/>
    <s v="11:35AM"/>
    <d v="2022-05-12T00:00:00"/>
    <s v="3:53PM"/>
    <d v="2022-05-12T00:00:00"/>
    <s v="11:5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69"/>
    <s v="--"/>
    <s v="--"/>
    <n v="5.69"/>
    <s v="USD"/>
    <n v="5.69"/>
    <s v="--"/>
    <s v="--"/>
    <n v="5.69"/>
    <n v="0"/>
    <s v="REAL CNPP 10 Free Rides -  May"/>
    <s v="--"/>
    <s v="https://r.uber.com/rRb7v7GtoCT"/>
    <s v="--"/>
    <s v="--"/>
    <s v="bb38583b-5eef-4ed6-944e-ed4c58a66921"/>
    <s v="--"/>
    <x v="8"/>
    <x v="6"/>
    <n v="5747100228"/>
    <n v="5.69"/>
  </r>
  <r>
    <s v="7c06e3e8-5ebb-4c35-9c35-84b98f1906a4"/>
    <d v="2022-05-12T15:58:01"/>
    <x v="219"/>
    <s v="3:44PM"/>
    <d v="2022-05-12T00:00:00"/>
    <s v="11:44AM"/>
    <d v="2022-05-12T00:00:00"/>
    <s v="3:57PM"/>
    <d v="2022-05-12T00:00:00"/>
    <s v="11:5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700000000000006"/>
    <s v="--"/>
    <s v="--"/>
    <n v="9.9700000000000006"/>
    <s v="USD"/>
    <n v="9.9700000000000006"/>
    <s v="--"/>
    <s v="--"/>
    <n v="9.9700000000000006"/>
    <n v="0"/>
    <s v="UHS  CNPP 10 Free Rides -  May"/>
    <s v="--"/>
    <s v="https://r.uber.com/rjygYLSYGdI"/>
    <s v="--"/>
    <s v="--"/>
    <s v="1163806a-44c3-440a-9ca3-ee64a277ae04"/>
    <s v="--"/>
    <x v="94"/>
    <x v="12"/>
    <n v="9206664232"/>
    <n v="9.9700000000000006"/>
  </r>
  <r>
    <s v="dbd4b760-290c-4e0b-ae94-3cf4bbe2902e"/>
    <d v="2022-05-12T16:37:43"/>
    <x v="219"/>
    <s v="4:18PM"/>
    <d v="2022-05-12T00:00:00"/>
    <s v="12:18PM"/>
    <d v="2022-05-12T00:00:00"/>
    <s v="4:37PM"/>
    <d v="2022-05-12T00:00:00"/>
    <s v="12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"/>
    <s v="--"/>
    <s v="--"/>
    <n v="12.9"/>
    <s v="USD"/>
    <n v="12.9"/>
    <s v="--"/>
    <s v="--"/>
    <n v="12.9"/>
    <n v="0"/>
    <s v="La Casa CNPP 10 Free Rides - May"/>
    <s v="--"/>
    <s v="https://r.uber.com/rhWdK0Js4bk"/>
    <s v="--"/>
    <s v="--"/>
    <s v="696645e9-f31f-45a8-8670-e6fde2afc10f"/>
    <s v="--"/>
    <x v="99"/>
    <x v="3"/>
    <n v="7542486887"/>
    <n v="12.9"/>
  </r>
  <r>
    <s v="93640e4f-a64c-4af6-b3bb-8b3204d20c9b"/>
    <d v="2022-05-12T16:52:20"/>
    <x v="219"/>
    <s v="4:25PM"/>
    <d v="2022-05-12T00:00:00"/>
    <s v="12:25PM"/>
    <d v="2022-05-12T00:00:00"/>
    <s v="4:52PM"/>
    <d v="2022-05-12T00:00:00"/>
    <s v="12:5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5"/>
    <s v="--"/>
    <s v="--"/>
    <n v="15.95"/>
    <s v="USD"/>
    <n v="15.95"/>
    <s v="--"/>
    <s v="--"/>
    <n v="15.95"/>
    <n v="0"/>
    <s v="RiverBend CNPP 10 Free Rides -  May"/>
    <s v="--"/>
    <s v="https://r.uber.com/rcLVkjNuiDh"/>
    <s v="--"/>
    <s v="--"/>
    <s v="677505f7-8006-402e-80e6-0ca9de51952f"/>
    <s v="--"/>
    <x v="25"/>
    <x v="7"/>
    <n v="5743236002"/>
    <n v="15.95"/>
  </r>
  <r>
    <s v="c2526631-ebbb-4ec3-be22-586b017bb0cc"/>
    <d v="2022-05-12T17:34:17"/>
    <x v="219"/>
    <s v="5:13PM"/>
    <d v="2022-05-12T00:00:00"/>
    <s v="1:13PM"/>
    <d v="2022-05-12T00:00:00"/>
    <s v="5:33PM"/>
    <d v="2022-05-12T00:00:00"/>
    <s v="1:3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700000000000006"/>
    <s v="--"/>
    <s v="--"/>
    <n v="8.9700000000000006"/>
    <s v="USD"/>
    <n v="8.9700000000000006"/>
    <s v="--"/>
    <s v="--"/>
    <n v="8.9700000000000006"/>
    <n v="0"/>
    <s v="URC CNPP 10 Free Rides -  May"/>
    <s v="--"/>
    <s v="https://r.uber.com/rYxkpjodT4U"/>
    <s v="--"/>
    <s v="--"/>
    <s v="6fe5d1a6-ffe6-4c12-8e8c-7f914eef8e01"/>
    <s v="--"/>
    <x v="88"/>
    <x v="13"/>
    <n v="5743866784"/>
    <n v="8.9700000000000006"/>
  </r>
  <r>
    <s v="b42c1c56-ccc1-4aa4-b5c9-d8a933dbdff5"/>
    <d v="2022-05-12T18:56:20"/>
    <x v="219"/>
    <s v="6:18PM"/>
    <d v="2022-05-12T00:00:00"/>
    <s v="2:18PM"/>
    <d v="2022-05-12T00:00:00"/>
    <s v="6:56PM"/>
    <d v="2022-05-12T00:00:00"/>
    <s v="2:5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4"/>
    <s v="--"/>
    <s v="--"/>
    <n v="15.94"/>
    <s v="USD"/>
    <n v="15.94"/>
    <s v="--"/>
    <s v="--"/>
    <n v="15.94"/>
    <n v="0"/>
    <s v="SB Heritage CNPP 10 Free Rides -  May"/>
    <s v="--"/>
    <s v="https://r.uber.com/rWzMfrhE8Ib"/>
    <s v="--"/>
    <s v="--"/>
    <s v="99073f8d-2165-4e49-85f4-cd74d0e76982"/>
    <s v="--"/>
    <x v="14"/>
    <x v="1"/>
    <n v="5747035680"/>
    <n v="15.94"/>
  </r>
  <r>
    <s v="1ba052da-1ef7-48cc-bb67-7b1e2627bf5a"/>
    <d v="2022-05-12T19:25:54"/>
    <x v="219"/>
    <s v="6:53PM"/>
    <d v="2022-05-12T00:00:00"/>
    <s v="2:53PM"/>
    <d v="2022-05-12T00:00:00"/>
    <s v="7:25PM"/>
    <d v="2022-05-12T00:00:00"/>
    <s v="3:2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"/>
    <s v="--"/>
    <s v="--"/>
    <n v="15.9"/>
    <s v="USD"/>
    <n v="15.9"/>
    <s v="--"/>
    <s v="--"/>
    <n v="15.9"/>
    <n v="0"/>
    <s v="RiverBend CNPP 10 Free Rides -  May"/>
    <s v="--"/>
    <s v="https://r.uber.com/rcLVkjNuiDh"/>
    <s v="--"/>
    <s v="--"/>
    <s v="677505f7-8006-402e-80e6-0ca9de51952f"/>
    <s v="--"/>
    <x v="25"/>
    <x v="7"/>
    <n v="5743236002"/>
    <n v="15.9"/>
  </r>
  <r>
    <s v="19e8b1c0-3bc2-4737-bfd3-ee93dedb8486"/>
    <d v="2022-05-12T19:29:31"/>
    <x v="219"/>
    <s v="7:00PM"/>
    <d v="2022-05-12T00:00:00"/>
    <s v="3:00PM"/>
    <d v="2022-05-12T00:00:00"/>
    <s v="7:29PM"/>
    <d v="2022-05-12T00:00:00"/>
    <s v="3:2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3"/>
    <s v="--"/>
    <s v="--"/>
    <n v="9.93"/>
    <s v="USD"/>
    <n v="9.93"/>
    <s v="--"/>
    <s v="--"/>
    <n v="9.93"/>
    <n v="0"/>
    <s v="REAL CNPP 10 Free Rides -  May"/>
    <s v="--"/>
    <s v="https://r.uber.com/rRye8sPUHqe"/>
    <s v="--"/>
    <s v="--"/>
    <s v="bb38583b-5eef-4ed6-944e-ed4c58a66921"/>
    <s v="--"/>
    <x v="98"/>
    <x v="6"/>
    <n v="5743780740"/>
    <n v="9.93"/>
  </r>
  <r>
    <s v="56a14b37-b083-4660-815b-1a4ac38873ec"/>
    <d v="2022-05-12T19:33:12"/>
    <x v="219"/>
    <s v="6:57PM"/>
    <d v="2022-05-12T00:00:00"/>
    <s v="2:57PM"/>
    <d v="2022-05-12T00:00:00"/>
    <s v="7:32PM"/>
    <d v="2022-05-12T00:00:00"/>
    <s v="3:3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8"/>
    <s v="--"/>
    <s v="--"/>
    <n v="15.98"/>
    <s v="USD"/>
    <n v="15.98"/>
    <s v="--"/>
    <s v="--"/>
    <n v="15.98"/>
    <n v="0"/>
    <s v="SB Heritage CNPP 10 Free Rides -  May"/>
    <s v="--"/>
    <s v="https://r.uber.com/rWzMfrhE8Ib"/>
    <s v="--"/>
    <s v="--"/>
    <s v="99073f8d-2165-4e49-85f4-cd74d0e76982"/>
    <s v="--"/>
    <x v="14"/>
    <x v="1"/>
    <n v="5747035680"/>
    <n v="15.98"/>
  </r>
  <r>
    <s v="453d8dfa-d864-4619-b737-15146424d220"/>
    <d v="2022-05-12T20:00:43"/>
    <x v="219"/>
    <s v="7:24PM"/>
    <d v="2022-05-12T00:00:00"/>
    <s v="3:24PM"/>
    <d v="2022-05-12T00:00:00"/>
    <s v="8:00PM"/>
    <d v="2022-05-12T00:00:00"/>
    <s v="4:0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7"/>
    <s v="--"/>
    <s v="--"/>
    <n v="13.97"/>
    <s v="USD"/>
    <n v="13.97"/>
    <s v="--"/>
    <s v="--"/>
    <n v="13.97"/>
    <n v="0"/>
    <s v="La Casa CNPP 10 Free Rides - May"/>
    <s v="--"/>
    <s v="https://r.uber.com/rJEXE8cNLVn"/>
    <s v="--"/>
    <s v="--"/>
    <s v="696645e9-f31f-45a8-8670-e6fde2afc10f"/>
    <s v="--"/>
    <x v="16"/>
    <x v="3"/>
    <n v="5743154171"/>
    <n v="13.97"/>
  </r>
  <r>
    <s v="73adbe73-5ae3-443b-9db1-6919b2cb1c4d"/>
    <d v="2022-05-12T21:31:55"/>
    <x v="219"/>
    <s v="9:06PM"/>
    <d v="2022-05-12T00:00:00"/>
    <s v="5:06PM"/>
    <d v="2022-05-12T00:00:00"/>
    <s v="9:31PM"/>
    <d v="2022-05-12T00:00:00"/>
    <s v="5:3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3"/>
    <s v="--"/>
    <s v="--"/>
    <n v="13.93"/>
    <s v="USD"/>
    <n v="13.93"/>
    <s v="--"/>
    <s v="--"/>
    <n v="13.93"/>
    <n v="0"/>
    <s v="La Casa CNPP 10 Free Rides - May"/>
    <s v="--"/>
    <s v="https://r.uber.com/rqSnHcDa7j3"/>
    <s v="--"/>
    <s v="--"/>
    <s v="696645e9-f31f-45a8-8670-e6fde2afc10f"/>
    <s v="--"/>
    <x v="5"/>
    <x v="3"/>
    <n v="5743448941"/>
    <n v="13.93"/>
  </r>
  <r>
    <s v="b73b1334-0a9f-45ec-8588-efe793a1a381"/>
    <d v="2022-05-12T22:01:32"/>
    <x v="219"/>
    <s v="9:31PM"/>
    <d v="2022-05-12T00:00:00"/>
    <s v="5:31PM"/>
    <d v="2022-05-12T00:00:00"/>
    <s v="10:01PM"/>
    <d v="2022-05-12T00:00:00"/>
    <s v="6:0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2"/>
    <s v="--"/>
    <s v="--"/>
    <n v="7.92"/>
    <s v="USD"/>
    <n v="7.92"/>
    <s v="--"/>
    <s v="--"/>
    <n v="7.92"/>
    <n v="0"/>
    <s v="CFPC - CNPP 10 Free Rides - May"/>
    <s v="--"/>
    <s v="https://r.uber.com/rMuN5bXs4el"/>
    <s v="--"/>
    <s v="--"/>
    <s v="adca74d8-8bb8-4566-9d6e-b6b3ac2a96e5"/>
    <s v="--"/>
    <x v="89"/>
    <x v="11"/>
    <n v="9094882634"/>
    <n v="7.92"/>
  </r>
  <r>
    <s v="498c1ff4-3abc-4783-829f-00f27c1e31b2"/>
    <d v="2022-05-12T23:51:24"/>
    <x v="219"/>
    <s v="11:29PM"/>
    <d v="2022-05-12T00:00:00"/>
    <s v="7:29PM"/>
    <d v="2022-05-12T00:00:00"/>
    <s v="11:51PM"/>
    <d v="2022-05-12T00:00:00"/>
    <s v="7:5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"/>
    <s v="--"/>
    <s v="--"/>
    <n v="10.9"/>
    <s v="USD"/>
    <n v="10.9"/>
    <s v="--"/>
    <s v="--"/>
    <n v="10.9"/>
    <n v="0"/>
    <s v="SB Heritage CNPP 10 Free Rides -  May"/>
    <s v="--"/>
    <s v="https://r.uber.com/rWzMfrhE8Ib"/>
    <s v="--"/>
    <s v="--"/>
    <s v="99073f8d-2165-4e49-85f4-cd74d0e76982"/>
    <s v="--"/>
    <x v="14"/>
    <x v="1"/>
    <n v="5747035680"/>
    <n v="10.9"/>
  </r>
  <r>
    <s v="5f89f33d-4d77-4ffa-9616-94921777eda6"/>
    <d v="2022-05-12T23:52:31"/>
    <x v="219"/>
    <s v="11:32PM"/>
    <d v="2022-05-12T00:00:00"/>
    <s v="7:32PM"/>
    <d v="2022-05-12T00:00:00"/>
    <s v="11:52PM"/>
    <d v="2022-05-12T00:00:00"/>
    <s v="7:5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4"/>
    <s v="--"/>
    <s v="--"/>
    <n v="7.94"/>
    <s v="USD"/>
    <n v="7.94"/>
    <s v="--"/>
    <s v="--"/>
    <n v="7.94"/>
    <n v="0"/>
    <s v="CFPC - CNPP 10 Free Rides - May"/>
    <s v="--"/>
    <s v="https://r.uber.com/rMuN5bXs4el"/>
    <s v="--"/>
    <s v="--"/>
    <s v="adca74d8-8bb8-4566-9d6e-b6b3ac2a96e5"/>
    <s v="--"/>
    <x v="89"/>
    <x v="11"/>
    <n v="9094882634"/>
    <n v="7.94"/>
  </r>
  <r>
    <s v="ca100093-2365-4662-a1c2-815197707fc4"/>
    <d v="2022-05-13T00:35:24"/>
    <x v="219"/>
    <s v="11:51PM"/>
    <d v="2022-05-12T00:00:00"/>
    <s v="7:51PM"/>
    <d v="2022-05-13T00:00:00"/>
    <s v="12:35AM"/>
    <d v="2022-05-12T00:00:00"/>
    <s v="8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6"/>
    <s v="--"/>
    <s v="--"/>
    <n v="15.96"/>
    <s v="USD"/>
    <n v="15.96"/>
    <s v="--"/>
    <s v="--"/>
    <n v="15.96"/>
    <n v="0"/>
    <s v="La Casa CNPP 10 Free Rides - May"/>
    <s v="--"/>
    <s v="https://r.uber.com/r5SAsvo6Kjf"/>
    <s v="--"/>
    <s v="--"/>
    <s v="696645e9-f31f-45a8-8670-e6fde2afc10f"/>
    <s v="--"/>
    <x v="87"/>
    <x v="3"/>
    <n v="5743343835"/>
    <n v="15.96"/>
  </r>
  <r>
    <s v="0fd9e576-86e0-4790-8225-f99f761b089e"/>
    <d v="2022-05-13T01:27:30"/>
    <x v="220"/>
    <s v="1:08AM"/>
    <d v="2022-05-12T00:00:00"/>
    <s v="9:08PM"/>
    <d v="2022-05-13T00:00:00"/>
    <s v="1:27AM"/>
    <d v="2022-05-12T00:00:00"/>
    <s v="9:2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53"/>
    <s v="--"/>
    <s v="--"/>
    <n v="5.53"/>
    <s v="USD"/>
    <n v="5.53"/>
    <s v="--"/>
    <s v="--"/>
    <n v="5.53"/>
    <n v="0"/>
    <s v="REAL CNPP 10 Free Rides -  May"/>
    <s v="--"/>
    <s v="https://r.uber.com/rRb7v7GtoCT"/>
    <s v="--"/>
    <s v="--"/>
    <s v="bb38583b-5eef-4ed6-944e-ed4c58a66921"/>
    <s v="--"/>
    <x v="8"/>
    <x v="6"/>
    <n v="5747100228"/>
    <n v="5.53"/>
  </r>
  <r>
    <s v="c1b39d83-246c-4218-81fa-79d219c35279"/>
    <d v="2022-05-13T01:40:08"/>
    <x v="220"/>
    <s v="1:14AM"/>
    <d v="2022-05-12T00:00:00"/>
    <s v="9:14PM"/>
    <d v="2022-05-13T00:00:00"/>
    <s v="1:39AM"/>
    <d v="2022-05-12T00:00:00"/>
    <s v="9:3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600000000000009"/>
    <s v="--"/>
    <s v="--"/>
    <n v="9.9600000000000009"/>
    <s v="USD"/>
    <n v="9.9600000000000009"/>
    <s v="--"/>
    <s v="--"/>
    <n v="9.9600000000000009"/>
    <n v="0"/>
    <s v="La Casa CNPP 10 Free Rides - May"/>
    <s v="--"/>
    <s v="https://r.uber.com/r5SAsvo6Kjf"/>
    <s v="--"/>
    <s v="--"/>
    <s v="696645e9-f31f-45a8-8670-e6fde2afc10f"/>
    <s v="--"/>
    <x v="87"/>
    <x v="3"/>
    <n v="5743343835"/>
    <n v="9.9600000000000009"/>
  </r>
  <r>
    <s v="2b5230b2-ab85-4d5d-8fc7-deca7921ebc5"/>
    <d v="2022-05-13T02:56:38"/>
    <x v="220"/>
    <s v="2:23AM"/>
    <d v="2022-05-12T00:00:00"/>
    <s v="10:23PM"/>
    <d v="2022-05-13T00:00:00"/>
    <s v="2:56AM"/>
    <d v="2022-05-12T00:00:00"/>
    <s v="10:5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"/>
    <s v="--"/>
    <s v="--"/>
    <n v="10.9"/>
    <s v="USD"/>
    <n v="10.9"/>
    <s v="--"/>
    <s v="--"/>
    <n v="10.9"/>
    <n v="0"/>
    <s v="SB Heritage CNPP 10 Free Rides -  May"/>
    <s v="--"/>
    <s v="https://r.uber.com/rWzMfrhE8Ib"/>
    <s v="--"/>
    <s v="--"/>
    <s v="99073f8d-2165-4e49-85f4-cd74d0e76982"/>
    <s v="--"/>
    <x v="14"/>
    <x v="1"/>
    <n v="5747035680"/>
    <n v="10.9"/>
  </r>
  <r>
    <s v="02e41cb3-3bde-4321-b53d-40e19c1787c9"/>
    <d v="2022-05-13T11:03:13"/>
    <x v="220"/>
    <s v="10:46AM"/>
    <d v="2022-05-13T00:00:00"/>
    <s v="6:46AM"/>
    <d v="2022-05-13T00:00:00"/>
    <s v="11:02AM"/>
    <d v="2022-05-13T00:00:00"/>
    <s v="7:0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2"/>
    <s v="--"/>
    <s v="--"/>
    <n v="9.92"/>
    <s v="USD"/>
    <n v="9.92"/>
    <s v="--"/>
    <s v="--"/>
    <n v="9.92"/>
    <n v="0"/>
    <s v="YWCA  CNPP 4 Free Rides -  May"/>
    <s v="--"/>
    <s v="https://r.uber.com/rZlQYL5n8JA"/>
    <s v="--"/>
    <s v="--"/>
    <s v="dd93201f-ddcd-4a9a-bbfb-b9584e1b84eb"/>
    <s v="--"/>
    <x v="91"/>
    <x v="4"/>
    <n v="5742861273"/>
    <n v="9.92"/>
  </r>
  <r>
    <s v="03841025-dee0-43d5-b626-4ce9658a9fd6"/>
    <d v="2022-05-13T11:36:00"/>
    <x v="220"/>
    <s v="11:16AM"/>
    <d v="2022-05-13T00:00:00"/>
    <s v="7:16AM"/>
    <d v="2022-05-13T00:00:00"/>
    <s v="11:35AM"/>
    <d v="2022-05-13T00:00:00"/>
    <s v="7:3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23"/>
    <s v="--"/>
    <s v="--"/>
    <n v="8.23"/>
    <s v="USD"/>
    <n v="8.23"/>
    <s v="--"/>
    <s v="--"/>
    <n v="8.23"/>
    <n v="0"/>
    <s v="REAL CNPP 10 Free Rides -  May"/>
    <s v="--"/>
    <s v="https://r.uber.com/rRye8sPUHqe"/>
    <s v="--"/>
    <s v="--"/>
    <s v="bb38583b-5eef-4ed6-944e-ed4c58a66921"/>
    <s v="--"/>
    <x v="98"/>
    <x v="6"/>
    <n v="5743780740"/>
    <n v="8.23"/>
  </r>
  <r>
    <s v="4f2e430e-7757-455b-8d18-4f3aad70d646"/>
    <d v="2022-05-13T12:52:38"/>
    <x v="220"/>
    <s v="12:29PM"/>
    <d v="2022-05-13T00:00:00"/>
    <s v="8:29AM"/>
    <d v="2022-05-13T00:00:00"/>
    <s v="12:52PM"/>
    <d v="2022-05-13T00:00:00"/>
    <s v="8:52A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9.86"/>
    <s v="--"/>
    <s v="--"/>
    <n v="19.86"/>
    <s v="USD"/>
    <n v="19.86"/>
    <s v="--"/>
    <s v="--"/>
    <n v="19.86"/>
    <n v="0"/>
    <s v="La Casa CNPP 10 Free Rides - May"/>
    <s v="--"/>
    <s v="https://r.uber.com/rhWdK0Js4bk"/>
    <s v="--"/>
    <s v="--"/>
    <s v="696645e9-f31f-45a8-8670-e6fde2afc10f"/>
    <s v="--"/>
    <x v="99"/>
    <x v="3"/>
    <n v="7542486887"/>
    <n v="19.86"/>
  </r>
  <r>
    <s v="47548589-9a54-4ca7-b086-ed1404949c0c"/>
    <d v="2022-05-13T13:35:08"/>
    <x v="220"/>
    <s v="1:15PM"/>
    <d v="2022-05-13T00:00:00"/>
    <s v="9:15AM"/>
    <d v="2022-05-13T00:00:00"/>
    <s v="1:34PM"/>
    <d v="2022-05-13T00:00:00"/>
    <s v="9:3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9"/>
    <s v="--"/>
    <s v="--"/>
    <n v="6.99"/>
    <s v="USD"/>
    <n v="6.99"/>
    <s v="--"/>
    <s v="--"/>
    <n v="6.99"/>
    <n v="0"/>
    <s v="SB Heritage CNPP 10 Free Rides -  May"/>
    <s v="--"/>
    <s v="https://r.uber.com/rx9IZapfobT"/>
    <s v="--"/>
    <s v="--"/>
    <s v="99073f8d-2165-4e49-85f4-cd74d0e76982"/>
    <s v="--"/>
    <x v="32"/>
    <x v="1"/>
    <n v="5303464233"/>
    <n v="6.99"/>
  </r>
  <r>
    <s v="5c1f9ccd-22a4-44b9-97a5-ad680d80f36a"/>
    <d v="2022-05-13T13:41:42"/>
    <x v="220"/>
    <s v="1:14PM"/>
    <d v="2022-05-13T00:00:00"/>
    <s v="9:14AM"/>
    <d v="2022-05-13T00:00:00"/>
    <s v="1:41PM"/>
    <d v="2022-05-13T00:00:00"/>
    <s v="9:4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1"/>
    <s v="--"/>
    <s v="--"/>
    <n v="10.91"/>
    <s v="USD"/>
    <n v="10.91"/>
    <s v="--"/>
    <s v="--"/>
    <n v="10.91"/>
    <n v="0"/>
    <s v="La Casa CNPP 10 Free Rides - May"/>
    <s v="--"/>
    <s v="https://r.uber.com/rqSnHcDa7j3"/>
    <s v="--"/>
    <s v="--"/>
    <s v="696645e9-f31f-45a8-8670-e6fde2afc10f"/>
    <s v="--"/>
    <x v="5"/>
    <x v="3"/>
    <n v="5743448941"/>
    <n v="10.91"/>
  </r>
  <r>
    <s v="e24abc9f-e05d-4114-b36c-eb935205f4c2"/>
    <d v="2022-05-13T13:50:20"/>
    <x v="220"/>
    <s v="1:28PM"/>
    <d v="2022-05-13T00:00:00"/>
    <s v="9:28AM"/>
    <d v="2022-05-13T00:00:00"/>
    <s v="1:50PM"/>
    <d v="2022-05-13T00:00:00"/>
    <s v="9:5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8"/>
    <s v="--"/>
    <s v="--"/>
    <n v="10.98"/>
    <s v="USD"/>
    <n v="10.98"/>
    <s v="--"/>
    <s v="--"/>
    <n v="10.98"/>
    <n v="0"/>
    <s v="HOPE CNPP 10 Free Rides - May"/>
    <s v="--"/>
    <s v="https://r.uber.com/rfH8AylNcq5"/>
    <s v="--"/>
    <s v="--"/>
    <s v="849ef7ca-2b14-4d30-b8fd-b13d7a81b973"/>
    <s v="--"/>
    <x v="77"/>
    <x v="2"/>
    <n v="5743005082"/>
    <n v="10.98"/>
  </r>
  <r>
    <s v="1e7498d6-8180-42f2-8911-898c47bf9467"/>
    <d v="2022-05-13T14:15:54"/>
    <x v="220"/>
    <s v="1:42PM"/>
    <d v="2022-05-13T00:00:00"/>
    <s v="9:42AM"/>
    <d v="2022-05-13T00:00:00"/>
    <s v="2:15PM"/>
    <d v="2022-05-13T00:00:00"/>
    <s v="10:1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6"/>
    <s v="--"/>
    <s v="--"/>
    <n v="7.96"/>
    <s v="USD"/>
    <n v="7.96"/>
    <s v="--"/>
    <s v="--"/>
    <n v="7.96"/>
    <n v="0"/>
    <s v="REAL CNPP 10 Free Rides -  May"/>
    <s v="--"/>
    <s v="https://r.uber.com/rRye8sPUHqe"/>
    <s v="--"/>
    <s v="--"/>
    <s v="bb38583b-5eef-4ed6-944e-ed4c58a66921"/>
    <s v="--"/>
    <x v="98"/>
    <x v="6"/>
    <n v="5743780740"/>
    <n v="7.96"/>
  </r>
  <r>
    <s v="48513cee-70f4-4866-b244-37e52d6645ee"/>
    <d v="2022-05-13T14:20:27"/>
    <x v="220"/>
    <s v="1:48PM"/>
    <d v="2022-05-13T00:00:00"/>
    <s v="9:48AM"/>
    <d v="2022-05-13T00:00:00"/>
    <s v="2:20PM"/>
    <d v="2022-05-13T00:00:00"/>
    <s v="10:2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600000000000009"/>
    <s v="--"/>
    <s v="--"/>
    <n v="9.9600000000000009"/>
    <s v="USD"/>
    <n v="9.9600000000000009"/>
    <s v="--"/>
    <s v="--"/>
    <n v="9.9600000000000009"/>
    <n v="0"/>
    <s v="La Casa CNPP 10 Free Rides - May"/>
    <s v="--"/>
    <s v="https://r.uber.com/rhWdK0Js4bk"/>
    <s v="--"/>
    <s v="--"/>
    <s v="696645e9-f31f-45a8-8670-e6fde2afc10f"/>
    <s v="--"/>
    <x v="99"/>
    <x v="3"/>
    <n v="7542486887"/>
    <n v="9.9600000000000009"/>
  </r>
  <r>
    <s v="decf1d69-fb51-403a-9863-fc0bd4848e3e"/>
    <d v="2022-05-13T14:42:55"/>
    <x v="220"/>
    <s v="2:33PM"/>
    <d v="2022-05-13T00:00:00"/>
    <s v="10:33AM"/>
    <d v="2022-05-13T00:00:00"/>
    <s v="2:42PM"/>
    <d v="2022-05-13T00:00:00"/>
    <s v="10:4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44"/>
    <s v="--"/>
    <s v="--"/>
    <n v="5.44"/>
    <s v="USD"/>
    <n v="5.44"/>
    <s v="--"/>
    <s v="--"/>
    <n v="5.44"/>
    <n v="0"/>
    <s v="REAL CNPP 10 Free Rides -  May"/>
    <s v="--"/>
    <s v="https://r.uber.com/rRb7v7GtoCT"/>
    <s v="--"/>
    <s v="--"/>
    <s v="bb38583b-5eef-4ed6-944e-ed4c58a66921"/>
    <s v="--"/>
    <x v="8"/>
    <x v="6"/>
    <n v="5747100228"/>
    <n v="5.44"/>
  </r>
  <r>
    <s v="4f1de63d-bbcd-4aac-875d-64e1c9db9ea3"/>
    <d v="2022-05-13T14:55:31"/>
    <x v="220"/>
    <s v="2:33PM"/>
    <d v="2022-05-13T00:00:00"/>
    <s v="10:33AM"/>
    <d v="2022-05-13T00:00:00"/>
    <s v="2:55PM"/>
    <d v="2022-05-13T00:00:00"/>
    <s v="10:5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59"/>
    <s v="--"/>
    <s v="--"/>
    <n v="5.59"/>
    <s v="USD"/>
    <n v="5.59"/>
    <s v="--"/>
    <s v="--"/>
    <n v="5.59"/>
    <n v="0"/>
    <s v="CFH  CNPP 10 Free Rides - May"/>
    <s v="--"/>
    <s v="https://r.uber.com/rQnKXhjl4sJ"/>
    <s v="--"/>
    <s v="--"/>
    <s v="d4f43e64-ce7a-416b-9573-d54accfc8e19"/>
    <s v="--"/>
    <x v="34"/>
    <x v="9"/>
    <n v="2082060007"/>
    <n v="5.59"/>
  </r>
  <r>
    <s v="8b0431a2-f345-4a59-80cc-31a41a7e3790"/>
    <d v="2022-05-13T14:58:11"/>
    <x v="220"/>
    <s v="2:32PM"/>
    <d v="2022-05-13T00:00:00"/>
    <s v="10:32AM"/>
    <d v="2022-05-13T00:00:00"/>
    <s v="2:57PM"/>
    <d v="2022-05-13T00:00:00"/>
    <s v="10:5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700000000000006"/>
    <s v="--"/>
    <s v="--"/>
    <n v="9.9700000000000006"/>
    <s v="USD"/>
    <n v="9.9700000000000006"/>
    <s v="--"/>
    <s v="--"/>
    <n v="9.9700000000000006"/>
    <n v="0"/>
    <s v="SB Heritage CNPP 10 Free Rides -  May"/>
    <s v="--"/>
    <s v="https://r.uber.com/rx9IZapfobT"/>
    <s v="--"/>
    <s v="--"/>
    <s v="99073f8d-2165-4e49-85f4-cd74d0e76982"/>
    <s v="--"/>
    <x v="32"/>
    <x v="1"/>
    <n v="5303464233"/>
    <n v="9.9700000000000006"/>
  </r>
  <r>
    <s v="5970996b-b131-4ff4-b7e5-7b39c8491f6b"/>
    <d v="2022-05-13T15:03:33"/>
    <x v="220"/>
    <s v="2:29PM"/>
    <d v="2022-05-13T00:00:00"/>
    <s v="10:29AM"/>
    <d v="2022-05-13T00:00:00"/>
    <s v="3:03PM"/>
    <d v="2022-05-13T00:00:00"/>
    <s v="11:0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9"/>
    <s v="--"/>
    <s v="--"/>
    <n v="15.99"/>
    <s v="USD"/>
    <n v="15.99"/>
    <s v="--"/>
    <s v="--"/>
    <n v="15.99"/>
    <n v="0"/>
    <s v="La Casa CNPP 10 Free Rides - May"/>
    <s v="--"/>
    <s v="https://r.uber.com/rhWdK0Js4bk"/>
    <s v="--"/>
    <s v="--"/>
    <s v="696645e9-f31f-45a8-8670-e6fde2afc10f"/>
    <s v="--"/>
    <x v="99"/>
    <x v="3"/>
    <n v="7542486887"/>
    <n v="15.99"/>
  </r>
  <r>
    <s v="a3c2119c-940b-47e8-9ad1-773936fe7af6"/>
    <d v="2022-05-13T15:06:51"/>
    <x v="220"/>
    <s v="2:49PM"/>
    <d v="2022-05-13T00:00:00"/>
    <s v="10:49AM"/>
    <d v="2022-05-13T00:00:00"/>
    <s v="3:06PM"/>
    <d v="2022-05-13T00:00:00"/>
    <s v="11:0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8"/>
    <s v="--"/>
    <s v="--"/>
    <n v="9.98"/>
    <s v="USD"/>
    <n v="9.98"/>
    <s v="--"/>
    <s v="--"/>
    <n v="9.98"/>
    <n v="0"/>
    <s v="St Margaret's House CNPP 10 Free Rides -  May"/>
    <s v="--"/>
    <s v="https://r.uber.com/rukvRreNkZV"/>
    <s v="--"/>
    <s v="--"/>
    <s v="a6a66249-5ea5-4861-a380-2c7dad67e5e8"/>
    <s v="--"/>
    <x v="71"/>
    <x v="0"/>
    <n v="5743451113"/>
    <n v="9.98"/>
  </r>
  <r>
    <s v="ebefdd59-8ddc-4890-8f3c-1e831a75b842"/>
    <d v="2022-05-13T15:09:15"/>
    <x v="220"/>
    <s v="2:49PM"/>
    <d v="2022-05-13T00:00:00"/>
    <s v="10:49AM"/>
    <d v="2022-05-13T00:00:00"/>
    <s v="3:08PM"/>
    <d v="2022-05-13T00:00:00"/>
    <s v="11:0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4"/>
    <s v="--"/>
    <s v="--"/>
    <n v="10.94"/>
    <s v="USD"/>
    <n v="10.94"/>
    <s v="--"/>
    <s v="--"/>
    <n v="10.94"/>
    <n v="0"/>
    <s v="St Margaret's House CNPP 10 Free Rides -  May"/>
    <s v="--"/>
    <s v="https://r.uber.com/rJavS4q9APK"/>
    <s v="--"/>
    <s v="--"/>
    <s v="a6a66249-5ea5-4861-a380-2c7dad67e5e8"/>
    <s v="--"/>
    <x v="17"/>
    <x v="0"/>
    <n v="5743235073"/>
    <n v="10.94"/>
  </r>
  <r>
    <s v="aec214d9-3615-439d-b718-6ce19d2188f6"/>
    <d v="2022-05-13T15:10:31"/>
    <x v="220"/>
    <s v="2:46PM"/>
    <d v="2022-05-13T00:00:00"/>
    <s v="10:46AM"/>
    <d v="2022-05-13T00:00:00"/>
    <s v="3:10PM"/>
    <d v="2022-05-13T00:00:00"/>
    <s v="11:1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499999999999993"/>
    <s v="--"/>
    <s v="--"/>
    <n v="9.9499999999999993"/>
    <s v="USD"/>
    <n v="9.9499999999999993"/>
    <s v="--"/>
    <s v="--"/>
    <n v="9.9499999999999993"/>
    <n v="0"/>
    <s v="REAL CNPP 10 Free Rides -  May"/>
    <s v="--"/>
    <s v="https://r.uber.com/rRye8sPUHqe"/>
    <s v="--"/>
    <s v="--"/>
    <s v="bb38583b-5eef-4ed6-944e-ed4c58a66921"/>
    <s v="--"/>
    <x v="98"/>
    <x v="6"/>
    <n v="5743780740"/>
    <n v="9.9499999999999993"/>
  </r>
  <r>
    <s v="9c029496-0c8c-470c-bcf1-3ffcaf63806d"/>
    <d v="2022-05-13T15:22:39"/>
    <x v="220"/>
    <s v="3:06PM"/>
    <d v="2022-05-13T00:00:00"/>
    <s v="11:06AM"/>
    <d v="2022-05-13T00:00:00"/>
    <s v="3:22PM"/>
    <d v="2022-05-13T00:00:00"/>
    <s v="11:2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5"/>
    <s v="--"/>
    <s v="--"/>
    <n v="5.5"/>
    <s v="USD"/>
    <n v="5.5"/>
    <s v="--"/>
    <s v="--"/>
    <n v="5.5"/>
    <n v="0"/>
    <s v="CFH  CNPP 10 Free Rides - May"/>
    <s v="--"/>
    <s v="https://r.uber.com/rQnKXhjl4sJ"/>
    <s v="--"/>
    <s v="--"/>
    <s v="d4f43e64-ce7a-416b-9573-d54accfc8e19"/>
    <s v="--"/>
    <x v="34"/>
    <x v="9"/>
    <n v="2082060007"/>
    <n v="5.5"/>
  </r>
  <r>
    <s v="46d2060d-e02b-45c1-90ea-cab9e2c0d951"/>
    <d v="2022-05-13T16:09:42"/>
    <x v="220"/>
    <s v="3:41PM"/>
    <d v="2022-05-13T00:00:00"/>
    <s v="11:41AM"/>
    <d v="2022-05-13T00:00:00"/>
    <s v="4:09PM"/>
    <d v="2022-05-13T00:00:00"/>
    <s v="12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1"/>
    <s v="--"/>
    <s v="--"/>
    <n v="11.91"/>
    <s v="USD"/>
    <n v="11.91"/>
    <s v="--"/>
    <s v="--"/>
    <n v="11.91"/>
    <n v="0"/>
    <s v="La Casa CNPP 10 Free Rides - May"/>
    <s v="--"/>
    <s v="https://r.uber.com/rhWdK0Js4bk"/>
    <s v="--"/>
    <s v="--"/>
    <s v="696645e9-f31f-45a8-8670-e6fde2afc10f"/>
    <s v="--"/>
    <x v="99"/>
    <x v="3"/>
    <n v="7542486887"/>
    <n v="11.91"/>
  </r>
  <r>
    <s v="eeec57cc-85b9-481a-a409-f7216311162d"/>
    <d v="2022-05-13T16:59:34"/>
    <x v="220"/>
    <s v="4:26PM"/>
    <d v="2022-05-13T00:00:00"/>
    <s v="12:26PM"/>
    <d v="2022-05-13T00:00:00"/>
    <s v="4:59PM"/>
    <d v="2022-05-13T00:00:00"/>
    <s v="12:5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3"/>
    <s v="--"/>
    <s v="--"/>
    <n v="6.93"/>
    <s v="USD"/>
    <n v="6.93"/>
    <s v="--"/>
    <s v="--"/>
    <n v="6.93"/>
    <n v="0"/>
    <s v="RiverBend CNPP 10 Free Rides -  May"/>
    <s v="--"/>
    <s v="https://r.uber.com/rQGQ4UCHqvS"/>
    <s v="--"/>
    <s v="--"/>
    <s v="677505f7-8006-402e-80e6-0ca9de51952f"/>
    <s v="--"/>
    <x v="20"/>
    <x v="7"/>
    <n v="5744063953"/>
    <n v="6.93"/>
  </r>
  <r>
    <s v="f1d7260c-e1cf-4d26-865a-dd4558861282"/>
    <d v="2022-05-13T18:12:46"/>
    <x v="220"/>
    <s v="5:42PM"/>
    <d v="2022-05-13T00:00:00"/>
    <s v="1:42PM"/>
    <d v="2022-05-13T00:00:00"/>
    <s v="6:12PM"/>
    <d v="2022-05-13T00:00:00"/>
    <s v="2:1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5"/>
    <s v="--"/>
    <s v="--"/>
    <n v="6.95"/>
    <s v="USD"/>
    <n v="6.95"/>
    <s v="--"/>
    <s v="--"/>
    <n v="6.95"/>
    <n v="0"/>
    <s v="RiverBend CNPP 10 Free Rides -  May"/>
    <s v="--"/>
    <s v="https://r.uber.com/rQGQ4UCHqvS"/>
    <s v="--"/>
    <s v="--"/>
    <s v="677505f7-8006-402e-80e6-0ca9de51952f"/>
    <s v="--"/>
    <x v="20"/>
    <x v="7"/>
    <n v="5744063953"/>
    <n v="6.95"/>
  </r>
  <r>
    <s v="5ed17da0-711c-4c80-a8a3-4b14ad6bfea8"/>
    <d v="2022-05-13T18:33:54"/>
    <x v="220"/>
    <s v="6:18PM"/>
    <d v="2022-05-13T00:00:00"/>
    <s v="2:18PM"/>
    <d v="2022-05-13T00:00:00"/>
    <s v="6:33PM"/>
    <d v="2022-05-13T00:00:00"/>
    <s v="2:3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4"/>
    <s v="--"/>
    <s v="--"/>
    <n v="7.94"/>
    <s v="USD"/>
    <n v="7.94"/>
    <s v="--"/>
    <s v="--"/>
    <n v="7.94"/>
    <n v="0"/>
    <s v="CFPC - CNPP 10 Free Rides - May"/>
    <s v="--"/>
    <s v="https://r.uber.com/rPI45GSuY9e"/>
    <s v="--"/>
    <s v="--"/>
    <s v="adca74d8-8bb8-4566-9d6e-b6b3ac2a96e5"/>
    <s v="--"/>
    <x v="81"/>
    <x v="11"/>
    <n v="5749996880"/>
    <n v="7.94"/>
  </r>
  <r>
    <s v="48578fcb-7b05-47c4-b791-23243b103458"/>
    <d v="2022-05-13T20:19:02"/>
    <x v="220"/>
    <s v="7:55PM"/>
    <d v="2022-05-13T00:00:00"/>
    <s v="3:55PM"/>
    <d v="2022-05-13T00:00:00"/>
    <s v="8:18PM"/>
    <d v="2022-05-13T00:00:00"/>
    <s v="4:1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34"/>
    <s v="--"/>
    <s v="--"/>
    <n v="16.34"/>
    <s v="USD"/>
    <n v="16.34"/>
    <s v="--"/>
    <s v="--"/>
    <n v="16.34"/>
    <n v="0"/>
    <s v="REAL CNPP 10 Free Rides -  May"/>
    <s v="--"/>
    <s v="https://r.uber.com/rLZgX3QYUdW"/>
    <s v="--"/>
    <s v="--"/>
    <s v="bb38583b-5eef-4ed6-944e-ed4c58a66921"/>
    <n v="-0.86"/>
    <x v="72"/>
    <x v="6"/>
    <n v="5745145385"/>
    <n v="16.34"/>
  </r>
  <r>
    <s v="9ceacc19-5d3e-415b-8077-8702080e697c"/>
    <d v="2022-05-13T22:23:37"/>
    <x v="220"/>
    <s v="9:47PM"/>
    <d v="2022-05-13T00:00:00"/>
    <s v="5:47PM"/>
    <d v="2022-05-13T00:00:00"/>
    <s v="10:23PM"/>
    <d v="2022-05-13T00:00:00"/>
    <s v="6:2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700000000000006"/>
    <s v="--"/>
    <s v="--"/>
    <n v="9.9700000000000006"/>
    <s v="USD"/>
    <n v="9.9700000000000006"/>
    <s v="--"/>
    <s v="--"/>
    <n v="9.9700000000000006"/>
    <n v="0"/>
    <s v="UHS  CNPP 10 Free Rides -  May"/>
    <s v="--"/>
    <s v="https://r.uber.com/rjygYLSYGdI"/>
    <s v="--"/>
    <s v="--"/>
    <s v="1163806a-44c3-440a-9ca3-ee64a277ae04"/>
    <s v="--"/>
    <x v="94"/>
    <x v="12"/>
    <n v="9206664232"/>
    <n v="9.9700000000000006"/>
  </r>
  <r>
    <s v="fa9db7bf-6023-4ca2-8133-4c7f132cc1f3"/>
    <d v="2022-05-13T23:28:38"/>
    <x v="220"/>
    <s v="10:50PM"/>
    <d v="2022-05-13T00:00:00"/>
    <s v="6:50PM"/>
    <d v="2022-05-13T00:00:00"/>
    <s v="11:28PM"/>
    <d v="2022-05-13T00:00:00"/>
    <s v="7:2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8"/>
    <s v="--"/>
    <s v="--"/>
    <n v="9.98"/>
    <s v="USD"/>
    <n v="9.98"/>
    <s v="--"/>
    <s v="--"/>
    <n v="9.98"/>
    <n v="0"/>
    <s v="UHS  CNPP 10 Free Rides -  May"/>
    <s v="--"/>
    <s v="https://r.uber.com/rjygYLSYGdI"/>
    <s v="--"/>
    <s v="--"/>
    <s v="1163806a-44c3-440a-9ca3-ee64a277ae04"/>
    <s v="--"/>
    <x v="94"/>
    <x v="12"/>
    <n v="9206664232"/>
    <n v="9.98"/>
  </r>
  <r>
    <s v="da7ea872-b2c7-4ba0-859c-50d929ae7b40"/>
    <d v="2022-05-14T01:10:56"/>
    <x v="221"/>
    <s v="1:00AM"/>
    <d v="2022-05-13T00:00:00"/>
    <s v="9:00PM"/>
    <d v="2022-05-14T00:00:00"/>
    <s v="1:10AM"/>
    <d v="2022-05-13T00:00:00"/>
    <s v="9:1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57"/>
    <s v="--"/>
    <s v="--"/>
    <n v="5.57"/>
    <s v="USD"/>
    <n v="5.57"/>
    <s v="--"/>
    <s v="--"/>
    <n v="5.57"/>
    <n v="0"/>
    <s v="REAL CNPP 10 Free Rides -  May"/>
    <s v="--"/>
    <s v="https://r.uber.com/rRb7v7GtoCT"/>
    <s v="--"/>
    <s v="--"/>
    <s v="bb38583b-5eef-4ed6-944e-ed4c58a66921"/>
    <s v="--"/>
    <x v="8"/>
    <x v="6"/>
    <n v="5747100228"/>
    <n v="5.57"/>
  </r>
  <r>
    <s v="60de8efa-34da-45d6-8ea9-c860348a0600"/>
    <d v="2022-05-14T02:25:32"/>
    <x v="221"/>
    <s v="1:55AM"/>
    <d v="2022-05-13T00:00:00"/>
    <s v="9:55PM"/>
    <d v="2022-05-14T00:00:00"/>
    <s v="2:25AM"/>
    <d v="2022-05-13T00:00:00"/>
    <s v="10:2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1"/>
    <s v="--"/>
    <s v="--"/>
    <n v="9.91"/>
    <s v="USD"/>
    <n v="9.91"/>
    <s v="--"/>
    <s v="--"/>
    <n v="9.91"/>
    <n v="0"/>
    <s v="CFH  CNPP 10 Free Rides - May"/>
    <s v="--"/>
    <s v="https://r.uber.com/rQnKXhjl4sJ"/>
    <s v="--"/>
    <s v="--"/>
    <s v="d4f43e64-ce7a-416b-9573-d54accfc8e19"/>
    <s v="--"/>
    <x v="34"/>
    <x v="9"/>
    <n v="2082060007"/>
    <n v="9.91"/>
  </r>
  <r>
    <s v="6582f5da-5f49-4833-9ce8-3b74bd824c05"/>
    <d v="2022-05-14T07:17:07"/>
    <x v="221"/>
    <s v="6:55AM"/>
    <d v="2022-05-14T00:00:00"/>
    <s v="2:55AM"/>
    <d v="2022-05-14T00:00:00"/>
    <s v="7:16AM"/>
    <d v="2022-05-14T00:00:00"/>
    <s v="3:1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1"/>
    <s v="--"/>
    <s v="--"/>
    <n v="15.91"/>
    <s v="USD"/>
    <n v="15.91"/>
    <s v="--"/>
    <s v="--"/>
    <n v="15.91"/>
    <n v="0"/>
    <s v="CFH  CNPP 10 Free Rides - May"/>
    <s v="--"/>
    <s v="https://r.uber.com/rQnKXhjl4sJ"/>
    <s v="--"/>
    <s v="--"/>
    <s v="d4f43e64-ce7a-416b-9573-d54accfc8e19"/>
    <s v="--"/>
    <x v="34"/>
    <x v="9"/>
    <n v="2082060007"/>
    <n v="15.91"/>
  </r>
  <r>
    <s v="2287e69e-5a36-43fd-ae26-47b1685ff0f6"/>
    <d v="2022-05-14T11:28:14"/>
    <x v="221"/>
    <s v="10:51AM"/>
    <d v="2022-05-14T00:00:00"/>
    <s v="6:51AM"/>
    <d v="2022-05-14T00:00:00"/>
    <s v="11:27AM"/>
    <d v="2022-05-14T00:00:00"/>
    <s v="7:2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9.91"/>
    <s v="--"/>
    <s v="--"/>
    <n v="29.91"/>
    <s v="USD"/>
    <n v="29.91"/>
    <s v="--"/>
    <s v="--"/>
    <n v="29.91"/>
    <n v="0"/>
    <s v="SB Heritage CNPP 10 Free Rides -  May"/>
    <s v="--"/>
    <s v="https://r.uber.com/rWzMfrhE8Ib"/>
    <s v="--"/>
    <s v="--"/>
    <s v="99073f8d-2165-4e49-85f4-cd74d0e76982"/>
    <s v="--"/>
    <x v="14"/>
    <x v="1"/>
    <n v="5747035680"/>
    <n v="29.91"/>
  </r>
  <r>
    <s v="fde8fa95-4d05-4a81-9f5b-71d34f80d1d4"/>
    <d v="2022-05-14T13:00:24"/>
    <x v="221"/>
    <s v="12:27PM"/>
    <d v="2022-05-14T00:00:00"/>
    <s v="8:27AM"/>
    <d v="2022-05-14T00:00:00"/>
    <s v="1:00PM"/>
    <d v="2022-05-14T00:00:00"/>
    <s v="9:0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700000000000006"/>
    <s v="--"/>
    <s v="--"/>
    <n v="8.9700000000000006"/>
    <s v="USD"/>
    <n v="8.9700000000000006"/>
    <s v="--"/>
    <s v="--"/>
    <n v="8.9700000000000006"/>
    <n v="0"/>
    <s v="YWCA  CNPP 4 Free Rides -  May"/>
    <s v="--"/>
    <s v="https://r.uber.com/rZlQYL5n8JA"/>
    <s v="--"/>
    <s v="--"/>
    <s v="dd93201f-ddcd-4a9a-bbfb-b9584e1b84eb"/>
    <s v="--"/>
    <x v="91"/>
    <x v="4"/>
    <n v="5742861273"/>
    <n v="8.9700000000000006"/>
  </r>
  <r>
    <s v="3ca1c6fc-528c-4616-9bdf-06ab9f8fe2a2"/>
    <d v="2022-05-14T14:22:10"/>
    <x v="221"/>
    <s v="1:45PM"/>
    <d v="2022-05-14T00:00:00"/>
    <s v="9:45AM"/>
    <d v="2022-05-14T00:00:00"/>
    <s v="2:21PM"/>
    <d v="2022-05-14T00:00:00"/>
    <s v="10:2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9"/>
    <s v="--"/>
    <s v="--"/>
    <n v="12.99"/>
    <s v="USD"/>
    <n v="12.99"/>
    <s v="--"/>
    <s v="--"/>
    <n v="12.99"/>
    <n v="0"/>
    <s v="St Margaret's House CNPP 10 Free Rides -  May"/>
    <s v="--"/>
    <s v="https://r.uber.com/rJavS4q9APK"/>
    <s v="--"/>
    <s v="--"/>
    <s v="a6a66249-5ea5-4861-a380-2c7dad67e5e8"/>
    <s v="--"/>
    <x v="17"/>
    <x v="0"/>
    <n v="5743235073"/>
    <n v="12.99"/>
  </r>
  <r>
    <s v="b128b424-674d-4901-81a3-b18b32114bcb"/>
    <d v="2022-05-14T15:36:17"/>
    <x v="221"/>
    <s v="3:12PM"/>
    <d v="2022-05-14T00:00:00"/>
    <s v="11:12AM"/>
    <d v="2022-05-14T00:00:00"/>
    <s v="3:36PM"/>
    <d v="2022-05-14T00:00:00"/>
    <s v="11:3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6"/>
    <s v="--"/>
    <s v="--"/>
    <n v="14.96"/>
    <s v="USD"/>
    <n v="14.96"/>
    <s v="--"/>
    <s v="--"/>
    <n v="14.96"/>
    <n v="0"/>
    <s v="SB Heritage CNPP 10 Free Rides -  May"/>
    <s v="--"/>
    <s v="https://r.uber.com/rWzMfrhE8Ib"/>
    <s v="--"/>
    <s v="--"/>
    <s v="99073f8d-2165-4e49-85f4-cd74d0e76982"/>
    <s v="--"/>
    <x v="14"/>
    <x v="1"/>
    <n v="5747035680"/>
    <n v="14.96"/>
  </r>
  <r>
    <s v="59afa53c-31e1-4287-a61d-a0d4d66e8f36"/>
    <d v="2022-05-14T20:35:57"/>
    <x v="221"/>
    <s v="8:19PM"/>
    <d v="2022-05-14T00:00:00"/>
    <s v="4:19PM"/>
    <d v="2022-05-14T00:00:00"/>
    <s v="8:35PM"/>
    <d v="2022-05-14T00:00:00"/>
    <s v="4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1"/>
    <s v="--"/>
    <s v="--"/>
    <n v="5.91"/>
    <s v="USD"/>
    <n v="5.91"/>
    <s v="--"/>
    <s v="--"/>
    <n v="5.91"/>
    <n v="0"/>
    <s v="URC CNPP 10 Free Rides -  May"/>
    <s v="--"/>
    <s v="https://r.uber.com/rYxkpjodT4U"/>
    <s v="--"/>
    <s v="--"/>
    <s v="6fe5d1a6-ffe6-4c12-8e8c-7f914eef8e01"/>
    <s v="--"/>
    <x v="88"/>
    <x v="13"/>
    <n v="5743866784"/>
    <n v="5.91"/>
  </r>
  <r>
    <s v="9008ffb9-7ac8-480b-9a37-243f176c66ab"/>
    <d v="2022-05-14T21:09:59"/>
    <x v="221"/>
    <s v="8:46PM"/>
    <d v="2022-05-14T00:00:00"/>
    <s v="4:46PM"/>
    <d v="2022-05-14T00:00:00"/>
    <s v="9:09PM"/>
    <d v="2022-05-14T00:00:00"/>
    <s v="5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3"/>
    <s v="--"/>
    <s v="--"/>
    <n v="6.93"/>
    <s v="USD"/>
    <n v="6.93"/>
    <s v="--"/>
    <s v="--"/>
    <n v="6.93"/>
    <n v="0"/>
    <s v="REAL CNPP 10 Free Rides -  May"/>
    <s v="--"/>
    <s v="https://r.uber.com/rrooAgJdIGt"/>
    <s v="--"/>
    <s v="--"/>
    <s v="bb38583b-5eef-4ed6-944e-ed4c58a66921"/>
    <s v="--"/>
    <x v="9"/>
    <x v="6"/>
    <n v="5749995615"/>
    <n v="6.93"/>
  </r>
  <r>
    <s v="f5b288f8-f9a8-4ebe-96f4-044267b3a451"/>
    <d v="2022-05-14T21:50:24"/>
    <x v="221"/>
    <s v="9:35PM"/>
    <d v="2022-05-14T00:00:00"/>
    <s v="5:35PM"/>
    <d v="2022-05-14T00:00:00"/>
    <s v="9:50PM"/>
    <d v="2022-05-14T00:00:00"/>
    <s v="5:50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9.83"/>
    <s v="--"/>
    <s v="--"/>
    <n v="9.83"/>
    <s v="USD"/>
    <n v="9.83"/>
    <s v="--"/>
    <s v="--"/>
    <n v="9.83"/>
    <n v="0"/>
    <s v="URC CNPP 10 Free Rides -  May"/>
    <s v="--"/>
    <s v="https://r.uber.com/rYxkpjodT4U"/>
    <s v="--"/>
    <s v="--"/>
    <s v="6fe5d1a6-ffe6-4c12-8e8c-7f914eef8e01"/>
    <s v="--"/>
    <x v="88"/>
    <x v="13"/>
    <n v="5743866784"/>
    <n v="9.83"/>
  </r>
  <r>
    <s v="4b4cfee8-8556-4a00-815a-82dbfd0275cf"/>
    <d v="2022-05-14T22:18:52"/>
    <x v="221"/>
    <s v="9:41PM"/>
    <d v="2022-05-14T00:00:00"/>
    <s v="5:41PM"/>
    <d v="2022-05-14T00:00:00"/>
    <s v="10:18PM"/>
    <d v="2022-05-14T00:00:00"/>
    <s v="6:1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8"/>
    <s v="--"/>
    <s v="--"/>
    <n v="12.98"/>
    <s v="USD"/>
    <n v="12.98"/>
    <s v="--"/>
    <s v="--"/>
    <n v="12.98"/>
    <n v="0"/>
    <s v="SB Heritage CNPP 10 Free Rides -  May"/>
    <s v="--"/>
    <s v="https://r.uber.com/rWzMfrhE8Ib"/>
    <s v="--"/>
    <s v="--"/>
    <s v="99073f8d-2165-4e49-85f4-cd74d0e76982"/>
    <s v="--"/>
    <x v="14"/>
    <x v="1"/>
    <n v="5747035680"/>
    <n v="12.98"/>
  </r>
  <r>
    <s v="7823be2e-8c67-4205-85eb-d72e8005c1c9"/>
    <d v="2022-05-14T23:44:04"/>
    <x v="221"/>
    <s v="11:24PM"/>
    <d v="2022-05-14T00:00:00"/>
    <s v="7:24PM"/>
    <d v="2022-05-14T00:00:00"/>
    <s v="11:43PM"/>
    <d v="2022-05-14T00:00:00"/>
    <s v="7:4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9"/>
    <s v="--"/>
    <s v="--"/>
    <n v="5.99"/>
    <s v="USD"/>
    <n v="5.99"/>
    <s v="--"/>
    <s v="--"/>
    <n v="5.99"/>
    <n v="0"/>
    <s v="REAL CNPP 10 Free Rides -  May"/>
    <s v="--"/>
    <s v="https://r.uber.com/rRb7v7GtoCT"/>
    <s v="--"/>
    <s v="--"/>
    <s v="bb38583b-5eef-4ed6-944e-ed4c58a66921"/>
    <s v="--"/>
    <x v="8"/>
    <x v="6"/>
    <n v="5747100228"/>
    <n v="5.99"/>
  </r>
  <r>
    <s v="1bc3ae69-2a34-41f1-92ad-2e7138349627"/>
    <d v="2022-05-15T02:07:16"/>
    <x v="222"/>
    <s v="1:51AM"/>
    <d v="2022-05-14T00:00:00"/>
    <s v="9:51PM"/>
    <d v="2022-05-15T00:00:00"/>
    <s v="2:06AM"/>
    <d v="2022-05-14T00:00:00"/>
    <s v="10:0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22"/>
    <s v="--"/>
    <s v="--"/>
    <n v="6.22"/>
    <s v="USD"/>
    <n v="6.22"/>
    <s v="--"/>
    <s v="--"/>
    <n v="6.22"/>
    <n v="0"/>
    <s v="SB Heritage CNPP 10 Free Rides -  May"/>
    <s v="--"/>
    <s v="https://r.uber.com/rZbYBFTpXGs"/>
    <s v="--"/>
    <s v="--"/>
    <s v="99073f8d-2165-4e49-85f4-cd74d0e76982"/>
    <s v="--"/>
    <x v="59"/>
    <x v="1"/>
    <n v="5743101145"/>
    <n v="6.22"/>
  </r>
  <r>
    <s v="87c17a37-c31f-45a7-bb73-14fa82b20b14"/>
    <d v="2022-05-15T11:15:06"/>
    <x v="222"/>
    <s v="10:51AM"/>
    <d v="2022-05-15T00:00:00"/>
    <s v="6:51AM"/>
    <d v="2022-05-15T00:00:00"/>
    <s v="11:14AM"/>
    <d v="2022-05-15T00:00:00"/>
    <s v="7:1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1"/>
    <s v="--"/>
    <s v="--"/>
    <n v="5.91"/>
    <s v="USD"/>
    <n v="5.91"/>
    <s v="--"/>
    <s v="--"/>
    <n v="5.91"/>
    <n v="0"/>
    <s v="REAL CNPP 10 Free Rides -  May"/>
    <s v="--"/>
    <s v="https://r.uber.com/rRb7v7GtoCT"/>
    <s v="--"/>
    <s v="--"/>
    <s v="bb38583b-5eef-4ed6-944e-ed4c58a66921"/>
    <s v="--"/>
    <x v="8"/>
    <x v="6"/>
    <n v="5747100228"/>
    <n v="5.91"/>
  </r>
  <r>
    <s v="8e2f1e55-89f4-4644-9394-f15cd08a12b5"/>
    <d v="2022-05-15T13:26:17"/>
    <x v="222"/>
    <s v="1:05PM"/>
    <d v="2022-05-15T00:00:00"/>
    <s v="9:05AM"/>
    <d v="2022-05-15T00:00:00"/>
    <s v="1:26PM"/>
    <d v="2022-05-15T00:00:00"/>
    <s v="9:2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9"/>
    <s v="--"/>
    <s v="--"/>
    <n v="13.99"/>
    <s v="USD"/>
    <n v="13.99"/>
    <s v="--"/>
    <s v="--"/>
    <n v="13.99"/>
    <n v="0"/>
    <s v="St Margaret's House CNPP 10 Free Rides -  May"/>
    <s v="--"/>
    <s v="https://r.uber.com/rukvRreNkZV"/>
    <s v="--"/>
    <s v="--"/>
    <s v="a6a66249-5ea5-4861-a380-2c7dad67e5e8"/>
    <s v="--"/>
    <x v="71"/>
    <x v="0"/>
    <n v="5743451113"/>
    <n v="13.99"/>
  </r>
  <r>
    <s v="a0332f97-4a93-4f18-99d3-fb8914f94530"/>
    <d v="2022-05-15T14:45:13"/>
    <x v="222"/>
    <s v="2:03PM"/>
    <d v="2022-05-15T00:00:00"/>
    <s v="10:03AM"/>
    <d v="2022-05-15T00:00:00"/>
    <s v="2:44PM"/>
    <d v="2022-05-15T00:00:00"/>
    <s v="10:4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940000000000001"/>
    <s v="--"/>
    <s v="--"/>
    <n v="17.940000000000001"/>
    <s v="USD"/>
    <n v="17.940000000000001"/>
    <s v="--"/>
    <s v="--"/>
    <n v="17.940000000000001"/>
    <n v="0"/>
    <s v="St Margaret's House CNPP 10 Free Rides -  May"/>
    <s v="--"/>
    <s v="https://r.uber.com/rukvRreNkZV"/>
    <s v="--"/>
    <s v="--"/>
    <s v="a6a66249-5ea5-4861-a380-2c7dad67e5e8"/>
    <s v="--"/>
    <x v="71"/>
    <x v="0"/>
    <n v="5743451113"/>
    <n v="17.940000000000001"/>
  </r>
  <r>
    <s v="808fa34b-a389-45a7-a8ae-5e97835b702d"/>
    <d v="2022-05-15T16:35:30"/>
    <x v="222"/>
    <s v="4:10PM"/>
    <d v="2022-05-15T00:00:00"/>
    <s v="12:10PM"/>
    <d v="2022-05-15T00:00:00"/>
    <s v="4:35PM"/>
    <d v="2022-05-15T00:00:00"/>
    <s v="12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09"/>
    <s v="--"/>
    <s v="--"/>
    <n v="10.09"/>
    <s v="USD"/>
    <n v="10.09"/>
    <s v="--"/>
    <s v="--"/>
    <n v="10.09"/>
    <n v="0"/>
    <s v="SB Heritage CNPP 10 Free Rides -  May"/>
    <s v="--"/>
    <s v="https://r.uber.com/rPqqy7rraLt"/>
    <s v="--"/>
    <s v="--"/>
    <s v="99073f8d-2165-4e49-85f4-cd74d0e76982"/>
    <s v="--"/>
    <x v="37"/>
    <x v="1"/>
    <n v="5743472107"/>
    <n v="10.09"/>
  </r>
  <r>
    <s v="a3978b13-15bb-490d-b0ef-2af806f08d93"/>
    <d v="2022-05-15T17:36:28"/>
    <x v="222"/>
    <s v="5:24PM"/>
    <d v="2022-05-15T00:00:00"/>
    <s v="1:24PM"/>
    <d v="2022-05-15T00:00:00"/>
    <s v="5:36PM"/>
    <d v="2022-05-15T00:00:00"/>
    <s v="1:36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9.1999999999999993"/>
    <s v="--"/>
    <s v="--"/>
    <n v="9.1999999999999993"/>
    <s v="USD"/>
    <n v="9.1999999999999993"/>
    <s v="--"/>
    <s v="--"/>
    <n v="9.1999999999999993"/>
    <n v="0"/>
    <s v="CFPC - CNPP 10 Free Rides - May"/>
    <s v="--"/>
    <s v="https://r.uber.com/rPI45GSuY9e"/>
    <s v="--"/>
    <s v="--"/>
    <s v="adca74d8-8bb8-4566-9d6e-b6b3ac2a96e5"/>
    <s v="--"/>
    <x v="81"/>
    <x v="11"/>
    <n v="5749996880"/>
    <n v="9.1999999999999993"/>
  </r>
  <r>
    <s v="b326fd08-86dd-435d-ab36-0a0c6176dd16"/>
    <d v="2022-05-15T20:33:35"/>
    <x v="222"/>
    <s v="8:11PM"/>
    <d v="2022-05-15T00:00:00"/>
    <s v="4:11PM"/>
    <d v="2022-05-15T00:00:00"/>
    <s v="8:33PM"/>
    <d v="2022-05-15T00:00:00"/>
    <s v="4:3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01"/>
    <s v="--"/>
    <s v="--"/>
    <n v="8.01"/>
    <s v="USD"/>
    <n v="8.01"/>
    <s v="--"/>
    <s v="--"/>
    <n v="8.01"/>
    <n v="0"/>
    <s v="REAL CNPP 10 Free Rides -  May"/>
    <s v="--"/>
    <s v="https://r.uber.com/rRb7v7GtoCT"/>
    <s v="--"/>
    <s v="--"/>
    <s v="bb38583b-5eef-4ed6-944e-ed4c58a66921"/>
    <s v="--"/>
    <x v="8"/>
    <x v="6"/>
    <n v="5747100228"/>
    <n v="8.01"/>
  </r>
  <r>
    <s v="9db48079-5585-49e1-acec-9c0ab18f9a0e"/>
    <d v="2022-05-15T21:30:55"/>
    <x v="222"/>
    <s v="8:57PM"/>
    <d v="2022-05-15T00:00:00"/>
    <s v="4:57PM"/>
    <d v="2022-05-15T00:00:00"/>
    <s v="9:30PM"/>
    <d v="2022-05-15T00:00:00"/>
    <s v="5:3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2"/>
    <s v="--"/>
    <s v="--"/>
    <n v="5.92"/>
    <s v="USD"/>
    <n v="5.92"/>
    <s v="--"/>
    <s v="--"/>
    <n v="5.92"/>
    <n v="0"/>
    <s v="REAL CNPP 10 Free Rides -  May"/>
    <s v="--"/>
    <s v="https://r.uber.com/rrooAgJdIGt"/>
    <s v="--"/>
    <s v="--"/>
    <s v="bb38583b-5eef-4ed6-944e-ed4c58a66921"/>
    <s v="--"/>
    <x v="9"/>
    <x v="6"/>
    <n v="5749995615"/>
    <n v="5.92"/>
  </r>
  <r>
    <s v="76d20066-96a0-4a6e-96d1-8af0543d9828"/>
    <d v="2022-05-16T11:39:22"/>
    <x v="223"/>
    <s v="10:59AM"/>
    <d v="2022-05-16T00:00:00"/>
    <s v="6:59AM"/>
    <d v="2022-05-16T00:00:00"/>
    <s v="11:39AM"/>
    <d v="2022-05-16T00:00:00"/>
    <s v="7:3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25"/>
    <s v="--"/>
    <s v="--"/>
    <n v="9.25"/>
    <s v="USD"/>
    <n v="9.25"/>
    <s v="--"/>
    <s v="--"/>
    <n v="9.25"/>
    <n v="0"/>
    <s v="REAL CNPP 10 Free Rides -  May"/>
    <s v="--"/>
    <s v="https://r.uber.com/rLZgX3QYUdW"/>
    <s v="--"/>
    <s v="--"/>
    <s v="bb38583b-5eef-4ed6-944e-ed4c58a66921"/>
    <n v="-0.48"/>
    <x v="72"/>
    <x v="6"/>
    <n v="5745145385"/>
    <n v="9.25"/>
  </r>
  <r>
    <s v="42b873aa-b6a1-475f-9a58-b0cbafb3c08b"/>
    <d v="2022-05-16T14:06:17"/>
    <x v="223"/>
    <s v="1:35PM"/>
    <d v="2022-05-16T00:00:00"/>
    <s v="9:35AM"/>
    <d v="2022-05-16T00:00:00"/>
    <s v="2:05PM"/>
    <d v="2022-05-16T00:00:00"/>
    <s v="10:0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"/>
    <s v="--"/>
    <s v="--"/>
    <n v="13.9"/>
    <s v="USD"/>
    <n v="13.9"/>
    <s v="--"/>
    <s v="--"/>
    <n v="13.9"/>
    <n v="0"/>
    <s v="La Casa CNPP 10 Free Rides - May"/>
    <s v="--"/>
    <s v="https://r.uber.com/rWczDREzIle"/>
    <s v="--"/>
    <s v="--"/>
    <s v="696645e9-f31f-45a8-8670-e6fde2afc10f"/>
    <s v="--"/>
    <x v="96"/>
    <x v="3"/>
    <n v="9088800304"/>
    <n v="13.9"/>
  </r>
  <r>
    <s v="299027e9-a4ad-4fec-b470-57c8b2fd288c"/>
    <d v="2022-05-16T14:21:48"/>
    <x v="223"/>
    <s v="2:08PM"/>
    <d v="2022-05-16T00:00:00"/>
    <s v="10:08AM"/>
    <d v="2022-05-16T00:00:00"/>
    <s v="2:21PM"/>
    <d v="2022-05-16T00:00:00"/>
    <s v="10:2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"/>
    <s v="--"/>
    <s v="--"/>
    <n v="10.9"/>
    <s v="USD"/>
    <n v="10.9"/>
    <s v="--"/>
    <s v="--"/>
    <n v="10.9"/>
    <n v="0"/>
    <s v="La Casa CNPP 10 Free Rides - May"/>
    <s v="--"/>
    <s v="https://r.uber.com/rzTUWlSQcUL"/>
    <s v="--"/>
    <s v="--"/>
    <s v="696645e9-f31f-45a8-8670-e6fde2afc10f"/>
    <s v="--"/>
    <x v="33"/>
    <x v="3"/>
    <n v="3122185151"/>
    <n v="10.9"/>
  </r>
  <r>
    <s v="7df6faf0-3863-40ba-972a-efb9eb504c3c"/>
    <d v="2022-05-16T14:43:19"/>
    <x v="223"/>
    <s v="2:25PM"/>
    <d v="2022-05-16T00:00:00"/>
    <s v="10:25AM"/>
    <d v="2022-05-16T00:00:00"/>
    <s v="2:43PM"/>
    <d v="2022-05-16T00:00:00"/>
    <s v="10:4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4"/>
    <s v="--"/>
    <s v="--"/>
    <n v="8.4"/>
    <s v="USD"/>
    <n v="8.4"/>
    <s v="--"/>
    <s v="--"/>
    <n v="8.4"/>
    <n v="0"/>
    <s v="YWCA  CNPP 4 Free Rides -  May"/>
    <s v="--"/>
    <s v="https://r.uber.com/rVMDKUGULlg"/>
    <s v="--"/>
    <s v="--"/>
    <s v="dd93201f-ddcd-4a9a-bbfb-b9584e1b84eb"/>
    <n v="-0.44"/>
    <x v="73"/>
    <x v="4"/>
    <n v="5743155593"/>
    <n v="8.4"/>
  </r>
  <r>
    <s v="d09fe656-389c-4b6e-a576-34806ec94b4d"/>
    <d v="2022-05-16T15:02:44"/>
    <x v="223"/>
    <s v="2:27PM"/>
    <d v="2022-05-16T00:00:00"/>
    <s v="10:27AM"/>
    <d v="2022-05-16T00:00:00"/>
    <s v="3:02PM"/>
    <d v="2022-05-16T00:00:00"/>
    <s v="11:0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1.94"/>
    <s v="--"/>
    <s v="--"/>
    <n v="21.94"/>
    <s v="USD"/>
    <n v="21.94"/>
    <s v="--"/>
    <s v="--"/>
    <n v="21.94"/>
    <n v="0"/>
    <s v="La Casa CNPP 10 Free Rides - May"/>
    <s v="--"/>
    <s v="https://r.uber.com/rWczDREzIle"/>
    <s v="--"/>
    <s v="--"/>
    <s v="696645e9-f31f-45a8-8670-e6fde2afc10f"/>
    <s v="--"/>
    <x v="96"/>
    <x v="3"/>
    <n v="9088800304"/>
    <n v="21.94"/>
  </r>
  <r>
    <s v="e05f2624-29cd-4dba-b70b-166385eb8d17"/>
    <d v="2022-05-16T15:24:10"/>
    <x v="223"/>
    <s v="2:45PM"/>
    <d v="2022-05-16T00:00:00"/>
    <s v="10:45AM"/>
    <d v="2022-05-16T00:00:00"/>
    <s v="3:23PM"/>
    <d v="2022-05-16T00:00:00"/>
    <s v="11:2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8"/>
    <s v="--"/>
    <s v="--"/>
    <n v="10.98"/>
    <s v="USD"/>
    <n v="10.98"/>
    <s v="--"/>
    <s v="--"/>
    <n v="10.98"/>
    <n v="0"/>
    <s v="La Casa CNPP 10 Free Rides - May"/>
    <s v="--"/>
    <s v="https://r.uber.com/rzTUWlSQcUL"/>
    <s v="--"/>
    <s v="--"/>
    <s v="696645e9-f31f-45a8-8670-e6fde2afc10f"/>
    <s v="--"/>
    <x v="33"/>
    <x v="3"/>
    <n v="3122185151"/>
    <n v="10.98"/>
  </r>
  <r>
    <s v="042110ad-8b65-43ab-9f30-c4b1a9f21853"/>
    <d v="2022-05-16T20:20:59"/>
    <x v="223"/>
    <s v="7:48PM"/>
    <d v="2022-05-16T00:00:00"/>
    <s v="3:48PM"/>
    <d v="2022-05-16T00:00:00"/>
    <s v="8:20PM"/>
    <d v="2022-05-16T00:00:00"/>
    <s v="4:2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81"/>
    <s v="--"/>
    <s v="--"/>
    <n v="12.81"/>
    <s v="USD"/>
    <n v="12.81"/>
    <s v="--"/>
    <s v="--"/>
    <n v="12.81"/>
    <n v="0"/>
    <s v="REAL CNPP 10 Free Rides -  May"/>
    <s v="--"/>
    <s v="https://r.uber.com/rLZgX3QYUdW"/>
    <s v="--"/>
    <s v="--"/>
    <s v="bb38583b-5eef-4ed6-944e-ed4c58a66921"/>
    <n v="-0.67"/>
    <x v="72"/>
    <x v="6"/>
    <n v="5745145385"/>
    <n v="12.81"/>
  </r>
  <r>
    <s v="eb359f80-db90-449f-a362-9c5d51f2683a"/>
    <d v="2022-05-16T21:29:26"/>
    <x v="223"/>
    <s v="9:01PM"/>
    <d v="2022-05-16T00:00:00"/>
    <s v="5:01PM"/>
    <d v="2022-05-16T00:00:00"/>
    <s v="9:29PM"/>
    <d v="2022-05-16T00:00:00"/>
    <s v="5:2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2"/>
    <s v="--"/>
    <s v="--"/>
    <n v="6.92"/>
    <s v="USD"/>
    <n v="6.92"/>
    <s v="--"/>
    <s v="--"/>
    <n v="6.92"/>
    <n v="0"/>
    <s v="SB Heritage CNPP 10 Free Rides -  May"/>
    <s v="--"/>
    <s v="https://r.uber.com/rx9IZapfobT"/>
    <s v="--"/>
    <s v="--"/>
    <s v="99073f8d-2165-4e49-85f4-cd74d0e76982"/>
    <s v="--"/>
    <x v="32"/>
    <x v="1"/>
    <n v="5303464233"/>
    <n v="6.92"/>
  </r>
  <r>
    <s v="3fcc93af-b147-487a-b0e4-f74c58d0847c"/>
    <d v="2022-05-17T11:43:11"/>
    <x v="224"/>
    <s v="11:08AM"/>
    <d v="2022-05-17T00:00:00"/>
    <s v="7:08AM"/>
    <d v="2022-05-17T00:00:00"/>
    <s v="11:42AM"/>
    <d v="2022-05-17T00:00:00"/>
    <s v="7:4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52"/>
    <s v="--"/>
    <s v="--"/>
    <n v="9.52"/>
    <s v="USD"/>
    <n v="9.52"/>
    <s v="--"/>
    <s v="--"/>
    <n v="9.52"/>
    <n v="0"/>
    <s v="REAL CNPP 10 Free Rides -  May"/>
    <s v="--"/>
    <s v="https://r.uber.com/rLZgX3QYUdW"/>
    <s v="--"/>
    <s v="--"/>
    <s v="bb38583b-5eef-4ed6-944e-ed4c58a66921"/>
    <n v="-0.5"/>
    <x v="72"/>
    <x v="6"/>
    <n v="5745145385"/>
    <n v="9.52"/>
  </r>
  <r>
    <s v="e9983ada-4507-4593-a6ba-4a24bcded2a5"/>
    <d v="2022-05-17T12:38:52"/>
    <x v="224"/>
    <s v="11:54AM"/>
    <d v="2022-05-17T00:00:00"/>
    <s v="7:54AM"/>
    <d v="2022-05-17T00:00:00"/>
    <s v="12:38PM"/>
    <d v="2022-05-17T00:00:00"/>
    <s v="8:3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65"/>
    <s v="--"/>
    <s v="--"/>
    <n v="15.65"/>
    <s v="USD"/>
    <n v="15.65"/>
    <s v="--"/>
    <s v="--"/>
    <n v="15.65"/>
    <n v="0"/>
    <s v="YWCA  CNPP 10 Free Rides - May"/>
    <s v="--"/>
    <s v="https://r.uber.com/rmo5CbMDdO6"/>
    <s v="--"/>
    <s v="--"/>
    <s v="aeff961d-19cc-41fc-a484-6c529a6c69fc"/>
    <n v="-0.82"/>
    <x v="62"/>
    <x v="4"/>
    <n v="5742521985"/>
    <n v="15.65"/>
  </r>
  <r>
    <s v="c57d3908-71ef-4cc5-9028-7513469b656e"/>
    <d v="2022-05-17T12:59:31"/>
    <x v="224"/>
    <s v="12:45PM"/>
    <d v="2022-05-17T00:00:00"/>
    <s v="8:45AM"/>
    <d v="2022-05-17T00:00:00"/>
    <s v="12:59PM"/>
    <d v="2022-05-17T00:00:00"/>
    <s v="8:5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1"/>
    <s v="--"/>
    <s v="--"/>
    <n v="6.91"/>
    <s v="USD"/>
    <n v="6.91"/>
    <s v="--"/>
    <s v="--"/>
    <n v="6.91"/>
    <n v="0"/>
    <s v="YWCA  CNPP 10 Free Rides - May"/>
    <s v="--"/>
    <s v="https://r.uber.com/rqJTMOwUOZD"/>
    <s v="--"/>
    <s v="--"/>
    <s v="aeff961d-19cc-41fc-a484-6c529a6c69fc"/>
    <s v="--"/>
    <x v="21"/>
    <x v="4"/>
    <n v="5743023804"/>
    <n v="6.91"/>
  </r>
  <r>
    <s v="346a41c3-81da-411d-ba11-e0a135d0f951"/>
    <d v="2022-05-17T13:11:47"/>
    <x v="224"/>
    <s v="12:44PM"/>
    <d v="2022-05-17T00:00:00"/>
    <s v="8:44AM"/>
    <d v="2022-05-17T00:00:00"/>
    <s v="1:11PM"/>
    <d v="2022-05-17T00:00:00"/>
    <s v="9:1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"/>
    <s v="--"/>
    <s v="--"/>
    <n v="10.9"/>
    <s v="USD"/>
    <n v="10.9"/>
    <s v="--"/>
    <s v="--"/>
    <n v="10.9"/>
    <n v="0"/>
    <s v="HOPE CNPP 10 Free Rides - May"/>
    <s v="--"/>
    <s v="https://r.uber.com/rfH8AylNcq5"/>
    <s v="--"/>
    <s v="--"/>
    <s v="849ef7ca-2b14-4d30-b8fd-b13d7a81b973"/>
    <s v="--"/>
    <x v="77"/>
    <x v="2"/>
    <n v="5743005082"/>
    <n v="10.9"/>
  </r>
  <r>
    <s v="9200cedd-f17c-4331-8e50-20375fbd406d"/>
    <d v="2022-05-17T14:22:58"/>
    <x v="224"/>
    <s v="1:56PM"/>
    <d v="2022-05-17T00:00:00"/>
    <s v="9:56AM"/>
    <d v="2022-05-17T00:00:00"/>
    <s v="2:22PM"/>
    <d v="2022-05-17T00:00:00"/>
    <s v="10:2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56"/>
    <s v="--"/>
    <s v="--"/>
    <n v="5.56"/>
    <s v="USD"/>
    <n v="5.56"/>
    <s v="--"/>
    <s v="--"/>
    <n v="5.56"/>
    <n v="0"/>
    <s v="CFH  CNPP 10 Free Rides - May"/>
    <s v="--"/>
    <s v="https://r.uber.com/rQnKXhjl4sJ"/>
    <s v="--"/>
    <s v="--"/>
    <s v="d4f43e64-ce7a-416b-9573-d54accfc8e19"/>
    <s v="--"/>
    <x v="34"/>
    <x v="9"/>
    <n v="2082060007"/>
    <n v="5.56"/>
  </r>
  <r>
    <s v="0205a65a-2f89-4586-a00c-96a6c2d67937"/>
    <d v="2022-05-17T14:51:30"/>
    <x v="224"/>
    <s v="2:35PM"/>
    <d v="2022-05-17T00:00:00"/>
    <s v="10:35AM"/>
    <d v="2022-05-17T00:00:00"/>
    <s v="2:51PM"/>
    <d v="2022-05-17T00:00:00"/>
    <s v="10:5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8"/>
    <s v="--"/>
    <s v="--"/>
    <n v="7.98"/>
    <s v="USD"/>
    <n v="7.98"/>
    <s v="--"/>
    <s v="--"/>
    <n v="7.98"/>
    <n v="0"/>
    <s v="REAL CNPP 10 Free Rides -  May"/>
    <s v="--"/>
    <s v="https://r.uber.com/rRye8sPUHqe"/>
    <s v="--"/>
    <s v="--"/>
    <s v="bb38583b-5eef-4ed6-944e-ed4c58a66921"/>
    <s v="--"/>
    <x v="98"/>
    <x v="6"/>
    <n v="5743780740"/>
    <n v="7.98"/>
  </r>
  <r>
    <s v="339b0b4e-71a1-4cb4-8907-7abc5091e83b"/>
    <d v="2022-05-17T14:52:05"/>
    <x v="224"/>
    <s v="2:36PM"/>
    <d v="2022-05-17T00:00:00"/>
    <s v="10:36AM"/>
    <d v="2022-05-17T00:00:00"/>
    <s v="2:51PM"/>
    <d v="2022-05-17T00:00:00"/>
    <s v="10:5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55"/>
    <s v="--"/>
    <s v="--"/>
    <n v="5.55"/>
    <s v="USD"/>
    <n v="5.55"/>
    <s v="--"/>
    <s v="--"/>
    <n v="5.55"/>
    <n v="0"/>
    <s v="CFH  CNPP 10 Free Rides - May"/>
    <s v="--"/>
    <s v="https://r.uber.com/rQnKXhjl4sJ"/>
    <s v="--"/>
    <s v="--"/>
    <s v="d4f43e64-ce7a-416b-9573-d54accfc8e19"/>
    <s v="--"/>
    <x v="34"/>
    <x v="9"/>
    <n v="2082060007"/>
    <n v="5.55"/>
  </r>
  <r>
    <s v="68c2bcef-62b8-4f0f-a7dc-9553da542acd"/>
    <d v="2022-05-17T15:57:38"/>
    <x v="224"/>
    <s v="3:26PM"/>
    <d v="2022-05-17T00:00:00"/>
    <s v="11:26AM"/>
    <d v="2022-05-17T00:00:00"/>
    <s v="3:57PM"/>
    <d v="2022-05-17T00:00:00"/>
    <s v="11:5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17"/>
    <s v="--"/>
    <s v="--"/>
    <n v="12.17"/>
    <s v="USD"/>
    <n v="12.17"/>
    <s v="--"/>
    <s v="--"/>
    <n v="12.17"/>
    <n v="0"/>
    <s v="REAL CNPP 10 Free Rides -  May"/>
    <s v="--"/>
    <s v="https://r.uber.com/rJeVS4yR4uB"/>
    <s v="--"/>
    <s v="--"/>
    <s v="bb38583b-5eef-4ed6-944e-ed4c58a66921"/>
    <s v="--"/>
    <x v="79"/>
    <x v="6"/>
    <n v="5749040685"/>
    <n v="12.17"/>
  </r>
  <r>
    <s v="e978fdb3-25a2-4eaa-82cb-6c7056606d36"/>
    <d v="2022-05-17T17:20:50"/>
    <x v="224"/>
    <s v="4:52PM"/>
    <d v="2022-05-17T00:00:00"/>
    <s v="12:52PM"/>
    <d v="2022-05-17T00:00:00"/>
    <s v="5:20PM"/>
    <d v="2022-05-17T00:00:00"/>
    <s v="1:2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3"/>
    <s v="--"/>
    <s v="--"/>
    <n v="12.93"/>
    <s v="USD"/>
    <n v="12.93"/>
    <s v="--"/>
    <s v="--"/>
    <n v="12.93"/>
    <n v="0"/>
    <s v="St Margaret's House CNPP 10 Free Rides -  May"/>
    <s v="--"/>
    <s v="https://r.uber.com/rukvRreNkZV"/>
    <s v="--"/>
    <s v="--"/>
    <s v="a6a66249-5ea5-4861-a380-2c7dad67e5e8"/>
    <s v="--"/>
    <x v="71"/>
    <x v="0"/>
    <n v="5743451113"/>
    <n v="12.93"/>
  </r>
  <r>
    <s v="ff9938de-a340-4a40-9dec-de3246029132"/>
    <d v="2022-05-17T17:25:22"/>
    <x v="224"/>
    <s v="4:47PM"/>
    <d v="2022-05-17T00:00:00"/>
    <s v="12:47PM"/>
    <d v="2022-05-17T00:00:00"/>
    <s v="5:25PM"/>
    <d v="2022-05-17T00:00:00"/>
    <s v="1:2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9.95"/>
    <s v="--"/>
    <s v="--"/>
    <n v="29.95"/>
    <s v="USD"/>
    <n v="29.95"/>
    <s v="--"/>
    <s v="--"/>
    <n v="29.95"/>
    <n v="0"/>
    <s v="La Casa CNPP 10 Free Rides - May"/>
    <s v="--"/>
    <s v="https://r.uber.com/rSShGevtFCW"/>
    <s v="--"/>
    <s v="--"/>
    <s v="696645e9-f31f-45a8-8670-e6fde2afc10f"/>
    <s v="--"/>
    <x v="100"/>
    <x v="3"/>
    <n v="6203338193"/>
    <n v="29.95"/>
  </r>
  <r>
    <s v="27ddd327-f448-48d1-b0ea-763facfc7cf6"/>
    <d v="2022-05-17T17:27:35"/>
    <x v="224"/>
    <s v="5:10PM"/>
    <d v="2022-05-17T00:00:00"/>
    <s v="1:10PM"/>
    <d v="2022-05-17T00:00:00"/>
    <s v="5:27PM"/>
    <d v="2022-05-17T00:00:00"/>
    <s v="1:2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"/>
    <s v="--"/>
    <s v="--"/>
    <n v="8"/>
    <s v="USD"/>
    <n v="8"/>
    <s v="--"/>
    <s v="--"/>
    <n v="8"/>
    <n v="0"/>
    <s v="La Casa CNPP 10 Free Rides - May"/>
    <s v="--"/>
    <s v="https://r.uber.com/rzTUWlSQcUL"/>
    <s v="--"/>
    <s v="--"/>
    <s v="696645e9-f31f-45a8-8670-e6fde2afc10f"/>
    <s v="--"/>
    <x v="33"/>
    <x v="3"/>
    <n v="3122185151"/>
    <n v="8"/>
  </r>
  <r>
    <s v="f428218a-0821-47e2-bb73-4a4cd0360a6f"/>
    <d v="2022-05-17T17:58:29"/>
    <x v="224"/>
    <s v="5:43PM"/>
    <d v="2022-05-17T00:00:00"/>
    <s v="1:43PM"/>
    <d v="2022-05-17T00:00:00"/>
    <s v="5:58PM"/>
    <d v="2022-05-17T00:00:00"/>
    <s v="1:5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1"/>
    <s v="--"/>
    <s v="--"/>
    <n v="7.91"/>
    <s v="USD"/>
    <n v="7.91"/>
    <s v="--"/>
    <s v="--"/>
    <n v="7.91"/>
    <n v="0"/>
    <s v="REAL CNPP 10 Free Rides -  May"/>
    <s v="--"/>
    <s v="https://r.uber.com/rRye8sPUHqe"/>
    <s v="--"/>
    <s v="--"/>
    <s v="bb38583b-5eef-4ed6-944e-ed4c58a66921"/>
    <s v="--"/>
    <x v="98"/>
    <x v="6"/>
    <n v="5743780740"/>
    <n v="7.91"/>
  </r>
  <r>
    <s v="0a98636b-3f8b-4122-b965-511cf59d0712"/>
    <d v="2022-05-17T18:27:29"/>
    <x v="224"/>
    <s v="6:05PM"/>
    <d v="2022-05-17T00:00:00"/>
    <s v="2:05PM"/>
    <d v="2022-05-17T00:00:00"/>
    <s v="6:27PM"/>
    <d v="2022-05-17T00:00:00"/>
    <s v="2:27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9.43"/>
    <s v="--"/>
    <s v="--"/>
    <n v="9.43"/>
    <s v="USD"/>
    <n v="9.43"/>
    <s v="--"/>
    <s v="--"/>
    <n v="9.43"/>
    <n v="0"/>
    <s v="YWCA  CNPP 10 Free Rides - May"/>
    <s v="--"/>
    <s v="https://r.uber.com/rmo5CbMDdO6"/>
    <s v="--"/>
    <s v="--"/>
    <s v="aeff961d-19cc-41fc-a484-6c529a6c69fc"/>
    <n v="-0.5"/>
    <x v="62"/>
    <x v="4"/>
    <n v="5742521985"/>
    <n v="9.43"/>
  </r>
  <r>
    <s v="55475a66-b436-4565-9884-32f595fd0210"/>
    <d v="2022-05-17T19:48:52"/>
    <x v="224"/>
    <s v="7:24PM"/>
    <d v="2022-05-17T00:00:00"/>
    <s v="3:24PM"/>
    <d v="2022-05-17T00:00:00"/>
    <s v="7:48PM"/>
    <d v="2022-05-17T00:00:00"/>
    <s v="3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55"/>
    <s v="--"/>
    <s v="--"/>
    <n v="15.55"/>
    <s v="USD"/>
    <n v="15.55"/>
    <s v="--"/>
    <s v="--"/>
    <n v="15.55"/>
    <n v="0"/>
    <s v="YWCA  CNPP 10 Free Rides - May"/>
    <s v="--"/>
    <s v="https://r.uber.com/rmo5CbMDdO6"/>
    <s v="--"/>
    <s v="--"/>
    <s v="aeff961d-19cc-41fc-a484-6c529a6c69fc"/>
    <n v="-0.82"/>
    <x v="62"/>
    <x v="4"/>
    <n v="5742521985"/>
    <n v="15.55"/>
  </r>
  <r>
    <s v="8b39a548-f252-45f7-b3cd-d244029c2755"/>
    <d v="2022-05-17T20:21:41"/>
    <x v="224"/>
    <s v="8:00PM"/>
    <d v="2022-05-17T00:00:00"/>
    <s v="4:00PM"/>
    <d v="2022-05-17T00:00:00"/>
    <s v="8:21PM"/>
    <d v="2022-05-17T00:00:00"/>
    <s v="4:2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7"/>
    <s v="--"/>
    <s v="--"/>
    <n v="10.97"/>
    <s v="USD"/>
    <n v="10.97"/>
    <s v="--"/>
    <s v="--"/>
    <n v="10.97"/>
    <n v="0"/>
    <s v="YWCA  CNPP 10 Free Rides - May"/>
    <s v="--"/>
    <s v="https://r.uber.com/rqJTMOwUOZD"/>
    <s v="--"/>
    <s v="--"/>
    <s v="aeff961d-19cc-41fc-a484-6c529a6c69fc"/>
    <s v="--"/>
    <x v="21"/>
    <x v="4"/>
    <n v="5743023804"/>
    <n v="10.97"/>
  </r>
  <r>
    <s v="7be17deb-e4b1-4176-b042-fdc6d84dacf0"/>
    <d v="2022-05-17T21:09:44"/>
    <x v="224"/>
    <s v="8:31PM"/>
    <d v="2022-05-17T00:00:00"/>
    <s v="4:31PM"/>
    <d v="2022-05-17T00:00:00"/>
    <s v="9:09PM"/>
    <d v="2022-05-17T00:00:00"/>
    <s v="5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9"/>
    <s v="--"/>
    <s v="--"/>
    <n v="13.99"/>
    <s v="USD"/>
    <n v="13.99"/>
    <s v="--"/>
    <s v="--"/>
    <n v="13.99"/>
    <n v="0"/>
    <s v="La Casa CNPP 10 Free Rides - May"/>
    <s v="--"/>
    <s v="https://r.uber.com/rMevKhFxNyf"/>
    <s v="--"/>
    <s v="--"/>
    <s v="696645e9-f31f-45a8-8670-e6fde2afc10f"/>
    <s v="--"/>
    <x v="101"/>
    <x v="3"/>
    <n v="5747425634"/>
    <n v="13.99"/>
  </r>
  <r>
    <s v="c0af948f-1416-442b-97aa-caed99be0991"/>
    <d v="2022-05-17T22:07:07"/>
    <x v="224"/>
    <s v="9:27PM"/>
    <d v="2022-05-17T00:00:00"/>
    <s v="5:27PM"/>
    <d v="2022-05-17T00:00:00"/>
    <s v="10:06PM"/>
    <d v="2022-05-17T00:00:00"/>
    <s v="6:0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499999999999993"/>
    <s v="--"/>
    <s v="--"/>
    <n v="9.9499999999999993"/>
    <s v="USD"/>
    <n v="9.9499999999999993"/>
    <s v="--"/>
    <s v="--"/>
    <n v="9.9499999999999993"/>
    <n v="0"/>
    <s v="RiverBend CNPP 10 Free Rides -  May"/>
    <s v="--"/>
    <s v="https://r.uber.com/rQGQ4UCHqvS"/>
    <s v="--"/>
    <s v="--"/>
    <s v="677505f7-8006-402e-80e6-0ca9de51952f"/>
    <s v="--"/>
    <x v="20"/>
    <x v="7"/>
    <n v="5744063953"/>
    <n v="9.9499999999999993"/>
  </r>
  <r>
    <s v="42ca5814-7daf-4c60-a646-cc18365f5456"/>
    <d v="2022-05-17T22:38:10"/>
    <x v="224"/>
    <s v="10:12PM"/>
    <d v="2022-05-17T00:00:00"/>
    <s v="6:12PM"/>
    <d v="2022-05-17T00:00:00"/>
    <s v="10:37PM"/>
    <d v="2022-05-17T00:00:00"/>
    <s v="6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600000000000009"/>
    <s v="--"/>
    <s v="--"/>
    <n v="9.9600000000000009"/>
    <s v="USD"/>
    <n v="9.9600000000000009"/>
    <s v="--"/>
    <s v="--"/>
    <n v="9.9600000000000009"/>
    <n v="0"/>
    <s v="UHS  CNPP 10 Free Rides -  May"/>
    <s v="--"/>
    <s v="https://r.uber.com/rjygYLSYGdI"/>
    <s v="--"/>
    <s v="--"/>
    <s v="1163806a-44c3-440a-9ca3-ee64a277ae04"/>
    <s v="--"/>
    <x v="94"/>
    <x v="12"/>
    <n v="9206664232"/>
    <n v="9.9600000000000009"/>
  </r>
  <r>
    <s v="5f23b9e7-5fb8-4760-a906-309e14ddc146"/>
    <d v="2022-05-17T23:19:21"/>
    <x v="224"/>
    <s v="10:59PM"/>
    <d v="2022-05-17T00:00:00"/>
    <s v="6:59PM"/>
    <d v="2022-05-17T00:00:00"/>
    <s v="11:19PM"/>
    <d v="2022-05-17T00:00:00"/>
    <s v="7:1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6"/>
    <s v="--"/>
    <s v="--"/>
    <n v="7.96"/>
    <s v="USD"/>
    <n v="7.96"/>
    <s v="--"/>
    <s v="--"/>
    <n v="7.96"/>
    <n v="0"/>
    <s v="REAL CNPP 10 Free Rides -  May"/>
    <s v="--"/>
    <s v="https://r.uber.com/rrooAgJdIGt"/>
    <s v="--"/>
    <s v="--"/>
    <s v="bb38583b-5eef-4ed6-944e-ed4c58a66921"/>
    <s v="--"/>
    <x v="9"/>
    <x v="6"/>
    <n v="5749995615"/>
    <n v="7.96"/>
  </r>
  <r>
    <s v="bdc609e9-4401-4c2d-b731-c076680ac9cf"/>
    <d v="2022-05-18T00:14:29"/>
    <x v="224"/>
    <s v="11:52PM"/>
    <d v="2022-05-17T00:00:00"/>
    <s v="7:52PM"/>
    <d v="2022-05-18T00:00:00"/>
    <s v="12:14AM"/>
    <d v="2022-05-17T00:00:00"/>
    <s v="8:1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2"/>
    <s v="--"/>
    <s v="--"/>
    <n v="12.92"/>
    <s v="USD"/>
    <n v="12.92"/>
    <s v="--"/>
    <s v="--"/>
    <n v="12.92"/>
    <n v="0"/>
    <s v="SB Heritage CNPP 10 Free Rides -  May"/>
    <s v="--"/>
    <s v="https://r.uber.com/rHoUBsAz6Ko"/>
    <s v="--"/>
    <s v="--"/>
    <s v="99073f8d-2165-4e49-85f4-cd74d0e76982"/>
    <s v="--"/>
    <x v="64"/>
    <x v="1"/>
    <n v="5743236819"/>
    <n v="12.92"/>
  </r>
  <r>
    <s v="e5e1b571-c2cb-4394-9efa-71c0dc586f0d"/>
    <d v="2022-05-18T00:48:19"/>
    <x v="225"/>
    <s v="12:06AM"/>
    <d v="2022-05-17T00:00:00"/>
    <s v="8:06PM"/>
    <d v="2022-05-18T00:00:00"/>
    <s v="12:48AM"/>
    <d v="2022-05-17T00:00:00"/>
    <s v="8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89999999999998"/>
    <s v="--"/>
    <s v="--"/>
    <n v="19.989999999999998"/>
    <s v="USD"/>
    <n v="19.989999999999998"/>
    <s v="--"/>
    <s v="--"/>
    <n v="19.989999999999998"/>
    <n v="0"/>
    <s v="SB Heritage CNPP 10 Free Rides -  May"/>
    <s v="--"/>
    <s v="https://r.uber.com/rWzMfrhE8Ib"/>
    <s v="--"/>
    <s v="--"/>
    <s v="99073f8d-2165-4e49-85f4-cd74d0e76982"/>
    <s v="--"/>
    <x v="14"/>
    <x v="1"/>
    <n v="5747035680"/>
    <n v="19.989999999999998"/>
  </r>
  <r>
    <s v="25f058c3-409d-477f-99cd-677535d2eb47"/>
    <d v="2022-05-18T04:56:36"/>
    <x v="225"/>
    <s v="4:26AM"/>
    <d v="2022-05-18T00:00:00"/>
    <s v="12:26AM"/>
    <d v="2022-05-18T00:00:00"/>
    <s v="4:56AM"/>
    <d v="2022-05-18T00:00:00"/>
    <s v="12:5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"/>
    <s v="--"/>
    <s v="--"/>
    <n v="11.9"/>
    <s v="USD"/>
    <n v="11.9"/>
    <s v="--"/>
    <s v="--"/>
    <n v="11.9"/>
    <n v="0"/>
    <s v="SB Heritage CNPP 10 Free Rides -  May"/>
    <s v="--"/>
    <s v="https://r.uber.com/rWzMfrhE8Ib"/>
    <s v="--"/>
    <s v="--"/>
    <s v="99073f8d-2165-4e49-85f4-cd74d0e76982"/>
    <s v="--"/>
    <x v="14"/>
    <x v="1"/>
    <n v="5747035680"/>
    <n v="11.9"/>
  </r>
  <r>
    <s v="f84f96bb-6624-455a-92c0-12ae91679a27"/>
    <d v="2022-05-18T14:49:00"/>
    <x v="225"/>
    <s v="2:33PM"/>
    <d v="2022-05-18T00:00:00"/>
    <s v="10:33AM"/>
    <d v="2022-05-18T00:00:00"/>
    <s v="2:48PM"/>
    <d v="2022-05-18T00:00:00"/>
    <s v="10:4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5"/>
    <s v="--"/>
    <s v="--"/>
    <n v="7.95"/>
    <s v="USD"/>
    <n v="7.95"/>
    <s v="--"/>
    <s v="--"/>
    <n v="7.95"/>
    <n v="0"/>
    <s v="REAL CNPP 10 Free Rides -  May"/>
    <s v="--"/>
    <s v="https://r.uber.com/rRye8sPUHqe"/>
    <s v="--"/>
    <s v="--"/>
    <s v="bb38583b-5eef-4ed6-944e-ed4c58a66921"/>
    <s v="--"/>
    <x v="98"/>
    <x v="6"/>
    <n v="5743780740"/>
    <n v="7.95"/>
  </r>
  <r>
    <s v="f6ce2804-071a-475b-8537-731704ae7b8d"/>
    <d v="2022-05-18T18:37:57"/>
    <x v="225"/>
    <s v="6:12PM"/>
    <d v="2022-05-18T00:00:00"/>
    <s v="2:12PM"/>
    <d v="2022-05-18T00:00:00"/>
    <s v="6:37PM"/>
    <d v="2022-05-18T00:00:00"/>
    <s v="2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9"/>
    <s v="--"/>
    <s v="--"/>
    <n v="10.99"/>
    <s v="USD"/>
    <n v="10.99"/>
    <s v="--"/>
    <s v="--"/>
    <n v="10.99"/>
    <n v="0"/>
    <s v="HOPE  CNPP 4 Free Rides - May"/>
    <s v="--"/>
    <s v="https://r.uber.com/riXBDDowTm0"/>
    <s v="--"/>
    <s v="--"/>
    <s v="5b25c6f4-3ed4-401e-a873-8a7532719e22"/>
    <s v="--"/>
    <x v="102"/>
    <x v="2"/>
    <n v="7652365093"/>
    <n v="10.99"/>
  </r>
  <r>
    <s v="fa5dc810-e20b-4f85-a9be-0e762b8e2f3b"/>
    <d v="2022-05-18T19:13:24"/>
    <x v="225"/>
    <s v="6:41PM"/>
    <d v="2022-05-18T00:00:00"/>
    <s v="2:41PM"/>
    <d v="2022-05-18T00:00:00"/>
    <s v="7:13PM"/>
    <d v="2022-05-18T00:00:00"/>
    <s v="3:1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8.97"/>
    <s v="--"/>
    <s v="--"/>
    <n v="28.97"/>
    <s v="USD"/>
    <n v="28.97"/>
    <s v="--"/>
    <s v="--"/>
    <n v="28.97"/>
    <n v="0"/>
    <s v="HOPE  CNPP 4 Free Rides - May"/>
    <s v="--"/>
    <s v="https://r.uber.com/riXBDDowTm0"/>
    <s v="--"/>
    <s v="--"/>
    <s v="5b25c6f4-3ed4-401e-a873-8a7532719e22"/>
    <s v="--"/>
    <x v="102"/>
    <x v="2"/>
    <n v="7652365093"/>
    <n v="28.97"/>
  </r>
  <r>
    <s v="4120c417-df28-4f31-80d1-3c62c0605d48"/>
    <d v="2022-05-18T21:58:40"/>
    <x v="225"/>
    <s v="9:35PM"/>
    <d v="2022-05-18T00:00:00"/>
    <s v="5:35PM"/>
    <d v="2022-05-18T00:00:00"/>
    <s v="9:58PM"/>
    <d v="2022-05-18T00:00:00"/>
    <s v="5:5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1"/>
    <s v="--"/>
    <s v="--"/>
    <n v="10.91"/>
    <s v="USD"/>
    <n v="10.91"/>
    <s v="--"/>
    <s v="--"/>
    <n v="10.91"/>
    <n v="0"/>
    <s v="La Casa CNPP 10 Free Rides - May"/>
    <s v="--"/>
    <s v="https://r.uber.com/rqSnHcDa7j3"/>
    <s v="--"/>
    <s v="--"/>
    <s v="696645e9-f31f-45a8-8670-e6fde2afc10f"/>
    <s v="--"/>
    <x v="5"/>
    <x v="3"/>
    <n v="5743448941"/>
    <n v="10.91"/>
  </r>
  <r>
    <s v="c725b97a-d4bf-4c5a-9930-2ae12a17a057"/>
    <d v="2022-05-18T22:17:35"/>
    <x v="225"/>
    <s v="9:47PM"/>
    <d v="2022-05-18T00:00:00"/>
    <s v="5:47PM"/>
    <d v="2022-05-18T00:00:00"/>
    <s v="10:17PM"/>
    <d v="2022-05-18T00:00:00"/>
    <s v="6:1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4"/>
    <s v="--"/>
    <s v="--"/>
    <n v="9.94"/>
    <s v="USD"/>
    <n v="9.94"/>
    <s v="--"/>
    <s v="--"/>
    <n v="9.94"/>
    <n v="0"/>
    <s v="YWCA  CNPP 10 Free Rides - May"/>
    <s v="--"/>
    <s v="https://r.uber.com/rbU4d7lHFPB"/>
    <s v="--"/>
    <s v="--"/>
    <s v="aeff961d-19cc-41fc-a484-6c529a6c69fc"/>
    <s v="--"/>
    <x v="23"/>
    <x v="4"/>
    <n v="5743206105"/>
    <n v="9.94"/>
  </r>
  <r>
    <s v="3f11f28a-4e43-40c1-8b91-fc334067db20"/>
    <d v="2022-05-18T22:34:42"/>
    <x v="225"/>
    <s v="10:01PM"/>
    <d v="2022-05-18T00:00:00"/>
    <s v="6:01PM"/>
    <d v="2022-05-18T00:00:00"/>
    <s v="10:34PM"/>
    <d v="2022-05-18T00:00:00"/>
    <s v="6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2"/>
    <s v="--"/>
    <s v="--"/>
    <n v="8.92"/>
    <s v="USD"/>
    <n v="8.92"/>
    <s v="--"/>
    <s v="--"/>
    <n v="8.92"/>
    <n v="0"/>
    <s v="SB Heritage CNPP 10 Free Rides -  May"/>
    <s v="--"/>
    <s v="https://r.uber.com/rx9IZapfobT"/>
    <s v="--"/>
    <s v="--"/>
    <s v="99073f8d-2165-4e49-85f4-cd74d0e76982"/>
    <s v="--"/>
    <x v="32"/>
    <x v="1"/>
    <n v="5303464233"/>
    <n v="8.92"/>
  </r>
  <r>
    <s v="1e748f37-2105-42bc-aed3-2499675ac19d"/>
    <d v="2022-05-19T01:28:28"/>
    <x v="226"/>
    <s v="1:08AM"/>
    <d v="2022-05-18T00:00:00"/>
    <s v="9:08PM"/>
    <d v="2022-05-19T00:00:00"/>
    <s v="1:28AM"/>
    <d v="2022-05-18T00:00:00"/>
    <s v="9:28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2.35"/>
    <s v="--"/>
    <s v="--"/>
    <n v="12.35"/>
    <s v="USD"/>
    <n v="12.35"/>
    <s v="--"/>
    <s v="--"/>
    <n v="12.35"/>
    <n v="0"/>
    <s v="SB Heritage CNPP 10 Free Rides -  May"/>
    <s v="--"/>
    <s v="https://r.uber.com/rx9IZapfobT"/>
    <s v="--"/>
    <s v="--"/>
    <s v="99073f8d-2165-4e49-85f4-cd74d0e76982"/>
    <s v="--"/>
    <x v="32"/>
    <x v="1"/>
    <n v="5303464233"/>
    <n v="12.35"/>
  </r>
  <r>
    <s v="a929d0c3-246e-46b4-9b4b-e5321d07d2ad"/>
    <d v="2022-05-19T12:54:03"/>
    <x v="226"/>
    <s v="12:41PM"/>
    <d v="2022-05-19T00:00:00"/>
    <s v="8:41AM"/>
    <d v="2022-05-19T00:00:00"/>
    <s v="12:53PM"/>
    <d v="2022-05-19T00:00:00"/>
    <s v="8:5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"/>
    <s v="--"/>
    <s v="--"/>
    <n v="10.9"/>
    <s v="USD"/>
    <n v="10.9"/>
    <s v="--"/>
    <s v="--"/>
    <n v="10.9"/>
    <n v="0"/>
    <s v="HOPE CNPP 10 Free Rides - May"/>
    <s v="--"/>
    <s v="https://r.uber.com/rfH8AylNcq5"/>
    <s v="--"/>
    <s v="--"/>
    <s v="849ef7ca-2b14-4d30-b8fd-b13d7a81b973"/>
    <s v="--"/>
    <x v="77"/>
    <x v="2"/>
    <n v="5743005082"/>
    <n v="10.9"/>
  </r>
  <r>
    <s v="7fbc37d4-8130-4721-ba91-9b0a694e7553"/>
    <d v="2022-05-19T13:34:19"/>
    <x v="226"/>
    <s v="1:06PM"/>
    <d v="2022-05-19T00:00:00"/>
    <s v="9:06AM"/>
    <d v="2022-05-19T00:00:00"/>
    <s v="1:34PM"/>
    <d v="2022-05-19T00:00:00"/>
    <s v="9:3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03"/>
    <s v="--"/>
    <s v="--"/>
    <n v="17.03"/>
    <s v="USD"/>
    <n v="17.03"/>
    <s v="--"/>
    <s v="--"/>
    <n v="17.03"/>
    <n v="0"/>
    <s v="REAL CNPP 10 Free Rides -  May"/>
    <s v="--"/>
    <s v="https://r.uber.com/rJeVS4yR4uB"/>
    <s v="--"/>
    <s v="--"/>
    <s v="bb38583b-5eef-4ed6-944e-ed4c58a66921"/>
    <s v="--"/>
    <x v="79"/>
    <x v="6"/>
    <n v="5749040685"/>
    <n v="17.03"/>
  </r>
  <r>
    <s v="6f163c6b-fdc9-4af9-9d19-83807e771167"/>
    <d v="2022-05-19T14:08:57"/>
    <x v="226"/>
    <s v="1:40PM"/>
    <d v="2022-05-19T00:00:00"/>
    <s v="9:40AM"/>
    <d v="2022-05-19T00:00:00"/>
    <s v="2:08PM"/>
    <d v="2022-05-19T00:00:00"/>
    <s v="10:0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4"/>
    <s v="--"/>
    <s v="--"/>
    <n v="12.94"/>
    <s v="USD"/>
    <n v="12.94"/>
    <s v="--"/>
    <s v="--"/>
    <n v="12.94"/>
    <n v="0"/>
    <s v="REAL CNPP 10 Free Rides -  May"/>
    <s v="--"/>
    <s v="https://r.uber.com/rqK8vg76XzE"/>
    <s v="--"/>
    <s v="--"/>
    <s v="bb38583b-5eef-4ed6-944e-ed4c58a66921"/>
    <s v="--"/>
    <x v="86"/>
    <x v="6"/>
    <n v="5743237248"/>
    <n v="12.94"/>
  </r>
  <r>
    <s v="4430e605-cedf-4cb1-a3a6-0fc3c985654b"/>
    <d v="2022-05-19T14:53:36"/>
    <x v="226"/>
    <s v="2:41PM"/>
    <d v="2022-05-19T00:00:00"/>
    <s v="10:41AM"/>
    <d v="2022-05-19T00:00:00"/>
    <s v="2:53PM"/>
    <d v="2022-05-19T00:00:00"/>
    <s v="10:5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8"/>
    <s v="--"/>
    <s v="--"/>
    <n v="7.98"/>
    <s v="USD"/>
    <n v="7.98"/>
    <s v="--"/>
    <s v="--"/>
    <n v="7.98"/>
    <n v="0"/>
    <s v="REAL CNPP 10 Free Rides -  May"/>
    <s v="--"/>
    <s v="https://r.uber.com/rRye8sPUHqe"/>
    <s v="--"/>
    <s v="--"/>
    <s v="bb38583b-5eef-4ed6-944e-ed4c58a66921"/>
    <s v="--"/>
    <x v="98"/>
    <x v="6"/>
    <n v="5743780740"/>
    <n v="7.98"/>
  </r>
  <r>
    <s v="c162cec0-c3d3-4540-b3f2-91a58299951d"/>
    <d v="2022-05-19T14:59:45"/>
    <x v="226"/>
    <s v="2:37PM"/>
    <d v="2022-05-19T00:00:00"/>
    <s v="10:37AM"/>
    <d v="2022-05-19T00:00:00"/>
    <s v="2:59PM"/>
    <d v="2022-05-19T00:00:00"/>
    <s v="10:5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4"/>
    <s v="--"/>
    <s v="--"/>
    <n v="8.94"/>
    <s v="USD"/>
    <n v="8.94"/>
    <s v="--"/>
    <s v="--"/>
    <n v="8.94"/>
    <n v="0"/>
    <s v="La Casa CNPP 10 Free Rides - May"/>
    <s v="--"/>
    <s v="https://r.uber.com/rWczDREzIle"/>
    <s v="--"/>
    <s v="--"/>
    <s v="696645e9-f31f-45a8-8670-e6fde2afc10f"/>
    <s v="--"/>
    <x v="96"/>
    <x v="3"/>
    <n v="9088800304"/>
    <n v="8.94"/>
  </r>
  <r>
    <s v="0d73d315-b1ac-414f-a685-8d7d511b2c90"/>
    <d v="2022-05-19T15:27:36"/>
    <x v="226"/>
    <s v="3:13PM"/>
    <d v="2022-05-19T00:00:00"/>
    <s v="11:13AM"/>
    <d v="2022-05-19T00:00:00"/>
    <s v="3:27PM"/>
    <d v="2022-05-19T00:00:00"/>
    <s v="11:2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7"/>
    <s v="--"/>
    <s v="--"/>
    <n v="7.97"/>
    <s v="USD"/>
    <n v="7.97"/>
    <s v="--"/>
    <s v="--"/>
    <n v="7.97"/>
    <n v="0"/>
    <s v="RiverBend CNPP 10 Free Rides -  May"/>
    <s v="--"/>
    <s v="https://r.uber.com/r8YNHenfNst"/>
    <s v="--"/>
    <s v="--"/>
    <s v="677505f7-8006-402e-80e6-0ca9de51952f"/>
    <s v="--"/>
    <x v="74"/>
    <x v="7"/>
    <n v="5743405284"/>
    <n v="7.97"/>
  </r>
  <r>
    <s v="a4a54f48-54c8-4707-b074-4a430b2f57d0"/>
    <d v="2022-05-19T15:55:05"/>
    <x v="226"/>
    <s v="3:31PM"/>
    <d v="2022-05-19T00:00:00"/>
    <s v="11:31AM"/>
    <d v="2022-05-19T00:00:00"/>
    <s v="3:54PM"/>
    <d v="2022-05-19T00:00:00"/>
    <s v="11:5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7"/>
    <s v="--"/>
    <s v="--"/>
    <n v="12.97"/>
    <s v="USD"/>
    <n v="12.97"/>
    <s v="--"/>
    <s v="--"/>
    <n v="12.97"/>
    <n v="0"/>
    <s v="REAL CNPP 10 Free Rides -  May"/>
    <s v="--"/>
    <s v="https://r.uber.com/rqK8vg76XzE"/>
    <s v="--"/>
    <s v="--"/>
    <s v="bb38583b-5eef-4ed6-944e-ed4c58a66921"/>
    <s v="--"/>
    <x v="86"/>
    <x v="6"/>
    <n v="5743237248"/>
    <n v="12.97"/>
  </r>
  <r>
    <s v="4b2a729f-31f7-4b79-b941-44be02b0ad3f"/>
    <d v="2022-05-19T16:53:43"/>
    <x v="226"/>
    <s v="4:27PM"/>
    <d v="2022-05-19T00:00:00"/>
    <s v="12:27PM"/>
    <d v="2022-05-19T00:00:00"/>
    <s v="4:53PM"/>
    <d v="2022-05-19T00:00:00"/>
    <s v="12:5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1"/>
    <s v="--"/>
    <s v="--"/>
    <n v="15.91"/>
    <s v="USD"/>
    <n v="15.91"/>
    <s v="--"/>
    <s v="--"/>
    <n v="15.91"/>
    <n v="0"/>
    <s v="RiverBend CNPP 10 Free Rides -  May"/>
    <s v="--"/>
    <s v="https://r.uber.com/rcLVkjNuiDh"/>
    <s v="--"/>
    <s v="--"/>
    <s v="677505f7-8006-402e-80e6-0ca9de51952f"/>
    <s v="--"/>
    <x v="25"/>
    <x v="7"/>
    <n v="5743236002"/>
    <n v="15.91"/>
  </r>
  <r>
    <s v="6617b393-9c7a-4dd5-81d7-f9f648f354af"/>
    <d v="2022-05-19T17:08:40"/>
    <x v="226"/>
    <s v="4:48PM"/>
    <d v="2022-05-19T00:00:00"/>
    <s v="12:48PM"/>
    <d v="2022-05-19T00:00:00"/>
    <s v="5:08PM"/>
    <d v="2022-05-19T00:00:00"/>
    <s v="1:0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REAL CNPP 10 Free Rides -  May"/>
    <s v="--"/>
    <s v="https://r.uber.com/rJeVS4yR4uB"/>
    <s v="--"/>
    <s v="--"/>
    <s v="bb38583b-5eef-4ed6-944e-ed4c58a66921"/>
    <s v="--"/>
    <x v="79"/>
    <x v="6"/>
    <n v="5749040685"/>
    <n v="5.29"/>
  </r>
  <r>
    <s v="44034790-3342-462e-a59e-11bbc61b01b2"/>
    <d v="2022-05-19T17:13:49"/>
    <x v="226"/>
    <s v="4:52PM"/>
    <d v="2022-05-19T00:00:00"/>
    <s v="12:52PM"/>
    <d v="2022-05-19T00:00:00"/>
    <s v="5:13PM"/>
    <d v="2022-05-19T00:00:00"/>
    <s v="1:1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5"/>
    <s v="--"/>
    <s v="--"/>
    <n v="7.95"/>
    <s v="USD"/>
    <n v="7.95"/>
    <s v="--"/>
    <s v="--"/>
    <n v="7.95"/>
    <n v="0"/>
    <s v="RiverBend CNPP 10 Free Rides -  May"/>
    <s v="--"/>
    <s v="https://r.uber.com/r8YNHenfNst"/>
    <s v="--"/>
    <s v="--"/>
    <s v="677505f7-8006-402e-80e6-0ca9de51952f"/>
    <s v="--"/>
    <x v="74"/>
    <x v="7"/>
    <n v="5743405284"/>
    <n v="7.95"/>
  </r>
  <r>
    <s v="fa81b1fc-afe8-4819-bf62-ece1b53ead36"/>
    <d v="2022-05-19T17:24:38"/>
    <x v="226"/>
    <s v="4:37PM"/>
    <d v="2022-05-19T00:00:00"/>
    <s v="12:37PM"/>
    <d v="2022-05-19T00:00:00"/>
    <s v="5:24PM"/>
    <d v="2022-05-19T00:00:00"/>
    <s v="1:2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11"/>
    <s v="--"/>
    <s v="--"/>
    <n v="9.11"/>
    <s v="USD"/>
    <n v="9.11"/>
    <s v="--"/>
    <s v="--"/>
    <n v="9.11"/>
    <n v="0"/>
    <s v="La Casa CNPP 10 Free Rides - May"/>
    <s v="--"/>
    <s v="https://r.uber.com/rWczDREzIle"/>
    <s v="--"/>
    <s v="--"/>
    <s v="696645e9-f31f-45a8-8670-e6fde2afc10f"/>
    <s v="--"/>
    <x v="96"/>
    <x v="3"/>
    <n v="9088800304"/>
    <n v="9.11"/>
  </r>
  <r>
    <s v="9e86f2df-c324-4867-9e44-31dee5c996d7"/>
    <d v="2022-05-19T19:23:25"/>
    <x v="226"/>
    <s v="6:41PM"/>
    <d v="2022-05-19T00:00:00"/>
    <s v="2:41PM"/>
    <d v="2022-05-19T00:00:00"/>
    <s v="7:23PM"/>
    <d v="2022-05-19T00:00:00"/>
    <s v="3:2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13"/>
    <s v="--"/>
    <s v="--"/>
    <n v="11.13"/>
    <s v="USD"/>
    <n v="11.13"/>
    <s v="--"/>
    <s v="--"/>
    <n v="11.13"/>
    <n v="0"/>
    <s v="La Casa CNPP 10 Free Rides - May"/>
    <s v="--"/>
    <s v="https://r.uber.com/rqSnHcDa7j3"/>
    <s v="--"/>
    <s v="--"/>
    <s v="696645e9-f31f-45a8-8670-e6fde2afc10f"/>
    <s v="--"/>
    <x v="5"/>
    <x v="3"/>
    <n v="5743448941"/>
    <n v="11.13"/>
  </r>
  <r>
    <s v="2b1ac0ca-6deb-4ab0-90a7-fcc19a05a011"/>
    <d v="2022-05-19T23:01:56"/>
    <x v="226"/>
    <s v="10:24PM"/>
    <d v="2022-05-19T00:00:00"/>
    <s v="6:24PM"/>
    <d v="2022-05-19T00:00:00"/>
    <s v="11:01PM"/>
    <d v="2022-05-19T00:00:00"/>
    <s v="7:01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8.8800000000000008"/>
    <s v="--"/>
    <s v="--"/>
    <n v="8.8800000000000008"/>
    <s v="USD"/>
    <n v="8.8800000000000008"/>
    <s v="--"/>
    <s v="--"/>
    <n v="8.8800000000000008"/>
    <n v="0"/>
    <s v="RiverBend CNPP 10 Free Rides -  May"/>
    <s v="--"/>
    <s v="https://r.uber.com/rcLVkjNuiDh"/>
    <s v="--"/>
    <s v="--"/>
    <s v="677505f7-8006-402e-80e6-0ca9de51952f"/>
    <s v="--"/>
    <x v="25"/>
    <x v="7"/>
    <n v="5743236002"/>
    <n v="8.8800000000000008"/>
  </r>
  <r>
    <s v="14e5e117-14e3-4e9f-8350-522834b0b038"/>
    <d v="2022-05-19T23:13:42"/>
    <x v="226"/>
    <s v="10:57PM"/>
    <d v="2022-05-19T00:00:00"/>
    <s v="6:57PM"/>
    <d v="2022-05-19T00:00:00"/>
    <s v="11:13PM"/>
    <d v="2022-05-19T00:00:00"/>
    <s v="7:1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8"/>
    <s v="--"/>
    <s v="--"/>
    <n v="9.98"/>
    <s v="USD"/>
    <n v="9.98"/>
    <s v="--"/>
    <s v="--"/>
    <n v="9.98"/>
    <n v="0"/>
    <s v="SB Heritage CNPP 10 Free Rides -  May"/>
    <s v="--"/>
    <s v="https://r.uber.com/rhBnJwEjhUG"/>
    <s v="--"/>
    <s v="--"/>
    <s v="99073f8d-2165-4e49-85f4-cd74d0e76982"/>
    <s v="--"/>
    <x v="42"/>
    <x v="1"/>
    <n v="5749930015"/>
    <n v="9.98"/>
  </r>
  <r>
    <s v="7e62c641-35aa-4051-8181-ac71e8d5a091"/>
    <d v="2022-05-20T01:39:54"/>
    <x v="227"/>
    <s v="1:30AM"/>
    <d v="2022-05-19T00:00:00"/>
    <s v="9:30PM"/>
    <d v="2022-05-20T00:00:00"/>
    <s v="1:39AM"/>
    <d v="2022-05-19T00:00:00"/>
    <s v="9:3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2"/>
    <s v="--"/>
    <s v="--"/>
    <n v="6.92"/>
    <s v="USD"/>
    <n v="6.92"/>
    <s v="--"/>
    <s v="--"/>
    <n v="6.92"/>
    <n v="0"/>
    <s v="La Casa CNPP 10 Free Rides - May"/>
    <s v="--"/>
    <s v="https://r.uber.com/rqSnHcDa7j3"/>
    <s v="--"/>
    <s v="--"/>
    <s v="696645e9-f31f-45a8-8670-e6fde2afc10f"/>
    <s v="--"/>
    <x v="5"/>
    <x v="3"/>
    <n v="5743448941"/>
    <n v="6.92"/>
  </r>
  <r>
    <s v="8ee83350-55b5-40d9-a3ee-c4b7bea33b41"/>
    <d v="2022-05-20T12:47:26"/>
    <x v="227"/>
    <s v="12:17PM"/>
    <d v="2022-05-20T00:00:00"/>
    <s v="8:17AM"/>
    <d v="2022-05-20T00:00:00"/>
    <s v="12:47PM"/>
    <d v="2022-05-20T00:00:00"/>
    <s v="8:4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6"/>
    <s v="--"/>
    <s v="--"/>
    <n v="11.96"/>
    <s v="USD"/>
    <n v="11.96"/>
    <s v="--"/>
    <s v="--"/>
    <n v="11.96"/>
    <n v="0"/>
    <s v="St Margaret's House CNPP 10 Free Rides -  May"/>
    <s v="--"/>
    <s v="https://r.uber.com/rukvRreNkZV"/>
    <s v="--"/>
    <s v="--"/>
    <s v="a6a66249-5ea5-4861-a380-2c7dad67e5e8"/>
    <s v="--"/>
    <x v="71"/>
    <x v="0"/>
    <n v="5743451113"/>
    <n v="11.96"/>
  </r>
  <r>
    <s v="6099b4b0-5a58-45b8-86af-a77a2980e15e"/>
    <d v="2022-05-20T13:47:46"/>
    <x v="227"/>
    <s v="1:28PM"/>
    <d v="2022-05-20T00:00:00"/>
    <s v="9:28AM"/>
    <d v="2022-05-20T00:00:00"/>
    <s v="1:47PM"/>
    <d v="2022-05-20T00:00:00"/>
    <s v="9:4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5"/>
    <s v="--"/>
    <s v="--"/>
    <n v="10.95"/>
    <s v="USD"/>
    <n v="10.95"/>
    <s v="--"/>
    <s v="--"/>
    <n v="10.95"/>
    <n v="0"/>
    <s v="HOPE CNPP 10 Free Rides - May"/>
    <s v="--"/>
    <s v="https://r.uber.com/rfH8AylNcq5"/>
    <s v="--"/>
    <s v="--"/>
    <s v="849ef7ca-2b14-4d30-b8fd-b13d7a81b973"/>
    <s v="--"/>
    <x v="77"/>
    <x v="2"/>
    <n v="5743005082"/>
    <n v="10.95"/>
  </r>
  <r>
    <s v="26d616ca-5532-490c-bd4f-648b82a3fda5"/>
    <d v="2022-05-20T13:55:26"/>
    <x v="227"/>
    <s v="1:37PM"/>
    <d v="2022-05-20T00:00:00"/>
    <s v="9:37AM"/>
    <d v="2022-05-20T00:00:00"/>
    <s v="1:55PM"/>
    <d v="2022-05-20T00:00:00"/>
    <s v="9:5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11"/>
    <s v="--"/>
    <s v="--"/>
    <n v="6.11"/>
    <s v="USD"/>
    <n v="6.11"/>
    <s v="--"/>
    <s v="--"/>
    <n v="6.11"/>
    <n v="0"/>
    <s v="YWCA  CNPP 10 Free Rides - May"/>
    <s v="--"/>
    <s v="https://r.uber.com/rmo5CbMDdO6"/>
    <s v="--"/>
    <s v="--"/>
    <s v="aeff961d-19cc-41fc-a484-6c529a6c69fc"/>
    <n v="-0.32"/>
    <x v="62"/>
    <x v="4"/>
    <n v="5742521985"/>
    <n v="6.11"/>
  </r>
  <r>
    <s v="a51364fd-df4e-4049-9429-952d324eaab0"/>
    <d v="2022-05-20T16:34:11"/>
    <x v="227"/>
    <s v="4:10PM"/>
    <d v="2022-05-20T00:00:00"/>
    <s v="12:10PM"/>
    <d v="2022-05-20T00:00:00"/>
    <s v="4:33PM"/>
    <d v="2022-05-20T00:00:00"/>
    <s v="12:3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18"/>
    <s v="--"/>
    <s v="--"/>
    <n v="18.18"/>
    <s v="USD"/>
    <n v="18.18"/>
    <s v="--"/>
    <s v="--"/>
    <n v="18.18"/>
    <n v="0"/>
    <s v="REAL CNPP 10 Free Rides -  May"/>
    <s v="--"/>
    <s v="https://r.uber.com/rQ95zK8snTn"/>
    <s v="--"/>
    <s v="--"/>
    <s v="bb38583b-5eef-4ed6-944e-ed4c58a66921"/>
    <s v="--"/>
    <x v="60"/>
    <x v="6"/>
    <n v="5749995613"/>
    <n v="18.18"/>
  </r>
  <r>
    <s v="c072fe47-9432-4c34-87db-4c67acba0cf5"/>
    <d v="2022-05-20T16:35:26"/>
    <x v="227"/>
    <s v="4:05PM"/>
    <d v="2022-05-20T00:00:00"/>
    <s v="12:05PM"/>
    <d v="2022-05-20T00:00:00"/>
    <s v="4:35PM"/>
    <d v="2022-05-20T00:00:00"/>
    <s v="12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4"/>
    <s v="--"/>
    <s v="--"/>
    <n v="8.4"/>
    <s v="USD"/>
    <n v="8.4"/>
    <s v="--"/>
    <s v="--"/>
    <n v="8.4"/>
    <n v="0"/>
    <s v="YWCA  CNPP 10 Free Rides - May"/>
    <s v="--"/>
    <s v="https://r.uber.com/rmo5CbMDdO6"/>
    <s v="--"/>
    <s v="--"/>
    <s v="aeff961d-19cc-41fc-a484-6c529a6c69fc"/>
    <n v="-0.44"/>
    <x v="62"/>
    <x v="4"/>
    <n v="5742521985"/>
    <n v="8.4"/>
  </r>
  <r>
    <s v="d7b4d15c-bb5c-478c-95c8-0248cd863b11"/>
    <d v="2022-05-20T18:03:13"/>
    <x v="227"/>
    <s v="5:45PM"/>
    <d v="2022-05-20T00:00:00"/>
    <s v="1:45PM"/>
    <d v="2022-05-20T00:00:00"/>
    <s v="6:02PM"/>
    <d v="2022-05-20T00:00:00"/>
    <s v="2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12"/>
    <s v="--"/>
    <s v="--"/>
    <n v="16.12"/>
    <s v="USD"/>
    <n v="16.12"/>
    <s v="--"/>
    <s v="--"/>
    <n v="16.12"/>
    <n v="0"/>
    <s v="REAL CNPP 10 Free Rides -  May"/>
    <s v="--"/>
    <s v="https://r.uber.com/rQ95zK8snTn"/>
    <s v="--"/>
    <s v="--"/>
    <s v="bb38583b-5eef-4ed6-944e-ed4c58a66921"/>
    <s v="--"/>
    <x v="60"/>
    <x v="6"/>
    <n v="5749995613"/>
    <n v="16.12"/>
  </r>
  <r>
    <s v="df11cd57-d0c4-4be0-aa5d-436952be1c1c"/>
    <d v="2022-05-20T18:22:48"/>
    <x v="227"/>
    <s v="5:57PM"/>
    <d v="2022-05-20T00:00:00"/>
    <s v="1:57PM"/>
    <d v="2022-05-20T00:00:00"/>
    <s v="6:22PM"/>
    <d v="2022-05-20T00:00:00"/>
    <s v="2:22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5.64"/>
    <s v="--"/>
    <s v="--"/>
    <n v="15.64"/>
    <s v="USD"/>
    <n v="15.64"/>
    <s v="--"/>
    <s v="--"/>
    <n v="15.64"/>
    <n v="0"/>
    <s v="HOPE  CNPP 4 Free Rides - May"/>
    <s v="--"/>
    <s v="https://r.uber.com/riXBDDowTm0"/>
    <s v="--"/>
    <s v="--"/>
    <s v="5b25c6f4-3ed4-401e-a873-8a7532719e22"/>
    <s v="--"/>
    <x v="102"/>
    <x v="2"/>
    <n v="7652365093"/>
    <n v="15.64"/>
  </r>
  <r>
    <s v="b3720e31-7105-4a51-aa6e-13b58ac5898a"/>
    <d v="2022-05-20T19:09:32"/>
    <x v="227"/>
    <s v="6:40PM"/>
    <d v="2022-05-20T00:00:00"/>
    <s v="2:40PM"/>
    <d v="2022-05-20T00:00:00"/>
    <s v="7:09PM"/>
    <d v="2022-05-20T00:00:00"/>
    <s v="3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6"/>
    <s v="--"/>
    <s v="--"/>
    <n v="11.96"/>
    <s v="USD"/>
    <n v="11.96"/>
    <s v="--"/>
    <s v="--"/>
    <n v="11.96"/>
    <n v="0"/>
    <s v="HOPE  CNPP 4 Free Rides - May"/>
    <s v="--"/>
    <s v="https://r.uber.com/riXBDDowTm0"/>
    <s v="--"/>
    <s v="--"/>
    <s v="5b25c6f4-3ed4-401e-a873-8a7532719e22"/>
    <s v="--"/>
    <x v="102"/>
    <x v="2"/>
    <n v="7652365093"/>
    <n v="11.96"/>
  </r>
  <r>
    <s v="635f2b30-e439-47d7-98fd-bd6773ae897b"/>
    <d v="2022-05-20T20:34:42"/>
    <x v="227"/>
    <s v="7:55PM"/>
    <d v="2022-05-20T00:00:00"/>
    <s v="3:55PM"/>
    <d v="2022-05-20T00:00:00"/>
    <s v="8:34PM"/>
    <d v="2022-05-20T00:00:00"/>
    <s v="4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07"/>
    <s v="--"/>
    <s v="--"/>
    <n v="18.07"/>
    <s v="USD"/>
    <n v="18.07"/>
    <s v="--"/>
    <s v="--"/>
    <n v="18.07"/>
    <n v="0"/>
    <s v="YWCA  CNPP 10 Free Rides - May"/>
    <s v="--"/>
    <s v="https://r.uber.com/rbU4d7lHFPB"/>
    <s v="--"/>
    <s v="--"/>
    <s v="aeff961d-19cc-41fc-a484-6c529a6c69fc"/>
    <s v="--"/>
    <x v="23"/>
    <x v="4"/>
    <n v="5743206105"/>
    <n v="18.07"/>
  </r>
  <r>
    <s v="63c40403-563d-423a-9289-672e95afdfa2"/>
    <d v="2022-05-20T20:50:43"/>
    <x v="227"/>
    <s v="8:32PM"/>
    <d v="2022-05-20T00:00:00"/>
    <s v="4:32PM"/>
    <d v="2022-05-20T00:00:00"/>
    <s v="8:50PM"/>
    <d v="2022-05-20T00:00:00"/>
    <s v="4:5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0.43"/>
    <s v="--"/>
    <s v="--"/>
    <n v="20.43"/>
    <s v="USD"/>
    <n v="20.43"/>
    <s v="--"/>
    <s v="--"/>
    <n v="20.43"/>
    <n v="0"/>
    <s v="SB Heritage CNPP 10 Free Rides -  May"/>
    <s v="--"/>
    <s v="https://r.uber.com/rhBnJwEjhUG"/>
    <s v="--"/>
    <s v="--"/>
    <s v="99073f8d-2165-4e49-85f4-cd74d0e76982"/>
    <s v="--"/>
    <x v="42"/>
    <x v="1"/>
    <n v="5749930015"/>
    <n v="20.43"/>
  </r>
  <r>
    <s v="ec83c90a-d8ec-4143-9160-0f046df56eb9"/>
    <d v="2022-05-21T15:14:17"/>
    <x v="228"/>
    <s v="2:54PM"/>
    <d v="2022-05-21T00:00:00"/>
    <s v="10:54AM"/>
    <d v="2022-05-21T00:00:00"/>
    <s v="3:14PM"/>
    <d v="2022-05-21T00:00:00"/>
    <s v="11:1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7"/>
    <s v="--"/>
    <s v="--"/>
    <n v="7.97"/>
    <s v="USD"/>
    <n v="7.97"/>
    <s v="--"/>
    <s v="--"/>
    <n v="7.97"/>
    <n v="0"/>
    <s v="SB Heritage CNPP 10 Free Rides -  May"/>
    <s v="--"/>
    <s v="https://r.uber.com/ryU4Dv9QwAa"/>
    <s v="--"/>
    <s v="--"/>
    <s v="99073f8d-2165-4e49-85f4-cd74d0e76982"/>
    <s v="--"/>
    <x v="24"/>
    <x v="1"/>
    <n v="5743154395"/>
    <n v="7.97"/>
  </r>
  <r>
    <s v="63c7e9bf-ce0f-435a-9ca6-3b2f448f991f"/>
    <d v="2022-05-21T19:05:39"/>
    <x v="228"/>
    <s v="6:46PM"/>
    <d v="2022-05-21T00:00:00"/>
    <s v="2:46PM"/>
    <d v="2022-05-21T00:00:00"/>
    <s v="7:05PM"/>
    <d v="2022-05-21T00:00:00"/>
    <s v="3:0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84"/>
    <s v="--"/>
    <s v="--"/>
    <n v="5.84"/>
    <s v="USD"/>
    <n v="5.84"/>
    <s v="--"/>
    <s v="--"/>
    <n v="5.84"/>
    <n v="0"/>
    <s v="SB Heritage CNPP 10 Free Rides -  May"/>
    <s v="--"/>
    <s v="https://r.uber.com/rZbYBFTpXGs"/>
    <s v="--"/>
    <s v="--"/>
    <s v="99073f8d-2165-4e49-85f4-cd74d0e76982"/>
    <s v="--"/>
    <x v="59"/>
    <x v="1"/>
    <n v="5743101145"/>
    <n v="5.84"/>
  </r>
  <r>
    <s v="3de78711-19b0-4d00-8911-9853e21fe8d5"/>
    <d v="2022-05-21T22:07:40"/>
    <x v="228"/>
    <s v="9:48PM"/>
    <d v="2022-05-21T00:00:00"/>
    <s v="5:48PM"/>
    <d v="2022-05-21T00:00:00"/>
    <s v="10:07PM"/>
    <d v="2022-05-21T00:00:00"/>
    <s v="6:0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8"/>
    <s v="--"/>
    <s v="--"/>
    <n v="8.98"/>
    <s v="USD"/>
    <n v="8.98"/>
    <s v="--"/>
    <s v="--"/>
    <n v="8.98"/>
    <n v="0"/>
    <s v="SB Heritage CNPP 10 Free Rides -  May"/>
    <s v="--"/>
    <s v="https://r.uber.com/ryU4Dv9QwAa"/>
    <s v="--"/>
    <s v="--"/>
    <s v="99073f8d-2165-4e49-85f4-cd74d0e76982"/>
    <s v="--"/>
    <x v="24"/>
    <x v="1"/>
    <n v="5743154395"/>
    <n v="8.98"/>
  </r>
  <r>
    <s v="a3b15022-9e07-4977-8589-53d12f447b57"/>
    <d v="2022-05-22T02:09:11"/>
    <x v="229"/>
    <s v="1:44AM"/>
    <d v="2022-05-21T00:00:00"/>
    <s v="9:44PM"/>
    <d v="2022-05-22T00:00:00"/>
    <s v="2:08AM"/>
    <d v="2022-05-21T00:00:00"/>
    <s v="10:08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7.59"/>
    <s v="--"/>
    <s v="--"/>
    <n v="7.59"/>
    <s v="USD"/>
    <n v="7.59"/>
    <s v="--"/>
    <s v="--"/>
    <n v="7.59"/>
    <n v="0"/>
    <s v="SB Heritage CNPP 10 Free Rides -  May"/>
    <s v="--"/>
    <s v="https://r.uber.com/rZbYBFTpXGs"/>
    <s v="--"/>
    <s v="--"/>
    <s v="99073f8d-2165-4e49-85f4-cd74d0e76982"/>
    <s v="--"/>
    <x v="59"/>
    <x v="1"/>
    <n v="5743101145"/>
    <n v="7.59"/>
  </r>
  <r>
    <s v="61f0ce24-c21a-4394-9074-28f6aa1aa8db"/>
    <d v="2022-05-22T05:50:53"/>
    <x v="229"/>
    <s v="5:11AM"/>
    <d v="2022-05-22T00:00:00"/>
    <s v="1:11AM"/>
    <d v="2022-05-22T00:00:00"/>
    <s v="5:50AM"/>
    <d v="2022-05-22T00:00:00"/>
    <s v="1:5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9"/>
    <s v="--"/>
    <s v="--"/>
    <n v="15.99"/>
    <s v="USD"/>
    <n v="15.99"/>
    <s v="--"/>
    <s v="--"/>
    <n v="15.99"/>
    <n v="0"/>
    <s v="SB Heritage CNPP 10 Free Rides -  May"/>
    <s v="--"/>
    <s v="https://r.uber.com/ryU4Dv9QwAa"/>
    <s v="--"/>
    <s v="--"/>
    <s v="99073f8d-2165-4e49-85f4-cd74d0e76982"/>
    <s v="--"/>
    <x v="24"/>
    <x v="1"/>
    <n v="5743154395"/>
    <n v="15.99"/>
  </r>
  <r>
    <s v="2ed34cf4-97d4-4abb-bc0c-0a6f0b765dec"/>
    <d v="2022-05-22T15:47:33"/>
    <x v="229"/>
    <s v="3:16PM"/>
    <d v="2022-05-22T00:00:00"/>
    <s v="11:16AM"/>
    <d v="2022-05-22T00:00:00"/>
    <s v="3:47PM"/>
    <d v="2022-05-22T00:00:00"/>
    <s v="11:4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2"/>
    <s v="--"/>
    <s v="--"/>
    <n v="13.92"/>
    <s v="USD"/>
    <n v="13.92"/>
    <s v="--"/>
    <s v="--"/>
    <n v="13.92"/>
    <n v="0"/>
    <s v="REAL CNPP 10 Free Rides -  May"/>
    <s v="--"/>
    <s v="https://r.uber.com/rqK8vg76XzE"/>
    <s v="--"/>
    <s v="--"/>
    <s v="bb38583b-5eef-4ed6-944e-ed4c58a66921"/>
    <s v="--"/>
    <x v="86"/>
    <x v="6"/>
    <n v="5743237248"/>
    <n v="13.92"/>
  </r>
  <r>
    <s v="8f312833-02c5-4b58-82e4-2d23598d538c"/>
    <d v="2022-05-22T17:32:14"/>
    <x v="229"/>
    <s v="4:57PM"/>
    <d v="2022-05-22T00:00:00"/>
    <s v="12:57PM"/>
    <d v="2022-05-22T00:00:00"/>
    <s v="5:31PM"/>
    <d v="2022-05-22T00:00:00"/>
    <s v="1:3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6"/>
    <s v="--"/>
    <s v="--"/>
    <n v="14.96"/>
    <s v="USD"/>
    <n v="14.96"/>
    <s v="--"/>
    <s v="--"/>
    <n v="14.96"/>
    <n v="0"/>
    <s v="SB Heritage CNPP 10 Free Rides -  May"/>
    <s v="--"/>
    <s v="https://r.uber.com/r2dTYuB28Dn"/>
    <s v="--"/>
    <s v="--"/>
    <s v="99073f8d-2165-4e49-85f4-cd74d0e76982"/>
    <s v="--"/>
    <x v="57"/>
    <x v="1"/>
    <n v="5742200612"/>
    <n v="14.96"/>
  </r>
  <r>
    <s v="66a5ce6e-8af2-459a-958b-a9ebc276172c"/>
    <d v="2022-05-23T00:06:00"/>
    <x v="229"/>
    <s v="11:34PM"/>
    <d v="2022-05-22T00:00:00"/>
    <s v="7:34PM"/>
    <d v="2022-05-23T00:00:00"/>
    <s v="12:05AM"/>
    <d v="2022-05-22T00:00:00"/>
    <s v="8:0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1"/>
    <s v="--"/>
    <s v="--"/>
    <n v="11.91"/>
    <s v="USD"/>
    <n v="11.91"/>
    <s v="--"/>
    <s v="--"/>
    <n v="11.91"/>
    <n v="0"/>
    <s v="UHS  CNPP 10 Free Rides -  May"/>
    <s v="--"/>
    <s v="https://r.uber.com/rjygYLSYGdI"/>
    <s v="--"/>
    <s v="--"/>
    <s v="1163806a-44c3-440a-9ca3-ee64a277ae04"/>
    <s v="--"/>
    <x v="94"/>
    <x v="12"/>
    <n v="9206664232"/>
    <n v="11.91"/>
  </r>
  <r>
    <s v="e06389b0-73c5-4b0f-ab28-b212414ef2df"/>
    <d v="2022-05-23T00:14:56"/>
    <x v="230"/>
    <s v="12:01AM"/>
    <d v="2022-05-22T00:00:00"/>
    <s v="8:01PM"/>
    <d v="2022-05-23T00:00:00"/>
    <s v="12:14AM"/>
    <d v="2022-05-22T00:00:00"/>
    <s v="8:1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2"/>
    <s v="--"/>
    <s v="--"/>
    <n v="6.92"/>
    <s v="USD"/>
    <n v="6.92"/>
    <s v="--"/>
    <s v="--"/>
    <n v="6.92"/>
    <n v="0"/>
    <s v="CFH  CNPP 10 Free Rides - May"/>
    <s v="--"/>
    <s v="https://r.uber.com/rQnKXhjl4sJ"/>
    <s v="--"/>
    <s v="--"/>
    <s v="d4f43e64-ce7a-416b-9573-d54accfc8e19"/>
    <s v="--"/>
    <x v="34"/>
    <x v="9"/>
    <n v="2082060007"/>
    <n v="6.92"/>
  </r>
  <r>
    <s v="ba6c4af5-60e9-46c0-9e33-0dc2c2557836"/>
    <d v="2022-05-23T13:56:09"/>
    <x v="230"/>
    <s v="1:28PM"/>
    <d v="2022-05-23T00:00:00"/>
    <s v="9:28AM"/>
    <d v="2022-05-23T00:00:00"/>
    <s v="1:55PM"/>
    <d v="2022-05-23T00:00:00"/>
    <s v="9:5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7"/>
    <s v="--"/>
    <s v="--"/>
    <n v="10.97"/>
    <s v="USD"/>
    <n v="10.97"/>
    <s v="--"/>
    <s v="--"/>
    <n v="10.97"/>
    <n v="0"/>
    <s v="HOPE CNPP 10 Free Rides - May"/>
    <s v="--"/>
    <s v="https://r.uber.com/rfH8AylNcq5"/>
    <s v="--"/>
    <s v="--"/>
    <s v="849ef7ca-2b14-4d30-b8fd-b13d7a81b973"/>
    <s v="--"/>
    <x v="77"/>
    <x v="2"/>
    <n v="5743005082"/>
    <n v="10.97"/>
  </r>
  <r>
    <s v="305471bb-44a0-4cac-9a35-3ae8e1f437a9"/>
    <d v="2022-05-23T14:06:43"/>
    <x v="230"/>
    <s v="1:43PM"/>
    <d v="2022-05-23T00:00:00"/>
    <s v="9:43AM"/>
    <d v="2022-05-23T00:00:00"/>
    <s v="2:06PM"/>
    <d v="2022-05-23T00:00:00"/>
    <s v="10:0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"/>
    <s v="--"/>
    <s v="--"/>
    <n v="13"/>
    <s v="USD"/>
    <n v="13"/>
    <s v="--"/>
    <s v="--"/>
    <n v="13"/>
    <n v="0"/>
    <s v="CFPC - CNPP 4 Free Rides - May"/>
    <s v="--"/>
    <s v="https://r.uber.com/rYwCbx7WMCU"/>
    <s v="--"/>
    <s v="--"/>
    <s v="6649258d-d40c-4bdf-ae27-db54b8a4b575"/>
    <s v="--"/>
    <x v="103"/>
    <x v="11"/>
    <n v="5748762910"/>
    <n v="13"/>
  </r>
  <r>
    <s v="71e737fb-e5ab-4861-a894-8e81f2268217"/>
    <d v="2022-05-23T16:11:26"/>
    <x v="230"/>
    <s v="3:34PM"/>
    <d v="2022-05-23T00:00:00"/>
    <s v="11:34AM"/>
    <d v="2022-05-23T00:00:00"/>
    <s v="4:11PM"/>
    <d v="2022-05-23T00:00:00"/>
    <s v="12:1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8.95"/>
    <s v="--"/>
    <s v="--"/>
    <n v="28.95"/>
    <s v="USD"/>
    <n v="28.95"/>
    <s v="--"/>
    <s v="--"/>
    <n v="28.95"/>
    <n v="0"/>
    <s v="St Margaret's House CNPP 10 Free Rides -  May"/>
    <s v="--"/>
    <s v="https://r.uber.com/rukvRreNkZV"/>
    <s v="--"/>
    <s v="--"/>
    <s v="a6a66249-5ea5-4861-a380-2c7dad67e5e8"/>
    <s v="--"/>
    <x v="71"/>
    <x v="0"/>
    <n v="5743451113"/>
    <n v="28.95"/>
  </r>
  <r>
    <s v="49c83c77-16f5-471f-bb76-13651c68fd61"/>
    <d v="2022-05-23T17:44:41"/>
    <x v="230"/>
    <s v="4:54PM"/>
    <d v="2022-05-23T00:00:00"/>
    <s v="12:54PM"/>
    <d v="2022-05-23T00:00:00"/>
    <s v="5:44PM"/>
    <d v="2022-05-23T00:00:00"/>
    <s v="1:4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4.93"/>
    <s v="--"/>
    <s v="--"/>
    <n v="34.93"/>
    <s v="USD"/>
    <n v="34.93"/>
    <s v="--"/>
    <s v="--"/>
    <n v="34.93"/>
    <n v="0"/>
    <s v="St Margaret's House CNPP 10 Free Rides -  May"/>
    <s v="--"/>
    <s v="https://r.uber.com/rukvRreNkZV"/>
    <s v="--"/>
    <s v="--"/>
    <s v="a6a66249-5ea5-4861-a380-2c7dad67e5e8"/>
    <s v="--"/>
    <x v="71"/>
    <x v="0"/>
    <n v="5743451113"/>
    <n v="34.93"/>
  </r>
  <r>
    <s v="2747c8e1-374c-4ce2-8c9e-012e3d0a0829"/>
    <d v="2022-05-23T21:29:36"/>
    <x v="230"/>
    <s v="9:08PM"/>
    <d v="2022-05-23T00:00:00"/>
    <s v="5:08PM"/>
    <d v="2022-05-23T00:00:00"/>
    <s v="9:29PM"/>
    <d v="2022-05-23T00:00:00"/>
    <s v="5:2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8"/>
    <s v="--"/>
    <s v="--"/>
    <n v="8.98"/>
    <s v="USD"/>
    <n v="8.98"/>
    <s v="--"/>
    <s v="--"/>
    <n v="8.98"/>
    <n v="0"/>
    <s v="CFPC - CNPP 4 Free Rides - May"/>
    <s v="--"/>
    <s v="https://r.uber.com/rYwCbx7WMCU"/>
    <s v="--"/>
    <s v="--"/>
    <s v="6649258d-d40c-4bdf-ae27-db54b8a4b575"/>
    <s v="--"/>
    <x v="103"/>
    <x v="11"/>
    <n v="5748762910"/>
    <n v="8.98"/>
  </r>
  <r>
    <s v="fa7faed6-3169-4d11-bd93-5db8b2a3f531"/>
    <d v="2022-05-24T02:25:23"/>
    <x v="231"/>
    <s v="1:48AM"/>
    <d v="2022-05-23T00:00:00"/>
    <s v="9:48PM"/>
    <d v="2022-05-24T00:00:00"/>
    <s v="2:25AM"/>
    <d v="2022-05-23T00:00:00"/>
    <s v="10:2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6"/>
    <s v="--"/>
    <s v="--"/>
    <n v="12.96"/>
    <s v="USD"/>
    <n v="12.96"/>
    <s v="--"/>
    <s v="--"/>
    <n v="12.96"/>
    <n v="0"/>
    <s v="REAL CNPP 10 Free Rides -  May"/>
    <s v="--"/>
    <s v="https://r.uber.com/rqK8vg76XzE"/>
    <s v="--"/>
    <s v="--"/>
    <s v="bb38583b-5eef-4ed6-944e-ed4c58a66921"/>
    <s v="--"/>
    <x v="86"/>
    <x v="6"/>
    <n v="5743237248"/>
    <n v="12.96"/>
  </r>
  <r>
    <s v="97684105-823c-4f5f-b0c3-2526849f77a4"/>
    <d v="2022-05-24T12:55:24"/>
    <x v="231"/>
    <s v="12:32PM"/>
    <d v="2022-05-24T00:00:00"/>
    <s v="8:32AM"/>
    <d v="2022-05-24T00:00:00"/>
    <s v="12:55PM"/>
    <d v="2022-05-24T00:00:00"/>
    <s v="8:5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2"/>
    <s v="--"/>
    <s v="--"/>
    <n v="10.92"/>
    <s v="USD"/>
    <n v="10.92"/>
    <s v="--"/>
    <s v="--"/>
    <n v="10.92"/>
    <n v="0"/>
    <s v="HOPE CNPP 10 Free Rides - May"/>
    <s v="--"/>
    <s v="https://r.uber.com/rfH8AylNcq5"/>
    <s v="--"/>
    <s v="--"/>
    <s v="849ef7ca-2b14-4d30-b8fd-b13d7a81b973"/>
    <s v="--"/>
    <x v="77"/>
    <x v="2"/>
    <n v="5743005082"/>
    <n v="10.92"/>
  </r>
  <r>
    <s v="de2efc50-7bdc-46fd-af12-17dc12cfa5e9"/>
    <d v="2022-05-24T18:11:37"/>
    <x v="231"/>
    <s v="5:37PM"/>
    <d v="2022-05-24T00:00:00"/>
    <s v="1:37PM"/>
    <d v="2022-05-24T00:00:00"/>
    <s v="6:11PM"/>
    <d v="2022-05-24T00:00:00"/>
    <s v="2:1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9"/>
    <s v="--"/>
    <s v="--"/>
    <n v="13.99"/>
    <s v="USD"/>
    <n v="13.99"/>
    <s v="--"/>
    <s v="--"/>
    <n v="13.99"/>
    <n v="0"/>
    <s v="REAL CNPP 10 Free Rides -  May"/>
    <s v="--"/>
    <s v="https://r.uber.com/rqK8vg76XzE"/>
    <s v="--"/>
    <s v="--"/>
    <s v="bb38583b-5eef-4ed6-944e-ed4c58a66921"/>
    <s v="--"/>
    <x v="86"/>
    <x v="6"/>
    <n v="5743237248"/>
    <n v="13.99"/>
  </r>
  <r>
    <s v="c61f5c4d-2980-4e27-b331-3ae74b054231"/>
    <d v="2022-05-24T19:07:17"/>
    <x v="231"/>
    <s v="6:25PM"/>
    <d v="2022-05-24T00:00:00"/>
    <s v="2:25PM"/>
    <d v="2022-05-24T00:00:00"/>
    <s v="7:07PM"/>
    <d v="2022-05-24T00:00:00"/>
    <s v="3:0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15"/>
    <s v="--"/>
    <s v="--"/>
    <n v="8.15"/>
    <s v="USD"/>
    <n v="8.15"/>
    <s v="--"/>
    <s v="--"/>
    <n v="8.15"/>
    <n v="0"/>
    <s v="La Casa CNPP 10 Free Rides - May"/>
    <s v="--"/>
    <s v="https://r.uber.com/rMevKhFxNyf"/>
    <s v="--"/>
    <s v="--"/>
    <s v="696645e9-f31f-45a8-8670-e6fde2afc10f"/>
    <n v="-2.04"/>
    <x v="101"/>
    <x v="3"/>
    <n v="5747425634"/>
    <n v="8.15"/>
  </r>
  <r>
    <s v="3d36af3b-99da-4413-b73d-feb9b784b8df"/>
    <d v="2022-05-24T19:45:29"/>
    <x v="231"/>
    <s v="7:09PM"/>
    <d v="2022-05-24T00:00:00"/>
    <s v="3:09PM"/>
    <d v="2022-05-24T00:00:00"/>
    <s v="7:45PM"/>
    <d v="2022-05-24T00:00:00"/>
    <s v="3:4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2"/>
    <s v="--"/>
    <s v="--"/>
    <n v="12.92"/>
    <s v="USD"/>
    <n v="12.92"/>
    <s v="--"/>
    <s v="--"/>
    <n v="12.92"/>
    <n v="0"/>
    <s v="RiverBend CNPP 10 Free Rides -  May"/>
    <s v="--"/>
    <s v="https://r.uber.com/rl2j4VNWiC7"/>
    <s v="--"/>
    <s v="--"/>
    <s v="677505f7-8006-402e-80e6-0ca9de51952f"/>
    <s v="--"/>
    <x v="26"/>
    <x v="7"/>
    <n v="5743866549"/>
    <n v="12.92"/>
  </r>
  <r>
    <s v="dfd16961-9d09-4bc3-b0eb-f53b401de99c"/>
    <d v="2022-05-24T20:18:56"/>
    <x v="231"/>
    <s v="7:59PM"/>
    <d v="2022-05-24T00:00:00"/>
    <s v="3:59PM"/>
    <d v="2022-05-24T00:00:00"/>
    <s v="8:18PM"/>
    <d v="2022-05-24T00:00:00"/>
    <s v="4:1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1"/>
    <s v="--"/>
    <s v="--"/>
    <n v="10.91"/>
    <s v="USD"/>
    <n v="10.91"/>
    <s v="--"/>
    <s v="--"/>
    <n v="10.91"/>
    <n v="0"/>
    <s v="RiverBend CNPP 10 Free Rides -  May"/>
    <s v="--"/>
    <s v="https://r.uber.com/rl2j4VNWiC7"/>
    <s v="--"/>
    <s v="--"/>
    <s v="677505f7-8006-402e-80e6-0ca9de51952f"/>
    <s v="--"/>
    <x v="26"/>
    <x v="7"/>
    <n v="5743866549"/>
    <n v="10.91"/>
  </r>
  <r>
    <s v="2e2a0854-f1c2-4413-ada0-e6fbc4d5824c"/>
    <d v="2022-05-25T12:04:55"/>
    <x v="232"/>
    <s v="11:26AM"/>
    <d v="2022-05-25T00:00:00"/>
    <s v="7:26AM"/>
    <d v="2022-05-25T00:00:00"/>
    <s v="12:04PM"/>
    <d v="2022-05-25T00:00:00"/>
    <s v="8:0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76"/>
    <s v="--"/>
    <s v="--"/>
    <n v="6.76"/>
    <s v="USD"/>
    <n v="6.76"/>
    <s v="--"/>
    <s v="--"/>
    <n v="6.76"/>
    <n v="0"/>
    <s v="La Casa CNPP 10 Free Rides - May"/>
    <s v="--"/>
    <s v="https://r.uber.com/rMevKhFxNyf"/>
    <s v="--"/>
    <s v="--"/>
    <s v="696645e9-f31f-45a8-8670-e6fde2afc10f"/>
    <n v="-1.69"/>
    <x v="101"/>
    <x v="3"/>
    <n v="5747425634"/>
    <n v="6.76"/>
  </r>
  <r>
    <s v="5fe972c5-36c6-414c-932e-62ea51bb9f02"/>
    <d v="2022-05-25T13:48:05"/>
    <x v="232"/>
    <s v="1:28PM"/>
    <d v="2022-05-25T00:00:00"/>
    <s v="9:28AM"/>
    <d v="2022-05-25T00:00:00"/>
    <s v="1:47PM"/>
    <d v="2022-05-25T00:00:00"/>
    <s v="9:4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8"/>
    <s v="--"/>
    <s v="--"/>
    <n v="10.98"/>
    <s v="USD"/>
    <n v="10.98"/>
    <s v="--"/>
    <s v="--"/>
    <n v="10.98"/>
    <n v="0"/>
    <s v="HOPE CNPP 10 Free Rides - May"/>
    <s v="--"/>
    <s v="https://r.uber.com/rfH8AylNcq5"/>
    <s v="--"/>
    <s v="--"/>
    <s v="849ef7ca-2b14-4d30-b8fd-b13d7a81b973"/>
    <s v="--"/>
    <x v="77"/>
    <x v="2"/>
    <n v="5743005082"/>
    <n v="10.98"/>
  </r>
  <r>
    <s v="8f155a3f-bc8d-464e-9eaf-9a929aea1e76"/>
    <d v="2022-05-25T14:03:10"/>
    <x v="232"/>
    <s v="1:47PM"/>
    <d v="2022-05-25T00:00:00"/>
    <s v="9:47AM"/>
    <d v="2022-05-25T00:00:00"/>
    <s v="2:02PM"/>
    <d v="2022-05-25T00:00:00"/>
    <s v="10:0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3"/>
    <s v="--"/>
    <s v="--"/>
    <n v="8.93"/>
    <s v="USD"/>
    <n v="8.93"/>
    <s v="--"/>
    <s v="--"/>
    <n v="8.93"/>
    <n v="0"/>
    <s v="CFPC - CNPP 4 Free Rides - May"/>
    <s v="--"/>
    <s v="https://r.uber.com/rYwCbx7WMCU"/>
    <s v="--"/>
    <s v="--"/>
    <s v="6649258d-d40c-4bdf-ae27-db54b8a4b575"/>
    <s v="--"/>
    <x v="103"/>
    <x v="11"/>
    <n v="5748762910"/>
    <n v="8.93"/>
  </r>
  <r>
    <s v="f4903146-7c62-41e5-be28-cbd1892390d1"/>
    <d v="2022-05-25T19:12:05"/>
    <x v="232"/>
    <s v="6:40PM"/>
    <d v="2022-05-25T00:00:00"/>
    <s v="2:40PM"/>
    <d v="2022-05-25T00:00:00"/>
    <s v="7:11PM"/>
    <d v="2022-05-25T00:00:00"/>
    <s v="3:11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0.18"/>
    <s v="--"/>
    <s v="--"/>
    <n v="10.18"/>
    <s v="USD"/>
    <n v="10.18"/>
    <s v="--"/>
    <s v="--"/>
    <n v="10.18"/>
    <n v="0"/>
    <s v="La Casa CNPP 10 Free Rides - May"/>
    <s v="--"/>
    <s v="https://r.uber.com/rMevKhFxNyf"/>
    <s v="--"/>
    <s v="--"/>
    <s v="696645e9-f31f-45a8-8670-e6fde2afc10f"/>
    <n v="-2.54"/>
    <x v="101"/>
    <x v="3"/>
    <n v="5747425634"/>
    <n v="10.18"/>
  </r>
  <r>
    <s v="d6b75771-d611-4df5-a40d-e9375c752210"/>
    <d v="2022-05-25T19:13:56"/>
    <x v="232"/>
    <s v="7:02PM"/>
    <d v="2022-05-25T00:00:00"/>
    <s v="3:02PM"/>
    <d v="2022-05-25T00:00:00"/>
    <s v="7:13PM"/>
    <d v="2022-05-25T00:00:00"/>
    <s v="3:1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"/>
    <s v="--"/>
    <s v="--"/>
    <n v="6.9"/>
    <s v="USD"/>
    <n v="6.9"/>
    <s v="--"/>
    <s v="--"/>
    <n v="6.9"/>
    <n v="0"/>
    <s v="St Margaret's House CNPP 10 Free Rides -  May"/>
    <s v="--"/>
    <s v="https://r.uber.com/rJavS4q9APK"/>
    <s v="--"/>
    <s v="--"/>
    <s v="a6a66249-5ea5-4861-a380-2c7dad67e5e8"/>
    <s v="--"/>
    <x v="17"/>
    <x v="0"/>
    <n v="5743235073"/>
    <n v="6.9"/>
  </r>
  <r>
    <s v="adbdb400-9f4e-4d9e-b7fa-79d403cbd1d8"/>
    <d v="2022-05-25T20:51:50"/>
    <x v="232"/>
    <s v="8:15PM"/>
    <d v="2022-05-25T00:00:00"/>
    <s v="4:15PM"/>
    <d v="2022-05-25T00:00:00"/>
    <s v="8:51PM"/>
    <d v="2022-05-25T00:00:00"/>
    <s v="4:5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989999999999998"/>
    <s v="--"/>
    <s v="--"/>
    <n v="18.989999999999998"/>
    <s v="USD"/>
    <n v="18.989999999999998"/>
    <s v="--"/>
    <s v="--"/>
    <n v="18.989999999999998"/>
    <n v="0"/>
    <s v="REAL CNPP 10 Free Rides -  May"/>
    <s v="--"/>
    <s v="https://r.uber.com/rJeVS4yR4uB"/>
    <s v="--"/>
    <s v="--"/>
    <s v="bb38583b-5eef-4ed6-944e-ed4c58a66921"/>
    <s v="--"/>
    <x v="79"/>
    <x v="6"/>
    <n v="5749040685"/>
    <n v="18.989999999999998"/>
  </r>
  <r>
    <s v="d03256ad-35bb-499d-9a42-da99031e6c1e"/>
    <d v="2022-05-25T23:07:02"/>
    <x v="232"/>
    <s v="10:55PM"/>
    <d v="2022-05-25T00:00:00"/>
    <s v="6:55PM"/>
    <d v="2022-05-25T00:00:00"/>
    <s v="11:06PM"/>
    <d v="2022-05-25T00:00:00"/>
    <s v="7:06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0.42"/>
    <s v="--"/>
    <s v="--"/>
    <n v="10.42"/>
    <s v="USD"/>
    <n v="10.42"/>
    <s v="--"/>
    <s v="--"/>
    <n v="10.42"/>
    <n v="0"/>
    <s v="SB Heritage CNPP 10 Free Rides -  May"/>
    <s v="--"/>
    <s v="https://r.uber.com/rHoUBsAz6Ko"/>
    <s v="--"/>
    <s v="--"/>
    <s v="99073f8d-2165-4e49-85f4-cd74d0e76982"/>
    <s v="--"/>
    <x v="64"/>
    <x v="1"/>
    <n v="5743236819"/>
    <n v="10.42"/>
  </r>
  <r>
    <s v="8d3d86f0-55c3-44b4-94d5-e68de66d68e6"/>
    <d v="2022-05-25T23:57:35"/>
    <x v="232"/>
    <s v="11:36PM"/>
    <d v="2022-05-25T00:00:00"/>
    <s v="7:36PM"/>
    <d v="2022-05-25T00:00:00"/>
    <s v="11:57PM"/>
    <d v="2022-05-25T00:00:00"/>
    <s v="7:5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73"/>
    <s v="--"/>
    <s v="--"/>
    <n v="5.73"/>
    <s v="USD"/>
    <n v="5.73"/>
    <s v="--"/>
    <s v="--"/>
    <n v="5.73"/>
    <n v="0"/>
    <s v="SB Heritage CNPP 10 Free Rides -  May"/>
    <s v="--"/>
    <s v="https://r.uber.com/ryU4Dv9QwAa"/>
    <s v="--"/>
    <s v="--"/>
    <s v="99073f8d-2165-4e49-85f4-cd74d0e76982"/>
    <s v="--"/>
    <x v="24"/>
    <x v="1"/>
    <n v="5743154395"/>
    <n v="5.73"/>
  </r>
  <r>
    <s v="b41b333d-41f8-498a-b91c-eed21bef7589"/>
    <d v="2022-05-26T02:09:20"/>
    <x v="233"/>
    <s v="1:45AM"/>
    <d v="2022-05-25T00:00:00"/>
    <s v="9:45PM"/>
    <d v="2022-05-26T00:00:00"/>
    <s v="2:09AM"/>
    <d v="2022-05-25T00:00:00"/>
    <s v="10:09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7.47"/>
    <s v="--"/>
    <s v="--"/>
    <n v="7.47"/>
    <s v="USD"/>
    <n v="7.47"/>
    <s v="--"/>
    <s v="--"/>
    <n v="7.47"/>
    <n v="0"/>
    <s v="SB Heritage CNPP 10 Free Rides -  May"/>
    <s v="--"/>
    <s v="https://r.uber.com/rZbYBFTpXGs"/>
    <s v="--"/>
    <s v="--"/>
    <s v="99073f8d-2165-4e49-85f4-cd74d0e76982"/>
    <s v="--"/>
    <x v="59"/>
    <x v="1"/>
    <n v="5743101145"/>
    <n v="7.47"/>
  </r>
  <r>
    <s v="d1a06697-1b48-42fb-988f-52944d4a546c"/>
    <d v="2022-05-26T03:30:53"/>
    <x v="233"/>
    <s v="3:14AM"/>
    <d v="2022-05-25T00:00:00"/>
    <s v="11:14PM"/>
    <d v="2022-05-26T00:00:00"/>
    <s v="3:30AM"/>
    <d v="2022-05-25T00:00:00"/>
    <s v="11:3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7"/>
    <s v="--"/>
    <s v="--"/>
    <n v="7.97"/>
    <s v="USD"/>
    <n v="7.97"/>
    <s v="--"/>
    <s v="--"/>
    <n v="7.97"/>
    <n v="0"/>
    <s v="REAL CNPP 10 Free Rides -  May"/>
    <s v="--"/>
    <s v="https://r.uber.com/rrooAgJdIGt"/>
    <s v="--"/>
    <s v="--"/>
    <s v="bb38583b-5eef-4ed6-944e-ed4c58a66921"/>
    <s v="--"/>
    <x v="9"/>
    <x v="6"/>
    <n v="5749995615"/>
    <n v="7.97"/>
  </r>
  <r>
    <s v="6c2a8b48-af34-40e1-af35-80a1d66faf3f"/>
    <d v="2022-05-26T14:11:42"/>
    <x v="233"/>
    <s v="1:51PM"/>
    <d v="2022-05-26T00:00:00"/>
    <s v="9:51AM"/>
    <d v="2022-05-26T00:00:00"/>
    <s v="2:11PM"/>
    <d v="2022-05-26T00:00:00"/>
    <s v="10:1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1199999999999992"/>
    <s v="--"/>
    <s v="--"/>
    <n v="9.1199999999999992"/>
    <s v="USD"/>
    <n v="9.1199999999999992"/>
    <s v="--"/>
    <s v="--"/>
    <n v="9.1199999999999992"/>
    <n v="0"/>
    <s v="CFPC - CNPP 4 Free Rides - May"/>
    <s v="--"/>
    <s v="https://r.uber.com/rYwCbx7WMCU"/>
    <s v="--"/>
    <s v="--"/>
    <s v="6649258d-d40c-4bdf-ae27-db54b8a4b575"/>
    <s v="--"/>
    <x v="103"/>
    <x v="11"/>
    <n v="5748762910"/>
    <n v="9.1199999999999992"/>
  </r>
  <r>
    <s v="72fe2ab0-0770-44c1-9f8c-d443e5f27eb7"/>
    <d v="2022-05-26T15:05:14"/>
    <x v="233"/>
    <s v="2:46PM"/>
    <d v="2022-05-26T00:00:00"/>
    <s v="10:46AM"/>
    <d v="2022-05-26T00:00:00"/>
    <s v="3:04PM"/>
    <d v="2022-05-26T00:00:00"/>
    <s v="11:0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700000000000006"/>
    <s v="--"/>
    <s v="--"/>
    <n v="8.9700000000000006"/>
    <s v="USD"/>
    <n v="8.9700000000000006"/>
    <s v="--"/>
    <s v="--"/>
    <n v="8.9700000000000006"/>
    <n v="0"/>
    <s v="La Casa CNPP 10 Free Rides - May"/>
    <s v="--"/>
    <s v="https://r.uber.com/rWczDREzIle"/>
    <s v="--"/>
    <s v="--"/>
    <s v="696645e9-f31f-45a8-8670-e6fde2afc10f"/>
    <s v="--"/>
    <x v="96"/>
    <x v="3"/>
    <n v="9088800304"/>
    <n v="8.9700000000000006"/>
  </r>
  <r>
    <s v="8e39c1d7-b27a-4992-9709-eb7f94db2066"/>
    <d v="2022-05-26T15:06:30"/>
    <x v="233"/>
    <s v="2:47PM"/>
    <d v="2022-05-26T00:00:00"/>
    <s v="10:47AM"/>
    <d v="2022-05-26T00:00:00"/>
    <s v="3:06PM"/>
    <d v="2022-05-26T00:00:00"/>
    <s v="11:0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7"/>
    <s v="--"/>
    <s v="--"/>
    <n v="10.97"/>
    <s v="USD"/>
    <n v="10.97"/>
    <s v="--"/>
    <s v="--"/>
    <n v="10.97"/>
    <n v="0"/>
    <s v="La Casa CNPP 10 Free Rides - May"/>
    <s v="--"/>
    <s v="https://r.uber.com/rqSnHcDa7j3"/>
    <s v="--"/>
    <s v="--"/>
    <s v="696645e9-f31f-45a8-8670-e6fde2afc10f"/>
    <s v="--"/>
    <x v="5"/>
    <x v="3"/>
    <n v="5743448941"/>
    <n v="10.97"/>
  </r>
  <r>
    <s v="9a36f9a0-82ca-4f15-b541-c76ef595acce"/>
    <d v="2022-05-26T15:30:07"/>
    <x v="233"/>
    <s v="3:06PM"/>
    <d v="2022-05-26T00:00:00"/>
    <s v="11:06AM"/>
    <d v="2022-05-26T00:00:00"/>
    <s v="3:29PM"/>
    <d v="2022-05-26T00:00:00"/>
    <s v="11:2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5"/>
    <s v="--"/>
    <s v="--"/>
    <n v="7.95"/>
    <s v="USD"/>
    <n v="7.95"/>
    <s v="--"/>
    <s v="--"/>
    <n v="7.95"/>
    <n v="0"/>
    <s v="RiverBend CNPP 10 Free Rides -  May"/>
    <s v="--"/>
    <s v="https://r.uber.com/r8YNHenfNst"/>
    <s v="--"/>
    <s v="--"/>
    <s v="677505f7-8006-402e-80e6-0ca9de51952f"/>
    <s v="--"/>
    <x v="74"/>
    <x v="7"/>
    <n v="5743405284"/>
    <n v="7.95"/>
  </r>
  <r>
    <s v="5186248d-3374-4eb4-988d-1c61e3dc542a"/>
    <d v="2022-05-26T15:57:26"/>
    <x v="233"/>
    <s v="3:33PM"/>
    <d v="2022-05-26T00:00:00"/>
    <s v="11:33AM"/>
    <d v="2022-05-26T00:00:00"/>
    <s v="3:57PM"/>
    <d v="2022-05-26T00:00:00"/>
    <s v="11:5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4"/>
    <s v="--"/>
    <s v="--"/>
    <n v="13.94"/>
    <s v="USD"/>
    <n v="13.94"/>
    <s v="--"/>
    <s v="--"/>
    <n v="13.94"/>
    <n v="0"/>
    <s v="La Casa CNPP 10 Free Rides - May"/>
    <s v="--"/>
    <s v="https://r.uber.com/rWczDREzIle"/>
    <s v="--"/>
    <s v="--"/>
    <s v="696645e9-f31f-45a8-8670-e6fde2afc10f"/>
    <s v="--"/>
    <x v="96"/>
    <x v="3"/>
    <n v="9088800304"/>
    <n v="13.94"/>
  </r>
  <r>
    <s v="de1521e3-7a07-4e3a-8cc7-83abb1d1acd7"/>
    <d v="2022-05-26T16:19:44"/>
    <x v="233"/>
    <s v="4:07PM"/>
    <d v="2022-05-26T00:00:00"/>
    <s v="12:07PM"/>
    <d v="2022-05-26T00:00:00"/>
    <s v="4:19PM"/>
    <d v="2022-05-26T00:00:00"/>
    <s v="12:1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"/>
    <s v="--"/>
    <s v="--"/>
    <n v="7.9"/>
    <s v="USD"/>
    <n v="7.9"/>
    <s v="--"/>
    <s v="--"/>
    <n v="7.9"/>
    <n v="0"/>
    <s v="SB Heritage CNPP 10 Free Rides -  May"/>
    <s v="--"/>
    <s v="https://r.uber.com/r76S93ZQ21G"/>
    <s v="--"/>
    <s v="--"/>
    <s v="99073f8d-2165-4e49-85f4-cd74d0e76982"/>
    <s v="--"/>
    <x v="18"/>
    <x v="1"/>
    <n v="2602674766"/>
    <n v="7.9"/>
  </r>
  <r>
    <s v="17535487-88cd-44c6-9798-6d252dc37e7b"/>
    <d v="2022-05-26T17:09:17"/>
    <x v="233"/>
    <s v="4:49PM"/>
    <d v="2022-05-26T00:00:00"/>
    <s v="12:49PM"/>
    <d v="2022-05-26T00:00:00"/>
    <s v="5:09PM"/>
    <d v="2022-05-26T00:00:00"/>
    <s v="1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8"/>
    <s v="--"/>
    <s v="--"/>
    <n v="7.98"/>
    <s v="USD"/>
    <n v="7.98"/>
    <s v="--"/>
    <s v="--"/>
    <n v="7.98"/>
    <n v="0"/>
    <s v="RiverBend CNPP 10 Free Rides -  May"/>
    <s v="--"/>
    <s v="https://r.uber.com/r8YNHenfNst"/>
    <s v="--"/>
    <s v="--"/>
    <s v="677505f7-8006-402e-80e6-0ca9de51952f"/>
    <s v="--"/>
    <x v="74"/>
    <x v="7"/>
    <n v="5743405284"/>
    <n v="7.98"/>
  </r>
  <r>
    <s v="d319200f-7dd5-41d0-ac46-51659626f504"/>
    <d v="2022-05-26T19:22:47"/>
    <x v="233"/>
    <s v="6:50PM"/>
    <d v="2022-05-26T00:00:00"/>
    <s v="2:50PM"/>
    <d v="2022-05-26T00:00:00"/>
    <s v="7:22PM"/>
    <d v="2022-05-26T00:00:00"/>
    <s v="3:2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31"/>
    <s v="--"/>
    <s v="--"/>
    <n v="8.31"/>
    <s v="USD"/>
    <n v="8.31"/>
    <s v="--"/>
    <s v="--"/>
    <n v="8.31"/>
    <n v="0"/>
    <s v="La Casa CNPP 10 Free Rides - May"/>
    <s v="--"/>
    <s v="https://r.uber.com/rMevKhFxNyf"/>
    <s v="--"/>
    <s v="--"/>
    <s v="696645e9-f31f-45a8-8670-e6fde2afc10f"/>
    <n v="-2.08"/>
    <x v="101"/>
    <x v="3"/>
    <n v="5747425634"/>
    <n v="8.31"/>
  </r>
  <r>
    <s v="372e8835-5f6d-4832-87b8-41aa2894d791"/>
    <d v="2022-05-26T19:36:18"/>
    <x v="233"/>
    <s v="7:09PM"/>
    <d v="2022-05-26T00:00:00"/>
    <s v="3:09PM"/>
    <d v="2022-05-26T00:00:00"/>
    <s v="7:36PM"/>
    <d v="2022-05-26T00:00:00"/>
    <s v="3:3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"/>
    <s v="--"/>
    <s v="--"/>
    <n v="9.9"/>
    <s v="USD"/>
    <n v="9.9"/>
    <s v="--"/>
    <s v="--"/>
    <n v="9.9"/>
    <n v="0"/>
    <s v="SB Heritage CNPP 10 Free Rides -  May"/>
    <s v="--"/>
    <s v="https://r.uber.com/r76S93ZQ21G"/>
    <s v="--"/>
    <s v="--"/>
    <s v="99073f8d-2165-4e49-85f4-cd74d0e76982"/>
    <s v="--"/>
    <x v="18"/>
    <x v="1"/>
    <n v="2602674766"/>
    <n v="9.9"/>
  </r>
  <r>
    <s v="60f37aca-04a5-45c2-bd33-161804f6482b"/>
    <d v="2022-05-26T19:50:42"/>
    <x v="233"/>
    <s v="7:09PM"/>
    <d v="2022-05-26T00:00:00"/>
    <s v="3:09PM"/>
    <d v="2022-05-26T00:00:00"/>
    <s v="7:50PM"/>
    <d v="2022-05-26T00:00:00"/>
    <s v="3:5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190000000000001"/>
    <s v="--"/>
    <s v="--"/>
    <n v="19.190000000000001"/>
    <s v="USD"/>
    <n v="19.190000000000001"/>
    <s v="--"/>
    <s v="--"/>
    <n v="19.190000000000001"/>
    <n v="0"/>
    <s v="SB Heritage CNPP 10 Free Rides -  May"/>
    <s v="--"/>
    <s v="https://r.uber.com/r2dTYuB28Dn"/>
    <s v="--"/>
    <s v="--"/>
    <s v="99073f8d-2165-4e49-85f4-cd74d0e76982"/>
    <s v="--"/>
    <x v="57"/>
    <x v="1"/>
    <n v="5742200612"/>
    <n v="19.190000000000001"/>
  </r>
  <r>
    <s v="663ec149-c9ec-4d07-a8c8-a2e951461964"/>
    <d v="2022-05-26T21:28:30"/>
    <x v="233"/>
    <s v="9:17PM"/>
    <d v="2022-05-26T00:00:00"/>
    <s v="5:17PM"/>
    <d v="2022-05-26T00:00:00"/>
    <s v="9:28PM"/>
    <d v="2022-05-26T00:00:00"/>
    <s v="5:2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700000000000006"/>
    <s v="--"/>
    <s v="--"/>
    <n v="8.9700000000000006"/>
    <s v="USD"/>
    <n v="8.9700000000000006"/>
    <s v="--"/>
    <s v="--"/>
    <n v="8.9700000000000006"/>
    <n v="0"/>
    <s v="URC CNPP 10 Free Rides -  May"/>
    <s v="--"/>
    <s v="https://r.uber.com/rYxkpjodT4U"/>
    <s v="--"/>
    <s v="--"/>
    <s v="6fe5d1a6-ffe6-4c12-8e8c-7f914eef8e01"/>
    <s v="--"/>
    <x v="88"/>
    <x v="13"/>
    <n v="5743866784"/>
    <n v="8.9700000000000006"/>
  </r>
  <r>
    <s v="d3d7c782-8291-404c-96ed-0be7e8de8eee"/>
    <d v="2022-05-26T23:51:55"/>
    <x v="233"/>
    <s v="11:28PM"/>
    <d v="2022-05-26T00:00:00"/>
    <s v="7:28PM"/>
    <d v="2022-05-26T00:00:00"/>
    <s v="11:51PM"/>
    <d v="2022-05-26T00:00:00"/>
    <s v="7:5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32"/>
    <s v="--"/>
    <s v="--"/>
    <n v="10.32"/>
    <s v="USD"/>
    <n v="10.32"/>
    <s v="--"/>
    <s v="--"/>
    <n v="10.32"/>
    <n v="0"/>
    <s v="SB Heritage CNPP 10 Free Rides -  May"/>
    <s v="--"/>
    <s v="https://r.uber.com/r76S93ZQ21G"/>
    <s v="--"/>
    <s v="--"/>
    <s v="99073f8d-2165-4e49-85f4-cd74d0e76982"/>
    <s v="--"/>
    <x v="18"/>
    <x v="1"/>
    <n v="2602674766"/>
    <n v="10.32"/>
  </r>
  <r>
    <s v="bb0b0196-6d93-4ab8-9b67-34d7dec52125"/>
    <d v="2022-05-27T00:03:27"/>
    <x v="233"/>
    <s v="11:41PM"/>
    <d v="2022-05-26T00:00:00"/>
    <s v="7:41PM"/>
    <d v="2022-05-27T00:00:00"/>
    <s v="12:03AM"/>
    <d v="2022-05-26T00:00:00"/>
    <s v="8:0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8"/>
    <s v="--"/>
    <s v="--"/>
    <n v="5.8"/>
    <s v="USD"/>
    <n v="5.8"/>
    <s v="--"/>
    <s v="--"/>
    <n v="5.8"/>
    <n v="0"/>
    <s v="SB Heritage CNPP 10 Free Rides -  May"/>
    <s v="--"/>
    <s v="https://r.uber.com/ryU4Dv9QwAa"/>
    <s v="--"/>
    <s v="--"/>
    <s v="99073f8d-2165-4e49-85f4-cd74d0e76982"/>
    <s v="--"/>
    <x v="24"/>
    <x v="1"/>
    <n v="5743154395"/>
    <n v="5.8"/>
  </r>
  <r>
    <s v="e4978a0f-a227-44e3-8ef0-a9b6ef48543c"/>
    <d v="2022-05-27T02:35:24"/>
    <x v="234"/>
    <s v="2:23AM"/>
    <d v="2022-05-26T00:00:00"/>
    <s v="10:23PM"/>
    <d v="2022-05-27T00:00:00"/>
    <s v="2:35AM"/>
    <d v="2022-05-26T00:00:00"/>
    <s v="10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2"/>
    <s v="--"/>
    <s v="--"/>
    <n v="8.92"/>
    <s v="USD"/>
    <n v="8.92"/>
    <s v="--"/>
    <s v="--"/>
    <n v="8.92"/>
    <n v="0"/>
    <s v="St Margaret's House CNPP 4 Free Rides -  May"/>
    <s v="--"/>
    <s v="https://r.uber.com/rGDFcvK2A99"/>
    <s v="--"/>
    <s v="--"/>
    <s v="079c880a-e1ff-4f07-a7bb-fef511e0f702"/>
    <s v="--"/>
    <x v="84"/>
    <x v="0"/>
    <n v="5743780639"/>
    <n v="8.92"/>
  </r>
  <r>
    <s v="44d42fde-21f8-480d-be44-6b9754bc9b1c"/>
    <d v="2022-05-27T11:11:00"/>
    <x v="234"/>
    <s v="10:50AM"/>
    <d v="2022-05-27T00:00:00"/>
    <s v="6:50AM"/>
    <d v="2022-05-27T00:00:00"/>
    <s v="11:10AM"/>
    <d v="2022-05-27T00:00:00"/>
    <s v="7:1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"/>
    <s v="--"/>
    <s v="--"/>
    <n v="8"/>
    <s v="USD"/>
    <n v="8"/>
    <s v="--"/>
    <s v="--"/>
    <n v="8"/>
    <n v="0"/>
    <s v="SB Heritage CNPP 10 Free Rides -  May"/>
    <s v="--"/>
    <s v="https://r.uber.com/r76S93ZQ21G"/>
    <s v="--"/>
    <s v="--"/>
    <s v="99073f8d-2165-4e49-85f4-cd74d0e76982"/>
    <s v="--"/>
    <x v="18"/>
    <x v="1"/>
    <n v="2602674766"/>
    <n v="8"/>
  </r>
  <r>
    <s v="fa657d42-2a04-4160-b571-5ce0daf87c2a"/>
    <d v="2022-05-27T11:43:53"/>
    <x v="234"/>
    <s v="11:13AM"/>
    <d v="2022-05-27T00:00:00"/>
    <s v="7:13AM"/>
    <d v="2022-05-27T00:00:00"/>
    <s v="11:43AM"/>
    <d v="2022-05-27T00:00:00"/>
    <s v="7:4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5"/>
    <s v="--"/>
    <s v="--"/>
    <n v="12.95"/>
    <s v="USD"/>
    <n v="12.95"/>
    <s v="--"/>
    <s v="--"/>
    <n v="12.95"/>
    <n v="0"/>
    <s v="REAL CNPP 10 Free Rides -  May"/>
    <s v="--"/>
    <s v="https://r.uber.com/rqK8vg76XzE"/>
    <s v="--"/>
    <s v="--"/>
    <s v="bb38583b-5eef-4ed6-944e-ed4c58a66921"/>
    <s v="--"/>
    <x v="86"/>
    <x v="6"/>
    <n v="5743237248"/>
    <n v="12.95"/>
  </r>
  <r>
    <s v="758933d4-ca23-4645-a3da-f0b9ca07fa40"/>
    <d v="2022-05-27T14:04:57"/>
    <x v="234"/>
    <s v="1:35PM"/>
    <d v="2022-05-27T00:00:00"/>
    <s v="9:35AM"/>
    <d v="2022-05-27T00:00:00"/>
    <s v="2:04PM"/>
    <d v="2022-05-27T00:00:00"/>
    <s v="10:0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1"/>
    <s v="--"/>
    <s v="--"/>
    <n v="7.91"/>
    <s v="USD"/>
    <n v="7.91"/>
    <s v="--"/>
    <s v="--"/>
    <n v="7.91"/>
    <n v="0"/>
    <s v="RiverBend CNPP 10 Free Rides -  May"/>
    <s v="--"/>
    <s v="https://r.uber.com/rQGQ4UCHqvS"/>
    <s v="--"/>
    <s v="--"/>
    <s v="677505f7-8006-402e-80e6-0ca9de51952f"/>
    <s v="--"/>
    <x v="20"/>
    <x v="7"/>
    <n v="5744063953"/>
    <n v="7.91"/>
  </r>
  <r>
    <s v="641dbcff-714c-4b0b-b0d5-3b57945738c2"/>
    <d v="2022-05-27T16:35:30"/>
    <x v="234"/>
    <s v="4:10PM"/>
    <d v="2022-05-27T00:00:00"/>
    <s v="12:10PM"/>
    <d v="2022-05-27T00:00:00"/>
    <s v="4:35PM"/>
    <d v="2022-05-27T00:00:00"/>
    <s v="12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440000000000001"/>
    <s v="--"/>
    <s v="--"/>
    <n v="17.440000000000001"/>
    <s v="USD"/>
    <n v="17.440000000000001"/>
    <s v="--"/>
    <s v="--"/>
    <n v="17.440000000000001"/>
    <n v="0"/>
    <s v="REAL CNPP 10 Free Rides -  May"/>
    <s v="--"/>
    <s v="https://r.uber.com/rQ95zK8snTn"/>
    <s v="--"/>
    <s v="--"/>
    <s v="bb38583b-5eef-4ed6-944e-ed4c58a66921"/>
    <s v="--"/>
    <x v="60"/>
    <x v="6"/>
    <n v="5749995613"/>
    <n v="17.440000000000001"/>
  </r>
  <r>
    <s v="1348ef01-987d-4704-823e-05a28325d4f7"/>
    <d v="2022-05-27T18:37:27"/>
    <x v="234"/>
    <s v="6:10PM"/>
    <d v="2022-05-27T00:00:00"/>
    <s v="2:10PM"/>
    <d v="2022-05-27T00:00:00"/>
    <s v="6:37PM"/>
    <d v="2022-05-27T00:00:00"/>
    <s v="2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5"/>
    <s v="--"/>
    <s v="--"/>
    <n v="16.95"/>
    <s v="USD"/>
    <n v="16.95"/>
    <s v="--"/>
    <s v="--"/>
    <n v="16.95"/>
    <n v="0"/>
    <s v="REAL CNPP 10 Free Rides -  May"/>
    <s v="--"/>
    <s v="https://r.uber.com/rQ95zK8snTn"/>
    <s v="--"/>
    <s v="--"/>
    <s v="bb38583b-5eef-4ed6-944e-ed4c58a66921"/>
    <s v="--"/>
    <x v="60"/>
    <x v="6"/>
    <n v="5749995613"/>
    <n v="16.95"/>
  </r>
  <r>
    <s v="f9aeb3c6-a8d4-4925-b7c5-ef943e4cf1d0"/>
    <d v="2022-05-27T19:12:08"/>
    <x v="234"/>
    <s v="6:55PM"/>
    <d v="2022-05-27T00:00:00"/>
    <s v="2:55PM"/>
    <d v="2022-05-27T00:00:00"/>
    <s v="7:11PM"/>
    <d v="2022-05-27T00:00:00"/>
    <s v="3:1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67"/>
    <s v="--"/>
    <s v="--"/>
    <n v="6.67"/>
    <s v="USD"/>
    <n v="6.67"/>
    <s v="--"/>
    <s v="--"/>
    <n v="6.67"/>
    <n v="0"/>
    <s v="La Casa CNPP 10 Free Rides - May"/>
    <s v="--"/>
    <s v="https://r.uber.com/rMevKhFxNyf"/>
    <s v="--"/>
    <s v="--"/>
    <s v="696645e9-f31f-45a8-8670-e6fde2afc10f"/>
    <n v="-1.67"/>
    <x v="101"/>
    <x v="3"/>
    <n v="5747425634"/>
    <n v="6.67"/>
  </r>
  <r>
    <s v="9d5c8474-a0a6-42ea-a13a-e5359e32d638"/>
    <d v="2022-05-27T22:16:00"/>
    <x v="234"/>
    <s v="9:38PM"/>
    <d v="2022-05-27T00:00:00"/>
    <s v="5:38PM"/>
    <d v="2022-05-27T00:00:00"/>
    <s v="10:15PM"/>
    <d v="2022-05-27T00:00:00"/>
    <s v="6:1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989999999999998"/>
    <s v="--"/>
    <s v="--"/>
    <n v="18.989999999999998"/>
    <s v="USD"/>
    <n v="18.989999999999998"/>
    <s v="--"/>
    <s v="--"/>
    <n v="18.989999999999998"/>
    <n v="0"/>
    <s v="REAL CNPP 10 Free Rides -  May"/>
    <s v="--"/>
    <s v="https://r.uber.com/rJeVS4yR4uB"/>
    <s v="--"/>
    <s v="--"/>
    <s v="bb38583b-5eef-4ed6-944e-ed4c58a66921"/>
    <s v="--"/>
    <x v="79"/>
    <x v="6"/>
    <n v="5749040685"/>
    <n v="18.989999999999998"/>
  </r>
  <r>
    <s v="80642b72-9379-44d6-87f4-1c690fe6baa2"/>
    <d v="2022-05-28T00:42:23"/>
    <x v="235"/>
    <s v="12:24AM"/>
    <d v="2022-05-27T00:00:00"/>
    <s v="8:24PM"/>
    <d v="2022-05-28T00:00:00"/>
    <s v="12:42AM"/>
    <d v="2022-05-27T00:00:00"/>
    <s v="8:4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3"/>
    <s v="--"/>
    <s v="--"/>
    <n v="9.93"/>
    <s v="USD"/>
    <n v="9.93"/>
    <s v="--"/>
    <s v="--"/>
    <n v="9.93"/>
    <n v="0"/>
    <s v="YWCA  CNPP 10 Free Rides - May"/>
    <s v="--"/>
    <s v="https://r.uber.com/rqJTMOwUOZD"/>
    <s v="--"/>
    <s v="--"/>
    <s v="aeff961d-19cc-41fc-a484-6c529a6c69fc"/>
    <s v="--"/>
    <x v="21"/>
    <x v="4"/>
    <n v="5743023804"/>
    <n v="9.93"/>
  </r>
  <r>
    <s v="bdfce453-70b0-4a69-8ff4-25918442dbb3"/>
    <d v="2022-05-28T13:21:04"/>
    <x v="235"/>
    <s v="12:42PM"/>
    <d v="2022-05-28T00:00:00"/>
    <s v="8:42AM"/>
    <d v="2022-05-28T00:00:00"/>
    <s v="1:20PM"/>
    <d v="2022-05-28T00:00:00"/>
    <s v="9:2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7"/>
    <s v="--"/>
    <s v="--"/>
    <n v="12.97"/>
    <s v="USD"/>
    <n v="12.97"/>
    <s v="--"/>
    <s v="--"/>
    <n v="12.97"/>
    <n v="0"/>
    <s v="La Casa CNPP 10 Free Rides - May"/>
    <s v="--"/>
    <s v="https://r.uber.com/rMevKhFxNyf"/>
    <s v="--"/>
    <s v="--"/>
    <s v="696645e9-f31f-45a8-8670-e6fde2afc10f"/>
    <s v="--"/>
    <x v="101"/>
    <x v="3"/>
    <n v="5747425634"/>
    <n v="12.97"/>
  </r>
  <r>
    <s v="00a41e1b-bda7-4978-ae4c-93b54c7dc713"/>
    <d v="2022-05-28T14:03:57"/>
    <x v="235"/>
    <s v="1:25PM"/>
    <d v="2022-05-28T00:00:00"/>
    <s v="9:25AM"/>
    <d v="2022-05-28T00:00:00"/>
    <s v="2:03PM"/>
    <d v="2022-05-28T00:00:00"/>
    <s v="10:0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La Casa CNPP 10 Free Rides - May"/>
    <s v="--"/>
    <s v="https://r.uber.com/rMevKhFxNyf"/>
    <s v="--"/>
    <s v="--"/>
    <s v="696645e9-f31f-45a8-8670-e6fde2afc10f"/>
    <s v="--"/>
    <x v="101"/>
    <x v="3"/>
    <n v="5747425634"/>
    <n v="35"/>
  </r>
  <r>
    <s v="ebd1a0b2-8103-4d0f-8f4f-7b041236e5ab"/>
    <d v="2022-05-28T16:34:55"/>
    <x v="235"/>
    <s v="4:05PM"/>
    <d v="2022-05-28T00:00:00"/>
    <s v="12:05PM"/>
    <d v="2022-05-28T00:00:00"/>
    <s v="4:34PM"/>
    <d v="2022-05-28T00:00:00"/>
    <s v="12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4"/>
    <s v="--"/>
    <s v="--"/>
    <n v="13.94"/>
    <s v="USD"/>
    <n v="13.94"/>
    <s v="--"/>
    <s v="--"/>
    <n v="13.94"/>
    <n v="0"/>
    <s v="CFH  CNPP 10 Free Rides - May"/>
    <s v="--"/>
    <s v="https://r.uber.com/rrZl45XQlPJ"/>
    <s v="--"/>
    <s v="--"/>
    <s v="d4f43e64-ce7a-416b-9573-d54accfc8e19"/>
    <s v="--"/>
    <x v="104"/>
    <x v="9"/>
    <n v="2194887293"/>
    <n v="13.94"/>
  </r>
  <r>
    <s v="0e48ecb9-3052-418b-96e7-077bd47877da"/>
    <d v="2022-05-28T16:44:32"/>
    <x v="235"/>
    <s v="4:22PM"/>
    <d v="2022-05-28T00:00:00"/>
    <s v="12:22PM"/>
    <d v="2022-05-28T00:00:00"/>
    <s v="4:44PM"/>
    <d v="2022-05-28T00:00:00"/>
    <s v="12:4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9"/>
    <s v="--"/>
    <s v="--"/>
    <n v="9.99"/>
    <s v="USD"/>
    <n v="9.99"/>
    <s v="--"/>
    <s v="--"/>
    <n v="9.99"/>
    <n v="0"/>
    <s v="URC CNPP 10 Free Rides -  May"/>
    <s v="--"/>
    <s v="https://r.uber.com/rYxkpjodT4U"/>
    <s v="--"/>
    <s v="--"/>
    <s v="6fe5d1a6-ffe6-4c12-8e8c-7f914eef8e01"/>
    <s v="--"/>
    <x v="88"/>
    <x v="13"/>
    <n v="5743866784"/>
    <n v="9.99"/>
  </r>
  <r>
    <s v="734c914a-d037-4213-8de2-fb44200a24c2"/>
    <d v="2022-05-28T17:22:14"/>
    <x v="235"/>
    <s v="4:57PM"/>
    <d v="2022-05-28T00:00:00"/>
    <s v="12:57PM"/>
    <d v="2022-05-28T00:00:00"/>
    <s v="5:21PM"/>
    <d v="2022-05-28T00:00:00"/>
    <s v="1:2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22"/>
    <s v="--"/>
    <s v="--"/>
    <n v="17.22"/>
    <s v="USD"/>
    <n v="17.22"/>
    <s v="--"/>
    <s v="--"/>
    <n v="17.22"/>
    <n v="0"/>
    <s v="YWCA  CNPP 10 Free Rides - May"/>
    <s v="--"/>
    <s v="https://r.uber.com/rmo5CbMDdO6"/>
    <s v="--"/>
    <s v="--"/>
    <s v="aeff961d-19cc-41fc-a484-6c529a6c69fc"/>
    <n v="-0.91"/>
    <x v="62"/>
    <x v="4"/>
    <n v="5742521985"/>
    <n v="17.22"/>
  </r>
  <r>
    <s v="96c47f54-a174-4c2d-9ba0-fc5d4ebfa547"/>
    <d v="2022-05-28T17:38:40"/>
    <x v="235"/>
    <s v="5:09PM"/>
    <d v="2022-05-28T00:00:00"/>
    <s v="1:09PM"/>
    <d v="2022-05-28T00:00:00"/>
    <s v="5:38PM"/>
    <d v="2022-05-28T00:00:00"/>
    <s v="1:38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0.37"/>
    <s v="--"/>
    <s v="--"/>
    <n v="10.37"/>
    <s v="USD"/>
    <n v="10.37"/>
    <s v="--"/>
    <s v="--"/>
    <n v="10.37"/>
    <n v="0"/>
    <s v="La Casa CNPP 10 Free Rides - May"/>
    <s v="--"/>
    <s v="https://r.uber.com/rqsRpey76mF"/>
    <s v="--"/>
    <s v="--"/>
    <s v="696645e9-f31f-45a8-8670-e6fde2afc10f"/>
    <s v="--"/>
    <x v="15"/>
    <x v="3"/>
    <n v="5749996003"/>
    <n v="10.37"/>
  </r>
  <r>
    <s v="72ffc49f-20c6-471e-aae3-0f5a1bfa007a"/>
    <d v="2022-05-28T19:23:28"/>
    <x v="235"/>
    <s v="7:00PM"/>
    <d v="2022-05-28T00:00:00"/>
    <s v="3:00PM"/>
    <d v="2022-05-28T00:00:00"/>
    <s v="7:23PM"/>
    <d v="2022-05-28T00:00:00"/>
    <s v="3:2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1"/>
    <s v="--"/>
    <s v="--"/>
    <n v="6.1"/>
    <s v="USD"/>
    <n v="6.1"/>
    <s v="--"/>
    <s v="--"/>
    <n v="6.1"/>
    <n v="0"/>
    <s v="SB Heritage CNPP 10 Free Rides -  May"/>
    <s v="--"/>
    <s v="https://r.uber.com/rZbYBFTpXGs"/>
    <s v="--"/>
    <s v="--"/>
    <s v="99073f8d-2165-4e49-85f4-cd74d0e76982"/>
    <s v="--"/>
    <x v="59"/>
    <x v="1"/>
    <n v="5743101145"/>
    <n v="6.1"/>
  </r>
  <r>
    <s v="7733f7ab-242d-4ad6-8e7b-656199ab7c92"/>
    <d v="2022-05-28T19:42:39"/>
    <x v="235"/>
    <s v="7:01PM"/>
    <d v="2022-05-28T00:00:00"/>
    <s v="3:01PM"/>
    <d v="2022-05-28T00:00:00"/>
    <s v="7:42PM"/>
    <d v="2022-05-28T00:00:00"/>
    <s v="3:4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2"/>
    <s v="--"/>
    <s v="--"/>
    <n v="12.92"/>
    <s v="USD"/>
    <n v="12.92"/>
    <s v="--"/>
    <s v="--"/>
    <n v="12.92"/>
    <n v="0"/>
    <s v="CFH  CNPP 10 Free Rides - May"/>
    <s v="--"/>
    <s v="https://r.uber.com/rrZl45XQlPJ"/>
    <s v="--"/>
    <s v="--"/>
    <s v="d4f43e64-ce7a-416b-9573-d54accfc8e19"/>
    <s v="--"/>
    <x v="104"/>
    <x v="9"/>
    <n v="2194887293"/>
    <n v="12.92"/>
  </r>
  <r>
    <s v="5f77a22d-e164-43dc-b58a-b8986151acd5"/>
    <d v="2022-05-28T20:36:50"/>
    <x v="235"/>
    <s v="8:05PM"/>
    <d v="2022-05-28T00:00:00"/>
    <s v="4:05PM"/>
    <d v="2022-05-28T00:00:00"/>
    <s v="8:36PM"/>
    <d v="2022-05-28T00:00:00"/>
    <s v="4:3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5"/>
    <s v="--"/>
    <s v="--"/>
    <n v="16.95"/>
    <s v="USD"/>
    <n v="16.95"/>
    <s v="--"/>
    <s v="--"/>
    <n v="16.95"/>
    <n v="0"/>
    <s v="REAL CNPP 10 Free Rides -  May"/>
    <s v="--"/>
    <s v="https://r.uber.com/rJeVS4yR4uB"/>
    <s v="--"/>
    <s v="--"/>
    <s v="bb38583b-5eef-4ed6-944e-ed4c58a66921"/>
    <s v="--"/>
    <x v="79"/>
    <x v="6"/>
    <n v="5749040685"/>
    <n v="16.95"/>
  </r>
  <r>
    <s v="ea347816-1d05-4b40-9e74-df8748de2087"/>
    <d v="2022-05-28T20:50:18"/>
    <x v="235"/>
    <s v="8:25PM"/>
    <d v="2022-05-28T00:00:00"/>
    <s v="4:25PM"/>
    <d v="2022-05-28T00:00:00"/>
    <s v="8:50PM"/>
    <d v="2022-05-28T00:00:00"/>
    <s v="4:50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0.17"/>
    <s v="--"/>
    <s v="--"/>
    <n v="10.17"/>
    <s v="USD"/>
    <n v="10.17"/>
    <s v="--"/>
    <s v="--"/>
    <n v="10.17"/>
    <n v="0"/>
    <s v="La Casa CNPP 10 Free Rides - May"/>
    <s v="--"/>
    <s v="https://r.uber.com/rqsRpey76mF"/>
    <s v="--"/>
    <s v="--"/>
    <s v="696645e9-f31f-45a8-8670-e6fde2afc10f"/>
    <s v="--"/>
    <x v="15"/>
    <x v="3"/>
    <n v="5749996003"/>
    <n v="10.17"/>
  </r>
  <r>
    <s v="9856132b-9219-4b47-8808-8685a67782eb"/>
    <d v="2022-05-29T07:49:51"/>
    <x v="236"/>
    <s v="7:26AM"/>
    <d v="2022-05-29T00:00:00"/>
    <s v="3:26AM"/>
    <d v="2022-05-29T00:00:00"/>
    <s v="7:49AM"/>
    <d v="2022-05-29T00:00:00"/>
    <s v="3:4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6"/>
    <s v="--"/>
    <s v="--"/>
    <n v="7.96"/>
    <s v="USD"/>
    <n v="7.96"/>
    <s v="--"/>
    <s v="--"/>
    <n v="7.96"/>
    <n v="0"/>
    <s v="REAL CNPP 10 Free Rides -  May"/>
    <s v="--"/>
    <s v="https://r.uber.com/rrooAgJdIGt"/>
    <s v="--"/>
    <s v="--"/>
    <s v="bb38583b-5eef-4ed6-944e-ed4c58a66921"/>
    <s v="--"/>
    <x v="9"/>
    <x v="6"/>
    <n v="5749995615"/>
    <n v="7.96"/>
  </r>
  <r>
    <s v="6f1a215d-9dc2-4fca-99cd-6285b38a7559"/>
    <d v="2022-05-29T15:14:32"/>
    <x v="236"/>
    <s v="2:45PM"/>
    <d v="2022-05-29T00:00:00"/>
    <s v="10:45AM"/>
    <d v="2022-05-29T00:00:00"/>
    <s v="3:14PM"/>
    <d v="2022-05-29T00:00:00"/>
    <s v="11:1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7"/>
    <s v="--"/>
    <s v="--"/>
    <n v="11.97"/>
    <s v="USD"/>
    <n v="11.97"/>
    <s v="--"/>
    <s v="--"/>
    <n v="11.97"/>
    <n v="0"/>
    <s v="SB Heritage CNPP 10 Free Rides -  May"/>
    <s v="--"/>
    <s v="https://r.uber.com/rHoUBsAz6Ko"/>
    <s v="--"/>
    <s v="--"/>
    <s v="99073f8d-2165-4e49-85f4-cd74d0e76982"/>
    <s v="--"/>
    <x v="64"/>
    <x v="1"/>
    <n v="5743236819"/>
    <n v="11.97"/>
  </r>
  <r>
    <s v="a6b9573e-190e-4cac-8832-259a402bbc15"/>
    <d v="2022-05-29T16:08:48"/>
    <x v="236"/>
    <s v="3:43PM"/>
    <d v="2022-05-29T00:00:00"/>
    <s v="11:43AM"/>
    <d v="2022-05-29T00:00:00"/>
    <s v="4:08PM"/>
    <d v="2022-05-29T00:00:00"/>
    <s v="12:08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26.25"/>
    <s v="--"/>
    <s v="--"/>
    <n v="26.25"/>
    <s v="USD"/>
    <n v="26.25"/>
    <s v="--"/>
    <s v="--"/>
    <n v="26.25"/>
    <n v="0"/>
    <s v="La Casa CNPP 10 Free Rides - May"/>
    <s v="--"/>
    <s v="https://r.uber.com/rqsRpey76mF"/>
    <s v="--"/>
    <s v="--"/>
    <s v="696645e9-f31f-45a8-8670-e6fde2afc10f"/>
    <s v="--"/>
    <x v="15"/>
    <x v="3"/>
    <n v="5749996003"/>
    <n v="26.25"/>
  </r>
  <r>
    <s v="393382e6-1c5b-4002-9c5d-97d312b9cc3c"/>
    <d v="2022-05-29T22:21:26"/>
    <x v="236"/>
    <s v="9:54PM"/>
    <d v="2022-05-29T00:00:00"/>
    <s v="5:54PM"/>
    <d v="2022-05-29T00:00:00"/>
    <s v="10:21PM"/>
    <d v="2022-05-29T00:00:00"/>
    <s v="6:2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11"/>
    <s v="--"/>
    <s v="--"/>
    <n v="16.11"/>
    <s v="USD"/>
    <n v="16.11"/>
    <s v="--"/>
    <s v="--"/>
    <n v="16.11"/>
    <n v="0"/>
    <s v="La Casa CNPP 10 Free Rides - May"/>
    <s v="--"/>
    <s v="https://r.uber.com/rqSnHcDa7j3"/>
    <s v="--"/>
    <s v="--"/>
    <s v="696645e9-f31f-45a8-8670-e6fde2afc10f"/>
    <s v="--"/>
    <x v="5"/>
    <x v="3"/>
    <n v="5743448941"/>
    <n v="16.11"/>
  </r>
  <r>
    <s v="9505ea1b-6234-4066-9b8b-2ff83b2ac24f"/>
    <d v="2022-05-29T23:42:24"/>
    <x v="236"/>
    <s v="11:10PM"/>
    <d v="2022-05-29T00:00:00"/>
    <s v="7:10PM"/>
    <d v="2022-05-29T00:00:00"/>
    <s v="11:42PM"/>
    <d v="2022-05-29T00:00:00"/>
    <s v="7:4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9"/>
    <s v="--"/>
    <s v="--"/>
    <n v="12.99"/>
    <s v="USD"/>
    <n v="12.99"/>
    <s v="--"/>
    <s v="--"/>
    <n v="12.99"/>
    <n v="0"/>
    <s v="RiverBend CNPP 10 Free Rides -  May"/>
    <s v="--"/>
    <s v="https://r.uber.com/rl2j4VNWiC7"/>
    <s v="--"/>
    <s v="--"/>
    <s v="677505f7-8006-402e-80e6-0ca9de51952f"/>
    <s v="--"/>
    <x v="26"/>
    <x v="7"/>
    <n v="5743866549"/>
    <n v="12.99"/>
  </r>
  <r>
    <s v="872fee9f-8e49-46f0-b5c1-ae526b04fe29"/>
    <d v="2022-05-30T07:10:59"/>
    <x v="237"/>
    <s v="6:18AM"/>
    <d v="2022-05-30T00:00:00"/>
    <s v="2:18AM"/>
    <d v="2022-05-30T00:00:00"/>
    <s v="7:10AM"/>
    <d v="2022-05-30T00:00:00"/>
    <s v="3:1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91"/>
    <s v="--"/>
    <s v="--"/>
    <n v="17.91"/>
    <s v="USD"/>
    <n v="17.91"/>
    <s v="--"/>
    <s v="--"/>
    <n v="17.91"/>
    <n v="0"/>
    <s v="La Casa CNPP 10 Free Rides - May"/>
    <s v="--"/>
    <s v="https://r.uber.com/rSShGevtFCW"/>
    <s v="--"/>
    <s v="--"/>
    <s v="696645e9-f31f-45a8-8670-e6fde2afc10f"/>
    <s v="--"/>
    <x v="100"/>
    <x v="3"/>
    <n v="6203338193"/>
    <n v="17.91"/>
  </r>
  <r>
    <s v="f92af507-729b-4360-9d77-16e3323fcf3e"/>
    <d v="2022-05-30T08:01:56"/>
    <x v="237"/>
    <s v="7:32AM"/>
    <d v="2022-05-30T00:00:00"/>
    <s v="3:32AM"/>
    <d v="2022-05-30T00:00:00"/>
    <s v="8:01AM"/>
    <d v="2022-05-30T00:00:00"/>
    <s v="4:0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8"/>
    <s v="--"/>
    <s v="--"/>
    <n v="10.98"/>
    <s v="USD"/>
    <n v="10.98"/>
    <s v="--"/>
    <s v="--"/>
    <n v="10.98"/>
    <n v="0"/>
    <s v="La Casa CNPP 10 Free Rides - May"/>
    <s v="--"/>
    <s v="https://r.uber.com/rSShGevtFCW"/>
    <s v="--"/>
    <s v="--"/>
    <s v="696645e9-f31f-45a8-8670-e6fde2afc10f"/>
    <s v="--"/>
    <x v="100"/>
    <x v="3"/>
    <n v="6203338193"/>
    <n v="10.98"/>
  </r>
  <r>
    <s v="6ffb9f60-0f2e-4974-98ee-d7bc304ea63b"/>
    <d v="2022-05-30T12:29:02"/>
    <x v="237"/>
    <s v="12:02PM"/>
    <d v="2022-05-30T00:00:00"/>
    <s v="8:02AM"/>
    <d v="2022-05-30T00:00:00"/>
    <s v="12:28PM"/>
    <d v="2022-05-30T00:00:00"/>
    <s v="8:2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7"/>
    <s v="--"/>
    <s v="--"/>
    <n v="12.97"/>
    <s v="USD"/>
    <n v="12.97"/>
    <s v="--"/>
    <s v="--"/>
    <n v="12.97"/>
    <n v="0"/>
    <s v="RiverBend CNPP 10 Free Rides -  May"/>
    <s v="--"/>
    <s v="https://r.uber.com/rQGQ4UCHqvS"/>
    <s v="--"/>
    <s v="--"/>
    <s v="677505f7-8006-402e-80e6-0ca9de51952f"/>
    <s v="--"/>
    <x v="20"/>
    <x v="7"/>
    <n v="5744063953"/>
    <n v="12.97"/>
  </r>
  <r>
    <s v="58b8fd89-a171-48ed-9864-5e1d3be9637f"/>
    <d v="2022-05-30T12:58:31"/>
    <x v="237"/>
    <s v="12:33PM"/>
    <d v="2022-05-30T00:00:00"/>
    <s v="8:33AM"/>
    <d v="2022-05-30T00:00:00"/>
    <s v="12:58PM"/>
    <d v="2022-05-30T00:00:00"/>
    <s v="8:58A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9.35"/>
    <s v="--"/>
    <s v="--"/>
    <n v="9.35"/>
    <s v="USD"/>
    <n v="9.35"/>
    <s v="--"/>
    <s v="--"/>
    <n v="9.35"/>
    <n v="0"/>
    <s v="La Casa CNPP 10 Free Rides - May"/>
    <s v="--"/>
    <s v="https://r.uber.com/rqsRpey76mF"/>
    <s v="--"/>
    <s v="--"/>
    <s v="696645e9-f31f-45a8-8670-e6fde2afc10f"/>
    <s v="--"/>
    <x v="15"/>
    <x v="3"/>
    <n v="5749996003"/>
    <n v="9.35"/>
  </r>
  <r>
    <s v="21b02643-ea27-4de7-a3c0-7c8a3d527c86"/>
    <d v="2022-05-30T15:10:18"/>
    <x v="237"/>
    <s v="2:39PM"/>
    <d v="2022-05-30T00:00:00"/>
    <s v="10:39AM"/>
    <d v="2022-05-30T00:00:00"/>
    <s v="3:10PM"/>
    <d v="2022-05-30T00:00:00"/>
    <s v="11:1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29"/>
    <s v="--"/>
    <s v="--"/>
    <n v="12.29"/>
    <s v="USD"/>
    <n v="12.29"/>
    <s v="--"/>
    <s v="--"/>
    <n v="12.29"/>
    <n v="0"/>
    <s v="RiverBend CNPP 10 Free Rides -  May"/>
    <s v="--"/>
    <s v="https://r.uber.com/rQGQ4UCHqvS"/>
    <s v="--"/>
    <s v="--"/>
    <s v="677505f7-8006-402e-80e6-0ca9de51952f"/>
    <s v="--"/>
    <x v="20"/>
    <x v="7"/>
    <n v="5744063953"/>
    <n v="12.29"/>
  </r>
  <r>
    <s v="396657b0-35b8-4504-84bf-294c999cae1c"/>
    <d v="2022-05-30T20:37:14"/>
    <x v="237"/>
    <s v="8:20PM"/>
    <d v="2022-05-30T00:00:00"/>
    <s v="4:20PM"/>
    <d v="2022-05-30T00:00:00"/>
    <s v="8:36PM"/>
    <d v="2022-05-30T00:00:00"/>
    <s v="4:3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"/>
    <s v="--"/>
    <s v="--"/>
    <n v="9.9"/>
    <s v="USD"/>
    <n v="9.9"/>
    <s v="--"/>
    <s v="--"/>
    <n v="9.9"/>
    <n v="0"/>
    <s v="CFH  CNPP 10 Free Rides - May"/>
    <s v="--"/>
    <s v="https://r.uber.com/rrZl45XQlPJ"/>
    <s v="--"/>
    <s v="--"/>
    <s v="d4f43e64-ce7a-416b-9573-d54accfc8e19"/>
    <s v="--"/>
    <x v="104"/>
    <x v="9"/>
    <n v="2194887293"/>
    <n v="9.9"/>
  </r>
  <r>
    <s v="906663cf-6d8b-49b7-9c1a-3905b4d36282"/>
    <d v="2022-05-30T23:21:38"/>
    <x v="237"/>
    <s v="10:34PM"/>
    <d v="2022-05-30T00:00:00"/>
    <s v="6:34PM"/>
    <d v="2022-05-30T00:00:00"/>
    <s v="11:21PM"/>
    <d v="2022-05-30T00:00:00"/>
    <s v="7:2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3"/>
    <s v="--"/>
    <s v="--"/>
    <n v="11.93"/>
    <s v="USD"/>
    <n v="11.93"/>
    <s v="--"/>
    <s v="--"/>
    <n v="11.93"/>
    <n v="0"/>
    <s v="SB Heritage CNPP 10 Free Rides -  May"/>
    <s v="--"/>
    <s v="https://r.uber.com/ryU4Dv9QwAa"/>
    <s v="--"/>
    <s v="--"/>
    <s v="99073f8d-2165-4e49-85f4-cd74d0e76982"/>
    <s v="--"/>
    <x v="24"/>
    <x v="1"/>
    <n v="5743154395"/>
    <n v="11.93"/>
  </r>
  <r>
    <s v="f5fabccf-036f-4401-a526-2434d27ee625"/>
    <d v="2022-05-30T23:29:26"/>
    <x v="237"/>
    <s v="11:07PM"/>
    <d v="2022-05-30T00:00:00"/>
    <s v="7:07PM"/>
    <d v="2022-05-30T00:00:00"/>
    <s v="11:29PM"/>
    <d v="2022-05-30T00:00:00"/>
    <s v="7:2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700000000000006"/>
    <s v="--"/>
    <s v="--"/>
    <n v="8.9700000000000006"/>
    <s v="USD"/>
    <n v="8.9700000000000006"/>
    <s v="--"/>
    <s v="--"/>
    <n v="8.9700000000000006"/>
    <n v="0"/>
    <s v="CFH  CNPP 10 Free Rides - May"/>
    <s v="--"/>
    <s v="https://r.uber.com/rrZl45XQlPJ"/>
    <s v="--"/>
    <s v="--"/>
    <s v="d4f43e64-ce7a-416b-9573-d54accfc8e19"/>
    <s v="--"/>
    <x v="104"/>
    <x v="9"/>
    <n v="2194887293"/>
    <n v="8.9700000000000006"/>
  </r>
  <r>
    <s v="5b1dd142-3a50-4041-b429-b267bf20aa17"/>
    <d v="2022-05-31T13:56:55"/>
    <x v="238"/>
    <s v="1:37PM"/>
    <d v="2022-05-31T00:00:00"/>
    <s v="9:37AM"/>
    <d v="2022-05-31T00:00:00"/>
    <s v="1:56PM"/>
    <d v="2022-05-31T00:00:00"/>
    <s v="9:5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499999999999993"/>
    <s v="--"/>
    <s v="--"/>
    <n v="9.9499999999999993"/>
    <s v="USD"/>
    <n v="9.9499999999999993"/>
    <s v="--"/>
    <s v="--"/>
    <n v="9.9499999999999993"/>
    <n v="0"/>
    <s v="St Margaret's House CNPP 10 Free Rides -  May"/>
    <s v="--"/>
    <s v="https://r.uber.com/rJavS4q9APK"/>
    <s v="--"/>
    <s v="--"/>
    <s v="a6a66249-5ea5-4861-a380-2c7dad67e5e8"/>
    <s v="--"/>
    <x v="17"/>
    <x v="0"/>
    <n v="5743235073"/>
    <n v="9.9499999999999993"/>
  </r>
  <r>
    <s v="525fcad7-3edb-4133-b141-4277d8d50173"/>
    <d v="2022-05-31T14:59:39"/>
    <x v="238"/>
    <s v="2:38PM"/>
    <d v="2022-05-31T00:00:00"/>
    <s v="10:38AM"/>
    <d v="2022-05-31T00:00:00"/>
    <s v="2:59PM"/>
    <d v="2022-05-31T00:00:00"/>
    <s v="10:5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56"/>
    <s v="--"/>
    <s v="--"/>
    <n v="7.56"/>
    <s v="USD"/>
    <n v="7.56"/>
    <s v="--"/>
    <s v="--"/>
    <n v="7.56"/>
    <n v="0"/>
    <s v="YWCA  CNPP 10 Free Rides - May"/>
    <s v="--"/>
    <s v="https://r.uber.com/rmo5CbMDdO6"/>
    <s v="--"/>
    <s v="--"/>
    <s v="aeff961d-19cc-41fc-a484-6c529a6c69fc"/>
    <n v="-0.36"/>
    <x v="62"/>
    <x v="4"/>
    <n v="5742521985"/>
    <n v="7.56"/>
  </r>
  <r>
    <s v="a46e9de9-267f-42d8-91ad-b74c753f061e"/>
    <d v="2022-05-31T15:57:18"/>
    <x v="238"/>
    <s v="3:38PM"/>
    <d v="2022-05-31T00:00:00"/>
    <s v="11:38AM"/>
    <d v="2022-05-31T00:00:00"/>
    <s v="3:57PM"/>
    <d v="2022-05-31T00:00:00"/>
    <s v="11:5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37"/>
    <s v="--"/>
    <s v="--"/>
    <n v="5.37"/>
    <s v="USD"/>
    <n v="5.37"/>
    <s v="--"/>
    <s v="--"/>
    <n v="5.37"/>
    <n v="0"/>
    <s v="La Casa CNPP 10 Free Rides - May"/>
    <s v="--"/>
    <s v="https://r.uber.com/rgKUvoIvHlI"/>
    <s v="--"/>
    <s v="--"/>
    <s v="696645e9-f31f-45a8-8670-e6fde2afc10f"/>
    <s v="--"/>
    <x v="58"/>
    <x v="3"/>
    <n v="5743153391"/>
    <n v="5.37"/>
  </r>
  <r>
    <s v="408bbd00-654d-46b2-b1f7-2806de37bd8c"/>
    <d v="2022-05-31T16:00:01"/>
    <x v="238"/>
    <s v="3:47PM"/>
    <d v="2022-05-31T00:00:00"/>
    <s v="11:47AM"/>
    <d v="2022-05-31T00:00:00"/>
    <s v="3:59PM"/>
    <d v="2022-05-31T00:00:00"/>
    <s v="11:5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6"/>
    <s v="--"/>
    <s v="--"/>
    <n v="7.96"/>
    <s v="USD"/>
    <n v="7.96"/>
    <s v="--"/>
    <s v="--"/>
    <n v="7.96"/>
    <n v="0"/>
    <s v="SB Heritage CNPP 10 Free Rides -  May"/>
    <s v="--"/>
    <s v="https://r.uber.com/rhBnJwEjhUG"/>
    <s v="--"/>
    <s v="--"/>
    <s v="99073f8d-2165-4e49-85f4-cd74d0e76982"/>
    <s v="--"/>
    <x v="42"/>
    <x v="1"/>
    <n v="5749930015"/>
    <n v="7.96"/>
  </r>
  <r>
    <s v="1395ea8d-4373-4853-b852-58cad25530f7"/>
    <d v="2022-05-31T17:56:01"/>
    <x v="238"/>
    <s v="5:41PM"/>
    <d v="2022-05-31T00:00:00"/>
    <s v="1:41PM"/>
    <d v="2022-05-31T00:00:00"/>
    <s v="5:55PM"/>
    <d v="2022-05-31T00:00:00"/>
    <s v="1:5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8"/>
    <s v="--"/>
    <s v="--"/>
    <n v="14.98"/>
    <s v="USD"/>
    <n v="14.98"/>
    <s v="--"/>
    <s v="--"/>
    <n v="14.98"/>
    <n v="0"/>
    <s v="HOPE  CNPP 4 Free Rides - May"/>
    <s v="--"/>
    <s v="https://r.uber.com/rpy0wVsXoam"/>
    <s v="--"/>
    <s v="--"/>
    <s v="5b25c6f4-3ed4-401e-a873-8a7532719e22"/>
    <s v="--"/>
    <x v="51"/>
    <x v="2"/>
    <n v="5744064610"/>
    <n v="14.98"/>
  </r>
  <r>
    <s v="e0f04a10-1306-442d-8fd1-7308b5cc0f6e"/>
    <d v="2022-05-31T18:13:02"/>
    <x v="238"/>
    <s v="5:48PM"/>
    <d v="2022-05-31T00:00:00"/>
    <s v="1:48PM"/>
    <d v="2022-05-31T00:00:00"/>
    <s v="6:12PM"/>
    <d v="2022-05-31T00:00:00"/>
    <s v="2:1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53"/>
    <s v="--"/>
    <s v="--"/>
    <n v="13.53"/>
    <s v="USD"/>
    <n v="13.53"/>
    <s v="--"/>
    <s v="--"/>
    <n v="13.53"/>
    <n v="0"/>
    <s v="RiverBend CNPP 10 Free Rides -  May"/>
    <s v="--"/>
    <s v="https://r.uber.com/rPiFjYtfHjw"/>
    <s v="--"/>
    <s v="--"/>
    <s v="677505f7-8006-402e-80e6-0ca9de51952f"/>
    <n v="-1.5"/>
    <x v="97"/>
    <x v="7"/>
    <n v="5745202884"/>
    <n v="13.53"/>
  </r>
  <r>
    <s v="dc228a30-dba5-4f44-ab00-fdd0cdf926a4"/>
    <d v="2022-05-31T19:14:29"/>
    <x v="238"/>
    <s v="6:47PM"/>
    <d v="2022-05-31T00:00:00"/>
    <s v="2:47PM"/>
    <d v="2022-05-31T00:00:00"/>
    <s v="7:14PM"/>
    <d v="2022-05-31T00:00:00"/>
    <s v="3:14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1.98"/>
    <s v="--"/>
    <s v="--"/>
    <n v="11.98"/>
    <s v="USD"/>
    <n v="11.98"/>
    <s v="--"/>
    <s v="--"/>
    <n v="11.98"/>
    <n v="0"/>
    <s v="La Casa CNPP 10 Free Rides - May"/>
    <s v="--"/>
    <s v="https://r.uber.com/rMevKhFxNyf"/>
    <s v="--"/>
    <s v="--"/>
    <s v="696645e9-f31f-45a8-8670-e6fde2afc10f"/>
    <s v="--"/>
    <x v="101"/>
    <x v="3"/>
    <n v="5747425634"/>
    <n v="11.98"/>
  </r>
  <r>
    <s v="2dca3ed7-bee5-43c0-ab12-c1853a6e0f6e"/>
    <d v="2022-05-31T21:03:21"/>
    <x v="238"/>
    <s v="8:23PM"/>
    <d v="2022-05-31T00:00:00"/>
    <s v="4:23PM"/>
    <d v="2022-05-31T00:00:00"/>
    <s v="9:03PM"/>
    <d v="2022-05-31T00:00:00"/>
    <s v="5:0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5"/>
    <s v="--"/>
    <s v="--"/>
    <n v="16.95"/>
    <s v="USD"/>
    <n v="16.95"/>
    <s v="--"/>
    <s v="--"/>
    <n v="16.95"/>
    <n v="0"/>
    <s v="REAL CNPP 10 Free Rides -  May"/>
    <s v="--"/>
    <s v="https://r.uber.com/rJeVS4yR4uB"/>
    <s v="--"/>
    <s v="--"/>
    <s v="bb38583b-5eef-4ed6-944e-ed4c58a66921"/>
    <s v="--"/>
    <x v="79"/>
    <x v="6"/>
    <n v="5749040685"/>
    <n v="16.95"/>
  </r>
  <r>
    <s v="ff7e15ba-72ef-4354-88a6-161c5cb00024"/>
    <d v="2022-06-01T00:06:18"/>
    <x v="238"/>
    <s v="11:37PM"/>
    <d v="2022-05-31T00:00:00"/>
    <s v="7:37PM"/>
    <d v="2022-06-01T00:00:00"/>
    <s v="12:06AM"/>
    <d v="2022-05-31T00:00:00"/>
    <s v="8:0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32"/>
    <s v="--"/>
    <s v="--"/>
    <n v="6.32"/>
    <s v="USD"/>
    <n v="6.32"/>
    <s v="--"/>
    <s v="--"/>
    <n v="6.32"/>
    <n v="0"/>
    <s v="SB Heritage CNPP 10 Free Rides -  May"/>
    <s v="--"/>
    <s v="https://r.uber.com/ryU4Dv9QwAa"/>
    <s v="--"/>
    <s v="--"/>
    <s v="99073f8d-2165-4e49-85f4-cd74d0e76982"/>
    <s v="--"/>
    <x v="24"/>
    <x v="1"/>
    <n v="5743154395"/>
    <n v="6.32"/>
  </r>
  <r>
    <s v="f8097bc5-10d1-4191-9e85-d78e56d8dde5"/>
    <d v="2022-06-01T11:28:46"/>
    <x v="239"/>
    <s v="11:00AM"/>
    <d v="2022-06-01T00:00:00"/>
    <s v="7:00AM"/>
    <d v="2022-06-01T00:00:00"/>
    <s v="11:28AM"/>
    <d v="2022-06-01T00:00:00"/>
    <s v="7:2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06"/>
    <s v="--"/>
    <s v="--"/>
    <n v="9.06"/>
    <s v="USD"/>
    <n v="9.06"/>
    <s v="--"/>
    <s v="--"/>
    <n v="9.06"/>
    <n v="0"/>
    <s v="REAL CNPP 10 Free Rides -  Jun"/>
    <s v="--"/>
    <s v="https://r.uber.com/rOvevRF8H1J"/>
    <s v="--"/>
    <s v="--"/>
    <s v="e90b2232-aecf-472d-b5a6-088e69f7b09c"/>
    <m/>
    <x v="72"/>
    <x v="6"/>
    <n v="5745145385"/>
    <n v="9.06"/>
  </r>
  <r>
    <s v="38cffafa-d093-4793-bfa0-838c1868d273"/>
    <d v="2022-06-01T12:33:29"/>
    <x v="239"/>
    <s v="12:09PM"/>
    <d v="2022-06-01T00:00:00"/>
    <s v="8:09AM"/>
    <d v="2022-06-01T00:00:00"/>
    <s v="12:33PM"/>
    <d v="2022-06-01T00:00:00"/>
    <s v="8:3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4"/>
    <s v="--"/>
    <s v="--"/>
    <n v="10.94"/>
    <s v="USD"/>
    <n v="10.94"/>
    <s v="--"/>
    <s v="--"/>
    <n v="10.94"/>
    <n v="0"/>
    <s v="CFPC - CNPP 10 Free Rides - Jun"/>
    <s v="--"/>
    <s v="https://r.uber.com/rjEDTwN2YN1"/>
    <s v="--"/>
    <s v="--"/>
    <s v="67e1f288-86fc-40d1-b3fd-09cf80b51244"/>
    <m/>
    <x v="81"/>
    <x v="11"/>
    <n v="5749996880"/>
    <n v="10.94"/>
  </r>
  <r>
    <s v="abbfb606-93da-45d3-9a36-8e1a1ef42165"/>
    <d v="2022-06-01T13:18:12"/>
    <x v="239"/>
    <s v="12:54PM"/>
    <d v="2022-06-01T00:00:00"/>
    <s v="8:54AM"/>
    <d v="2022-06-01T00:00:00"/>
    <s v="1:17PM"/>
    <d v="2022-06-01T00:00:00"/>
    <s v="9:1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5"/>
    <s v="--"/>
    <s v="--"/>
    <n v="10.95"/>
    <s v="USD"/>
    <n v="10.95"/>
    <s v="--"/>
    <s v="--"/>
    <n v="10.95"/>
    <n v="0"/>
    <s v="YWCA  CNPP 10 Free Rides - Jun"/>
    <s v="--"/>
    <s v="https://r.uber.com/rHuvvT7yZAJ"/>
    <s v="--"/>
    <s v="--"/>
    <s v="f2bf91f4-e799-46a0-9741-51da24d927c1"/>
    <m/>
    <x v="21"/>
    <x v="4"/>
    <n v="5743023804"/>
    <n v="10.95"/>
  </r>
  <r>
    <s v="bfcdc5e2-12f7-4cb1-90c7-e2f0b1ea2a25"/>
    <d v="2022-06-01T13:58:32"/>
    <x v="239"/>
    <s v="1:27PM"/>
    <d v="2022-06-01T00:00:00"/>
    <s v="9:27AM"/>
    <d v="2022-06-01T00:00:00"/>
    <s v="1:58PM"/>
    <d v="2022-06-01T00:00:00"/>
    <s v="9:5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5"/>
    <s v="--"/>
    <s v="--"/>
    <n v="10.95"/>
    <s v="USD"/>
    <n v="10.95"/>
    <s v="--"/>
    <s v="--"/>
    <n v="10.95"/>
    <n v="0"/>
    <s v="HOPE CNPP 10 Free Rides - Jun"/>
    <s v="--"/>
    <s v="https://r.uber.com/rLuWAHganf7"/>
    <s v="--"/>
    <s v="--"/>
    <s v="acc3623d-e3af-4303-9852-bd55d2eaa8ff"/>
    <m/>
    <x v="77"/>
    <x v="2"/>
    <n v="5743005082"/>
    <n v="10.95"/>
  </r>
  <r>
    <s v="321e747a-241c-497a-9864-f6ad2ace07cf"/>
    <d v="2022-06-01T14:06:45"/>
    <x v="239"/>
    <s v="1:36PM"/>
    <d v="2022-06-01T00:00:00"/>
    <s v="9:36AM"/>
    <d v="2022-06-01T00:00:00"/>
    <s v="2:06PM"/>
    <d v="2022-06-01T00:00:00"/>
    <s v="10:0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9"/>
    <s v="--"/>
    <s v="--"/>
    <n v="11.99"/>
    <s v="USD"/>
    <n v="11.99"/>
    <s v="--"/>
    <s v="--"/>
    <n v="11.99"/>
    <n v="0"/>
    <s v="La Casa CNPP 10 Free Rides - Jun"/>
    <s v="--"/>
    <s v="https://r.uber.com/roK5ecciV0T"/>
    <s v="--"/>
    <s v="--"/>
    <s v="83b8987b-f26d-485a-8075-e849c10ccb2b"/>
    <m/>
    <x v="78"/>
    <x v="3"/>
    <n v="5743359529"/>
    <n v="11.99"/>
  </r>
  <r>
    <s v="6762017a-9605-4d51-a302-edac3ef36546"/>
    <d v="2022-06-01T14:07:32"/>
    <x v="239"/>
    <s v="1:46PM"/>
    <d v="2022-06-01T00:00:00"/>
    <s v="9:46AM"/>
    <d v="2022-06-01T00:00:00"/>
    <s v="2:07PM"/>
    <d v="2022-06-01T00:00:00"/>
    <s v="10:0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3"/>
    <s v="--"/>
    <s v="--"/>
    <n v="10.93"/>
    <s v="USD"/>
    <n v="10.93"/>
    <s v="--"/>
    <s v="--"/>
    <n v="10.93"/>
    <n v="0"/>
    <s v="YWCA  CNPP 10 Free Rides - Jun"/>
    <s v="--"/>
    <s v="https://r.uber.com/rHuvvT7yZAJ"/>
    <s v="--"/>
    <s v="--"/>
    <s v="f2bf91f4-e799-46a0-9741-51da24d927c1"/>
    <m/>
    <x v="21"/>
    <x v="4"/>
    <n v="5743023804"/>
    <n v="10.93"/>
  </r>
  <r>
    <s v="866a9747-b3c2-4c3c-8e15-69c5b1a2147c"/>
    <d v="2022-06-01T14:15:19"/>
    <x v="239"/>
    <s v="1:38PM"/>
    <d v="2022-06-01T00:00:00"/>
    <s v="9:38AM"/>
    <d v="2022-06-01T00:00:00"/>
    <s v="2:15PM"/>
    <d v="2022-06-01T00:00:00"/>
    <s v="10:1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5"/>
    <s v="--"/>
    <s v="--"/>
    <n v="7.95"/>
    <s v="USD"/>
    <n v="7.95"/>
    <s v="--"/>
    <s v="--"/>
    <n v="7.95"/>
    <n v="0"/>
    <s v="REAL CNPP 10 Free Rides -  Jun"/>
    <s v="--"/>
    <s v="https://r.uber.com/rKLdsbFmXf4"/>
    <s v="--"/>
    <s v="--"/>
    <s v="e90b2232-aecf-472d-b5a6-088e69f7b09c"/>
    <m/>
    <x v="98"/>
    <x v="6"/>
    <n v="5743780740"/>
    <n v="7.95"/>
  </r>
  <r>
    <s v="73656d48-44dd-4ce9-b9a0-8aefcba854fb"/>
    <d v="2022-06-01T14:17:40"/>
    <x v="239"/>
    <s v="1:38PM"/>
    <d v="2022-06-01T00:00:00"/>
    <s v="9:38AM"/>
    <d v="2022-06-01T00:00:00"/>
    <s v="2:17PM"/>
    <d v="2022-06-01T00:00:00"/>
    <s v="10:1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1.8"/>
    <s v="--"/>
    <s v="--"/>
    <n v="21.8"/>
    <s v="USD"/>
    <n v="21.8"/>
    <s v="--"/>
    <s v="--"/>
    <n v="21.8"/>
    <n v="0"/>
    <s v="La Casa CNPP 10 Free Rides - Jun"/>
    <s v="--"/>
    <s v="https://r.uber.com/rR2zQVDsiqx"/>
    <s v="--"/>
    <s v="--"/>
    <s v="83b8987b-f26d-485a-8075-e849c10ccb2b"/>
    <m/>
    <x v="55"/>
    <x v="3"/>
    <n v="5743095834"/>
    <n v="21.8"/>
  </r>
  <r>
    <s v="2b89f420-777d-4ebf-8261-436ce56ed491"/>
    <d v="2022-06-01T14:18:02"/>
    <x v="239"/>
    <s v="1:50PM"/>
    <d v="2022-06-01T00:00:00"/>
    <s v="9:50AM"/>
    <d v="2022-06-01T00:00:00"/>
    <s v="2:17PM"/>
    <d v="2022-06-01T00:00:00"/>
    <s v="10:1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2"/>
    <s v="--"/>
    <s v="--"/>
    <n v="15.92"/>
    <s v="USD"/>
    <n v="15.92"/>
    <s v="--"/>
    <s v="--"/>
    <n v="15.92"/>
    <n v="0"/>
    <s v="St Margaret's House CNPP 10 Free Rides - Jun"/>
    <s v="--"/>
    <s v="https://r.uber.com/r3di86STVS5"/>
    <s v="--"/>
    <s v="--"/>
    <s v="1510b6a6-f9c7-46ee-8fcc-bfcf698b8e89"/>
    <m/>
    <x v="17"/>
    <x v="0"/>
    <n v="5743235073"/>
    <n v="15.92"/>
  </r>
  <r>
    <s v="93290cc2-c729-46ca-8901-fbbf2e965f79"/>
    <d v="2022-06-01T14:58:24"/>
    <x v="239"/>
    <s v="2:40PM"/>
    <d v="2022-06-01T00:00:00"/>
    <s v="10:40AM"/>
    <d v="2022-06-01T00:00:00"/>
    <s v="2:58PM"/>
    <d v="2022-06-01T00:00:00"/>
    <s v="10:5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499999999999993"/>
    <s v="--"/>
    <s v="--"/>
    <n v="8.9499999999999993"/>
    <s v="USD"/>
    <n v="8.9499999999999993"/>
    <s v="--"/>
    <s v="--"/>
    <n v="8.9499999999999993"/>
    <n v="0"/>
    <s v="CFH  CNPP 10 Free Rides - Jun"/>
    <s v="--"/>
    <s v="https://r.uber.com/rn91slIDt2Q"/>
    <s v="--"/>
    <s v="--"/>
    <s v="c4af5747-0d66-4d57-97ea-449477fc7552"/>
    <m/>
    <x v="34"/>
    <x v="9"/>
    <n v="2082060007"/>
    <n v="8.9499999999999993"/>
  </r>
  <r>
    <s v="e96818af-8b40-4c1d-96d3-bc816363d077"/>
    <d v="2022-06-01T15:04:23"/>
    <x v="239"/>
    <s v="2:31PM"/>
    <d v="2022-06-01T00:00:00"/>
    <s v="10:31AM"/>
    <d v="2022-06-01T00:00:00"/>
    <s v="3:04PM"/>
    <d v="2022-06-01T00:00:00"/>
    <s v="11:0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8"/>
    <s v="--"/>
    <s v="--"/>
    <n v="16.98"/>
    <s v="USD"/>
    <n v="16.98"/>
    <s v="--"/>
    <s v="--"/>
    <n v="16.98"/>
    <n v="0"/>
    <s v="CFPC - CNPP 10 Free Rides - Jun"/>
    <s v="--"/>
    <s v="https://r.uber.com/rjEDTwN2YN1"/>
    <s v="--"/>
    <s v="--"/>
    <s v="67e1f288-86fc-40d1-b3fd-09cf80b51244"/>
    <m/>
    <x v="81"/>
    <x v="11"/>
    <n v="5749996880"/>
    <n v="16.98"/>
  </r>
  <r>
    <s v="451d26e2-459a-41d3-bc17-26fe844d4a33"/>
    <d v="2022-06-01T15:24:57"/>
    <x v="239"/>
    <s v="3:06PM"/>
    <d v="2022-06-01T00:00:00"/>
    <s v="11:06AM"/>
    <d v="2022-06-01T00:00:00"/>
    <s v="3:24PM"/>
    <d v="2022-06-01T00:00:00"/>
    <s v="11:2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38"/>
    <s v="--"/>
    <s v="--"/>
    <n v="10.38"/>
    <s v="USD"/>
    <n v="10.38"/>
    <s v="--"/>
    <s v="--"/>
    <n v="10.38"/>
    <n v="0"/>
    <s v="YWCA  CNPP 10 Free Rides - Jun"/>
    <s v="--"/>
    <s v="https://r.uber.com/rHuvvT7yZAJ"/>
    <s v="--"/>
    <s v="--"/>
    <s v="f2bf91f4-e799-46a0-9741-51da24d927c1"/>
    <m/>
    <x v="21"/>
    <x v="4"/>
    <n v="5743023804"/>
    <n v="10.38"/>
  </r>
  <r>
    <s v="a17aa142-e39c-4764-a6da-2bee0a38b92f"/>
    <d v="2022-06-01T15:29:29"/>
    <x v="239"/>
    <s v="3:17PM"/>
    <d v="2022-06-01T00:00:00"/>
    <s v="11:17AM"/>
    <d v="2022-06-01T00:00:00"/>
    <s v="3:29PM"/>
    <d v="2022-06-01T00:00:00"/>
    <s v="11:2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63"/>
    <s v="--"/>
    <s v="--"/>
    <n v="5.63"/>
    <s v="USD"/>
    <n v="5.63"/>
    <s v="--"/>
    <s v="--"/>
    <n v="5.63"/>
    <n v="0"/>
    <s v="CFH  CNPP 10 Free Rides - Jun"/>
    <s v="--"/>
    <s v="https://r.uber.com/rn91slIDt2Q"/>
    <s v="--"/>
    <s v="--"/>
    <s v="c4af5747-0d66-4d57-97ea-449477fc7552"/>
    <m/>
    <x v="34"/>
    <x v="9"/>
    <n v="2082060007"/>
    <n v="5.63"/>
  </r>
  <r>
    <s v="19f849d2-1111-41a0-bd07-06857d34afe9"/>
    <d v="2022-06-01T15:35:31"/>
    <x v="239"/>
    <s v="3:12PM"/>
    <d v="2022-06-01T00:00:00"/>
    <s v="11:12AM"/>
    <d v="2022-06-01T00:00:00"/>
    <s v="3:35PM"/>
    <d v="2022-06-01T00:00:00"/>
    <s v="11:3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02"/>
    <s v="--"/>
    <s v="--"/>
    <n v="6.02"/>
    <s v="USD"/>
    <n v="6.02"/>
    <s v="--"/>
    <s v="--"/>
    <n v="6.02"/>
    <n v="0"/>
    <s v="SB Heritage CNPP 10 Free Rides -  Jun"/>
    <s v="--"/>
    <s v="https://r.uber.com/rdHDfv3V9fV"/>
    <s v="--"/>
    <s v="--"/>
    <s v="3cb80552-fa39-4007-a79b-692a2184c7d0"/>
    <m/>
    <x v="37"/>
    <x v="1"/>
    <n v="5743472107"/>
    <n v="6.02"/>
  </r>
  <r>
    <s v="4e25ed12-e4f7-4411-bb5e-620d901d8c2b"/>
    <d v="2022-06-01T15:52:47"/>
    <x v="239"/>
    <s v="3:39PM"/>
    <d v="2022-06-01T00:00:00"/>
    <s v="11:39AM"/>
    <d v="2022-06-01T00:00:00"/>
    <s v="3:52PM"/>
    <d v="2022-06-01T00:00:00"/>
    <s v="11:5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3"/>
    <s v="--"/>
    <s v="--"/>
    <n v="6.93"/>
    <s v="USD"/>
    <n v="6.93"/>
    <s v="--"/>
    <s v="--"/>
    <n v="6.93"/>
    <n v="0"/>
    <s v="YWCA  CNPP 10 Free Rides - Jun"/>
    <s v="--"/>
    <s v="https://r.uber.com/rHuvvT7yZAJ"/>
    <s v="--"/>
    <s v="--"/>
    <s v="f2bf91f4-e799-46a0-9741-51da24d927c1"/>
    <m/>
    <x v="21"/>
    <x v="4"/>
    <n v="5743023804"/>
    <n v="6.93"/>
  </r>
  <r>
    <s v="3c465342-f998-4785-bd55-a2d0665115e0"/>
    <d v="2022-06-01T16:13:10"/>
    <x v="239"/>
    <s v="3:56PM"/>
    <d v="2022-06-01T00:00:00"/>
    <s v="11:56AM"/>
    <d v="2022-06-01T00:00:00"/>
    <s v="4:12PM"/>
    <d v="2022-06-01T00:00:00"/>
    <s v="12:1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"/>
    <s v="--"/>
    <s v="--"/>
    <n v="7.9"/>
    <s v="USD"/>
    <n v="7.9"/>
    <s v="--"/>
    <s v="--"/>
    <n v="7.9"/>
    <n v="0"/>
    <s v="SB Heritage CNPP 10 Free Rides -  Jun"/>
    <s v="--"/>
    <s v="https://r.uber.com/re8D3BxZXkC"/>
    <s v="--"/>
    <s v="--"/>
    <s v="3cb80552-fa39-4007-a79b-692a2184c7d0"/>
    <m/>
    <x v="24"/>
    <x v="1"/>
    <n v="5743154395"/>
    <n v="7.9"/>
  </r>
  <r>
    <s v="8e1d4a70-f754-4729-aa48-09328d0ce27a"/>
    <d v="2022-06-01T17:26:35"/>
    <x v="239"/>
    <s v="4:53PM"/>
    <d v="2022-06-01T00:00:00"/>
    <s v="12:53PM"/>
    <d v="2022-06-01T00:00:00"/>
    <s v="5:26PM"/>
    <d v="2022-06-01T00:00:00"/>
    <s v="1:2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75"/>
    <s v="--"/>
    <s v="--"/>
    <n v="13.75"/>
    <s v="USD"/>
    <n v="13.75"/>
    <s v="--"/>
    <s v="--"/>
    <n v="13.75"/>
    <n v="0"/>
    <s v="SB Heritage CNPP 10 Free Rides -  Jun"/>
    <s v="--"/>
    <s v="https://r.uber.com/r77lG9z6w94"/>
    <s v="--"/>
    <s v="--"/>
    <s v="3cb80552-fa39-4007-a79b-692a2184c7d0"/>
    <m/>
    <x v="75"/>
    <x v="1"/>
    <n v="5749314905"/>
    <n v="13.75"/>
  </r>
  <r>
    <s v="7a399ced-666e-409c-a6b9-f86c4744fa3b"/>
    <d v="2022-06-01T17:44:12"/>
    <x v="239"/>
    <s v="5:26PM"/>
    <d v="2022-06-01T00:00:00"/>
    <s v="1:26PM"/>
    <d v="2022-06-01T00:00:00"/>
    <s v="5:43PM"/>
    <d v="2022-06-01T00:00:00"/>
    <s v="1:4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9"/>
    <s v="--"/>
    <s v="--"/>
    <n v="8.99"/>
    <s v="USD"/>
    <n v="8.99"/>
    <s v="--"/>
    <s v="--"/>
    <n v="8.99"/>
    <n v="0"/>
    <s v="SB Heritage CNPP 10 Free Rides -  Jun"/>
    <s v="--"/>
    <s v="https://r.uber.com/r77lG9z6w94"/>
    <s v="--"/>
    <s v="--"/>
    <s v="3cb80552-fa39-4007-a79b-692a2184c7d0"/>
    <m/>
    <x v="75"/>
    <x v="1"/>
    <n v="5749314905"/>
    <n v="8.99"/>
  </r>
  <r>
    <s v="738715cd-4007-4c32-b277-b2d81ffe9d1b"/>
    <d v="2022-06-01T17:48:37"/>
    <x v="239"/>
    <s v="5:29PM"/>
    <d v="2022-06-01T00:00:00"/>
    <s v="1:29PM"/>
    <d v="2022-06-01T00:00:00"/>
    <s v="5:48PM"/>
    <d v="2022-06-01T00:00:00"/>
    <s v="1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5"/>
    <s v="--"/>
    <s v="--"/>
    <n v="6.95"/>
    <s v="USD"/>
    <n v="6.95"/>
    <s v="--"/>
    <s v="--"/>
    <n v="6.95"/>
    <n v="0"/>
    <s v="SB Heritage CNPP 10 Free Rides -  Jun"/>
    <s v="--"/>
    <s v="https://r.uber.com/re8D3BxZXkC"/>
    <s v="--"/>
    <s v="--"/>
    <s v="3cb80552-fa39-4007-a79b-692a2184c7d0"/>
    <m/>
    <x v="24"/>
    <x v="1"/>
    <n v="5743154395"/>
    <n v="6.95"/>
  </r>
  <r>
    <s v="90de9698-0318-43f5-adcc-3a9c3258d9c1"/>
    <d v="2022-06-01T18:21:58"/>
    <x v="239"/>
    <s v="5:43PM"/>
    <d v="2022-06-01T00:00:00"/>
    <s v="1:43PM"/>
    <d v="2022-06-01T00:00:00"/>
    <s v="6:21PM"/>
    <d v="2022-06-01T00:00:00"/>
    <s v="2:2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7"/>
    <s v="--"/>
    <s v="--"/>
    <n v="12.97"/>
    <s v="USD"/>
    <n v="12.97"/>
    <s v="--"/>
    <s v="--"/>
    <n v="12.97"/>
    <n v="0"/>
    <s v="La Casa CNPP 10 Free Rides - Jun"/>
    <s v="--"/>
    <s v="https://r.uber.com/rFkEUjtVBLK"/>
    <s v="--"/>
    <s v="--"/>
    <s v="83b8987b-f26d-485a-8075-e849c10ccb2b"/>
    <m/>
    <x v="16"/>
    <x v="3"/>
    <n v="5743154171"/>
    <n v="12.97"/>
  </r>
  <r>
    <s v="3ff7459f-8c95-40c4-a335-b63c3a504d32"/>
    <d v="2022-06-01T18:42:45"/>
    <x v="239"/>
    <s v="6:09PM"/>
    <d v="2022-06-01T00:00:00"/>
    <s v="2:09PM"/>
    <d v="2022-06-01T00:00:00"/>
    <s v="6:42PM"/>
    <d v="2022-06-01T00:00:00"/>
    <s v="2:4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4"/>
    <s v="--"/>
    <s v="--"/>
    <n v="7.94"/>
    <s v="USD"/>
    <n v="7.94"/>
    <s v="--"/>
    <s v="--"/>
    <n v="7.94"/>
    <n v="0"/>
    <s v="REAL CNPP 10 Free Rides -  Jun"/>
    <s v="--"/>
    <s v="https://r.uber.com/rKLdsbFmXf4"/>
    <s v="--"/>
    <s v="--"/>
    <s v="e90b2232-aecf-472d-b5a6-088e69f7b09c"/>
    <m/>
    <x v="98"/>
    <x v="6"/>
    <n v="5743780740"/>
    <n v="7.94"/>
  </r>
  <r>
    <s v="a2de6aec-d9a3-43b4-8778-35d666a413eb"/>
    <d v="2022-06-01T18:49:05"/>
    <x v="239"/>
    <s v="6:24PM"/>
    <d v="2022-06-01T00:00:00"/>
    <s v="2:24PM"/>
    <d v="2022-06-01T00:00:00"/>
    <s v="6:48PM"/>
    <d v="2022-06-01T00:00:00"/>
    <s v="2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2"/>
    <s v="--"/>
    <s v="--"/>
    <n v="11.92"/>
    <s v="USD"/>
    <n v="11.92"/>
    <s v="--"/>
    <s v="--"/>
    <n v="11.92"/>
    <n v="0"/>
    <s v="CFH  CNPP 10 Free Rides - Jun"/>
    <s v="--"/>
    <s v="https://r.uber.com/rn91slIDt2Q"/>
    <s v="--"/>
    <s v="--"/>
    <s v="c4af5747-0d66-4d57-97ea-449477fc7552"/>
    <m/>
    <x v="34"/>
    <x v="9"/>
    <n v="2082060007"/>
    <n v="11.92"/>
  </r>
  <r>
    <s v="1f37b7f4-0f0e-49de-991a-a0c463c1bfda"/>
    <d v="2022-06-01T19:32:23"/>
    <x v="239"/>
    <s v="7:11PM"/>
    <d v="2022-06-01T00:00:00"/>
    <s v="3:11PM"/>
    <d v="2022-06-01T00:00:00"/>
    <s v="7:32PM"/>
    <d v="2022-06-01T00:00:00"/>
    <s v="3:3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1"/>
    <s v="--"/>
    <s v="--"/>
    <n v="11.91"/>
    <s v="USD"/>
    <n v="11.91"/>
    <s v="--"/>
    <s v="--"/>
    <n v="11.91"/>
    <n v="0"/>
    <s v="La Casa CNPP 10 Free Rides - Jun"/>
    <s v="--"/>
    <s v="https://r.uber.com/roK5ecciV0T"/>
    <s v="--"/>
    <s v="--"/>
    <s v="83b8987b-f26d-485a-8075-e849c10ccb2b"/>
    <m/>
    <x v="78"/>
    <x v="3"/>
    <n v="5743359529"/>
    <n v="11.91"/>
  </r>
  <r>
    <s v="da5ea682-e45b-41b6-aeca-e88048feee42"/>
    <d v="2022-06-01T20:38:39"/>
    <x v="239"/>
    <s v="7:58PM"/>
    <d v="2022-06-01T00:00:00"/>
    <s v="3:58PM"/>
    <d v="2022-06-01T00:00:00"/>
    <s v="8:38PM"/>
    <d v="2022-06-01T00:00:00"/>
    <s v="4:3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17"/>
    <s v="--"/>
    <s v="--"/>
    <n v="12.17"/>
    <s v="USD"/>
    <n v="12.17"/>
    <s v="--"/>
    <s v="--"/>
    <n v="12.17"/>
    <n v="0"/>
    <s v="REAL CNPP 10 Free Rides -  Jun"/>
    <s v="--"/>
    <s v="https://r.uber.com/rOvevRF8H1J"/>
    <s v="--"/>
    <s v="--"/>
    <s v="e90b2232-aecf-472d-b5a6-088e69f7b09c"/>
    <m/>
    <x v="72"/>
    <x v="6"/>
    <n v="5745145385"/>
    <n v="12.17"/>
  </r>
  <r>
    <s v="886556a2-ef93-46e8-8d71-db9e249c0773"/>
    <d v="2022-06-01T21:08:04"/>
    <x v="239"/>
    <s v="8:39PM"/>
    <d v="2022-06-01T00:00:00"/>
    <s v="4:39PM"/>
    <d v="2022-06-01T00:00:00"/>
    <s v="9:07PM"/>
    <d v="2022-06-01T00:00:00"/>
    <s v="5:0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1"/>
    <s v="--"/>
    <s v="--"/>
    <n v="11.91"/>
    <s v="USD"/>
    <n v="11.91"/>
    <s v="--"/>
    <s v="--"/>
    <n v="11.91"/>
    <n v="0"/>
    <s v="CFH  CNPP 10 Free Rides - Jun"/>
    <s v="--"/>
    <s v="https://r.uber.com/rNqE1ptfh61"/>
    <s v="--"/>
    <s v="--"/>
    <s v="c4af5747-0d66-4d57-97ea-449477fc7552"/>
    <m/>
    <x v="104"/>
    <x v="9"/>
    <n v="2194887293"/>
    <n v="11.91"/>
  </r>
  <r>
    <s v="6ea48b03-90aa-4334-a836-ba7fbc7186ef"/>
    <d v="2022-06-01T21:19:43"/>
    <x v="239"/>
    <s v="8:30PM"/>
    <d v="2022-06-01T00:00:00"/>
    <s v="4:30PM"/>
    <d v="2022-06-01T00:00:00"/>
    <s v="9:19PM"/>
    <d v="2022-06-01T00:00:00"/>
    <s v="5:1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920000000000002"/>
    <s v="--"/>
    <s v="--"/>
    <n v="18.920000000000002"/>
    <s v="USD"/>
    <n v="18.920000000000002"/>
    <s v="--"/>
    <s v="--"/>
    <n v="18.920000000000002"/>
    <n v="0"/>
    <s v="REAL CNPP 10 Free Rides -  Jun"/>
    <s v="--"/>
    <s v="https://r.uber.com/r41xYEkR1lf"/>
    <s v="--"/>
    <s v="--"/>
    <s v="e90b2232-aecf-472d-b5a6-088e69f7b09c"/>
    <m/>
    <x v="79"/>
    <x v="6"/>
    <n v="5749040685"/>
    <n v="18.920000000000002"/>
  </r>
  <r>
    <s v="41147f9d-164b-4c31-84c3-4fb8ab2db651"/>
    <d v="2022-06-01T22:17:55"/>
    <x v="239"/>
    <s v="10:08PM"/>
    <d v="2022-06-01T00:00:00"/>
    <s v="6:08PM"/>
    <d v="2022-06-01T00:00:00"/>
    <s v="10:17PM"/>
    <d v="2022-06-01T00:00:00"/>
    <s v="6:1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1"/>
    <s v="--"/>
    <s v="--"/>
    <n v="5.91"/>
    <s v="USD"/>
    <n v="5.91"/>
    <s v="--"/>
    <s v="--"/>
    <n v="5.91"/>
    <n v="0"/>
    <s v="SB Heritage CNPP 10 Free Rides -  Jun"/>
    <s v="--"/>
    <s v="https://r.uber.com/rdHDfv3V9fV"/>
    <s v="--"/>
    <s v="--"/>
    <s v="3cb80552-fa39-4007-a79b-692a2184c7d0"/>
    <m/>
    <x v="37"/>
    <x v="1"/>
    <n v="5743472107"/>
    <n v="5.91"/>
  </r>
  <r>
    <s v="4f9df9a6-089a-486d-b6e1-d898b2a592cd"/>
    <d v="2022-06-01T22:33:48"/>
    <x v="239"/>
    <s v="10:13PM"/>
    <d v="2022-06-01T00:00:00"/>
    <s v="6:13PM"/>
    <d v="2022-06-01T00:00:00"/>
    <s v="10:33PM"/>
    <d v="2022-06-01T00:00:00"/>
    <s v="6:3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27"/>
    <s v="--"/>
    <s v="--"/>
    <n v="10.27"/>
    <s v="USD"/>
    <n v="10.27"/>
    <s v="--"/>
    <s v="--"/>
    <n v="10.27"/>
    <n v="0"/>
    <s v="SB Heritage CNPP 10 Free Rides -  Jun"/>
    <s v="--"/>
    <s v="https://r.uber.com/re8D3BxZXkC"/>
    <s v="--"/>
    <s v="--"/>
    <s v="3cb80552-fa39-4007-a79b-692a2184c7d0"/>
    <m/>
    <x v="24"/>
    <x v="1"/>
    <n v="5743154395"/>
    <n v="10.27"/>
  </r>
  <r>
    <s v="19cbccee-8eab-446b-93c3-18a971b25458"/>
    <d v="2022-06-01T23:36:03"/>
    <x v="239"/>
    <s v="11:00PM"/>
    <d v="2022-06-01T00:00:00"/>
    <s v="7:00PM"/>
    <d v="2022-06-01T00:00:00"/>
    <s v="11:35PM"/>
    <d v="2022-06-01T00:00:00"/>
    <s v="7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0299999999999994"/>
    <s v="--"/>
    <s v="--"/>
    <n v="8.0299999999999994"/>
    <s v="USD"/>
    <n v="8.0299999999999994"/>
    <s v="--"/>
    <s v="--"/>
    <n v="8.0299999999999994"/>
    <n v="0"/>
    <s v="La Casa CNPP 10 Free Rides - Jun"/>
    <s v="--"/>
    <s v="https://r.uber.com/rpjG5TpSZez"/>
    <s v="--"/>
    <s v="--"/>
    <s v="83b8987b-f26d-485a-8075-e849c10ccb2b"/>
    <m/>
    <x v="33"/>
    <x v="3"/>
    <n v="3122185151"/>
    <n v="8.0299999999999994"/>
  </r>
  <r>
    <s v="a11bd095-15e0-4640-9318-87eb83646c2d"/>
    <d v="2022-06-01T23:43:26"/>
    <x v="239"/>
    <s v="11:12PM"/>
    <d v="2022-06-01T00:00:00"/>
    <s v="7:12PM"/>
    <d v="2022-06-01T00:00:00"/>
    <s v="11:43PM"/>
    <d v="2022-06-01T00:00:00"/>
    <s v="7:4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2"/>
    <s v="--"/>
    <s v="--"/>
    <n v="14.92"/>
    <s v="USD"/>
    <n v="14.92"/>
    <s v="--"/>
    <s v="--"/>
    <n v="14.92"/>
    <n v="0"/>
    <s v="CFH  CNPP 10 Free Rides - Jun"/>
    <s v="--"/>
    <s v="https://r.uber.com/rNqE1ptfh61"/>
    <s v="--"/>
    <s v="--"/>
    <s v="c4af5747-0d66-4d57-97ea-449477fc7552"/>
    <m/>
    <x v="104"/>
    <x v="9"/>
    <n v="2194887293"/>
    <n v="14.92"/>
  </r>
  <r>
    <s v="9f662c58-7340-4d99-ba87-a7296e50c0ca"/>
    <d v="2022-06-02T00:11:52"/>
    <x v="239"/>
    <s v="11:54PM"/>
    <d v="2022-06-01T00:00:00"/>
    <s v="7:54PM"/>
    <d v="2022-06-02T00:00:00"/>
    <s v="12:11AM"/>
    <d v="2022-06-01T00:00:00"/>
    <s v="8:1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5"/>
    <s v="--"/>
    <s v="--"/>
    <n v="7.95"/>
    <s v="USD"/>
    <n v="7.95"/>
    <s v="--"/>
    <s v="--"/>
    <n v="7.95"/>
    <n v="0"/>
    <s v="CFPC - CNPP 10 Free Rides - Jun"/>
    <s v="--"/>
    <s v="https://r.uber.com/r3iwjHKPQtR"/>
    <s v="--"/>
    <s v="--"/>
    <s v="67e1f288-86fc-40d1-b3fd-09cf80b51244"/>
    <m/>
    <x v="92"/>
    <x v="11"/>
    <n v="5743341810"/>
    <n v="7.95"/>
  </r>
  <r>
    <s v="fa214e75-d81a-420a-8ebe-6c182dba8125"/>
    <d v="2022-06-02T01:02:55"/>
    <x v="239"/>
    <s v="12:29AM"/>
    <d v="2022-06-01T00:00:00"/>
    <s v="8:29PM"/>
    <d v="2022-06-02T00:00:00"/>
    <s v="12:56AM"/>
    <d v="2022-06-01T00:00:00"/>
    <s v="8:5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48"/>
    <s v="--"/>
    <s v="--"/>
    <n v="5.48"/>
    <s v="USD"/>
    <n v="5.48"/>
    <s v="--"/>
    <s v="--"/>
    <n v="5.48"/>
    <n v="0"/>
    <s v="CFH  CNPP 10 Free Rides - Jun"/>
    <s v="--"/>
    <s v="https://r.uber.com/rn91slIDt2Q"/>
    <s v="--"/>
    <s v="--"/>
    <s v="c4af5747-0d66-4d57-97ea-449477fc7552"/>
    <m/>
    <x v="34"/>
    <x v="9"/>
    <n v="2082060007"/>
    <n v="5.48"/>
  </r>
  <r>
    <s v="328725b4-1201-4816-821c-0ada00091351"/>
    <d v="2022-06-02T01:06:43"/>
    <x v="239"/>
    <s v="12:28AM"/>
    <d v="2022-06-01T00:00:00"/>
    <s v="8:28PM"/>
    <d v="2022-06-02T00:00:00"/>
    <s v="1:03AM"/>
    <d v="2022-06-01T00:00:00"/>
    <s v="9:0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5"/>
    <s v="--"/>
    <s v="--"/>
    <n v="6.5"/>
    <s v="USD"/>
    <n v="6.5"/>
    <s v="--"/>
    <s v="--"/>
    <n v="6.5"/>
    <n v="0"/>
    <s v="La Casa CNPP 10 Free Rides - Jun"/>
    <s v="--"/>
    <s v="https://r.uber.com/rpjG5TpSZez"/>
    <s v="--"/>
    <s v="--"/>
    <s v="83b8987b-f26d-485a-8075-e849c10ccb2b"/>
    <m/>
    <x v="33"/>
    <x v="3"/>
    <n v="3122185151"/>
    <n v="6.5"/>
  </r>
  <r>
    <s v="becaf703-741c-42d9-ad1b-869fa069eeca"/>
    <d v="2022-06-02T03:19:33"/>
    <x v="239"/>
    <s v="2:50AM"/>
    <d v="2022-06-01T00:00:00"/>
    <s v="10:50PM"/>
    <d v="2022-06-02T00:00:00"/>
    <s v="3:19AM"/>
    <d v="2022-06-01T00:00:00"/>
    <s v="11:1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16"/>
    <s v="--"/>
    <s v="--"/>
    <n v="10.16"/>
    <s v="USD"/>
    <n v="10.16"/>
    <s v="--"/>
    <s v="--"/>
    <n v="10.16"/>
    <n v="0"/>
    <s v="La Casa CNPP 10 Free Rides - Jun"/>
    <s v="--"/>
    <s v="https://r.uber.com/rFkEUjtVBLK"/>
    <s v="--"/>
    <s v="--"/>
    <s v="83b8987b-f26d-485a-8075-e849c10ccb2b"/>
    <m/>
    <x v="16"/>
    <x v="3"/>
    <n v="5743154171"/>
    <n v="10.16"/>
  </r>
  <r>
    <s v="c3d767fb-fae8-46e4-8655-43be52f3f7f7"/>
    <d v="2022-06-02T03:30:15"/>
    <x v="239"/>
    <s v="3:04AM"/>
    <d v="2022-06-01T00:00:00"/>
    <s v="11:04PM"/>
    <d v="2022-06-02T00:00:00"/>
    <s v="3:29AM"/>
    <d v="2022-06-01T00:00:00"/>
    <s v="11:2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"/>
    <s v="--"/>
    <s v="--"/>
    <n v="12.9"/>
    <s v="USD"/>
    <n v="12.9"/>
    <s v="--"/>
    <s v="--"/>
    <n v="12.9"/>
    <n v="0"/>
    <s v="SB Heritage CNPP 10 Free Rides -  Jun"/>
    <s v="--"/>
    <s v="https://r.uber.com/rE0OwbTIhGO"/>
    <s v="--"/>
    <s v="--"/>
    <s v="3cb80552-fa39-4007-a79b-692a2184c7d0"/>
    <m/>
    <x v="42"/>
    <x v="1"/>
    <n v="5749930015"/>
    <n v="12.9"/>
  </r>
  <r>
    <s v="ebcee131-4fe8-4d97-9429-b3b86c59c7e9"/>
    <d v="2022-06-02T11:17:34"/>
    <x v="239"/>
    <s v="10:48AM"/>
    <d v="2022-06-02T00:00:00"/>
    <s v="6:48AM"/>
    <d v="2022-06-02T00:00:00"/>
    <s v="11:17AM"/>
    <d v="2022-06-02T00:00:00"/>
    <s v="7:1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25"/>
    <s v="--"/>
    <s v="--"/>
    <n v="8.25"/>
    <s v="USD"/>
    <n v="8.25"/>
    <s v="--"/>
    <s v="--"/>
    <n v="8.25"/>
    <n v="0"/>
    <s v="SB Heritage CNPP 10 Free Rides -  Jun"/>
    <s v="--"/>
    <s v="https://r.uber.com/rQM1cOtnbYe"/>
    <s v="--"/>
    <s v="--"/>
    <s v="3cb80552-fa39-4007-a79b-692a2184c7d0"/>
    <m/>
    <x v="64"/>
    <x v="1"/>
    <n v="5743236819"/>
    <n v="8.25"/>
  </r>
  <r>
    <s v="cacd1337-67e1-4bc8-a02f-2da8adee459e"/>
    <d v="2022-06-02T11:49:25"/>
    <x v="239"/>
    <s v="11:10AM"/>
    <d v="2022-06-02T00:00:00"/>
    <s v="7:10AM"/>
    <d v="2022-06-02T00:00:00"/>
    <s v="11:49AM"/>
    <d v="2022-06-02T00:00:00"/>
    <s v="7:4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8"/>
    <s v="--"/>
    <s v="--"/>
    <n v="16.98"/>
    <s v="USD"/>
    <n v="16.98"/>
    <s v="--"/>
    <s v="--"/>
    <n v="16.98"/>
    <n v="0"/>
    <s v="REAL CNPP 10 Free Rides -  Jun"/>
    <s v="--"/>
    <s v="https://r.uber.com/r41xYEkR1lf"/>
    <s v="--"/>
    <s v="--"/>
    <s v="e90b2232-aecf-472d-b5a6-088e69f7b09c"/>
    <m/>
    <x v="79"/>
    <x v="6"/>
    <n v="5749040685"/>
    <n v="16.98"/>
  </r>
  <r>
    <s v="b2b7d15c-2b21-41d8-908a-5093cca2a339"/>
    <d v="2022-06-02T13:10:07"/>
    <x v="239"/>
    <s v="12:30PM"/>
    <d v="2022-06-02T00:00:00"/>
    <s v="8:30AM"/>
    <d v="2022-06-02T00:00:00"/>
    <s v="1:09PM"/>
    <d v="2022-06-02T00:00:00"/>
    <s v="9:0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6"/>
    <s v="--"/>
    <s v="--"/>
    <n v="11.96"/>
    <s v="USD"/>
    <n v="11.96"/>
    <s v="--"/>
    <s v="--"/>
    <n v="11.96"/>
    <n v="0"/>
    <s v="HOPE CNPP 10 Free Rides - Jun"/>
    <s v="--"/>
    <s v="https://r.uber.com/rLuWAHganf7"/>
    <s v="--"/>
    <s v="--"/>
    <s v="acc3623d-e3af-4303-9852-bd55d2eaa8ff"/>
    <m/>
    <x v="77"/>
    <x v="2"/>
    <n v="5743005082"/>
    <n v="11.96"/>
  </r>
  <r>
    <s v="1f365944-f2a2-4185-bccd-0c3a2684a04b"/>
    <d v="2022-06-02T13:23:56"/>
    <x v="239"/>
    <s v="12:45PM"/>
    <d v="2022-06-02T00:00:00"/>
    <s v="8:45AM"/>
    <d v="2022-06-02T00:00:00"/>
    <s v="1:23PM"/>
    <d v="2022-06-02T00:00:00"/>
    <s v="9:2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06"/>
    <s v="--"/>
    <s v="--"/>
    <n v="15.06"/>
    <s v="USD"/>
    <n v="15.06"/>
    <s v="--"/>
    <s v="--"/>
    <n v="15.06"/>
    <n v="0"/>
    <s v="La Casa CNPP 10 Free Rides - Jun"/>
    <s v="--"/>
    <s v="https://r.uber.com/rR2zQVDsiqx"/>
    <s v="--"/>
    <s v="--"/>
    <s v="83b8987b-f26d-485a-8075-e849c10ccb2b"/>
    <m/>
    <x v="55"/>
    <x v="3"/>
    <n v="5743095834"/>
    <n v="15.06"/>
  </r>
  <r>
    <s v="3cfe6d5d-2b9a-43f9-9820-80208573f5b5"/>
    <d v="2022-06-02T15:21:57"/>
    <x v="239"/>
    <s v="2:53PM"/>
    <d v="2022-06-02T00:00:00"/>
    <s v="10:53AM"/>
    <d v="2022-06-02T00:00:00"/>
    <s v="3:21PM"/>
    <d v="2022-06-02T00:00:00"/>
    <s v="11:2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15"/>
    <s v="--"/>
    <s v="--"/>
    <n v="10.15"/>
    <s v="USD"/>
    <n v="10.15"/>
    <s v="--"/>
    <s v="--"/>
    <n v="10.15"/>
    <n v="0"/>
    <s v="La Casa CNPP 10 Free Rides - Jun"/>
    <s v="--"/>
    <s v="https://r.uber.com/rFkEUjtVBLK"/>
    <s v="--"/>
    <s v="--"/>
    <s v="83b8987b-f26d-485a-8075-e849c10ccb2b"/>
    <m/>
    <x v="16"/>
    <x v="3"/>
    <n v="5743154171"/>
    <n v="10.15"/>
  </r>
  <r>
    <s v="b4f3d75b-2897-449d-929f-e64660afff82"/>
    <d v="2022-06-02T15:31:12"/>
    <x v="239"/>
    <s v="3:19PM"/>
    <d v="2022-06-02T00:00:00"/>
    <s v="11:19AM"/>
    <d v="2022-06-02T00:00:00"/>
    <s v="3:30PM"/>
    <d v="2022-06-02T00:00:00"/>
    <s v="11:3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22"/>
    <s v="--"/>
    <s v="--"/>
    <n v="6.22"/>
    <s v="USD"/>
    <n v="6.22"/>
    <s v="--"/>
    <s v="--"/>
    <n v="6.22"/>
    <n v="0"/>
    <s v="SB Heritage CNPP 10 Free Rides -  Jun"/>
    <s v="--"/>
    <s v="https://r.uber.com/rdHDfv3V9fV"/>
    <s v="--"/>
    <s v="--"/>
    <s v="3cb80552-fa39-4007-a79b-692a2184c7d0"/>
    <m/>
    <x v="37"/>
    <x v="1"/>
    <n v="5743472107"/>
    <n v="6.22"/>
  </r>
  <r>
    <s v="9e0ff944-1918-4dc0-95ed-34bb71c8a7fd"/>
    <d v="2022-06-02T15:37:36"/>
    <x v="239"/>
    <s v="3:11PM"/>
    <d v="2022-06-02T00:00:00"/>
    <s v="11:11AM"/>
    <d v="2022-06-02T00:00:00"/>
    <s v="3:37PM"/>
    <d v="2022-06-02T00:00:00"/>
    <s v="11:3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"/>
    <s v="--"/>
    <s v="--"/>
    <n v="10.9"/>
    <s v="USD"/>
    <n v="10.9"/>
    <s v="--"/>
    <s v="--"/>
    <n v="10.9"/>
    <n v="0"/>
    <s v="La Casa CNPP 10 Free Rides - Jun"/>
    <s v="--"/>
    <s v="https://r.uber.com/r7ycxPAy2I3"/>
    <s v="--"/>
    <s v="--"/>
    <s v="83b8987b-f26d-485a-8075-e849c10ccb2b"/>
    <m/>
    <x v="5"/>
    <x v="3"/>
    <n v="5743448941"/>
    <n v="10.9"/>
  </r>
  <r>
    <s v="6996d439-46aa-4742-9a62-3e4cf3304891"/>
    <d v="2022-06-02T16:48:41"/>
    <x v="239"/>
    <s v="4:25PM"/>
    <d v="2022-06-02T00:00:00"/>
    <s v="12:25PM"/>
    <d v="2022-06-02T00:00:00"/>
    <s v="4:48PM"/>
    <d v="2022-06-02T00:00:00"/>
    <s v="12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4"/>
    <s v="--"/>
    <s v="--"/>
    <n v="8.94"/>
    <s v="USD"/>
    <n v="8.94"/>
    <s v="--"/>
    <s v="--"/>
    <n v="8.94"/>
    <n v="0"/>
    <s v="YWCA  CNPP 4 Free Rides -  Jun"/>
    <s v="--"/>
    <s v="https://r.uber.com/rsDKiIatfi7"/>
    <s v="--"/>
    <s v="--"/>
    <s v="1c57143d-991f-45c9-920c-0b34d587b178"/>
    <m/>
    <x v="73"/>
    <x v="4"/>
    <n v="5743155593"/>
    <n v="8.94"/>
  </r>
  <r>
    <s v="6c138741-2812-48f9-b814-a734af136948"/>
    <d v="2022-06-02T17:43:04"/>
    <x v="239"/>
    <s v="5:25PM"/>
    <d v="2022-06-02T00:00:00"/>
    <s v="1:25PM"/>
    <d v="2022-06-02T00:00:00"/>
    <s v="5:42PM"/>
    <d v="2022-06-02T00:00:00"/>
    <s v="1:4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1"/>
    <s v="--"/>
    <s v="--"/>
    <n v="10.1"/>
    <s v="USD"/>
    <n v="10.1"/>
    <s v="--"/>
    <s v="--"/>
    <n v="10.1"/>
    <n v="0"/>
    <s v="REAL CNPP 10 Free Rides -  Jun"/>
    <s v="--"/>
    <s v="https://r.uber.com/rf5LY8CzAxu"/>
    <s v="--"/>
    <s v="--"/>
    <s v="e90b2232-aecf-472d-b5a6-088e69f7b09c"/>
    <m/>
    <x v="60"/>
    <x v="6"/>
    <n v="5749995613"/>
    <n v="10.1"/>
  </r>
  <r>
    <s v="ef2a5233-dfdf-4165-ab44-5fbf9c1b541e"/>
    <d v="2022-06-02T18:38:25"/>
    <x v="239"/>
    <s v="6:09PM"/>
    <d v="2022-06-02T00:00:00"/>
    <s v="2:09PM"/>
    <d v="2022-06-02T00:00:00"/>
    <s v="6:38PM"/>
    <d v="2022-06-02T00:00:00"/>
    <s v="2:3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7"/>
    <s v="--"/>
    <s v="--"/>
    <n v="16.97"/>
    <s v="USD"/>
    <n v="16.97"/>
    <s v="--"/>
    <s v="--"/>
    <n v="16.97"/>
    <n v="0"/>
    <s v="YWCA  CNPP 10 Free Rides - Jun"/>
    <s v="--"/>
    <s v="https://r.uber.com/rHuvvT7yZAJ"/>
    <s v="--"/>
    <s v="--"/>
    <s v="f2bf91f4-e799-46a0-9741-51da24d927c1"/>
    <m/>
    <x v="21"/>
    <x v="4"/>
    <n v="5743023804"/>
    <n v="16.97"/>
  </r>
  <r>
    <s v="b4f18eb2-ed74-4393-88b3-f5bd581a7088"/>
    <d v="2022-06-02T18:48:35"/>
    <x v="239"/>
    <s v="6:17PM"/>
    <d v="2022-06-02T00:00:00"/>
    <s v="2:17PM"/>
    <d v="2022-06-02T00:00:00"/>
    <s v="6:48PM"/>
    <d v="2022-06-02T00:00:00"/>
    <s v="2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1"/>
    <s v="--"/>
    <s v="--"/>
    <n v="13.91"/>
    <s v="USD"/>
    <n v="13.91"/>
    <s v="--"/>
    <s v="--"/>
    <n v="13.91"/>
    <n v="0"/>
    <s v="YWCA  CNPP 4 Free Rides -  Jun"/>
    <s v="--"/>
    <s v="https://r.uber.com/rEaaIzvARvA"/>
    <s v="--"/>
    <s v="--"/>
    <s v="1c57143d-991f-45c9-920c-0b34d587b178"/>
    <m/>
    <x v="80"/>
    <x v="4"/>
    <n v="5743447073"/>
    <n v="13.91"/>
  </r>
  <r>
    <s v="ca72f24f-f144-4aa3-90da-e031e08b764b"/>
    <d v="2022-06-02T18:54:56"/>
    <x v="239"/>
    <s v="6:40PM"/>
    <d v="2022-06-02T00:00:00"/>
    <s v="2:40PM"/>
    <d v="2022-06-02T00:00:00"/>
    <s v="6:54PM"/>
    <d v="2022-06-02T00:00:00"/>
    <s v="2:5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24"/>
    <s v="--"/>
    <s v="--"/>
    <n v="9.24"/>
    <s v="USD"/>
    <n v="9.24"/>
    <s v="--"/>
    <s v="--"/>
    <n v="9.24"/>
    <n v="0"/>
    <s v="REAL CNPP 10 Free Rides -  Jun"/>
    <s v="--"/>
    <s v="https://r.uber.com/rf5LY8CzAxu"/>
    <s v="--"/>
    <s v="--"/>
    <s v="e90b2232-aecf-472d-b5a6-088e69f7b09c"/>
    <m/>
    <x v="60"/>
    <x v="6"/>
    <n v="5749995613"/>
    <n v="9.24"/>
  </r>
  <r>
    <s v="69ee3b8c-8da2-4972-b7b6-dc61643212eb"/>
    <d v="2022-06-02T19:23:35"/>
    <x v="239"/>
    <s v="6:59PM"/>
    <d v="2022-06-02T00:00:00"/>
    <s v="2:59PM"/>
    <d v="2022-06-02T00:00:00"/>
    <s v="7:23PM"/>
    <d v="2022-06-02T00:00:00"/>
    <s v="3:2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7"/>
    <s v="--"/>
    <s v="--"/>
    <n v="13.97"/>
    <s v="USD"/>
    <n v="13.97"/>
    <s v="--"/>
    <s v="--"/>
    <n v="13.97"/>
    <n v="0"/>
    <s v="SB Heritage CNPP 10 Free Rides -  Jun"/>
    <s v="--"/>
    <s v="https://r.uber.com/rQM1cOtnbYe"/>
    <s v="--"/>
    <s v="--"/>
    <s v="3cb80552-fa39-4007-a79b-692a2184c7d0"/>
    <m/>
    <x v="64"/>
    <x v="1"/>
    <n v="5743236819"/>
    <n v="13.97"/>
  </r>
  <r>
    <s v="4dd0d529-7586-44fc-b529-4f034453a9d4"/>
    <d v="2022-06-02T20:09:51"/>
    <x v="239"/>
    <s v="7:37PM"/>
    <d v="2022-06-02T00:00:00"/>
    <s v="3:37PM"/>
    <d v="2022-06-02T00:00:00"/>
    <s v="8:09PM"/>
    <d v="2022-06-02T00:00:00"/>
    <s v="4:09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3.32"/>
    <s v="--"/>
    <s v="--"/>
    <n v="13.32"/>
    <s v="USD"/>
    <n v="13.32"/>
    <s v="--"/>
    <s v="--"/>
    <n v="13.32"/>
    <n v="0"/>
    <s v="YWCA  CNPP 4 Free Rides -  Jun"/>
    <s v="--"/>
    <s v="https://r.uber.com/rsDKiIatfi7"/>
    <s v="--"/>
    <s v="--"/>
    <s v="1c57143d-991f-45c9-920c-0b34d587b178"/>
    <m/>
    <x v="73"/>
    <x v="4"/>
    <n v="5743155593"/>
    <n v="13.32"/>
  </r>
  <r>
    <s v="178aac89-3b02-4308-a104-b1230b3577e4"/>
    <d v="2022-06-02T20:48:58"/>
    <x v="239"/>
    <s v="8:31PM"/>
    <d v="2022-06-02T00:00:00"/>
    <s v="4:31PM"/>
    <d v="2022-06-02T00:00:00"/>
    <s v="8:48PM"/>
    <d v="2022-06-02T00:00:00"/>
    <s v="4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"/>
    <s v="--"/>
    <s v="--"/>
    <n v="9.9"/>
    <s v="USD"/>
    <n v="9.9"/>
    <s v="--"/>
    <s v="--"/>
    <n v="9.9"/>
    <n v="0"/>
    <s v="CFH  CNPP 10 Free Rides - Jun"/>
    <s v="--"/>
    <s v="https://r.uber.com/rNqE1ptfh61"/>
    <s v="--"/>
    <s v="--"/>
    <s v="c4af5747-0d66-4d57-97ea-449477fc7552"/>
    <m/>
    <x v="104"/>
    <x v="9"/>
    <n v="2194887293"/>
    <n v="9.9"/>
  </r>
  <r>
    <s v="54d16778-0557-4a0d-9658-0ceb3e40fbf5"/>
    <d v="2022-06-02T21:10:44"/>
    <x v="239"/>
    <s v="8:50PM"/>
    <d v="2022-06-02T00:00:00"/>
    <s v="4:50PM"/>
    <d v="2022-06-02T00:00:00"/>
    <s v="9:10PM"/>
    <d v="2022-06-02T00:00:00"/>
    <s v="5:1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58"/>
    <s v="--"/>
    <s v="--"/>
    <n v="6.58"/>
    <s v="USD"/>
    <n v="6.58"/>
    <s v="--"/>
    <s v="--"/>
    <n v="6.58"/>
    <n v="0"/>
    <s v="REAL CNPP 10 Free Rides -  Jun"/>
    <s v="--"/>
    <s v="https://r.uber.com/rgRliVuPyU1"/>
    <s v="--"/>
    <s v="--"/>
    <s v="e90b2232-aecf-472d-b5a6-088e69f7b09c"/>
    <m/>
    <x v="9"/>
    <x v="6"/>
    <n v="5749995615"/>
    <n v="6.58"/>
  </r>
  <r>
    <s v="4e6dbe42-8653-4f3f-800c-ca8093456862"/>
    <d v="2022-06-02T21:37:09"/>
    <x v="239"/>
    <s v="9:12PM"/>
    <d v="2022-06-02T00:00:00"/>
    <s v="5:12PM"/>
    <d v="2022-06-02T00:00:00"/>
    <s v="9:36PM"/>
    <d v="2022-06-02T00:00:00"/>
    <s v="5:3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1"/>
    <s v="--"/>
    <s v="--"/>
    <n v="13.91"/>
    <s v="USD"/>
    <n v="13.91"/>
    <s v="--"/>
    <s v="--"/>
    <n v="13.91"/>
    <n v="0"/>
    <s v="REAL CNPP 10 Free Rides -  Jun"/>
    <s v="--"/>
    <s v="https://r.uber.com/r41xYEkR1lf"/>
    <s v="--"/>
    <s v="--"/>
    <s v="e90b2232-aecf-472d-b5a6-088e69f7b09c"/>
    <m/>
    <x v="79"/>
    <x v="6"/>
    <n v="5749040685"/>
    <n v="13.91"/>
  </r>
  <r>
    <s v="1bf3b37a-ea40-4724-b017-f6daa2c3aebe"/>
    <d v="2022-06-02T22:24:59"/>
    <x v="239"/>
    <s v="10:13PM"/>
    <d v="2022-06-02T00:00:00"/>
    <s v="6:13PM"/>
    <d v="2022-06-02T00:00:00"/>
    <s v="10:24PM"/>
    <d v="2022-06-02T00:00:00"/>
    <s v="6:2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1"/>
    <s v="--"/>
    <s v="--"/>
    <n v="5.91"/>
    <s v="USD"/>
    <n v="5.91"/>
    <s v="--"/>
    <s v="--"/>
    <n v="5.91"/>
    <n v="0"/>
    <s v="SB Heritage CNPP 10 Free Rides -  Jun"/>
    <s v="--"/>
    <s v="https://r.uber.com/rdHDfv3V9fV"/>
    <s v="--"/>
    <s v="--"/>
    <s v="3cb80552-fa39-4007-a79b-692a2184c7d0"/>
    <m/>
    <x v="37"/>
    <x v="1"/>
    <n v="5743472107"/>
    <n v="5.91"/>
  </r>
  <r>
    <s v="44d70289-a658-48df-8895-672eedfda9ae"/>
    <d v="2022-06-02T23:51:24"/>
    <x v="239"/>
    <s v="11:27PM"/>
    <d v="2022-06-02T00:00:00"/>
    <s v="7:27PM"/>
    <d v="2022-06-02T00:00:00"/>
    <s v="11:51PM"/>
    <d v="2022-06-02T00:00:00"/>
    <s v="7:5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9"/>
    <s v="--"/>
    <s v="--"/>
    <n v="9.99"/>
    <s v="USD"/>
    <n v="9.99"/>
    <s v="--"/>
    <s v="--"/>
    <n v="9.99"/>
    <n v="0"/>
    <s v="CFH  CNPP 10 Free Rides - Jun"/>
    <s v="--"/>
    <s v="https://r.uber.com/rNqE1ptfh61"/>
    <s v="--"/>
    <s v="--"/>
    <s v="c4af5747-0d66-4d57-97ea-449477fc7552"/>
    <m/>
    <x v="104"/>
    <x v="9"/>
    <n v="2194887293"/>
    <n v="9.99"/>
  </r>
  <r>
    <s v="6e238cf3-ea39-48d9-ae8f-3fc2e0d4b878"/>
    <d v="2022-06-02T23:58:29"/>
    <x v="239"/>
    <s v="11:15PM"/>
    <d v="2022-06-02T00:00:00"/>
    <s v="7:15PM"/>
    <d v="2022-06-02T00:00:00"/>
    <s v="11:58PM"/>
    <d v="2022-06-02T00:00:00"/>
    <s v="7:5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1"/>
    <s v="--"/>
    <s v="--"/>
    <n v="19.91"/>
    <s v="USD"/>
    <n v="19.91"/>
    <s v="--"/>
    <s v="--"/>
    <n v="19.91"/>
    <n v="0"/>
    <s v="HOPE CNPP 10 Free Rides - Jun"/>
    <s v="--"/>
    <s v="https://r.uber.com/rvRhC8JW5m9"/>
    <s v="--"/>
    <s v="--"/>
    <s v="acc3623d-e3af-4303-9852-bd55d2eaa8ff"/>
    <m/>
    <x v="2"/>
    <x v="2"/>
    <n v="5743156883"/>
    <n v="19.91"/>
  </r>
  <r>
    <s v="d98cd48b-9994-48c3-bcad-01fade9ca7c3"/>
    <d v="2022-06-03T00:26:23"/>
    <x v="239"/>
    <s v="11:35PM"/>
    <d v="2022-06-02T00:00:00"/>
    <s v="7:35PM"/>
    <d v="2022-06-03T00:00:00"/>
    <s v="12:26AM"/>
    <d v="2022-06-02T00:00:00"/>
    <s v="8:2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20000000000002"/>
    <s v="--"/>
    <s v="--"/>
    <n v="19.920000000000002"/>
    <s v="USD"/>
    <n v="19.920000000000002"/>
    <s v="--"/>
    <s v="--"/>
    <n v="19.920000000000002"/>
    <n v="0"/>
    <s v="La Casa CNPP 10 Free Rides - Jun"/>
    <s v="--"/>
    <s v="https://r.uber.com/rFkEUjtVBLK"/>
    <s v="--"/>
    <s v="--"/>
    <s v="83b8987b-f26d-485a-8075-e849c10ccb2b"/>
    <m/>
    <x v="16"/>
    <x v="3"/>
    <n v="5743154171"/>
    <n v="19.920000000000002"/>
  </r>
  <r>
    <s v="2b94fee5-d8be-4871-9b4f-d4e7dee69b5d"/>
    <d v="2022-06-03T01:23:26"/>
    <x v="239"/>
    <s v="12:55AM"/>
    <d v="2022-06-02T00:00:00"/>
    <s v="8:55PM"/>
    <d v="2022-06-03T00:00:00"/>
    <s v="1:23AM"/>
    <d v="2022-06-02T00:00:00"/>
    <s v="9:2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11"/>
    <s v="--"/>
    <s v="--"/>
    <n v="14.11"/>
    <s v="USD"/>
    <n v="14.11"/>
    <s v="--"/>
    <s v="--"/>
    <n v="14.11"/>
    <n v="0"/>
    <s v="SB Heritage CNPP 10 Free Rides -  Jun"/>
    <s v="--"/>
    <s v="https://r.uber.com/re8D3BxZXkC"/>
    <s v="--"/>
    <s v="--"/>
    <s v="3cb80552-fa39-4007-a79b-692a2184c7d0"/>
    <m/>
    <x v="24"/>
    <x v="1"/>
    <n v="5743154395"/>
    <n v="14.11"/>
  </r>
  <r>
    <s v="41d2caee-c6c9-4ac4-a9dc-3c398831d33c"/>
    <d v="2022-06-03T02:09:52"/>
    <x v="239"/>
    <s v="1:40AM"/>
    <d v="2022-06-02T00:00:00"/>
    <s v="9:40PM"/>
    <d v="2022-06-03T00:00:00"/>
    <s v="2:09AM"/>
    <d v="2022-06-02T00:00:00"/>
    <s v="10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36"/>
    <s v="--"/>
    <s v="--"/>
    <n v="5.36"/>
    <s v="USD"/>
    <n v="5.36"/>
    <s v="--"/>
    <s v="--"/>
    <n v="5.36"/>
    <n v="0"/>
    <s v="SB Heritage CNPP 10 Free Rides -  Jun"/>
    <s v="--"/>
    <s v="https://r.uber.com/rqky5iGfuYb"/>
    <s v="--"/>
    <s v="--"/>
    <s v="3cb80552-fa39-4007-a79b-692a2184c7d0"/>
    <m/>
    <x v="59"/>
    <x v="1"/>
    <n v="5743101145"/>
    <n v="5.36"/>
  </r>
  <r>
    <s v="dab9c045-df31-4673-a41e-dd547477bd0e"/>
    <d v="2022-06-03T02:47:02"/>
    <x v="239"/>
    <s v="2:18AM"/>
    <d v="2022-06-02T00:00:00"/>
    <s v="10:18PM"/>
    <d v="2022-06-03T00:00:00"/>
    <s v="2:46AM"/>
    <d v="2022-06-02T00:00:00"/>
    <s v="10:4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6"/>
    <s v="--"/>
    <s v="--"/>
    <n v="10.96"/>
    <s v="USD"/>
    <n v="10.96"/>
    <s v="--"/>
    <s v="--"/>
    <n v="10.96"/>
    <n v="0"/>
    <s v="La Casa CNPP 10 Free Rides - Jun"/>
    <s v="--"/>
    <s v="https://r.uber.com/rFkEUjtVBLK"/>
    <s v="--"/>
    <s v="--"/>
    <s v="83b8987b-f26d-485a-8075-e849c10ccb2b"/>
    <m/>
    <x v="16"/>
    <x v="3"/>
    <n v="5743154171"/>
    <n v="10.96"/>
  </r>
  <r>
    <s v="17630b1c-4ec6-4d33-a48e-88a20712278d"/>
    <d v="2022-06-03T03:08:24"/>
    <x v="239"/>
    <s v="2:49AM"/>
    <d v="2022-06-02T00:00:00"/>
    <s v="10:49PM"/>
    <d v="2022-06-03T00:00:00"/>
    <s v="3:08AM"/>
    <d v="2022-06-02T00:00:00"/>
    <s v="11:0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"/>
    <s v="--"/>
    <s v="--"/>
    <n v="9.9"/>
    <s v="USD"/>
    <n v="9.9"/>
    <s v="--"/>
    <s v="--"/>
    <n v="9.9"/>
    <n v="0"/>
    <s v="SB Heritage CNPP 10 Free Rides -  Jun"/>
    <s v="--"/>
    <s v="https://r.uber.com/rE0OwbTIhGO"/>
    <s v="--"/>
    <s v="--"/>
    <s v="3cb80552-fa39-4007-a79b-692a2184c7d0"/>
    <m/>
    <x v="42"/>
    <x v="1"/>
    <n v="5749930015"/>
    <n v="9.9"/>
  </r>
  <r>
    <s v="2718680e-117d-4c9b-8e82-2e4d1706993c"/>
    <d v="2022-06-03T03:48:25"/>
    <x v="239"/>
    <s v="3:19AM"/>
    <d v="2022-06-02T00:00:00"/>
    <s v="11:19PM"/>
    <d v="2022-06-03T00:00:00"/>
    <s v="3:48AM"/>
    <d v="2022-06-02T00:00:00"/>
    <s v="11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8"/>
    <s v="--"/>
    <s v="--"/>
    <n v="11.98"/>
    <s v="USD"/>
    <n v="11.98"/>
    <s v="--"/>
    <s v="--"/>
    <n v="11.98"/>
    <n v="0"/>
    <s v="La Casa CNPP 10 Free Rides - Jun"/>
    <s v="--"/>
    <s v="https://r.uber.com/rFkEUjtVBLK"/>
    <s v="--"/>
    <s v="--"/>
    <s v="83b8987b-f26d-485a-8075-e849c10ccb2b"/>
    <m/>
    <x v="16"/>
    <x v="3"/>
    <n v="5743154171"/>
    <n v="11.98"/>
  </r>
  <r>
    <s v="31eb1996-5a25-4b8a-8d3c-95425f6c9ba5"/>
    <d v="2022-06-03T04:45:04"/>
    <x v="239"/>
    <s v="4:26AM"/>
    <d v="2022-06-03T00:00:00"/>
    <s v="12:26AM"/>
    <d v="2022-06-03T00:00:00"/>
    <s v="4:44AM"/>
    <d v="2022-06-03T00:00:00"/>
    <s v="12:4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4"/>
    <s v="--"/>
    <s v="--"/>
    <n v="5.94"/>
    <s v="USD"/>
    <n v="5.94"/>
    <s v="--"/>
    <s v="--"/>
    <n v="5.94"/>
    <n v="0"/>
    <s v="CFPC - CNPP 10 Free Rides - Jun"/>
    <s v="--"/>
    <s v="https://r.uber.com/rjEDTwN2YN1"/>
    <s v="--"/>
    <s v="--"/>
    <s v="67e1f288-86fc-40d1-b3fd-09cf80b51244"/>
    <m/>
    <x v="81"/>
    <x v="11"/>
    <n v="5749996880"/>
    <n v="5.94"/>
  </r>
  <r>
    <s v="54dfc301-ed19-4bca-80fc-f206c1131fcb"/>
    <d v="2022-06-03T05:10:32"/>
    <x v="239"/>
    <s v="4:34AM"/>
    <d v="2022-06-03T00:00:00"/>
    <s v="12:34AM"/>
    <d v="2022-06-03T00:00:00"/>
    <s v="5:10AM"/>
    <d v="2022-06-03T00:00:00"/>
    <s v="1:1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050000000000001"/>
    <s v="--"/>
    <s v="--"/>
    <n v="10.050000000000001"/>
    <s v="USD"/>
    <n v="10.050000000000001"/>
    <s v="--"/>
    <s v="--"/>
    <n v="10.050000000000001"/>
    <n v="0"/>
    <s v="CFPC - CNPP 10 Free Rides - Jun"/>
    <s v="--"/>
    <s v="https://r.uber.com/r3iwjHKPQtR"/>
    <s v="--"/>
    <s v="--"/>
    <s v="67e1f288-86fc-40d1-b3fd-09cf80b51244"/>
    <m/>
    <x v="92"/>
    <x v="11"/>
    <n v="5743341810"/>
    <n v="10.050000000000001"/>
  </r>
  <r>
    <s v="a96f16f6-3fc5-40ff-8f53-0543608dd922"/>
    <d v="2022-06-03T11:38:51"/>
    <x v="239"/>
    <s v="11:12AM"/>
    <d v="2022-06-03T00:00:00"/>
    <s v="7:12AM"/>
    <d v="2022-06-03T00:00:00"/>
    <s v="11:38AM"/>
    <d v="2022-06-03T00:00:00"/>
    <s v="7:3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8"/>
    <s v="--"/>
    <s v="--"/>
    <n v="16.98"/>
    <s v="USD"/>
    <n v="16.98"/>
    <s v="--"/>
    <s v="--"/>
    <n v="16.98"/>
    <n v="0"/>
    <s v="REAL CNPP 10 Free Rides -  Jun"/>
    <s v="--"/>
    <s v="https://r.uber.com/r41xYEkR1lf"/>
    <s v="--"/>
    <s v="--"/>
    <s v="e90b2232-aecf-472d-b5a6-088e69f7b09c"/>
    <m/>
    <x v="79"/>
    <x v="6"/>
    <n v="5749040685"/>
    <n v="16.98"/>
  </r>
  <r>
    <s v="091b78a8-9132-4cc5-8160-e682d391c2fa"/>
    <d v="2022-06-03T13:00:29"/>
    <x v="239"/>
    <s v="12:31PM"/>
    <d v="2022-06-03T00:00:00"/>
    <s v="8:31AM"/>
    <d v="2022-06-03T00:00:00"/>
    <s v="1:00PM"/>
    <d v="2022-06-03T00:00:00"/>
    <s v="9:0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6"/>
    <s v="--"/>
    <s v="--"/>
    <n v="13.6"/>
    <s v="USD"/>
    <n v="13.6"/>
    <s v="--"/>
    <s v="--"/>
    <n v="13.6"/>
    <n v="0"/>
    <s v="La Casa CNPP 10 Free Rides - Jun"/>
    <s v="--"/>
    <s v="https://r.uber.com/rR2zQVDsiqx"/>
    <s v="--"/>
    <s v="--"/>
    <s v="83b8987b-f26d-485a-8075-e849c10ccb2b"/>
    <m/>
    <x v="55"/>
    <x v="3"/>
    <n v="5743095834"/>
    <n v="13.6"/>
  </r>
  <r>
    <s v="b412e987-3657-4e85-b658-9e17ef3caf67"/>
    <d v="2022-06-03T13:39:40"/>
    <x v="239"/>
    <s v="1:12PM"/>
    <d v="2022-06-03T00:00:00"/>
    <s v="9:12AM"/>
    <d v="2022-06-03T00:00:00"/>
    <s v="1:39PM"/>
    <d v="2022-06-03T00:00:00"/>
    <s v="9:3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9"/>
    <s v="--"/>
    <s v="--"/>
    <n v="10.99"/>
    <s v="USD"/>
    <n v="10.99"/>
    <s v="--"/>
    <s v="--"/>
    <n v="10.99"/>
    <n v="0"/>
    <s v="La Casa CNPP 10 Free Rides - Jun"/>
    <s v="--"/>
    <s v="https://r.uber.com/r7ycxPAy2I3"/>
    <s v="--"/>
    <s v="--"/>
    <s v="83b8987b-f26d-485a-8075-e849c10ccb2b"/>
    <m/>
    <x v="5"/>
    <x v="3"/>
    <n v="5743448941"/>
    <n v="10.99"/>
  </r>
  <r>
    <s v="e3e1c2fe-b5b4-4cea-8a28-2f04807562a8"/>
    <d v="2022-06-03T14:16:11"/>
    <x v="239"/>
    <s v="1:38PM"/>
    <d v="2022-06-03T00:00:00"/>
    <s v="9:38AM"/>
    <d v="2022-06-03T00:00:00"/>
    <s v="2:15PM"/>
    <d v="2022-06-03T00:00:00"/>
    <s v="10:1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7"/>
    <s v="--"/>
    <s v="--"/>
    <n v="11.97"/>
    <s v="USD"/>
    <n v="11.97"/>
    <s v="--"/>
    <s v="--"/>
    <n v="11.97"/>
    <n v="0"/>
    <s v="HOPE CNPP 10 Free Rides - Jun"/>
    <s v="--"/>
    <s v="https://r.uber.com/rLuWAHganf7"/>
    <s v="--"/>
    <s v="--"/>
    <s v="acc3623d-e3af-4303-9852-bd55d2eaa8ff"/>
    <m/>
    <x v="77"/>
    <x v="2"/>
    <n v="5743005082"/>
    <n v="11.97"/>
  </r>
  <r>
    <s v="605d2a58-16c9-4315-b5fb-83a014b9f4df"/>
    <d v="2022-06-03T15:14:20"/>
    <x v="239"/>
    <s v="2:50PM"/>
    <d v="2022-06-03T00:00:00"/>
    <s v="10:50AM"/>
    <d v="2022-06-03T00:00:00"/>
    <s v="3:14PM"/>
    <d v="2022-06-03T00:00:00"/>
    <s v="11:1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69"/>
    <s v="--"/>
    <s v="--"/>
    <n v="15.69"/>
    <s v="USD"/>
    <n v="15.69"/>
    <s v="--"/>
    <s v="--"/>
    <n v="15.69"/>
    <n v="0"/>
    <s v="REAL CNPP 10 Free Rides -  Jun"/>
    <s v="--"/>
    <s v="https://r.uber.com/rf5LY8CzAxu"/>
    <s v="--"/>
    <s v="--"/>
    <s v="e90b2232-aecf-472d-b5a6-088e69f7b09c"/>
    <m/>
    <x v="60"/>
    <x v="6"/>
    <n v="5749995613"/>
    <n v="15.69"/>
  </r>
  <r>
    <s v="96960c06-1a10-4dd9-8f33-33b6998a0b9c"/>
    <d v="2022-06-03T16:43:12"/>
    <x v="239"/>
    <s v="4:16PM"/>
    <d v="2022-06-03T00:00:00"/>
    <s v="12:16PM"/>
    <d v="2022-06-03T00:00:00"/>
    <s v="4:42PM"/>
    <d v="2022-06-03T00:00:00"/>
    <s v="12:4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6"/>
    <s v="--"/>
    <s v="--"/>
    <n v="6.96"/>
    <s v="USD"/>
    <n v="6.96"/>
    <s v="--"/>
    <s v="--"/>
    <n v="6.96"/>
    <n v="0"/>
    <s v="REAL CNPP 10 Free Rides -  Jun"/>
    <s v="--"/>
    <s v="https://r.uber.com/rj38gXOlTOa"/>
    <s v="--"/>
    <s v="--"/>
    <s v="e90b2232-aecf-472d-b5a6-088e69f7b09c"/>
    <m/>
    <x v="86"/>
    <x v="6"/>
    <n v="5743237248"/>
    <n v="6.96"/>
  </r>
  <r>
    <s v="eb0925c9-156c-4442-b3bc-d2790b995f1b"/>
    <d v="2022-06-03T17:23:25"/>
    <x v="239"/>
    <s v="4:57PM"/>
    <d v="2022-06-03T00:00:00"/>
    <s v="12:57PM"/>
    <d v="2022-06-03T00:00:00"/>
    <s v="5:23PM"/>
    <d v="2022-06-03T00:00:00"/>
    <s v="1:23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0.1"/>
    <s v="--"/>
    <s v="--"/>
    <n v="10.1"/>
    <s v="USD"/>
    <n v="10.1"/>
    <s v="--"/>
    <s v="--"/>
    <n v="10.1"/>
    <n v="0"/>
    <s v="CFH  CNPP 10 Free Rides - Jun"/>
    <s v="--"/>
    <s v="https://r.uber.com/rNqE1ptfh61"/>
    <s v="--"/>
    <s v="--"/>
    <s v="c4af5747-0d66-4d57-97ea-449477fc7552"/>
    <m/>
    <x v="104"/>
    <x v="9"/>
    <n v="2194887293"/>
    <n v="10.1"/>
  </r>
  <r>
    <s v="34dea02d-bf8f-482e-b86a-188a1a14411f"/>
    <d v="2022-06-03T17:32:51"/>
    <x v="239"/>
    <s v="5:05PM"/>
    <d v="2022-06-03T00:00:00"/>
    <s v="1:05PM"/>
    <d v="2022-06-03T00:00:00"/>
    <s v="5:32PM"/>
    <d v="2022-06-03T00:00:00"/>
    <s v="1:3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32"/>
    <s v="--"/>
    <s v="--"/>
    <n v="16.32"/>
    <s v="USD"/>
    <n v="16.32"/>
    <s v="--"/>
    <s v="--"/>
    <n v="16.32"/>
    <n v="0"/>
    <s v="REAL CNPP 10 Free Rides -  Jun"/>
    <s v="--"/>
    <s v="https://r.uber.com/rf5LY8CzAxu"/>
    <s v="--"/>
    <s v="--"/>
    <s v="e90b2232-aecf-472d-b5a6-088e69f7b09c"/>
    <m/>
    <x v="60"/>
    <x v="6"/>
    <n v="5749995613"/>
    <n v="16.32"/>
  </r>
  <r>
    <s v="6d992860-cab2-4b23-8b1b-1cebb297135c"/>
    <d v="2022-06-03T18:31:34"/>
    <x v="239"/>
    <s v="6:02PM"/>
    <d v="2022-06-03T00:00:00"/>
    <s v="2:02PM"/>
    <d v="2022-06-03T00:00:00"/>
    <s v="6:31PM"/>
    <d v="2022-06-03T00:00:00"/>
    <s v="2:3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7"/>
    <s v="--"/>
    <s v="--"/>
    <n v="6.97"/>
    <s v="USD"/>
    <n v="6.97"/>
    <s v="--"/>
    <s v="--"/>
    <n v="6.97"/>
    <n v="0"/>
    <s v="REAL CNPP 10 Free Rides -  Jun"/>
    <s v="--"/>
    <s v="https://r.uber.com/rj38gXOlTOa"/>
    <s v="--"/>
    <s v="--"/>
    <s v="e90b2232-aecf-472d-b5a6-088e69f7b09c"/>
    <m/>
    <x v="86"/>
    <x v="6"/>
    <n v="5743237248"/>
    <n v="6.97"/>
  </r>
  <r>
    <s v="857553e3-8835-4d3d-af6f-173a5620d916"/>
    <d v="2022-06-03T18:32:01"/>
    <x v="239"/>
    <s v="5:54PM"/>
    <d v="2022-06-03T00:00:00"/>
    <s v="1:54PM"/>
    <d v="2022-06-03T00:00:00"/>
    <s v="6:31PM"/>
    <d v="2022-06-03T00:00:00"/>
    <s v="2:3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5"/>
    <s v="--"/>
    <s v="--"/>
    <n v="16.95"/>
    <s v="USD"/>
    <n v="16.95"/>
    <s v="--"/>
    <s v="--"/>
    <n v="16.95"/>
    <n v="0"/>
    <s v="YWCA  CNPP 10 Free Rides - Jun"/>
    <s v="--"/>
    <s v="https://r.uber.com/rHuvvT7yZAJ"/>
    <s v="--"/>
    <s v="--"/>
    <s v="f2bf91f4-e799-46a0-9741-51da24d927c1"/>
    <m/>
    <x v="21"/>
    <x v="4"/>
    <n v="5743023804"/>
    <n v="16.95"/>
  </r>
  <r>
    <s v="4e4a65bb-d928-42ac-a1e6-7df12dd51243"/>
    <d v="2022-06-03T18:46:03"/>
    <x v="239"/>
    <s v="6:14PM"/>
    <d v="2022-06-03T00:00:00"/>
    <s v="2:14PM"/>
    <d v="2022-06-03T00:00:00"/>
    <s v="6:45PM"/>
    <d v="2022-06-03T00:00:00"/>
    <s v="2:45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0.35"/>
    <s v="--"/>
    <s v="--"/>
    <n v="10.35"/>
    <s v="USD"/>
    <n v="10.35"/>
    <s v="--"/>
    <s v="--"/>
    <n v="10.35"/>
    <n v="0"/>
    <s v="CFH  CNPP 10 Free Rides - Jun"/>
    <s v="--"/>
    <s v="https://r.uber.com/rNqE1ptfh61"/>
    <s v="--"/>
    <s v="--"/>
    <s v="c4af5747-0d66-4d57-97ea-449477fc7552"/>
    <m/>
    <x v="104"/>
    <x v="9"/>
    <n v="2194887293"/>
    <n v="10.35"/>
  </r>
  <r>
    <s v="c0655e0d-362a-4fb3-aa90-89ae0f238fe2"/>
    <d v="2022-06-03T18:51:13"/>
    <x v="239"/>
    <s v="6:35PM"/>
    <d v="2022-06-03T00:00:00"/>
    <s v="2:35PM"/>
    <d v="2022-06-03T00:00:00"/>
    <s v="6:50PM"/>
    <d v="2022-06-03T00:00:00"/>
    <s v="2:5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74"/>
    <s v="--"/>
    <s v="--"/>
    <n v="5.74"/>
    <s v="USD"/>
    <n v="5.74"/>
    <s v="--"/>
    <s v="--"/>
    <n v="5.74"/>
    <n v="0"/>
    <s v="CFH  CNPP 10 Free Rides - Jun"/>
    <s v="--"/>
    <s v="https://r.uber.com/rn91slIDt2Q"/>
    <s v="--"/>
    <s v="--"/>
    <s v="c4af5747-0d66-4d57-97ea-449477fc7552"/>
    <m/>
    <x v="34"/>
    <x v="9"/>
    <n v="2082060007"/>
    <n v="5.74"/>
  </r>
  <r>
    <s v="8ada6232-da05-4d44-8a62-20159379f7c9"/>
    <d v="2022-06-03T20:04:30"/>
    <x v="239"/>
    <s v="7:41PM"/>
    <d v="2022-06-03T00:00:00"/>
    <s v="3:41PM"/>
    <d v="2022-06-03T00:00:00"/>
    <s v="8:04PM"/>
    <d v="2022-06-03T00:00:00"/>
    <s v="4:0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4"/>
    <s v="--"/>
    <s v="--"/>
    <n v="7.94"/>
    <s v="USD"/>
    <n v="7.94"/>
    <s v="--"/>
    <s v="--"/>
    <n v="7.94"/>
    <n v="0"/>
    <s v="La Casa CNPP 10 Free Rides - Jun"/>
    <s v="--"/>
    <s v="https://r.uber.com/rZKcVO34hhH"/>
    <s v="--"/>
    <s v="--"/>
    <s v="83b8987b-f26d-485a-8075-e849c10ccb2b"/>
    <m/>
    <x v="101"/>
    <x v="3"/>
    <n v="5747425634"/>
    <n v="7.94"/>
  </r>
  <r>
    <s v="7b74cac1-4791-41f4-be6b-88a840f8ded4"/>
    <d v="2022-06-03T21:01:19"/>
    <x v="239"/>
    <s v="8:26PM"/>
    <d v="2022-06-03T00:00:00"/>
    <s v="4:26PM"/>
    <d v="2022-06-03T00:00:00"/>
    <s v="9:01PM"/>
    <d v="2022-06-03T00:00:00"/>
    <s v="5:0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"/>
    <s v="--"/>
    <s v="--"/>
    <n v="12.9"/>
    <s v="USD"/>
    <n v="12.9"/>
    <s v="--"/>
    <s v="--"/>
    <n v="12.9"/>
    <n v="0"/>
    <s v="SB Heritage CNPP 10 Free Rides -  Jun"/>
    <s v="--"/>
    <s v="https://r.uber.com/rcTqUMqGJqU"/>
    <s v="--"/>
    <s v="--"/>
    <s v="3cb80552-fa39-4007-a79b-692a2184c7d0"/>
    <m/>
    <x v="57"/>
    <x v="1"/>
    <n v="5742200612"/>
    <n v="12.9"/>
  </r>
  <r>
    <s v="a96df1a2-e471-4e55-b8f9-f0eda7b7b767"/>
    <d v="2022-06-03T22:05:33"/>
    <x v="239"/>
    <s v="9:36PM"/>
    <d v="2022-06-03T00:00:00"/>
    <s v="5:36PM"/>
    <d v="2022-06-03T00:00:00"/>
    <s v="10:05PM"/>
    <d v="2022-06-03T00:00:00"/>
    <s v="6:0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9"/>
    <s v="--"/>
    <s v="--"/>
    <n v="14.99"/>
    <s v="USD"/>
    <n v="14.99"/>
    <s v="--"/>
    <s v="--"/>
    <n v="14.99"/>
    <n v="0"/>
    <s v="REAL CNPP 10 Free Rides -  Jun"/>
    <s v="--"/>
    <s v="https://r.uber.com/r41xYEkR1lf"/>
    <s v="--"/>
    <s v="--"/>
    <s v="e90b2232-aecf-472d-b5a6-088e69f7b09c"/>
    <m/>
    <x v="79"/>
    <x v="6"/>
    <n v="5749040685"/>
    <n v="14.99"/>
  </r>
  <r>
    <s v="ab47ca9d-f58c-4f3b-b0c2-1addf4cf126b"/>
    <d v="2022-06-03T22:29:11"/>
    <x v="239"/>
    <s v="10:15PM"/>
    <d v="2022-06-03T00:00:00"/>
    <s v="6:15PM"/>
    <d v="2022-06-03T00:00:00"/>
    <s v="10:28PM"/>
    <d v="2022-06-03T00:00:00"/>
    <s v="6:2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9"/>
    <s v="--"/>
    <s v="--"/>
    <n v="7.99"/>
    <s v="USD"/>
    <n v="7.99"/>
    <s v="--"/>
    <s v="--"/>
    <n v="7.99"/>
    <n v="0"/>
    <s v="La Casa CNPP 10 Free Rides - Jun"/>
    <s v="--"/>
    <s v="https://r.uber.com/roK5ecciV0T"/>
    <s v="--"/>
    <s v="--"/>
    <s v="83b8987b-f26d-485a-8075-e849c10ccb2b"/>
    <m/>
    <x v="78"/>
    <x v="3"/>
    <n v="5743359529"/>
    <n v="7.99"/>
  </r>
  <r>
    <s v="c1a902d3-2fc3-4334-8dcc-6b57c0caae92"/>
    <d v="2022-06-04T01:03:31"/>
    <x v="239"/>
    <s v="12:33AM"/>
    <d v="2022-06-03T00:00:00"/>
    <s v="8:33PM"/>
    <d v="2022-06-04T00:00:00"/>
    <s v="1:03AM"/>
    <d v="2022-06-03T00:00:00"/>
    <s v="9:0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9"/>
    <s v="--"/>
    <s v="--"/>
    <n v="10.99"/>
    <s v="USD"/>
    <n v="10.99"/>
    <s v="--"/>
    <s v="--"/>
    <n v="10.99"/>
    <n v="0"/>
    <s v="SB Heritage CNPP 10 Free Rides -  Jun"/>
    <s v="--"/>
    <s v="https://r.uber.com/rzg6EvaQcZf"/>
    <s v="--"/>
    <s v="--"/>
    <s v="3cb80552-fa39-4007-a79b-692a2184c7d0"/>
    <m/>
    <x v="14"/>
    <x v="1"/>
    <n v="5747035680"/>
    <n v="10.99"/>
  </r>
  <r>
    <s v="48304edd-ceb0-44d2-b28e-8a961ffa58dd"/>
    <d v="2022-06-04T02:09:47"/>
    <x v="239"/>
    <s v="1:54AM"/>
    <d v="2022-06-03T00:00:00"/>
    <s v="9:54PM"/>
    <d v="2022-06-04T00:00:00"/>
    <s v="2:09AM"/>
    <d v="2022-06-03T00:00:00"/>
    <s v="10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1"/>
    <s v="--"/>
    <s v="--"/>
    <n v="7.91"/>
    <s v="USD"/>
    <n v="7.91"/>
    <s v="--"/>
    <s v="--"/>
    <n v="7.91"/>
    <n v="0"/>
    <s v="REAL  CNPP 4 Free Rides -  Jun"/>
    <s v="--"/>
    <s v="https://r.uber.com/rSrVdqliyON"/>
    <s v="--"/>
    <s v="--"/>
    <s v="5c9f90ed-1bd6-4ee0-93a8-2d36d07eaaf5"/>
    <m/>
    <x v="105"/>
    <x v="6"/>
    <n v="5743222374"/>
    <n v="7.91"/>
  </r>
  <r>
    <s v="53feb954-470f-4e25-a475-fc37f8b8625f"/>
    <d v="2022-06-04T02:47:44"/>
    <x v="239"/>
    <s v="2:27AM"/>
    <d v="2022-06-03T00:00:00"/>
    <s v="10:27PM"/>
    <d v="2022-06-04T00:00:00"/>
    <s v="2:47AM"/>
    <d v="2022-06-03T00:00:00"/>
    <s v="10:4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9"/>
    <s v="--"/>
    <s v="--"/>
    <n v="7.99"/>
    <s v="USD"/>
    <n v="7.99"/>
    <s v="--"/>
    <s v="--"/>
    <n v="7.99"/>
    <n v="0"/>
    <s v="YWCA  CNPP 4 Free Rides -  Jun"/>
    <s v="--"/>
    <s v="https://r.uber.com/rEaaIzvARvA"/>
    <s v="--"/>
    <s v="--"/>
    <s v="1c57143d-991f-45c9-920c-0b34d587b178"/>
    <m/>
    <x v="80"/>
    <x v="4"/>
    <n v="5743447073"/>
    <n v="7.99"/>
  </r>
  <r>
    <s v="87d7b0cd-f776-4939-8c31-50b0d0ff271d"/>
    <d v="2022-06-04T03:16:02"/>
    <x v="239"/>
    <s v="2:50AM"/>
    <d v="2022-06-03T00:00:00"/>
    <s v="10:50PM"/>
    <d v="2022-06-04T00:00:00"/>
    <s v="3:15AM"/>
    <d v="2022-06-03T00:00:00"/>
    <s v="11:1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9"/>
    <s v="--"/>
    <s v="--"/>
    <n v="10.99"/>
    <s v="USD"/>
    <n v="10.99"/>
    <s v="--"/>
    <s v="--"/>
    <n v="10.99"/>
    <n v="0"/>
    <s v="CFH  CNPP 10 Free Rides - Jun"/>
    <s v="--"/>
    <s v="https://r.uber.com/rn91slIDt2Q"/>
    <s v="--"/>
    <s v="--"/>
    <s v="c4af5747-0d66-4d57-97ea-449477fc7552"/>
    <m/>
    <x v="34"/>
    <x v="9"/>
    <n v="2082060007"/>
    <n v="10.99"/>
  </r>
  <r>
    <s v="98e01845-3920-41b2-a838-d3f8378aa3a1"/>
    <d v="2022-06-04T03:42:46"/>
    <x v="239"/>
    <s v="3:30AM"/>
    <d v="2022-06-03T00:00:00"/>
    <s v="11:30PM"/>
    <d v="2022-06-04T00:00:00"/>
    <s v="3:42AM"/>
    <d v="2022-06-03T00:00:00"/>
    <s v="11:4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6"/>
    <s v="--"/>
    <s v="--"/>
    <n v="5.6"/>
    <s v="USD"/>
    <n v="5.6"/>
    <s v="--"/>
    <s v="--"/>
    <n v="5.6"/>
    <n v="0"/>
    <s v="CFH  CNPP 10 Free Rides - Jun"/>
    <s v="--"/>
    <s v="https://r.uber.com/rn91slIDt2Q"/>
    <s v="--"/>
    <s v="--"/>
    <s v="c4af5747-0d66-4d57-97ea-449477fc7552"/>
    <m/>
    <x v="34"/>
    <x v="9"/>
    <n v="2082060007"/>
    <n v="5.6"/>
  </r>
  <r>
    <s v="afa2d3d9-9476-4f0e-8ef9-016c9b76fcb0"/>
    <d v="2022-06-04T05:59:53"/>
    <x v="239"/>
    <s v="5:52AM"/>
    <d v="2022-06-04T00:00:00"/>
    <s v="1:52AM"/>
    <d v="2022-06-04T00:00:00"/>
    <s v="5:59AM"/>
    <d v="2022-06-04T00:00:00"/>
    <s v="1:5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CFH  CNPP 10 Free Rides - Jun"/>
    <s v="--"/>
    <s v="https://r.uber.com/rn91slIDt2Q"/>
    <s v="--"/>
    <s v="--"/>
    <s v="c4af5747-0d66-4d57-97ea-449477fc7552"/>
    <m/>
    <x v="34"/>
    <x v="9"/>
    <n v="2082060007"/>
    <n v="5.29"/>
  </r>
  <r>
    <s v="74b8a565-bf70-4196-9858-8791bb7b15d9"/>
    <d v="2022-06-04T12:47:34"/>
    <x v="239"/>
    <s v="12:14PM"/>
    <d v="2022-06-04T00:00:00"/>
    <s v="8:14AM"/>
    <d v="2022-06-04T00:00:00"/>
    <s v="12:47PM"/>
    <d v="2022-06-04T00:00:00"/>
    <s v="8:4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6"/>
    <s v="--"/>
    <s v="--"/>
    <n v="7.96"/>
    <s v="USD"/>
    <n v="7.96"/>
    <s v="--"/>
    <s v="--"/>
    <n v="7.96"/>
    <n v="0"/>
    <s v="REAL CNPP 10 Free Rides -  Jun"/>
    <s v="--"/>
    <s v="https://r.uber.com/rKLdsbFmXf4"/>
    <s v="--"/>
    <s v="--"/>
    <s v="e90b2232-aecf-472d-b5a6-088e69f7b09c"/>
    <m/>
    <x v="98"/>
    <x v="6"/>
    <n v="5743780740"/>
    <n v="7.96"/>
  </r>
  <r>
    <s v="3ded7426-6adb-46d8-9352-d3828816a1e9"/>
    <d v="2022-06-04T13:39:23"/>
    <x v="239"/>
    <s v="1:21PM"/>
    <d v="2022-06-04T00:00:00"/>
    <s v="9:21AM"/>
    <d v="2022-06-04T00:00:00"/>
    <s v="1:39PM"/>
    <d v="2022-06-04T00:00:00"/>
    <s v="9:3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7"/>
    <s v="--"/>
    <s v="--"/>
    <n v="6.97"/>
    <s v="USD"/>
    <n v="6.97"/>
    <s v="--"/>
    <s v="--"/>
    <n v="6.97"/>
    <n v="0"/>
    <s v="SB Heritage CNPP 10 Free Rides -  Jun"/>
    <s v="--"/>
    <s v="https://r.uber.com/rdHDfv3V9fV"/>
    <s v="--"/>
    <s v="--"/>
    <s v="3cb80552-fa39-4007-a79b-692a2184c7d0"/>
    <m/>
    <x v="37"/>
    <x v="1"/>
    <n v="5743472107"/>
    <n v="6.97"/>
  </r>
  <r>
    <s v="cab3d779-5e33-4cc5-814e-06ac4cd8cc0a"/>
    <d v="2022-06-04T13:55:24"/>
    <x v="239"/>
    <s v="1:38PM"/>
    <d v="2022-06-04T00:00:00"/>
    <s v="9:38AM"/>
    <d v="2022-06-04T00:00:00"/>
    <s v="1:55PM"/>
    <d v="2022-06-04T00:00:00"/>
    <s v="9:5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3"/>
    <s v="--"/>
    <s v="--"/>
    <n v="10.93"/>
    <s v="USD"/>
    <n v="10.93"/>
    <s v="--"/>
    <s v="--"/>
    <n v="10.93"/>
    <n v="0"/>
    <s v="St Margaret's House CNPP 10 Free Rides - Jun"/>
    <s v="--"/>
    <s v="https://r.uber.com/r3di86STVS5"/>
    <s v="--"/>
    <s v="--"/>
    <s v="1510b6a6-f9c7-46ee-8fcc-bfcf698b8e89"/>
    <m/>
    <x v="17"/>
    <x v="0"/>
    <n v="5743235073"/>
    <n v="10.93"/>
  </r>
  <r>
    <s v="80ae9ef0-c402-4b24-b656-cdba04a4d6bb"/>
    <d v="2022-06-04T14:40:04"/>
    <x v="239"/>
    <s v="2:25PM"/>
    <d v="2022-06-04T00:00:00"/>
    <s v="10:25AM"/>
    <d v="2022-06-04T00:00:00"/>
    <s v="2:39PM"/>
    <d v="2022-06-04T00:00:00"/>
    <s v="10:3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7"/>
    <s v="--"/>
    <s v="--"/>
    <n v="7.97"/>
    <s v="USD"/>
    <n v="7.97"/>
    <s v="--"/>
    <s v="--"/>
    <n v="7.97"/>
    <n v="0"/>
    <s v="La Casa CNPP 10 Free Rides - Jun"/>
    <s v="--"/>
    <s v="https://r.uber.com/roK5ecciV0T"/>
    <s v="--"/>
    <s v="--"/>
    <s v="83b8987b-f26d-485a-8075-e849c10ccb2b"/>
    <m/>
    <x v="78"/>
    <x v="3"/>
    <n v="5743359529"/>
    <n v="7.97"/>
  </r>
  <r>
    <s v="9eb8424d-a4ed-40d4-807f-080d1f0d39ed"/>
    <d v="2022-06-04T15:51:23"/>
    <x v="239"/>
    <s v="3:07PM"/>
    <d v="2022-06-04T00:00:00"/>
    <s v="11:07AM"/>
    <d v="2022-06-04T00:00:00"/>
    <s v="3:51PM"/>
    <d v="2022-06-04T00:00:00"/>
    <s v="11:5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499999999999993"/>
    <s v="--"/>
    <s v="--"/>
    <n v="9.9499999999999993"/>
    <s v="USD"/>
    <n v="9.9499999999999993"/>
    <s v="--"/>
    <s v="--"/>
    <n v="9.9499999999999993"/>
    <n v="0"/>
    <s v="HOPE  CNPP 4 Free Rides - Jun"/>
    <s v="--"/>
    <s v="https://r.uber.com/rXcv5HpeB7B"/>
    <s v="--"/>
    <s v="--"/>
    <s v="bdfa14cb-f9cc-4ac6-8fce-44dba249022e"/>
    <m/>
    <x v="50"/>
    <x v="2"/>
    <n v="5743763943"/>
    <n v="9.9499999999999993"/>
  </r>
  <r>
    <s v="ea7e0d5e-85aa-4887-be63-7f8fd0ca9734"/>
    <d v="2022-06-04T16:03:48"/>
    <x v="239"/>
    <s v="3:28PM"/>
    <d v="2022-06-04T00:00:00"/>
    <s v="11:28AM"/>
    <d v="2022-06-04T00:00:00"/>
    <s v="4:03PM"/>
    <d v="2022-06-04T00:00:00"/>
    <s v="12:0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3"/>
    <s v="--"/>
    <s v="--"/>
    <n v="6.93"/>
    <s v="USD"/>
    <n v="6.93"/>
    <s v="--"/>
    <s v="--"/>
    <n v="6.93"/>
    <n v="0"/>
    <s v="CFH  CNPP 10 Free Rides - Jun"/>
    <s v="--"/>
    <s v="https://r.uber.com/rn91slIDt2Q"/>
    <s v="--"/>
    <s v="--"/>
    <s v="c4af5747-0d66-4d57-97ea-449477fc7552"/>
    <m/>
    <x v="34"/>
    <x v="9"/>
    <n v="2082060007"/>
    <n v="6.93"/>
  </r>
  <r>
    <s v="184c0d57-ab76-4ddb-b390-8d3192731cf1"/>
    <d v="2022-06-04T16:41:01"/>
    <x v="239"/>
    <s v="4:19PM"/>
    <d v="2022-06-04T00:00:00"/>
    <s v="12:19PM"/>
    <d v="2022-06-04T00:00:00"/>
    <s v="4:40PM"/>
    <d v="2022-06-04T00:00:00"/>
    <s v="12:4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64"/>
    <s v="--"/>
    <s v="--"/>
    <n v="5.64"/>
    <s v="USD"/>
    <n v="5.64"/>
    <s v="--"/>
    <s v="--"/>
    <n v="5.64"/>
    <n v="0"/>
    <s v="CFH  CNPP 10 Free Rides - Jun"/>
    <s v="--"/>
    <s v="https://r.uber.com/rn91slIDt2Q"/>
    <s v="--"/>
    <s v="--"/>
    <s v="c4af5747-0d66-4d57-97ea-449477fc7552"/>
    <m/>
    <x v="34"/>
    <x v="9"/>
    <n v="2082060007"/>
    <n v="5.64"/>
  </r>
  <r>
    <s v="5d4e6dd6-b572-461b-96c8-29329d9c525b"/>
    <d v="2022-06-04T18:21:06"/>
    <x v="239"/>
    <s v="5:54PM"/>
    <d v="2022-06-04T00:00:00"/>
    <s v="1:54PM"/>
    <d v="2022-06-04T00:00:00"/>
    <s v="6:20PM"/>
    <d v="2022-06-04T00:00:00"/>
    <s v="2:2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199999999999999"/>
    <s v="--"/>
    <s v="--"/>
    <n v="10.199999999999999"/>
    <s v="USD"/>
    <n v="10.199999999999999"/>
    <s v="--"/>
    <s v="--"/>
    <n v="10.199999999999999"/>
    <n v="0"/>
    <s v="HOPE  CNPP 4 Free Rides - Jun"/>
    <s v="--"/>
    <s v="https://r.uber.com/rXcv5HpeB7B"/>
    <s v="--"/>
    <s v="--"/>
    <s v="bdfa14cb-f9cc-4ac6-8fce-44dba249022e"/>
    <m/>
    <x v="50"/>
    <x v="2"/>
    <n v="5743763943"/>
    <n v="10.199999999999999"/>
  </r>
  <r>
    <s v="36b686a1-78f0-49d6-a5d7-d0107dd669cf"/>
    <d v="2022-06-04T18:28:34"/>
    <x v="239"/>
    <s v="6:10PM"/>
    <d v="2022-06-04T00:00:00"/>
    <s v="2:10PM"/>
    <d v="2022-06-04T00:00:00"/>
    <s v="6:28PM"/>
    <d v="2022-06-04T00:00:00"/>
    <s v="2:28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0.66"/>
    <s v="--"/>
    <s v="--"/>
    <n v="10.66"/>
    <s v="USD"/>
    <n v="10.66"/>
    <s v="--"/>
    <s v="--"/>
    <n v="10.66"/>
    <n v="0"/>
    <s v="SB Heritage CNPP 10 Free Rides -  Jun"/>
    <s v="--"/>
    <s v="https://r.uber.com/re8D3BxZXkC"/>
    <s v="--"/>
    <s v="--"/>
    <s v="3cb80552-fa39-4007-a79b-692a2184c7d0"/>
    <m/>
    <x v="24"/>
    <x v="1"/>
    <n v="5743154395"/>
    <n v="10.66"/>
  </r>
  <r>
    <s v="b9ac0097-2337-43ce-8af1-560af13749ee"/>
    <d v="2022-06-04T19:29:53"/>
    <x v="239"/>
    <s v="7:12PM"/>
    <d v="2022-06-04T00:00:00"/>
    <s v="3:12PM"/>
    <d v="2022-06-04T00:00:00"/>
    <s v="7:29PM"/>
    <d v="2022-06-04T00:00:00"/>
    <s v="3:2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8"/>
    <s v="--"/>
    <s v="--"/>
    <n v="7.98"/>
    <s v="USD"/>
    <n v="7.98"/>
    <s v="--"/>
    <s v="--"/>
    <n v="7.98"/>
    <n v="0"/>
    <s v="SB Heritage CNPP 10 Free Rides -  Jun"/>
    <s v="--"/>
    <s v="https://r.uber.com/re8D3BxZXkC"/>
    <s v="--"/>
    <s v="--"/>
    <s v="3cb80552-fa39-4007-a79b-692a2184c7d0"/>
    <m/>
    <x v="24"/>
    <x v="1"/>
    <n v="5743154395"/>
    <n v="7.98"/>
  </r>
  <r>
    <s v="736d4e97-91c8-4534-9969-264618801796"/>
    <d v="2022-06-04T19:30:49"/>
    <x v="239"/>
    <s v="7:22PM"/>
    <d v="2022-06-04T00:00:00"/>
    <s v="3:22PM"/>
    <d v="2022-06-04T00:00:00"/>
    <s v="7:30PM"/>
    <d v="2022-06-04T00:00:00"/>
    <s v="3:3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YWCA  CNPP 10 Free Rides - Jun"/>
    <s v="--"/>
    <s v="https://r.uber.com/rjMtU9ZuAxs"/>
    <s v="--"/>
    <s v="--"/>
    <s v="f2bf91f4-e799-46a0-9741-51da24d927c1"/>
    <m/>
    <x v="47"/>
    <x v="4"/>
    <n v="5743362351"/>
    <n v="5.29"/>
  </r>
  <r>
    <s v="0306ca3e-e6b3-4aa1-97fb-9685b34663ad"/>
    <d v="2022-06-04T19:41:13"/>
    <x v="239"/>
    <s v="7:33PM"/>
    <d v="2022-06-04T00:00:00"/>
    <s v="3:33PM"/>
    <d v="2022-06-04T00:00:00"/>
    <s v="7:40PM"/>
    <d v="2022-06-04T00:00:00"/>
    <s v="3:4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YWCA  CNPP 10 Free Rides - Jun"/>
    <s v="--"/>
    <s v="https://r.uber.com/rjMtU9ZuAxs"/>
    <s v="--"/>
    <s v="--"/>
    <s v="f2bf91f4-e799-46a0-9741-51da24d927c1"/>
    <m/>
    <x v="47"/>
    <x v="4"/>
    <n v="5743362351"/>
    <n v="5.29"/>
  </r>
  <r>
    <s v="1b48bc59-76bc-430a-91ce-e357183c716e"/>
    <d v="2022-06-04T20:07:07"/>
    <x v="239"/>
    <s v="7:52PM"/>
    <d v="2022-06-04T00:00:00"/>
    <s v="3:52PM"/>
    <d v="2022-06-04T00:00:00"/>
    <s v="8:06PM"/>
    <d v="2022-06-04T00:00:00"/>
    <s v="4:0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1"/>
    <s v="--"/>
    <s v="--"/>
    <n v="6.91"/>
    <s v="USD"/>
    <n v="6.91"/>
    <s v="--"/>
    <s v="--"/>
    <n v="6.91"/>
    <n v="0"/>
    <s v="REAL CNPP 10 Free Rides -  Jun"/>
    <s v="--"/>
    <s v="https://r.uber.com/rgRliVuPyU1"/>
    <s v="--"/>
    <s v="--"/>
    <s v="e90b2232-aecf-472d-b5a6-088e69f7b09c"/>
    <m/>
    <x v="9"/>
    <x v="6"/>
    <n v="5749995615"/>
    <n v="6.91"/>
  </r>
  <r>
    <s v="cbd6a092-6e47-4044-876a-20dc26ed28bf"/>
    <d v="2022-06-04T20:15:37"/>
    <x v="239"/>
    <s v="7:56PM"/>
    <d v="2022-06-04T00:00:00"/>
    <s v="3:56PM"/>
    <d v="2022-06-04T00:00:00"/>
    <s v="8:15PM"/>
    <d v="2022-06-04T00:00:00"/>
    <s v="4:1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2"/>
    <s v="--"/>
    <s v="--"/>
    <n v="10.92"/>
    <s v="USD"/>
    <n v="10.92"/>
    <s v="--"/>
    <s v="--"/>
    <n v="10.92"/>
    <n v="0"/>
    <s v="REAL CNPP 10 Free Rides -  Jun"/>
    <s v="--"/>
    <s v="https://r.uber.com/r41xYEkR1lf"/>
    <s v="--"/>
    <s v="--"/>
    <s v="e90b2232-aecf-472d-b5a6-088e69f7b09c"/>
    <m/>
    <x v="79"/>
    <x v="6"/>
    <n v="5749040685"/>
    <n v="10.92"/>
  </r>
  <r>
    <s v="a1044247-061a-4e94-a766-81915e46dbba"/>
    <d v="2022-06-04T21:09:23"/>
    <x v="239"/>
    <s v="8:39PM"/>
    <d v="2022-06-04T00:00:00"/>
    <s v="4:39PM"/>
    <d v="2022-06-04T00:00:00"/>
    <s v="9:09PM"/>
    <d v="2022-06-04T00:00:00"/>
    <s v="5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5"/>
    <s v="--"/>
    <s v="--"/>
    <n v="16.95"/>
    <s v="USD"/>
    <n v="16.95"/>
    <s v="--"/>
    <s v="--"/>
    <n v="16.95"/>
    <n v="0"/>
    <s v="REAL CNPP 10 Free Rides -  Jun"/>
    <s v="--"/>
    <s v="https://r.uber.com/rgRliVuPyU1"/>
    <s v="--"/>
    <s v="--"/>
    <s v="e90b2232-aecf-472d-b5a6-088e69f7b09c"/>
    <m/>
    <x v="9"/>
    <x v="6"/>
    <n v="5749995615"/>
    <n v="16.95"/>
  </r>
  <r>
    <s v="f894ee68-77a9-4d18-af74-ebe852865149"/>
    <d v="2022-06-04T21:24:30"/>
    <x v="239"/>
    <s v="8:47PM"/>
    <d v="2022-06-04T00:00:00"/>
    <s v="4:47PM"/>
    <d v="2022-06-04T00:00:00"/>
    <s v="9:24PM"/>
    <d v="2022-06-04T00:00:00"/>
    <s v="5:2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89999999999998"/>
    <s v="--"/>
    <s v="--"/>
    <n v="16.989999999999998"/>
    <s v="USD"/>
    <n v="16.989999999999998"/>
    <s v="--"/>
    <s v="--"/>
    <n v="16.989999999999998"/>
    <n v="0"/>
    <s v="REAL CNPP 10 Free Rides -  Jun"/>
    <s v="--"/>
    <s v="https://r.uber.com/r41xYEkR1lf"/>
    <s v="--"/>
    <s v="--"/>
    <s v="e90b2232-aecf-472d-b5a6-088e69f7b09c"/>
    <m/>
    <x v="79"/>
    <x v="6"/>
    <n v="5749040685"/>
    <n v="16.989999999999998"/>
  </r>
  <r>
    <s v="2ced06e7-9261-4397-80e5-f928707074b3"/>
    <d v="2022-06-04T21:54:58"/>
    <x v="239"/>
    <s v="9:30PM"/>
    <d v="2022-06-04T00:00:00"/>
    <s v="5:30PM"/>
    <d v="2022-06-04T00:00:00"/>
    <s v="9:54PM"/>
    <d v="2022-06-04T00:00:00"/>
    <s v="5:5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3"/>
    <s v="--"/>
    <s v="--"/>
    <n v="10.93"/>
    <s v="USD"/>
    <n v="10.93"/>
    <s v="--"/>
    <s v="--"/>
    <n v="10.93"/>
    <n v="0"/>
    <s v="SB Heritage CNPP 10 Free Rides -  Jun"/>
    <s v="--"/>
    <s v="https://r.uber.com/rzg6EvaQcZf"/>
    <s v="--"/>
    <s v="--"/>
    <s v="3cb80552-fa39-4007-a79b-692a2184c7d0"/>
    <m/>
    <x v="14"/>
    <x v="1"/>
    <n v="5747035680"/>
    <n v="10.93"/>
  </r>
  <r>
    <s v="71d383da-1b13-4621-a39f-91a4710d3364"/>
    <d v="2022-06-04T22:26:33"/>
    <x v="239"/>
    <s v="10:00PM"/>
    <d v="2022-06-04T00:00:00"/>
    <s v="6:00PM"/>
    <d v="2022-06-04T00:00:00"/>
    <s v="10:26PM"/>
    <d v="2022-06-04T00:00:00"/>
    <s v="6:2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499999999999993"/>
    <s v="--"/>
    <s v="--"/>
    <n v="9.9499999999999993"/>
    <s v="USD"/>
    <n v="9.9499999999999993"/>
    <s v="--"/>
    <s v="--"/>
    <n v="9.9499999999999993"/>
    <n v="0"/>
    <s v="St Margaret's House CNPP 10 Free Rides - Jun"/>
    <s v="--"/>
    <s v="https://r.uber.com/r3di86STVS5"/>
    <s v="--"/>
    <s v="--"/>
    <s v="1510b6a6-f9c7-46ee-8fcc-bfcf698b8e89"/>
    <m/>
    <x v="17"/>
    <x v="0"/>
    <n v="5743235073"/>
    <n v="9.9499999999999993"/>
  </r>
  <r>
    <s v="1f43998c-ada4-406b-804b-574455955b4c"/>
    <d v="2022-06-04T23:02:47"/>
    <x v="239"/>
    <s v="10:44PM"/>
    <d v="2022-06-04T00:00:00"/>
    <s v="6:44PM"/>
    <d v="2022-06-04T00:00:00"/>
    <s v="11:02PM"/>
    <d v="2022-06-04T00:00:00"/>
    <s v="7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2"/>
    <s v="--"/>
    <s v="--"/>
    <n v="10.92"/>
    <s v="USD"/>
    <n v="10.92"/>
    <s v="--"/>
    <s v="--"/>
    <n v="10.92"/>
    <n v="0"/>
    <s v="SB Heritage CNPP 10 Free Rides -  Jun"/>
    <s v="--"/>
    <s v="https://r.uber.com/rzg6EvaQcZf"/>
    <s v="--"/>
    <s v="--"/>
    <s v="3cb80552-fa39-4007-a79b-692a2184c7d0"/>
    <m/>
    <x v="14"/>
    <x v="1"/>
    <n v="5747035680"/>
    <n v="10.92"/>
  </r>
  <r>
    <s v="6af0d698-9884-46a2-881c-9e8ca7a48443"/>
    <d v="2022-06-04T23:31:24"/>
    <x v="239"/>
    <s v="11:15PM"/>
    <d v="2022-06-04T00:00:00"/>
    <s v="7:15PM"/>
    <d v="2022-06-04T00:00:00"/>
    <s v="11:31PM"/>
    <d v="2022-06-04T00:00:00"/>
    <s v="7:3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"/>
    <s v="--"/>
    <s v="--"/>
    <n v="7.9"/>
    <s v="USD"/>
    <n v="7.9"/>
    <s v="--"/>
    <s v="--"/>
    <n v="7.9"/>
    <n v="0"/>
    <s v="YWCA  CNPP 10 Free Rides - Jun"/>
    <s v="--"/>
    <s v="https://r.uber.com/rjMtU9ZuAxs"/>
    <s v="--"/>
    <s v="--"/>
    <s v="f2bf91f4-e799-46a0-9741-51da24d927c1"/>
    <m/>
    <x v="47"/>
    <x v="4"/>
    <n v="5743362351"/>
    <n v="7.9"/>
  </r>
  <r>
    <s v="e2be862c-f07a-441e-95bc-7cac0f33672a"/>
    <d v="2022-06-05T00:53:37"/>
    <x v="239"/>
    <s v="12:32AM"/>
    <d v="2022-06-04T00:00:00"/>
    <s v="8:32PM"/>
    <d v="2022-06-05T00:00:00"/>
    <s v="12:53AM"/>
    <d v="2022-06-04T00:00:00"/>
    <s v="8:5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3"/>
    <s v="--"/>
    <s v="--"/>
    <n v="12.93"/>
    <s v="USD"/>
    <n v="12.93"/>
    <s v="--"/>
    <s v="--"/>
    <n v="12.93"/>
    <n v="0"/>
    <s v="SB Heritage CNPP 10 Free Rides -  Jun"/>
    <s v="--"/>
    <s v="https://r.uber.com/rcTqUMqGJqU"/>
    <s v="--"/>
    <s v="--"/>
    <s v="3cb80552-fa39-4007-a79b-692a2184c7d0"/>
    <m/>
    <x v="57"/>
    <x v="1"/>
    <n v="5742200612"/>
    <n v="12.93"/>
  </r>
  <r>
    <s v="508de5ef-e350-4c04-865a-92f6473344cd"/>
    <d v="2022-06-05T02:07:07"/>
    <x v="239"/>
    <s v="1:50AM"/>
    <d v="2022-06-04T00:00:00"/>
    <s v="9:50PM"/>
    <d v="2022-06-05T00:00:00"/>
    <s v="2:06AM"/>
    <d v="2022-06-04T00:00:00"/>
    <s v="10:06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7.76"/>
    <s v="--"/>
    <s v="--"/>
    <n v="7.76"/>
    <s v="USD"/>
    <n v="7.76"/>
    <s v="--"/>
    <s v="--"/>
    <n v="7.76"/>
    <n v="0"/>
    <s v="SB Heritage CNPP 10 Free Rides -  Jun"/>
    <s v="--"/>
    <s v="https://r.uber.com/rqky5iGfuYb"/>
    <s v="--"/>
    <s v="--"/>
    <s v="3cb80552-fa39-4007-a79b-692a2184c7d0"/>
    <m/>
    <x v="59"/>
    <x v="1"/>
    <n v="5743101145"/>
    <n v="7.76"/>
  </r>
  <r>
    <s v="94532718-88f7-4f10-8246-1378cb045f6d"/>
    <d v="2022-06-05T02:15:37"/>
    <x v="239"/>
    <s v="2:01AM"/>
    <d v="2022-06-04T00:00:00"/>
    <s v="10:01PM"/>
    <d v="2022-06-05T00:00:00"/>
    <s v="2:15AM"/>
    <d v="2022-06-04T00:00:00"/>
    <s v="10:1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11"/>
    <s v="--"/>
    <s v="--"/>
    <n v="11.11"/>
    <s v="USD"/>
    <n v="11.11"/>
    <s v="--"/>
    <s v="--"/>
    <n v="11.11"/>
    <n v="0"/>
    <s v="YWCA  CNPP 10 Free Rides - Jun"/>
    <s v="--"/>
    <s v="https://r.uber.com/rosSguMv0xe"/>
    <s v="--"/>
    <s v="--"/>
    <s v="f2bf91f4-e799-46a0-9741-51da24d927c1"/>
    <m/>
    <x v="23"/>
    <x v="4"/>
    <n v="5743206105"/>
    <n v="11.11"/>
  </r>
  <r>
    <s v="996601cd-0070-4e27-8b0a-fc29baf86477"/>
    <d v="2022-06-05T12:54:59"/>
    <x v="239"/>
    <s v="12:25PM"/>
    <d v="2022-06-05T00:00:00"/>
    <s v="8:25AM"/>
    <d v="2022-06-05T00:00:00"/>
    <s v="12:54PM"/>
    <d v="2022-06-05T00:00:00"/>
    <s v="8:5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3"/>
    <s v="--"/>
    <s v="--"/>
    <n v="8.93"/>
    <s v="USD"/>
    <n v="8.93"/>
    <s v="--"/>
    <s v="--"/>
    <n v="8.93"/>
    <n v="0"/>
    <s v="YWCA  CNPP 10 Free Rides - Jun"/>
    <s v="--"/>
    <s v="https://r.uber.com/rHuvvT7yZAJ"/>
    <s v="--"/>
    <s v="--"/>
    <s v="f2bf91f4-e799-46a0-9741-51da24d927c1"/>
    <m/>
    <x v="21"/>
    <x v="4"/>
    <n v="5743023804"/>
    <n v="8.93"/>
  </r>
  <r>
    <s v="b31a14ce-a465-4375-81cc-209b5c725f54"/>
    <d v="2022-06-05T17:34:31"/>
    <x v="239"/>
    <s v="5:13PM"/>
    <d v="2022-06-05T00:00:00"/>
    <s v="1:13PM"/>
    <d v="2022-06-05T00:00:00"/>
    <s v="5:34PM"/>
    <d v="2022-06-05T00:00:00"/>
    <s v="1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6"/>
    <s v="--"/>
    <s v="--"/>
    <n v="5.96"/>
    <s v="USD"/>
    <n v="5.96"/>
    <s v="--"/>
    <s v="--"/>
    <n v="5.96"/>
    <n v="0"/>
    <s v="CFPC - CNPP 10 Free Rides - Jun"/>
    <s v="--"/>
    <s v="https://r.uber.com/rjEDTwN2YN1"/>
    <s v="--"/>
    <s v="--"/>
    <s v="67e1f288-86fc-40d1-b3fd-09cf80b51244"/>
    <m/>
    <x v="81"/>
    <x v="11"/>
    <n v="5749996880"/>
    <n v="5.96"/>
  </r>
  <r>
    <s v="dd72e776-6db9-421a-94fd-2b837b7cb46e"/>
    <d v="2022-06-05T19:17:40"/>
    <x v="239"/>
    <s v="6:45PM"/>
    <d v="2022-06-05T00:00:00"/>
    <s v="2:45PM"/>
    <d v="2022-06-05T00:00:00"/>
    <s v="7:17PM"/>
    <d v="2022-06-05T00:00:00"/>
    <s v="3:1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87"/>
    <s v="--"/>
    <s v="--"/>
    <n v="5.87"/>
    <s v="USD"/>
    <n v="5.87"/>
    <s v="--"/>
    <s v="--"/>
    <n v="5.87"/>
    <n v="0"/>
    <s v="La Casa CNPP 10 Free Rides - Jun"/>
    <s v="--"/>
    <s v="https://r.uber.com/rpjG5TpSZez"/>
    <s v="--"/>
    <s v="--"/>
    <s v="83b8987b-f26d-485a-8075-e849c10ccb2b"/>
    <m/>
    <x v="33"/>
    <x v="3"/>
    <n v="3122185151"/>
    <n v="5.87"/>
  </r>
  <r>
    <s v="ffd442db-e9d0-460f-b93c-f73c67c5113b"/>
    <d v="2022-06-05T19:49:11"/>
    <x v="239"/>
    <s v="7:25PM"/>
    <d v="2022-06-05T00:00:00"/>
    <s v="3:25PM"/>
    <d v="2022-06-05T00:00:00"/>
    <s v="7:48PM"/>
    <d v="2022-06-05T00:00:00"/>
    <s v="3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9"/>
    <s v="--"/>
    <s v="--"/>
    <n v="8.99"/>
    <s v="USD"/>
    <n v="8.99"/>
    <s v="--"/>
    <s v="--"/>
    <n v="8.99"/>
    <n v="0"/>
    <s v="La Casa CNPP 10 Free Rides - Jun"/>
    <s v="--"/>
    <s v="https://r.uber.com/rpjG5TpSZez"/>
    <s v="--"/>
    <s v="--"/>
    <s v="83b8987b-f26d-485a-8075-e849c10ccb2b"/>
    <m/>
    <x v="33"/>
    <x v="3"/>
    <n v="3122185151"/>
    <n v="8.99"/>
  </r>
  <r>
    <s v="ca1f5768-5a87-456d-8a9e-09cc3247fb74"/>
    <d v="2022-06-05T20:29:09"/>
    <x v="239"/>
    <s v="8:13PM"/>
    <d v="2022-06-05T00:00:00"/>
    <s v="4:13PM"/>
    <d v="2022-06-05T00:00:00"/>
    <s v="8:28PM"/>
    <d v="2022-06-05T00:00:00"/>
    <s v="4:2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YWCA  CNPP 10 Free Rides - Jun"/>
    <s v="--"/>
    <s v="https://r.uber.com/rjMtU9ZuAxs"/>
    <s v="--"/>
    <s v="--"/>
    <s v="f2bf91f4-e799-46a0-9741-51da24d927c1"/>
    <m/>
    <x v="47"/>
    <x v="4"/>
    <n v="5743362351"/>
    <n v="5.29"/>
  </r>
  <r>
    <s v="e8f9e5bd-cc2b-42f9-93ad-db23a795b977"/>
    <d v="2022-06-05T20:38:57"/>
    <x v="239"/>
    <s v="8:14PM"/>
    <d v="2022-06-05T00:00:00"/>
    <s v="4:14PM"/>
    <d v="2022-06-05T00:00:00"/>
    <s v="8:38PM"/>
    <d v="2022-06-05T00:00:00"/>
    <s v="4:3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499999999999993"/>
    <s v="--"/>
    <s v="--"/>
    <n v="8.9499999999999993"/>
    <s v="USD"/>
    <n v="8.9499999999999993"/>
    <s v="--"/>
    <s v="--"/>
    <n v="8.9499999999999993"/>
    <n v="0"/>
    <s v="La Casa CNPP 10 Free Rides - Jun"/>
    <s v="--"/>
    <s v="https://r.uber.com/rpjG5TpSZez"/>
    <s v="--"/>
    <s v="--"/>
    <s v="83b8987b-f26d-485a-8075-e849c10ccb2b"/>
    <m/>
    <x v="33"/>
    <x v="3"/>
    <n v="3122185151"/>
    <n v="8.9499999999999993"/>
  </r>
  <r>
    <s v="4183069a-f28d-433a-8e7a-243863397ce6"/>
    <d v="2022-06-05T20:44:48"/>
    <x v="239"/>
    <s v="8:31PM"/>
    <d v="2022-06-05T00:00:00"/>
    <s v="4:31PM"/>
    <d v="2022-06-05T00:00:00"/>
    <s v="8:44PM"/>
    <d v="2022-06-05T00:00:00"/>
    <s v="4:4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YWCA  CNPP 10 Free Rides - Jun"/>
    <s v="--"/>
    <s v="https://r.uber.com/rjMtU9ZuAxs"/>
    <s v="--"/>
    <s v="--"/>
    <s v="f2bf91f4-e799-46a0-9741-51da24d927c1"/>
    <m/>
    <x v="47"/>
    <x v="4"/>
    <n v="5743362351"/>
    <n v="5.29"/>
  </r>
  <r>
    <s v="f781e9f9-1fc9-4eca-9157-f80248ebcb8d"/>
    <d v="2022-06-05T22:04:56"/>
    <x v="239"/>
    <s v="9:44PM"/>
    <d v="2022-06-05T00:00:00"/>
    <s v="5:44PM"/>
    <d v="2022-06-05T00:00:00"/>
    <s v="10:04PM"/>
    <d v="2022-06-05T00:00:00"/>
    <s v="6:0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"/>
    <s v="--"/>
    <s v="--"/>
    <n v="11.9"/>
    <s v="USD"/>
    <n v="11.9"/>
    <s v="--"/>
    <s v="--"/>
    <n v="11.9"/>
    <n v="0"/>
    <s v="CFH  CNPP 10 Free Rides - Jun"/>
    <s v="--"/>
    <s v="https://r.uber.com/rNqE1ptfh61"/>
    <s v="--"/>
    <s v="--"/>
    <s v="c4af5747-0d66-4d57-97ea-449477fc7552"/>
    <m/>
    <x v="104"/>
    <x v="9"/>
    <n v="2194887293"/>
    <n v="11.9"/>
  </r>
  <r>
    <s v="380db28f-411c-48b9-8d60-1f018eab0103"/>
    <d v="2022-06-05T22:37:42"/>
    <x v="239"/>
    <s v="9:57PM"/>
    <d v="2022-06-05T00:00:00"/>
    <s v="5:57PM"/>
    <d v="2022-06-05T00:00:00"/>
    <s v="10:37PM"/>
    <d v="2022-06-05T00:00:00"/>
    <s v="6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3"/>
    <s v="--"/>
    <s v="--"/>
    <n v="9.93"/>
    <s v="USD"/>
    <n v="9.93"/>
    <s v="--"/>
    <s v="--"/>
    <n v="9.93"/>
    <n v="0"/>
    <s v="YWCA  CNPP 10 Free Rides - Jun"/>
    <s v="--"/>
    <s v="https://r.uber.com/rHuvvT7yZAJ"/>
    <s v="--"/>
    <s v="--"/>
    <s v="f2bf91f4-e799-46a0-9741-51da24d927c1"/>
    <m/>
    <x v="21"/>
    <x v="4"/>
    <n v="5743023804"/>
    <n v="9.93"/>
  </r>
  <r>
    <s v="61ce0cc1-d504-43c7-918f-a4b2e32f4ab3"/>
    <d v="2022-06-05T22:49:21"/>
    <x v="239"/>
    <s v="10:30PM"/>
    <d v="2022-06-05T00:00:00"/>
    <s v="6:30PM"/>
    <d v="2022-06-05T00:00:00"/>
    <s v="10:49PM"/>
    <d v="2022-06-05T00:00:00"/>
    <s v="6:4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5"/>
    <s v="--"/>
    <s v="--"/>
    <n v="10.95"/>
    <s v="USD"/>
    <n v="10.95"/>
    <s v="--"/>
    <s v="--"/>
    <n v="10.95"/>
    <n v="0"/>
    <s v="CFH  CNPP 10 Free Rides - Jun"/>
    <s v="--"/>
    <s v="https://r.uber.com/rNqE1ptfh61"/>
    <s v="--"/>
    <s v="--"/>
    <s v="c4af5747-0d66-4d57-97ea-449477fc7552"/>
    <m/>
    <x v="104"/>
    <x v="9"/>
    <n v="2194887293"/>
    <n v="10.95"/>
  </r>
  <r>
    <s v="c74aa41d-3eaf-4523-9217-f6aa4e94e904"/>
    <d v="2022-06-06T03:09:45"/>
    <x v="239"/>
    <s v="2:58AM"/>
    <d v="2022-06-05T00:00:00"/>
    <s v="10:58PM"/>
    <d v="2022-06-06T00:00:00"/>
    <s v="3:09AM"/>
    <d v="2022-06-05T00:00:00"/>
    <s v="11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33"/>
    <s v="--"/>
    <s v="--"/>
    <n v="5.33"/>
    <s v="USD"/>
    <n v="5.33"/>
    <s v="--"/>
    <s v="--"/>
    <n v="5.33"/>
    <n v="0"/>
    <s v="HOPE CNPP 10 Free Rides - Jun"/>
    <s v="--"/>
    <s v="https://r.uber.com/rvRhC8JW5m9"/>
    <s v="--"/>
    <s v="--"/>
    <s v="acc3623d-e3af-4303-9852-bd55d2eaa8ff"/>
    <m/>
    <x v="2"/>
    <x v="2"/>
    <n v="5743156883"/>
    <n v="5.33"/>
  </r>
  <r>
    <s v="fdf07d1a-ef89-474f-afc5-6419cec0e75b"/>
    <d v="2022-06-06T04:04:09"/>
    <x v="239"/>
    <s v="3:20AM"/>
    <d v="2022-06-05T00:00:00"/>
    <s v="11:20PM"/>
    <d v="2022-06-06T00:00:00"/>
    <s v="4:03AM"/>
    <d v="2022-06-06T00:00:00"/>
    <s v="12:0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9.98"/>
    <s v="--"/>
    <s v="--"/>
    <n v="29.98"/>
    <s v="USD"/>
    <n v="29.98"/>
    <s v="--"/>
    <s v="--"/>
    <n v="29.98"/>
    <n v="0"/>
    <s v="HOPE CNPP 10 Free Rides - Jun"/>
    <s v="--"/>
    <s v="https://r.uber.com/rvRhC8JW5m9"/>
    <s v="--"/>
    <s v="--"/>
    <s v="acc3623d-e3af-4303-9852-bd55d2eaa8ff"/>
    <m/>
    <x v="2"/>
    <x v="2"/>
    <n v="5743156883"/>
    <n v="29.98"/>
  </r>
  <r>
    <s v="53e8163a-6169-4fe1-ae7b-f9ddb5ff8684"/>
    <d v="2022-06-06T11:42:24"/>
    <x v="239"/>
    <s v="11:15AM"/>
    <d v="2022-06-06T00:00:00"/>
    <s v="7:15AM"/>
    <d v="2022-06-06T00:00:00"/>
    <s v="11:42AM"/>
    <d v="2022-06-06T00:00:00"/>
    <s v="7:4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39"/>
    <s v="--"/>
    <s v="--"/>
    <n v="10.39"/>
    <s v="USD"/>
    <n v="10.39"/>
    <s v="--"/>
    <s v="--"/>
    <n v="10.39"/>
    <n v="0"/>
    <s v="REAL CNPP 10 Free Rides -  Jun"/>
    <s v="--"/>
    <s v="https://r.uber.com/rOvevRF8H1J"/>
    <s v="--"/>
    <s v="--"/>
    <s v="e90b2232-aecf-472d-b5a6-088e69f7b09c"/>
    <m/>
    <x v="72"/>
    <x v="6"/>
    <n v="5745145385"/>
    <n v="10.39"/>
  </r>
  <r>
    <s v="7347370a-b6de-4047-bfa4-320de726498c"/>
    <d v="2022-06-06T12:21:33"/>
    <x v="239"/>
    <s v="11:59AM"/>
    <d v="2022-06-06T00:00:00"/>
    <s v="7:59AM"/>
    <d v="2022-06-06T00:00:00"/>
    <s v="12:21PM"/>
    <d v="2022-06-06T00:00:00"/>
    <s v="8:2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26"/>
    <s v="--"/>
    <s v="--"/>
    <n v="12.26"/>
    <s v="USD"/>
    <n v="12.26"/>
    <s v="--"/>
    <s v="--"/>
    <n v="12.26"/>
    <n v="0"/>
    <s v="SB Heritage CNPP 10 Free Rides -  Jun"/>
    <s v="--"/>
    <s v="https://r.uber.com/rdHDfv3V9fV"/>
    <s v="--"/>
    <s v="--"/>
    <s v="3cb80552-fa39-4007-a79b-692a2184c7d0"/>
    <m/>
    <x v="37"/>
    <x v="1"/>
    <n v="5743472107"/>
    <n v="12.26"/>
  </r>
  <r>
    <s v="86798b90-1327-4765-b961-eca2c705c99f"/>
    <d v="2022-06-06T12:47:54"/>
    <x v="239"/>
    <s v="12:24PM"/>
    <d v="2022-06-06T00:00:00"/>
    <s v="8:24AM"/>
    <d v="2022-06-06T00:00:00"/>
    <s v="12:47PM"/>
    <d v="2022-06-06T00:00:00"/>
    <s v="8:4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2"/>
    <s v="--"/>
    <s v="--"/>
    <n v="7.92"/>
    <s v="USD"/>
    <n v="7.92"/>
    <s v="--"/>
    <s v="--"/>
    <n v="7.92"/>
    <n v="0"/>
    <s v="La Casa CNPP 10 Free Rides - Jun"/>
    <s v="--"/>
    <s v="https://r.uber.com/roK5ecciV0T"/>
    <s v="--"/>
    <s v="--"/>
    <s v="83b8987b-f26d-485a-8075-e849c10ccb2b"/>
    <m/>
    <x v="78"/>
    <x v="3"/>
    <n v="5743359529"/>
    <n v="7.92"/>
  </r>
  <r>
    <s v="50e97ec2-699f-4657-b387-b81c8b235204"/>
    <d v="2022-06-06T12:54:56"/>
    <x v="239"/>
    <s v="12:27PM"/>
    <d v="2022-06-06T00:00:00"/>
    <s v="8:27AM"/>
    <d v="2022-06-06T00:00:00"/>
    <s v="12:54PM"/>
    <d v="2022-06-06T00:00:00"/>
    <s v="8:5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3"/>
    <s v="--"/>
    <s v="--"/>
    <n v="11.3"/>
    <s v="USD"/>
    <n v="11.3"/>
    <s v="--"/>
    <s v="--"/>
    <n v="11.3"/>
    <n v="0"/>
    <s v="YWCA  CNPP 10 Free Rides - Jun"/>
    <s v="--"/>
    <s v="https://r.uber.com/rHuvvT7yZAJ"/>
    <s v="--"/>
    <s v="--"/>
    <s v="f2bf91f4-e799-46a0-9741-51da24d927c1"/>
    <m/>
    <x v="21"/>
    <x v="4"/>
    <n v="5743023804"/>
    <n v="11.3"/>
  </r>
  <r>
    <s v="ebe50eea-ea6f-4c18-adc8-ff9a686ab8c8"/>
    <d v="2022-06-06T13:49:51"/>
    <x v="239"/>
    <s v="1:32PM"/>
    <d v="2022-06-06T00:00:00"/>
    <s v="9:32AM"/>
    <d v="2022-06-06T00:00:00"/>
    <s v="1:49PM"/>
    <d v="2022-06-06T00:00:00"/>
    <s v="9:4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5"/>
    <s v="--"/>
    <s v="--"/>
    <n v="10.95"/>
    <s v="USD"/>
    <n v="10.95"/>
    <s v="--"/>
    <s v="--"/>
    <n v="10.95"/>
    <n v="0"/>
    <s v="HOPE CNPP 10 Free Rides - Jun"/>
    <s v="--"/>
    <s v="https://r.uber.com/rLuWAHganf7"/>
    <s v="--"/>
    <s v="--"/>
    <s v="acc3623d-e3af-4303-9852-bd55d2eaa8ff"/>
    <m/>
    <x v="77"/>
    <x v="2"/>
    <n v="5743005082"/>
    <n v="10.95"/>
  </r>
  <r>
    <s v="168228df-833e-4380-8914-55f2dca07c09"/>
    <d v="2022-06-06T13:59:12"/>
    <x v="239"/>
    <s v="1:41PM"/>
    <d v="2022-06-06T00:00:00"/>
    <s v="9:41AM"/>
    <d v="2022-06-06T00:00:00"/>
    <s v="1:58PM"/>
    <d v="2022-06-06T00:00:00"/>
    <s v="9:5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8"/>
    <s v="--"/>
    <s v="--"/>
    <n v="9.98"/>
    <s v="USD"/>
    <n v="9.98"/>
    <s v="--"/>
    <s v="--"/>
    <n v="9.98"/>
    <n v="0"/>
    <s v="St Margaret's House CNPP 10 Free Rides - Jun"/>
    <s v="--"/>
    <s v="https://r.uber.com/r3di86STVS5"/>
    <s v="--"/>
    <s v="--"/>
    <s v="1510b6a6-f9c7-46ee-8fcc-bfcf698b8e89"/>
    <m/>
    <x v="17"/>
    <x v="0"/>
    <n v="5743235073"/>
    <n v="9.98"/>
  </r>
  <r>
    <s v="415ddbeb-1618-4081-8786-f947c17107f6"/>
    <d v="2022-06-06T15:33:29"/>
    <x v="239"/>
    <s v="3:13PM"/>
    <d v="2022-06-06T00:00:00"/>
    <s v="11:13AM"/>
    <d v="2022-06-06T00:00:00"/>
    <s v="3:33PM"/>
    <d v="2022-06-06T00:00:00"/>
    <s v="11:3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1"/>
    <s v="--"/>
    <s v="--"/>
    <n v="8.91"/>
    <s v="USD"/>
    <n v="8.91"/>
    <s v="--"/>
    <s v="--"/>
    <n v="8.91"/>
    <n v="0"/>
    <s v="HOPE  CNPP 4 Free Rides - Jun"/>
    <s v="--"/>
    <s v="https://r.uber.com/rXcv5HpeB7B"/>
    <s v="--"/>
    <s v="--"/>
    <s v="bdfa14cb-f9cc-4ac6-8fce-44dba249022e"/>
    <m/>
    <x v="50"/>
    <x v="2"/>
    <n v="5743763943"/>
    <n v="8.91"/>
  </r>
  <r>
    <s v="a35ef5c4-3363-4662-9286-39a491c43339"/>
    <d v="2022-06-06T15:35:25"/>
    <x v="239"/>
    <s v="3:13PM"/>
    <d v="2022-06-06T00:00:00"/>
    <s v="11:13AM"/>
    <d v="2022-06-06T00:00:00"/>
    <s v="3:35PM"/>
    <d v="2022-06-06T00:00:00"/>
    <s v="11:3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4"/>
    <s v="--"/>
    <s v="--"/>
    <n v="11.94"/>
    <s v="USD"/>
    <n v="11.94"/>
    <s v="--"/>
    <s v="--"/>
    <n v="11.94"/>
    <n v="0"/>
    <s v="YWCA  CNPP 10 Free Rides - Jun"/>
    <s v="--"/>
    <s v="https://r.uber.com/rHuvvT7yZAJ"/>
    <s v="--"/>
    <s v="--"/>
    <s v="f2bf91f4-e799-46a0-9741-51da24d927c1"/>
    <m/>
    <x v="21"/>
    <x v="4"/>
    <n v="5743023804"/>
    <n v="11.94"/>
  </r>
  <r>
    <s v="a7a593ca-192c-4c59-b021-0c7b443f36b4"/>
    <d v="2022-06-06T15:55:06"/>
    <x v="239"/>
    <s v="3:32PM"/>
    <d v="2022-06-06T00:00:00"/>
    <s v="11:32AM"/>
    <d v="2022-06-06T00:00:00"/>
    <s v="3:54PM"/>
    <d v="2022-06-06T00:00:00"/>
    <s v="11:5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14"/>
    <s v="--"/>
    <s v="--"/>
    <n v="13.14"/>
    <s v="USD"/>
    <n v="13.14"/>
    <s v="--"/>
    <s v="--"/>
    <n v="13.14"/>
    <n v="0"/>
    <s v="Catholic Charities  CNPP 10 Free Rides -  Jun"/>
    <s v="--"/>
    <s v="https://r.uber.com/rPpIh1FjNOe"/>
    <s v="--"/>
    <s v="--"/>
    <s v="181005c0-3e4e-4d13-b0e2-1b2c7bb26ea7"/>
    <m/>
    <x v="106"/>
    <x v="10"/>
    <n v="5745144464"/>
    <n v="13.14"/>
  </r>
  <r>
    <s v="865dd154-8e6d-4cca-8510-db1c78692a85"/>
    <d v="2022-06-06T15:58:52"/>
    <x v="239"/>
    <s v="3:37PM"/>
    <d v="2022-06-06T00:00:00"/>
    <s v="11:37AM"/>
    <d v="2022-06-06T00:00:00"/>
    <s v="3:58PM"/>
    <d v="2022-06-06T00:00:00"/>
    <s v="11:5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7"/>
    <s v="--"/>
    <s v="--"/>
    <n v="12.97"/>
    <s v="USD"/>
    <n v="12.97"/>
    <s v="--"/>
    <s v="--"/>
    <n v="12.97"/>
    <n v="0"/>
    <s v="St Margaret's House CNPP 10 Free Rides - Jun"/>
    <s v="--"/>
    <s v="https://r.uber.com/ru5MMuFhyG3"/>
    <s v="--"/>
    <s v="--"/>
    <s v="1510b6a6-f9c7-46ee-8fcc-bfcf698b8e89"/>
    <m/>
    <x v="71"/>
    <x v="0"/>
    <n v="5743451113"/>
    <n v="12.97"/>
  </r>
  <r>
    <s v="acfb9515-3d0c-49d3-8362-c35c56e044fe"/>
    <d v="2022-06-06T16:22:45"/>
    <x v="239"/>
    <s v="3:50PM"/>
    <d v="2022-06-06T00:00:00"/>
    <s v="11:50AM"/>
    <d v="2022-06-06T00:00:00"/>
    <s v="4:22PM"/>
    <d v="2022-06-06T00:00:00"/>
    <s v="12:2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1"/>
    <s v="--"/>
    <s v="--"/>
    <n v="12.91"/>
    <s v="USD"/>
    <n v="12.91"/>
    <s v="--"/>
    <s v="--"/>
    <n v="12.91"/>
    <n v="0"/>
    <s v="La Casa CNPP 10 Free Rides - Jun"/>
    <s v="--"/>
    <s v="https://r.uber.com/rlxkCoF9lTH"/>
    <s v="--"/>
    <s v="--"/>
    <s v="83b8987b-f26d-485a-8075-e849c10ccb2b"/>
    <m/>
    <x v="99"/>
    <x v="3"/>
    <n v="7542486887"/>
    <n v="12.91"/>
  </r>
  <r>
    <s v="cfb8d27f-7fe2-449a-9961-dc8c488ae7d1"/>
    <d v="2022-06-06T17:02:46"/>
    <x v="239"/>
    <s v="4:45PM"/>
    <d v="2022-06-06T00:00:00"/>
    <s v="12:45PM"/>
    <d v="2022-06-06T00:00:00"/>
    <s v="5:02PM"/>
    <d v="2022-06-06T00:00:00"/>
    <s v="1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700000000000006"/>
    <s v="--"/>
    <s v="--"/>
    <n v="8.9700000000000006"/>
    <s v="USD"/>
    <n v="8.9700000000000006"/>
    <s v="--"/>
    <s v="--"/>
    <n v="8.9700000000000006"/>
    <n v="0"/>
    <s v="HOPE  CNPP 4 Free Rides - Jun"/>
    <s v="--"/>
    <s v="https://r.uber.com/rXcv5HpeB7B"/>
    <s v="--"/>
    <s v="--"/>
    <s v="bdfa14cb-f9cc-4ac6-8fce-44dba249022e"/>
    <m/>
    <x v="50"/>
    <x v="2"/>
    <n v="5743763943"/>
    <n v="8.9700000000000006"/>
  </r>
  <r>
    <s v="dc78e7ab-899f-421d-aa8a-84b1cb8468af"/>
    <d v="2022-06-06T18:38:46"/>
    <x v="239"/>
    <s v="6:17PM"/>
    <d v="2022-06-06T00:00:00"/>
    <s v="2:17PM"/>
    <d v="2022-06-06T00:00:00"/>
    <s v="6:38PM"/>
    <d v="2022-06-06T00:00:00"/>
    <s v="2:3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2"/>
    <s v="--"/>
    <s v="--"/>
    <n v="9.92"/>
    <s v="USD"/>
    <n v="9.92"/>
    <s v="--"/>
    <s v="--"/>
    <n v="9.92"/>
    <n v="0"/>
    <s v="YWCA  CNPP 4 Free Rides -  Jun"/>
    <s v="--"/>
    <s v="https://r.uber.com/rEaaIzvARvA"/>
    <s v="--"/>
    <s v="--"/>
    <s v="1c57143d-991f-45c9-920c-0b34d587b178"/>
    <m/>
    <x v="80"/>
    <x v="4"/>
    <n v="5743447073"/>
    <n v="9.92"/>
  </r>
  <r>
    <s v="0e05f51d-336f-4faa-bc59-4a2a2dce752f"/>
    <d v="2022-06-06T18:50:21"/>
    <x v="239"/>
    <s v="6:28PM"/>
    <d v="2022-06-06T00:00:00"/>
    <s v="2:28PM"/>
    <d v="2022-06-06T00:00:00"/>
    <s v="6:50PM"/>
    <d v="2022-06-06T00:00:00"/>
    <s v="2:5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2"/>
    <s v="--"/>
    <s v="--"/>
    <n v="10.92"/>
    <s v="USD"/>
    <n v="10.92"/>
    <s v="--"/>
    <s v="--"/>
    <n v="10.92"/>
    <n v="0"/>
    <s v="REAL CNPP 10 Free Rides -  Jun"/>
    <s v="--"/>
    <s v="https://r.uber.com/rKLdsbFmXf4"/>
    <s v="--"/>
    <s v="--"/>
    <s v="e90b2232-aecf-472d-b5a6-088e69f7b09c"/>
    <m/>
    <x v="98"/>
    <x v="6"/>
    <n v="5743780740"/>
    <n v="10.92"/>
  </r>
  <r>
    <s v="988e9a31-0f44-4eff-a236-955c3aeffb0e"/>
    <d v="2022-06-06T19:08:44"/>
    <x v="239"/>
    <s v="6:46PM"/>
    <d v="2022-06-06T00:00:00"/>
    <s v="2:46PM"/>
    <d v="2022-06-06T00:00:00"/>
    <s v="7:08PM"/>
    <d v="2022-06-06T00:00:00"/>
    <s v="3:0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8"/>
    <s v="--"/>
    <s v="--"/>
    <n v="8.98"/>
    <s v="USD"/>
    <n v="8.98"/>
    <s v="--"/>
    <s v="--"/>
    <n v="8.98"/>
    <n v="0"/>
    <s v="La Casa CNPP 10 Free Rides - Jun"/>
    <s v="--"/>
    <s v="https://r.uber.com/rZKcVO34hhH"/>
    <s v="--"/>
    <s v="--"/>
    <s v="83b8987b-f26d-485a-8075-e849c10ccb2b"/>
    <m/>
    <x v="101"/>
    <x v="3"/>
    <n v="5747425634"/>
    <n v="8.98"/>
  </r>
  <r>
    <s v="d043e0be-7894-4669-9a29-f9e4dd3f3cdb"/>
    <d v="2022-06-06T20:30:09"/>
    <x v="239"/>
    <s v="7:56PM"/>
    <d v="2022-06-06T00:00:00"/>
    <s v="3:56PM"/>
    <d v="2022-06-06T00:00:00"/>
    <s v="8:29PM"/>
    <d v="2022-06-06T00:00:00"/>
    <s v="4:2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25"/>
    <s v="--"/>
    <s v="--"/>
    <n v="9.25"/>
    <s v="USD"/>
    <n v="9.25"/>
    <s v="--"/>
    <s v="--"/>
    <n v="9.25"/>
    <n v="0"/>
    <s v="REAL CNPP 10 Free Rides -  Jun"/>
    <s v="--"/>
    <s v="https://r.uber.com/rOvevRF8H1J"/>
    <s v="--"/>
    <s v="--"/>
    <s v="e90b2232-aecf-472d-b5a6-088e69f7b09c"/>
    <m/>
    <x v="72"/>
    <x v="6"/>
    <n v="5745145385"/>
    <n v="9.25"/>
  </r>
  <r>
    <s v="85bae13f-a85d-4815-be4a-869760285d75"/>
    <d v="2022-06-06T21:04:41"/>
    <x v="239"/>
    <s v="8:28PM"/>
    <d v="2022-06-06T00:00:00"/>
    <s v="4:28PM"/>
    <d v="2022-06-06T00:00:00"/>
    <s v="9:04PM"/>
    <d v="2022-06-06T00:00:00"/>
    <s v="5:0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1"/>
    <s v="--"/>
    <s v="--"/>
    <n v="15.91"/>
    <s v="USD"/>
    <n v="15.91"/>
    <s v="--"/>
    <s v="--"/>
    <n v="15.91"/>
    <n v="0"/>
    <s v="La Casa CNPP 10 Free Rides - Jun"/>
    <s v="--"/>
    <s v="https://r.uber.com/rpjG5TpSZez"/>
    <s v="--"/>
    <s v="--"/>
    <s v="83b8987b-f26d-485a-8075-e849c10ccb2b"/>
    <m/>
    <x v="33"/>
    <x v="3"/>
    <n v="3122185151"/>
    <n v="15.91"/>
  </r>
  <r>
    <s v="9f47bfd8-5175-4433-bf97-b2de66367aa0"/>
    <d v="2022-06-06T21:26:16"/>
    <x v="239"/>
    <s v="9:01PM"/>
    <d v="2022-06-06T00:00:00"/>
    <s v="5:01PM"/>
    <d v="2022-06-06T00:00:00"/>
    <s v="9:25PM"/>
    <d v="2022-06-06T00:00:00"/>
    <s v="5:2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1"/>
    <s v="--"/>
    <s v="--"/>
    <n v="10.91"/>
    <s v="USD"/>
    <n v="10.91"/>
    <s v="--"/>
    <s v="--"/>
    <n v="10.91"/>
    <n v="0"/>
    <s v="YWCA  CNPP 4 Free Rides -  Jun"/>
    <s v="--"/>
    <s v="https://r.uber.com/rsDKiIatfi7"/>
    <s v="--"/>
    <s v="--"/>
    <s v="1c57143d-991f-45c9-920c-0b34d587b178"/>
    <m/>
    <x v="73"/>
    <x v="4"/>
    <n v="5743155593"/>
    <n v="10.91"/>
  </r>
  <r>
    <s v="bd96235e-2a32-46e2-8844-a01987e36df7"/>
    <d v="2022-06-06T21:50:57"/>
    <x v="239"/>
    <s v="9:23PM"/>
    <d v="2022-06-06T00:00:00"/>
    <s v="5:23PM"/>
    <d v="2022-06-06T00:00:00"/>
    <s v="9:50PM"/>
    <d v="2022-06-06T00:00:00"/>
    <s v="5:5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1"/>
    <s v="--"/>
    <s v="--"/>
    <n v="11.1"/>
    <s v="USD"/>
    <n v="11.1"/>
    <s v="--"/>
    <s v="--"/>
    <n v="11.1"/>
    <n v="0"/>
    <s v="SB Heritage CNPP 10 Free Rides -  Jun"/>
    <s v="--"/>
    <s v="https://r.uber.com/rdHDfv3V9fV"/>
    <s v="--"/>
    <s v="--"/>
    <s v="3cb80552-fa39-4007-a79b-692a2184c7d0"/>
    <m/>
    <x v="37"/>
    <x v="1"/>
    <n v="5743472107"/>
    <n v="11.1"/>
  </r>
  <r>
    <s v="7a4cc77a-9362-4713-ad56-2502f1f029fa"/>
    <d v="2022-06-06T21:53:08"/>
    <x v="239"/>
    <s v="9:08PM"/>
    <d v="2022-06-06T00:00:00"/>
    <s v="5:08PM"/>
    <d v="2022-06-06T00:00:00"/>
    <s v="9:52PM"/>
    <d v="2022-06-06T00:00:00"/>
    <s v="5:5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3"/>
    <s v="--"/>
    <s v="--"/>
    <n v="19.93"/>
    <s v="USD"/>
    <n v="19.93"/>
    <s v="--"/>
    <s v="--"/>
    <n v="19.93"/>
    <n v="0"/>
    <s v="SB Heritage CNPP 10 Free Rides -  Jun"/>
    <s v="--"/>
    <s v="https://r.uber.com/rzg6EvaQcZf"/>
    <s v="--"/>
    <s v="--"/>
    <s v="3cb80552-fa39-4007-a79b-692a2184c7d0"/>
    <m/>
    <x v="14"/>
    <x v="1"/>
    <n v="5747035680"/>
    <n v="19.93"/>
  </r>
  <r>
    <s v="4a537b01-9fba-45f7-9770-76cba4fdb146"/>
    <d v="2022-06-06T22:33:56"/>
    <x v="239"/>
    <s v="9:56PM"/>
    <d v="2022-06-06T00:00:00"/>
    <s v="5:56PM"/>
    <d v="2022-06-06T00:00:00"/>
    <s v="10:33PM"/>
    <d v="2022-06-06T00:00:00"/>
    <s v="6:3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1"/>
    <s v="--"/>
    <s v="--"/>
    <n v="11.91"/>
    <s v="USD"/>
    <n v="11.91"/>
    <s v="--"/>
    <s v="--"/>
    <n v="11.91"/>
    <n v="0"/>
    <s v="St Margaret's House CNPP 10 Free Rides - Jun"/>
    <s v="--"/>
    <s v="https://r.uber.com/r3di86STVS5"/>
    <s v="--"/>
    <s v="--"/>
    <s v="1510b6a6-f9c7-46ee-8fcc-bfcf698b8e89"/>
    <m/>
    <x v="17"/>
    <x v="0"/>
    <n v="5743235073"/>
    <n v="11.91"/>
  </r>
  <r>
    <s v="453b69ce-bb1c-4ca5-b72a-e450827393e9"/>
    <d v="2022-06-06T22:48:51"/>
    <x v="239"/>
    <s v="10:27PM"/>
    <d v="2022-06-06T00:00:00"/>
    <s v="6:27PM"/>
    <d v="2022-06-06T00:00:00"/>
    <s v="10:48PM"/>
    <d v="2022-06-06T00:00:00"/>
    <s v="6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2"/>
    <s v="--"/>
    <s v="--"/>
    <n v="8.92"/>
    <s v="USD"/>
    <n v="8.92"/>
    <s v="--"/>
    <s v="--"/>
    <n v="8.92"/>
    <n v="0"/>
    <s v="CFPC - CNPP 10 Free Rides - Jun"/>
    <s v="--"/>
    <s v="https://r.uber.com/r3iwjHKPQtR"/>
    <s v="--"/>
    <s v="--"/>
    <s v="67e1f288-86fc-40d1-b3fd-09cf80b51244"/>
    <m/>
    <x v="92"/>
    <x v="11"/>
    <n v="5743341810"/>
    <n v="8.92"/>
  </r>
  <r>
    <s v="5d519438-8f84-4ae7-b270-ec1f4c5a937a"/>
    <d v="2022-06-06T22:58:54"/>
    <x v="239"/>
    <s v="10:11PM"/>
    <d v="2022-06-06T00:00:00"/>
    <s v="6:11PM"/>
    <d v="2022-06-06T00:00:00"/>
    <s v="10:58PM"/>
    <d v="2022-06-06T00:00:00"/>
    <s v="6:5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98"/>
    <s v="--"/>
    <s v="--"/>
    <n v="18.98"/>
    <s v="USD"/>
    <n v="18.98"/>
    <s v="--"/>
    <s v="--"/>
    <n v="18.98"/>
    <n v="0"/>
    <s v="SB Heritage CNPP 10 Free Rides -  Jun"/>
    <s v="--"/>
    <s v="https://r.uber.com/rzg6EvaQcZf"/>
    <s v="--"/>
    <s v="--"/>
    <s v="3cb80552-fa39-4007-a79b-692a2184c7d0"/>
    <m/>
    <x v="14"/>
    <x v="1"/>
    <n v="5747035680"/>
    <n v="18.98"/>
  </r>
  <r>
    <s v="71d2471f-fa9e-41e2-b1f4-e93cc1306f09"/>
    <d v="2022-06-06T23:07:19"/>
    <x v="239"/>
    <s v="10:35PM"/>
    <d v="2022-06-06T00:00:00"/>
    <s v="6:35PM"/>
    <d v="2022-06-06T00:00:00"/>
    <s v="11:07PM"/>
    <d v="2022-06-06T00:00:00"/>
    <s v="7:0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4"/>
    <s v="--"/>
    <s v="--"/>
    <n v="9.94"/>
    <s v="USD"/>
    <n v="9.94"/>
    <s v="--"/>
    <s v="--"/>
    <n v="9.94"/>
    <n v="0"/>
    <s v="YWCA  CNPP 4 Free Rides -  Jun"/>
    <s v="--"/>
    <s v="https://r.uber.com/rsDKiIatfi7"/>
    <s v="--"/>
    <s v="--"/>
    <s v="1c57143d-991f-45c9-920c-0b34d587b178"/>
    <m/>
    <x v="73"/>
    <x v="4"/>
    <n v="5743155593"/>
    <n v="9.94"/>
  </r>
  <r>
    <s v="00f18d53-6913-47c1-83bf-b5fa959670bc"/>
    <d v="2022-06-07T01:08:35"/>
    <x v="239"/>
    <s v="12:34AM"/>
    <d v="2022-06-06T00:00:00"/>
    <s v="8:34PM"/>
    <d v="2022-06-07T00:00:00"/>
    <s v="1:08AM"/>
    <d v="2022-06-06T00:00:00"/>
    <s v="9:0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89999999999998"/>
    <s v="--"/>
    <s v="--"/>
    <n v="16.989999999999998"/>
    <s v="USD"/>
    <n v="16.989999999999998"/>
    <s v="--"/>
    <s v="--"/>
    <n v="16.989999999999998"/>
    <n v="0"/>
    <s v="La Casa CNPP 10 Free Rides - Jun"/>
    <s v="--"/>
    <s v="https://r.uber.com/roK5ecciV0T"/>
    <s v="--"/>
    <s v="--"/>
    <s v="83b8987b-f26d-485a-8075-e849c10ccb2b"/>
    <m/>
    <x v="78"/>
    <x v="3"/>
    <n v="5743359529"/>
    <n v="16.989999999999998"/>
  </r>
  <r>
    <s v="ba0b052d-e35c-4c9a-92c7-a6af7e25b1e0"/>
    <d v="2022-06-07T02:02:48"/>
    <x v="239"/>
    <s v="1:35AM"/>
    <d v="2022-06-06T00:00:00"/>
    <s v="9:35PM"/>
    <d v="2022-06-07T00:00:00"/>
    <s v="2:02AM"/>
    <d v="2022-06-06T00:00:00"/>
    <s v="10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6"/>
    <s v="--"/>
    <s v="--"/>
    <n v="10.96"/>
    <s v="USD"/>
    <n v="10.96"/>
    <s v="--"/>
    <s v="--"/>
    <n v="10.96"/>
    <n v="0"/>
    <s v="SB Heritage CNPP 10 Free Rides -  Jun"/>
    <s v="--"/>
    <s v="https://r.uber.com/rzg6EvaQcZf"/>
    <s v="--"/>
    <s v="--"/>
    <s v="3cb80552-fa39-4007-a79b-692a2184c7d0"/>
    <m/>
    <x v="14"/>
    <x v="1"/>
    <n v="5747035680"/>
    <n v="10.96"/>
  </r>
  <r>
    <s v="6f0fa84d-e3a0-4e96-81fd-18265a36fc60"/>
    <d v="2022-06-07T02:31:23"/>
    <x v="239"/>
    <s v="2:09AM"/>
    <d v="2022-06-06T00:00:00"/>
    <s v="10:09PM"/>
    <d v="2022-06-07T00:00:00"/>
    <s v="2:31AM"/>
    <d v="2022-06-06T00:00:00"/>
    <s v="10:3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6"/>
    <s v="--"/>
    <s v="--"/>
    <n v="6.96"/>
    <s v="USD"/>
    <n v="6.96"/>
    <s v="--"/>
    <s v="--"/>
    <n v="6.96"/>
    <n v="0"/>
    <s v="YWCA  CNPP 10 Free Rides - Jun"/>
    <s v="--"/>
    <s v="https://r.uber.com/rjMtU9ZuAxs"/>
    <s v="--"/>
    <s v="--"/>
    <s v="f2bf91f4-e799-46a0-9741-51da24d927c1"/>
    <m/>
    <x v="47"/>
    <x v="4"/>
    <n v="5743362351"/>
    <n v="6.96"/>
  </r>
  <r>
    <s v="af32b0b7-8913-4021-9737-77d2c9b1c1cc"/>
    <d v="2022-06-07T02:50:39"/>
    <x v="239"/>
    <s v="2:34AM"/>
    <d v="2022-06-06T00:00:00"/>
    <s v="10:34PM"/>
    <d v="2022-06-07T00:00:00"/>
    <s v="2:50AM"/>
    <d v="2022-06-06T00:00:00"/>
    <s v="10:5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4"/>
    <s v="--"/>
    <s v="--"/>
    <n v="5.94"/>
    <s v="USD"/>
    <n v="5.94"/>
    <s v="--"/>
    <s v="--"/>
    <n v="5.94"/>
    <n v="0"/>
    <s v="YWCA  CNPP 10 Free Rides - Jun"/>
    <s v="--"/>
    <s v="https://r.uber.com/rjMtU9ZuAxs"/>
    <s v="--"/>
    <s v="--"/>
    <s v="f2bf91f4-e799-46a0-9741-51da24d927c1"/>
    <m/>
    <x v="47"/>
    <x v="4"/>
    <n v="5743362351"/>
    <n v="5.94"/>
  </r>
  <r>
    <s v="62fce5d0-2e03-442a-aedb-e61feba1710c"/>
    <d v="2022-06-07T03:26:01"/>
    <x v="239"/>
    <s v="2:54AM"/>
    <d v="2022-06-06T00:00:00"/>
    <s v="10:54PM"/>
    <d v="2022-06-07T00:00:00"/>
    <s v="3:25AM"/>
    <d v="2022-06-06T00:00:00"/>
    <s v="11:2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1"/>
    <s v="--"/>
    <s v="--"/>
    <n v="8.91"/>
    <s v="USD"/>
    <n v="8.91"/>
    <s v="--"/>
    <s v="--"/>
    <n v="8.91"/>
    <n v="0"/>
    <s v="SB Heritage CNPP 10 Free Rides -  Jun"/>
    <s v="--"/>
    <s v="https://r.uber.com/rDbaRZpZk3k"/>
    <s v="--"/>
    <s v="--"/>
    <s v="3cb80552-fa39-4007-a79b-692a2184c7d0"/>
    <m/>
    <x v="32"/>
    <x v="1"/>
    <n v="5303464233"/>
    <n v="8.91"/>
  </r>
  <r>
    <s v="bb921df3-0f87-4531-8d3d-e3154693eed4"/>
    <d v="2022-06-07T03:54:13"/>
    <x v="239"/>
    <s v="3:20AM"/>
    <d v="2022-06-06T00:00:00"/>
    <s v="11:20PM"/>
    <d v="2022-06-07T00:00:00"/>
    <s v="3:53AM"/>
    <d v="2022-06-06T00:00:00"/>
    <s v="11:5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"/>
    <s v="--"/>
    <s v="--"/>
    <n v="7.9"/>
    <s v="USD"/>
    <n v="7.9"/>
    <s v="--"/>
    <s v="--"/>
    <n v="7.9"/>
    <n v="0"/>
    <s v="YWCA  CNPP 4 Free Rides -  Jun"/>
    <s v="--"/>
    <s v="https://r.uber.com/rEaaIzvARvA"/>
    <s v="--"/>
    <s v="--"/>
    <s v="1c57143d-991f-45c9-920c-0b34d587b178"/>
    <m/>
    <x v="80"/>
    <x v="4"/>
    <n v="5743447073"/>
    <n v="7.9"/>
  </r>
  <r>
    <s v="f645a346-1c6d-4b06-afa9-260c0902b6b2"/>
    <d v="2022-06-07T05:00:36"/>
    <x v="239"/>
    <s v="4:30AM"/>
    <d v="2022-06-07T00:00:00"/>
    <s v="12:30AM"/>
    <d v="2022-06-07T00:00:00"/>
    <s v="5:00AM"/>
    <d v="2022-06-07T00:00:00"/>
    <s v="1:0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989999999999998"/>
    <s v="--"/>
    <s v="--"/>
    <n v="18.989999999999998"/>
    <s v="USD"/>
    <n v="18.989999999999998"/>
    <s v="--"/>
    <s v="--"/>
    <n v="18.989999999999998"/>
    <n v="0"/>
    <s v="REAL CNPP 10 Free Rides -  Jun"/>
    <s v="--"/>
    <s v="https://r.uber.com/rgRliVuPyU1"/>
    <s v="--"/>
    <s v="--"/>
    <s v="e90b2232-aecf-472d-b5a6-088e69f7b09c"/>
    <m/>
    <x v="9"/>
    <x v="6"/>
    <n v="5749995615"/>
    <n v="18.989999999999998"/>
  </r>
  <r>
    <s v="29b11c96-ebda-4d9f-9873-345c7c645764"/>
    <d v="2022-06-07T05:17:00"/>
    <x v="239"/>
    <s v="4:24AM"/>
    <d v="2022-06-07T00:00:00"/>
    <s v="12:24AM"/>
    <d v="2022-06-07T00:00:00"/>
    <s v="5:16AM"/>
    <d v="2022-06-07T00:00:00"/>
    <s v="1:1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8"/>
    <s v="--"/>
    <s v="--"/>
    <n v="16.98"/>
    <s v="USD"/>
    <n v="16.98"/>
    <s v="--"/>
    <s v="--"/>
    <n v="16.98"/>
    <n v="0"/>
    <s v="La Casa CNPP 10 Free Rides - Jun"/>
    <s v="--"/>
    <s v="https://r.uber.com/roK5ecciV0T"/>
    <s v="--"/>
    <s v="--"/>
    <s v="83b8987b-f26d-485a-8075-e849c10ccb2b"/>
    <m/>
    <x v="78"/>
    <x v="3"/>
    <n v="5743359529"/>
    <n v="16.98"/>
  </r>
  <r>
    <s v="b2fbaba7-296e-4ca5-a9af-2fc38e2da819"/>
    <d v="2022-06-07T07:29:32"/>
    <x v="239"/>
    <s v="7:02AM"/>
    <d v="2022-06-07T00:00:00"/>
    <s v="3:02AM"/>
    <d v="2022-06-07T00:00:00"/>
    <s v="7:29AM"/>
    <d v="2022-06-07T00:00:00"/>
    <s v="3:2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7"/>
    <s v="--"/>
    <s v="--"/>
    <n v="7.97"/>
    <s v="USD"/>
    <n v="7.97"/>
    <s v="--"/>
    <s v="--"/>
    <n v="7.97"/>
    <n v="0"/>
    <s v="CFPC - CNPP 10 Free Rides - Jun"/>
    <s v="--"/>
    <s v="https://r.uber.com/r3iwjHKPQtR"/>
    <s v="--"/>
    <s v="--"/>
    <s v="67e1f288-86fc-40d1-b3fd-09cf80b51244"/>
    <m/>
    <x v="92"/>
    <x v="11"/>
    <n v="5743341810"/>
    <n v="7.97"/>
  </r>
  <r>
    <s v="113e1fcc-4751-4bf4-be12-02230db8d692"/>
    <d v="2022-06-07T09:56:13"/>
    <x v="239"/>
    <s v="9:28AM"/>
    <d v="2022-06-07T00:00:00"/>
    <s v="5:28AM"/>
    <d v="2022-06-07T00:00:00"/>
    <s v="9:55AM"/>
    <d v="2022-06-07T00:00:00"/>
    <s v="5:5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89999999999998"/>
    <s v="--"/>
    <s v="--"/>
    <n v="16.989999999999998"/>
    <s v="USD"/>
    <n v="16.989999999999998"/>
    <s v="--"/>
    <s v="--"/>
    <n v="16.989999999999998"/>
    <n v="0"/>
    <s v="REAL CNPP 10 Free Rides -  Jun"/>
    <s v="--"/>
    <s v="https://r.uber.com/rgRliVuPyU1"/>
    <s v="--"/>
    <s v="--"/>
    <s v="e90b2232-aecf-472d-b5a6-088e69f7b09c"/>
    <m/>
    <x v="9"/>
    <x v="6"/>
    <n v="5749995615"/>
    <n v="16.989999999999998"/>
  </r>
  <r>
    <s v="c12d9687-9fee-4757-92ba-b14efa0fbd6e"/>
    <d v="2022-06-07T11:56:10"/>
    <x v="239"/>
    <s v="11:25AM"/>
    <d v="2022-06-07T00:00:00"/>
    <s v="7:25AM"/>
    <d v="2022-06-07T00:00:00"/>
    <s v="11:55AM"/>
    <d v="2022-06-07T00:00:00"/>
    <s v="7:5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26"/>
    <s v="--"/>
    <s v="--"/>
    <n v="8.26"/>
    <s v="USD"/>
    <n v="8.26"/>
    <s v="--"/>
    <s v="--"/>
    <n v="8.26"/>
    <n v="0"/>
    <s v="REAL CNPP 10 Free Rides -  Jun"/>
    <s v="--"/>
    <s v="https://r.uber.com/rOvevRF8H1J"/>
    <s v="--"/>
    <s v="--"/>
    <s v="e90b2232-aecf-472d-b5a6-088e69f7b09c"/>
    <m/>
    <x v="72"/>
    <x v="6"/>
    <n v="5745145385"/>
    <n v="8.26"/>
  </r>
  <r>
    <s v="fd7e40c6-74d0-4f8b-9a6e-9fa8095caee9"/>
    <d v="2022-06-07T12:37:47"/>
    <x v="239"/>
    <s v="12:11PM"/>
    <d v="2022-06-07T00:00:00"/>
    <s v="8:11AM"/>
    <d v="2022-06-07T00:00:00"/>
    <s v="12:37PM"/>
    <d v="2022-06-07T00:00:00"/>
    <s v="8:3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04"/>
    <s v="--"/>
    <s v="--"/>
    <n v="12.04"/>
    <s v="USD"/>
    <n v="12.04"/>
    <s v="--"/>
    <s v="--"/>
    <n v="12.04"/>
    <n v="0"/>
    <s v="SB Heritage CNPP 10 Free Rides -  Jun"/>
    <s v="--"/>
    <s v="https://r.uber.com/rdHDfv3V9fV"/>
    <s v="--"/>
    <s v="--"/>
    <s v="3cb80552-fa39-4007-a79b-692a2184c7d0"/>
    <m/>
    <x v="37"/>
    <x v="1"/>
    <n v="5743472107"/>
    <n v="12.04"/>
  </r>
  <r>
    <s v="98b061f4-bde5-4a4b-bfd5-9db2224fca9d"/>
    <d v="2022-06-07T12:55:44"/>
    <x v="239"/>
    <s v="12:37PM"/>
    <d v="2022-06-07T00:00:00"/>
    <s v="8:37AM"/>
    <d v="2022-06-07T00:00:00"/>
    <s v="12:55PM"/>
    <d v="2022-06-07T00:00:00"/>
    <s v="8:5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9"/>
    <s v="--"/>
    <s v="--"/>
    <n v="10.99"/>
    <s v="USD"/>
    <n v="10.99"/>
    <s v="--"/>
    <s v="--"/>
    <n v="10.99"/>
    <n v="0"/>
    <s v="HOPE CNPP 10 Free Rides - Jun"/>
    <s v="--"/>
    <s v="https://r.uber.com/rLuWAHganf7"/>
    <s v="--"/>
    <s v="--"/>
    <s v="acc3623d-e3af-4303-9852-bd55d2eaa8ff"/>
    <m/>
    <x v="77"/>
    <x v="2"/>
    <n v="5743005082"/>
    <n v="10.99"/>
  </r>
  <r>
    <s v="a14c07a9-934f-4f00-a7d1-529825b05bde"/>
    <d v="2022-06-07T13:38:29"/>
    <x v="239"/>
    <s v="1:09PM"/>
    <d v="2022-06-07T00:00:00"/>
    <s v="9:09AM"/>
    <d v="2022-06-07T00:00:00"/>
    <s v="1:38PM"/>
    <d v="2022-06-07T00:00:00"/>
    <s v="9:3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32"/>
    <s v="--"/>
    <s v="--"/>
    <n v="13.32"/>
    <s v="USD"/>
    <n v="13.32"/>
    <s v="--"/>
    <s v="--"/>
    <n v="13.32"/>
    <n v="0"/>
    <s v="La Casa CNPP 10 Free Rides - Jun"/>
    <s v="--"/>
    <s v="https://r.uber.com/rR2zQVDsiqx"/>
    <s v="--"/>
    <s v="--"/>
    <s v="83b8987b-f26d-485a-8075-e849c10ccb2b"/>
    <m/>
    <x v="55"/>
    <x v="3"/>
    <n v="5743095834"/>
    <n v="13.32"/>
  </r>
  <r>
    <s v="7579d78e-488d-4919-8a4a-3ea126fb5cb3"/>
    <d v="2022-06-07T15:45:06"/>
    <x v="239"/>
    <s v="3:13PM"/>
    <d v="2022-06-07T00:00:00"/>
    <s v="11:13AM"/>
    <d v="2022-06-07T00:00:00"/>
    <s v="3:44PM"/>
    <d v="2022-06-07T00:00:00"/>
    <s v="11:4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7"/>
    <s v="--"/>
    <s v="--"/>
    <n v="11.97"/>
    <s v="USD"/>
    <n v="11.97"/>
    <s v="--"/>
    <s v="--"/>
    <n v="11.97"/>
    <n v="0"/>
    <s v="La Casa CNPP 4 Free Rides - Jun"/>
    <s v="--"/>
    <s v="https://r.uber.com/r6qSj4ZBX3A"/>
    <s v="--"/>
    <s v="--"/>
    <s v="ecb088e8-5ab9-4ca2-9256-b73685fa913c"/>
    <m/>
    <x v="29"/>
    <x v="3"/>
    <n v="3056063794"/>
    <n v="11.97"/>
  </r>
  <r>
    <s v="59ad498f-0d6c-4ee6-a89f-9bf19d01350e"/>
    <d v="2022-06-07T16:46:58"/>
    <x v="239"/>
    <s v="4:35PM"/>
    <d v="2022-06-07T00:00:00"/>
    <s v="12:35PM"/>
    <d v="2022-06-07T00:00:00"/>
    <s v="4:46PM"/>
    <d v="2022-06-07T00:00:00"/>
    <s v="12:4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86"/>
    <s v="--"/>
    <s v="--"/>
    <n v="5.86"/>
    <s v="USD"/>
    <n v="5.86"/>
    <s v="--"/>
    <s v="--"/>
    <n v="5.86"/>
    <n v="0"/>
    <s v="YWCA  CNPP 4 Free Rides -  Jun"/>
    <s v="--"/>
    <s v="https://r.uber.com/rhL3oMnzhrK"/>
    <s v="--"/>
    <s v="--"/>
    <s v="1c57143d-991f-45c9-920c-0b34d587b178"/>
    <m/>
    <x v="91"/>
    <x v="4"/>
    <n v="5742861273"/>
    <n v="5.86"/>
  </r>
  <r>
    <s v="fd943bab-5230-4639-9db8-6af3ec29ed93"/>
    <d v="2022-06-07T17:26:59"/>
    <x v="239"/>
    <s v="5:00PM"/>
    <d v="2022-06-07T00:00:00"/>
    <s v="1:00PM"/>
    <d v="2022-06-07T00:00:00"/>
    <s v="5:26PM"/>
    <d v="2022-06-07T00:00:00"/>
    <s v="1:2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6"/>
    <s v="--"/>
    <s v="--"/>
    <n v="10.96"/>
    <s v="USD"/>
    <n v="10.96"/>
    <s v="--"/>
    <s v="--"/>
    <n v="10.96"/>
    <n v="0"/>
    <s v="SB Heritage CNPP 10 Free Rides -  Jun"/>
    <s v="--"/>
    <s v="https://r.uber.com/rzg6EvaQcZf"/>
    <s v="--"/>
    <s v="--"/>
    <s v="3cb80552-fa39-4007-a79b-692a2184c7d0"/>
    <m/>
    <x v="14"/>
    <x v="1"/>
    <n v="5747035680"/>
    <n v="10.96"/>
  </r>
  <r>
    <s v="44c0003d-de93-4b8d-817e-544c5b7c36ec"/>
    <d v="2022-06-07T17:34:01"/>
    <x v="239"/>
    <s v="5:15PM"/>
    <d v="2022-06-07T00:00:00"/>
    <s v="1:15PM"/>
    <d v="2022-06-07T00:00:00"/>
    <s v="5:33PM"/>
    <d v="2022-06-07T00:00:00"/>
    <s v="1:33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8.99"/>
    <s v="--"/>
    <s v="--"/>
    <n v="8.99"/>
    <s v="USD"/>
    <n v="8.99"/>
    <s v="--"/>
    <s v="--"/>
    <n v="8.99"/>
    <n v="0"/>
    <s v="YWCA  CNPP 10 Free Rides - Jun"/>
    <s v="--"/>
    <s v="https://r.uber.com/rZjgNlpOvzK"/>
    <s v="--"/>
    <s v="--"/>
    <s v="f2bf91f4-e799-46a0-9741-51da24d927c1"/>
    <m/>
    <x v="62"/>
    <x v="4"/>
    <n v="5742521985"/>
    <n v="8.99"/>
  </r>
  <r>
    <s v="6df11e88-1750-4f3f-90c0-ef71930cc7e7"/>
    <d v="2022-06-07T17:44:30"/>
    <x v="239"/>
    <s v="5:26PM"/>
    <d v="2022-06-07T00:00:00"/>
    <s v="1:26PM"/>
    <d v="2022-06-07T00:00:00"/>
    <s v="5:44PM"/>
    <d v="2022-06-07T00:00:00"/>
    <s v="1:4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7"/>
    <s v="--"/>
    <s v="--"/>
    <n v="7.97"/>
    <s v="USD"/>
    <n v="7.97"/>
    <s v="--"/>
    <s v="--"/>
    <n v="7.97"/>
    <n v="0"/>
    <s v="La Casa CNPP 10 Free Rides - Jun"/>
    <s v="--"/>
    <s v="https://r.uber.com/roK5ecciV0T"/>
    <s v="--"/>
    <s v="--"/>
    <s v="83b8987b-f26d-485a-8075-e849c10ccb2b"/>
    <m/>
    <x v="78"/>
    <x v="3"/>
    <n v="5743359529"/>
    <n v="7.97"/>
  </r>
  <r>
    <s v="f003a3d2-a942-4a24-b5bd-4703287748a8"/>
    <d v="2022-06-07T17:45:17"/>
    <x v="239"/>
    <s v="5:24PM"/>
    <d v="2022-06-07T00:00:00"/>
    <s v="1:24PM"/>
    <d v="2022-06-07T00:00:00"/>
    <s v="5:45PM"/>
    <d v="2022-06-07T00:00:00"/>
    <s v="1:4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51"/>
    <s v="--"/>
    <s v="--"/>
    <n v="10.51"/>
    <s v="USD"/>
    <n v="10.51"/>
    <s v="--"/>
    <s v="--"/>
    <n v="10.51"/>
    <n v="0"/>
    <s v="Catholic Charities  CNPP 10 Free Rides -  Jun"/>
    <s v="--"/>
    <s v="https://r.uber.com/rPpIh1FjNOe"/>
    <s v="--"/>
    <s v="--"/>
    <s v="181005c0-3e4e-4d13-b0e2-1b2c7bb26ea7"/>
    <m/>
    <x v="106"/>
    <x v="10"/>
    <n v="5745144464"/>
    <n v="10.51"/>
  </r>
  <r>
    <s v="827fd654-fffe-4bed-9ba6-60fb3d75db95"/>
    <d v="2022-06-07T17:49:28"/>
    <x v="239"/>
    <s v="5:38PM"/>
    <d v="2022-06-07T00:00:00"/>
    <s v="1:38PM"/>
    <d v="2022-06-07T00:00:00"/>
    <s v="5:49PM"/>
    <d v="2022-06-07T00:00:00"/>
    <s v="1:4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8"/>
    <s v="--"/>
    <s v="--"/>
    <n v="7.98"/>
    <s v="USD"/>
    <n v="7.98"/>
    <s v="--"/>
    <s v="--"/>
    <n v="7.98"/>
    <n v="0"/>
    <s v="La Casa CNPP 10 Free Rides - Jun"/>
    <s v="--"/>
    <s v="https://r.uber.com/rBPq9rNtRzP"/>
    <s v="--"/>
    <s v="--"/>
    <s v="83b8987b-f26d-485a-8075-e849c10ccb2b"/>
    <m/>
    <x v="100"/>
    <x v="3"/>
    <n v="6203338193"/>
    <n v="7.98"/>
  </r>
  <r>
    <s v="524eff27-a217-428f-ad36-16002d86f1ff"/>
    <d v="2022-06-07T18:35:26"/>
    <x v="239"/>
    <s v="6:00PM"/>
    <d v="2022-06-07T00:00:00"/>
    <s v="2:00PM"/>
    <d v="2022-06-07T00:00:00"/>
    <s v="6:35PM"/>
    <d v="2022-06-07T00:00:00"/>
    <s v="2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4"/>
    <s v="--"/>
    <s v="--"/>
    <n v="14.94"/>
    <s v="USD"/>
    <n v="14.94"/>
    <s v="--"/>
    <s v="--"/>
    <n v="14.94"/>
    <n v="0"/>
    <s v="La Casa CNPP 10 Free Rides - Jun"/>
    <s v="--"/>
    <s v="https://r.uber.com/r7ycxPAy2I3"/>
    <s v="--"/>
    <s v="--"/>
    <s v="83b8987b-f26d-485a-8075-e849c10ccb2b"/>
    <m/>
    <x v="5"/>
    <x v="3"/>
    <n v="5743448941"/>
    <n v="14.94"/>
  </r>
  <r>
    <s v="684d9476-1f00-4582-8fb5-be7549bcfcd6"/>
    <d v="2022-06-07T18:38:03"/>
    <x v="239"/>
    <s v="6:04PM"/>
    <d v="2022-06-07T00:00:00"/>
    <s v="2:04PM"/>
    <d v="2022-06-07T00:00:00"/>
    <s v="6:37PM"/>
    <d v="2022-06-07T00:00:00"/>
    <s v="2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85"/>
    <s v="--"/>
    <s v="--"/>
    <n v="10.85"/>
    <s v="USD"/>
    <n v="10.85"/>
    <s v="--"/>
    <s v="--"/>
    <n v="10.85"/>
    <n v="0"/>
    <s v="YWCA  CNPP 10 Free Rides - Jun"/>
    <s v="--"/>
    <s v="https://r.uber.com/rZjgNlpOvzK"/>
    <s v="--"/>
    <s v="--"/>
    <s v="f2bf91f4-e799-46a0-9741-51da24d927c1"/>
    <m/>
    <x v="62"/>
    <x v="4"/>
    <n v="5742521985"/>
    <n v="10.85"/>
  </r>
  <r>
    <s v="f5e730ed-120c-4e30-88a5-5c31f11a185e"/>
    <d v="2022-06-07T18:40:41"/>
    <x v="239"/>
    <s v="6:24PM"/>
    <d v="2022-06-07T00:00:00"/>
    <s v="2:24PM"/>
    <d v="2022-06-07T00:00:00"/>
    <s v="6:40PM"/>
    <d v="2022-06-07T00:00:00"/>
    <s v="2:4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"/>
    <s v="--"/>
    <s v="--"/>
    <n v="7.9"/>
    <s v="USD"/>
    <n v="7.9"/>
    <s v="--"/>
    <s v="--"/>
    <n v="7.9"/>
    <n v="0"/>
    <s v="La Casa CNPP 10 Free Rides - Jun"/>
    <s v="--"/>
    <s v="https://r.uber.com/rBPq9rNtRzP"/>
    <s v="--"/>
    <s v="--"/>
    <s v="83b8987b-f26d-485a-8075-e849c10ccb2b"/>
    <m/>
    <x v="100"/>
    <x v="3"/>
    <n v="6203338193"/>
    <n v="7.9"/>
  </r>
  <r>
    <s v="2b634fbf-f391-4da6-948e-4b3efb9d7e69"/>
    <d v="2022-06-07T18:49:51"/>
    <x v="239"/>
    <s v="6:24PM"/>
    <d v="2022-06-07T00:00:00"/>
    <s v="2:24PM"/>
    <d v="2022-06-07T00:00:00"/>
    <s v="6:49PM"/>
    <d v="2022-06-07T00:00:00"/>
    <s v="2:4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1"/>
    <s v="--"/>
    <s v="--"/>
    <n v="9.91"/>
    <s v="USD"/>
    <n v="9.91"/>
    <s v="--"/>
    <s v="--"/>
    <n v="9.91"/>
    <n v="0"/>
    <s v="YWCA  CNPP 4 Free Rides -  Jun"/>
    <s v="--"/>
    <s v="https://r.uber.com/rhL3oMnzhrK"/>
    <s v="--"/>
    <s v="--"/>
    <s v="1c57143d-991f-45c9-920c-0b34d587b178"/>
    <m/>
    <x v="91"/>
    <x v="4"/>
    <n v="5742861273"/>
    <n v="9.91"/>
  </r>
  <r>
    <s v="44fff35a-7318-4111-b00f-098b21076f9f"/>
    <d v="2022-06-07T18:58:43"/>
    <x v="239"/>
    <s v="6:31PM"/>
    <d v="2022-06-07T00:00:00"/>
    <s v="2:31PM"/>
    <d v="2022-06-07T00:00:00"/>
    <s v="6:58PM"/>
    <d v="2022-06-07T00:00:00"/>
    <s v="2:5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079999999999998"/>
    <s v="--"/>
    <s v="--"/>
    <n v="16.079999999999998"/>
    <s v="USD"/>
    <n v="16.079999999999998"/>
    <s v="--"/>
    <s v="--"/>
    <n v="16.079999999999998"/>
    <n v="0"/>
    <s v="Catholic Charities  CNPP 10 Free Rides -  Jun"/>
    <s v="--"/>
    <s v="https://r.uber.com/rPpIh1FjNOe"/>
    <s v="--"/>
    <s v="--"/>
    <s v="181005c0-3e4e-4d13-b0e2-1b2c7bb26ea7"/>
    <m/>
    <x v="106"/>
    <x v="10"/>
    <n v="5745144464"/>
    <n v="16.079999999999998"/>
  </r>
  <r>
    <s v="fd3b61fd-a1dc-4659-b4f8-b43363b2366c"/>
    <d v="2022-06-07T19:04:09"/>
    <x v="239"/>
    <s v="6:40PM"/>
    <d v="2022-06-07T00:00:00"/>
    <s v="2:40PM"/>
    <d v="2022-06-07T00:00:00"/>
    <s v="7:03PM"/>
    <d v="2022-06-07T00:00:00"/>
    <s v="3:03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3.44"/>
    <s v="--"/>
    <s v="--"/>
    <n v="13.44"/>
    <s v="USD"/>
    <n v="13.44"/>
    <s v="--"/>
    <s v="--"/>
    <n v="13.44"/>
    <n v="0"/>
    <s v="La Casa CNPP 10 Free Rides - Jun"/>
    <s v="--"/>
    <s v="https://r.uber.com/rZKcVO34hhH"/>
    <s v="--"/>
    <s v="--"/>
    <s v="83b8987b-f26d-485a-8075-e849c10ccb2b"/>
    <m/>
    <x v="101"/>
    <x v="3"/>
    <n v="5747425634"/>
    <n v="13.44"/>
  </r>
  <r>
    <s v="dc56d910-0b9a-4c39-a2d2-f3f8e052dc60"/>
    <d v="2022-06-07T20:18:12"/>
    <x v="239"/>
    <s v="7:48PM"/>
    <d v="2022-06-07T00:00:00"/>
    <s v="3:48PM"/>
    <d v="2022-06-07T00:00:00"/>
    <s v="8:17PM"/>
    <d v="2022-06-07T00:00:00"/>
    <s v="4:1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"/>
    <s v="--"/>
    <s v="--"/>
    <n v="13.9"/>
    <s v="USD"/>
    <n v="13.9"/>
    <s v="--"/>
    <s v="--"/>
    <n v="13.9"/>
    <n v="0"/>
    <s v="La Casa CNPP 10 Free Rides - Jun"/>
    <s v="--"/>
    <s v="https://r.uber.com/rBPq9rNtRzP"/>
    <s v="--"/>
    <s v="--"/>
    <s v="83b8987b-f26d-485a-8075-e849c10ccb2b"/>
    <m/>
    <x v="100"/>
    <x v="3"/>
    <n v="6203338193"/>
    <n v="13.9"/>
  </r>
  <r>
    <s v="195a8341-7334-4d9d-a767-d18d387d006f"/>
    <d v="2022-06-07T20:22:59"/>
    <x v="239"/>
    <s v="7:50PM"/>
    <d v="2022-06-07T00:00:00"/>
    <s v="3:50PM"/>
    <d v="2022-06-07T00:00:00"/>
    <s v="8:22PM"/>
    <d v="2022-06-07T00:00:00"/>
    <s v="4:2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20000000000002"/>
    <s v="--"/>
    <s v="--"/>
    <n v="16.920000000000002"/>
    <s v="USD"/>
    <n v="16.920000000000002"/>
    <s v="--"/>
    <s v="--"/>
    <n v="16.920000000000002"/>
    <n v="0"/>
    <s v="REAL CNPP 10 Free Rides -  Jun"/>
    <s v="--"/>
    <s v="https://r.uber.com/r41xYEkR1lf"/>
    <s v="--"/>
    <s v="--"/>
    <s v="e90b2232-aecf-472d-b5a6-088e69f7b09c"/>
    <m/>
    <x v="79"/>
    <x v="6"/>
    <n v="5749040685"/>
    <n v="16.920000000000002"/>
  </r>
  <r>
    <s v="be0e6ea5-7ace-44c7-8a0c-6ccd5553f08f"/>
    <d v="2022-06-07T20:39:51"/>
    <x v="239"/>
    <s v="8:03PM"/>
    <d v="2022-06-07T00:00:00"/>
    <s v="4:03PM"/>
    <d v="2022-06-07T00:00:00"/>
    <s v="8:39PM"/>
    <d v="2022-06-07T00:00:00"/>
    <s v="4:39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1.81"/>
    <s v="--"/>
    <s v="--"/>
    <n v="11.81"/>
    <s v="USD"/>
    <n v="11.81"/>
    <s v="--"/>
    <s v="--"/>
    <n v="11.81"/>
    <n v="0"/>
    <s v="REAL CNPP 10 Free Rides -  Jun"/>
    <s v="--"/>
    <s v="https://r.uber.com/rOvevRF8H1J"/>
    <s v="--"/>
    <s v="--"/>
    <s v="e90b2232-aecf-472d-b5a6-088e69f7b09c"/>
    <m/>
    <x v="72"/>
    <x v="6"/>
    <n v="5745145385"/>
    <n v="11.81"/>
  </r>
  <r>
    <s v="2982bd5d-c3b9-4815-abec-879a693c3a55"/>
    <d v="2022-06-07T20:53:31"/>
    <x v="239"/>
    <s v="8:29PM"/>
    <d v="2022-06-07T00:00:00"/>
    <s v="4:29PM"/>
    <d v="2022-06-07T00:00:00"/>
    <s v="8:53PM"/>
    <d v="2022-06-07T00:00:00"/>
    <s v="4:5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3"/>
    <s v="--"/>
    <s v="--"/>
    <n v="9.93"/>
    <s v="USD"/>
    <n v="9.93"/>
    <s v="--"/>
    <s v="--"/>
    <n v="9.93"/>
    <n v="0"/>
    <s v="CFH  CNPP 10 Free Rides - Jun"/>
    <s v="--"/>
    <s v="https://r.uber.com/rNqE1ptfh61"/>
    <s v="--"/>
    <s v="--"/>
    <s v="c4af5747-0d66-4d57-97ea-449477fc7552"/>
    <m/>
    <x v="104"/>
    <x v="9"/>
    <n v="2194887293"/>
    <n v="9.93"/>
  </r>
  <r>
    <s v="f319c6a4-12bb-47a1-b244-0b224dc0904d"/>
    <d v="2022-06-07T21:19:11"/>
    <x v="239"/>
    <s v="8:54PM"/>
    <d v="2022-06-07T00:00:00"/>
    <s v="4:54PM"/>
    <d v="2022-06-07T00:00:00"/>
    <s v="9:18PM"/>
    <d v="2022-06-07T00:00:00"/>
    <s v="5:1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2"/>
    <s v="--"/>
    <s v="--"/>
    <n v="13.92"/>
    <s v="USD"/>
    <n v="13.92"/>
    <s v="--"/>
    <s v="--"/>
    <n v="13.92"/>
    <n v="0"/>
    <s v="La Casa CNPP 10 Free Rides - Jun"/>
    <s v="--"/>
    <s v="https://r.uber.com/rBPq9rNtRzP"/>
    <s v="--"/>
    <s v="--"/>
    <s v="83b8987b-f26d-485a-8075-e849c10ccb2b"/>
    <m/>
    <x v="100"/>
    <x v="3"/>
    <n v="6203338193"/>
    <n v="13.92"/>
  </r>
  <r>
    <s v="1f3c3141-c044-457d-8426-f4dbf21eae78"/>
    <d v="2022-06-07T21:36:09"/>
    <x v="239"/>
    <s v="9:10PM"/>
    <d v="2022-06-07T00:00:00"/>
    <s v="5:10PM"/>
    <d v="2022-06-07T00:00:00"/>
    <s v="9:35PM"/>
    <d v="2022-06-07T00:00:00"/>
    <s v="5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12"/>
    <s v="--"/>
    <s v="--"/>
    <n v="11.12"/>
    <s v="USD"/>
    <n v="11.12"/>
    <s v="--"/>
    <s v="--"/>
    <n v="11.12"/>
    <n v="0"/>
    <s v="SB Heritage CNPP 10 Free Rides -  Jun"/>
    <s v="--"/>
    <s v="https://r.uber.com/rdHDfv3V9fV"/>
    <s v="--"/>
    <s v="--"/>
    <s v="3cb80552-fa39-4007-a79b-692a2184c7d0"/>
    <m/>
    <x v="37"/>
    <x v="1"/>
    <n v="5743472107"/>
    <n v="11.12"/>
  </r>
  <r>
    <s v="bc513e5d-247b-4172-952d-d852dadcb0b5"/>
    <d v="2022-06-07T21:51:14"/>
    <x v="239"/>
    <s v="9:21PM"/>
    <d v="2022-06-07T00:00:00"/>
    <s v="5:21PM"/>
    <d v="2022-06-07T00:00:00"/>
    <s v="9:50PM"/>
    <d v="2022-06-07T00:00:00"/>
    <s v="5:5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19"/>
    <s v="--"/>
    <s v="--"/>
    <n v="7.19"/>
    <s v="USD"/>
    <n v="7.19"/>
    <s v="--"/>
    <s v="--"/>
    <n v="7.19"/>
    <n v="0"/>
    <s v="REAL CNPP 10 Free Rides -  Jun"/>
    <s v="--"/>
    <s v="https://r.uber.com/r41xYEkR1lf"/>
    <s v="--"/>
    <s v="--"/>
    <s v="e90b2232-aecf-472d-b5a6-088e69f7b09c"/>
    <m/>
    <x v="79"/>
    <x v="6"/>
    <n v="5749040685"/>
    <n v="7.19"/>
  </r>
  <r>
    <s v="d17f711d-b43b-4b79-a02b-336804037c89"/>
    <d v="2022-06-07T22:00:17"/>
    <x v="239"/>
    <s v="9:41PM"/>
    <d v="2022-06-07T00:00:00"/>
    <s v="5:41PM"/>
    <d v="2022-06-07T00:00:00"/>
    <s v="9:59PM"/>
    <d v="2022-06-07T00:00:00"/>
    <s v="5:5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"/>
    <s v="--"/>
    <s v="--"/>
    <n v="9.9"/>
    <s v="USD"/>
    <n v="9.9"/>
    <s v="--"/>
    <s v="--"/>
    <n v="9.9"/>
    <n v="0"/>
    <s v="YWCA  CNPP 4 Free Rides -  Jun"/>
    <s v="--"/>
    <s v="https://r.uber.com/rhL3oMnzhrK"/>
    <s v="--"/>
    <s v="--"/>
    <s v="1c57143d-991f-45c9-920c-0b34d587b178"/>
    <m/>
    <x v="91"/>
    <x v="4"/>
    <n v="5742861273"/>
    <n v="9.9"/>
  </r>
  <r>
    <s v="1580510f-fe3b-4536-8125-ccf674c4bfea"/>
    <d v="2022-06-07T22:02:41"/>
    <x v="239"/>
    <s v="6:04PM"/>
    <d v="2022-06-07T00:00:00"/>
    <s v="2:04PM"/>
    <d v="2022-06-07T00:00:00"/>
    <s v="6:35PM"/>
    <d v="2022-06-07T00:00:00"/>
    <s v="2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4"/>
    <s v="--"/>
    <s v="--"/>
    <n v="10.94"/>
    <s v="USD"/>
    <n v="10.94"/>
    <s v="--"/>
    <s v="--"/>
    <n v="10.94"/>
    <n v="0"/>
    <s v="SB Heritage CNPP 10 Free Rides -  Jun"/>
    <s v="--"/>
    <s v="https://r.uber.com/rzg6EvaQcZf"/>
    <s v="--"/>
    <s v="--"/>
    <s v="3cb80552-fa39-4007-a79b-692a2184c7d0"/>
    <m/>
    <x v="14"/>
    <x v="1"/>
    <n v="5747035680"/>
    <n v="10.94"/>
  </r>
  <r>
    <s v="1f8ac721-90a5-4783-81f0-bc3c75bff6a2"/>
    <d v="2022-06-07T22:12:16"/>
    <x v="239"/>
    <s v="9:41PM"/>
    <d v="2022-06-07T00:00:00"/>
    <s v="5:41PM"/>
    <d v="2022-06-07T00:00:00"/>
    <s v="10:11PM"/>
    <d v="2022-06-07T00:00:00"/>
    <s v="6:1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5"/>
    <s v="--"/>
    <s v="--"/>
    <n v="13.5"/>
    <s v="USD"/>
    <n v="13.5"/>
    <s v="--"/>
    <s v="--"/>
    <n v="13.5"/>
    <n v="0"/>
    <s v="Catholic Charities  CNPP 10 Free Rides -  Jun"/>
    <s v="--"/>
    <s v="https://r.uber.com/rPpIh1FjNOe"/>
    <s v="--"/>
    <s v="--"/>
    <s v="181005c0-3e4e-4d13-b0e2-1b2c7bb26ea7"/>
    <m/>
    <x v="106"/>
    <x v="10"/>
    <n v="5745144464"/>
    <n v="13.5"/>
  </r>
  <r>
    <s v="cef13165-7244-4245-9dbd-b5ae78bbe16b"/>
    <d v="2022-06-07T22:15:37"/>
    <x v="239"/>
    <s v="9:46PM"/>
    <d v="2022-06-07T00:00:00"/>
    <s v="5:46PM"/>
    <d v="2022-06-07T00:00:00"/>
    <s v="10:15PM"/>
    <d v="2022-06-07T00:00:00"/>
    <s v="6:1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8"/>
    <s v="--"/>
    <s v="--"/>
    <n v="11.98"/>
    <s v="USD"/>
    <n v="11.98"/>
    <s v="--"/>
    <s v="--"/>
    <n v="11.98"/>
    <n v="0"/>
    <s v="St Margaret's House CNPP 10 Free Rides - Jun"/>
    <s v="--"/>
    <s v="https://r.uber.com/r3di86STVS5"/>
    <s v="--"/>
    <s v="--"/>
    <s v="1510b6a6-f9c7-46ee-8fcc-bfcf698b8e89"/>
    <m/>
    <x v="17"/>
    <x v="0"/>
    <n v="5743235073"/>
    <n v="11.98"/>
  </r>
  <r>
    <s v="b0f931f7-9b90-4c68-8b4e-96d8747f44f1"/>
    <d v="2022-06-07T23:03:11"/>
    <x v="239"/>
    <s v="10:48PM"/>
    <d v="2022-06-07T00:00:00"/>
    <s v="6:48PM"/>
    <d v="2022-06-07T00:00:00"/>
    <s v="11:02PM"/>
    <d v="2022-06-07T00:00:00"/>
    <s v="7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2"/>
    <s v="--"/>
    <s v="--"/>
    <n v="7.92"/>
    <s v="USD"/>
    <n v="7.92"/>
    <s v="--"/>
    <s v="--"/>
    <n v="7.92"/>
    <n v="0"/>
    <s v="CFPC - CNPP 10 Free Rides - Jun"/>
    <s v="--"/>
    <s v="https://r.uber.com/r3iwjHKPQtR"/>
    <s v="--"/>
    <s v="--"/>
    <s v="67e1f288-86fc-40d1-b3fd-09cf80b51244"/>
    <m/>
    <x v="92"/>
    <x v="11"/>
    <n v="5743341810"/>
    <n v="7.92"/>
  </r>
  <r>
    <s v="b4689d87-73aa-4b10-9794-5665244d395e"/>
    <d v="2022-06-07T23:55:46"/>
    <x v="239"/>
    <s v="11:36PM"/>
    <d v="2022-06-07T00:00:00"/>
    <s v="7:36PM"/>
    <d v="2022-06-07T00:00:00"/>
    <s v="11:55PM"/>
    <d v="2022-06-07T00:00:00"/>
    <s v="7:5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2"/>
    <s v="--"/>
    <s v="--"/>
    <n v="10.92"/>
    <s v="USD"/>
    <n v="10.92"/>
    <s v="--"/>
    <s v="--"/>
    <n v="10.92"/>
    <n v="0"/>
    <s v="CFH  CNPP 10 Free Rides - Jun"/>
    <s v="--"/>
    <s v="https://r.uber.com/rNqE1ptfh61"/>
    <s v="--"/>
    <s v="--"/>
    <s v="c4af5747-0d66-4d57-97ea-449477fc7552"/>
    <m/>
    <x v="104"/>
    <x v="9"/>
    <n v="2194887293"/>
    <n v="10.92"/>
  </r>
  <r>
    <s v="4322eb2a-b23b-4992-b021-9fb5261a9e39"/>
    <d v="2022-06-08T00:31:20"/>
    <x v="239"/>
    <s v="12:15AM"/>
    <d v="2022-06-07T00:00:00"/>
    <s v="8:15PM"/>
    <d v="2022-06-08T00:00:00"/>
    <s v="12:31AM"/>
    <d v="2022-06-07T00:00:00"/>
    <s v="8:3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4"/>
    <s v="--"/>
    <s v="--"/>
    <n v="9.94"/>
    <s v="USD"/>
    <n v="9.94"/>
    <s v="--"/>
    <s v="--"/>
    <n v="9.94"/>
    <n v="0"/>
    <s v="SB Heritage CNPP 10 Free Rides -  Jun"/>
    <s v="--"/>
    <s v="https://r.uber.com/rE0OwbTIhGO"/>
    <s v="--"/>
    <s v="--"/>
    <s v="3cb80552-fa39-4007-a79b-692a2184c7d0"/>
    <m/>
    <x v="42"/>
    <x v="1"/>
    <n v="5749930015"/>
    <n v="9.94"/>
  </r>
  <r>
    <s v="afd367af-b260-415b-b208-dd6cbc9a154e"/>
    <d v="2022-06-08T02:29:56"/>
    <x v="239"/>
    <s v="2:04AM"/>
    <d v="2022-06-07T00:00:00"/>
    <s v="10:04PM"/>
    <d v="2022-06-08T00:00:00"/>
    <s v="2:29AM"/>
    <d v="2022-06-07T00:00:00"/>
    <s v="10:2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700000000000006"/>
    <s v="--"/>
    <s v="--"/>
    <n v="9.9700000000000006"/>
    <s v="USD"/>
    <n v="9.9700000000000006"/>
    <s v="--"/>
    <s v="--"/>
    <n v="9.9700000000000006"/>
    <n v="0"/>
    <s v="REAL  CNPP 4 Free Rides -  Jun"/>
    <s v="--"/>
    <s v="https://r.uber.com/rSrVdqliyON"/>
    <s v="--"/>
    <s v="--"/>
    <s v="5c9f90ed-1bd6-4ee0-93a8-2d36d07eaaf5"/>
    <m/>
    <x v="105"/>
    <x v="6"/>
    <n v="5743222374"/>
    <n v="9.9700000000000006"/>
  </r>
  <r>
    <s v="be8f8f04-e3a5-4df2-950d-bf6185a67b01"/>
    <d v="2022-06-08T03:59:53"/>
    <x v="239"/>
    <s v="3:17AM"/>
    <d v="2022-06-07T00:00:00"/>
    <s v="11:17PM"/>
    <d v="2022-06-08T00:00:00"/>
    <s v="3:59AM"/>
    <d v="2022-06-07T00:00:00"/>
    <s v="11:5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1"/>
    <s v="--"/>
    <s v="--"/>
    <n v="15.91"/>
    <s v="USD"/>
    <n v="15.91"/>
    <s v="--"/>
    <s v="--"/>
    <n v="15.91"/>
    <n v="0"/>
    <s v="La Casa CNPP 10 Free Rides - Jun"/>
    <s v="--"/>
    <s v="https://r.uber.com/r7ycxPAy2I3"/>
    <s v="--"/>
    <s v="--"/>
    <s v="83b8987b-f26d-485a-8075-e849c10ccb2b"/>
    <m/>
    <x v="5"/>
    <x v="3"/>
    <n v="5743448941"/>
    <n v="15.91"/>
  </r>
  <r>
    <s v="9abbd834-64bb-4c15-8aa8-fdcb2955d216"/>
    <d v="2022-06-08T07:41:40"/>
    <x v="239"/>
    <s v="7:27AM"/>
    <d v="2022-06-08T00:00:00"/>
    <s v="3:27AM"/>
    <d v="2022-06-08T00:00:00"/>
    <s v="7:41AM"/>
    <d v="2022-06-08T00:00:00"/>
    <s v="3:4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7"/>
    <s v="--"/>
    <s v="--"/>
    <n v="10.97"/>
    <s v="USD"/>
    <n v="10.97"/>
    <s v="--"/>
    <s v="--"/>
    <n v="10.97"/>
    <n v="0"/>
    <s v="CFPC - CNPP 10 Free Rides - Jun"/>
    <s v="--"/>
    <s v="https://r.uber.com/r3iwjHKPQtR"/>
    <s v="--"/>
    <s v="--"/>
    <s v="67e1f288-86fc-40d1-b3fd-09cf80b51244"/>
    <m/>
    <x v="92"/>
    <x v="11"/>
    <n v="5743341810"/>
    <n v="10.97"/>
  </r>
  <r>
    <s v="21368404-0d4f-4b3c-b404-13450eb98787"/>
    <d v="2022-06-08T11:49:16"/>
    <x v="239"/>
    <s v="11:14AM"/>
    <d v="2022-06-08T00:00:00"/>
    <s v="7:14AM"/>
    <d v="2022-06-08T00:00:00"/>
    <s v="11:48AM"/>
    <d v="2022-06-08T00:00:00"/>
    <s v="7:4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1999999999999993"/>
    <s v="--"/>
    <s v="--"/>
    <n v="8.1999999999999993"/>
    <s v="USD"/>
    <n v="8.1999999999999993"/>
    <s v="--"/>
    <s v="--"/>
    <n v="8.1999999999999993"/>
    <n v="0"/>
    <s v="REAL CNPP 10 Free Rides -  Jun"/>
    <s v="--"/>
    <s v="https://r.uber.com/rOvevRF8H1J"/>
    <s v="--"/>
    <s v="--"/>
    <s v="e90b2232-aecf-472d-b5a6-088e69f7b09c"/>
    <m/>
    <x v="72"/>
    <x v="6"/>
    <n v="5745145385"/>
    <n v="8.1999999999999993"/>
  </r>
  <r>
    <s v="e812396e-73db-4805-8e73-a5a3fdfec5f5"/>
    <d v="2022-06-08T12:30:46"/>
    <x v="239"/>
    <s v="12:10PM"/>
    <d v="2022-06-08T00:00:00"/>
    <s v="8:10AM"/>
    <d v="2022-06-08T00:00:00"/>
    <s v="12:30PM"/>
    <d v="2022-06-08T00:00:00"/>
    <s v="8:30A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6.34"/>
    <s v="--"/>
    <s v="--"/>
    <n v="16.34"/>
    <s v="USD"/>
    <n v="16.34"/>
    <s v="--"/>
    <s v="--"/>
    <n v="16.34"/>
    <n v="0"/>
    <s v="CFPC - CNPP 10 Free Rides - Jun"/>
    <s v="--"/>
    <s v="https://r.uber.com/rjEDTwN2YN1"/>
    <s v="--"/>
    <s v="--"/>
    <s v="67e1f288-86fc-40d1-b3fd-09cf80b51244"/>
    <m/>
    <x v="81"/>
    <x v="11"/>
    <n v="5749996880"/>
    <n v="16.34"/>
  </r>
  <r>
    <s v="5aa7bcb5-535d-4511-9426-c76c9af04c9d"/>
    <d v="2022-06-08T13:12:24"/>
    <x v="239"/>
    <s v="12:35PM"/>
    <d v="2022-06-08T00:00:00"/>
    <s v="8:35AM"/>
    <d v="2022-06-08T00:00:00"/>
    <s v="1:12PM"/>
    <d v="2022-06-08T00:00:00"/>
    <s v="9:1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22"/>
    <s v="--"/>
    <s v="--"/>
    <n v="13.22"/>
    <s v="USD"/>
    <n v="13.22"/>
    <s v="--"/>
    <s v="--"/>
    <n v="13.22"/>
    <n v="0"/>
    <s v="La Casa CNPP 10 Free Rides - Jun"/>
    <s v="--"/>
    <s v="https://r.uber.com/rR2zQVDsiqx"/>
    <s v="--"/>
    <s v="--"/>
    <s v="83b8987b-f26d-485a-8075-e849c10ccb2b"/>
    <m/>
    <x v="55"/>
    <x v="3"/>
    <n v="5743095834"/>
    <n v="13.22"/>
  </r>
  <r>
    <s v="2d893cb5-38d3-4f56-9240-af78da37dcf7"/>
    <d v="2022-06-08T13:51:39"/>
    <x v="239"/>
    <s v="1:33PM"/>
    <d v="2022-06-08T00:00:00"/>
    <s v="9:33AM"/>
    <d v="2022-06-08T00:00:00"/>
    <s v="1:51PM"/>
    <d v="2022-06-08T00:00:00"/>
    <s v="9:5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9"/>
    <s v="--"/>
    <s v="--"/>
    <n v="10.99"/>
    <s v="USD"/>
    <n v="10.99"/>
    <s v="--"/>
    <s v="--"/>
    <n v="10.99"/>
    <n v="0"/>
    <s v="HOPE CNPP 10 Free Rides - Jun"/>
    <s v="--"/>
    <s v="https://r.uber.com/rLuWAHganf7"/>
    <s v="--"/>
    <s v="--"/>
    <s v="acc3623d-e3af-4303-9852-bd55d2eaa8ff"/>
    <m/>
    <x v="77"/>
    <x v="2"/>
    <n v="5743005082"/>
    <n v="10.99"/>
  </r>
  <r>
    <s v="74128d2a-f6b5-4814-8863-64fedbfa2ece"/>
    <d v="2022-06-08T15:02:08"/>
    <x v="239"/>
    <s v="2:43PM"/>
    <d v="2022-06-08T00:00:00"/>
    <s v="10:43AM"/>
    <d v="2022-06-08T00:00:00"/>
    <s v="3:01PM"/>
    <d v="2022-06-08T00:00:00"/>
    <s v="11:0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7"/>
    <s v="--"/>
    <s v="--"/>
    <n v="11.97"/>
    <s v="USD"/>
    <n v="11.97"/>
    <s v="--"/>
    <s v="--"/>
    <n v="11.97"/>
    <n v="0"/>
    <s v="CFPC - CNPP 10 Free Rides - Jun"/>
    <s v="--"/>
    <s v="https://r.uber.com/rjEDTwN2YN1"/>
    <s v="--"/>
    <s v="--"/>
    <s v="67e1f288-86fc-40d1-b3fd-09cf80b51244"/>
    <m/>
    <x v="81"/>
    <x v="11"/>
    <n v="5749996880"/>
    <n v="11.97"/>
  </r>
  <r>
    <s v="8d04dc54-5073-42a6-bd6f-50efa66a05d3"/>
    <d v="2022-06-08T15:31:32"/>
    <x v="239"/>
    <s v="3:13PM"/>
    <d v="2022-06-08T00:00:00"/>
    <s v="11:13AM"/>
    <d v="2022-06-08T00:00:00"/>
    <s v="3:31PM"/>
    <d v="2022-06-08T00:00:00"/>
    <s v="11:3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5"/>
    <s v="--"/>
    <s v="--"/>
    <n v="11.95"/>
    <s v="USD"/>
    <n v="11.95"/>
    <s v="--"/>
    <s v="--"/>
    <n v="11.95"/>
    <n v="0"/>
    <s v="La Casa CNPP 10 Free Rides - Jun"/>
    <s v="--"/>
    <s v="https://r.uber.com/roK5ecciV0T"/>
    <s v="--"/>
    <s v="--"/>
    <s v="83b8987b-f26d-485a-8075-e849c10ccb2b"/>
    <m/>
    <x v="78"/>
    <x v="3"/>
    <n v="5743359529"/>
    <n v="11.95"/>
  </r>
  <r>
    <s v="63398db7-2fed-409c-ad24-f960d1a70bc6"/>
    <d v="2022-06-08T15:42:36"/>
    <x v="239"/>
    <s v="3:05PM"/>
    <d v="2022-06-08T00:00:00"/>
    <s v="11:05AM"/>
    <d v="2022-06-08T00:00:00"/>
    <s v="3:42PM"/>
    <d v="2022-06-08T00:00:00"/>
    <s v="11:4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71"/>
    <s v="--"/>
    <s v="--"/>
    <n v="17.71"/>
    <s v="USD"/>
    <n v="17.71"/>
    <s v="--"/>
    <s v="--"/>
    <n v="17.71"/>
    <n v="0"/>
    <s v="SB Heritage CNPP 10 Free Rides -  Jun"/>
    <s v="--"/>
    <s v="https://r.uber.com/rQM1cOtnbYe"/>
    <s v="--"/>
    <s v="--"/>
    <s v="3cb80552-fa39-4007-a79b-692a2184c7d0"/>
    <m/>
    <x v="64"/>
    <x v="1"/>
    <n v="5743236819"/>
    <n v="17.71"/>
  </r>
  <r>
    <s v="8650e17b-df74-4224-be0d-6e369de82278"/>
    <d v="2022-06-08T15:49:50"/>
    <x v="239"/>
    <s v="3:40PM"/>
    <d v="2022-06-08T00:00:00"/>
    <s v="11:40AM"/>
    <d v="2022-06-08T00:00:00"/>
    <s v="3:49PM"/>
    <d v="2022-06-08T00:00:00"/>
    <s v="11:4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SB Heritage CNPP 10 Free Rides -  Jun"/>
    <s v="--"/>
    <s v="https://r.uber.com/rDbaRZpZk3k"/>
    <s v="--"/>
    <s v="--"/>
    <s v="3cb80552-fa39-4007-a79b-692a2184c7d0"/>
    <m/>
    <x v="32"/>
    <x v="1"/>
    <n v="5303464233"/>
    <n v="5.29"/>
  </r>
  <r>
    <s v="906196cb-79cb-4adb-9f65-be54bd1d24d0"/>
    <d v="2022-06-08T16:30:39"/>
    <x v="239"/>
    <s v="4:08PM"/>
    <d v="2022-06-08T00:00:00"/>
    <s v="12:08PM"/>
    <d v="2022-06-08T00:00:00"/>
    <s v="4:30PM"/>
    <d v="2022-06-08T00:00:00"/>
    <s v="12:3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7"/>
    <s v="--"/>
    <s v="--"/>
    <n v="10.97"/>
    <s v="USD"/>
    <n v="10.97"/>
    <s v="--"/>
    <s v="--"/>
    <n v="10.97"/>
    <n v="0"/>
    <s v="La Casa CNPP 10 Free Rides - Jun"/>
    <s v="--"/>
    <s v="https://r.uber.com/r7ycxPAy2I3"/>
    <s v="--"/>
    <s v="--"/>
    <s v="83b8987b-f26d-485a-8075-e849c10ccb2b"/>
    <m/>
    <x v="5"/>
    <x v="3"/>
    <n v="5743448941"/>
    <n v="10.97"/>
  </r>
  <r>
    <s v="eb9de464-4485-4e38-978e-48484e673f71"/>
    <d v="2022-06-08T17:04:17"/>
    <x v="239"/>
    <s v="4:51PM"/>
    <d v="2022-06-08T00:00:00"/>
    <s v="12:51PM"/>
    <d v="2022-06-08T00:00:00"/>
    <s v="5:04PM"/>
    <d v="2022-06-08T00:00:00"/>
    <s v="1:0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31"/>
    <s v="--"/>
    <s v="--"/>
    <n v="5.31"/>
    <s v="USD"/>
    <n v="5.31"/>
    <s v="--"/>
    <s v="--"/>
    <n v="5.31"/>
    <n v="0"/>
    <s v="RiverBend CNPP 10 Free Rides -  Jun"/>
    <s v="--"/>
    <s v="https://r.uber.com/r54HS3xzetg"/>
    <s v="--"/>
    <s v="--"/>
    <s v="3ad8d0e9-eb94-4721-bba9-83a2682b765c"/>
    <m/>
    <x v="20"/>
    <x v="7"/>
    <n v="5744063953"/>
    <n v="5.31"/>
  </r>
  <r>
    <s v="36cb912d-78bb-4773-b25f-06a284f85ec0"/>
    <d v="2022-06-08T18:10:48"/>
    <x v="239"/>
    <s v="5:54PM"/>
    <d v="2022-06-08T00:00:00"/>
    <s v="1:54PM"/>
    <d v="2022-06-08T00:00:00"/>
    <s v="6:10PM"/>
    <d v="2022-06-08T00:00:00"/>
    <s v="2:1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9"/>
    <s v="--"/>
    <s v="--"/>
    <n v="6.99"/>
    <s v="USD"/>
    <n v="6.99"/>
    <s v="--"/>
    <s v="--"/>
    <n v="6.99"/>
    <n v="0"/>
    <s v="RiverBend CNPP 10 Free Rides -  Jun"/>
    <s v="--"/>
    <s v="https://r.uber.com/r54HS3xzetg"/>
    <s v="--"/>
    <s v="--"/>
    <s v="3ad8d0e9-eb94-4721-bba9-83a2682b765c"/>
    <m/>
    <x v="20"/>
    <x v="7"/>
    <n v="5744063953"/>
    <n v="6.99"/>
  </r>
  <r>
    <s v="f877a08e-0130-4073-af1f-1f40b737fe4c"/>
    <d v="2022-06-08T18:19:07"/>
    <x v="239"/>
    <s v="5:51PM"/>
    <d v="2022-06-08T00:00:00"/>
    <s v="1:51PM"/>
    <d v="2022-06-08T00:00:00"/>
    <s v="6:18PM"/>
    <d v="2022-06-08T00:00:00"/>
    <s v="2:1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05"/>
    <s v="--"/>
    <s v="--"/>
    <n v="13.05"/>
    <s v="USD"/>
    <n v="13.05"/>
    <s v="--"/>
    <s v="--"/>
    <n v="13.05"/>
    <n v="0"/>
    <s v="REAL CNPP 10 Free Rides -  Jun"/>
    <s v="--"/>
    <s v="https://r.uber.com/rj38gXOlTOa"/>
    <s v="--"/>
    <s v="--"/>
    <s v="e90b2232-aecf-472d-b5a6-088e69f7b09c"/>
    <m/>
    <x v="86"/>
    <x v="6"/>
    <n v="5743237248"/>
    <n v="13.05"/>
  </r>
  <r>
    <s v="c82d66f7-1742-40dd-b01e-2f08dd16151a"/>
    <d v="2022-06-08T18:57:37"/>
    <x v="239"/>
    <s v="6:39PM"/>
    <d v="2022-06-08T00:00:00"/>
    <s v="2:39PM"/>
    <d v="2022-06-08T00:00:00"/>
    <s v="6:57PM"/>
    <d v="2022-06-08T00:00:00"/>
    <s v="2:5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8"/>
    <s v="--"/>
    <s v="--"/>
    <n v="11.98"/>
    <s v="USD"/>
    <n v="11.98"/>
    <s v="--"/>
    <s v="--"/>
    <n v="11.98"/>
    <n v="0"/>
    <s v="REAL CNPP 10 Free Rides -  Jun"/>
    <s v="--"/>
    <s v="https://r.uber.com/r8fbehsyBz5"/>
    <s v="--"/>
    <s v="--"/>
    <s v="e90b2232-aecf-472d-b5a6-088e69f7b09c"/>
    <m/>
    <x v="107"/>
    <x v="6"/>
    <n v="5743253002"/>
    <n v="11.98"/>
  </r>
  <r>
    <s v="a7f8afcf-2429-4e9d-b35e-1581245cbdae"/>
    <d v="2022-06-08T19:41:19"/>
    <x v="239"/>
    <s v="7:21PM"/>
    <d v="2022-06-08T00:00:00"/>
    <s v="3:21PM"/>
    <d v="2022-06-08T00:00:00"/>
    <s v="7:41PM"/>
    <d v="2022-06-08T00:00:00"/>
    <s v="3:4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6"/>
    <s v="--"/>
    <s v="--"/>
    <n v="11.96"/>
    <s v="USD"/>
    <n v="11.96"/>
    <s v="--"/>
    <s v="--"/>
    <n v="11.96"/>
    <n v="0"/>
    <s v="La Casa CNPP 10 Free Rides - Jun"/>
    <s v="--"/>
    <s v="https://r.uber.com/roK5ecciV0T"/>
    <s v="--"/>
    <s v="--"/>
    <s v="83b8987b-f26d-485a-8075-e849c10ccb2b"/>
    <m/>
    <x v="78"/>
    <x v="3"/>
    <n v="5743359529"/>
    <n v="11.96"/>
  </r>
  <r>
    <s v="beeb92ce-3894-4087-b519-7ce5b2334d38"/>
    <d v="2022-06-08T19:53:57"/>
    <x v="239"/>
    <s v="7:23PM"/>
    <d v="2022-06-08T00:00:00"/>
    <s v="3:23PM"/>
    <d v="2022-06-08T00:00:00"/>
    <s v="7:53PM"/>
    <d v="2022-06-08T00:00:00"/>
    <s v="3:5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"/>
    <s v="--"/>
    <s v="--"/>
    <n v="12.9"/>
    <s v="USD"/>
    <n v="12.9"/>
    <s v="--"/>
    <s v="--"/>
    <n v="12.9"/>
    <n v="0"/>
    <s v="REAL CNPP 10 Free Rides -  Jun"/>
    <s v="--"/>
    <s v="https://r.uber.com/r8fbehsyBz5"/>
    <s v="--"/>
    <s v="--"/>
    <s v="e90b2232-aecf-472d-b5a6-088e69f7b09c"/>
    <m/>
    <x v="107"/>
    <x v="6"/>
    <n v="5743253002"/>
    <n v="12.9"/>
  </r>
  <r>
    <s v="f3f25b64-dcb5-435a-a626-4b0d174b2053"/>
    <d v="2022-06-08T20:59:26"/>
    <x v="239"/>
    <s v="8:37PM"/>
    <d v="2022-06-08T00:00:00"/>
    <s v="4:37PM"/>
    <d v="2022-06-08T00:00:00"/>
    <s v="8:59PM"/>
    <d v="2022-06-08T00:00:00"/>
    <s v="4:5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9"/>
    <s v="--"/>
    <s v="--"/>
    <n v="10.99"/>
    <s v="USD"/>
    <n v="10.99"/>
    <s v="--"/>
    <s v="--"/>
    <n v="10.99"/>
    <n v="0"/>
    <s v="La Casa CNPP 10 Free Rides - Jun"/>
    <s v="--"/>
    <s v="https://r.uber.com/rBPq9rNtRzP"/>
    <s v="--"/>
    <s v="--"/>
    <s v="83b8987b-f26d-485a-8075-e849c10ccb2b"/>
    <m/>
    <x v="100"/>
    <x v="3"/>
    <n v="6203338193"/>
    <n v="10.99"/>
  </r>
  <r>
    <s v="86f0a404-5f1e-4e67-9b61-e9abaf2a49c1"/>
    <d v="2022-06-08T21:00:26"/>
    <x v="239"/>
    <s v="8:19PM"/>
    <d v="2022-06-08T00:00:00"/>
    <s v="4:19PM"/>
    <d v="2022-06-08T00:00:00"/>
    <s v="9:00PM"/>
    <d v="2022-06-08T00:00:00"/>
    <s v="5:0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89999999999998"/>
    <s v="--"/>
    <s v="--"/>
    <n v="16.989999999999998"/>
    <s v="USD"/>
    <n v="16.989999999999998"/>
    <s v="--"/>
    <s v="--"/>
    <n v="16.989999999999998"/>
    <n v="0"/>
    <s v="REAL CNPP 10 Free Rides -  Jun"/>
    <s v="--"/>
    <s v="https://r.uber.com/r41xYEkR1lf"/>
    <s v="--"/>
    <s v="--"/>
    <s v="e90b2232-aecf-472d-b5a6-088e69f7b09c"/>
    <m/>
    <x v="79"/>
    <x v="6"/>
    <n v="5749040685"/>
    <n v="16.989999999999998"/>
  </r>
  <r>
    <s v="c5f6766e-2b19-4d66-8ce6-c34beb8b7179"/>
    <d v="2022-06-08T21:30:41"/>
    <x v="239"/>
    <s v="9:01PM"/>
    <d v="2022-06-08T00:00:00"/>
    <s v="5:01PM"/>
    <d v="2022-06-08T00:00:00"/>
    <s v="9:30PM"/>
    <d v="2022-06-08T00:00:00"/>
    <s v="5:3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3"/>
    <s v="--"/>
    <s v="--"/>
    <n v="15.93"/>
    <s v="USD"/>
    <n v="15.93"/>
    <s v="--"/>
    <s v="--"/>
    <n v="15.93"/>
    <n v="0"/>
    <s v="La Casa CNPP 10 Free Rides - Jun"/>
    <s v="--"/>
    <s v="https://r.uber.com/rBPq9rNtRzP"/>
    <s v="--"/>
    <s v="--"/>
    <s v="83b8987b-f26d-485a-8075-e849c10ccb2b"/>
    <m/>
    <x v="100"/>
    <x v="3"/>
    <n v="6203338193"/>
    <n v="15.93"/>
  </r>
  <r>
    <s v="bd6e8560-313f-4358-b3c0-cb092dbece75"/>
    <d v="2022-06-09T02:03:39"/>
    <x v="239"/>
    <s v="1:48AM"/>
    <d v="2022-06-08T00:00:00"/>
    <s v="9:48PM"/>
    <d v="2022-06-09T00:00:00"/>
    <s v="2:03AM"/>
    <d v="2022-06-08T00:00:00"/>
    <s v="10:0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36"/>
    <s v="--"/>
    <s v="--"/>
    <n v="5.36"/>
    <s v="USD"/>
    <n v="5.36"/>
    <s v="--"/>
    <s v="--"/>
    <n v="5.36"/>
    <n v="0"/>
    <s v="SB Heritage CNPP 10 Free Rides -  Jun"/>
    <s v="--"/>
    <s v="https://r.uber.com/rqky5iGfuYb"/>
    <s v="--"/>
    <s v="--"/>
    <s v="3cb80552-fa39-4007-a79b-692a2184c7d0"/>
    <m/>
    <x v="59"/>
    <x v="1"/>
    <n v="5743101145"/>
    <n v="5.36"/>
  </r>
  <r>
    <s v="53b2f407-e670-49ed-ba62-da232207db04"/>
    <d v="2022-06-09T03:14:53"/>
    <x v="239"/>
    <s v="3:02AM"/>
    <d v="2022-06-08T00:00:00"/>
    <s v="11:02PM"/>
    <d v="2022-06-09T00:00:00"/>
    <s v="3:14AM"/>
    <d v="2022-06-08T00:00:00"/>
    <s v="11:1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7"/>
    <s v="--"/>
    <s v="--"/>
    <n v="7.97"/>
    <s v="USD"/>
    <n v="7.97"/>
    <s v="--"/>
    <s v="--"/>
    <n v="7.97"/>
    <n v="0"/>
    <s v="CFPC - CNPP 10 Free Rides - Jun"/>
    <s v="--"/>
    <s v="https://r.uber.com/r3iwjHKPQtR"/>
    <s v="--"/>
    <s v="--"/>
    <s v="67e1f288-86fc-40d1-b3fd-09cf80b51244"/>
    <m/>
    <x v="92"/>
    <x v="11"/>
    <n v="5743341810"/>
    <n v="7.97"/>
  </r>
  <r>
    <s v="1cebac37-dd55-42ef-88a3-0706eb151dcc"/>
    <d v="2022-06-09T03:52:19"/>
    <x v="239"/>
    <s v="3:31AM"/>
    <d v="2022-06-08T00:00:00"/>
    <s v="11:31PM"/>
    <d v="2022-06-09T00:00:00"/>
    <s v="3:52AM"/>
    <d v="2022-06-08T00:00:00"/>
    <s v="11:5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24"/>
    <s v="--"/>
    <s v="--"/>
    <n v="8.24"/>
    <s v="USD"/>
    <n v="8.24"/>
    <s v="--"/>
    <s v="--"/>
    <n v="8.24"/>
    <n v="0"/>
    <s v="REAL  CNPP 4 Free Rides -  Jun"/>
    <s v="--"/>
    <s v="https://r.uber.com/rSrVdqliyON"/>
    <s v="--"/>
    <s v="--"/>
    <s v="5c9f90ed-1bd6-4ee0-93a8-2d36d07eaaf5"/>
    <m/>
    <x v="105"/>
    <x v="6"/>
    <n v="5743222374"/>
    <n v="8.24"/>
  </r>
  <r>
    <s v="7d2fe563-12ea-459a-81ab-dbbd2748d84f"/>
    <d v="2022-06-09T12:26:51"/>
    <x v="239"/>
    <s v="12:06PM"/>
    <d v="2022-06-09T00:00:00"/>
    <s v="8:06AM"/>
    <d v="2022-06-09T00:00:00"/>
    <s v="12:26PM"/>
    <d v="2022-06-09T00:00:00"/>
    <s v="8:2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5"/>
    <s v="--"/>
    <s v="--"/>
    <n v="10.95"/>
    <s v="USD"/>
    <n v="10.95"/>
    <s v="--"/>
    <s v="--"/>
    <n v="10.95"/>
    <n v="0"/>
    <s v="SB Heritage CNPP 10 Free Rides -  Jun"/>
    <s v="--"/>
    <s v="https://r.uber.com/rdHDfv3V9fV"/>
    <s v="--"/>
    <s v="--"/>
    <s v="3cb80552-fa39-4007-a79b-692a2184c7d0"/>
    <m/>
    <x v="37"/>
    <x v="1"/>
    <n v="5743472107"/>
    <n v="10.95"/>
  </r>
  <r>
    <s v="3f820fba-4257-4f35-b7b0-7c4d1f206cbc"/>
    <d v="2022-06-09T13:11:38"/>
    <x v="239"/>
    <s v="12:36PM"/>
    <d v="2022-06-09T00:00:00"/>
    <s v="8:36AM"/>
    <d v="2022-06-09T00:00:00"/>
    <s v="1:11PM"/>
    <d v="2022-06-09T00:00:00"/>
    <s v="9:1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"/>
    <s v="--"/>
    <s v="--"/>
    <n v="10.9"/>
    <s v="USD"/>
    <n v="10.9"/>
    <s v="--"/>
    <s v="--"/>
    <n v="10.9"/>
    <n v="0"/>
    <s v="HOPE CNPP 10 Free Rides - Jun"/>
    <s v="--"/>
    <s v="https://r.uber.com/rLuWAHganf7"/>
    <s v="--"/>
    <s v="--"/>
    <s v="acc3623d-e3af-4303-9852-bd55d2eaa8ff"/>
    <m/>
    <x v="77"/>
    <x v="2"/>
    <n v="5743005082"/>
    <n v="10.9"/>
  </r>
  <r>
    <s v="fe4bd1f6-7113-4e87-9511-f947d57f9b8f"/>
    <d v="2022-06-09T13:18:11"/>
    <x v="239"/>
    <s v="12:47PM"/>
    <d v="2022-06-09T00:00:00"/>
    <s v="8:47AM"/>
    <d v="2022-06-09T00:00:00"/>
    <s v="1:17PM"/>
    <d v="2022-06-09T00:00:00"/>
    <s v="9:17A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27.26"/>
    <s v="--"/>
    <s v="--"/>
    <n v="27.26"/>
    <s v="USD"/>
    <n v="27.26"/>
    <s v="--"/>
    <s v="--"/>
    <n v="27.26"/>
    <n v="0"/>
    <s v="La Casa CNPP 10 Free Rides - Jun"/>
    <s v="--"/>
    <s v="https://r.uber.com/rlxkCoF9lTH"/>
    <s v="--"/>
    <s v="--"/>
    <s v="83b8987b-f26d-485a-8075-e849c10ccb2b"/>
    <m/>
    <x v="99"/>
    <x v="3"/>
    <n v="7542486887"/>
    <n v="27.26"/>
  </r>
  <r>
    <s v="ed950693-485e-42fa-a4d8-8549cef5e6a2"/>
    <d v="2022-06-09T15:06:59"/>
    <x v="239"/>
    <s v="2:45PM"/>
    <d v="2022-06-09T00:00:00"/>
    <s v="10:45AM"/>
    <d v="2022-06-09T00:00:00"/>
    <s v="3:06PM"/>
    <d v="2022-06-09T00:00:00"/>
    <s v="11:0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6"/>
    <s v="--"/>
    <s v="--"/>
    <n v="6.96"/>
    <s v="USD"/>
    <n v="6.96"/>
    <s v="--"/>
    <s v="--"/>
    <n v="6.96"/>
    <n v="0"/>
    <s v="La Casa CNPP 10 Free Rides - Jun"/>
    <s v="--"/>
    <s v="https://r.uber.com/rlxkCoF9lTH"/>
    <s v="--"/>
    <s v="--"/>
    <s v="83b8987b-f26d-485a-8075-e849c10ccb2b"/>
    <m/>
    <x v="99"/>
    <x v="3"/>
    <n v="7542486887"/>
    <n v="6.96"/>
  </r>
  <r>
    <s v="cbb1f7c6-d1ac-475d-b035-20664d4641bb"/>
    <d v="2022-06-09T15:14:07"/>
    <x v="239"/>
    <s v="2:57PM"/>
    <d v="2022-06-09T00:00:00"/>
    <s v="10:57AM"/>
    <d v="2022-06-09T00:00:00"/>
    <s v="3:13PM"/>
    <d v="2022-06-09T00:00:00"/>
    <s v="11:1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8"/>
    <s v="--"/>
    <s v="--"/>
    <n v="8.98"/>
    <s v="USD"/>
    <n v="8.98"/>
    <s v="--"/>
    <s v="--"/>
    <n v="8.98"/>
    <n v="0"/>
    <s v="YWCA  CNPP 4 Free Rides -  Jun"/>
    <s v="--"/>
    <s v="https://r.uber.com/rhL3oMnzhrK"/>
    <s v="--"/>
    <s v="--"/>
    <s v="1c57143d-991f-45c9-920c-0b34d587b178"/>
    <m/>
    <x v="91"/>
    <x v="4"/>
    <n v="5742861273"/>
    <n v="8.98"/>
  </r>
  <r>
    <s v="66eeddea-1ffd-4f1c-85de-03e063165050"/>
    <d v="2022-06-09T15:32:24"/>
    <x v="239"/>
    <s v="3:17PM"/>
    <d v="2022-06-09T00:00:00"/>
    <s v="11:17AM"/>
    <d v="2022-06-09T00:00:00"/>
    <s v="3:32PM"/>
    <d v="2022-06-09T00:00:00"/>
    <s v="11:3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9"/>
    <s v="--"/>
    <s v="--"/>
    <n v="7.99"/>
    <s v="USD"/>
    <n v="7.99"/>
    <s v="--"/>
    <s v="--"/>
    <n v="7.99"/>
    <n v="0"/>
    <s v="RiverBend CNPP 10 Free Rides -  Jun"/>
    <s v="--"/>
    <s v="https://r.uber.com/rpMlr4MJbTB"/>
    <s v="--"/>
    <s v="--"/>
    <s v="3ad8d0e9-eb94-4721-bba9-83a2682b765c"/>
    <m/>
    <x v="74"/>
    <x v="7"/>
    <n v="5743405284"/>
    <n v="7.99"/>
  </r>
  <r>
    <s v="45d79ecf-08e0-4fc6-845d-91984f393b57"/>
    <d v="2022-06-09T15:51:59"/>
    <x v="239"/>
    <s v="3:35PM"/>
    <d v="2022-06-09T00:00:00"/>
    <s v="11:35AM"/>
    <d v="2022-06-09T00:00:00"/>
    <s v="3:51PM"/>
    <d v="2022-06-09T00:00:00"/>
    <s v="11:5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1"/>
    <s v="--"/>
    <s v="--"/>
    <n v="11.91"/>
    <s v="USD"/>
    <n v="11.91"/>
    <s v="--"/>
    <s v="--"/>
    <n v="11.91"/>
    <n v="0"/>
    <s v="La Casa CNPP 10 Free Rides - Jun"/>
    <s v="--"/>
    <s v="https://r.uber.com/rlxkCoF9lTH"/>
    <s v="--"/>
    <s v="--"/>
    <s v="83b8987b-f26d-485a-8075-e849c10ccb2b"/>
    <m/>
    <x v="99"/>
    <x v="3"/>
    <n v="7542486887"/>
    <n v="11.91"/>
  </r>
  <r>
    <s v="c679d9c4-e97e-41c5-8174-aff4c267b704"/>
    <d v="2022-06-09T16:58:55"/>
    <x v="239"/>
    <s v="4:37PM"/>
    <d v="2022-06-09T00:00:00"/>
    <s v="12:37PM"/>
    <d v="2022-06-09T00:00:00"/>
    <s v="4:58PM"/>
    <d v="2022-06-09T00:00:00"/>
    <s v="12:5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4"/>
    <s v="--"/>
    <s v="--"/>
    <n v="5.4"/>
    <s v="USD"/>
    <n v="5.4"/>
    <s v="--"/>
    <s v="--"/>
    <n v="5.4"/>
    <n v="0"/>
    <s v="La Casa CNPP 10 Free Rides - Jun"/>
    <s v="--"/>
    <s v="https://r.uber.com/rvIYwVoQAjS"/>
    <s v="--"/>
    <s v="--"/>
    <s v="83b8987b-f26d-485a-8075-e849c10ccb2b"/>
    <m/>
    <x v="96"/>
    <x v="3"/>
    <n v="9088800304"/>
    <n v="5.4"/>
  </r>
  <r>
    <s v="2ea64f7f-1453-4da1-a17a-88f763d582b2"/>
    <d v="2022-06-09T16:59:08"/>
    <x v="239"/>
    <s v="4:30PM"/>
    <d v="2022-06-09T00:00:00"/>
    <s v="12:30PM"/>
    <d v="2022-06-09T00:00:00"/>
    <s v="4:58PM"/>
    <d v="2022-06-09T00:00:00"/>
    <s v="12:5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4"/>
    <s v="--"/>
    <s v="--"/>
    <n v="15.94"/>
    <s v="USD"/>
    <n v="15.94"/>
    <s v="--"/>
    <s v="--"/>
    <n v="15.94"/>
    <n v="0"/>
    <s v="RiverBend CNPP 10 Free Rides -  Jun"/>
    <s v="--"/>
    <s v="https://r.uber.com/raDrNgrxqG1"/>
    <s v="--"/>
    <s v="--"/>
    <s v="3ad8d0e9-eb94-4721-bba9-83a2682b765c"/>
    <m/>
    <x v="25"/>
    <x v="7"/>
    <n v="5743236002"/>
    <n v="15.94"/>
  </r>
  <r>
    <s v="cd91ad81-1962-46e7-98c7-396b6fb10eb8"/>
    <d v="2022-06-09T17:00:22"/>
    <x v="239"/>
    <s v="4:42PM"/>
    <d v="2022-06-09T00:00:00"/>
    <s v="12:42PM"/>
    <d v="2022-06-09T00:00:00"/>
    <s v="5:00PM"/>
    <d v="2022-06-09T00:00:00"/>
    <s v="1:0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5"/>
    <s v="--"/>
    <s v="--"/>
    <n v="7.95"/>
    <s v="USD"/>
    <n v="7.95"/>
    <s v="--"/>
    <s v="--"/>
    <n v="7.95"/>
    <n v="0"/>
    <s v="RiverBend CNPP 10 Free Rides -  Jun"/>
    <s v="--"/>
    <s v="https://r.uber.com/rpMlr4MJbTB"/>
    <s v="--"/>
    <s v="--"/>
    <s v="3ad8d0e9-eb94-4721-bba9-83a2682b765c"/>
    <m/>
    <x v="74"/>
    <x v="7"/>
    <n v="5743405284"/>
    <n v="7.95"/>
  </r>
  <r>
    <s v="5b0c7aba-1530-44fc-b7ea-924e22bc3664"/>
    <d v="2022-06-09T17:19:05"/>
    <x v="239"/>
    <s v="4:53PM"/>
    <d v="2022-06-09T00:00:00"/>
    <s v="12:53PM"/>
    <d v="2022-06-09T00:00:00"/>
    <s v="5:18PM"/>
    <d v="2022-06-09T00:00:00"/>
    <s v="1:1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9"/>
    <s v="--"/>
    <s v="--"/>
    <n v="14.99"/>
    <s v="USD"/>
    <n v="14.99"/>
    <s v="--"/>
    <s v="--"/>
    <n v="14.99"/>
    <n v="0"/>
    <s v="YWCA  CNPP 10 Free Rides - Jun"/>
    <s v="--"/>
    <s v="https://r.uber.com/rosSguMv0xe"/>
    <s v="--"/>
    <s v="--"/>
    <s v="f2bf91f4-e799-46a0-9741-51da24d927c1"/>
    <m/>
    <x v="23"/>
    <x v="4"/>
    <n v="5743206105"/>
    <n v="14.99"/>
  </r>
  <r>
    <s v="19820da4-e7dc-4880-a567-c56076e44ef4"/>
    <d v="2022-06-09T17:40:40"/>
    <x v="239"/>
    <s v="5:17PM"/>
    <d v="2022-06-09T00:00:00"/>
    <s v="1:17PM"/>
    <d v="2022-06-09T00:00:00"/>
    <s v="5:40PM"/>
    <d v="2022-06-09T00:00:00"/>
    <s v="1:4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"/>
    <s v="--"/>
    <s v="--"/>
    <n v="7.9"/>
    <s v="USD"/>
    <n v="7.9"/>
    <s v="--"/>
    <s v="--"/>
    <n v="7.9"/>
    <n v="0"/>
    <s v="La Casa CNPP 10 Free Rides - Jun"/>
    <s v="--"/>
    <s v="https://r.uber.com/rvIYwVoQAjS"/>
    <s v="--"/>
    <s v="--"/>
    <s v="83b8987b-f26d-485a-8075-e849c10ccb2b"/>
    <m/>
    <x v="96"/>
    <x v="3"/>
    <n v="9088800304"/>
    <n v="7.9"/>
  </r>
  <r>
    <s v="43f954b4-b7a0-4a26-bd03-eb945f393bed"/>
    <d v="2022-06-09T18:23:16"/>
    <x v="239"/>
    <s v="6:04PM"/>
    <d v="2022-06-09T00:00:00"/>
    <s v="2:04PM"/>
    <d v="2022-06-09T00:00:00"/>
    <s v="6:22PM"/>
    <d v="2022-06-09T00:00:00"/>
    <s v="2:2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499999999999993"/>
    <s v="--"/>
    <s v="--"/>
    <n v="8.9499999999999993"/>
    <s v="USD"/>
    <n v="8.9499999999999993"/>
    <s v="--"/>
    <s v="--"/>
    <n v="8.9499999999999993"/>
    <n v="0"/>
    <s v="La Casa CNPP 10 Free Rides - Jun"/>
    <s v="--"/>
    <s v="https://r.uber.com/rvIYwVoQAjS"/>
    <s v="--"/>
    <s v="--"/>
    <s v="83b8987b-f26d-485a-8075-e849c10ccb2b"/>
    <m/>
    <x v="96"/>
    <x v="3"/>
    <n v="9088800304"/>
    <n v="8.9499999999999993"/>
  </r>
  <r>
    <s v="861e4553-b258-47da-8503-a8371a6b7464"/>
    <d v="2022-06-09T18:46:00"/>
    <x v="239"/>
    <s v="5:57PM"/>
    <d v="2022-06-09T00:00:00"/>
    <s v="1:57PM"/>
    <d v="2022-06-09T00:00:00"/>
    <s v="6:45PM"/>
    <d v="2022-06-09T00:00:00"/>
    <s v="2:4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4.93"/>
    <s v="--"/>
    <s v="--"/>
    <n v="34.93"/>
    <s v="USD"/>
    <n v="34.93"/>
    <s v="--"/>
    <s v="--"/>
    <n v="34.93"/>
    <n v="0"/>
    <s v="YWCA  CNPP 4 Free Rides -  Jun"/>
    <s v="--"/>
    <s v="https://r.uber.com/r5y6scMtEHj"/>
    <s v="--"/>
    <s v="--"/>
    <s v="1c57143d-991f-45c9-920c-0b34d587b178"/>
    <m/>
    <x v="76"/>
    <x v="4"/>
    <n v="5745010541"/>
    <n v="34.93"/>
  </r>
  <r>
    <s v="91d16a3e-c262-478f-a0b7-d72f4aa3392c"/>
    <d v="2022-06-09T19:07:44"/>
    <x v="239"/>
    <s v="6:50PM"/>
    <d v="2022-06-09T00:00:00"/>
    <s v="2:50PM"/>
    <d v="2022-06-09T00:00:00"/>
    <s v="7:07PM"/>
    <d v="2022-06-09T00:00:00"/>
    <s v="3:07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2.28"/>
    <s v="--"/>
    <s v="--"/>
    <n v="12.28"/>
    <s v="USD"/>
    <n v="12.28"/>
    <s v="--"/>
    <s v="--"/>
    <n v="12.28"/>
    <n v="0"/>
    <s v="La Casa CNPP 10 Free Rides - Jun"/>
    <s v="--"/>
    <s v="https://r.uber.com/ru9kzw9pmnC"/>
    <s v="--"/>
    <s v="--"/>
    <s v="83b8987b-f26d-485a-8075-e849c10ccb2b"/>
    <m/>
    <x v="11"/>
    <x v="3"/>
    <n v="5742043916"/>
    <n v="12.28"/>
  </r>
  <r>
    <s v="1dc2a7bd-b83d-4c0a-a4ab-530d877f1ef0"/>
    <d v="2022-06-09T19:27:40"/>
    <x v="239"/>
    <s v="6:06PM"/>
    <d v="2022-06-09T00:00:00"/>
    <s v="2:06PM"/>
    <d v="2022-06-09T00:00:00"/>
    <s v="7:27PM"/>
    <d v="2022-06-09T00:00:00"/>
    <s v="3:27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22.8"/>
    <s v="--"/>
    <s v="--"/>
    <n v="22.8"/>
    <s v="USD"/>
    <n v="22.8"/>
    <s v="--"/>
    <s v="--"/>
    <n v="22.8"/>
    <n v="0"/>
    <s v="CFPC - CNPP 10 Free Rides - Jun"/>
    <s v="--"/>
    <s v="https://r.uber.com/r3iwjHKPQtR"/>
    <s v="--"/>
    <s v="--"/>
    <s v="67e1f288-86fc-40d1-b3fd-09cf80b51244"/>
    <m/>
    <x v="92"/>
    <x v="11"/>
    <n v="5743341810"/>
    <n v="22.8"/>
  </r>
  <r>
    <s v="c28d9fd4-7785-4d25-a8ba-7633826c6c4c"/>
    <d v="2022-06-09T21:20:53"/>
    <x v="239"/>
    <s v="8:49PM"/>
    <d v="2022-06-09T00:00:00"/>
    <s v="4:49PM"/>
    <d v="2022-06-09T00:00:00"/>
    <s v="9:20PM"/>
    <d v="2022-06-09T00:00:00"/>
    <s v="5:2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1"/>
    <s v="--"/>
    <s v="--"/>
    <n v="15.1"/>
    <s v="USD"/>
    <n v="15.1"/>
    <s v="--"/>
    <s v="--"/>
    <n v="15.1"/>
    <n v="0"/>
    <s v="La Casa CNPP 10 Free Rides - Jun"/>
    <s v="--"/>
    <s v="https://r.uber.com/rFkEUjtVBLK"/>
    <s v="--"/>
    <s v="--"/>
    <s v="83b8987b-f26d-485a-8075-e849c10ccb2b"/>
    <m/>
    <x v="16"/>
    <x v="3"/>
    <n v="5743154171"/>
    <n v="15.1"/>
  </r>
  <r>
    <s v="e2b6fb4f-7aeb-43fb-9d7b-66e69c5654be"/>
    <d v="2022-06-09T21:37:37"/>
    <x v="239"/>
    <s v="8:50PM"/>
    <d v="2022-06-09T00:00:00"/>
    <s v="4:50PM"/>
    <d v="2022-06-09T00:00:00"/>
    <s v="9:37PM"/>
    <d v="2022-06-09T00:00:00"/>
    <s v="5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72"/>
    <s v="--"/>
    <s v="--"/>
    <n v="15.72"/>
    <s v="USD"/>
    <n v="15.72"/>
    <s v="--"/>
    <s v="--"/>
    <n v="15.72"/>
    <n v="0"/>
    <s v="SB Heritage CNPP 10 Free Rides -  Jun"/>
    <s v="--"/>
    <s v="https://r.uber.com/re8D3BxZXkC"/>
    <s v="--"/>
    <s v="--"/>
    <s v="3cb80552-fa39-4007-a79b-692a2184c7d0"/>
    <m/>
    <x v="24"/>
    <x v="1"/>
    <n v="5743154395"/>
    <n v="15.72"/>
  </r>
  <r>
    <s v="c67acd0f-3ff4-4c9f-a845-880943bb398c"/>
    <d v="2022-06-09T22:11:14"/>
    <x v="239"/>
    <s v="9:58PM"/>
    <d v="2022-06-09T00:00:00"/>
    <s v="5:58PM"/>
    <d v="2022-06-09T00:00:00"/>
    <s v="10:10PM"/>
    <d v="2022-06-09T00:00:00"/>
    <s v="6:1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2"/>
    <s v="--"/>
    <s v="--"/>
    <n v="5.92"/>
    <s v="USD"/>
    <n v="5.92"/>
    <s v="--"/>
    <s v="--"/>
    <n v="5.92"/>
    <n v="0"/>
    <s v="RiverBend CNPP 10 Free Rides -  Jun"/>
    <s v="--"/>
    <s v="https://r.uber.com/raDrNgrxqG1"/>
    <s v="--"/>
    <s v="--"/>
    <s v="3ad8d0e9-eb94-4721-bba9-83a2682b765c"/>
    <m/>
    <x v="25"/>
    <x v="7"/>
    <n v="5743236002"/>
    <n v="5.92"/>
  </r>
  <r>
    <s v="4154e24f-aacc-4622-a362-2414bd8bc3a4"/>
    <d v="2022-06-09T22:19:18"/>
    <x v="239"/>
    <s v="9:41PM"/>
    <d v="2022-06-09T00:00:00"/>
    <s v="5:41PM"/>
    <d v="2022-06-09T00:00:00"/>
    <s v="10:19PM"/>
    <d v="2022-06-09T00:00:00"/>
    <s v="6:19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8.52"/>
    <s v="--"/>
    <s v="--"/>
    <n v="18.52"/>
    <s v="USD"/>
    <n v="18.52"/>
    <s v="--"/>
    <s v="--"/>
    <n v="18.52"/>
    <n v="0"/>
    <s v="La Casa CNPP 10 Free Rides - Jun"/>
    <s v="--"/>
    <s v="https://r.uber.com/rR2zQVDsiqx"/>
    <s v="--"/>
    <s v="--"/>
    <s v="83b8987b-f26d-485a-8075-e849c10ccb2b"/>
    <m/>
    <x v="55"/>
    <x v="3"/>
    <n v="5743095834"/>
    <n v="18.52"/>
  </r>
  <r>
    <s v="103e463a-a4be-484c-9db9-18be9752afe9"/>
    <d v="2022-06-09T23:02:57"/>
    <x v="239"/>
    <s v="10:44PM"/>
    <d v="2022-06-09T00:00:00"/>
    <s v="6:44PM"/>
    <d v="2022-06-09T00:00:00"/>
    <s v="11:02PM"/>
    <d v="2022-06-09T00:00:00"/>
    <s v="7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1"/>
    <s v="--"/>
    <s v="--"/>
    <n v="7.91"/>
    <s v="USD"/>
    <n v="7.91"/>
    <s v="--"/>
    <s v="--"/>
    <n v="7.91"/>
    <n v="0"/>
    <s v="CFPC - CNPP 10 Free Rides - Jun"/>
    <s v="--"/>
    <s v="https://r.uber.com/r3iwjHKPQtR"/>
    <s v="--"/>
    <s v="--"/>
    <s v="67e1f288-86fc-40d1-b3fd-09cf80b51244"/>
    <m/>
    <x v="92"/>
    <x v="11"/>
    <n v="5743341810"/>
    <n v="7.91"/>
  </r>
  <r>
    <s v="f8f26bde-65f5-4d58-89ff-4fdf12afee4b"/>
    <d v="2022-06-09T23:12:44"/>
    <x v="239"/>
    <s v="10:48PM"/>
    <d v="2022-06-09T00:00:00"/>
    <s v="6:48PM"/>
    <d v="2022-06-09T00:00:00"/>
    <s v="11:12PM"/>
    <d v="2022-06-09T00:00:00"/>
    <s v="7:1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39"/>
    <s v="--"/>
    <s v="--"/>
    <n v="7.39"/>
    <s v="USD"/>
    <n v="7.39"/>
    <s v="--"/>
    <s v="--"/>
    <n v="7.39"/>
    <n v="0"/>
    <s v="REAL CNPP 10 Free Rides -  Jun"/>
    <s v="--"/>
    <s v="https://r.uber.com/r8fbehsyBz5"/>
    <s v="--"/>
    <s v="--"/>
    <s v="e90b2232-aecf-472d-b5a6-088e69f7b09c"/>
    <m/>
    <x v="107"/>
    <x v="6"/>
    <n v="5743253002"/>
    <n v="7.39"/>
  </r>
  <r>
    <s v="ed2995b6-6a49-4925-a6fb-996e68f7e965"/>
    <d v="2022-06-09T23:40:50"/>
    <x v="239"/>
    <s v="11:05PM"/>
    <d v="2022-06-09T00:00:00"/>
    <s v="7:05PM"/>
    <d v="2022-06-09T00:00:00"/>
    <s v="11:40PM"/>
    <d v="2022-06-09T00:00:00"/>
    <s v="7:4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97"/>
    <s v="--"/>
    <s v="--"/>
    <n v="18.97"/>
    <s v="USD"/>
    <n v="18.97"/>
    <s v="--"/>
    <s v="--"/>
    <n v="18.97"/>
    <n v="0"/>
    <s v="HOPE CNPP 10 Free Rides - Jun"/>
    <s v="--"/>
    <s v="https://r.uber.com/rvRhC8JW5m9"/>
    <s v="--"/>
    <s v="--"/>
    <s v="acc3623d-e3af-4303-9852-bd55d2eaa8ff"/>
    <m/>
    <x v="2"/>
    <x v="2"/>
    <n v="5743156883"/>
    <n v="18.97"/>
  </r>
  <r>
    <s v="91ca3a76-1a9b-45bc-aa78-4ce2d5ca1c65"/>
    <d v="2022-06-10T04:43:31"/>
    <x v="239"/>
    <s v="4:28AM"/>
    <d v="2022-06-10T00:00:00"/>
    <s v="12:28AM"/>
    <d v="2022-06-10T00:00:00"/>
    <s v="4:43AM"/>
    <d v="2022-06-10T00:00:00"/>
    <s v="12:4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4"/>
    <s v="--"/>
    <s v="--"/>
    <n v="5.94"/>
    <s v="USD"/>
    <n v="5.94"/>
    <s v="--"/>
    <s v="--"/>
    <n v="5.94"/>
    <n v="0"/>
    <s v="CFPC - CNPP 10 Free Rides - Jun"/>
    <s v="--"/>
    <s v="https://r.uber.com/rjEDTwN2YN1"/>
    <s v="--"/>
    <s v="--"/>
    <s v="67e1f288-86fc-40d1-b3fd-09cf80b51244"/>
    <m/>
    <x v="81"/>
    <x v="11"/>
    <n v="5749996880"/>
    <n v="5.94"/>
  </r>
  <r>
    <s v="4c830a99-85cd-4529-8112-97c00c8d9f5b"/>
    <d v="2022-06-10T06:41:58"/>
    <x v="239"/>
    <s v="6:25AM"/>
    <d v="2022-06-10T00:00:00"/>
    <s v="2:25AM"/>
    <d v="2022-06-10T00:00:00"/>
    <s v="6:41AM"/>
    <d v="2022-06-10T00:00:00"/>
    <s v="2:4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8"/>
    <s v="--"/>
    <s v="--"/>
    <n v="6.98"/>
    <s v="USD"/>
    <n v="6.98"/>
    <s v="--"/>
    <s v="--"/>
    <n v="6.98"/>
    <n v="0"/>
    <s v="REAL CNPP 10 Free Rides -  Jun"/>
    <s v="--"/>
    <s v="https://r.uber.com/rj38gXOlTOa"/>
    <s v="--"/>
    <s v="--"/>
    <s v="e90b2232-aecf-472d-b5a6-088e69f7b09c"/>
    <m/>
    <x v="86"/>
    <x v="6"/>
    <n v="5743237248"/>
    <n v="6.98"/>
  </r>
  <r>
    <s v="c749ad5b-1e54-476a-bbdd-b5fe5bb7ee1a"/>
    <d v="2022-06-10T10:39:03"/>
    <x v="239"/>
    <s v="10:28AM"/>
    <d v="2022-06-10T00:00:00"/>
    <s v="6:28AM"/>
    <d v="2022-06-10T00:00:00"/>
    <s v="10:38AM"/>
    <d v="2022-06-10T00:00:00"/>
    <s v="6:38A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7.53"/>
    <s v="--"/>
    <s v="--"/>
    <n v="7.53"/>
    <s v="USD"/>
    <n v="7.53"/>
    <s v="--"/>
    <s v="--"/>
    <n v="7.53"/>
    <n v="0"/>
    <s v="REAL CNPP 10 Free Rides -  Jun"/>
    <s v="--"/>
    <s v="https://r.uber.com/r8fbehsyBz5"/>
    <s v="--"/>
    <s v="--"/>
    <s v="e90b2232-aecf-472d-b5a6-088e69f7b09c"/>
    <m/>
    <x v="107"/>
    <x v="6"/>
    <n v="5743253002"/>
    <n v="7.53"/>
  </r>
  <r>
    <s v="e8543fc8-4b8e-44b1-bdc1-5cbae7be572a"/>
    <d v="2022-06-10T11:07:32"/>
    <x v="239"/>
    <s v="10:49AM"/>
    <d v="2022-06-10T00:00:00"/>
    <s v="6:49AM"/>
    <d v="2022-06-10T00:00:00"/>
    <s v="11:07AM"/>
    <d v="2022-06-10T00:00:00"/>
    <s v="7:0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8"/>
    <s v="--"/>
    <s v="--"/>
    <n v="6.98"/>
    <s v="USD"/>
    <n v="6.98"/>
    <s v="--"/>
    <s v="--"/>
    <n v="6.98"/>
    <n v="0"/>
    <s v="SB Heritage CNPP 10 Free Rides -  Jun"/>
    <s v="--"/>
    <s v="https://r.uber.com/rDbaRZpZk3k"/>
    <s v="--"/>
    <s v="--"/>
    <s v="3cb80552-fa39-4007-a79b-692a2184c7d0"/>
    <m/>
    <x v="32"/>
    <x v="1"/>
    <n v="5303464233"/>
    <n v="6.98"/>
  </r>
  <r>
    <s v="49558c4c-d8e9-4c23-bfec-068fe0684cc0"/>
    <d v="2022-06-10T11:25:45"/>
    <x v="239"/>
    <s v="11:00AM"/>
    <d v="2022-06-10T00:00:00"/>
    <s v="7:00AM"/>
    <d v="2022-06-10T00:00:00"/>
    <s v="11:25AM"/>
    <d v="2022-06-10T00:00:00"/>
    <s v="7:2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2"/>
    <s v="--"/>
    <s v="--"/>
    <n v="9.92"/>
    <s v="USD"/>
    <n v="9.92"/>
    <s v="--"/>
    <s v="--"/>
    <n v="9.92"/>
    <n v="0"/>
    <s v="RiverBend CNPP 10 Free Rides -  Jun"/>
    <s v="--"/>
    <s v="https://r.uber.com/raDrNgrxqG1"/>
    <s v="--"/>
    <s v="--"/>
    <s v="3ad8d0e9-eb94-4721-bba9-83a2682b765c"/>
    <m/>
    <x v="25"/>
    <x v="7"/>
    <n v="5743236002"/>
    <n v="9.92"/>
  </r>
  <r>
    <s v="9fe0701a-760c-4d18-9261-a546a82c8855"/>
    <d v="2022-06-10T13:58:24"/>
    <x v="239"/>
    <s v="1:41PM"/>
    <d v="2022-06-10T00:00:00"/>
    <s v="9:41AM"/>
    <d v="2022-06-10T00:00:00"/>
    <s v="1:58PM"/>
    <d v="2022-06-10T00:00:00"/>
    <s v="9:5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"/>
    <s v="--"/>
    <s v="--"/>
    <n v="9.9"/>
    <s v="USD"/>
    <n v="9.9"/>
    <s v="--"/>
    <s v="--"/>
    <n v="9.9"/>
    <n v="0"/>
    <s v="St Margaret's House CNPP 10 Free Rides - Jun"/>
    <s v="--"/>
    <s v="https://r.uber.com/r3di86STVS5"/>
    <s v="--"/>
    <s v="--"/>
    <s v="1510b6a6-f9c7-46ee-8fcc-bfcf698b8e89"/>
    <m/>
    <x v="17"/>
    <x v="0"/>
    <n v="5743235073"/>
    <n v="9.9"/>
  </r>
  <r>
    <s v="aa279199-2f09-4cfd-82cb-c0bea0d1d153"/>
    <d v="2022-06-10T16:15:38"/>
    <x v="239"/>
    <s v="3:42PM"/>
    <d v="2022-06-10T00:00:00"/>
    <s v="11:42AM"/>
    <d v="2022-06-10T00:00:00"/>
    <s v="4:15PM"/>
    <d v="2022-06-10T00:00:00"/>
    <s v="12:1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"/>
    <s v="--"/>
    <s v="--"/>
    <n v="9.9"/>
    <s v="USD"/>
    <n v="9.9"/>
    <s v="--"/>
    <s v="--"/>
    <n v="9.9"/>
    <n v="0"/>
    <s v="La Casa CNPP 10 Free Rides - Jun"/>
    <s v="--"/>
    <s v="https://r.uber.com/rlxkCoF9lTH"/>
    <s v="--"/>
    <s v="--"/>
    <s v="83b8987b-f26d-485a-8075-e849c10ccb2b"/>
    <m/>
    <x v="99"/>
    <x v="3"/>
    <n v="7542486887"/>
    <n v="9.9"/>
  </r>
  <r>
    <s v="2882c207-47b6-454f-a505-6b55ec615f45"/>
    <d v="2022-06-10T16:26:44"/>
    <x v="239"/>
    <s v="3:37PM"/>
    <d v="2022-06-10T00:00:00"/>
    <s v="11:37AM"/>
    <d v="2022-06-10T00:00:00"/>
    <s v="4:26PM"/>
    <d v="2022-06-10T00:00:00"/>
    <s v="12:2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2.66"/>
    <s v="--"/>
    <s v="--"/>
    <n v="22.66"/>
    <s v="USD"/>
    <n v="22.66"/>
    <s v="--"/>
    <s v="--"/>
    <n v="22.66"/>
    <n v="0"/>
    <s v="La Casa CNPP 10 Free Rides - Jun"/>
    <s v="--"/>
    <s v="https://r.uber.com/rFkEUjtVBLK"/>
    <s v="--"/>
    <s v="--"/>
    <s v="83b8987b-f26d-485a-8075-e849c10ccb2b"/>
    <m/>
    <x v="16"/>
    <x v="3"/>
    <n v="5743154171"/>
    <n v="22.66"/>
  </r>
  <r>
    <s v="5b7fdb9c-5ffe-4341-92de-30cc8b1c33ab"/>
    <d v="2022-06-10T18:55:16"/>
    <x v="239"/>
    <s v="6:29PM"/>
    <d v="2022-06-10T00:00:00"/>
    <s v="2:29PM"/>
    <d v="2022-06-10T00:00:00"/>
    <s v="6:54PM"/>
    <d v="2022-06-10T00:00:00"/>
    <s v="2:5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61"/>
    <s v="--"/>
    <s v="--"/>
    <n v="14.61"/>
    <s v="USD"/>
    <n v="14.61"/>
    <s v="--"/>
    <s v="--"/>
    <n v="14.61"/>
    <n v="0"/>
    <s v="La Casa CNPP 10 Free Rides - Jun"/>
    <s v="--"/>
    <s v="https://r.uber.com/rFkEUjtVBLK"/>
    <s v="--"/>
    <s v="--"/>
    <s v="83b8987b-f26d-485a-8075-e849c10ccb2b"/>
    <m/>
    <x v="16"/>
    <x v="3"/>
    <n v="5743154171"/>
    <n v="14.61"/>
  </r>
  <r>
    <s v="0619ca6a-7633-4858-ae3c-b89069f48d48"/>
    <d v="2022-06-10T19:01:55"/>
    <x v="239"/>
    <s v="6:45PM"/>
    <d v="2022-06-10T00:00:00"/>
    <s v="2:45PM"/>
    <d v="2022-06-10T00:00:00"/>
    <s v="7:01PM"/>
    <d v="2022-06-10T00:00:00"/>
    <s v="3:01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3.46"/>
    <s v="--"/>
    <s v="--"/>
    <n v="13.46"/>
    <s v="USD"/>
    <n v="13.46"/>
    <s v="--"/>
    <s v="--"/>
    <n v="13.46"/>
    <n v="0"/>
    <s v="La Casa CNPP 10 Free Rides - Jun"/>
    <s v="--"/>
    <s v="https://r.uber.com/ru9kzw9pmnC"/>
    <s v="--"/>
    <s v="--"/>
    <s v="83b8987b-f26d-485a-8075-e849c10ccb2b"/>
    <m/>
    <x v="11"/>
    <x v="3"/>
    <n v="5742043916"/>
    <n v="13.46"/>
  </r>
  <r>
    <s v="5455b766-97c6-47cd-9dfa-df2a727fd69e"/>
    <d v="2022-06-10T21:19:00"/>
    <x v="239"/>
    <s v="8:43PM"/>
    <d v="2022-06-10T00:00:00"/>
    <s v="4:43PM"/>
    <d v="2022-06-10T00:00:00"/>
    <s v="9:18PM"/>
    <d v="2022-06-10T00:00:00"/>
    <s v="5:1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1"/>
    <s v="--"/>
    <s v="--"/>
    <n v="10.91"/>
    <s v="USD"/>
    <n v="10.91"/>
    <s v="--"/>
    <s v="--"/>
    <n v="10.91"/>
    <n v="0"/>
    <s v="SB Heritage CNPP 10 Free Rides -  Jun"/>
    <s v="--"/>
    <s v="https://r.uber.com/rzg6EvaQcZf"/>
    <s v="--"/>
    <s v="--"/>
    <s v="3cb80552-fa39-4007-a79b-692a2184c7d0"/>
    <m/>
    <x v="14"/>
    <x v="1"/>
    <n v="5747035680"/>
    <n v="10.91"/>
  </r>
  <r>
    <s v="60af0b1e-65e9-44a6-bb22-cf2945f7dd2a"/>
    <d v="2022-06-10T22:11:09"/>
    <x v="239"/>
    <s v="9:54PM"/>
    <d v="2022-06-10T00:00:00"/>
    <s v="5:54PM"/>
    <d v="2022-06-10T00:00:00"/>
    <s v="10:10PM"/>
    <d v="2022-06-10T00:00:00"/>
    <s v="6:1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4"/>
    <s v="--"/>
    <s v="--"/>
    <n v="6.94"/>
    <s v="USD"/>
    <n v="6.94"/>
    <s v="--"/>
    <s v="--"/>
    <n v="6.94"/>
    <n v="0"/>
    <s v="REAL  CNPP 4 Free Rides -  Jun"/>
    <s v="--"/>
    <s v="https://r.uber.com/rSrVdqliyON"/>
    <s v="--"/>
    <s v="--"/>
    <s v="5c9f90ed-1bd6-4ee0-93a8-2d36d07eaaf5"/>
    <m/>
    <x v="105"/>
    <x v="6"/>
    <n v="5743222374"/>
    <n v="6.94"/>
  </r>
  <r>
    <s v="eae3bfa7-cf1b-4755-8e1e-bbc2d05644bf"/>
    <d v="2022-06-10T23:01:38"/>
    <x v="239"/>
    <s v="10:41PM"/>
    <d v="2022-06-10T00:00:00"/>
    <s v="6:41PM"/>
    <d v="2022-06-10T00:00:00"/>
    <s v="11:01PM"/>
    <d v="2022-06-10T00:00:00"/>
    <s v="7:0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27"/>
    <s v="--"/>
    <s v="--"/>
    <n v="11.27"/>
    <s v="USD"/>
    <n v="11.27"/>
    <s v="--"/>
    <s v="--"/>
    <n v="11.27"/>
    <n v="0"/>
    <s v="RiverBend CNPP 10 Free Rides -  Jun"/>
    <s v="--"/>
    <s v="https://r.uber.com/raDrNgrxqG1"/>
    <s v="--"/>
    <s v="--"/>
    <s v="3ad8d0e9-eb94-4721-bba9-83a2682b765c"/>
    <m/>
    <x v="25"/>
    <x v="7"/>
    <n v="5743236002"/>
    <n v="11.27"/>
  </r>
  <r>
    <s v="8a743623-ea94-481d-be1c-821c1ee1abba"/>
    <d v="2022-06-11T02:08:42"/>
    <x v="239"/>
    <s v="1:44AM"/>
    <d v="2022-06-10T00:00:00"/>
    <s v="9:44PM"/>
    <d v="2022-06-11T00:00:00"/>
    <s v="2:08AM"/>
    <d v="2022-06-10T00:00:00"/>
    <s v="10:0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14"/>
    <s v="--"/>
    <s v="--"/>
    <n v="7.14"/>
    <s v="USD"/>
    <n v="7.14"/>
    <s v="--"/>
    <s v="--"/>
    <n v="7.14"/>
    <n v="0"/>
    <s v="YWCA  CNPP 4 Free Rides -  Jun"/>
    <s v="--"/>
    <s v="https://r.uber.com/r5y6scMtEHj"/>
    <s v="--"/>
    <s v="--"/>
    <s v="1c57143d-991f-45c9-920c-0b34d587b178"/>
    <m/>
    <x v="76"/>
    <x v="4"/>
    <n v="5745010541"/>
    <n v="7.14"/>
  </r>
  <r>
    <s v="b9691d33-c417-4c65-84b4-1ce8b072c3f8"/>
    <d v="2022-06-11T02:08:45"/>
    <x v="239"/>
    <s v="1:43AM"/>
    <d v="2022-06-10T00:00:00"/>
    <s v="9:43PM"/>
    <d v="2022-06-11T00:00:00"/>
    <s v="2:08AM"/>
    <d v="2022-06-10T00:00:00"/>
    <s v="10:0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9"/>
    <s v="--"/>
    <s v="--"/>
    <n v="9.99"/>
    <s v="USD"/>
    <n v="9.99"/>
    <s v="--"/>
    <s v="--"/>
    <n v="9.99"/>
    <n v="0"/>
    <s v="SB Heritage CNPP 10 Free Rides -  Jun"/>
    <s v="--"/>
    <s v="https://r.uber.com/rzg6EvaQcZf"/>
    <s v="--"/>
    <s v="--"/>
    <s v="3cb80552-fa39-4007-a79b-692a2184c7d0"/>
    <m/>
    <x v="14"/>
    <x v="1"/>
    <n v="5747035680"/>
    <n v="9.99"/>
  </r>
  <r>
    <s v="a2f78d5c-334d-49a5-930e-6cb236483c07"/>
    <d v="2022-06-11T04:26:44"/>
    <x v="239"/>
    <s v="3:39AM"/>
    <d v="2022-06-10T00:00:00"/>
    <s v="11:39PM"/>
    <d v="2022-06-11T00:00:00"/>
    <s v="4:26AM"/>
    <d v="2022-06-11T00:00:00"/>
    <s v="12:2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4.99"/>
    <s v="--"/>
    <s v="--"/>
    <n v="24.99"/>
    <s v="USD"/>
    <n v="24.99"/>
    <s v="--"/>
    <s v="--"/>
    <n v="24.99"/>
    <n v="0"/>
    <s v="La Casa CNPP 10 Free Rides - Jun"/>
    <s v="--"/>
    <s v="https://r.uber.com/rFkEUjtVBLK"/>
    <s v="--"/>
    <s v="--"/>
    <s v="83b8987b-f26d-485a-8075-e849c10ccb2b"/>
    <m/>
    <x v="16"/>
    <x v="3"/>
    <n v="5743154171"/>
    <n v="24.99"/>
  </r>
  <r>
    <s v="b22f4625-3bf3-44bf-b7b1-8054ce9db19f"/>
    <d v="2022-06-11T04:48:36"/>
    <x v="239"/>
    <s v="4:33AM"/>
    <d v="2022-06-11T00:00:00"/>
    <s v="12:33AM"/>
    <d v="2022-06-11T00:00:00"/>
    <s v="4:48AM"/>
    <d v="2022-06-11T00:00:00"/>
    <s v="12:4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2"/>
    <s v="--"/>
    <s v="--"/>
    <n v="6.92"/>
    <s v="USD"/>
    <n v="6.92"/>
    <s v="--"/>
    <s v="--"/>
    <n v="6.92"/>
    <n v="0"/>
    <s v="CFPC - CNPP 10 Free Rides - Jun"/>
    <s v="--"/>
    <s v="https://r.uber.com/rjEDTwN2YN1"/>
    <s v="--"/>
    <s v="--"/>
    <s v="67e1f288-86fc-40d1-b3fd-09cf80b51244"/>
    <m/>
    <x v="81"/>
    <x v="11"/>
    <n v="5749996880"/>
    <n v="6.92"/>
  </r>
  <r>
    <s v="0ae4eb55-6c5e-420f-8a38-8b8eb833feae"/>
    <d v="2022-06-11T11:08:16"/>
    <x v="239"/>
    <s v="10:50AM"/>
    <d v="2022-06-11T00:00:00"/>
    <s v="6:50AM"/>
    <d v="2022-06-11T00:00:00"/>
    <s v="11:08AM"/>
    <d v="2022-06-11T00:00:00"/>
    <s v="7:0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0500000000000007"/>
    <s v="--"/>
    <s v="--"/>
    <n v="8.0500000000000007"/>
    <s v="USD"/>
    <n v="8.0500000000000007"/>
    <s v="--"/>
    <s v="--"/>
    <n v="8.0500000000000007"/>
    <n v="0"/>
    <s v="SB Heritage CNPP 10 Free Rides -  Jun"/>
    <s v="--"/>
    <s v="https://r.uber.com/rDbaRZpZk3k"/>
    <s v="--"/>
    <s v="--"/>
    <s v="3cb80552-fa39-4007-a79b-692a2184c7d0"/>
    <m/>
    <x v="32"/>
    <x v="1"/>
    <n v="5303464233"/>
    <n v="8.0500000000000007"/>
  </r>
  <r>
    <s v="823112f3-58a5-4273-9c2c-9783f9791f2b"/>
    <d v="2022-06-11T12:12:08"/>
    <x v="239"/>
    <s v="11:55AM"/>
    <d v="2022-06-11T00:00:00"/>
    <s v="7:55AM"/>
    <d v="2022-06-11T00:00:00"/>
    <s v="12:11PM"/>
    <d v="2022-06-11T00:00:00"/>
    <s v="8:1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6"/>
    <s v="--"/>
    <s v="--"/>
    <n v="10.96"/>
    <s v="USD"/>
    <n v="10.96"/>
    <s v="--"/>
    <s v="--"/>
    <n v="10.96"/>
    <n v="0"/>
    <s v="REAL CNPP 10 Free Rides -  Jun"/>
    <s v="--"/>
    <s v="https://r.uber.com/rKLdsbFmXf4"/>
    <s v="--"/>
    <s v="--"/>
    <s v="e90b2232-aecf-472d-b5a6-088e69f7b09c"/>
    <m/>
    <x v="98"/>
    <x v="6"/>
    <n v="5743780740"/>
    <n v="10.96"/>
  </r>
  <r>
    <s v="c1c6983a-2122-469d-9bd0-b4461a17dc59"/>
    <d v="2022-06-11T12:59:01"/>
    <x v="239"/>
    <s v="12:47PM"/>
    <d v="2022-06-11T00:00:00"/>
    <s v="8:47AM"/>
    <d v="2022-06-11T00:00:00"/>
    <s v="12:58PM"/>
    <d v="2022-06-11T00:00:00"/>
    <s v="8:5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8"/>
    <s v="--"/>
    <s v="--"/>
    <n v="7.98"/>
    <s v="USD"/>
    <n v="7.98"/>
    <s v="--"/>
    <s v="--"/>
    <n v="7.98"/>
    <n v="0"/>
    <s v="REAL CNPP 10 Free Rides -  Jun"/>
    <s v="--"/>
    <s v="https://r.uber.com/rgRliVuPyU1"/>
    <s v="--"/>
    <s v="--"/>
    <s v="e90b2232-aecf-472d-b5a6-088e69f7b09c"/>
    <m/>
    <x v="9"/>
    <x v="6"/>
    <n v="5749995615"/>
    <n v="7.98"/>
  </r>
  <r>
    <s v="e8a27bbb-e499-415c-be53-9f6945b80573"/>
    <d v="2022-06-11T16:18:51"/>
    <x v="239"/>
    <s v="3:37PM"/>
    <d v="2022-06-11T00:00:00"/>
    <s v="11:37AM"/>
    <d v="2022-06-11T00:00:00"/>
    <s v="4:18PM"/>
    <d v="2022-06-11T00:00:00"/>
    <s v="12:1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1.76"/>
    <s v="--"/>
    <s v="--"/>
    <n v="21.76"/>
    <s v="USD"/>
    <n v="21.76"/>
    <s v="--"/>
    <s v="--"/>
    <n v="21.76"/>
    <n v="0"/>
    <s v="RiverBend CNPP 10 Free Rides -  Jun"/>
    <s v="--"/>
    <s v="https://r.uber.com/r3oZT9yLdTB"/>
    <s v="--"/>
    <s v="--"/>
    <s v="3ad8d0e9-eb94-4721-bba9-83a2682b765c"/>
    <m/>
    <x v="26"/>
    <x v="7"/>
    <n v="5743866549"/>
    <n v="21.76"/>
  </r>
  <r>
    <s v="73a1d20c-b2ed-4069-8588-b8cd96171f17"/>
    <d v="2022-06-11T16:41:52"/>
    <x v="239"/>
    <s v="4:19PM"/>
    <d v="2022-06-11T00:00:00"/>
    <s v="12:19PM"/>
    <d v="2022-06-11T00:00:00"/>
    <s v="4:41PM"/>
    <d v="2022-06-11T00:00:00"/>
    <s v="12:4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"/>
    <s v="--"/>
    <s v="--"/>
    <n v="13.9"/>
    <s v="USD"/>
    <n v="13.9"/>
    <s v="--"/>
    <s v="--"/>
    <n v="13.9"/>
    <n v="0"/>
    <s v="RiverBend CNPP 10 Free Rides -  Jun"/>
    <s v="--"/>
    <s v="https://r.uber.com/r3oZT9yLdTB"/>
    <s v="--"/>
    <s v="--"/>
    <s v="3ad8d0e9-eb94-4721-bba9-83a2682b765c"/>
    <m/>
    <x v="26"/>
    <x v="7"/>
    <n v="5743866549"/>
    <n v="13.9"/>
  </r>
  <r>
    <s v="5766d146-6afa-45a8-a569-05ad7866e5b4"/>
    <d v="2022-06-11T17:03:16"/>
    <x v="239"/>
    <s v="4:39PM"/>
    <d v="2022-06-11T00:00:00"/>
    <s v="12:39PM"/>
    <d v="2022-06-11T00:00:00"/>
    <s v="5:02PM"/>
    <d v="2022-06-11T00:00:00"/>
    <s v="1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43"/>
    <s v="--"/>
    <s v="--"/>
    <n v="6.43"/>
    <s v="USD"/>
    <n v="6.43"/>
    <s v="--"/>
    <s v="--"/>
    <n v="6.43"/>
    <n v="0"/>
    <s v="La Casa CNPP 10 Free Rides - Jun"/>
    <s v="--"/>
    <s v="https://r.uber.com/rR2zQVDsiqx"/>
    <s v="--"/>
    <s v="--"/>
    <s v="83b8987b-f26d-485a-8075-e849c10ccb2b"/>
    <m/>
    <x v="55"/>
    <x v="3"/>
    <n v="5743095834"/>
    <n v="6.43"/>
  </r>
  <r>
    <s v="7375b8b5-9c1b-4f81-be52-dc87f13ef22c"/>
    <d v="2022-06-11T20:54:56"/>
    <x v="239"/>
    <s v="8:23PM"/>
    <d v="2022-06-11T00:00:00"/>
    <s v="4:23PM"/>
    <d v="2022-06-11T00:00:00"/>
    <s v="8:54PM"/>
    <d v="2022-06-11T00:00:00"/>
    <s v="4:5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3"/>
    <s v="--"/>
    <s v="--"/>
    <n v="11.93"/>
    <s v="USD"/>
    <n v="11.93"/>
    <s v="--"/>
    <s v="--"/>
    <n v="11.93"/>
    <n v="0"/>
    <s v="CFPC - CNPP 10 Free Rides - Jun"/>
    <s v="--"/>
    <s v="https://r.uber.com/r3iwjHKPQtR"/>
    <s v="--"/>
    <s v="--"/>
    <s v="67e1f288-86fc-40d1-b3fd-09cf80b51244"/>
    <m/>
    <x v="92"/>
    <x v="11"/>
    <n v="5743341810"/>
    <n v="11.93"/>
  </r>
  <r>
    <s v="d146f386-e86d-40e5-86bc-047c3d1fa176"/>
    <d v="2022-06-11T22:41:46"/>
    <x v="239"/>
    <s v="10:18PM"/>
    <d v="2022-06-11T00:00:00"/>
    <s v="6:18PM"/>
    <d v="2022-06-11T00:00:00"/>
    <s v="10:41PM"/>
    <d v="2022-06-11T00:00:00"/>
    <s v="6:4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5"/>
    <s v="--"/>
    <s v="--"/>
    <n v="7.95"/>
    <s v="USD"/>
    <n v="7.95"/>
    <s v="--"/>
    <s v="--"/>
    <n v="7.95"/>
    <n v="0"/>
    <s v="La Casa CNPP 10 Free Rides - Jun"/>
    <s v="--"/>
    <s v="https://r.uber.com/rBPq9rNtRzP"/>
    <s v="--"/>
    <s v="--"/>
    <s v="83b8987b-f26d-485a-8075-e849c10ccb2b"/>
    <m/>
    <x v="100"/>
    <x v="3"/>
    <n v="6203338193"/>
    <n v="7.95"/>
  </r>
  <r>
    <s v="63ca2bc7-fba9-457c-8691-92cd1383181d"/>
    <d v="2022-06-11T23:30:00"/>
    <x v="239"/>
    <s v="10:45PM"/>
    <d v="2022-06-11T00:00:00"/>
    <s v="6:45PM"/>
    <d v="2022-06-11T00:00:00"/>
    <s v="11:29PM"/>
    <d v="2022-06-11T00:00:00"/>
    <s v="7:2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5.95"/>
    <s v="--"/>
    <s v="--"/>
    <n v="25.95"/>
    <s v="USD"/>
    <n v="25.95"/>
    <s v="--"/>
    <s v="--"/>
    <n v="25.95"/>
    <n v="0"/>
    <s v="La Casa CNPP 10 Free Rides - Jun"/>
    <s v="--"/>
    <s v="https://r.uber.com/rBPq9rNtRzP"/>
    <s v="--"/>
    <s v="--"/>
    <s v="83b8987b-f26d-485a-8075-e849c10ccb2b"/>
    <m/>
    <x v="100"/>
    <x v="3"/>
    <n v="6203338193"/>
    <n v="25.95"/>
  </r>
  <r>
    <s v="dab70ad9-5ce7-4317-820f-a7184a374eed"/>
    <d v="2022-06-12T00:26:39"/>
    <x v="239"/>
    <s v="11:45PM"/>
    <d v="2022-06-11T00:00:00"/>
    <s v="7:45PM"/>
    <d v="2022-06-12T00:00:00"/>
    <s v="12:26AM"/>
    <d v="2022-06-11T00:00:00"/>
    <s v="8:2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5"/>
    <s v="--"/>
    <s v="--"/>
    <n v="14.95"/>
    <s v="USD"/>
    <n v="14.95"/>
    <s v="--"/>
    <s v="--"/>
    <n v="14.95"/>
    <n v="0"/>
    <s v="La Casa CNPP 10 Free Rides - Jun"/>
    <s v="--"/>
    <s v="https://r.uber.com/rBPq9rNtRzP"/>
    <s v="--"/>
    <s v="--"/>
    <s v="83b8987b-f26d-485a-8075-e849c10ccb2b"/>
    <m/>
    <x v="100"/>
    <x v="3"/>
    <n v="6203338193"/>
    <n v="14.95"/>
  </r>
  <r>
    <s v="22ef655e-3a8b-4b44-bbe0-2a0ed46555fc"/>
    <d v="2022-06-12T01:04:00"/>
    <x v="239"/>
    <s v="12:39AM"/>
    <d v="2022-06-11T00:00:00"/>
    <s v="8:39PM"/>
    <d v="2022-06-12T00:00:00"/>
    <s v="1:03AM"/>
    <d v="2022-06-11T00:00:00"/>
    <s v="9:0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5"/>
    <s v="--"/>
    <s v="--"/>
    <n v="14.95"/>
    <s v="USD"/>
    <n v="14.95"/>
    <s v="--"/>
    <s v="--"/>
    <n v="14.95"/>
    <n v="0"/>
    <s v="La Casa CNPP 10 Free Rides - Jun"/>
    <s v="--"/>
    <s v="https://r.uber.com/rBPq9rNtRzP"/>
    <s v="--"/>
    <s v="--"/>
    <s v="83b8987b-f26d-485a-8075-e849c10ccb2b"/>
    <m/>
    <x v="100"/>
    <x v="3"/>
    <n v="6203338193"/>
    <n v="14.95"/>
  </r>
  <r>
    <s v="03218703-f3ae-498c-a568-9b0909da347d"/>
    <d v="2022-06-12T02:09:58"/>
    <x v="239"/>
    <s v="1:44AM"/>
    <d v="2022-06-11T00:00:00"/>
    <s v="9:44PM"/>
    <d v="2022-06-12T00:00:00"/>
    <s v="2:09AM"/>
    <d v="2022-06-11T00:00:00"/>
    <s v="10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31"/>
    <s v="--"/>
    <s v="--"/>
    <n v="8.31"/>
    <s v="USD"/>
    <n v="8.31"/>
    <s v="--"/>
    <s v="--"/>
    <n v="8.31"/>
    <n v="0"/>
    <s v="Catholic Charities  CNPP 10 Free Rides -  Jun"/>
    <s v="--"/>
    <s v="https://r.uber.com/rPpIh1FjNOe"/>
    <s v="--"/>
    <s v="--"/>
    <s v="181005c0-3e4e-4d13-b0e2-1b2c7bb26ea7"/>
    <m/>
    <x v="106"/>
    <x v="10"/>
    <n v="5745144464"/>
    <n v="8.31"/>
  </r>
  <r>
    <s v="513a3be7-3162-4074-ada4-7b6f9b5c2739"/>
    <d v="2022-06-12T04:22:02"/>
    <x v="239"/>
    <s v="3:57AM"/>
    <d v="2022-06-11T00:00:00"/>
    <s v="11:57PM"/>
    <d v="2022-06-12T00:00:00"/>
    <s v="4:21AM"/>
    <d v="2022-06-12T00:00:00"/>
    <s v="12:2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130000000000001"/>
    <s v="--"/>
    <s v="--"/>
    <n v="10.130000000000001"/>
    <s v="USD"/>
    <n v="10.130000000000001"/>
    <s v="--"/>
    <s v="--"/>
    <n v="10.130000000000001"/>
    <n v="0"/>
    <s v="SB Heritage CNPP 10 Free Rides -  Jun"/>
    <s v="--"/>
    <s v="https://r.uber.com/rDbaRZpZk3k"/>
    <s v="--"/>
    <s v="--"/>
    <s v="3cb80552-fa39-4007-a79b-692a2184c7d0"/>
    <m/>
    <x v="32"/>
    <x v="1"/>
    <n v="5303464233"/>
    <n v="10.130000000000001"/>
  </r>
  <r>
    <s v="a7d0f7ec-1bc5-4a70-a9bb-997bcb12d3a5"/>
    <d v="2022-06-12T11:14:40"/>
    <x v="239"/>
    <s v="10:51AM"/>
    <d v="2022-06-12T00:00:00"/>
    <s v="6:51AM"/>
    <d v="2022-06-12T00:00:00"/>
    <s v="11:14AM"/>
    <d v="2022-06-12T00:00:00"/>
    <s v="7:1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97"/>
    <s v="--"/>
    <s v="--"/>
    <n v="17.97"/>
    <s v="USD"/>
    <n v="17.97"/>
    <s v="--"/>
    <s v="--"/>
    <n v="17.97"/>
    <n v="0"/>
    <s v="SB Heritage CNPP 10 Free Rides -  Jun"/>
    <s v="--"/>
    <s v="https://r.uber.com/rDbaRZpZk3k"/>
    <s v="--"/>
    <s v="--"/>
    <s v="3cb80552-fa39-4007-a79b-692a2184c7d0"/>
    <m/>
    <x v="32"/>
    <x v="1"/>
    <n v="5303464233"/>
    <n v="17.97"/>
  </r>
  <r>
    <s v="06ee0702-d972-468c-bd51-5c0a4d36d0c3"/>
    <d v="2022-06-12T11:40:20"/>
    <x v="239"/>
    <s v="10:48AM"/>
    <d v="2022-06-12T00:00:00"/>
    <s v="6:48AM"/>
    <d v="2022-06-12T00:00:00"/>
    <s v="11:40AM"/>
    <d v="2022-06-12T00:00:00"/>
    <s v="7:4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96"/>
    <s v="--"/>
    <s v="--"/>
    <n v="17.96"/>
    <s v="USD"/>
    <n v="17.96"/>
    <s v="--"/>
    <s v="--"/>
    <n v="17.96"/>
    <n v="0"/>
    <s v="REAL CNPP 10 Free Rides -  Jun"/>
    <s v="--"/>
    <s v="https://r.uber.com/rgRliVuPyU1"/>
    <s v="--"/>
    <s v="--"/>
    <s v="e90b2232-aecf-472d-b5a6-088e69f7b09c"/>
    <m/>
    <x v="9"/>
    <x v="6"/>
    <n v="5749995615"/>
    <n v="17.96"/>
  </r>
  <r>
    <s v="0617abbf-36c5-46cb-ae6b-fb0c7bfb9a19"/>
    <d v="2022-06-12T11:48:30"/>
    <x v="239"/>
    <s v="11:20AM"/>
    <d v="2022-06-12T00:00:00"/>
    <s v="7:20AM"/>
    <d v="2022-06-12T00:00:00"/>
    <s v="11:48AM"/>
    <d v="2022-06-12T00:00:00"/>
    <s v="7:4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899999999999999"/>
    <s v="--"/>
    <s v="--"/>
    <n v="18.899999999999999"/>
    <s v="USD"/>
    <n v="18.899999999999999"/>
    <s v="--"/>
    <s v="--"/>
    <n v="18.899999999999999"/>
    <n v="0"/>
    <s v="REAL CNPP 10 Free Rides -  Jun"/>
    <s v="--"/>
    <s v="https://r.uber.com/r8fbehsyBz5"/>
    <s v="--"/>
    <s v="--"/>
    <s v="e90b2232-aecf-472d-b5a6-088e69f7b09c"/>
    <m/>
    <x v="107"/>
    <x v="6"/>
    <n v="5743253002"/>
    <n v="18.899999999999999"/>
  </r>
  <r>
    <s v="ebaf58b3-5062-4bbf-a72f-f109c1f170d1"/>
    <d v="2022-06-12T12:15:14"/>
    <x v="239"/>
    <s v="11:51AM"/>
    <d v="2022-06-12T00:00:00"/>
    <s v="7:51AM"/>
    <d v="2022-06-12T00:00:00"/>
    <s v="12:14PM"/>
    <d v="2022-06-12T00:00:00"/>
    <s v="8:1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72"/>
    <s v="--"/>
    <s v="--"/>
    <n v="5.72"/>
    <s v="USD"/>
    <n v="5.72"/>
    <s v="--"/>
    <s v="--"/>
    <n v="5.72"/>
    <n v="0"/>
    <s v="SB Heritage CNPP 10 Free Rides -  Jun"/>
    <s v="--"/>
    <s v="https://r.uber.com/rQM1cOtnbYe"/>
    <s v="--"/>
    <s v="--"/>
    <s v="3cb80552-fa39-4007-a79b-692a2184c7d0"/>
    <m/>
    <x v="64"/>
    <x v="1"/>
    <n v="5743236819"/>
    <n v="5.72"/>
  </r>
  <r>
    <s v="c6ffa162-99e2-43a4-b0fa-eda129c6c516"/>
    <d v="2022-06-12T13:14:02"/>
    <x v="239"/>
    <s v="12:58PM"/>
    <d v="2022-06-12T00:00:00"/>
    <s v="8:58AM"/>
    <d v="2022-06-12T00:00:00"/>
    <s v="1:13PM"/>
    <d v="2022-06-12T00:00:00"/>
    <s v="9:1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700000000000006"/>
    <s v="--"/>
    <s v="--"/>
    <n v="8.9700000000000006"/>
    <s v="USD"/>
    <n v="8.9700000000000006"/>
    <s v="--"/>
    <s v="--"/>
    <n v="8.9700000000000006"/>
    <n v="0"/>
    <s v="HOPE CNPP 10 Free Rides - Jun"/>
    <s v="--"/>
    <s v="https://r.uber.com/rvRhC8JW5m9"/>
    <s v="--"/>
    <s v="--"/>
    <s v="acc3623d-e3af-4303-9852-bd55d2eaa8ff"/>
    <m/>
    <x v="2"/>
    <x v="2"/>
    <n v="5743156883"/>
    <n v="8.9700000000000006"/>
  </r>
  <r>
    <s v="f62bd8a8-d5d3-48d4-acf1-02dc29a74a78"/>
    <d v="2022-06-12T14:28:33"/>
    <x v="239"/>
    <s v="2:03PM"/>
    <d v="2022-06-12T00:00:00"/>
    <s v="10:03AM"/>
    <d v="2022-06-12T00:00:00"/>
    <s v="2:28PM"/>
    <d v="2022-06-12T00:00:00"/>
    <s v="10:2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11"/>
    <s v="--"/>
    <s v="--"/>
    <n v="14.11"/>
    <s v="USD"/>
    <n v="14.11"/>
    <s v="--"/>
    <s v="--"/>
    <n v="14.11"/>
    <n v="0"/>
    <s v="HOPE CNPP 10 Free Rides - Jun"/>
    <s v="--"/>
    <s v="https://r.uber.com/rvRhC8JW5m9"/>
    <s v="--"/>
    <s v="--"/>
    <s v="acc3623d-e3af-4303-9852-bd55d2eaa8ff"/>
    <m/>
    <x v="2"/>
    <x v="2"/>
    <n v="5743156883"/>
    <n v="14.11"/>
  </r>
  <r>
    <s v="a9c6ffa1-7ddb-4909-a364-b2c55edbbea5"/>
    <d v="2022-06-12T18:12:48"/>
    <x v="239"/>
    <s v="5:46PM"/>
    <d v="2022-06-12T00:00:00"/>
    <s v="1:46PM"/>
    <d v="2022-06-12T00:00:00"/>
    <s v="6:12PM"/>
    <d v="2022-06-12T00:00:00"/>
    <s v="2:1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8"/>
    <s v="--"/>
    <s v="--"/>
    <n v="5.98"/>
    <s v="USD"/>
    <n v="5.98"/>
    <s v="--"/>
    <s v="--"/>
    <n v="5.98"/>
    <n v="0"/>
    <s v="La Casa CNPP 10 Free Rides - Jun"/>
    <s v="--"/>
    <s v="https://r.uber.com/rpjG5TpSZez"/>
    <s v="--"/>
    <s v="--"/>
    <s v="83b8987b-f26d-485a-8075-e849c10ccb2b"/>
    <m/>
    <x v="33"/>
    <x v="3"/>
    <n v="3122185151"/>
    <n v="5.98"/>
  </r>
  <r>
    <s v="260a684f-c3f4-4d38-8c5d-8e5939f0e834"/>
    <d v="2022-06-12T20:07:55"/>
    <x v="239"/>
    <s v="7:36PM"/>
    <d v="2022-06-12T00:00:00"/>
    <s v="3:36PM"/>
    <d v="2022-06-12T00:00:00"/>
    <s v="8:07PM"/>
    <d v="2022-06-12T00:00:00"/>
    <s v="4:0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66"/>
    <s v="--"/>
    <s v="--"/>
    <n v="6.66"/>
    <s v="USD"/>
    <n v="6.66"/>
    <s v="--"/>
    <s v="--"/>
    <n v="6.66"/>
    <n v="0"/>
    <s v="La Casa CNPP 10 Free Rides - Jun"/>
    <s v="--"/>
    <s v="https://r.uber.com/rpjG5TpSZez"/>
    <s v="--"/>
    <s v="--"/>
    <s v="83b8987b-f26d-485a-8075-e849c10ccb2b"/>
    <m/>
    <x v="33"/>
    <x v="3"/>
    <n v="3122185151"/>
    <n v="6.66"/>
  </r>
  <r>
    <s v="f39f18ce-165c-4f4c-9877-f515e4b7b640"/>
    <d v="2022-06-12T20:44:57"/>
    <x v="239"/>
    <s v="8:17PM"/>
    <d v="2022-06-12T00:00:00"/>
    <s v="4:17PM"/>
    <d v="2022-06-12T00:00:00"/>
    <s v="8:44PM"/>
    <d v="2022-06-12T00:00:00"/>
    <s v="4:4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53"/>
    <s v="--"/>
    <s v="--"/>
    <n v="5.53"/>
    <s v="USD"/>
    <n v="5.53"/>
    <s v="--"/>
    <s v="--"/>
    <n v="5.53"/>
    <n v="0"/>
    <s v="REAL CNPP 10 Free Rides -  Jun"/>
    <s v="--"/>
    <s v="https://r.uber.com/r8fbehsyBz5"/>
    <s v="--"/>
    <s v="--"/>
    <s v="e90b2232-aecf-472d-b5a6-088e69f7b09c"/>
    <m/>
    <x v="107"/>
    <x v="6"/>
    <n v="5743253002"/>
    <n v="5.53"/>
  </r>
  <r>
    <s v="a10fb742-55b9-414c-8a7e-bbb9a5ec979f"/>
    <d v="2022-06-12T21:00:55"/>
    <x v="239"/>
    <s v="8:33PM"/>
    <d v="2022-06-12T00:00:00"/>
    <s v="4:33PM"/>
    <d v="2022-06-12T00:00:00"/>
    <s v="9:00PM"/>
    <d v="2022-06-12T00:00:00"/>
    <s v="5:0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31"/>
    <s v="--"/>
    <s v="--"/>
    <n v="7.31"/>
    <s v="USD"/>
    <n v="7.31"/>
    <s v="--"/>
    <s v="--"/>
    <n v="7.31"/>
    <n v="0"/>
    <s v="Catholic Charities  CNPP 10 Free Rides -  Jun"/>
    <s v="--"/>
    <s v="https://r.uber.com/rPpIh1FjNOe"/>
    <s v="--"/>
    <s v="--"/>
    <s v="181005c0-3e4e-4d13-b0e2-1b2c7bb26ea7"/>
    <m/>
    <x v="106"/>
    <x v="10"/>
    <n v="5745144464"/>
    <n v="7.31"/>
  </r>
  <r>
    <s v="f156733c-5b41-4fb5-9781-7e44cc7f1c27"/>
    <d v="2022-06-12T22:55:09"/>
    <x v="239"/>
    <s v="10:39PM"/>
    <d v="2022-06-12T00:00:00"/>
    <s v="6:39PM"/>
    <d v="2022-06-12T00:00:00"/>
    <s v="10:54PM"/>
    <d v="2022-06-12T00:00:00"/>
    <s v="6:5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9"/>
    <s v="--"/>
    <s v="--"/>
    <n v="5.99"/>
    <s v="USD"/>
    <n v="5.99"/>
    <s v="--"/>
    <s v="--"/>
    <n v="5.99"/>
    <n v="0"/>
    <s v="Catholic Charities  CNPP 10 Free Rides -  Jun"/>
    <s v="--"/>
    <s v="https://r.uber.com/rPpIh1FjNOe"/>
    <s v="--"/>
    <s v="--"/>
    <s v="181005c0-3e4e-4d13-b0e2-1b2c7bb26ea7"/>
    <m/>
    <x v="106"/>
    <x v="10"/>
    <n v="5745144464"/>
    <n v="5.99"/>
  </r>
  <r>
    <s v="6e30f61c-094d-458f-a1c2-38f7853a9ca4"/>
    <d v="2022-06-13T00:49:15"/>
    <x v="239"/>
    <s v="12:16AM"/>
    <d v="2022-06-12T00:00:00"/>
    <s v="8:16PM"/>
    <d v="2022-06-13T00:00:00"/>
    <s v="12:48AM"/>
    <d v="2022-06-12T00:00:00"/>
    <s v="8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7"/>
    <s v="--"/>
    <s v="--"/>
    <n v="5.97"/>
    <s v="USD"/>
    <n v="5.97"/>
    <s v="--"/>
    <s v="--"/>
    <n v="5.97"/>
    <n v="0"/>
    <s v="SB Heritage CNPP 10 Free Rides -  Jun"/>
    <s v="--"/>
    <s v="https://r.uber.com/rQM1cOtnbYe"/>
    <s v="--"/>
    <s v="--"/>
    <s v="3cb80552-fa39-4007-a79b-692a2184c7d0"/>
    <m/>
    <x v="64"/>
    <x v="1"/>
    <n v="5743236819"/>
    <n v="5.97"/>
  </r>
  <r>
    <s v="f8d090a8-3b9f-4569-80a3-a223dd347197"/>
    <d v="2022-06-13T09:10:46"/>
    <x v="239"/>
    <s v="8:46AM"/>
    <d v="2022-06-13T00:00:00"/>
    <s v="4:46AM"/>
    <d v="2022-06-13T00:00:00"/>
    <s v="9:10AM"/>
    <d v="2022-06-13T00:00:00"/>
    <s v="5:1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499999999999993"/>
    <s v="--"/>
    <s v="--"/>
    <n v="8.9499999999999993"/>
    <s v="USD"/>
    <n v="8.9499999999999993"/>
    <s v="--"/>
    <s v="--"/>
    <n v="8.9499999999999993"/>
    <n v="0"/>
    <s v="La Casa CNPP 10 Free Rides - Jun"/>
    <s v="--"/>
    <s v="https://r.uber.com/r8lDT2drRbt"/>
    <s v="--"/>
    <s v="--"/>
    <s v="83b8987b-f26d-485a-8075-e849c10ccb2b"/>
    <m/>
    <x v="87"/>
    <x v="3"/>
    <n v="5743343835"/>
    <n v="8.9499999999999993"/>
  </r>
  <r>
    <s v="b0e2999c-6658-4b68-b424-63f00989c12a"/>
    <d v="2022-06-13T09:38:01"/>
    <x v="239"/>
    <s v="9:22AM"/>
    <d v="2022-06-13T00:00:00"/>
    <s v="5:22AM"/>
    <d v="2022-06-13T00:00:00"/>
    <s v="9:37AM"/>
    <d v="2022-06-13T00:00:00"/>
    <s v="5:3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1.93"/>
    <s v="--"/>
    <s v="--"/>
    <n v="21.93"/>
    <s v="USD"/>
    <n v="21.93"/>
    <s v="--"/>
    <s v="--"/>
    <n v="21.93"/>
    <n v="0"/>
    <s v="La Casa CNPP 10 Free Rides - Jun"/>
    <s v="--"/>
    <s v="https://r.uber.com/r8lDT2drRbt"/>
    <s v="--"/>
    <s v="--"/>
    <s v="83b8987b-f26d-485a-8075-e849c10ccb2b"/>
    <m/>
    <x v="87"/>
    <x v="3"/>
    <n v="5743343835"/>
    <n v="21.93"/>
  </r>
  <r>
    <s v="af50b53a-23da-4afb-8d0b-bdc58c533c64"/>
    <d v="2022-06-13T13:26:14"/>
    <x v="239"/>
    <s v="12:43PM"/>
    <d v="2022-06-13T00:00:00"/>
    <s v="8:43AM"/>
    <d v="2022-06-13T00:00:00"/>
    <s v="1:25PM"/>
    <d v="2022-06-13T00:00:00"/>
    <s v="9:2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59"/>
    <s v="--"/>
    <s v="--"/>
    <n v="12.59"/>
    <s v="USD"/>
    <n v="12.59"/>
    <s v="--"/>
    <s v="--"/>
    <n v="12.59"/>
    <n v="0"/>
    <s v="La Casa CNPP 10 Free Rides - Jun"/>
    <s v="--"/>
    <s v="https://r.uber.com/rR2zQVDsiqx"/>
    <s v="--"/>
    <s v="--"/>
    <s v="83b8987b-f26d-485a-8075-e849c10ccb2b"/>
    <m/>
    <x v="55"/>
    <x v="3"/>
    <n v="5743095834"/>
    <n v="12.59"/>
  </r>
  <r>
    <s v="90a1d246-0a06-44e6-9259-2c804f32b6e3"/>
    <d v="2022-06-13T14:07:36"/>
    <x v="239"/>
    <s v="1:40PM"/>
    <d v="2022-06-13T00:00:00"/>
    <s v="9:40AM"/>
    <d v="2022-06-13T00:00:00"/>
    <s v="2:07PM"/>
    <d v="2022-06-13T00:00:00"/>
    <s v="10:0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3"/>
    <s v="--"/>
    <s v="--"/>
    <n v="6.93"/>
    <s v="USD"/>
    <n v="6.93"/>
    <s v="--"/>
    <s v="--"/>
    <n v="6.93"/>
    <n v="0"/>
    <s v="HOPE  CNPP 4 Free Rides - Jun"/>
    <s v="--"/>
    <s v="https://r.uber.com/rJaDkbYy7L1"/>
    <s v="--"/>
    <s v="--"/>
    <s v="bdfa14cb-f9cc-4ac6-8fce-44dba249022e"/>
    <m/>
    <x v="67"/>
    <x v="2"/>
    <n v="5743143676"/>
    <n v="6.93"/>
  </r>
  <r>
    <s v="1fa815f4-d674-414f-8459-2ddb7ba6a30a"/>
    <d v="2022-06-13T14:30:32"/>
    <x v="239"/>
    <s v="2:03PM"/>
    <d v="2022-06-13T00:00:00"/>
    <s v="10:03AM"/>
    <d v="2022-06-13T00:00:00"/>
    <s v="2:30PM"/>
    <d v="2022-06-13T00:00:00"/>
    <s v="10:3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26"/>
    <s v="--"/>
    <s v="--"/>
    <n v="13.26"/>
    <s v="USD"/>
    <n v="13.26"/>
    <s v="--"/>
    <s v="--"/>
    <n v="13.26"/>
    <n v="0"/>
    <s v="CFH  CNPP 10 Free Rides - Jun"/>
    <s v="--"/>
    <s v="https://r.uber.com/r1eUn9rjzGT"/>
    <s v="--"/>
    <s v="--"/>
    <s v="c4af5747-0d66-4d57-97ea-449477fc7552"/>
    <m/>
    <x v="108"/>
    <x v="9"/>
    <n v="5745144080"/>
    <n v="13.26"/>
  </r>
  <r>
    <s v="f7b30433-8687-4935-8c2f-6a73881ba3fa"/>
    <d v="2022-06-13T14:51:24"/>
    <x v="239"/>
    <s v="2:27PM"/>
    <d v="2022-06-13T00:00:00"/>
    <s v="10:27AM"/>
    <d v="2022-06-13T00:00:00"/>
    <s v="2:51PM"/>
    <d v="2022-06-13T00:00:00"/>
    <s v="10:5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2"/>
    <s v="--"/>
    <s v="--"/>
    <n v="8.92"/>
    <s v="USD"/>
    <n v="8.92"/>
    <s v="--"/>
    <s v="--"/>
    <n v="8.92"/>
    <n v="0"/>
    <s v="SB Heritage CNPP 10 Free Rides -  Jun"/>
    <s v="--"/>
    <s v="https://r.uber.com/rDbaRZpZk3k"/>
    <s v="--"/>
    <s v="--"/>
    <s v="3cb80552-fa39-4007-a79b-692a2184c7d0"/>
    <m/>
    <x v="32"/>
    <x v="1"/>
    <n v="5303464233"/>
    <n v="8.92"/>
  </r>
  <r>
    <s v="649bce89-fc38-4e3d-936a-9825288afea2"/>
    <d v="2022-06-13T15:07:08"/>
    <x v="239"/>
    <s v="2:52PM"/>
    <d v="2022-06-13T00:00:00"/>
    <s v="10:52AM"/>
    <d v="2022-06-13T00:00:00"/>
    <s v="3:06PM"/>
    <d v="2022-06-13T00:00:00"/>
    <s v="11:0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"/>
    <s v="--"/>
    <s v="--"/>
    <n v="6.9"/>
    <s v="USD"/>
    <n v="6.9"/>
    <s v="--"/>
    <s v="--"/>
    <n v="6.9"/>
    <n v="0"/>
    <s v="HOPE  CNPP 4 Free Rides - Jun"/>
    <s v="--"/>
    <s v="https://r.uber.com/rJaDkbYy7L1"/>
    <s v="--"/>
    <s v="--"/>
    <s v="bdfa14cb-f9cc-4ac6-8fce-44dba249022e"/>
    <m/>
    <x v="67"/>
    <x v="2"/>
    <n v="5743143676"/>
    <n v="6.9"/>
  </r>
  <r>
    <s v="d14fd1a5-00c5-42a1-ab5a-e72fb43896f0"/>
    <d v="2022-06-13T16:34:47"/>
    <x v="239"/>
    <s v="3:59PM"/>
    <d v="2022-06-13T00:00:00"/>
    <s v="11:59AM"/>
    <d v="2022-06-13T00:00:00"/>
    <s v="4:34PM"/>
    <d v="2022-06-13T00:00:00"/>
    <s v="12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6.96"/>
    <s v="--"/>
    <s v="--"/>
    <n v="26.96"/>
    <s v="USD"/>
    <n v="26.96"/>
    <s v="--"/>
    <s v="--"/>
    <n v="26.96"/>
    <n v="0"/>
    <s v="St Margaret's House CNPP 4 Free Rides -  Jun"/>
    <s v="--"/>
    <s v="https://r.uber.com/rdBSGsMaoHd"/>
    <s v="--"/>
    <s v="--"/>
    <s v="05ad65e4-016b-4fe0-9900-d6bba5766539"/>
    <m/>
    <x v="109"/>
    <x v="0"/>
    <n v="2544053995"/>
    <n v="26.96"/>
  </r>
  <r>
    <s v="de3c286f-21ed-4782-9e19-b20817d21482"/>
    <d v="2022-06-13T18:21:07"/>
    <x v="239"/>
    <s v="5:57PM"/>
    <d v="2022-06-13T00:00:00"/>
    <s v="1:57PM"/>
    <d v="2022-06-13T00:00:00"/>
    <s v="6:20PM"/>
    <d v="2022-06-13T00:00:00"/>
    <s v="2:2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6"/>
    <s v="--"/>
    <s v="--"/>
    <n v="12.96"/>
    <s v="USD"/>
    <n v="12.96"/>
    <s v="--"/>
    <s v="--"/>
    <n v="12.96"/>
    <n v="0"/>
    <s v="RiverBend CNPP 10 Free Rides -  Jun"/>
    <s v="--"/>
    <s v="https://r.uber.com/r54HS3xzetg"/>
    <s v="--"/>
    <s v="--"/>
    <s v="3ad8d0e9-eb94-4721-bba9-83a2682b765c"/>
    <m/>
    <x v="20"/>
    <x v="7"/>
    <n v="5744063953"/>
    <n v="12.96"/>
  </r>
  <r>
    <s v="e5c81cc7-405c-40d2-845d-4bbe70021bdb"/>
    <d v="2022-06-13T18:31:30"/>
    <x v="239"/>
    <s v="6:05PM"/>
    <d v="2022-06-13T00:00:00"/>
    <s v="2:05PM"/>
    <d v="2022-06-13T00:00:00"/>
    <s v="6:31PM"/>
    <d v="2022-06-13T00:00:00"/>
    <s v="2:3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9"/>
    <s v="--"/>
    <s v="--"/>
    <n v="5.99"/>
    <s v="USD"/>
    <n v="5.99"/>
    <s v="--"/>
    <s v="--"/>
    <n v="5.99"/>
    <n v="0"/>
    <s v="REAL CNPP 10 Free Rides -  Jun"/>
    <s v="--"/>
    <s v="https://r.uber.com/r8fbehsyBz5"/>
    <s v="--"/>
    <s v="--"/>
    <s v="e90b2232-aecf-472d-b5a6-088e69f7b09c"/>
    <m/>
    <x v="107"/>
    <x v="6"/>
    <n v="5743253002"/>
    <n v="5.99"/>
  </r>
  <r>
    <s v="1f8d8d76-0c29-498d-809a-5cde420adf6a"/>
    <d v="2022-06-13T18:41:40"/>
    <x v="239"/>
    <s v="6:10PM"/>
    <d v="2022-06-13T00:00:00"/>
    <s v="2:10PM"/>
    <d v="2022-06-13T00:00:00"/>
    <s v="6:41PM"/>
    <d v="2022-06-13T00:00:00"/>
    <s v="2:4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499999999999993"/>
    <s v="--"/>
    <s v="--"/>
    <n v="8.9499999999999993"/>
    <s v="USD"/>
    <n v="8.9499999999999993"/>
    <s v="--"/>
    <s v="--"/>
    <n v="8.9499999999999993"/>
    <n v="0"/>
    <s v="La Casa CNPP 10 Free Rides - Jun"/>
    <s v="--"/>
    <s v="https://r.uber.com/r8lDT2drRbt"/>
    <s v="--"/>
    <s v="--"/>
    <s v="83b8987b-f26d-485a-8075-e849c10ccb2b"/>
    <m/>
    <x v="87"/>
    <x v="3"/>
    <n v="5743343835"/>
    <n v="8.9499999999999993"/>
  </r>
  <r>
    <s v="be42b55d-02dd-4fd9-b03d-0497ac1a781c"/>
    <d v="2022-06-13T19:15:12"/>
    <x v="239"/>
    <s v="6:54PM"/>
    <d v="2022-06-13T00:00:00"/>
    <s v="2:54PM"/>
    <d v="2022-06-13T00:00:00"/>
    <s v="7:14PM"/>
    <d v="2022-06-13T00:00:00"/>
    <s v="3:1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1"/>
    <s v="--"/>
    <s v="--"/>
    <n v="8.91"/>
    <s v="USD"/>
    <n v="8.91"/>
    <s v="--"/>
    <s v="--"/>
    <n v="8.91"/>
    <n v="0"/>
    <s v="La Casa CNPP 10 Free Rides - Jun"/>
    <s v="--"/>
    <s v="https://r.uber.com/ru9kzw9pmnC"/>
    <s v="--"/>
    <s v="--"/>
    <s v="83b8987b-f26d-485a-8075-e849c10ccb2b"/>
    <m/>
    <x v="11"/>
    <x v="3"/>
    <n v="5742043916"/>
    <n v="8.91"/>
  </r>
  <r>
    <s v="61857c91-ae57-4622-b2ee-dc063cb55cb2"/>
    <d v="2022-06-13T19:34:25"/>
    <x v="239"/>
    <s v="7:02PM"/>
    <d v="2022-06-13T00:00:00"/>
    <s v="3:02PM"/>
    <d v="2022-06-13T00:00:00"/>
    <s v="7:34PM"/>
    <d v="2022-06-13T00:00:00"/>
    <s v="3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3"/>
    <s v="--"/>
    <s v="--"/>
    <n v="12.93"/>
    <s v="USD"/>
    <n v="12.93"/>
    <s v="--"/>
    <s v="--"/>
    <n v="12.93"/>
    <n v="0"/>
    <s v="RiverBend CNPP 10 Free Rides -  Jun"/>
    <s v="--"/>
    <s v="https://r.uber.com/raDrNgrxqG1"/>
    <s v="--"/>
    <s v="--"/>
    <s v="3ad8d0e9-eb94-4721-bba9-83a2682b765c"/>
    <m/>
    <x v="25"/>
    <x v="7"/>
    <n v="5743236002"/>
    <n v="12.93"/>
  </r>
  <r>
    <s v="74c2193f-c91e-4fd5-88fe-715d482c2dc3"/>
    <d v="2022-06-13T20:02:48"/>
    <x v="239"/>
    <s v="7:27PM"/>
    <d v="2022-06-13T00:00:00"/>
    <s v="3:27PM"/>
    <d v="2022-06-13T00:00:00"/>
    <s v="8:02PM"/>
    <d v="2022-06-13T00:00:00"/>
    <s v="4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43"/>
    <s v="--"/>
    <s v="--"/>
    <n v="11.43"/>
    <s v="USD"/>
    <n v="11.43"/>
    <s v="--"/>
    <s v="--"/>
    <n v="11.43"/>
    <n v="0"/>
    <s v="RiverBend CNPP 10 Free Rides -  Jun"/>
    <s v="--"/>
    <s v="https://r.uber.com/r54HS3xzetg"/>
    <s v="--"/>
    <s v="--"/>
    <s v="3ad8d0e9-eb94-4721-bba9-83a2682b765c"/>
    <m/>
    <x v="20"/>
    <x v="7"/>
    <n v="5744063953"/>
    <n v="11.43"/>
  </r>
  <r>
    <s v="91f9c878-8a9f-4a18-819f-ef3d658ca460"/>
    <d v="2022-06-13T20:38:25"/>
    <x v="239"/>
    <s v="8:05PM"/>
    <d v="2022-06-13T00:00:00"/>
    <s v="4:05PM"/>
    <d v="2022-06-13T00:00:00"/>
    <s v="8:38PM"/>
    <d v="2022-06-13T00:00:00"/>
    <s v="4:3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13"/>
    <s v="--"/>
    <s v="--"/>
    <n v="13.13"/>
    <s v="USD"/>
    <n v="13.13"/>
    <s v="--"/>
    <s v="--"/>
    <n v="13.13"/>
    <n v="0"/>
    <s v="RiverBend CNPP 10 Free Rides -  Jun"/>
    <s v="--"/>
    <s v="https://r.uber.com/raDrNgrxqG1"/>
    <s v="--"/>
    <s v="--"/>
    <s v="3ad8d0e9-eb94-4721-bba9-83a2682b765c"/>
    <m/>
    <x v="25"/>
    <x v="7"/>
    <n v="5743236002"/>
    <n v="13.13"/>
  </r>
  <r>
    <s v="4bb32dfb-6c07-4faa-b939-65fc89925a24"/>
    <d v="2022-06-13T21:04:46"/>
    <x v="239"/>
    <s v="8:46PM"/>
    <d v="2022-06-13T00:00:00"/>
    <s v="4:46PM"/>
    <d v="2022-06-13T00:00:00"/>
    <s v="9:04PM"/>
    <d v="2022-06-13T00:00:00"/>
    <s v="5:0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9"/>
    <s v="--"/>
    <s v="--"/>
    <n v="5.99"/>
    <s v="USD"/>
    <n v="5.99"/>
    <s v="--"/>
    <s v="--"/>
    <n v="5.99"/>
    <n v="0"/>
    <s v="SB Heritage CNPP 10 Free Rides -  Jun"/>
    <s v="--"/>
    <s v="https://r.uber.com/rqky5iGfuYb"/>
    <s v="--"/>
    <s v="--"/>
    <s v="3cb80552-fa39-4007-a79b-692a2184c7d0"/>
    <m/>
    <x v="59"/>
    <x v="1"/>
    <n v="5743101145"/>
    <n v="5.99"/>
  </r>
  <r>
    <s v="7d323f69-a574-4e50-a35b-f1094835aac3"/>
    <d v="2022-06-13T22:03:41"/>
    <x v="239"/>
    <s v="9:52PM"/>
    <d v="2022-06-13T00:00:00"/>
    <s v="5:52PM"/>
    <d v="2022-06-13T00:00:00"/>
    <s v="10:03PM"/>
    <d v="2022-06-13T00:00:00"/>
    <s v="6:0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7"/>
    <s v="--"/>
    <s v="--"/>
    <n v="5.97"/>
    <s v="USD"/>
    <n v="5.97"/>
    <s v="--"/>
    <s v="--"/>
    <n v="5.97"/>
    <n v="0"/>
    <s v="YWCA  CNPP 10 Free Rides - Jun"/>
    <s v="--"/>
    <s v="https://r.uber.com/rjMtU9ZuAxs"/>
    <s v="--"/>
    <s v="--"/>
    <s v="f2bf91f4-e799-46a0-9741-51da24d927c1"/>
    <m/>
    <x v="47"/>
    <x v="4"/>
    <n v="5743362351"/>
    <n v="5.97"/>
  </r>
  <r>
    <s v="084cf690-c86f-48a2-88b7-6816b2f765cd"/>
    <d v="2022-06-13T22:18:08"/>
    <x v="239"/>
    <s v="10:06PM"/>
    <d v="2022-06-13T00:00:00"/>
    <s v="6:06PM"/>
    <d v="2022-06-13T00:00:00"/>
    <s v="10:17PM"/>
    <d v="2022-06-13T00:00:00"/>
    <s v="6:1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05"/>
    <s v="--"/>
    <s v="--"/>
    <n v="6.05"/>
    <s v="USD"/>
    <n v="6.05"/>
    <s v="--"/>
    <s v="--"/>
    <n v="6.05"/>
    <n v="0"/>
    <s v="YWCA  CNPP 10 Free Rides - Jun"/>
    <s v="--"/>
    <s v="https://r.uber.com/rjMtU9ZuAxs"/>
    <s v="--"/>
    <s v="--"/>
    <s v="f2bf91f4-e799-46a0-9741-51da24d927c1"/>
    <m/>
    <x v="47"/>
    <x v="4"/>
    <n v="5743362351"/>
    <n v="6.05"/>
  </r>
  <r>
    <s v="398fa6d8-ba3b-40fb-8cae-7277821831dd"/>
    <d v="2022-06-13T23:11:09"/>
    <x v="239"/>
    <s v="10:51PM"/>
    <d v="2022-06-13T00:00:00"/>
    <s v="6:51PM"/>
    <d v="2022-06-13T00:00:00"/>
    <s v="11:10PM"/>
    <d v="2022-06-13T00:00:00"/>
    <s v="7:1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1"/>
    <s v="--"/>
    <s v="--"/>
    <n v="12.91"/>
    <s v="USD"/>
    <n v="12.91"/>
    <s v="--"/>
    <s v="--"/>
    <n v="12.91"/>
    <n v="0"/>
    <s v="CFH  CNPP 10 Free Rides - Jun"/>
    <s v="--"/>
    <s v="https://r.uber.com/r1eUn9rjzGT"/>
    <s v="--"/>
    <s v="--"/>
    <s v="c4af5747-0d66-4d57-97ea-449477fc7552"/>
    <m/>
    <x v="108"/>
    <x v="9"/>
    <n v="5745144080"/>
    <n v="12.91"/>
  </r>
  <r>
    <s v="2279c0e4-2741-4fd3-9caa-45dc386f26b2"/>
    <d v="2022-06-14T03:17:08"/>
    <x v="239"/>
    <s v="2:26AM"/>
    <d v="2022-06-13T00:00:00"/>
    <s v="10:26PM"/>
    <d v="2022-06-14T00:00:00"/>
    <s v="3:16AM"/>
    <d v="2022-06-13T00:00:00"/>
    <s v="11:1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4.9"/>
    <s v="--"/>
    <s v="--"/>
    <n v="24.9"/>
    <s v="USD"/>
    <n v="24.9"/>
    <s v="--"/>
    <s v="--"/>
    <n v="24.9"/>
    <n v="0"/>
    <s v="SB Heritage CNPP 10 Free Rides -  Jun"/>
    <s v="--"/>
    <s v="https://r.uber.com/rDbaRZpZk3k"/>
    <s v="--"/>
    <s v="--"/>
    <s v="3cb80552-fa39-4007-a79b-692a2184c7d0"/>
    <m/>
    <x v="32"/>
    <x v="1"/>
    <n v="5303464233"/>
    <n v="24.9"/>
  </r>
  <r>
    <s v="00bc6c9d-6e9a-4649-ab22-5470c00e1fd6"/>
    <d v="2022-06-14T11:43:01"/>
    <x v="239"/>
    <s v="11:19AM"/>
    <d v="2022-06-14T00:00:00"/>
    <s v="7:19AM"/>
    <d v="2022-06-14T00:00:00"/>
    <s v="11:42AM"/>
    <d v="2022-06-14T00:00:00"/>
    <s v="7:4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8"/>
    <s v="--"/>
    <s v="--"/>
    <n v="11.8"/>
    <s v="USD"/>
    <n v="11.8"/>
    <s v="--"/>
    <s v="--"/>
    <n v="11.8"/>
    <n v="0"/>
    <s v="REAL CNPP 10 Free Rides -  Jun"/>
    <s v="--"/>
    <s v="https://r.uber.com/rOvevRF8H1J"/>
    <s v="--"/>
    <s v="--"/>
    <s v="e90b2232-aecf-472d-b5a6-088e69f7b09c"/>
    <m/>
    <x v="72"/>
    <x v="6"/>
    <n v="5745145385"/>
    <n v="11.8"/>
  </r>
  <r>
    <s v="4b45cb6b-222d-4b2b-8edc-f7ab7f02b789"/>
    <d v="2022-06-14T12:08:47"/>
    <x v="239"/>
    <s v="11:39AM"/>
    <d v="2022-06-14T00:00:00"/>
    <s v="7:39AM"/>
    <d v="2022-06-14T00:00:00"/>
    <s v="12:08PM"/>
    <d v="2022-06-14T00:00:00"/>
    <s v="8:0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7"/>
    <s v="--"/>
    <s v="--"/>
    <n v="12.97"/>
    <s v="USD"/>
    <n v="12.97"/>
    <s v="--"/>
    <s v="--"/>
    <n v="12.97"/>
    <n v="0"/>
    <s v="La Casa CNPP 10 Free Rides - Jun"/>
    <s v="--"/>
    <s v="https://r.uber.com/rlxkCoF9lTH"/>
    <s v="--"/>
    <s v="--"/>
    <s v="83b8987b-f26d-485a-8075-e849c10ccb2b"/>
    <m/>
    <x v="99"/>
    <x v="3"/>
    <n v="7542486887"/>
    <n v="12.97"/>
  </r>
  <r>
    <s v="9dc26dfc-acb4-49f1-80f2-2ca61372c478"/>
    <d v="2022-06-14T13:08:30"/>
    <x v="239"/>
    <s v="12:21PM"/>
    <d v="2022-06-14T00:00:00"/>
    <s v="8:21AM"/>
    <d v="2022-06-14T00:00:00"/>
    <s v="1:08PM"/>
    <d v="2022-06-14T00:00:00"/>
    <s v="9:0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0.02"/>
    <s v="--"/>
    <s v="--"/>
    <n v="30.02"/>
    <s v="USD"/>
    <n v="30.02"/>
    <s v="--"/>
    <s v="--"/>
    <n v="30.02"/>
    <n v="0"/>
    <s v="La Casa CNPP 10 Free Rides - Jun"/>
    <s v="--"/>
    <s v="https://r.uber.com/rlxkCoF9lTH"/>
    <s v="--"/>
    <s v="--"/>
    <s v="83b8987b-f26d-485a-8075-e849c10ccb2b"/>
    <m/>
    <x v="99"/>
    <x v="3"/>
    <n v="7542486887"/>
    <n v="30.02"/>
  </r>
  <r>
    <s v="0d7e438b-eed1-45a4-a8b3-6b4521e11bb0"/>
    <d v="2022-06-14T13:54:59"/>
    <x v="239"/>
    <s v="1:40PM"/>
    <d v="2022-06-14T00:00:00"/>
    <s v="9:40AM"/>
    <d v="2022-06-14T00:00:00"/>
    <s v="1:54PM"/>
    <d v="2022-06-14T00:00:00"/>
    <s v="9:5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2"/>
    <s v="--"/>
    <s v="--"/>
    <n v="6.92"/>
    <s v="USD"/>
    <n v="6.92"/>
    <s v="--"/>
    <s v="--"/>
    <n v="6.92"/>
    <n v="0"/>
    <s v="SB Heritage CNPP 10 Free Rides -  Jun"/>
    <s v="--"/>
    <s v="https://r.uber.com/re8D3BxZXkC"/>
    <s v="--"/>
    <s v="--"/>
    <s v="3cb80552-fa39-4007-a79b-692a2184c7d0"/>
    <m/>
    <x v="24"/>
    <x v="1"/>
    <n v="5743154395"/>
    <n v="6.92"/>
  </r>
  <r>
    <s v="1ae7f424-34d2-4dea-9e04-a27b9e89a57e"/>
    <d v="2022-06-14T14:35:00"/>
    <x v="239"/>
    <s v="2:10PM"/>
    <d v="2022-06-14T00:00:00"/>
    <s v="10:10AM"/>
    <d v="2022-06-14T00:00:00"/>
    <s v="2:34PM"/>
    <d v="2022-06-14T00:00:00"/>
    <s v="10:3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8"/>
    <s v="--"/>
    <s v="--"/>
    <n v="15.98"/>
    <s v="USD"/>
    <n v="15.98"/>
    <s v="--"/>
    <s v="--"/>
    <n v="15.98"/>
    <n v="0"/>
    <s v="La Casa CNPP 10 Free Rides - Jun"/>
    <s v="--"/>
    <s v="https://r.uber.com/r8lDT2drRbt"/>
    <s v="--"/>
    <s v="--"/>
    <s v="83b8987b-f26d-485a-8075-e849c10ccb2b"/>
    <m/>
    <x v="87"/>
    <x v="3"/>
    <n v="5743343835"/>
    <n v="15.98"/>
  </r>
  <r>
    <s v="00009de6-4fc8-4f75-9e77-4fdc680e0b5a"/>
    <d v="2022-06-14T14:58:01"/>
    <x v="239"/>
    <s v="2:25PM"/>
    <d v="2022-06-14T00:00:00"/>
    <s v="10:25AM"/>
    <d v="2022-06-14T00:00:00"/>
    <s v="2:57PM"/>
    <d v="2022-06-14T00:00:00"/>
    <s v="10:5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27"/>
    <s v="--"/>
    <s v="--"/>
    <n v="14.27"/>
    <s v="USD"/>
    <n v="14.27"/>
    <s v="--"/>
    <s v="--"/>
    <n v="14.27"/>
    <n v="0"/>
    <s v="CFH  CNPP 10 Free Rides - Jun"/>
    <s v="--"/>
    <s v="https://r.uber.com/r1eUn9rjzGT"/>
    <s v="--"/>
    <s v="--"/>
    <s v="c4af5747-0d66-4d57-97ea-449477fc7552"/>
    <m/>
    <x v="108"/>
    <x v="9"/>
    <n v="5745144080"/>
    <n v="14.27"/>
  </r>
  <r>
    <s v="5c93de63-c0ca-4659-b258-ff5c3f4521fc"/>
    <d v="2022-06-14T15:06:38"/>
    <x v="239"/>
    <s v="2:51PM"/>
    <d v="2022-06-14T00:00:00"/>
    <s v="10:51AM"/>
    <d v="2022-06-14T00:00:00"/>
    <s v="3:06PM"/>
    <d v="2022-06-14T00:00:00"/>
    <s v="11:0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7"/>
    <s v="--"/>
    <s v="--"/>
    <n v="7.97"/>
    <s v="USD"/>
    <n v="7.97"/>
    <s v="--"/>
    <s v="--"/>
    <n v="7.97"/>
    <n v="0"/>
    <s v="La Casa CNPP 10 Free Rides - Jun"/>
    <s v="--"/>
    <s v="https://r.uber.com/r8lDT2drRbt"/>
    <s v="--"/>
    <s v="--"/>
    <s v="83b8987b-f26d-485a-8075-e849c10ccb2b"/>
    <m/>
    <x v="87"/>
    <x v="3"/>
    <n v="5743343835"/>
    <n v="7.97"/>
  </r>
  <r>
    <s v="c184d867-2b0f-4b3b-a76a-9f45879a5308"/>
    <d v="2022-06-14T15:07:32"/>
    <x v="239"/>
    <s v="2:30PM"/>
    <d v="2022-06-14T00:00:00"/>
    <s v="10:30AM"/>
    <d v="2022-06-14T00:00:00"/>
    <s v="3:07PM"/>
    <d v="2022-06-14T00:00:00"/>
    <s v="11:0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4"/>
    <s v="--"/>
    <s v="--"/>
    <n v="12.94"/>
    <s v="USD"/>
    <n v="12.94"/>
    <s v="--"/>
    <s v="--"/>
    <n v="12.94"/>
    <n v="0"/>
    <s v="La Casa CNPP 10 Free Rides - Jun"/>
    <s v="--"/>
    <s v="https://r.uber.com/rlxkCoF9lTH"/>
    <s v="--"/>
    <s v="--"/>
    <s v="83b8987b-f26d-485a-8075-e849c10ccb2b"/>
    <m/>
    <x v="99"/>
    <x v="3"/>
    <n v="7542486887"/>
    <n v="12.94"/>
  </r>
  <r>
    <s v="b8ee9572-9878-4654-9ffd-c3d70678aa1f"/>
    <d v="2022-06-14T15:15:38"/>
    <x v="239"/>
    <s v="2:51PM"/>
    <d v="2022-06-14T00:00:00"/>
    <s v="10:51AM"/>
    <d v="2022-06-14T00:00:00"/>
    <s v="3:15PM"/>
    <d v="2022-06-14T00:00:00"/>
    <s v="11:1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75"/>
    <s v="--"/>
    <s v="--"/>
    <n v="12.75"/>
    <s v="USD"/>
    <n v="12.75"/>
    <s v="--"/>
    <s v="--"/>
    <n v="12.75"/>
    <n v="0"/>
    <s v="La Casa CNPP 10 Free Rides - Jun"/>
    <s v="--"/>
    <s v="https://r.uber.com/rR2zQVDsiqx"/>
    <s v="--"/>
    <s v="--"/>
    <s v="83b8987b-f26d-485a-8075-e849c10ccb2b"/>
    <m/>
    <x v="55"/>
    <x v="3"/>
    <n v="5743095834"/>
    <n v="12.75"/>
  </r>
  <r>
    <s v="54e07340-b7f6-4c06-9d75-646dc1c6c7d9"/>
    <d v="2022-06-14T15:53:03"/>
    <x v="239"/>
    <s v="3:29PM"/>
    <d v="2022-06-14T00:00:00"/>
    <s v="11:29AM"/>
    <d v="2022-06-14T00:00:00"/>
    <s v="3:52PM"/>
    <d v="2022-06-14T00:00:00"/>
    <s v="11:5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1"/>
    <s v="--"/>
    <s v="--"/>
    <n v="12.91"/>
    <s v="USD"/>
    <n v="12.91"/>
    <s v="--"/>
    <s v="--"/>
    <n v="12.91"/>
    <n v="0"/>
    <s v="La Casa CNPP 10 Free Rides - Jun"/>
    <s v="--"/>
    <s v="https://r.uber.com/rlxkCoF9lTH"/>
    <s v="--"/>
    <s v="--"/>
    <s v="83b8987b-f26d-485a-8075-e849c10ccb2b"/>
    <m/>
    <x v="99"/>
    <x v="3"/>
    <n v="7542486887"/>
    <n v="12.91"/>
  </r>
  <r>
    <s v="d3baba32-18b0-407b-834a-d32d9e62802c"/>
    <d v="2022-06-14T16:09:31"/>
    <x v="239"/>
    <s v="3:45PM"/>
    <d v="2022-06-14T00:00:00"/>
    <s v="11:45AM"/>
    <d v="2022-06-14T00:00:00"/>
    <s v="4:09PM"/>
    <d v="2022-06-14T00:00:00"/>
    <s v="12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5"/>
    <s v="--"/>
    <s v="--"/>
    <n v="10.95"/>
    <s v="USD"/>
    <n v="10.95"/>
    <s v="--"/>
    <s v="--"/>
    <n v="10.95"/>
    <n v="0"/>
    <s v="La Casa CNPP 10 Free Rides - Jun"/>
    <s v="--"/>
    <s v="https://r.uber.com/r7ycxPAy2I3"/>
    <s v="--"/>
    <s v="--"/>
    <s v="83b8987b-f26d-485a-8075-e849c10ccb2b"/>
    <m/>
    <x v="5"/>
    <x v="3"/>
    <n v="5743448941"/>
    <n v="10.95"/>
  </r>
  <r>
    <s v="2df4a485-b54e-4cd4-924d-1866c05ff0e6"/>
    <d v="2022-06-14T18:16:56"/>
    <x v="239"/>
    <s v="5:54PM"/>
    <d v="2022-06-14T00:00:00"/>
    <s v="1:54PM"/>
    <d v="2022-06-14T00:00:00"/>
    <s v="6:16PM"/>
    <d v="2022-06-14T00:00:00"/>
    <s v="2:1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79"/>
    <s v="--"/>
    <s v="--"/>
    <n v="5.79"/>
    <s v="USD"/>
    <n v="5.79"/>
    <s v="--"/>
    <s v="--"/>
    <n v="5.79"/>
    <n v="0"/>
    <s v="La Casa CNPP 10 Free Rides - Jun"/>
    <s v="--"/>
    <s v="https://r.uber.com/r8lDT2drRbt"/>
    <s v="--"/>
    <s v="--"/>
    <s v="83b8987b-f26d-485a-8075-e849c10ccb2b"/>
    <m/>
    <x v="87"/>
    <x v="3"/>
    <n v="5743343835"/>
    <n v="5.79"/>
  </r>
  <r>
    <s v="5baf4dc6-6741-4c50-8aff-9e2de11e5273"/>
    <d v="2022-06-14T19:16:14"/>
    <x v="239"/>
    <s v="6:28PM"/>
    <d v="2022-06-14T00:00:00"/>
    <s v="2:28PM"/>
    <d v="2022-06-14T00:00:00"/>
    <s v="7:15PM"/>
    <d v="2022-06-14T00:00:00"/>
    <s v="3:1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3.88"/>
    <s v="--"/>
    <s v="--"/>
    <n v="23.88"/>
    <s v="USD"/>
    <n v="23.88"/>
    <s v="--"/>
    <s v="--"/>
    <n v="23.88"/>
    <n v="0"/>
    <s v="Catholic Charities  CNPP 10 Free Rides -  Jun"/>
    <s v="--"/>
    <s v="https://r.uber.com/rPpIh1FjNOe"/>
    <s v="--"/>
    <s v="--"/>
    <s v="181005c0-3e4e-4d13-b0e2-1b2c7bb26ea7"/>
    <m/>
    <x v="106"/>
    <x v="10"/>
    <n v="5745144464"/>
    <n v="23.88"/>
  </r>
  <r>
    <s v="dff9f26c-24b3-4385-aea4-b5d4c0cb6014"/>
    <d v="2022-06-14T19:23:41"/>
    <x v="239"/>
    <s v="6:57PM"/>
    <d v="2022-06-14T00:00:00"/>
    <s v="2:57PM"/>
    <d v="2022-06-14T00:00:00"/>
    <s v="7:23PM"/>
    <d v="2022-06-14T00:00:00"/>
    <s v="3:2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2"/>
    <s v="--"/>
    <s v="--"/>
    <n v="7.92"/>
    <s v="USD"/>
    <n v="7.92"/>
    <s v="--"/>
    <s v="--"/>
    <n v="7.92"/>
    <n v="0"/>
    <s v="La Casa CNPP 10 Free Rides - Jun"/>
    <s v="--"/>
    <s v="https://r.uber.com/ru9kzw9pmnC"/>
    <s v="--"/>
    <s v="--"/>
    <s v="83b8987b-f26d-485a-8075-e849c10ccb2b"/>
    <m/>
    <x v="11"/>
    <x v="3"/>
    <n v="5742043916"/>
    <n v="7.92"/>
  </r>
  <r>
    <s v="8b7d651d-f44c-4784-863e-10a98eb97f6d"/>
    <d v="2022-06-14T21:18:35"/>
    <x v="239"/>
    <s v="8:54PM"/>
    <d v="2022-06-14T00:00:00"/>
    <s v="4:54PM"/>
    <d v="2022-06-14T00:00:00"/>
    <s v="9:18PM"/>
    <d v="2022-06-14T00:00:00"/>
    <s v="5:1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5"/>
    <s v="--"/>
    <s v="--"/>
    <n v="6.95"/>
    <s v="USD"/>
    <n v="6.95"/>
    <s v="--"/>
    <s v="--"/>
    <n v="6.95"/>
    <n v="0"/>
    <s v="La Casa CNPP 10 Free Rides - Jun"/>
    <s v="--"/>
    <s v="https://r.uber.com/r8lDT2drRbt"/>
    <s v="--"/>
    <s v="--"/>
    <s v="83b8987b-f26d-485a-8075-e849c10ccb2b"/>
    <m/>
    <x v="87"/>
    <x v="3"/>
    <n v="5743343835"/>
    <n v="6.95"/>
  </r>
  <r>
    <s v="a1c1db04-3dcc-486f-9385-86401c825ba3"/>
    <d v="2022-06-14T22:09:25"/>
    <x v="239"/>
    <s v="9:52PM"/>
    <d v="2022-06-14T00:00:00"/>
    <s v="5:52PM"/>
    <d v="2022-06-14T00:00:00"/>
    <s v="10:09PM"/>
    <d v="2022-06-14T00:00:00"/>
    <s v="6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3"/>
    <s v="--"/>
    <s v="--"/>
    <n v="6.93"/>
    <s v="USD"/>
    <n v="6.93"/>
    <s v="--"/>
    <s v="--"/>
    <n v="6.93"/>
    <n v="0"/>
    <s v="La Casa CNPP 10 Free Rides - Jun"/>
    <s v="--"/>
    <s v="https://r.uber.com/r8lDT2drRbt"/>
    <s v="--"/>
    <s v="--"/>
    <s v="83b8987b-f26d-485a-8075-e849c10ccb2b"/>
    <m/>
    <x v="87"/>
    <x v="3"/>
    <n v="5743343835"/>
    <n v="6.93"/>
  </r>
  <r>
    <s v="b416ea61-5ded-4059-b196-db220a1ed1f1"/>
    <d v="2022-06-14T22:23:24"/>
    <x v="239"/>
    <s v="10:11PM"/>
    <d v="2022-06-14T00:00:00"/>
    <s v="6:11PM"/>
    <d v="2022-06-14T00:00:00"/>
    <s v="10:23PM"/>
    <d v="2022-06-14T00:00:00"/>
    <s v="6:2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8"/>
    <s v="--"/>
    <s v="--"/>
    <n v="5.98"/>
    <s v="USD"/>
    <n v="5.98"/>
    <s v="--"/>
    <s v="--"/>
    <n v="5.98"/>
    <n v="0"/>
    <s v="La Casa CNPP 10 Free Rides - Jun"/>
    <s v="--"/>
    <s v="https://r.uber.com/r8lDT2drRbt"/>
    <s v="--"/>
    <s v="--"/>
    <s v="83b8987b-f26d-485a-8075-e849c10ccb2b"/>
    <m/>
    <x v="87"/>
    <x v="3"/>
    <n v="5743343835"/>
    <n v="5.98"/>
  </r>
  <r>
    <s v="4a27359d-43ad-4aaf-872f-224fbdb99c19"/>
    <d v="2022-06-14T22:40:29"/>
    <x v="239"/>
    <s v="10:23PM"/>
    <d v="2022-06-14T00:00:00"/>
    <s v="6:23PM"/>
    <d v="2022-06-14T00:00:00"/>
    <s v="10:40PM"/>
    <d v="2022-06-14T00:00:00"/>
    <s v="6:4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44"/>
    <s v="--"/>
    <s v="--"/>
    <n v="12.44"/>
    <s v="USD"/>
    <n v="12.44"/>
    <s v="--"/>
    <s v="--"/>
    <n v="12.44"/>
    <n v="0"/>
    <s v="La Casa CNPP 10 Free Rides - Jun"/>
    <s v="--"/>
    <s v="https://r.uber.com/rR2zQVDsiqx"/>
    <s v="--"/>
    <s v="--"/>
    <s v="83b8987b-f26d-485a-8075-e849c10ccb2b"/>
    <m/>
    <x v="55"/>
    <x v="3"/>
    <n v="5743095834"/>
    <n v="12.44"/>
  </r>
  <r>
    <s v="da5e0996-515b-4121-8692-756074f71890"/>
    <d v="2022-06-14T22:56:04"/>
    <x v="239"/>
    <s v="10:36PM"/>
    <d v="2022-06-14T00:00:00"/>
    <s v="6:36PM"/>
    <d v="2022-06-14T00:00:00"/>
    <s v="10:55PM"/>
    <d v="2022-06-14T00:00:00"/>
    <s v="6:5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7"/>
    <s v="--"/>
    <s v="--"/>
    <n v="11.97"/>
    <s v="USD"/>
    <n v="11.97"/>
    <s v="--"/>
    <s v="--"/>
    <n v="11.97"/>
    <n v="0"/>
    <s v="La Casa CNPP 10 Free Rides - Jun"/>
    <s v="--"/>
    <s v="https://r.uber.com/r8lDT2drRbt"/>
    <s v="--"/>
    <s v="--"/>
    <s v="83b8987b-f26d-485a-8075-e849c10ccb2b"/>
    <m/>
    <x v="87"/>
    <x v="3"/>
    <n v="5743343835"/>
    <n v="11.97"/>
  </r>
  <r>
    <s v="20bcb058-7c79-4914-8add-02b75074bb91"/>
    <d v="2022-06-14T23:52:55"/>
    <x v="239"/>
    <s v="11:18PM"/>
    <d v="2022-06-14T00:00:00"/>
    <s v="7:18PM"/>
    <d v="2022-06-14T00:00:00"/>
    <s v="11:52PM"/>
    <d v="2022-06-14T00:00:00"/>
    <s v="7:5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2"/>
    <s v="--"/>
    <s v="--"/>
    <n v="13.92"/>
    <s v="USD"/>
    <n v="13.92"/>
    <s v="--"/>
    <s v="--"/>
    <n v="13.92"/>
    <n v="0"/>
    <s v="CFH  CNPP 10 Free Rides - Jun"/>
    <s v="--"/>
    <s v="https://r.uber.com/r1eUn9rjzGT"/>
    <s v="--"/>
    <s v="--"/>
    <s v="c4af5747-0d66-4d57-97ea-449477fc7552"/>
    <m/>
    <x v="108"/>
    <x v="9"/>
    <n v="5745144080"/>
    <n v="13.92"/>
  </r>
  <r>
    <s v="906ce106-1a3e-43e2-b8ec-5aebb1933afb"/>
    <d v="2022-06-15T02:58:46"/>
    <x v="239"/>
    <s v="2:36AM"/>
    <d v="2022-06-14T00:00:00"/>
    <s v="10:36PM"/>
    <d v="2022-06-15T00:00:00"/>
    <s v="2:58AM"/>
    <d v="2022-06-14T00:00:00"/>
    <s v="10:5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8"/>
    <s v="--"/>
    <s v="--"/>
    <n v="12.98"/>
    <s v="USD"/>
    <n v="12.98"/>
    <s v="--"/>
    <s v="--"/>
    <n v="12.98"/>
    <n v="0"/>
    <s v="REAL CNPP 10 Free Rides -  Jun"/>
    <s v="--"/>
    <s v="https://r.uber.com/rj38gXOlTOa"/>
    <s v="--"/>
    <s v="--"/>
    <s v="e90b2232-aecf-472d-b5a6-088e69f7b09c"/>
    <m/>
    <x v="86"/>
    <x v="6"/>
    <n v="5743237248"/>
    <n v="12.98"/>
  </r>
  <r>
    <s v="f9bffae1-776b-41a8-85c4-c4c0ebc4713e"/>
    <d v="2022-06-15T05:12:23"/>
    <x v="239"/>
    <s v="4:50AM"/>
    <d v="2022-06-15T00:00:00"/>
    <s v="12:50AM"/>
    <d v="2022-06-15T00:00:00"/>
    <s v="5:12AM"/>
    <d v="2022-06-15T00:00:00"/>
    <s v="1:1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9"/>
    <s v="--"/>
    <s v="--"/>
    <n v="12.99"/>
    <s v="USD"/>
    <n v="12.99"/>
    <s v="--"/>
    <s v="--"/>
    <n v="12.99"/>
    <n v="0"/>
    <s v="REAL CNPP 10 Free Rides -  Jun"/>
    <s v="--"/>
    <s v="https://r.uber.com/rj38gXOlTOa"/>
    <s v="--"/>
    <s v="--"/>
    <s v="e90b2232-aecf-472d-b5a6-088e69f7b09c"/>
    <m/>
    <x v="86"/>
    <x v="6"/>
    <n v="5743237248"/>
    <n v="12.99"/>
  </r>
  <r>
    <s v="b875cf3a-1af0-4a3e-ab56-a0fb503a5dfb"/>
    <d v="2022-06-15T12:25:37"/>
    <x v="239"/>
    <s v="11:47AM"/>
    <d v="2022-06-15T00:00:00"/>
    <s v="7:47AM"/>
    <d v="2022-06-15T00:00:00"/>
    <s v="12:25PM"/>
    <d v="2022-06-15T00:00:00"/>
    <s v="8:2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7200000000000006"/>
    <s v="--"/>
    <s v="--"/>
    <n v="9.7200000000000006"/>
    <s v="USD"/>
    <n v="9.7200000000000006"/>
    <s v="--"/>
    <s v="--"/>
    <n v="9.7200000000000006"/>
    <n v="0"/>
    <s v="St Margaret's House CNPP 4 Free Rides -  Jun"/>
    <s v="--"/>
    <s v="https://r.uber.com/r3sY45qRa0Q"/>
    <s v="--"/>
    <s v="--"/>
    <s v="05ad65e4-016b-4fe0-9900-d6bba5766539"/>
    <m/>
    <x v="0"/>
    <x v="0"/>
    <n v="5743234630"/>
    <n v="9.7200000000000006"/>
  </r>
  <r>
    <s v="f2f70bc6-ead1-4063-b54b-c6e497f233ad"/>
    <d v="2022-06-15T12:34:19"/>
    <x v="239"/>
    <s v="12:12PM"/>
    <d v="2022-06-15T00:00:00"/>
    <s v="8:12AM"/>
    <d v="2022-06-15T00:00:00"/>
    <s v="12:34PM"/>
    <d v="2022-06-15T00:00:00"/>
    <s v="8:3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7"/>
    <s v="--"/>
    <s v="--"/>
    <n v="19.97"/>
    <s v="USD"/>
    <n v="19.97"/>
    <s v="--"/>
    <s v="--"/>
    <n v="19.97"/>
    <n v="0"/>
    <s v="CFPC - CNPP 10 Free Rides - Jun"/>
    <s v="--"/>
    <s v="https://r.uber.com/rjEDTwN2YN1"/>
    <s v="--"/>
    <s v="--"/>
    <s v="67e1f288-86fc-40d1-b3fd-09cf80b51244"/>
    <m/>
    <x v="81"/>
    <x v="11"/>
    <n v="5749996880"/>
    <n v="19.97"/>
  </r>
  <r>
    <s v="9e9e4859-b3b1-42bc-837d-98da5611b778"/>
    <d v="2022-06-15T14:54:53"/>
    <x v="239"/>
    <s v="2:30PM"/>
    <d v="2022-06-15T00:00:00"/>
    <s v="10:30AM"/>
    <d v="2022-06-15T00:00:00"/>
    <s v="2:54PM"/>
    <d v="2022-06-15T00:00:00"/>
    <s v="10:5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15"/>
    <s v="--"/>
    <s v="--"/>
    <n v="14.15"/>
    <s v="USD"/>
    <n v="14.15"/>
    <s v="--"/>
    <s v="--"/>
    <n v="14.15"/>
    <n v="0"/>
    <s v="CFH  CNPP 10 Free Rides - Jun"/>
    <s v="--"/>
    <s v="https://r.uber.com/r1eUn9rjzGT"/>
    <s v="--"/>
    <s v="--"/>
    <s v="c4af5747-0d66-4d57-97ea-449477fc7552"/>
    <m/>
    <x v="108"/>
    <x v="9"/>
    <n v="5745144080"/>
    <n v="14.15"/>
  </r>
  <r>
    <s v="033da374-b224-4ad0-837d-bf52abcfac00"/>
    <d v="2022-06-15T15:12:33"/>
    <x v="239"/>
    <s v="2:55PM"/>
    <d v="2022-06-15T00:00:00"/>
    <s v="10:55AM"/>
    <d v="2022-06-15T00:00:00"/>
    <s v="3:12PM"/>
    <d v="2022-06-15T00:00:00"/>
    <s v="11:1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7"/>
    <s v="--"/>
    <s v="--"/>
    <n v="12.7"/>
    <s v="USD"/>
    <n v="12.7"/>
    <s v="--"/>
    <s v="--"/>
    <n v="12.7"/>
    <n v="0"/>
    <s v="REAL CNPP 10 Free Rides -  Jun"/>
    <s v="--"/>
    <s v="https://r.uber.com/rf5LY8CzAxu"/>
    <s v="--"/>
    <s v="--"/>
    <s v="e90b2232-aecf-472d-b5a6-088e69f7b09c"/>
    <m/>
    <x v="60"/>
    <x v="6"/>
    <n v="5749995613"/>
    <n v="12.7"/>
  </r>
  <r>
    <s v="eaa1074b-a077-4564-94f2-273065b6ce00"/>
    <d v="2022-06-15T16:54:48"/>
    <x v="239"/>
    <s v="4:21PM"/>
    <d v="2022-06-15T00:00:00"/>
    <s v="12:21PM"/>
    <d v="2022-06-15T00:00:00"/>
    <s v="4:54PM"/>
    <d v="2022-06-15T00:00:00"/>
    <s v="12:5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1"/>
    <s v="--"/>
    <s v="--"/>
    <n v="15.91"/>
    <s v="USD"/>
    <n v="15.91"/>
    <s v="--"/>
    <s v="--"/>
    <n v="15.91"/>
    <n v="0"/>
    <s v="HOPE  CNPP 4 Free Rides - Jun"/>
    <s v="--"/>
    <s v="https://r.uber.com/rJaDkbYy7L1"/>
    <s v="--"/>
    <s v="--"/>
    <s v="bdfa14cb-f9cc-4ac6-8fce-44dba249022e"/>
    <m/>
    <x v="67"/>
    <x v="2"/>
    <n v="5743143676"/>
    <n v="15.91"/>
  </r>
  <r>
    <s v="a05e1219-6445-474f-8e59-fd0b6bc4a3ad"/>
    <d v="2022-06-15T17:15:18"/>
    <x v="239"/>
    <s v="4:57PM"/>
    <d v="2022-06-15T00:00:00"/>
    <s v="12:57PM"/>
    <d v="2022-06-15T00:00:00"/>
    <s v="5:15PM"/>
    <d v="2022-06-15T00:00:00"/>
    <s v="1:1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4"/>
    <s v="--"/>
    <s v="--"/>
    <n v="11.94"/>
    <s v="USD"/>
    <n v="11.94"/>
    <s v="--"/>
    <s v="--"/>
    <n v="11.94"/>
    <n v="0"/>
    <s v="HOPE  CNPP 4 Free Rides - Jun"/>
    <s v="--"/>
    <s v="https://r.uber.com/rJaDkbYy7L1"/>
    <s v="--"/>
    <s v="--"/>
    <s v="bdfa14cb-f9cc-4ac6-8fce-44dba249022e"/>
    <m/>
    <x v="67"/>
    <x v="2"/>
    <n v="5743143676"/>
    <n v="11.94"/>
  </r>
  <r>
    <s v="2474bff1-988b-4616-b7d2-e5983eaea68c"/>
    <d v="2022-06-15T19:05:16"/>
    <x v="239"/>
    <s v="6:45PM"/>
    <d v="2022-06-15T00:00:00"/>
    <s v="2:45PM"/>
    <d v="2022-06-15T00:00:00"/>
    <s v="7:04PM"/>
    <d v="2022-06-15T00:00:00"/>
    <s v="3:0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4"/>
    <s v="--"/>
    <s v="--"/>
    <n v="10.94"/>
    <s v="USD"/>
    <n v="10.94"/>
    <s v="--"/>
    <s v="--"/>
    <n v="10.94"/>
    <n v="0"/>
    <s v="REAL CNPP 10 Free Rides -  Jun"/>
    <s v="--"/>
    <s v="https://r.uber.com/rKLdsbFmXf4"/>
    <s v="--"/>
    <s v="--"/>
    <s v="e90b2232-aecf-472d-b5a6-088e69f7b09c"/>
    <m/>
    <x v="98"/>
    <x v="6"/>
    <n v="5743780740"/>
    <n v="10.94"/>
  </r>
  <r>
    <s v="3f6f0a34-8315-40eb-aa02-795ff94a03eb"/>
    <d v="2022-06-15T19:06:34"/>
    <x v="239"/>
    <s v="6:31PM"/>
    <d v="2022-06-15T00:00:00"/>
    <s v="2:31PM"/>
    <d v="2022-06-15T00:00:00"/>
    <s v="7:06PM"/>
    <d v="2022-06-15T00:00:00"/>
    <s v="3:0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4"/>
    <s v="--"/>
    <s v="--"/>
    <n v="15.94"/>
    <s v="USD"/>
    <n v="15.94"/>
    <s v="--"/>
    <s v="--"/>
    <n v="15.94"/>
    <n v="0"/>
    <s v="La Casa CNPP 10 Free Rides - Jun"/>
    <s v="--"/>
    <s v="https://r.uber.com/r7ycxPAy2I3"/>
    <s v="--"/>
    <s v="--"/>
    <s v="83b8987b-f26d-485a-8075-e849c10ccb2b"/>
    <m/>
    <x v="5"/>
    <x v="3"/>
    <n v="5743448941"/>
    <n v="15.94"/>
  </r>
  <r>
    <s v="d86157da-5242-4c7d-9f0a-5562ac470103"/>
    <d v="2022-06-15T19:07:14"/>
    <x v="239"/>
    <s v="6:56PM"/>
    <d v="2022-06-15T00:00:00"/>
    <s v="2:56PM"/>
    <d v="2022-06-15T00:00:00"/>
    <s v="7:06PM"/>
    <d v="2022-06-15T00:00:00"/>
    <s v="3:06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2.1"/>
    <s v="--"/>
    <s v="--"/>
    <n v="12.1"/>
    <s v="USD"/>
    <n v="12.1"/>
    <s v="--"/>
    <s v="--"/>
    <n v="12.1"/>
    <n v="0"/>
    <s v="La Casa CNPP 10 Free Rides - Jun"/>
    <s v="--"/>
    <s v="https://r.uber.com/ru9kzw9pmnC"/>
    <s v="--"/>
    <s v="--"/>
    <s v="83b8987b-f26d-485a-8075-e849c10ccb2b"/>
    <m/>
    <x v="11"/>
    <x v="3"/>
    <n v="5742043916"/>
    <n v="12.1"/>
  </r>
  <r>
    <s v="87cb3865-266f-499c-9eec-53cd0b7e4384"/>
    <d v="2022-06-15T20:43:53"/>
    <x v="239"/>
    <s v="8:02PM"/>
    <d v="2022-06-15T00:00:00"/>
    <s v="4:02PM"/>
    <d v="2022-06-15T00:00:00"/>
    <s v="8:43PM"/>
    <d v="2022-06-15T00:00:00"/>
    <s v="4:4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46"/>
    <s v="--"/>
    <s v="--"/>
    <n v="14.46"/>
    <s v="USD"/>
    <n v="14.46"/>
    <s v="--"/>
    <s v="--"/>
    <n v="14.46"/>
    <n v="0"/>
    <s v="REAL CNPP 10 Free Rides -  Jun"/>
    <s v="--"/>
    <s v="https://r.uber.com/rOvevRF8H1J"/>
    <s v="--"/>
    <s v="--"/>
    <s v="e90b2232-aecf-472d-b5a6-088e69f7b09c"/>
    <m/>
    <x v="72"/>
    <x v="6"/>
    <n v="5745145385"/>
    <n v="14.46"/>
  </r>
  <r>
    <s v="8cbd0133-f916-4a48-8c41-4f366afa702e"/>
    <d v="2022-06-15T22:16:40"/>
    <x v="239"/>
    <s v="10:00PM"/>
    <d v="2022-06-15T00:00:00"/>
    <s v="6:00PM"/>
    <d v="2022-06-15T00:00:00"/>
    <s v="10:16PM"/>
    <d v="2022-06-15T00:00:00"/>
    <s v="6:1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9"/>
    <s v="--"/>
    <s v="--"/>
    <n v="9.99"/>
    <s v="USD"/>
    <n v="9.99"/>
    <s v="--"/>
    <s v="--"/>
    <n v="9.99"/>
    <n v="0"/>
    <s v="REAL CNPP 10 Free Rides -  Jun"/>
    <s v="--"/>
    <s v="https://r.uber.com/rj38gXOlTOa"/>
    <s v="--"/>
    <s v="--"/>
    <s v="e90b2232-aecf-472d-b5a6-088e69f7b09c"/>
    <m/>
    <x v="86"/>
    <x v="6"/>
    <n v="5743237248"/>
    <n v="9.99"/>
  </r>
  <r>
    <s v="47fdba65-10ed-4286-8d12-d3c4aed68ea5"/>
    <d v="2022-06-15T23:40:57"/>
    <x v="239"/>
    <s v="11:23PM"/>
    <d v="2022-06-15T00:00:00"/>
    <s v="7:23PM"/>
    <d v="2022-06-15T00:00:00"/>
    <s v="11:40PM"/>
    <d v="2022-06-15T00:00:00"/>
    <s v="7:4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SB Heritage CNPP 10 Free Rides -  Jun"/>
    <s v="--"/>
    <s v="https://r.uber.com/r77lG9z6w94"/>
    <s v="--"/>
    <s v="--"/>
    <s v="3cb80552-fa39-4007-a79b-692a2184c7d0"/>
    <m/>
    <x v="75"/>
    <x v="1"/>
    <n v="5749314905"/>
    <n v="5.29"/>
  </r>
  <r>
    <s v="cdae92cc-450e-4e55-ba84-679deb63cda7"/>
    <d v="2022-06-15T23:45:39"/>
    <x v="239"/>
    <s v="11:41PM"/>
    <d v="2022-06-15T00:00:00"/>
    <s v="7:41PM"/>
    <d v="2022-06-15T00:00:00"/>
    <s v="11:45PM"/>
    <d v="2022-06-15T00:00:00"/>
    <s v="7:4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SB Heritage CNPP 10 Free Rides -  Jun"/>
    <s v="--"/>
    <s v="https://r.uber.com/r77lG9z6w94"/>
    <s v="--"/>
    <s v="--"/>
    <s v="3cb80552-fa39-4007-a79b-692a2184c7d0"/>
    <m/>
    <x v="75"/>
    <x v="1"/>
    <n v="5749314905"/>
    <n v="5.29"/>
  </r>
  <r>
    <s v="829441d7-dea0-4f29-81ee-6da3357bba80"/>
    <d v="2022-06-16T01:07:28"/>
    <x v="239"/>
    <s v="12:42AM"/>
    <d v="2022-06-15T00:00:00"/>
    <s v="8:42PM"/>
    <d v="2022-06-16T00:00:00"/>
    <s v="1:07AM"/>
    <d v="2022-06-15T00:00:00"/>
    <s v="9:0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7"/>
    <s v="--"/>
    <s v="--"/>
    <n v="10.97"/>
    <s v="USD"/>
    <n v="10.97"/>
    <s v="--"/>
    <s v="--"/>
    <n v="10.97"/>
    <n v="0"/>
    <s v="REAL CNPP 10 Free Rides -  Jun"/>
    <s v="--"/>
    <s v="https://r.uber.com/rj38gXOlTOa"/>
    <s v="--"/>
    <s v="--"/>
    <s v="e90b2232-aecf-472d-b5a6-088e69f7b09c"/>
    <m/>
    <x v="86"/>
    <x v="6"/>
    <n v="5743237248"/>
    <n v="10.97"/>
  </r>
  <r>
    <s v="cc79414e-c349-4aed-ab22-22fdf1d8e9e7"/>
    <d v="2022-06-16T03:15:42"/>
    <x v="239"/>
    <s v="2:59AM"/>
    <d v="2022-06-15T00:00:00"/>
    <s v="10:59PM"/>
    <d v="2022-06-16T00:00:00"/>
    <s v="3:15AM"/>
    <d v="2022-06-15T00:00:00"/>
    <s v="11:1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6"/>
    <s v="--"/>
    <s v="--"/>
    <n v="11.96"/>
    <s v="USD"/>
    <n v="11.96"/>
    <s v="--"/>
    <s v="--"/>
    <n v="11.96"/>
    <n v="0"/>
    <s v="REAL CNPP 10 Free Rides -  Jun"/>
    <s v="--"/>
    <s v="https://r.uber.com/rKLdsbFmXf4"/>
    <s v="--"/>
    <s v="--"/>
    <s v="e90b2232-aecf-472d-b5a6-088e69f7b09c"/>
    <m/>
    <x v="98"/>
    <x v="6"/>
    <n v="5743780740"/>
    <n v="11.96"/>
  </r>
  <r>
    <s v="482d320a-d4fd-4022-aad9-575a4e19cec6"/>
    <d v="2022-06-16T10:28:13"/>
    <x v="239"/>
    <s v="10:04AM"/>
    <d v="2022-06-16T00:00:00"/>
    <s v="6:04AM"/>
    <d v="2022-06-16T00:00:00"/>
    <s v="10:27AM"/>
    <d v="2022-06-16T00:00:00"/>
    <s v="6:2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2.45"/>
    <s v="--"/>
    <s v="--"/>
    <n v="22.45"/>
    <s v="USD"/>
    <n v="22.45"/>
    <s v="--"/>
    <s v="--"/>
    <n v="22.45"/>
    <n v="0"/>
    <s v="SB Heritage CNPP 10 Free Rides -  Jun"/>
    <s v="--"/>
    <s v="https://r.uber.com/r77lG9z6w94"/>
    <s v="--"/>
    <s v="--"/>
    <s v="3cb80552-fa39-4007-a79b-692a2184c7d0"/>
    <m/>
    <x v="75"/>
    <x v="1"/>
    <n v="5749314905"/>
    <n v="22.45"/>
  </r>
  <r>
    <s v="7abc18dd-d3df-4776-9711-6ed5f2ea60a4"/>
    <d v="2022-06-16T12:13:23"/>
    <x v="239"/>
    <s v="11:13AM"/>
    <d v="2022-06-16T00:00:00"/>
    <s v="7:13AM"/>
    <d v="2022-06-16T00:00:00"/>
    <s v="12:13PM"/>
    <d v="2022-06-16T00:00:00"/>
    <s v="8:1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760000000000002"/>
    <s v="--"/>
    <s v="--"/>
    <n v="18.760000000000002"/>
    <s v="USD"/>
    <n v="18.760000000000002"/>
    <s v="--"/>
    <s v="--"/>
    <n v="18.760000000000002"/>
    <n v="0"/>
    <s v="REAL CNPP 10 Free Rides -  Jun"/>
    <s v="--"/>
    <s v="https://r.uber.com/rOvevRF8H1J"/>
    <s v="--"/>
    <s v="--"/>
    <s v="e90b2232-aecf-472d-b5a6-088e69f7b09c"/>
    <m/>
    <x v="72"/>
    <x v="6"/>
    <n v="5745145385"/>
    <n v="18.760000000000002"/>
  </r>
  <r>
    <s v="9500a8b1-041c-439a-adb7-e07081e0df63"/>
    <d v="2022-06-16T14:05:36"/>
    <x v="239"/>
    <s v="1:53PM"/>
    <d v="2022-06-16T00:00:00"/>
    <s v="9:53AM"/>
    <d v="2022-06-16T00:00:00"/>
    <s v="2:05PM"/>
    <d v="2022-06-16T00:00:00"/>
    <s v="10:0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1.97"/>
    <s v="--"/>
    <s v="--"/>
    <n v="21.97"/>
    <s v="USD"/>
    <n v="21.97"/>
    <s v="--"/>
    <s v="--"/>
    <n v="21.97"/>
    <n v="0"/>
    <s v="St Margaret's House CNPP 4 Free Rides -  Jun"/>
    <s v="--"/>
    <s v="https://r.uber.com/r3sY45qRa0Q"/>
    <s v="--"/>
    <s v="--"/>
    <s v="05ad65e4-016b-4fe0-9900-d6bba5766539"/>
    <m/>
    <x v="0"/>
    <x v="0"/>
    <n v="5743234630"/>
    <n v="21.97"/>
  </r>
  <r>
    <s v="5e23efa4-0b46-4182-8457-43c368d49a88"/>
    <d v="2022-06-16T14:40:38"/>
    <x v="239"/>
    <s v="2:16PM"/>
    <d v="2022-06-16T00:00:00"/>
    <s v="10:16AM"/>
    <d v="2022-06-16T00:00:00"/>
    <s v="2:40PM"/>
    <d v="2022-06-16T00:00:00"/>
    <s v="10:4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89"/>
    <s v="--"/>
    <s v="--"/>
    <n v="13.89"/>
    <s v="USD"/>
    <n v="13.89"/>
    <s v="--"/>
    <s v="--"/>
    <n v="13.89"/>
    <n v="0"/>
    <s v="CFH  CNPP 10 Free Rides - Jun"/>
    <s v="--"/>
    <s v="https://r.uber.com/r1eUn9rjzGT"/>
    <s v="--"/>
    <s v="--"/>
    <s v="c4af5747-0d66-4d57-97ea-449477fc7552"/>
    <m/>
    <x v="108"/>
    <x v="9"/>
    <n v="5745144080"/>
    <n v="13.89"/>
  </r>
  <r>
    <s v="e6a49bbe-c5e6-44dc-8c01-d7a336a8dbcb"/>
    <d v="2022-06-16T14:45:25"/>
    <x v="239"/>
    <s v="2:13PM"/>
    <d v="2022-06-16T00:00:00"/>
    <s v="10:13AM"/>
    <d v="2022-06-16T00:00:00"/>
    <s v="2:45PM"/>
    <d v="2022-06-16T00:00:00"/>
    <s v="10:4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93"/>
    <s v="--"/>
    <s v="--"/>
    <n v="17.93"/>
    <s v="USD"/>
    <n v="17.93"/>
    <s v="--"/>
    <s v="--"/>
    <n v="17.93"/>
    <n v="0"/>
    <s v="RiverBend CNPP 10 Free Rides -  Jun"/>
    <s v="--"/>
    <s v="https://r.uber.com/raDrNgrxqG1"/>
    <s v="--"/>
    <s v="--"/>
    <s v="3ad8d0e9-eb94-4721-bba9-83a2682b765c"/>
    <m/>
    <x v="25"/>
    <x v="7"/>
    <n v="5743236002"/>
    <n v="17.93"/>
  </r>
  <r>
    <s v="d1d32314-7bc9-496d-95db-a12acb748962"/>
    <d v="2022-06-16T15:35:54"/>
    <x v="239"/>
    <s v="3:13PM"/>
    <d v="2022-06-16T00:00:00"/>
    <s v="11:13AM"/>
    <d v="2022-06-16T00:00:00"/>
    <s v="3:35PM"/>
    <d v="2022-06-16T00:00:00"/>
    <s v="11:3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5"/>
    <s v="--"/>
    <s v="--"/>
    <n v="7.95"/>
    <s v="USD"/>
    <n v="7.95"/>
    <s v="--"/>
    <s v="--"/>
    <n v="7.95"/>
    <n v="0"/>
    <s v="RiverBend CNPP 10 Free Rides -  Jun"/>
    <s v="--"/>
    <s v="https://r.uber.com/rpMlr4MJbTB"/>
    <s v="--"/>
    <s v="--"/>
    <s v="3ad8d0e9-eb94-4721-bba9-83a2682b765c"/>
    <m/>
    <x v="74"/>
    <x v="7"/>
    <n v="5743405284"/>
    <n v="7.95"/>
  </r>
  <r>
    <s v="dbee9a09-fba3-4dac-8b54-f608f7180a95"/>
    <d v="2022-06-16T15:58:08"/>
    <x v="239"/>
    <s v="3:41PM"/>
    <d v="2022-06-16T00:00:00"/>
    <s v="11:41AM"/>
    <d v="2022-06-16T00:00:00"/>
    <s v="3:57PM"/>
    <d v="2022-06-16T00:00:00"/>
    <s v="11:5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"/>
    <s v="--"/>
    <s v="--"/>
    <n v="8.9"/>
    <s v="USD"/>
    <n v="8.9"/>
    <s v="--"/>
    <s v="--"/>
    <n v="8.9"/>
    <n v="0"/>
    <s v="La Casa CNPP 10 Free Rides - Jun"/>
    <s v="--"/>
    <s v="https://r.uber.com/rlxkCoF9lTH"/>
    <s v="--"/>
    <s v="--"/>
    <s v="83b8987b-f26d-485a-8075-e849c10ccb2b"/>
    <m/>
    <x v="99"/>
    <x v="3"/>
    <n v="7542486887"/>
    <n v="8.9"/>
  </r>
  <r>
    <s v="ca9999e0-f2ca-4209-b37e-df3854bae842"/>
    <d v="2022-06-16T16:43:02"/>
    <x v="239"/>
    <s v="4:01PM"/>
    <d v="2022-06-16T00:00:00"/>
    <s v="12:01PM"/>
    <d v="2022-06-16T00:00:00"/>
    <s v="4:42PM"/>
    <d v="2022-06-16T00:00:00"/>
    <s v="12:4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6"/>
    <s v="--"/>
    <s v="--"/>
    <n v="19.96"/>
    <s v="USD"/>
    <n v="19.96"/>
    <s v="--"/>
    <s v="--"/>
    <n v="19.96"/>
    <n v="0"/>
    <s v="RiverBend CNPP 10 Free Rides -  Jun"/>
    <s v="--"/>
    <s v="https://r.uber.com/raDrNgrxqG1"/>
    <s v="--"/>
    <s v="--"/>
    <s v="3ad8d0e9-eb94-4721-bba9-83a2682b765c"/>
    <m/>
    <x v="25"/>
    <x v="7"/>
    <n v="5743236002"/>
    <n v="19.96"/>
  </r>
  <r>
    <s v="853fa0d5-299d-49f4-8de0-3912677b2f5b"/>
    <d v="2022-06-16T17:00:28"/>
    <x v="239"/>
    <s v="4:39PM"/>
    <d v="2022-06-16T00:00:00"/>
    <s v="12:39PM"/>
    <d v="2022-06-16T00:00:00"/>
    <s v="5:00PM"/>
    <d v="2022-06-16T00:00:00"/>
    <s v="1:0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7"/>
    <s v="--"/>
    <s v="--"/>
    <n v="7.97"/>
    <s v="USD"/>
    <n v="7.97"/>
    <s v="--"/>
    <s v="--"/>
    <n v="7.97"/>
    <n v="0"/>
    <s v="RiverBend CNPP 10 Free Rides -  Jun"/>
    <s v="--"/>
    <s v="https://r.uber.com/rpMlr4MJbTB"/>
    <s v="--"/>
    <s v="--"/>
    <s v="3ad8d0e9-eb94-4721-bba9-83a2682b765c"/>
    <m/>
    <x v="74"/>
    <x v="7"/>
    <n v="5743405284"/>
    <n v="7.97"/>
  </r>
  <r>
    <s v="c687b809-c754-44c5-b369-4a56b87d43cb"/>
    <d v="2022-06-16T17:12:44"/>
    <x v="239"/>
    <s v="4:50PM"/>
    <d v="2022-06-16T00:00:00"/>
    <s v="12:50PM"/>
    <d v="2022-06-16T00:00:00"/>
    <s v="5:12PM"/>
    <d v="2022-06-16T00:00:00"/>
    <s v="1:1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2100000000000009"/>
    <s v="--"/>
    <s v="--"/>
    <n v="9.2100000000000009"/>
    <s v="USD"/>
    <n v="9.2100000000000009"/>
    <s v="--"/>
    <s v="--"/>
    <n v="9.2100000000000009"/>
    <n v="0"/>
    <s v="RiverBend CNPP 10 Free Rides -  Jun"/>
    <s v="--"/>
    <s v="https://r.uber.com/raDrNgrxqG1"/>
    <s v="--"/>
    <s v="--"/>
    <s v="3ad8d0e9-eb94-4721-bba9-83a2682b765c"/>
    <m/>
    <x v="25"/>
    <x v="7"/>
    <n v="5743236002"/>
    <n v="9.2100000000000009"/>
  </r>
  <r>
    <s v="751eef6d-c751-4255-befa-503f7b857966"/>
    <d v="2022-06-16T18:20:51"/>
    <x v="239"/>
    <s v="5:56PM"/>
    <d v="2022-06-16T00:00:00"/>
    <s v="1:56PM"/>
    <d v="2022-06-16T00:00:00"/>
    <s v="6:20PM"/>
    <d v="2022-06-16T00:00:00"/>
    <s v="2:2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2"/>
    <s v="--"/>
    <s v="--"/>
    <n v="11.92"/>
    <s v="USD"/>
    <n v="11.92"/>
    <s v="--"/>
    <s v="--"/>
    <n v="11.92"/>
    <n v="0"/>
    <s v="YWCA  CNPP 10 Free Rides - Jun"/>
    <s v="--"/>
    <s v="https://r.uber.com/rZjgNlpOvzK"/>
    <s v="--"/>
    <s v="--"/>
    <s v="f2bf91f4-e799-46a0-9741-51da24d927c1"/>
    <m/>
    <x v="62"/>
    <x v="4"/>
    <n v="5742521985"/>
    <n v="11.92"/>
  </r>
  <r>
    <s v="e9c38d94-1ce7-498a-8def-2ffe23b44a8c"/>
    <d v="2022-06-16T19:08:17"/>
    <x v="239"/>
    <s v="6:54PM"/>
    <d v="2022-06-16T00:00:00"/>
    <s v="2:54PM"/>
    <d v="2022-06-16T00:00:00"/>
    <s v="7:08PM"/>
    <d v="2022-06-16T00:00:00"/>
    <s v="3:0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4"/>
    <s v="--"/>
    <s v="--"/>
    <n v="7.94"/>
    <s v="USD"/>
    <n v="7.94"/>
    <s v="--"/>
    <s v="--"/>
    <n v="7.94"/>
    <n v="0"/>
    <s v="La Casa CNPP 10 Free Rides - Jun"/>
    <s v="--"/>
    <s v="https://r.uber.com/ru9kzw9pmnC"/>
    <s v="--"/>
    <s v="--"/>
    <s v="83b8987b-f26d-485a-8075-e849c10ccb2b"/>
    <m/>
    <x v="11"/>
    <x v="3"/>
    <n v="5742043916"/>
    <n v="7.94"/>
  </r>
  <r>
    <s v="eef30ed0-1179-4de6-8703-42bce5a640d8"/>
    <d v="2022-06-16T19:24:30"/>
    <x v="239"/>
    <s v="6:35PM"/>
    <d v="2022-06-16T00:00:00"/>
    <s v="2:35PM"/>
    <d v="2022-06-16T00:00:00"/>
    <s v="7:24PM"/>
    <d v="2022-06-16T00:00:00"/>
    <s v="3:24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32.01"/>
    <s v="--"/>
    <s v="--"/>
    <n v="32.01"/>
    <s v="USD"/>
    <n v="32.01"/>
    <s v="--"/>
    <s v="--"/>
    <n v="32.01"/>
    <n v="0"/>
    <s v="YWCA  CNPP 10 Free Rides - Jun"/>
    <s v="--"/>
    <s v="https://r.uber.com/rZjgNlpOvzK"/>
    <s v="--"/>
    <s v="--"/>
    <s v="f2bf91f4-e799-46a0-9741-51da24d927c1"/>
    <m/>
    <x v="62"/>
    <x v="4"/>
    <n v="5742521985"/>
    <n v="32.01"/>
  </r>
  <r>
    <s v="5dbb3b0a-6590-4973-ace8-21f0569bd5f7"/>
    <d v="2022-06-16T20:17:49"/>
    <x v="239"/>
    <s v="7:31PM"/>
    <d v="2022-06-16T00:00:00"/>
    <s v="3:31PM"/>
    <d v="2022-06-16T00:00:00"/>
    <s v="8:17PM"/>
    <d v="2022-06-16T00:00:00"/>
    <s v="4:1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2"/>
    <s v="--"/>
    <s v="--"/>
    <n v="9.92"/>
    <s v="USD"/>
    <n v="9.92"/>
    <s v="--"/>
    <s v="--"/>
    <n v="9.92"/>
    <n v="0"/>
    <s v="REAL CNPP 10 Free Rides -  Jun"/>
    <s v="--"/>
    <s v="https://r.uber.com/rj38gXOlTOa"/>
    <s v="--"/>
    <s v="--"/>
    <s v="e90b2232-aecf-472d-b5a6-088e69f7b09c"/>
    <m/>
    <x v="86"/>
    <x v="6"/>
    <n v="5743237248"/>
    <n v="9.92"/>
  </r>
  <r>
    <s v="7eb306e5-2815-4967-b33e-eff19e6119cb"/>
    <d v="2022-06-16T21:09:22"/>
    <x v="239"/>
    <s v="8:36PM"/>
    <d v="2022-06-16T00:00:00"/>
    <s v="4:36PM"/>
    <d v="2022-06-16T00:00:00"/>
    <s v="9:09PM"/>
    <d v="2022-06-16T00:00:00"/>
    <s v="5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1"/>
    <s v="--"/>
    <s v="--"/>
    <n v="11.91"/>
    <s v="USD"/>
    <n v="11.91"/>
    <s v="--"/>
    <s v="--"/>
    <n v="11.91"/>
    <n v="0"/>
    <s v="SB Heritage CNPP 10 Free Rides -  Jun"/>
    <s v="--"/>
    <s v="https://r.uber.com/re8D3BxZXkC"/>
    <s v="--"/>
    <s v="--"/>
    <s v="3cb80552-fa39-4007-a79b-692a2184c7d0"/>
    <m/>
    <x v="24"/>
    <x v="1"/>
    <n v="5743154395"/>
    <n v="11.91"/>
  </r>
  <r>
    <s v="6f57c853-7d3a-4bf4-804b-ccbb7826d495"/>
    <d v="2022-06-17T00:38:17"/>
    <x v="239"/>
    <s v="12:01AM"/>
    <d v="2022-06-16T00:00:00"/>
    <s v="8:01PM"/>
    <d v="2022-06-17T00:00:00"/>
    <s v="12:37AM"/>
    <d v="2022-06-16T00:00:00"/>
    <s v="8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8"/>
    <s v="--"/>
    <s v="--"/>
    <n v="13.98"/>
    <s v="USD"/>
    <n v="13.98"/>
    <s v="--"/>
    <s v="--"/>
    <n v="13.98"/>
    <n v="0"/>
    <s v="CFH  CNPP 10 Free Rides - Jun"/>
    <s v="--"/>
    <s v="https://r.uber.com/r1eUn9rjzGT"/>
    <s v="--"/>
    <s v="--"/>
    <s v="c4af5747-0d66-4d57-97ea-449477fc7552"/>
    <m/>
    <x v="108"/>
    <x v="9"/>
    <n v="5745144080"/>
    <n v="13.98"/>
  </r>
  <r>
    <s v="949f930a-e4fc-4415-8e11-e45bc11146ed"/>
    <d v="2022-06-17T02:04:28"/>
    <x v="239"/>
    <s v="1:47AM"/>
    <d v="2022-06-16T00:00:00"/>
    <s v="9:47PM"/>
    <d v="2022-06-17T00:00:00"/>
    <s v="2:04AM"/>
    <d v="2022-06-16T00:00:00"/>
    <s v="10:0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88"/>
    <s v="--"/>
    <s v="--"/>
    <n v="5.88"/>
    <s v="USD"/>
    <n v="5.88"/>
    <s v="--"/>
    <s v="--"/>
    <n v="5.88"/>
    <n v="0"/>
    <s v="SB Heritage CNPP 10 Free Rides -  Jun"/>
    <s v="--"/>
    <s v="https://r.uber.com/rqky5iGfuYb"/>
    <s v="--"/>
    <s v="--"/>
    <s v="3cb80552-fa39-4007-a79b-692a2184c7d0"/>
    <m/>
    <x v="59"/>
    <x v="1"/>
    <n v="5743101145"/>
    <n v="5.88"/>
  </r>
  <r>
    <s v="e5f19ce3-eb4d-4ad2-b32f-de81a71b431c"/>
    <d v="2022-06-17T12:30:06"/>
    <x v="239"/>
    <s v="12:06PM"/>
    <d v="2022-06-17T00:00:00"/>
    <s v="8:06AM"/>
    <d v="2022-06-17T00:00:00"/>
    <s v="12:29PM"/>
    <d v="2022-06-17T00:00:00"/>
    <s v="8:2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499999999999993"/>
    <s v="--"/>
    <s v="--"/>
    <n v="8.9499999999999993"/>
    <s v="USD"/>
    <n v="8.9499999999999993"/>
    <s v="--"/>
    <s v="--"/>
    <n v="8.9499999999999993"/>
    <n v="0"/>
    <s v="St Margaret's House CNPP 4 Free Rides -  Jun"/>
    <s v="--"/>
    <s v="https://r.uber.com/r3sY45qRa0Q"/>
    <s v="--"/>
    <s v="--"/>
    <s v="05ad65e4-016b-4fe0-9900-d6bba5766539"/>
    <m/>
    <x v="0"/>
    <x v="0"/>
    <n v="5743234630"/>
    <n v="8.9499999999999993"/>
  </r>
  <r>
    <s v="831fdb41-9cb8-42a4-8fc8-8bb10abbc2c1"/>
    <d v="2022-06-17T14:08:43"/>
    <x v="239"/>
    <s v="1:41PM"/>
    <d v="2022-06-17T00:00:00"/>
    <s v="9:41AM"/>
    <d v="2022-06-17T00:00:00"/>
    <s v="2:08PM"/>
    <d v="2022-06-17T00:00:00"/>
    <s v="10:0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23"/>
    <s v="--"/>
    <s v="--"/>
    <n v="14.23"/>
    <s v="USD"/>
    <n v="14.23"/>
    <s v="--"/>
    <s v="--"/>
    <n v="14.23"/>
    <n v="0"/>
    <s v="CFH  CNPP 10 Free Rides - Jun"/>
    <s v="--"/>
    <s v="https://r.uber.com/r1eUn9rjzGT"/>
    <s v="--"/>
    <s v="--"/>
    <s v="c4af5747-0d66-4d57-97ea-449477fc7552"/>
    <m/>
    <x v="108"/>
    <x v="9"/>
    <n v="5745144080"/>
    <n v="14.23"/>
  </r>
  <r>
    <s v="73b75059-9630-471f-9429-c33526b90f50"/>
    <d v="2022-06-17T15:05:53"/>
    <x v="239"/>
    <s v="2:40PM"/>
    <d v="2022-06-17T00:00:00"/>
    <s v="10:40AM"/>
    <d v="2022-06-17T00:00:00"/>
    <s v="3:05PM"/>
    <d v="2022-06-17T00:00:00"/>
    <s v="11:0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53"/>
    <s v="--"/>
    <s v="--"/>
    <n v="5.53"/>
    <s v="USD"/>
    <n v="5.53"/>
    <s v="--"/>
    <s v="--"/>
    <n v="5.53"/>
    <n v="0"/>
    <s v="REAL CNPP 10 Free Rides -  Jun"/>
    <s v="--"/>
    <s v="https://r.uber.com/r8fbehsyBz5"/>
    <s v="--"/>
    <s v="--"/>
    <s v="e90b2232-aecf-472d-b5a6-088e69f7b09c"/>
    <m/>
    <x v="107"/>
    <x v="6"/>
    <n v="5743253002"/>
    <n v="5.53"/>
  </r>
  <r>
    <s v="ab0e54da-1be8-4b3f-938d-4c3140f4ba74"/>
    <d v="2022-06-17T16:17:54"/>
    <x v="239"/>
    <s v="3:44PM"/>
    <d v="2022-06-17T00:00:00"/>
    <s v="11:44AM"/>
    <d v="2022-06-17T00:00:00"/>
    <s v="4:17PM"/>
    <d v="2022-06-17T00:00:00"/>
    <s v="12:1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"/>
    <s v="--"/>
    <s v="--"/>
    <n v="7.9"/>
    <s v="USD"/>
    <n v="7.9"/>
    <s v="--"/>
    <s v="--"/>
    <n v="7.9"/>
    <n v="0"/>
    <s v="SB Heritage CNPP 10 Free Rides -  Jun"/>
    <s v="--"/>
    <s v="https://r.uber.com/rv8O82gabLJ"/>
    <s v="--"/>
    <s v="--"/>
    <s v="3cb80552-fa39-4007-a79b-692a2184c7d0"/>
    <m/>
    <x v="18"/>
    <x v="1"/>
    <n v="2602674766"/>
    <n v="7.9"/>
  </r>
  <r>
    <s v="9fd08d59-0f2f-49d6-a542-995b69b4cf87"/>
    <d v="2022-06-17T16:24:28"/>
    <x v="239"/>
    <s v="3:46PM"/>
    <d v="2022-06-17T00:00:00"/>
    <s v="11:46AM"/>
    <d v="2022-06-17T00:00:00"/>
    <s v="4:24PM"/>
    <d v="2022-06-17T00:00:00"/>
    <s v="12:2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4"/>
    <s v="--"/>
    <s v="--"/>
    <n v="12.94"/>
    <s v="USD"/>
    <n v="12.94"/>
    <s v="--"/>
    <s v="--"/>
    <n v="12.94"/>
    <n v="0"/>
    <s v="St Margaret's House CNPP 10 Free Rides - Jun"/>
    <s v="--"/>
    <s v="https://r.uber.com/ru5MMuFhyG3"/>
    <s v="--"/>
    <s v="--"/>
    <s v="1510b6a6-f9c7-46ee-8fcc-bfcf698b8e89"/>
    <m/>
    <x v="71"/>
    <x v="0"/>
    <n v="5743451113"/>
    <n v="12.94"/>
  </r>
  <r>
    <s v="ca8b9fb3-ae54-4877-bdd2-7f4cb87d128e"/>
    <d v="2022-06-17T16:47:38"/>
    <x v="239"/>
    <s v="4:22PM"/>
    <d v="2022-06-17T00:00:00"/>
    <s v="12:22PM"/>
    <d v="2022-06-17T00:00:00"/>
    <s v="4:47PM"/>
    <d v="2022-06-17T00:00:00"/>
    <s v="12:4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6"/>
    <s v="--"/>
    <s v="--"/>
    <n v="11.96"/>
    <s v="USD"/>
    <n v="11.96"/>
    <s v="--"/>
    <s v="--"/>
    <n v="11.96"/>
    <n v="0"/>
    <s v="RiverBend CNPP 10 Free Rides -  Jun"/>
    <s v="--"/>
    <s v="https://r.uber.com/r54HS3xzetg"/>
    <s v="--"/>
    <s v="--"/>
    <s v="3ad8d0e9-eb94-4721-bba9-83a2682b765c"/>
    <m/>
    <x v="20"/>
    <x v="7"/>
    <n v="5744063953"/>
    <n v="11.96"/>
  </r>
  <r>
    <s v="79368e41-8394-4450-bbff-b9d6113c1992"/>
    <d v="2022-06-17T17:09:44"/>
    <x v="239"/>
    <s v="4:40PM"/>
    <d v="2022-06-17T00:00:00"/>
    <s v="12:40PM"/>
    <d v="2022-06-17T00:00:00"/>
    <s v="5:09PM"/>
    <d v="2022-06-17T00:00:00"/>
    <s v="1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7"/>
    <s v="--"/>
    <s v="--"/>
    <n v="16.97"/>
    <s v="USD"/>
    <n v="16.97"/>
    <s v="--"/>
    <s v="--"/>
    <n v="16.97"/>
    <n v="0"/>
    <s v="REAL CNPP 10 Free Rides -  Jun"/>
    <s v="--"/>
    <s v="https://r.uber.com/rf5LY8CzAxu"/>
    <s v="--"/>
    <s v="--"/>
    <s v="e90b2232-aecf-472d-b5a6-088e69f7b09c"/>
    <m/>
    <x v="60"/>
    <x v="6"/>
    <n v="5749995613"/>
    <n v="16.97"/>
  </r>
  <r>
    <s v="e86fe315-1afc-4751-8e31-7106ab9d2b14"/>
    <d v="2022-06-17T17:37:29"/>
    <x v="239"/>
    <s v="5:13PM"/>
    <d v="2022-06-17T00:00:00"/>
    <s v="1:13PM"/>
    <d v="2022-06-17T00:00:00"/>
    <s v="5:37PM"/>
    <d v="2022-06-17T00:00:00"/>
    <s v="1:37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8.39"/>
    <s v="--"/>
    <s v="--"/>
    <n v="18.39"/>
    <s v="USD"/>
    <n v="18.39"/>
    <s v="--"/>
    <s v="--"/>
    <n v="18.39"/>
    <n v="0"/>
    <s v="St Margaret's House CNPP 10 Free Rides - Jun"/>
    <s v="--"/>
    <s v="https://r.uber.com/ru5MMuFhyG3"/>
    <s v="--"/>
    <s v="--"/>
    <s v="1510b6a6-f9c7-46ee-8fcc-bfcf698b8e89"/>
    <m/>
    <x v="71"/>
    <x v="0"/>
    <n v="5743451113"/>
    <n v="18.39"/>
  </r>
  <r>
    <s v="3d2d912d-a5c7-43cd-80b5-91555f41a2db"/>
    <d v="2022-06-17T18:14:29"/>
    <x v="239"/>
    <s v="5:52PM"/>
    <d v="2022-06-17T00:00:00"/>
    <s v="1:52PM"/>
    <d v="2022-06-17T00:00:00"/>
    <s v="6:14PM"/>
    <d v="2022-06-17T00:00:00"/>
    <s v="2:1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0399999999999991"/>
    <s v="--"/>
    <s v="--"/>
    <n v="9.0399999999999991"/>
    <s v="USD"/>
    <n v="9.0399999999999991"/>
    <s v="--"/>
    <s v="--"/>
    <n v="9.0399999999999991"/>
    <n v="0"/>
    <s v="St Margaret's House CNPP 10 Free Rides - Jun"/>
    <s v="--"/>
    <s v="https://r.uber.com/ru5MMuFhyG3"/>
    <s v="--"/>
    <s v="--"/>
    <s v="1510b6a6-f9c7-46ee-8fcc-bfcf698b8e89"/>
    <m/>
    <x v="71"/>
    <x v="0"/>
    <n v="5743451113"/>
    <n v="9.0399999999999991"/>
  </r>
  <r>
    <s v="6f1c22b4-b1d7-48f5-80ef-a19eaf248230"/>
    <d v="2022-06-17T18:25:50"/>
    <x v="239"/>
    <s v="6:03PM"/>
    <d v="2022-06-17T00:00:00"/>
    <s v="2:03PM"/>
    <d v="2022-06-17T00:00:00"/>
    <s v="6:25PM"/>
    <d v="2022-06-17T00:00:00"/>
    <s v="2:2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1"/>
    <s v="--"/>
    <s v="--"/>
    <n v="8.91"/>
    <s v="USD"/>
    <n v="8.91"/>
    <s v="--"/>
    <s v="--"/>
    <n v="8.91"/>
    <n v="0"/>
    <s v="La Casa CNPP 10 Free Rides - Jun"/>
    <s v="--"/>
    <s v="https://r.uber.com/rvIYwVoQAjS"/>
    <s v="--"/>
    <s v="--"/>
    <s v="83b8987b-f26d-485a-8075-e849c10ccb2b"/>
    <m/>
    <x v="96"/>
    <x v="3"/>
    <n v="9088800304"/>
    <n v="8.91"/>
  </r>
  <r>
    <s v="4a7e9398-3640-4547-bf74-42fa24287c86"/>
    <d v="2022-06-17T18:26:02"/>
    <x v="239"/>
    <s v="6:14PM"/>
    <d v="2022-06-17T00:00:00"/>
    <s v="2:14PM"/>
    <d v="2022-06-17T00:00:00"/>
    <s v="6:25PM"/>
    <d v="2022-06-17T00:00:00"/>
    <s v="2:2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"/>
    <s v="--"/>
    <s v="--"/>
    <n v="9.9"/>
    <s v="USD"/>
    <n v="9.9"/>
    <s v="--"/>
    <s v="--"/>
    <n v="9.9"/>
    <n v="0"/>
    <s v="St Margaret's House CNPP 10 Free Rides - Jun"/>
    <s v="--"/>
    <s v="https://r.uber.com/ru5MMuFhyG3"/>
    <s v="--"/>
    <s v="--"/>
    <s v="1510b6a6-f9c7-46ee-8fcc-bfcf698b8e89"/>
    <m/>
    <x v="71"/>
    <x v="0"/>
    <n v="5743451113"/>
    <n v="9.9"/>
  </r>
  <r>
    <s v="9ad5ceda-f27e-41bf-874d-aab4108969c9"/>
    <d v="2022-06-17T18:33:03"/>
    <x v="239"/>
    <s v="6:05PM"/>
    <d v="2022-06-17T00:00:00"/>
    <s v="2:05PM"/>
    <d v="2022-06-17T00:00:00"/>
    <s v="6:32PM"/>
    <d v="2022-06-17T00:00:00"/>
    <s v="2:3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16"/>
    <s v="--"/>
    <s v="--"/>
    <n v="16.16"/>
    <s v="USD"/>
    <n v="16.16"/>
    <s v="--"/>
    <s v="--"/>
    <n v="16.16"/>
    <n v="0"/>
    <s v="REAL CNPP 10 Free Rides -  Jun"/>
    <s v="--"/>
    <s v="https://r.uber.com/rf5LY8CzAxu"/>
    <s v="--"/>
    <s v="--"/>
    <s v="e90b2232-aecf-472d-b5a6-088e69f7b09c"/>
    <m/>
    <x v="60"/>
    <x v="6"/>
    <n v="5749995613"/>
    <n v="16.16"/>
  </r>
  <r>
    <s v="74aa7176-8fd8-418e-ab95-6827e7c909f5"/>
    <d v="2022-06-17T18:52:17"/>
    <x v="239"/>
    <s v="6:25PM"/>
    <d v="2022-06-17T00:00:00"/>
    <s v="2:25PM"/>
    <d v="2022-06-17T00:00:00"/>
    <s v="6:52PM"/>
    <d v="2022-06-17T00:00:00"/>
    <s v="2:5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5"/>
    <s v="--"/>
    <s v="--"/>
    <n v="12.95"/>
    <s v="USD"/>
    <n v="12.95"/>
    <s v="--"/>
    <s v="--"/>
    <n v="12.95"/>
    <n v="0"/>
    <s v="RiverBend CNPP 10 Free Rides -  Jun"/>
    <s v="--"/>
    <s v="https://r.uber.com/r54HS3xzetg"/>
    <s v="--"/>
    <s v="--"/>
    <s v="3ad8d0e9-eb94-4721-bba9-83a2682b765c"/>
    <m/>
    <x v="20"/>
    <x v="7"/>
    <n v="5744063953"/>
    <n v="12.95"/>
  </r>
  <r>
    <s v="ba0c7815-e39c-45b0-b2df-41e27397e624"/>
    <d v="2022-06-17T19:06:52"/>
    <x v="239"/>
    <s v="6:44PM"/>
    <d v="2022-06-17T00:00:00"/>
    <s v="2:44PM"/>
    <d v="2022-06-17T00:00:00"/>
    <s v="7:06PM"/>
    <d v="2022-06-17T00:00:00"/>
    <s v="3:0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2"/>
    <s v="--"/>
    <s v="--"/>
    <n v="7.92"/>
    <s v="USD"/>
    <n v="7.92"/>
    <s v="--"/>
    <s v="--"/>
    <n v="7.92"/>
    <n v="0"/>
    <s v="La Casa CNPP 10 Free Rides - Jun"/>
    <s v="--"/>
    <s v="https://r.uber.com/rvIYwVoQAjS"/>
    <s v="--"/>
    <s v="--"/>
    <s v="83b8987b-f26d-485a-8075-e849c10ccb2b"/>
    <m/>
    <x v="96"/>
    <x v="3"/>
    <n v="9088800304"/>
    <n v="7.92"/>
  </r>
  <r>
    <s v="5bc75fb8-20ea-432a-8367-ac449f64348f"/>
    <d v="2022-06-17T19:12:21"/>
    <x v="239"/>
    <s v="6:34PM"/>
    <d v="2022-06-17T00:00:00"/>
    <s v="2:34PM"/>
    <d v="2022-06-17T00:00:00"/>
    <s v="7:12PM"/>
    <d v="2022-06-17T00:00:00"/>
    <s v="3:1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7"/>
    <s v="--"/>
    <s v="--"/>
    <n v="11.97"/>
    <s v="USD"/>
    <n v="11.97"/>
    <s v="--"/>
    <s v="--"/>
    <n v="11.97"/>
    <n v="0"/>
    <s v="REAL CNPP 10 Free Rides -  Jun"/>
    <s v="--"/>
    <s v="https://r.uber.com/rKLdsbFmXf4"/>
    <s v="--"/>
    <s v="--"/>
    <s v="e90b2232-aecf-472d-b5a6-088e69f7b09c"/>
    <m/>
    <x v="98"/>
    <x v="6"/>
    <n v="5743780740"/>
    <n v="11.97"/>
  </r>
  <r>
    <s v="2282642e-107f-42e5-8eb4-5f3ca40b5a37"/>
    <d v="2022-06-17T19:24:43"/>
    <x v="239"/>
    <s v="6:56PM"/>
    <d v="2022-06-17T00:00:00"/>
    <s v="2:56PM"/>
    <d v="2022-06-17T00:00:00"/>
    <s v="7:24PM"/>
    <d v="2022-06-17T00:00:00"/>
    <s v="3:2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2"/>
    <s v="--"/>
    <s v="--"/>
    <n v="9.92"/>
    <s v="USD"/>
    <n v="9.92"/>
    <s v="--"/>
    <s v="--"/>
    <n v="9.92"/>
    <n v="0"/>
    <s v="La Casa CNPP 10 Free Rides - Jun"/>
    <s v="--"/>
    <s v="https://r.uber.com/ru9kzw9pmnC"/>
    <s v="--"/>
    <s v="--"/>
    <s v="83b8987b-f26d-485a-8075-e849c10ccb2b"/>
    <m/>
    <x v="11"/>
    <x v="3"/>
    <n v="5742043916"/>
    <n v="9.92"/>
  </r>
  <r>
    <s v="5778acd8-21d4-475e-b2da-d63ae05295d6"/>
    <d v="2022-06-17T19:39:13"/>
    <x v="239"/>
    <s v="6:44PM"/>
    <d v="2022-06-17T00:00:00"/>
    <s v="2:44PM"/>
    <d v="2022-06-17T00:00:00"/>
    <s v="7:38PM"/>
    <d v="2022-06-17T00:00:00"/>
    <s v="3:3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4.15"/>
    <s v="--"/>
    <s v="--"/>
    <n v="24.15"/>
    <s v="USD"/>
    <n v="24.15"/>
    <s v="--"/>
    <s v="--"/>
    <n v="24.15"/>
    <n v="0"/>
    <s v="YWCA  CNPP 10 Free Rides - Jun"/>
    <s v="--"/>
    <s v="https://r.uber.com/rZjgNlpOvzK"/>
    <s v="--"/>
    <s v="--"/>
    <s v="f2bf91f4-e799-46a0-9741-51da24d927c1"/>
    <m/>
    <x v="62"/>
    <x v="4"/>
    <n v="5742521985"/>
    <n v="24.15"/>
  </r>
  <r>
    <s v="6bd04872-19f5-46ce-b72a-063317654934"/>
    <d v="2022-06-17T20:03:38"/>
    <x v="239"/>
    <s v="7:44PM"/>
    <d v="2022-06-17T00:00:00"/>
    <s v="3:44PM"/>
    <d v="2022-06-17T00:00:00"/>
    <s v="8:03PM"/>
    <d v="2022-06-17T00:00:00"/>
    <s v="4:0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7100000000000009"/>
    <s v="--"/>
    <s v="--"/>
    <n v="9.7100000000000009"/>
    <s v="USD"/>
    <n v="9.7100000000000009"/>
    <s v="--"/>
    <s v="--"/>
    <n v="9.7100000000000009"/>
    <n v="0"/>
    <s v="YWCA  CNPP 10 Free Rides - Jun"/>
    <s v="--"/>
    <s v="https://r.uber.com/rZjgNlpOvzK"/>
    <s v="--"/>
    <s v="--"/>
    <s v="f2bf91f4-e799-46a0-9741-51da24d927c1"/>
    <m/>
    <x v="62"/>
    <x v="4"/>
    <n v="5742521985"/>
    <n v="9.7100000000000009"/>
  </r>
  <r>
    <s v="cd805060-1e02-4cec-a8a0-a4fb4509e3ac"/>
    <d v="2022-06-17T21:08:49"/>
    <x v="239"/>
    <s v="8:29PM"/>
    <d v="2022-06-17T00:00:00"/>
    <s v="4:29PM"/>
    <d v="2022-06-17T00:00:00"/>
    <s v="9:08PM"/>
    <d v="2022-06-17T00:00:00"/>
    <s v="5:0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39"/>
    <s v="--"/>
    <s v="--"/>
    <n v="11.39"/>
    <s v="USD"/>
    <n v="11.39"/>
    <s v="--"/>
    <s v="--"/>
    <n v="11.39"/>
    <n v="0"/>
    <s v="SB Heritage CNPP 10 Free Rides -  Jun"/>
    <s v="--"/>
    <s v="https://r.uber.com/re8D3BxZXkC"/>
    <s v="--"/>
    <s v="--"/>
    <s v="3cb80552-fa39-4007-a79b-692a2184c7d0"/>
    <m/>
    <x v="24"/>
    <x v="1"/>
    <n v="5743154395"/>
    <n v="11.39"/>
  </r>
  <r>
    <s v="42ddff99-300c-4509-9071-a0c380958007"/>
    <d v="2022-06-17T21:36:41"/>
    <x v="239"/>
    <s v="9:20PM"/>
    <d v="2022-06-17T00:00:00"/>
    <s v="5:20PM"/>
    <d v="2022-06-17T00:00:00"/>
    <s v="9:36PM"/>
    <d v="2022-06-17T00:00:00"/>
    <s v="5:3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3"/>
    <s v="--"/>
    <s v="--"/>
    <n v="6.93"/>
    <s v="USD"/>
    <n v="6.93"/>
    <s v="--"/>
    <s v="--"/>
    <n v="6.93"/>
    <n v="0"/>
    <s v="La Casa CNPP 10 Free Rides - Jun"/>
    <s v="--"/>
    <s v="https://r.uber.com/rpjG5TpSZez"/>
    <s v="--"/>
    <s v="--"/>
    <s v="83b8987b-f26d-485a-8075-e849c10ccb2b"/>
    <m/>
    <x v="33"/>
    <x v="3"/>
    <n v="3122185151"/>
    <n v="6.93"/>
  </r>
  <r>
    <s v="89041146-bb61-4ad2-bd0e-36d9006d434d"/>
    <d v="2022-06-17T23:10:48"/>
    <x v="239"/>
    <s v="10:53PM"/>
    <d v="2022-06-17T00:00:00"/>
    <s v="6:53PM"/>
    <d v="2022-06-17T00:00:00"/>
    <s v="11:10PM"/>
    <d v="2022-06-17T00:00:00"/>
    <s v="7:1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14"/>
    <s v="--"/>
    <s v="--"/>
    <n v="6.14"/>
    <s v="USD"/>
    <n v="6.14"/>
    <s v="--"/>
    <s v="--"/>
    <n v="6.14"/>
    <n v="0"/>
    <s v="La Casa CNPP 10 Free Rides - Jun"/>
    <s v="--"/>
    <s v="https://r.uber.com/rpjG5TpSZez"/>
    <s v="--"/>
    <s v="--"/>
    <s v="83b8987b-f26d-485a-8075-e849c10ccb2b"/>
    <m/>
    <x v="33"/>
    <x v="3"/>
    <n v="3122185151"/>
    <n v="6.14"/>
  </r>
  <r>
    <s v="286ae841-2306-46cd-957a-62b4cf9a5984"/>
    <d v="2022-06-17T23:16:01"/>
    <x v="239"/>
    <s v="10:59PM"/>
    <d v="2022-06-17T00:00:00"/>
    <s v="6:59PM"/>
    <d v="2022-06-17T00:00:00"/>
    <s v="11:15PM"/>
    <d v="2022-06-17T00:00:00"/>
    <s v="7:1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51"/>
    <s v="--"/>
    <s v="--"/>
    <n v="5.51"/>
    <s v="USD"/>
    <n v="5.51"/>
    <s v="--"/>
    <s v="--"/>
    <n v="5.51"/>
    <n v="0"/>
    <s v="CFH  CNPP 10 Free Rides - Jun"/>
    <s v="--"/>
    <s v="https://r.uber.com/r1eUn9rjzGT"/>
    <s v="--"/>
    <s v="--"/>
    <s v="c4af5747-0d66-4d57-97ea-449477fc7552"/>
    <m/>
    <x v="108"/>
    <x v="9"/>
    <n v="5745144080"/>
    <n v="5.51"/>
  </r>
  <r>
    <s v="61c294eb-f274-43e1-8867-ea5086bcee7d"/>
    <d v="2022-06-18T00:42:58"/>
    <x v="239"/>
    <s v="12:05AM"/>
    <d v="2022-06-17T00:00:00"/>
    <s v="8:05PM"/>
    <d v="2022-06-18T00:00:00"/>
    <s v="12:42AM"/>
    <d v="2022-06-17T00:00:00"/>
    <s v="8:4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5.94"/>
    <s v="--"/>
    <s v="--"/>
    <n v="25.94"/>
    <s v="USD"/>
    <n v="25.94"/>
    <s v="--"/>
    <s v="--"/>
    <n v="25.94"/>
    <n v="0"/>
    <s v="CFH  CNPP 10 Free Rides - Jun"/>
    <s v="--"/>
    <s v="https://r.uber.com/r1eUn9rjzGT"/>
    <s v="--"/>
    <s v="--"/>
    <s v="c4af5747-0d66-4d57-97ea-449477fc7552"/>
    <m/>
    <x v="108"/>
    <x v="9"/>
    <n v="5745144080"/>
    <n v="25.94"/>
  </r>
  <r>
    <s v="b6bd661f-cc79-4b11-b1e5-f4a73628fd1d"/>
    <d v="2022-06-18T01:44:42"/>
    <x v="239"/>
    <s v="1:29AM"/>
    <d v="2022-06-17T00:00:00"/>
    <s v="9:29PM"/>
    <d v="2022-06-18T00:00:00"/>
    <s v="1:44AM"/>
    <d v="2022-06-17T00:00:00"/>
    <s v="9:4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86"/>
    <s v="--"/>
    <s v="--"/>
    <n v="5.86"/>
    <s v="USD"/>
    <n v="5.86"/>
    <s v="--"/>
    <s v="--"/>
    <n v="5.86"/>
    <n v="0"/>
    <s v="SB Heritage CNPP 10 Free Rides -  Jun"/>
    <s v="--"/>
    <s v="https://r.uber.com/rv8O82gabLJ"/>
    <s v="--"/>
    <s v="--"/>
    <s v="3cb80552-fa39-4007-a79b-692a2184c7d0"/>
    <m/>
    <x v="18"/>
    <x v="1"/>
    <n v="2602674766"/>
    <n v="5.86"/>
  </r>
  <r>
    <s v="6ae9df85-fbf4-4deb-9e35-3f4b7306eebc"/>
    <d v="2022-06-18T02:43:58"/>
    <x v="239"/>
    <s v="2:14AM"/>
    <d v="2022-06-17T00:00:00"/>
    <s v="10:14PM"/>
    <d v="2022-06-18T00:00:00"/>
    <s v="2:43AM"/>
    <d v="2022-06-17T00:00:00"/>
    <s v="10:4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"/>
    <s v="--"/>
    <s v="--"/>
    <n v="9.9"/>
    <s v="USD"/>
    <n v="9.9"/>
    <s v="--"/>
    <s v="--"/>
    <n v="9.9"/>
    <n v="0"/>
    <s v="REAL CNPP 10 Free Rides -  Jun"/>
    <s v="--"/>
    <s v="https://r.uber.com/rj38gXOlTOa"/>
    <s v="--"/>
    <s v="--"/>
    <s v="e90b2232-aecf-472d-b5a6-088e69f7b09c"/>
    <m/>
    <x v="86"/>
    <x v="6"/>
    <n v="5743237248"/>
    <n v="9.9"/>
  </r>
  <r>
    <s v="79b923f2-9204-407d-9674-9ca0b05d3409"/>
    <d v="2022-06-18T14:46:22"/>
    <x v="239"/>
    <s v="2:23PM"/>
    <d v="2022-06-18T00:00:00"/>
    <s v="10:23AM"/>
    <d v="2022-06-18T00:00:00"/>
    <s v="2:46PM"/>
    <d v="2022-06-18T00:00:00"/>
    <s v="10:4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8"/>
    <s v="--"/>
    <s v="--"/>
    <n v="8.98"/>
    <s v="USD"/>
    <n v="8.98"/>
    <s v="--"/>
    <s v="--"/>
    <n v="8.98"/>
    <n v="0"/>
    <s v="REAL CNPP 10 Free Rides -  Jun"/>
    <s v="--"/>
    <s v="https://r.uber.com/rgRliVuPyU1"/>
    <s v="--"/>
    <s v="--"/>
    <s v="e90b2232-aecf-472d-b5a6-088e69f7b09c"/>
    <m/>
    <x v="9"/>
    <x v="6"/>
    <n v="5749995615"/>
    <n v="8.98"/>
  </r>
  <r>
    <s v="2f3bd835-25e4-4009-a3dd-81a3923d3240"/>
    <d v="2022-06-18T17:40:58"/>
    <x v="239"/>
    <s v="5:15PM"/>
    <d v="2022-06-18T00:00:00"/>
    <s v="1:15PM"/>
    <d v="2022-06-18T00:00:00"/>
    <s v="5:40PM"/>
    <d v="2022-06-18T00:00:00"/>
    <s v="1:4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2"/>
    <s v="--"/>
    <s v="--"/>
    <n v="15.92"/>
    <s v="USD"/>
    <n v="15.92"/>
    <s v="--"/>
    <s v="--"/>
    <n v="15.92"/>
    <n v="0"/>
    <s v="St Margaret's House CNPP 4 Free Rides -  Jun"/>
    <s v="--"/>
    <s v="https://r.uber.com/rdBSGsMaoHd"/>
    <s v="--"/>
    <s v="--"/>
    <s v="05ad65e4-016b-4fe0-9900-d6bba5766539"/>
    <m/>
    <x v="109"/>
    <x v="0"/>
    <n v="2544053995"/>
    <n v="15.92"/>
  </r>
  <r>
    <s v="da405e4c-aa8e-4d9a-a560-7086172001f6"/>
    <d v="2022-06-18T18:47:14"/>
    <x v="239"/>
    <s v="6:21PM"/>
    <d v="2022-06-18T00:00:00"/>
    <s v="2:21PM"/>
    <d v="2022-06-18T00:00:00"/>
    <s v="6:46PM"/>
    <d v="2022-06-18T00:00:00"/>
    <s v="2:4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"/>
    <s v="--"/>
    <s v="--"/>
    <n v="6.9"/>
    <s v="USD"/>
    <n v="6.9"/>
    <s v="--"/>
    <s v="--"/>
    <n v="6.9"/>
    <n v="0"/>
    <s v="REAL CNPP 10 Free Rides -  Jun"/>
    <s v="--"/>
    <s v="https://r.uber.com/r8fbehsyBz5"/>
    <s v="--"/>
    <s v="--"/>
    <s v="e90b2232-aecf-472d-b5a6-088e69f7b09c"/>
    <m/>
    <x v="107"/>
    <x v="6"/>
    <n v="5743253002"/>
    <n v="6.9"/>
  </r>
  <r>
    <s v="9aaf8556-618f-4e4a-b50d-85f534fda9c0"/>
    <d v="2022-06-18T19:02:50"/>
    <x v="239"/>
    <s v="6:44PM"/>
    <d v="2022-06-18T00:00:00"/>
    <s v="2:44PM"/>
    <d v="2022-06-18T00:00:00"/>
    <s v="7:02PM"/>
    <d v="2022-06-18T00:00:00"/>
    <s v="3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4"/>
    <s v="--"/>
    <s v="--"/>
    <n v="10.94"/>
    <s v="USD"/>
    <n v="10.94"/>
    <s v="--"/>
    <s v="--"/>
    <n v="10.94"/>
    <n v="0"/>
    <s v="REAL CNPP 10 Free Rides -  Jun"/>
    <s v="--"/>
    <s v="https://r.uber.com/rKLdsbFmXf4"/>
    <s v="--"/>
    <s v="--"/>
    <s v="e90b2232-aecf-472d-b5a6-088e69f7b09c"/>
    <m/>
    <x v="98"/>
    <x v="6"/>
    <n v="5743780740"/>
    <n v="10.94"/>
  </r>
  <r>
    <s v="eda83c28-8fda-43dc-839e-67ea697d21e4"/>
    <d v="2022-06-18T19:15:02"/>
    <x v="239"/>
    <s v="6:48PM"/>
    <d v="2022-06-18T00:00:00"/>
    <s v="2:48PM"/>
    <d v="2022-06-18T00:00:00"/>
    <s v="7:14PM"/>
    <d v="2022-06-18T00:00:00"/>
    <s v="3:1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4"/>
    <s v="--"/>
    <s v="--"/>
    <n v="8.94"/>
    <s v="USD"/>
    <n v="8.94"/>
    <s v="--"/>
    <s v="--"/>
    <n v="8.94"/>
    <n v="0"/>
    <s v="SB Heritage CNPP 10 Free Rides -  Jun"/>
    <s v="--"/>
    <s v="https://r.uber.com/rv8O82gabLJ"/>
    <s v="--"/>
    <s v="--"/>
    <s v="3cb80552-fa39-4007-a79b-692a2184c7d0"/>
    <m/>
    <x v="18"/>
    <x v="1"/>
    <n v="2602674766"/>
    <n v="8.94"/>
  </r>
  <r>
    <s v="627d70db-a6c2-40a5-9f8c-d17fdd652cb6"/>
    <d v="2022-06-18T20:02:38"/>
    <x v="239"/>
    <s v="7:17PM"/>
    <d v="2022-06-18T00:00:00"/>
    <s v="3:17PM"/>
    <d v="2022-06-18T00:00:00"/>
    <s v="8:02PM"/>
    <d v="2022-06-18T00:00:00"/>
    <s v="4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91"/>
    <s v="--"/>
    <s v="--"/>
    <n v="18.91"/>
    <s v="USD"/>
    <n v="18.91"/>
    <s v="--"/>
    <s v="--"/>
    <n v="18.91"/>
    <n v="0"/>
    <s v="St Margaret's House CNPP 4 Free Rides -  Jun"/>
    <s v="--"/>
    <s v="https://r.uber.com/rdBSGsMaoHd"/>
    <s v="--"/>
    <s v="--"/>
    <s v="05ad65e4-016b-4fe0-9900-d6bba5766539"/>
    <m/>
    <x v="109"/>
    <x v="0"/>
    <n v="2544053995"/>
    <n v="18.91"/>
  </r>
  <r>
    <s v="9db8bdb4-d761-47a6-b79e-f0fb856a6485"/>
    <d v="2022-06-19T02:07:42"/>
    <x v="239"/>
    <s v="1:40AM"/>
    <d v="2022-06-18T00:00:00"/>
    <s v="9:40PM"/>
    <d v="2022-06-19T00:00:00"/>
    <s v="2:07AM"/>
    <d v="2022-06-18T00:00:00"/>
    <s v="10:07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7.61"/>
    <s v="--"/>
    <s v="--"/>
    <n v="7.61"/>
    <s v="USD"/>
    <n v="7.61"/>
    <s v="--"/>
    <s v="--"/>
    <n v="7.61"/>
    <n v="0"/>
    <s v="SB Heritage CNPP 10 Free Rides -  Jun"/>
    <s v="--"/>
    <s v="https://r.uber.com/rqky5iGfuYb"/>
    <s v="--"/>
    <s v="--"/>
    <s v="3cb80552-fa39-4007-a79b-692a2184c7d0"/>
    <m/>
    <x v="59"/>
    <x v="1"/>
    <n v="5743101145"/>
    <n v="7.61"/>
  </r>
  <r>
    <s v="590bcda7-f0f0-4164-9987-dd11be359414"/>
    <d v="2022-06-19T14:36:11"/>
    <x v="239"/>
    <s v="1:54PM"/>
    <d v="2022-06-19T00:00:00"/>
    <s v="9:54AM"/>
    <d v="2022-06-19T00:00:00"/>
    <s v="2:35PM"/>
    <d v="2022-06-19T00:00:00"/>
    <s v="10:3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31"/>
    <s v="--"/>
    <s v="--"/>
    <n v="7.31"/>
    <s v="USD"/>
    <n v="7.31"/>
    <s v="--"/>
    <s v="--"/>
    <n v="7.31"/>
    <n v="0"/>
    <s v="REAL CNPP 10 Free Rides -  Jun"/>
    <s v="--"/>
    <s v="https://r.uber.com/rgRliVuPyU1"/>
    <s v="--"/>
    <s v="--"/>
    <s v="e90b2232-aecf-472d-b5a6-088e69f7b09c"/>
    <m/>
    <x v="9"/>
    <x v="6"/>
    <n v="5749995615"/>
    <n v="7.31"/>
  </r>
  <r>
    <s v="da8255bb-8b1c-4f38-8f58-81a9ec9fd16f"/>
    <d v="2022-06-19T17:40:07"/>
    <x v="239"/>
    <s v="5:15PM"/>
    <d v="2022-06-19T00:00:00"/>
    <s v="1:15PM"/>
    <d v="2022-06-19T00:00:00"/>
    <s v="5:39PM"/>
    <d v="2022-06-19T00:00:00"/>
    <s v="1:3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91"/>
    <s v="--"/>
    <s v="--"/>
    <n v="17.91"/>
    <s v="USD"/>
    <n v="17.91"/>
    <s v="--"/>
    <s v="--"/>
    <n v="17.91"/>
    <n v="0"/>
    <s v="CFPC - CNPP 10 Free Rides - Jun"/>
    <s v="--"/>
    <s v="https://r.uber.com/rjEDTwN2YN1"/>
    <s v="--"/>
    <s v="--"/>
    <s v="67e1f288-86fc-40d1-b3fd-09cf80b51244"/>
    <m/>
    <x v="81"/>
    <x v="11"/>
    <n v="5749996880"/>
    <n v="17.91"/>
  </r>
  <r>
    <s v="7e886624-e9d9-4dbb-a716-639bab826576"/>
    <d v="2022-06-20T04:12:28"/>
    <x v="239"/>
    <s v="3:36AM"/>
    <d v="2022-06-19T00:00:00"/>
    <s v="11:36PM"/>
    <d v="2022-06-20T00:00:00"/>
    <s v="4:12AM"/>
    <d v="2022-06-20T00:00:00"/>
    <s v="12:1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71"/>
    <s v="--"/>
    <s v="--"/>
    <n v="5.71"/>
    <s v="USD"/>
    <n v="5.71"/>
    <s v="--"/>
    <s v="--"/>
    <n v="5.71"/>
    <n v="0"/>
    <s v="REAL CNPP 10 Free Rides -  Jun"/>
    <s v="--"/>
    <s v="https://r.uber.com/r8fbehsyBz5"/>
    <s v="--"/>
    <s v="--"/>
    <s v="e90b2232-aecf-472d-b5a6-088e69f7b09c"/>
    <m/>
    <x v="107"/>
    <x v="6"/>
    <n v="5743253002"/>
    <n v="5.71"/>
  </r>
  <r>
    <s v="b90378bf-e01d-4156-85cd-4df1482c26b0"/>
    <d v="2022-06-20T13:06:47"/>
    <x v="239"/>
    <s v="12:39PM"/>
    <d v="2022-06-20T00:00:00"/>
    <s v="8:39AM"/>
    <d v="2022-06-20T00:00:00"/>
    <s v="1:06PM"/>
    <d v="2022-06-20T00:00:00"/>
    <s v="9:0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600000000000009"/>
    <s v="--"/>
    <s v="--"/>
    <n v="8.9600000000000009"/>
    <s v="USD"/>
    <n v="8.9600000000000009"/>
    <s v="--"/>
    <s v="--"/>
    <n v="8.9600000000000009"/>
    <n v="0"/>
    <s v="St Margaret's House CNPP 4 Free Rides -  Jun"/>
    <s v="--"/>
    <s v="https://r.uber.com/r3sY45qRa0Q"/>
    <s v="--"/>
    <s v="--"/>
    <s v="05ad65e4-016b-4fe0-9900-d6bba5766539"/>
    <m/>
    <x v="0"/>
    <x v="0"/>
    <n v="5743234630"/>
    <n v="8.9600000000000009"/>
  </r>
  <r>
    <s v="848dc6c5-273f-4041-a2a3-b9629f7e4254"/>
    <d v="2022-06-20T14:43:21"/>
    <x v="239"/>
    <s v="2:09PM"/>
    <d v="2022-06-20T00:00:00"/>
    <s v="10:09AM"/>
    <d v="2022-06-20T00:00:00"/>
    <s v="2:43PM"/>
    <d v="2022-06-20T00:00:00"/>
    <s v="10:4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2"/>
    <s v="--"/>
    <s v="--"/>
    <n v="7.92"/>
    <s v="USD"/>
    <n v="7.92"/>
    <s v="--"/>
    <s v="--"/>
    <n v="7.92"/>
    <n v="0"/>
    <s v="YWCA  CNPP 10 Free Rides - Jun"/>
    <s v="--"/>
    <s v="https://r.uber.com/rosSguMv0xe"/>
    <s v="--"/>
    <s v="--"/>
    <s v="f2bf91f4-e799-46a0-9741-51da24d927c1"/>
    <m/>
    <x v="23"/>
    <x v="4"/>
    <n v="5743206105"/>
    <n v="7.92"/>
  </r>
  <r>
    <s v="633e11bb-ee4a-4505-b70a-cbf8929c2eca"/>
    <d v="2022-06-20T15:31:53"/>
    <x v="239"/>
    <s v="3:14PM"/>
    <d v="2022-06-20T00:00:00"/>
    <s v="11:14AM"/>
    <d v="2022-06-20T00:00:00"/>
    <s v="3:31PM"/>
    <d v="2022-06-20T00:00:00"/>
    <s v="11:3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73"/>
    <s v="--"/>
    <s v="--"/>
    <n v="5.73"/>
    <s v="USD"/>
    <n v="5.73"/>
    <s v="--"/>
    <s v="--"/>
    <n v="5.73"/>
    <n v="0"/>
    <s v="YWCA  CNPP 10 Free Rides - Jun"/>
    <s v="--"/>
    <s v="https://r.uber.com/rosSguMv0xe"/>
    <s v="--"/>
    <s v="--"/>
    <s v="f2bf91f4-e799-46a0-9741-51da24d927c1"/>
    <m/>
    <x v="23"/>
    <x v="4"/>
    <n v="5743206105"/>
    <n v="5.73"/>
  </r>
  <r>
    <s v="c034cfb0-54e3-4a35-acb1-a374ac8016d9"/>
    <d v="2022-06-20T19:07:27"/>
    <x v="239"/>
    <s v="6:52PM"/>
    <d v="2022-06-20T00:00:00"/>
    <s v="2:52PM"/>
    <d v="2022-06-20T00:00:00"/>
    <s v="7:07PM"/>
    <d v="2022-06-20T00:00:00"/>
    <s v="3:0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3"/>
    <s v="--"/>
    <s v="--"/>
    <n v="7.93"/>
    <s v="USD"/>
    <n v="7.93"/>
    <s v="--"/>
    <s v="--"/>
    <n v="7.93"/>
    <n v="0"/>
    <s v="La Casa CNPP 10 Free Rides - Jun"/>
    <s v="--"/>
    <s v="https://r.uber.com/rZKcVO34hhH"/>
    <s v="--"/>
    <s v="--"/>
    <s v="83b8987b-f26d-485a-8075-e849c10ccb2b"/>
    <m/>
    <x v="101"/>
    <x v="3"/>
    <n v="5747425634"/>
    <n v="7.93"/>
  </r>
  <r>
    <s v="2d40f839-8423-48d2-a529-d51bba9b8e78"/>
    <d v="2022-06-20T20:03:35"/>
    <x v="239"/>
    <s v="7:28PM"/>
    <d v="2022-06-20T00:00:00"/>
    <s v="3:28PM"/>
    <d v="2022-06-20T00:00:00"/>
    <s v="8:03PM"/>
    <d v="2022-06-20T00:00:00"/>
    <s v="4:0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"/>
    <s v="--"/>
    <s v="--"/>
    <n v="12.9"/>
    <s v="USD"/>
    <n v="12.9"/>
    <s v="--"/>
    <s v="--"/>
    <n v="12.9"/>
    <n v="0"/>
    <s v="St Margaret's House CNPP 10 Free Rides - Jun"/>
    <s v="--"/>
    <s v="https://r.uber.com/ru5MMuFhyG3"/>
    <s v="--"/>
    <s v="--"/>
    <s v="1510b6a6-f9c7-46ee-8fcc-bfcf698b8e89"/>
    <m/>
    <x v="71"/>
    <x v="0"/>
    <n v="5743451113"/>
    <n v="12.9"/>
  </r>
  <r>
    <s v="24e5947e-01c4-4644-8988-fde1f7311c55"/>
    <d v="2022-06-20T23:40:53"/>
    <x v="239"/>
    <s v="11:06PM"/>
    <d v="2022-06-20T00:00:00"/>
    <s v="7:06PM"/>
    <d v="2022-06-20T00:00:00"/>
    <s v="11:40PM"/>
    <d v="2022-06-20T00:00:00"/>
    <s v="7:4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74"/>
    <s v="--"/>
    <s v="--"/>
    <n v="14.74"/>
    <s v="USD"/>
    <n v="14.74"/>
    <s v="--"/>
    <s v="--"/>
    <n v="14.74"/>
    <n v="0"/>
    <s v="YWCA  CNPP 10 Free Rides - Jun"/>
    <s v="--"/>
    <s v="https://r.uber.com/rjMtU9ZuAxs"/>
    <s v="--"/>
    <s v="--"/>
    <s v="f2bf91f4-e799-46a0-9741-51da24d927c1"/>
    <m/>
    <x v="47"/>
    <x v="4"/>
    <n v="5743362351"/>
    <n v="14.74"/>
  </r>
  <r>
    <s v="c2fd7481-50a0-4f08-9c6c-0b57b9db02f5"/>
    <d v="2022-06-21T00:50:05"/>
    <x v="239"/>
    <s v="12:23AM"/>
    <d v="2022-06-20T00:00:00"/>
    <s v="8:23PM"/>
    <d v="2022-06-21T00:00:00"/>
    <s v="12:49AM"/>
    <d v="2022-06-20T00:00:00"/>
    <s v="8:4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"/>
    <s v="--"/>
    <s v="--"/>
    <n v="13.9"/>
    <s v="USD"/>
    <n v="13.9"/>
    <s v="--"/>
    <s v="--"/>
    <n v="13.9"/>
    <n v="0"/>
    <s v="St Margaret's House CNPP 10 Free Rides - Jun"/>
    <s v="--"/>
    <s v="https://r.uber.com/ru5MMuFhyG3"/>
    <s v="--"/>
    <s v="--"/>
    <s v="1510b6a6-f9c7-46ee-8fcc-bfcf698b8e89"/>
    <m/>
    <x v="71"/>
    <x v="0"/>
    <n v="5743451113"/>
    <n v="13.9"/>
  </r>
  <r>
    <s v="4b763041-38f3-4791-acb3-b12602293f5e"/>
    <d v="2022-06-21T14:40:25"/>
    <x v="239"/>
    <s v="2:20PM"/>
    <d v="2022-06-21T00:00:00"/>
    <s v="10:20AM"/>
    <d v="2022-06-21T00:00:00"/>
    <s v="2:40PM"/>
    <d v="2022-06-21T00:00:00"/>
    <s v="10:4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04"/>
    <s v="--"/>
    <s v="--"/>
    <n v="15.04"/>
    <s v="USD"/>
    <n v="15.04"/>
    <s v="--"/>
    <s v="--"/>
    <n v="15.04"/>
    <n v="0"/>
    <s v="REAL CNPP 10 Free Rides -  Jun"/>
    <s v="--"/>
    <s v="https://r.uber.com/rf5LY8CzAxu"/>
    <s v="--"/>
    <s v="--"/>
    <s v="e90b2232-aecf-472d-b5a6-088e69f7b09c"/>
    <m/>
    <x v="60"/>
    <x v="6"/>
    <n v="5749995613"/>
    <n v="15.04"/>
  </r>
  <r>
    <s v="ef0f62b8-9666-4e4a-a863-8eba09bdd9da"/>
    <d v="2022-06-21T16:17:12"/>
    <x v="239"/>
    <s v="3:55PM"/>
    <d v="2022-06-21T00:00:00"/>
    <s v="11:55AM"/>
    <d v="2022-06-21T00:00:00"/>
    <s v="4:16PM"/>
    <d v="2022-06-21T00:00:00"/>
    <s v="12:1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42"/>
    <s v="--"/>
    <s v="--"/>
    <n v="15.42"/>
    <s v="USD"/>
    <n v="15.42"/>
    <s v="--"/>
    <s v="--"/>
    <n v="15.42"/>
    <n v="0"/>
    <s v="REAL CNPP 10 Free Rides -  Jun"/>
    <s v="--"/>
    <s v="https://r.uber.com/rf5LY8CzAxu"/>
    <s v="--"/>
    <s v="--"/>
    <s v="e90b2232-aecf-472d-b5a6-088e69f7b09c"/>
    <m/>
    <x v="60"/>
    <x v="6"/>
    <n v="5749995613"/>
    <n v="15.42"/>
  </r>
  <r>
    <s v="33594695-e5cb-4de4-bfb3-3fb5af54c1fb"/>
    <d v="2022-06-21T19:18:24"/>
    <x v="239"/>
    <s v="6:56PM"/>
    <d v="2022-06-21T00:00:00"/>
    <s v="2:56PM"/>
    <d v="2022-06-21T00:00:00"/>
    <s v="7:18PM"/>
    <d v="2022-06-21T00:00:00"/>
    <s v="3:18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2.21"/>
    <s v="--"/>
    <s v="--"/>
    <n v="12.21"/>
    <s v="USD"/>
    <n v="12.21"/>
    <s v="--"/>
    <s v="--"/>
    <n v="12.21"/>
    <n v="0"/>
    <s v="La Casa CNPP 10 Free Rides - Jun"/>
    <s v="--"/>
    <s v="https://r.uber.com/ru9kzw9pmnC"/>
    <s v="--"/>
    <s v="--"/>
    <s v="83b8987b-f26d-485a-8075-e849c10ccb2b"/>
    <m/>
    <x v="11"/>
    <x v="3"/>
    <n v="5742043916"/>
    <n v="12.21"/>
  </r>
  <r>
    <s v="f1e62553-ee44-45ce-98dd-51b00a9380ad"/>
    <d v="2022-06-21T19:56:34"/>
    <x v="239"/>
    <s v="7:35PM"/>
    <d v="2022-06-21T00:00:00"/>
    <s v="3:35PM"/>
    <d v="2022-06-21T00:00:00"/>
    <s v="7:56PM"/>
    <d v="2022-06-21T00:00:00"/>
    <s v="3:5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1"/>
    <s v="--"/>
    <s v="--"/>
    <n v="10.91"/>
    <s v="USD"/>
    <n v="10.91"/>
    <s v="--"/>
    <s v="--"/>
    <n v="10.91"/>
    <n v="0"/>
    <s v="REAL CNPP 10 Free Rides -  Jun"/>
    <s v="--"/>
    <s v="https://r.uber.com/rKLdsbFmXf4"/>
    <s v="--"/>
    <s v="--"/>
    <s v="e90b2232-aecf-472d-b5a6-088e69f7b09c"/>
    <m/>
    <x v="98"/>
    <x v="6"/>
    <n v="5743780740"/>
    <n v="10.91"/>
  </r>
  <r>
    <s v="9274facd-043f-4d7d-b5f8-cd8e24084a28"/>
    <d v="2022-06-21T19:57:42"/>
    <x v="239"/>
    <s v="7:25PM"/>
    <d v="2022-06-21T00:00:00"/>
    <s v="3:25PM"/>
    <d v="2022-06-21T00:00:00"/>
    <s v="7:57PM"/>
    <d v="2022-06-21T00:00:00"/>
    <s v="3:5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47"/>
    <s v="--"/>
    <s v="--"/>
    <n v="15.47"/>
    <s v="USD"/>
    <n v="15.47"/>
    <s v="--"/>
    <s v="--"/>
    <n v="15.47"/>
    <n v="0"/>
    <s v="Catholic Charities  CNPP 10 Free Rides -  Jun"/>
    <s v="--"/>
    <s v="https://r.uber.com/rPpIh1FjNOe"/>
    <s v="--"/>
    <s v="--"/>
    <s v="181005c0-3e4e-4d13-b0e2-1b2c7bb26ea7"/>
    <m/>
    <x v="106"/>
    <x v="10"/>
    <n v="5745144464"/>
    <n v="15.47"/>
  </r>
  <r>
    <s v="df279315-6f3d-4be4-809b-37ad5fa456a6"/>
    <d v="2022-06-21T23:15:58"/>
    <x v="239"/>
    <s v="11:00PM"/>
    <d v="2022-06-21T00:00:00"/>
    <s v="7:00PM"/>
    <d v="2022-06-21T00:00:00"/>
    <s v="11:15PM"/>
    <d v="2022-06-21T00:00:00"/>
    <s v="7:1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82"/>
    <s v="--"/>
    <s v="--"/>
    <n v="7.82"/>
    <s v="USD"/>
    <n v="7.82"/>
    <s v="--"/>
    <s v="--"/>
    <n v="7.82"/>
    <n v="0"/>
    <s v="YWCA  CNPP 4 Free Rides -  Jun"/>
    <s v="--"/>
    <s v="https://r.uber.com/rmTxzoyMqy0"/>
    <s v="--"/>
    <s v="--"/>
    <s v="1c57143d-991f-45c9-920c-0b34d587b178"/>
    <m/>
    <x v="95"/>
    <x v="4"/>
    <n v="5743185339"/>
    <n v="7.82"/>
  </r>
  <r>
    <s v="29d6f4e0-f78d-4656-8f19-468b76ec5b90"/>
    <d v="2022-06-22T01:34:32"/>
    <x v="239"/>
    <s v="1:11AM"/>
    <d v="2022-06-21T00:00:00"/>
    <s v="9:11PM"/>
    <d v="2022-06-22T00:00:00"/>
    <s v="1:34AM"/>
    <d v="2022-06-21T00:00:00"/>
    <s v="9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600000000000009"/>
    <s v="--"/>
    <s v="--"/>
    <n v="8.9600000000000009"/>
    <s v="USD"/>
    <n v="8.9600000000000009"/>
    <s v="--"/>
    <s v="--"/>
    <n v="8.9600000000000009"/>
    <n v="0"/>
    <s v="YWCA  CNPP 4 Free Rides -  Jun"/>
    <s v="--"/>
    <s v="https://r.uber.com/rmTxzoyMqy0"/>
    <s v="--"/>
    <s v="--"/>
    <s v="1c57143d-991f-45c9-920c-0b34d587b178"/>
    <m/>
    <x v="95"/>
    <x v="4"/>
    <n v="5743185339"/>
    <n v="8.9600000000000009"/>
  </r>
  <r>
    <s v="a6283799-30b1-4080-8aaa-0d8860eedd94"/>
    <d v="2022-06-22T14:05:38"/>
    <x v="239"/>
    <s v="1:47PM"/>
    <d v="2022-06-22T00:00:00"/>
    <s v="9:47AM"/>
    <d v="2022-06-22T00:00:00"/>
    <s v="2:05PM"/>
    <d v="2022-06-22T00:00:00"/>
    <s v="10:0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5"/>
    <s v="--"/>
    <s v="--"/>
    <n v="13.95"/>
    <s v="USD"/>
    <n v="13.95"/>
    <s v="--"/>
    <s v="--"/>
    <n v="13.95"/>
    <n v="0"/>
    <s v="SB Heritage CNPP 10 Free Rides -  Jun"/>
    <s v="--"/>
    <s v="https://r.uber.com/rDbaRZpZk3k"/>
    <s v="--"/>
    <s v="--"/>
    <s v="3cb80552-fa39-4007-a79b-692a2184c7d0"/>
    <m/>
    <x v="32"/>
    <x v="1"/>
    <n v="5303464233"/>
    <n v="13.95"/>
  </r>
  <r>
    <s v="eacbcb6d-d5c4-4105-96e8-696e5435e889"/>
    <d v="2022-06-22T14:53:17"/>
    <x v="239"/>
    <s v="2:34PM"/>
    <d v="2022-06-22T00:00:00"/>
    <s v="10:34AM"/>
    <d v="2022-06-22T00:00:00"/>
    <s v="2:53PM"/>
    <d v="2022-06-22T00:00:00"/>
    <s v="10:5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"/>
    <s v="--"/>
    <s v="--"/>
    <n v="7.9"/>
    <s v="USD"/>
    <n v="7.9"/>
    <s v="--"/>
    <s v="--"/>
    <n v="7.9"/>
    <n v="0"/>
    <s v="SB Heritage CNPP 10 Free Rides -  Jun"/>
    <s v="--"/>
    <s v="https://r.uber.com/rDbaRZpZk3k"/>
    <s v="--"/>
    <s v="--"/>
    <s v="3cb80552-fa39-4007-a79b-692a2184c7d0"/>
    <m/>
    <x v="32"/>
    <x v="1"/>
    <n v="5303464233"/>
    <n v="7.9"/>
  </r>
  <r>
    <s v="4a0ad4a6-a467-4595-8968-91a9610602b6"/>
    <d v="2022-06-22T15:19:11"/>
    <x v="239"/>
    <s v="2:59PM"/>
    <d v="2022-06-22T00:00:00"/>
    <s v="10:59AM"/>
    <d v="2022-06-22T00:00:00"/>
    <s v="3:18PM"/>
    <d v="2022-06-22T00:00:00"/>
    <s v="11:1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1"/>
    <s v="--"/>
    <s v="--"/>
    <n v="11.91"/>
    <s v="USD"/>
    <n v="11.91"/>
    <s v="--"/>
    <s v="--"/>
    <n v="11.91"/>
    <n v="0"/>
    <s v="SB Heritage CNPP 10 Free Rides -  Jun"/>
    <s v="--"/>
    <s v="https://r.uber.com/rv8O82gabLJ"/>
    <s v="--"/>
    <s v="--"/>
    <s v="3cb80552-fa39-4007-a79b-692a2184c7d0"/>
    <m/>
    <x v="18"/>
    <x v="1"/>
    <n v="2602674766"/>
    <n v="11.91"/>
  </r>
  <r>
    <s v="d94af794-7054-4a5f-9261-e4c32cd3d59f"/>
    <d v="2022-06-22T17:41:19"/>
    <x v="239"/>
    <s v="5:14PM"/>
    <d v="2022-06-22T00:00:00"/>
    <s v="1:14PM"/>
    <d v="2022-06-22T00:00:00"/>
    <s v="5:41PM"/>
    <d v="2022-06-22T00:00:00"/>
    <s v="1:4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6"/>
    <s v="--"/>
    <s v="--"/>
    <n v="11.6"/>
    <s v="USD"/>
    <n v="11.6"/>
    <s v="--"/>
    <s v="--"/>
    <n v="11.6"/>
    <n v="0"/>
    <s v="Catholic Charities  CNPP 10 Free Rides -  Jun"/>
    <s v="--"/>
    <s v="https://r.uber.com/rPpIh1FjNOe"/>
    <s v="--"/>
    <s v="--"/>
    <s v="181005c0-3e4e-4d13-b0e2-1b2c7bb26ea7"/>
    <m/>
    <x v="106"/>
    <x v="10"/>
    <n v="5745144464"/>
    <n v="11.6"/>
  </r>
  <r>
    <s v="9ab9cf18-e3c4-4bd7-bb4e-3e7e2f9eb5fa"/>
    <d v="2022-06-22T19:08:52"/>
    <x v="239"/>
    <s v="6:50PM"/>
    <d v="2022-06-22T00:00:00"/>
    <s v="2:50PM"/>
    <d v="2022-06-22T00:00:00"/>
    <s v="7:08PM"/>
    <d v="2022-06-22T00:00:00"/>
    <s v="3:0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9"/>
    <s v="--"/>
    <s v="--"/>
    <n v="7.99"/>
    <s v="USD"/>
    <n v="7.99"/>
    <s v="--"/>
    <s v="--"/>
    <n v="7.99"/>
    <n v="0"/>
    <s v="La Casa CNPP 10 Free Rides - Jun"/>
    <s v="--"/>
    <s v="https://r.uber.com/ru9kzw9pmnC"/>
    <s v="--"/>
    <s v="--"/>
    <s v="83b8987b-f26d-485a-8075-e849c10ccb2b"/>
    <m/>
    <x v="11"/>
    <x v="3"/>
    <n v="5742043916"/>
    <n v="7.99"/>
  </r>
  <r>
    <s v="f54f25e3-e4d8-4439-87ad-57071adb356c"/>
    <d v="2022-06-22T19:24:26"/>
    <x v="239"/>
    <s v="6:54PM"/>
    <d v="2022-06-22T00:00:00"/>
    <s v="2:54PM"/>
    <d v="2022-06-22T00:00:00"/>
    <s v="7:24PM"/>
    <d v="2022-06-22T00:00:00"/>
    <s v="3:2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3"/>
    <s v="--"/>
    <s v="--"/>
    <n v="13.93"/>
    <s v="USD"/>
    <n v="13.93"/>
    <s v="--"/>
    <s v="--"/>
    <n v="13.93"/>
    <n v="0"/>
    <s v="URC CNPP 10 Free Rides -  Jun"/>
    <s v="--"/>
    <s v="https://r.uber.com/r2cUm6lOMBC"/>
    <s v="--"/>
    <s v="--"/>
    <s v="0045d98d-8514-4187-838c-b307f9bd167b"/>
    <m/>
    <x v="88"/>
    <x v="13"/>
    <n v="5743866784"/>
    <n v="13.93"/>
  </r>
  <r>
    <s v="87f96cac-ab5f-4a5f-8ff1-9ca516cad845"/>
    <d v="2022-06-22T19:58:22"/>
    <x v="239"/>
    <s v="7:05PM"/>
    <d v="2022-06-22T00:00:00"/>
    <s v="3:05PM"/>
    <d v="2022-06-22T00:00:00"/>
    <s v="7:58PM"/>
    <d v="2022-06-22T00:00:00"/>
    <s v="3:5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4.64"/>
    <s v="--"/>
    <s v="--"/>
    <n v="24.64"/>
    <s v="USD"/>
    <n v="24.64"/>
    <s v="--"/>
    <s v="--"/>
    <n v="24.64"/>
    <n v="0"/>
    <s v="St Margaret's House CNPP 4 Free Rides -  Jun"/>
    <s v="--"/>
    <s v="https://r.uber.com/rdBSGsMaoHd"/>
    <s v="--"/>
    <s v="--"/>
    <s v="05ad65e4-016b-4fe0-9900-d6bba5766539"/>
    <m/>
    <x v="109"/>
    <x v="0"/>
    <n v="2544053995"/>
    <n v="24.64"/>
  </r>
  <r>
    <s v="23fc86df-2db6-4b5b-986f-928f09643add"/>
    <d v="2022-06-22T22:15:35"/>
    <x v="239"/>
    <s v="9:58PM"/>
    <d v="2022-06-22T00:00:00"/>
    <s v="5:58PM"/>
    <d v="2022-06-22T00:00:00"/>
    <s v="10:15PM"/>
    <d v="2022-06-22T00:00:00"/>
    <s v="6:1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3"/>
    <s v="--"/>
    <s v="--"/>
    <n v="8.93"/>
    <s v="USD"/>
    <n v="8.93"/>
    <s v="--"/>
    <s v="--"/>
    <n v="8.93"/>
    <n v="0"/>
    <s v="YWCA  CNPP 4 Free Rides -  Jun"/>
    <s v="--"/>
    <s v="https://r.uber.com/rmTxzoyMqy0"/>
    <s v="--"/>
    <s v="--"/>
    <s v="1c57143d-991f-45c9-920c-0b34d587b178"/>
    <m/>
    <x v="95"/>
    <x v="4"/>
    <n v="5743185339"/>
    <n v="8.93"/>
  </r>
  <r>
    <s v="567bf0f1-92e5-4d35-ad06-c53170049831"/>
    <d v="2022-06-22T22:27:23"/>
    <x v="239"/>
    <s v="10:09PM"/>
    <d v="2022-06-22T00:00:00"/>
    <s v="6:09PM"/>
    <d v="2022-06-22T00:00:00"/>
    <s v="10:27PM"/>
    <d v="2022-06-22T00:00:00"/>
    <s v="6:2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2"/>
    <s v="--"/>
    <s v="--"/>
    <n v="5.92"/>
    <s v="USD"/>
    <n v="5.92"/>
    <s v="--"/>
    <s v="--"/>
    <n v="5.92"/>
    <n v="0"/>
    <s v="SB Heritage CNPP 10 Free Rides -  Jun"/>
    <s v="--"/>
    <s v="https://r.uber.com/rv8O82gabLJ"/>
    <s v="--"/>
    <s v="--"/>
    <s v="3cb80552-fa39-4007-a79b-692a2184c7d0"/>
    <m/>
    <x v="18"/>
    <x v="1"/>
    <n v="2602674766"/>
    <n v="5.92"/>
  </r>
  <r>
    <s v="7095afe9-e7c1-446b-a15c-86878d17eb7b"/>
    <d v="2022-06-23T03:35:09"/>
    <x v="239"/>
    <s v="2:53AM"/>
    <d v="2022-06-22T00:00:00"/>
    <s v="10:53PM"/>
    <d v="2022-06-23T00:00:00"/>
    <s v="3:34AM"/>
    <d v="2022-06-22T00:00:00"/>
    <s v="11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3"/>
    <s v="--"/>
    <s v="--"/>
    <n v="16.93"/>
    <s v="USD"/>
    <n v="16.93"/>
    <s v="--"/>
    <s v="--"/>
    <n v="16.93"/>
    <n v="0"/>
    <s v="La Casa CNPP 10 Free Rides - Jun"/>
    <s v="--"/>
    <s v="https://r.uber.com/r7ycxPAy2I3"/>
    <s v="--"/>
    <s v="--"/>
    <s v="83b8987b-f26d-485a-8075-e849c10ccb2b"/>
    <m/>
    <x v="5"/>
    <x v="3"/>
    <n v="5743448941"/>
    <n v="16.93"/>
  </r>
  <r>
    <s v="c00a2491-53d2-44f8-b8f4-421c9e8b494d"/>
    <d v="2022-06-23T15:51:03"/>
    <x v="239"/>
    <s v="3:14PM"/>
    <d v="2022-06-23T00:00:00"/>
    <s v="11:14AM"/>
    <d v="2022-06-23T00:00:00"/>
    <s v="3:50PM"/>
    <d v="2022-06-23T00:00:00"/>
    <s v="11:5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9"/>
    <s v="--"/>
    <s v="--"/>
    <n v="11.99"/>
    <s v="USD"/>
    <n v="11.99"/>
    <s v="--"/>
    <s v="--"/>
    <n v="11.99"/>
    <n v="0"/>
    <s v="SB Heritage CNPP 10 Free Rides -  Jun"/>
    <s v="--"/>
    <s v="https://r.uber.com/rv8O82gabLJ"/>
    <s v="--"/>
    <s v="--"/>
    <s v="3cb80552-fa39-4007-a79b-692a2184c7d0"/>
    <m/>
    <x v="18"/>
    <x v="1"/>
    <n v="2602674766"/>
    <n v="11.99"/>
  </r>
  <r>
    <s v="b9609431-90bd-47f1-9156-d87026e8993d"/>
    <d v="2022-06-23T16:51:40"/>
    <x v="239"/>
    <s v="4:00PM"/>
    <d v="2022-06-23T00:00:00"/>
    <s v="12:00PM"/>
    <d v="2022-06-23T00:00:00"/>
    <s v="4:51PM"/>
    <d v="2022-06-23T00:00:00"/>
    <s v="12:5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"/>
    <s v="--"/>
    <s v="--"/>
    <n v="15.9"/>
    <s v="USD"/>
    <n v="15.9"/>
    <s v="--"/>
    <s v="--"/>
    <n v="15.9"/>
    <n v="0"/>
    <s v="RiverBend CNPP 10 Free Rides -  Jun"/>
    <s v="--"/>
    <s v="https://r.uber.com/raDrNgrxqG1"/>
    <s v="--"/>
    <s v="--"/>
    <s v="3ad8d0e9-eb94-4721-bba9-83a2682b765c"/>
    <m/>
    <x v="25"/>
    <x v="7"/>
    <n v="5743236002"/>
    <n v="15.9"/>
  </r>
  <r>
    <s v="83704932-8660-4891-b9df-51f6504bcf7c"/>
    <d v="2022-06-23T19:16:16"/>
    <x v="239"/>
    <s v="6:50PM"/>
    <d v="2022-06-23T00:00:00"/>
    <s v="2:50PM"/>
    <d v="2022-06-23T00:00:00"/>
    <s v="7:14PM"/>
    <d v="2022-06-23T00:00:00"/>
    <s v="3:14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2.16"/>
    <s v="--"/>
    <s v="--"/>
    <n v="12.16"/>
    <s v="USD"/>
    <n v="12.16"/>
    <s v="--"/>
    <s v="--"/>
    <n v="12.16"/>
    <n v="0"/>
    <s v="La Casa CNPP 10 Free Rides - Jun"/>
    <s v="--"/>
    <s v="https://r.uber.com/rZKcVO34hhH"/>
    <s v="--"/>
    <s v="--"/>
    <s v="83b8987b-f26d-485a-8075-e849c10ccb2b"/>
    <m/>
    <x v="101"/>
    <x v="3"/>
    <n v="5747425634"/>
    <n v="12.16"/>
  </r>
  <r>
    <s v="29d6f4e0-f78d-4656-8f19-468b76ec5b90"/>
    <d v="2022-06-23T20:52:44"/>
    <x v="239"/>
    <s v="1:11AM"/>
    <d v="2022-06-21T00:00:00"/>
    <s v="9:11PM"/>
    <d v="2022-06-22T00:00:00"/>
    <s v="1:34AM"/>
    <d v="2022-06-21T00:00:00"/>
    <s v="9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Adjustment"/>
    <n v="-8.9600000000000009"/>
    <s v="--"/>
    <s v="--"/>
    <n v="-8.9600000000000009"/>
    <s v="USD"/>
    <n v="-8.9600000000000009"/>
    <s v="--"/>
    <s v="--"/>
    <n v="-8.9600000000000009"/>
    <n v="0"/>
    <s v="YWCA  CNPP 4 Free Rides -  Jun"/>
    <s v="--"/>
    <s v="https://r.uber.com/rmTxzoyMqy0"/>
    <s v="--"/>
    <s v="--"/>
    <s v="1c57143d-991f-45c9-920c-0b34d587b178"/>
    <m/>
    <x v="95"/>
    <x v="4"/>
    <n v="5743185339"/>
    <n v="-8.9600000000000009"/>
  </r>
  <r>
    <s v="f079344b-5357-4715-a0bf-9ce1726f15ae"/>
    <d v="2022-06-24T03:59:18"/>
    <x v="239"/>
    <s v="3:28AM"/>
    <d v="2022-06-23T00:00:00"/>
    <s v="11:28PM"/>
    <d v="2022-06-24T00:00:00"/>
    <s v="3:59AM"/>
    <d v="2022-06-23T00:00:00"/>
    <s v="11:5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8"/>
    <s v="--"/>
    <s v="--"/>
    <n v="7.98"/>
    <s v="USD"/>
    <n v="7.98"/>
    <s v="--"/>
    <s v="--"/>
    <n v="7.98"/>
    <n v="0"/>
    <s v="SB Heritage CNPP 10 Free Rides -  Jun"/>
    <s v="--"/>
    <s v="https://r.uber.com/rv8O82gabLJ"/>
    <s v="--"/>
    <s v="--"/>
    <s v="3cb80552-fa39-4007-a79b-692a2184c7d0"/>
    <m/>
    <x v="18"/>
    <x v="1"/>
    <n v="2602674766"/>
    <n v="7.98"/>
  </r>
  <r>
    <s v="d7cb5e70-8bf4-4e79-8aa1-408b6c316ed7"/>
    <d v="2022-06-24T04:08:32"/>
    <x v="239"/>
    <s v="3:27AM"/>
    <d v="2022-06-23T00:00:00"/>
    <s v="11:27PM"/>
    <d v="2022-06-24T00:00:00"/>
    <s v="4:08AM"/>
    <d v="2022-06-24T00:00:00"/>
    <s v="12:0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4.98"/>
    <s v="--"/>
    <s v="--"/>
    <n v="24.98"/>
    <s v="USD"/>
    <n v="24.98"/>
    <s v="--"/>
    <s v="--"/>
    <n v="24.98"/>
    <n v="0"/>
    <s v="HOPE CNPP 10 Free Rides - Jun"/>
    <s v="--"/>
    <s v="https://r.uber.com/rvRhC8JW5m9"/>
    <s v="--"/>
    <s v="--"/>
    <s v="acc3623d-e3af-4303-9852-bd55d2eaa8ff"/>
    <m/>
    <x v="2"/>
    <x v="2"/>
    <n v="5743156883"/>
    <n v="24.98"/>
  </r>
  <r>
    <s v="525b029e-f465-41fd-9e7f-b1564b82559a"/>
    <d v="2022-06-24T05:25:40"/>
    <x v="239"/>
    <s v="5:00AM"/>
    <d v="2022-06-24T00:00:00"/>
    <s v="1:00AM"/>
    <d v="2022-06-24T00:00:00"/>
    <s v="5:25AM"/>
    <d v="2022-06-24T00:00:00"/>
    <s v="1:2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"/>
    <s v="--"/>
    <s v="--"/>
    <n v="10.9"/>
    <s v="USD"/>
    <n v="10.9"/>
    <s v="--"/>
    <s v="--"/>
    <n v="10.9"/>
    <n v="0"/>
    <s v="HOPE CNPP 10 Free Rides - Jun"/>
    <s v="--"/>
    <s v="https://r.uber.com/rvRhC8JW5m9"/>
    <s v="--"/>
    <s v="--"/>
    <s v="acc3623d-e3af-4303-9852-bd55d2eaa8ff"/>
    <m/>
    <x v="2"/>
    <x v="2"/>
    <n v="5743156883"/>
    <n v="10.9"/>
  </r>
  <r>
    <s v="078ca730-f02a-4f07-9c43-fbaad7cc075a"/>
    <d v="2022-06-24T13:58:00"/>
    <x v="239"/>
    <s v="1:33PM"/>
    <d v="2022-06-24T00:00:00"/>
    <s v="9:33AM"/>
    <d v="2022-06-24T00:00:00"/>
    <s v="1:57PM"/>
    <d v="2022-06-24T00:00:00"/>
    <s v="9:5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2"/>
    <s v="--"/>
    <s v="--"/>
    <n v="9.92"/>
    <s v="USD"/>
    <n v="9.92"/>
    <s v="--"/>
    <s v="--"/>
    <n v="9.92"/>
    <n v="0"/>
    <s v="St Margaret's House CNPP 10 Free Rides - Jun"/>
    <s v="--"/>
    <s v="https://r.uber.com/r3di86STVS5"/>
    <s v="--"/>
    <s v="--"/>
    <s v="1510b6a6-f9c7-46ee-8fcc-bfcf698b8e89"/>
    <m/>
    <x v="17"/>
    <x v="0"/>
    <n v="5743235073"/>
    <n v="9.92"/>
  </r>
  <r>
    <s v="de8e2c13-a567-4311-9f3a-2018a9fe53cc"/>
    <d v="2022-06-24T15:27:01"/>
    <x v="239"/>
    <s v="3:04PM"/>
    <d v="2022-06-24T00:00:00"/>
    <s v="11:04AM"/>
    <d v="2022-06-24T00:00:00"/>
    <s v="3:26PM"/>
    <d v="2022-06-24T00:00:00"/>
    <s v="11:2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24"/>
    <s v="--"/>
    <s v="--"/>
    <n v="9.24"/>
    <s v="USD"/>
    <n v="9.24"/>
    <s v="--"/>
    <s v="--"/>
    <n v="9.24"/>
    <n v="0"/>
    <s v="La Casa CNPP 10 Free Rides - Jun"/>
    <s v="--"/>
    <s v="https://r.uber.com/rvIYwVoQAjS"/>
    <s v="--"/>
    <s v="--"/>
    <s v="83b8987b-f26d-485a-8075-e849c10ccb2b"/>
    <m/>
    <x v="96"/>
    <x v="3"/>
    <n v="9088800304"/>
    <n v="9.24"/>
  </r>
  <r>
    <s v="6e5bce32-df1f-45c8-9d58-c203717671ec"/>
    <d v="2022-06-24T17:25:59"/>
    <x v="239"/>
    <s v="5:02PM"/>
    <d v="2022-06-24T00:00:00"/>
    <s v="1:02PM"/>
    <d v="2022-06-24T00:00:00"/>
    <s v="5:25PM"/>
    <d v="2022-06-24T00:00:00"/>
    <s v="1:2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26"/>
    <s v="--"/>
    <s v="--"/>
    <n v="9.26"/>
    <s v="USD"/>
    <n v="9.26"/>
    <s v="--"/>
    <s v="--"/>
    <n v="9.26"/>
    <n v="0"/>
    <s v="La Casa CNPP 10 Free Rides - Jun"/>
    <s v="--"/>
    <s v="https://r.uber.com/rvIYwVoQAjS"/>
    <s v="--"/>
    <s v="--"/>
    <s v="83b8987b-f26d-485a-8075-e849c10ccb2b"/>
    <m/>
    <x v="96"/>
    <x v="3"/>
    <n v="9088800304"/>
    <n v="9.26"/>
  </r>
  <r>
    <s v="5d1fbd66-5b19-40f6-8f9b-d9a6ed04ffe9"/>
    <d v="2022-06-24T17:30:19"/>
    <x v="239"/>
    <s v="5:12PM"/>
    <d v="2022-06-24T00:00:00"/>
    <s v="1:12PM"/>
    <d v="2022-06-24T00:00:00"/>
    <s v="5:30PM"/>
    <d v="2022-06-24T00:00:00"/>
    <s v="1:3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29"/>
    <s v="--"/>
    <s v="--"/>
    <n v="7.29"/>
    <s v="USD"/>
    <n v="7.29"/>
    <s v="--"/>
    <s v="--"/>
    <n v="7.29"/>
    <n v="0"/>
    <s v="SB Heritage CNPP 10 Free Rides -  Jun"/>
    <s v="--"/>
    <s v="https://r.uber.com/rQM1cOtnbYe"/>
    <s v="--"/>
    <s v="--"/>
    <s v="3cb80552-fa39-4007-a79b-692a2184c7d0"/>
    <m/>
    <x v="64"/>
    <x v="1"/>
    <n v="5743236819"/>
    <n v="7.29"/>
  </r>
  <r>
    <s v="4bee0ba8-6e34-49f1-a9a2-3193c9e9a63b"/>
    <d v="2022-06-24T18:13:21"/>
    <x v="239"/>
    <s v="5:49PM"/>
    <d v="2022-06-24T00:00:00"/>
    <s v="1:49PM"/>
    <d v="2022-06-24T00:00:00"/>
    <s v="6:13PM"/>
    <d v="2022-06-24T00:00:00"/>
    <s v="2:1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7"/>
    <s v="--"/>
    <s v="--"/>
    <n v="10.97"/>
    <s v="USD"/>
    <n v="10.97"/>
    <s v="--"/>
    <s v="--"/>
    <n v="10.97"/>
    <n v="0"/>
    <s v="La Casa CNPP 10 Free Rides - Jun"/>
    <s v="--"/>
    <s v="https://r.uber.com/rvIYwVoQAjS"/>
    <s v="--"/>
    <s v="--"/>
    <s v="83b8987b-f26d-485a-8075-e849c10ccb2b"/>
    <m/>
    <x v="96"/>
    <x v="3"/>
    <n v="9088800304"/>
    <n v="10.97"/>
  </r>
  <r>
    <s v="e827669c-2206-4a06-bd3d-48b6f7f1c3ae"/>
    <d v="2022-06-24T19:33:41"/>
    <x v="239"/>
    <s v="7:05PM"/>
    <d v="2022-06-24T00:00:00"/>
    <s v="3:05PM"/>
    <d v="2022-06-24T00:00:00"/>
    <s v="7:33PM"/>
    <d v="2022-06-24T00:00:00"/>
    <s v="3:3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2"/>
    <s v="--"/>
    <s v="--"/>
    <n v="8.92"/>
    <s v="USD"/>
    <n v="8.92"/>
    <s v="--"/>
    <s v="--"/>
    <n v="8.92"/>
    <n v="0"/>
    <s v="La Casa CNPP 10 Free Rides - Jun"/>
    <s v="--"/>
    <s v="https://r.uber.com/rZKcVO34hhH"/>
    <s v="--"/>
    <s v="--"/>
    <s v="83b8987b-f26d-485a-8075-e849c10ccb2b"/>
    <m/>
    <x v="101"/>
    <x v="3"/>
    <n v="5747425634"/>
    <n v="8.92"/>
  </r>
  <r>
    <s v="2c275d7c-b94d-4ec8-81b2-f3845559da66"/>
    <d v="2022-06-24T23:42:03"/>
    <x v="239"/>
    <s v="11:11PM"/>
    <d v="2022-06-24T00:00:00"/>
    <s v="7:11PM"/>
    <d v="2022-06-24T00:00:00"/>
    <s v="11:41PM"/>
    <d v="2022-06-24T00:00:00"/>
    <s v="7:4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920000000000002"/>
    <s v="--"/>
    <s v="--"/>
    <n v="18.920000000000002"/>
    <s v="USD"/>
    <n v="18.920000000000002"/>
    <s v="--"/>
    <s v="--"/>
    <n v="18.920000000000002"/>
    <n v="0"/>
    <s v="HOPE CNPP 10 Free Rides - Jun"/>
    <s v="--"/>
    <s v="https://r.uber.com/rvRhC8JW5m9"/>
    <s v="--"/>
    <s v="--"/>
    <s v="acc3623d-e3af-4303-9852-bd55d2eaa8ff"/>
    <m/>
    <x v="2"/>
    <x v="2"/>
    <n v="5743156883"/>
    <n v="18.920000000000002"/>
  </r>
  <r>
    <s v="fd7a8c3c-ea49-4285-ba57-bd080a5c7ae1"/>
    <d v="2022-06-24T23:58:40"/>
    <x v="239"/>
    <s v="11:35PM"/>
    <d v="2022-06-24T00:00:00"/>
    <s v="7:35PM"/>
    <d v="2022-06-24T00:00:00"/>
    <s v="11:58PM"/>
    <d v="2022-06-24T00:00:00"/>
    <s v="7:5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700000000000006"/>
    <s v="--"/>
    <s v="--"/>
    <n v="8.9700000000000006"/>
    <s v="USD"/>
    <n v="8.9700000000000006"/>
    <s v="--"/>
    <s v="--"/>
    <n v="8.9700000000000006"/>
    <n v="0"/>
    <s v="SB Heritage CNPP 10 Free Rides -  Jun"/>
    <s v="--"/>
    <s v="https://r.uber.com/rv8O82gabLJ"/>
    <s v="--"/>
    <s v="--"/>
    <s v="3cb80552-fa39-4007-a79b-692a2184c7d0"/>
    <m/>
    <x v="18"/>
    <x v="1"/>
    <n v="2602674766"/>
    <n v="8.9700000000000006"/>
  </r>
  <r>
    <s v="9f57839a-d08a-4eb2-bc05-d2fa9e91a8ad"/>
    <d v="2022-06-25T13:29:20"/>
    <x v="239"/>
    <s v="1:07PM"/>
    <d v="2022-06-25T00:00:00"/>
    <s v="9:07AM"/>
    <d v="2022-06-25T00:00:00"/>
    <s v="1:29PM"/>
    <d v="2022-06-25T00:00:00"/>
    <s v="9:2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5"/>
    <s v="--"/>
    <s v="--"/>
    <n v="7.95"/>
    <s v="USD"/>
    <n v="7.95"/>
    <s v="--"/>
    <s v="--"/>
    <n v="7.95"/>
    <n v="0"/>
    <s v="REAL CNPP 10 Free Rides -  Jun"/>
    <s v="--"/>
    <s v="https://r.uber.com/rgRliVuPyU1"/>
    <s v="--"/>
    <s v="--"/>
    <s v="e90b2232-aecf-472d-b5a6-088e69f7b09c"/>
    <m/>
    <x v="9"/>
    <x v="6"/>
    <n v="5749995615"/>
    <n v="7.95"/>
  </r>
  <r>
    <s v="e3f14888-f589-4656-939d-486dd136c847"/>
    <d v="2022-06-25T13:37:29"/>
    <x v="239"/>
    <s v="1:10PM"/>
    <d v="2022-06-25T00:00:00"/>
    <s v="9:10AM"/>
    <d v="2022-06-25T00:00:00"/>
    <s v="1:37PM"/>
    <d v="2022-06-25T00:00:00"/>
    <s v="9:3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4"/>
    <s v="--"/>
    <s v="--"/>
    <n v="10.94"/>
    <s v="USD"/>
    <n v="10.94"/>
    <s v="--"/>
    <s v="--"/>
    <n v="10.94"/>
    <n v="0"/>
    <s v="St Margaret's House CNPP 10 Free Rides - Jun"/>
    <s v="--"/>
    <s v="https://r.uber.com/r3di86STVS5"/>
    <s v="--"/>
    <s v="--"/>
    <s v="1510b6a6-f9c7-46ee-8fcc-bfcf698b8e89"/>
    <m/>
    <x v="17"/>
    <x v="0"/>
    <n v="5743235073"/>
    <n v="10.94"/>
  </r>
  <r>
    <s v="4b626455-0ad8-4396-a00d-bb43ca24fc95"/>
    <d v="2022-06-25T14:16:18"/>
    <x v="239"/>
    <s v="2:02PM"/>
    <d v="2022-06-25T00:00:00"/>
    <s v="10:02AM"/>
    <d v="2022-06-25T00:00:00"/>
    <s v="2:16PM"/>
    <d v="2022-06-25T00:00:00"/>
    <s v="10:1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4"/>
    <s v="--"/>
    <s v="--"/>
    <n v="7.94"/>
    <s v="USD"/>
    <n v="7.94"/>
    <s v="--"/>
    <s v="--"/>
    <n v="7.94"/>
    <n v="0"/>
    <s v="La Casa CNPP 10 Free Rides - Jun"/>
    <s v="--"/>
    <s v="https://r.uber.com/rCurA3LBSfS"/>
    <s v="--"/>
    <s v="--"/>
    <s v="83b8987b-f26d-485a-8075-e849c10ccb2b"/>
    <m/>
    <x v="15"/>
    <x v="3"/>
    <n v="5749996003"/>
    <n v="7.94"/>
  </r>
  <r>
    <s v="781087ee-e772-4106-8880-2f424358ebfc"/>
    <d v="2022-06-25T15:07:16"/>
    <x v="239"/>
    <s v="2:40PM"/>
    <d v="2022-06-25T00:00:00"/>
    <s v="10:40AM"/>
    <d v="2022-06-25T00:00:00"/>
    <s v="3:06PM"/>
    <d v="2022-06-25T00:00:00"/>
    <s v="11:0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3"/>
    <s v="--"/>
    <s v="--"/>
    <n v="8.93"/>
    <s v="USD"/>
    <n v="8.93"/>
    <s v="--"/>
    <s v="--"/>
    <n v="8.93"/>
    <n v="0"/>
    <s v="La Casa CNPP 10 Free Rides - Jun"/>
    <s v="--"/>
    <s v="https://r.uber.com/rCurA3LBSfS"/>
    <s v="--"/>
    <s v="--"/>
    <s v="83b8987b-f26d-485a-8075-e849c10ccb2b"/>
    <m/>
    <x v="15"/>
    <x v="3"/>
    <n v="5749996003"/>
    <n v="8.93"/>
  </r>
  <r>
    <s v="2765540f-c5f9-4b3c-8c36-574b36ba2794"/>
    <d v="2022-06-25T18:05:23"/>
    <x v="239"/>
    <s v="5:24PM"/>
    <d v="2022-06-25T00:00:00"/>
    <s v="1:24PM"/>
    <d v="2022-06-25T00:00:00"/>
    <s v="6:05PM"/>
    <d v="2022-06-25T00:00:00"/>
    <s v="2:0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4.99"/>
    <s v="--"/>
    <s v="--"/>
    <n v="24.99"/>
    <s v="USD"/>
    <n v="24.99"/>
    <s v="--"/>
    <s v="--"/>
    <n v="24.99"/>
    <n v="0"/>
    <s v="SB Heritage CNPP 10 Free Rides -  Jun"/>
    <s v="--"/>
    <s v="https://r.uber.com/rv8O82gabLJ"/>
    <s v="--"/>
    <s v="--"/>
    <s v="3cb80552-fa39-4007-a79b-692a2184c7d0"/>
    <m/>
    <x v="18"/>
    <x v="1"/>
    <n v="2602674766"/>
    <n v="24.99"/>
  </r>
  <r>
    <s v="9125c316-c1a6-4499-8d45-18207999c230"/>
    <d v="2022-06-25T23:04:36"/>
    <x v="239"/>
    <s v="10:35PM"/>
    <d v="2022-06-25T00:00:00"/>
    <s v="6:35PM"/>
    <d v="2022-06-25T00:00:00"/>
    <s v="11:04PM"/>
    <d v="2022-06-25T00:00:00"/>
    <s v="7:0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St Margaret's House CNPP 10 Free Rides - Jun"/>
    <s v="--"/>
    <s v="https://r.uber.com/r3di86STVS5"/>
    <s v="--"/>
    <s v="--"/>
    <s v="1510b6a6-f9c7-46ee-8fcc-bfcf698b8e89"/>
    <m/>
    <x v="17"/>
    <x v="0"/>
    <n v="5743235073"/>
    <n v="35"/>
  </r>
  <r>
    <s v="a551b8e9-f125-4979-8602-7088cc56d52f"/>
    <d v="2022-06-26T01:54:38"/>
    <x v="239"/>
    <s v="1:23AM"/>
    <d v="2022-06-25T00:00:00"/>
    <s v="9:23PM"/>
    <d v="2022-06-26T00:00:00"/>
    <s v="1:54AM"/>
    <d v="2022-06-25T00:00:00"/>
    <s v="9:5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940000000000001"/>
    <s v="--"/>
    <s v="--"/>
    <n v="17.940000000000001"/>
    <s v="USD"/>
    <n v="17.940000000000001"/>
    <s v="--"/>
    <s v="--"/>
    <n v="17.940000000000001"/>
    <n v="0"/>
    <s v="SB Heritage CNPP 10 Free Rides -  Jun"/>
    <s v="--"/>
    <s v="https://r.uber.com/rv8O82gabLJ"/>
    <s v="--"/>
    <s v="--"/>
    <s v="3cb80552-fa39-4007-a79b-692a2184c7d0"/>
    <m/>
    <x v="18"/>
    <x v="1"/>
    <n v="2602674766"/>
    <n v="17.940000000000001"/>
  </r>
  <r>
    <s v="a9579187-5a8a-48cc-808e-a1a6304880c7"/>
    <d v="2022-06-26T20:13:20"/>
    <x v="239"/>
    <s v="7:45PM"/>
    <d v="2022-06-26T00:00:00"/>
    <s v="3:45PM"/>
    <d v="2022-06-26T00:00:00"/>
    <s v="8:13PM"/>
    <d v="2022-06-26T00:00:00"/>
    <s v="4:1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07"/>
    <s v="--"/>
    <s v="--"/>
    <n v="12.07"/>
    <s v="USD"/>
    <n v="12.07"/>
    <s v="--"/>
    <s v="--"/>
    <n v="12.07"/>
    <n v="0"/>
    <s v="CFPC - CNPP 10 Free Rides - Jun"/>
    <s v="--"/>
    <s v="https://r.uber.com/rI7qEJ1gXiP"/>
    <s v="--"/>
    <s v="--"/>
    <s v="67e1f288-86fc-40d1-b3fd-09cf80b51244"/>
    <m/>
    <x v="110"/>
    <x v="11"/>
    <n v="5743151465"/>
    <n v="12.07"/>
  </r>
  <r>
    <s v="3cc15125-2ecb-40ca-ac40-3110b07091eb"/>
    <d v="2022-06-26T22:09:39"/>
    <x v="239"/>
    <s v="9:26PM"/>
    <d v="2022-06-26T00:00:00"/>
    <s v="5:26PM"/>
    <d v="2022-06-26T00:00:00"/>
    <s v="10:09PM"/>
    <d v="2022-06-26T00:00:00"/>
    <s v="6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05"/>
    <s v="--"/>
    <s v="--"/>
    <n v="15.05"/>
    <s v="USD"/>
    <n v="15.05"/>
    <s v="--"/>
    <s v="--"/>
    <n v="15.05"/>
    <n v="0"/>
    <s v="CFPC - CNPP 10 Free Rides - Jun"/>
    <s v="--"/>
    <s v="https://r.uber.com/rI7qEJ1gXiP"/>
    <s v="--"/>
    <s v="--"/>
    <s v="67e1f288-86fc-40d1-b3fd-09cf80b51244"/>
    <m/>
    <x v="110"/>
    <x v="11"/>
    <n v="5743151465"/>
    <n v="15.05"/>
  </r>
  <r>
    <s v="ca77ef11-c5e1-4c0b-8e55-ffbd9bcd5a99"/>
    <d v="2022-06-26T23:53:56"/>
    <x v="239"/>
    <s v="11:19PM"/>
    <d v="2022-06-26T00:00:00"/>
    <s v="7:19PM"/>
    <d v="2022-06-26T00:00:00"/>
    <s v="11:53PM"/>
    <d v="2022-06-26T00:00:00"/>
    <s v="7:5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2"/>
    <s v="--"/>
    <s v="--"/>
    <n v="10.92"/>
    <s v="USD"/>
    <n v="10.92"/>
    <s v="--"/>
    <s v="--"/>
    <n v="10.92"/>
    <n v="0"/>
    <s v="SB Heritage CNPP 10 Free Rides -  Jun"/>
    <s v="--"/>
    <s v="https://r.uber.com/rQM1cOtnbYe"/>
    <s v="--"/>
    <s v="--"/>
    <s v="3cb80552-fa39-4007-a79b-692a2184c7d0"/>
    <m/>
    <x v="64"/>
    <x v="1"/>
    <n v="5743236819"/>
    <n v="10.92"/>
  </r>
  <r>
    <s v="15a71c33-6322-44b6-b0b6-fff7fd591264"/>
    <d v="2022-06-27T00:51:05"/>
    <x v="239"/>
    <s v="12:17AM"/>
    <d v="2022-06-26T00:00:00"/>
    <s v="8:17PM"/>
    <d v="2022-06-27T00:00:00"/>
    <s v="12:50AM"/>
    <d v="2022-06-26T00:00:00"/>
    <s v="8:5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499999999999993"/>
    <s v="--"/>
    <s v="--"/>
    <n v="9.9499999999999993"/>
    <s v="USD"/>
    <n v="9.9499999999999993"/>
    <s v="--"/>
    <s v="--"/>
    <n v="9.9499999999999993"/>
    <n v="0"/>
    <s v="CFPC - CNPP 10 Free Rides - Jun"/>
    <s v="--"/>
    <s v="https://r.uber.com/rI7qEJ1gXiP"/>
    <s v="--"/>
    <s v="--"/>
    <s v="67e1f288-86fc-40d1-b3fd-09cf80b51244"/>
    <m/>
    <x v="110"/>
    <x v="11"/>
    <n v="5743151465"/>
    <n v="9.9499999999999993"/>
  </r>
  <r>
    <s v="58bd3423-00f1-4cfd-b5b2-58128d13a131"/>
    <d v="2022-06-27T15:23:44"/>
    <x v="239"/>
    <s v="3:00PM"/>
    <d v="2022-06-27T00:00:00"/>
    <s v="11:00AM"/>
    <d v="2022-06-27T00:00:00"/>
    <s v="3:23PM"/>
    <d v="2022-06-27T00:00:00"/>
    <s v="11:2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2"/>
    <s v="--"/>
    <s v="--"/>
    <n v="7.92"/>
    <s v="USD"/>
    <n v="7.92"/>
    <s v="--"/>
    <s v="--"/>
    <n v="7.92"/>
    <n v="0"/>
    <s v="CFPC - CNPP 10 Free Rides - Jun"/>
    <s v="--"/>
    <s v="https://r.uber.com/rI7qEJ1gXiP"/>
    <s v="--"/>
    <s v="--"/>
    <s v="67e1f288-86fc-40d1-b3fd-09cf80b51244"/>
    <m/>
    <x v="110"/>
    <x v="11"/>
    <n v="5743151465"/>
    <n v="7.92"/>
  </r>
  <r>
    <s v="df08d71b-d27b-4f12-b2eb-118f2beca1c9"/>
    <d v="2022-06-27T19:13:51"/>
    <x v="239"/>
    <s v="6:59PM"/>
    <d v="2022-06-27T00:00:00"/>
    <s v="2:59PM"/>
    <d v="2022-06-27T00:00:00"/>
    <s v="7:13PM"/>
    <d v="2022-06-27T00:00:00"/>
    <s v="3:1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1"/>
    <s v="--"/>
    <s v="--"/>
    <n v="7.91"/>
    <s v="USD"/>
    <n v="7.91"/>
    <s v="--"/>
    <s v="--"/>
    <n v="7.91"/>
    <n v="0"/>
    <s v="La Casa CNPP 10 Free Rides - Jun"/>
    <s v="--"/>
    <s v="https://r.uber.com/rZKcVO34hhH"/>
    <s v="--"/>
    <s v="--"/>
    <s v="83b8987b-f26d-485a-8075-e849c10ccb2b"/>
    <m/>
    <x v="101"/>
    <x v="3"/>
    <n v="5747425634"/>
    <n v="7.91"/>
  </r>
  <r>
    <s v="20ed9630-4d44-42e4-a391-1274fca0a85e"/>
    <d v="2022-06-27T19:27:17"/>
    <x v="239"/>
    <s v="7:19PM"/>
    <d v="2022-06-27T00:00:00"/>
    <s v="3:19PM"/>
    <d v="2022-06-27T00:00:00"/>
    <s v="7:27PM"/>
    <d v="2022-06-27T00:00:00"/>
    <s v="3:2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7"/>
    <s v="--"/>
    <s v="--"/>
    <n v="5.97"/>
    <s v="USD"/>
    <n v="5.97"/>
    <s v="--"/>
    <s v="--"/>
    <n v="5.97"/>
    <n v="0"/>
    <s v="YWCA  CNPP 4 Free Rides -  Jun"/>
    <s v="--"/>
    <s v="https://r.uber.com/r5y6scMtEHj"/>
    <s v="--"/>
    <s v="--"/>
    <s v="1c57143d-991f-45c9-920c-0b34d587b178"/>
    <m/>
    <x v="76"/>
    <x v="4"/>
    <n v="5745010541"/>
    <n v="5.97"/>
  </r>
  <r>
    <s v="521e9df4-01c1-4b59-982f-4c6149d74959"/>
    <d v="2022-06-28T00:38:08"/>
    <x v="239"/>
    <s v="12:12AM"/>
    <d v="2022-06-27T00:00:00"/>
    <s v="8:12PM"/>
    <d v="2022-06-28T00:00:00"/>
    <s v="12:37AM"/>
    <d v="2022-06-27T00:00:00"/>
    <s v="8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"/>
    <s v="--"/>
    <s v="--"/>
    <n v="13.9"/>
    <s v="USD"/>
    <n v="13.9"/>
    <s v="--"/>
    <s v="--"/>
    <n v="13.9"/>
    <n v="0"/>
    <s v="CFPC - CNPP 10 Free Rides - Jun"/>
    <s v="--"/>
    <s v="https://r.uber.com/rI7qEJ1gXiP"/>
    <s v="--"/>
    <s v="--"/>
    <s v="67e1f288-86fc-40d1-b3fd-09cf80b51244"/>
    <m/>
    <x v="110"/>
    <x v="11"/>
    <n v="5743151465"/>
    <n v="13.9"/>
  </r>
  <r>
    <s v="c69e8311-1188-4756-8989-8899665b4113"/>
    <d v="2022-06-28T01:46:00"/>
    <x v="239"/>
    <s v="1:10AM"/>
    <d v="2022-06-27T00:00:00"/>
    <s v="9:10PM"/>
    <d v="2022-06-28T00:00:00"/>
    <s v="1:45AM"/>
    <d v="2022-06-27T00:00:00"/>
    <s v="9:4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3"/>
    <s v="--"/>
    <s v="--"/>
    <n v="19.93"/>
    <s v="USD"/>
    <n v="19.93"/>
    <s v="--"/>
    <s v="--"/>
    <n v="19.93"/>
    <n v="0"/>
    <s v="CFPC - CNPP 10 Free Rides - Jun"/>
    <s v="--"/>
    <s v="https://r.uber.com/rI7qEJ1gXiP"/>
    <s v="--"/>
    <s v="--"/>
    <s v="67e1f288-86fc-40d1-b3fd-09cf80b51244"/>
    <m/>
    <x v="110"/>
    <x v="11"/>
    <n v="5743151465"/>
    <n v="19.93"/>
  </r>
  <r>
    <s v="7c4bfd25-e734-4e1d-95e1-01377b16e9aa"/>
    <d v="2022-06-28T19:19:41"/>
    <x v="239"/>
    <s v="6:59PM"/>
    <d v="2022-06-28T00:00:00"/>
    <s v="2:59PM"/>
    <d v="2022-06-28T00:00:00"/>
    <s v="7:19PM"/>
    <d v="2022-06-28T00:00:00"/>
    <s v="3:1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36"/>
    <s v="--"/>
    <s v="--"/>
    <n v="8.36"/>
    <s v="USD"/>
    <n v="8.36"/>
    <s v="--"/>
    <s v="--"/>
    <n v="8.36"/>
    <n v="0"/>
    <s v="La Casa CNPP 10 Free Rides - Jun"/>
    <s v="--"/>
    <s v="https://r.uber.com/rZKcVO34hhH"/>
    <s v="--"/>
    <s v="--"/>
    <s v="83b8987b-f26d-485a-8075-e849c10ccb2b"/>
    <m/>
    <x v="101"/>
    <x v="3"/>
    <n v="5747425634"/>
    <n v="8.36"/>
  </r>
  <r>
    <s v="4d3a9ff0-a1d9-4db8-a181-f0305d2cfee7"/>
    <d v="2022-06-28T20:51:14"/>
    <x v="239"/>
    <s v="8:13PM"/>
    <d v="2022-06-28T00:00:00"/>
    <s v="4:13PM"/>
    <d v="2022-06-28T00:00:00"/>
    <s v="8:50PM"/>
    <d v="2022-06-28T00:00:00"/>
    <s v="4:5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5"/>
    <s v="--"/>
    <s v="--"/>
    <n v="12.95"/>
    <s v="USD"/>
    <n v="12.95"/>
    <s v="--"/>
    <s v="--"/>
    <n v="12.95"/>
    <n v="0"/>
    <s v="REAL CNPP 10 Free Rides -  Jun"/>
    <s v="--"/>
    <s v="https://r.uber.com/rlKGWtavbjM"/>
    <s v="--"/>
    <s v="--"/>
    <s v="e90b2232-aecf-472d-b5a6-088e69f7b09c"/>
    <m/>
    <x v="30"/>
    <x v="8"/>
    <e v="#N/A"/>
    <n v="12.95"/>
  </r>
  <r>
    <s v="b9d7355b-4c55-47b2-8861-af4612ac7f43"/>
    <d v="2022-06-28T22:44:26"/>
    <x v="239"/>
    <s v="10:25PM"/>
    <d v="2022-06-28T00:00:00"/>
    <s v="6:25PM"/>
    <d v="2022-06-28T00:00:00"/>
    <s v="10:44PM"/>
    <d v="2022-06-28T00:00:00"/>
    <s v="6:4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4"/>
    <s v="--"/>
    <s v="--"/>
    <n v="9.94"/>
    <s v="USD"/>
    <n v="9.94"/>
    <s v="--"/>
    <s v="--"/>
    <n v="9.94"/>
    <n v="0"/>
    <s v="REAL CNPP 10 Free Rides -  Jun"/>
    <s v="--"/>
    <s v="https://r.uber.com/rlKGWtavbjM"/>
    <s v="--"/>
    <s v="--"/>
    <s v="e90b2232-aecf-472d-b5a6-088e69f7b09c"/>
    <m/>
    <x v="30"/>
    <x v="8"/>
    <e v="#N/A"/>
    <n v="9.94"/>
  </r>
  <r>
    <s v="58e0e28b-d0df-4b8f-9bc2-e4502bf12326"/>
    <d v="2022-06-28T22:51:13"/>
    <x v="239"/>
    <s v="10:45PM"/>
    <d v="2022-06-28T00:00:00"/>
    <s v="6:45PM"/>
    <d v="2022-06-28T00:00:00"/>
    <s v="10:50PM"/>
    <d v="2022-06-28T00:00:00"/>
    <s v="6:5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5"/>
    <s v="--"/>
    <s v="--"/>
    <n v="6.95"/>
    <s v="USD"/>
    <n v="6.95"/>
    <s v="--"/>
    <s v="--"/>
    <n v="6.95"/>
    <n v="0"/>
    <s v="REAL CNPP 10 Free Rides -  Jun"/>
    <s v="--"/>
    <s v="https://r.uber.com/rlKGWtavbjM"/>
    <s v="--"/>
    <s v="--"/>
    <s v="e90b2232-aecf-472d-b5a6-088e69f7b09c"/>
    <m/>
    <x v="30"/>
    <x v="8"/>
    <e v="#N/A"/>
    <n v="6.95"/>
  </r>
  <r>
    <s v="077ff217-2655-45e6-8bc4-42837601f351"/>
    <d v="2022-06-28T23:03:35"/>
    <x v="239"/>
    <s v="10:46PM"/>
    <d v="2022-06-28T00:00:00"/>
    <s v="6:46PM"/>
    <d v="2022-06-28T00:00:00"/>
    <s v="11:03PM"/>
    <d v="2022-06-28T00:00:00"/>
    <s v="7:0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7"/>
    <s v="--"/>
    <s v="--"/>
    <n v="12.97"/>
    <s v="USD"/>
    <n v="12.97"/>
    <s v="--"/>
    <s v="--"/>
    <n v="12.97"/>
    <n v="0"/>
    <s v="CFPC - CNPP 10 Free Rides - Jun"/>
    <s v="--"/>
    <s v="https://r.uber.com/rI7qEJ1gXiP"/>
    <s v="--"/>
    <s v="--"/>
    <s v="67e1f288-86fc-40d1-b3fd-09cf80b51244"/>
    <m/>
    <x v="110"/>
    <x v="11"/>
    <n v="5743151465"/>
    <n v="12.97"/>
  </r>
  <r>
    <s v="dae18035-415e-43f7-8c7c-bc21ac19a480"/>
    <d v="2022-06-28T23:03:35"/>
    <x v="239"/>
    <s v="10:51PM"/>
    <d v="2022-06-28T00:00:00"/>
    <s v="6:51PM"/>
    <d v="2022-06-28T00:00:00"/>
    <s v="11:03PM"/>
    <d v="2022-06-28T00:00:00"/>
    <s v="7:0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7"/>
    <s v="--"/>
    <s v="--"/>
    <n v="5.97"/>
    <s v="USD"/>
    <n v="5.97"/>
    <s v="--"/>
    <s v="--"/>
    <n v="5.97"/>
    <n v="0"/>
    <s v="REAL CNPP 10 Free Rides -  Jun"/>
    <s v="--"/>
    <s v="https://r.uber.com/rlKGWtavbjM"/>
    <s v="--"/>
    <s v="--"/>
    <s v="e90b2232-aecf-472d-b5a6-088e69f7b09c"/>
    <m/>
    <x v="30"/>
    <x v="8"/>
    <e v="#N/A"/>
    <n v="5.97"/>
  </r>
  <r>
    <s v="951c2939-7bd2-451c-9465-efcf1c69b468"/>
    <d v="2022-06-28T23:42:20"/>
    <x v="239"/>
    <s v="11:13PM"/>
    <d v="2022-06-28T00:00:00"/>
    <s v="7:13PM"/>
    <d v="2022-06-28T00:00:00"/>
    <s v="11:42PM"/>
    <d v="2022-06-28T00:00:00"/>
    <s v="7:4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4"/>
    <s v="--"/>
    <s v="--"/>
    <n v="12.94"/>
    <s v="USD"/>
    <n v="12.94"/>
    <s v="--"/>
    <s v="--"/>
    <n v="12.94"/>
    <n v="0"/>
    <s v="CFPC - CNPP 10 Free Rides - Jun"/>
    <s v="--"/>
    <s v="https://r.uber.com/rI7qEJ1gXiP"/>
    <s v="--"/>
    <s v="--"/>
    <s v="67e1f288-86fc-40d1-b3fd-09cf80b51244"/>
    <m/>
    <x v="110"/>
    <x v="11"/>
    <n v="5743151465"/>
    <n v="12.94"/>
  </r>
  <r>
    <s v="951c2939-7bd2-451c-9465-efcf1c69b468"/>
    <d v="2022-06-28T23:53:05"/>
    <x v="239"/>
    <s v="11:13PM"/>
    <d v="2022-06-28T00:00:00"/>
    <s v="7:13PM"/>
    <d v="2022-06-28T00:00:00"/>
    <s v="11:42PM"/>
    <d v="2022-06-28T00:00:00"/>
    <s v="7:4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"/>
    <s v="--"/>
    <s v="--"/>
    <n v="15"/>
    <s v="USD"/>
    <n v="15"/>
    <s v="--"/>
    <s v="--"/>
    <n v="15"/>
    <n v="0"/>
    <s v="CFPC - CNPP 10 Free Rides - Jun"/>
    <s v="--"/>
    <s v="https://r.uber.com/rI7qEJ1gXiP"/>
    <s v="--"/>
    <s v="--"/>
    <s v="67e1f288-86fc-40d1-b3fd-09cf80b51244"/>
    <m/>
    <x v="110"/>
    <x v="11"/>
    <n v="5743151465"/>
    <n v="15"/>
  </r>
  <r>
    <s v="e22a78a5-0f5e-493d-b709-fca7c05aefd0"/>
    <d v="2022-06-29T02:23:07"/>
    <x v="239"/>
    <s v="1:29AM"/>
    <d v="2022-06-28T00:00:00"/>
    <s v="9:29PM"/>
    <d v="2022-06-29T00:00:00"/>
    <s v="2:22AM"/>
    <d v="2022-06-28T00:00:00"/>
    <s v="10:2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4.91"/>
    <s v="--"/>
    <s v="--"/>
    <n v="24.91"/>
    <s v="USD"/>
    <n v="24.91"/>
    <s v="--"/>
    <s v="--"/>
    <n v="24.91"/>
    <n v="0"/>
    <s v="CFPC - CNPP 10 Free Rides - Jun"/>
    <s v="--"/>
    <s v="https://r.uber.com/rI7qEJ1gXiP"/>
    <s v="--"/>
    <s v="--"/>
    <s v="67e1f288-86fc-40d1-b3fd-09cf80b51244"/>
    <m/>
    <x v="110"/>
    <x v="11"/>
    <n v="5743151465"/>
    <n v="24.91"/>
  </r>
  <r>
    <s v="dd54fe05-b1c9-4d49-9708-f8728782131b"/>
    <d v="2022-06-29T12:24:13"/>
    <x v="239"/>
    <s v="11:42AM"/>
    <d v="2022-06-29T00:00:00"/>
    <s v="7:42AM"/>
    <d v="2022-06-29T00:00:00"/>
    <s v="12:23PM"/>
    <d v="2022-06-29T00:00:00"/>
    <s v="8:23A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4.69"/>
    <s v="--"/>
    <s v="--"/>
    <n v="14.69"/>
    <s v="USD"/>
    <n v="14.69"/>
    <s v="--"/>
    <s v="--"/>
    <n v="14.69"/>
    <n v="0"/>
    <s v="URC CNPP 10 Free Rides -  Jun"/>
    <s v="--"/>
    <s v="https://r.uber.com/r2cUm6lOMBC"/>
    <s v="--"/>
    <s v="--"/>
    <s v="0045d98d-8514-4187-838c-b307f9bd167b"/>
    <m/>
    <x v="88"/>
    <x v="13"/>
    <n v="5743866784"/>
    <n v="14.69"/>
  </r>
  <r>
    <s v="c6a24b96-0db1-4886-8a60-f07fd7eb29b4"/>
    <d v="2022-06-29T14:11:26"/>
    <x v="239"/>
    <s v="1:57PM"/>
    <d v="2022-06-29T00:00:00"/>
    <s v="9:57AM"/>
    <d v="2022-06-29T00:00:00"/>
    <s v="2:11PM"/>
    <d v="2022-06-29T00:00:00"/>
    <s v="10:1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63"/>
    <s v="--"/>
    <s v="--"/>
    <n v="5.63"/>
    <s v="USD"/>
    <n v="5.63"/>
    <s v="--"/>
    <s v="--"/>
    <n v="5.63"/>
    <n v="0"/>
    <s v="YWCA  CNPP 10 Free Rides - Jun"/>
    <s v="--"/>
    <s v="https://r.uber.com/rZjgNlpOvzK"/>
    <s v="--"/>
    <s v="--"/>
    <s v="f2bf91f4-e799-46a0-9741-51da24d927c1"/>
    <m/>
    <x v="62"/>
    <x v="4"/>
    <n v="5742521985"/>
    <n v="5.63"/>
  </r>
  <r>
    <s v="ebea76c0-528f-498a-9b74-b47fc326c46e"/>
    <d v="2022-06-29T15:47:09"/>
    <x v="239"/>
    <s v="3:25PM"/>
    <d v="2022-06-29T00:00:00"/>
    <s v="11:25AM"/>
    <d v="2022-06-29T00:00:00"/>
    <s v="3:46PM"/>
    <d v="2022-06-29T00:00:00"/>
    <s v="11:4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5"/>
    <s v="--"/>
    <s v="--"/>
    <n v="10.95"/>
    <s v="USD"/>
    <n v="10.95"/>
    <s v="--"/>
    <s v="--"/>
    <n v="10.95"/>
    <n v="0"/>
    <s v="La Casa CNPP 10 Free Rides - Jun"/>
    <s v="--"/>
    <s v="https://r.uber.com/r7ycxPAy2I3"/>
    <s v="--"/>
    <s v="--"/>
    <s v="83b8987b-f26d-485a-8075-e849c10ccb2b"/>
    <m/>
    <x v="5"/>
    <x v="3"/>
    <n v="5743448941"/>
    <n v="10.95"/>
  </r>
  <r>
    <s v="9384e960-b2ed-478a-884a-0c73acda12c0"/>
    <d v="2022-06-29T16:26:43"/>
    <x v="239"/>
    <s v="3:58PM"/>
    <d v="2022-06-29T00:00:00"/>
    <s v="11:58AM"/>
    <d v="2022-06-29T00:00:00"/>
    <s v="4:26PM"/>
    <d v="2022-06-29T00:00:00"/>
    <s v="12:26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4.82"/>
    <s v="--"/>
    <s v="--"/>
    <n v="14.82"/>
    <s v="USD"/>
    <n v="14.82"/>
    <s v="--"/>
    <s v="--"/>
    <n v="14.82"/>
    <n v="0"/>
    <s v="URC CNPP 10 Free Rides -  Jun"/>
    <s v="--"/>
    <s v="https://r.uber.com/r2cUm6lOMBC"/>
    <s v="--"/>
    <s v="--"/>
    <s v="0045d98d-8514-4187-838c-b307f9bd167b"/>
    <m/>
    <x v="88"/>
    <x v="13"/>
    <n v="5743866784"/>
    <n v="14.82"/>
  </r>
  <r>
    <s v="319036ac-0542-4840-a926-66dc309350f1"/>
    <d v="2022-06-29T16:53:26"/>
    <x v="239"/>
    <s v="4:37PM"/>
    <d v="2022-06-29T00:00:00"/>
    <s v="12:37PM"/>
    <d v="2022-06-29T00:00:00"/>
    <s v="4:53PM"/>
    <d v="2022-06-29T00:00:00"/>
    <s v="12:5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34"/>
    <s v="--"/>
    <s v="--"/>
    <n v="5.34"/>
    <s v="USD"/>
    <n v="5.34"/>
    <s v="--"/>
    <s v="--"/>
    <n v="5.34"/>
    <n v="0"/>
    <s v="YWCA  CNPP 10 Free Rides - Jun"/>
    <s v="--"/>
    <s v="https://r.uber.com/rZjgNlpOvzK"/>
    <s v="--"/>
    <s v="--"/>
    <s v="f2bf91f4-e799-46a0-9741-51da24d927c1"/>
    <m/>
    <x v="62"/>
    <x v="4"/>
    <n v="5742521985"/>
    <n v="5.34"/>
  </r>
  <r>
    <s v="d1e6f183-caf6-485b-92fa-74d9fcbaa702"/>
    <d v="2022-06-29T18:23:37"/>
    <x v="239"/>
    <s v="5:43PM"/>
    <d v="2022-06-29T00:00:00"/>
    <s v="1:43PM"/>
    <d v="2022-06-29T00:00:00"/>
    <s v="6:23PM"/>
    <d v="2022-06-29T00:00:00"/>
    <s v="2:2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95"/>
    <s v="--"/>
    <s v="--"/>
    <n v="17.95"/>
    <s v="USD"/>
    <n v="17.95"/>
    <s v="--"/>
    <s v="--"/>
    <n v="17.95"/>
    <n v="0"/>
    <s v="RiverBend CNPP 10 Free Rides -  Jun"/>
    <s v="--"/>
    <s v="https://r.uber.com/r3oZT9yLdTB"/>
    <s v="--"/>
    <s v="--"/>
    <s v="3ad8d0e9-eb94-4721-bba9-83a2682b765c"/>
    <m/>
    <x v="26"/>
    <x v="7"/>
    <n v="5743866549"/>
    <n v="17.95"/>
  </r>
  <r>
    <s v="d2d281ca-b9b3-41c3-b198-b61c0641cf12"/>
    <d v="2022-06-29T19:29:19"/>
    <x v="239"/>
    <s v="7:06PM"/>
    <d v="2022-06-29T00:00:00"/>
    <s v="3:06PM"/>
    <d v="2022-06-29T00:00:00"/>
    <s v="7:29PM"/>
    <d v="2022-06-29T00:00:00"/>
    <s v="3:2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1"/>
    <s v="--"/>
    <s v="--"/>
    <n v="7.91"/>
    <s v="USD"/>
    <n v="7.91"/>
    <s v="--"/>
    <s v="--"/>
    <n v="7.91"/>
    <n v="0"/>
    <s v="La Casa CNPP 10 Free Rides - Jun"/>
    <s v="--"/>
    <s v="https://r.uber.com/rZKcVO34hhH"/>
    <s v="--"/>
    <s v="--"/>
    <s v="83b8987b-f26d-485a-8075-e849c10ccb2b"/>
    <m/>
    <x v="101"/>
    <x v="3"/>
    <n v="5747425634"/>
    <n v="7.91"/>
  </r>
  <r>
    <s v="395a176c-a1ee-4fb5-9d3b-ea8ed404cabb"/>
    <d v="2022-06-29T20:40:24"/>
    <x v="239"/>
    <s v="7:53PM"/>
    <d v="2022-06-29T00:00:00"/>
    <s v="3:53PM"/>
    <d v="2022-06-29T00:00:00"/>
    <s v="8:40PM"/>
    <d v="2022-06-29T00:00:00"/>
    <s v="4:4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97"/>
    <s v="--"/>
    <s v="--"/>
    <n v="17.97"/>
    <s v="USD"/>
    <n v="17.97"/>
    <s v="--"/>
    <s v="--"/>
    <n v="17.97"/>
    <n v="0"/>
    <s v="RiverBend CNPP 10 Free Rides -  Jun"/>
    <s v="--"/>
    <s v="https://r.uber.com/r3oZT9yLdTB"/>
    <s v="--"/>
    <s v="--"/>
    <s v="3ad8d0e9-eb94-4721-bba9-83a2682b765c"/>
    <m/>
    <x v="26"/>
    <x v="7"/>
    <n v="5743866549"/>
    <n v="17.97"/>
  </r>
  <r>
    <s v="18b9d48d-9ae5-4fba-b2f7-7dc71e5715ec"/>
    <d v="2022-06-29T21:35:07"/>
    <x v="239"/>
    <s v="9:07PM"/>
    <d v="2022-06-29T00:00:00"/>
    <s v="5:07PM"/>
    <d v="2022-06-29T00:00:00"/>
    <s v="9:34PM"/>
    <d v="2022-06-29T00:00:00"/>
    <s v="5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5"/>
    <s v="--"/>
    <s v="--"/>
    <n v="15.95"/>
    <s v="USD"/>
    <n v="15.95"/>
    <s v="--"/>
    <s v="--"/>
    <n v="15.95"/>
    <n v="0"/>
    <s v="La Casa CNPP 10 Free Rides - Jun"/>
    <s v="--"/>
    <s v="https://r.uber.com/rCurA3LBSfS"/>
    <s v="--"/>
    <s v="--"/>
    <s v="83b8987b-f26d-485a-8075-e849c10ccb2b"/>
    <m/>
    <x v="15"/>
    <x v="3"/>
    <n v="5749996003"/>
    <n v="15.95"/>
  </r>
  <r>
    <s v="9ff061c7-dd0c-4daf-9b79-d3921856fd59"/>
    <d v="2022-06-29T22:58:06"/>
    <x v="239"/>
    <s v="10:41PM"/>
    <d v="2022-06-29T00:00:00"/>
    <s v="6:41PM"/>
    <d v="2022-06-29T00:00:00"/>
    <s v="10:57PM"/>
    <d v="2022-06-29T00:00:00"/>
    <s v="6:5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65"/>
    <s v="--"/>
    <s v="--"/>
    <n v="7.65"/>
    <s v="USD"/>
    <n v="7.65"/>
    <s v="--"/>
    <s v="--"/>
    <n v="7.65"/>
    <n v="0"/>
    <s v="La Casa CNPP 10 Free Rides - Jun"/>
    <s v="--"/>
    <s v="https://r.uber.com/rCurA3LBSfS"/>
    <s v="--"/>
    <s v="--"/>
    <s v="83b8987b-f26d-485a-8075-e849c10ccb2b"/>
    <m/>
    <x v="15"/>
    <x v="3"/>
    <n v="5749996003"/>
    <n v="7.65"/>
  </r>
  <r>
    <s v="206fb144-110b-4b6f-8921-387d46bcc973"/>
    <d v="2022-06-30T00:06:57"/>
    <x v="239"/>
    <s v="11:40PM"/>
    <d v="2022-06-29T00:00:00"/>
    <s v="7:40PM"/>
    <d v="2022-06-30T00:00:00"/>
    <s v="12:06AM"/>
    <d v="2022-06-29T00:00:00"/>
    <s v="8:0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600000000000009"/>
    <s v="--"/>
    <s v="--"/>
    <n v="9.9600000000000009"/>
    <s v="USD"/>
    <n v="9.9600000000000009"/>
    <s v="--"/>
    <s v="--"/>
    <n v="9.9600000000000009"/>
    <n v="0"/>
    <s v="CFPC - CNPP 10 Free Rides - Jun"/>
    <s v="--"/>
    <s v="https://r.uber.com/rI7qEJ1gXiP"/>
    <s v="--"/>
    <s v="--"/>
    <s v="67e1f288-86fc-40d1-b3fd-09cf80b51244"/>
    <m/>
    <x v="110"/>
    <x v="11"/>
    <n v="5743151465"/>
    <n v="9.9600000000000009"/>
  </r>
  <r>
    <s v="29463567-70ab-4abf-96a8-7b323fb2ca06"/>
    <d v="2022-06-30T00:19:33"/>
    <x v="239"/>
    <s v="11:42PM"/>
    <d v="2022-06-29T00:00:00"/>
    <s v="7:42PM"/>
    <d v="2022-06-30T00:00:00"/>
    <s v="12:19AM"/>
    <d v="2022-06-29T00:00:00"/>
    <s v="8:1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7"/>
    <s v="--"/>
    <s v="--"/>
    <n v="14.97"/>
    <s v="USD"/>
    <n v="14.97"/>
    <s v="--"/>
    <s v="--"/>
    <n v="14.97"/>
    <n v="0"/>
    <s v="La Casa CNPP 10 Free Rides - Jun"/>
    <s v="--"/>
    <s v="https://r.uber.com/rCurA3LBSfS"/>
    <s v="--"/>
    <s v="--"/>
    <s v="83b8987b-f26d-485a-8075-e849c10ccb2b"/>
    <m/>
    <x v="15"/>
    <x v="3"/>
    <n v="5749996003"/>
    <n v="14.97"/>
  </r>
  <r>
    <s v="717de834-7b5b-4905-bae0-15f5192e12ae"/>
    <d v="2022-06-30T11:36:37"/>
    <x v="239"/>
    <s v="11:10AM"/>
    <d v="2022-06-30T00:00:00"/>
    <s v="7:10AM"/>
    <d v="2022-06-30T00:00:00"/>
    <s v="11:36AM"/>
    <d v="2022-06-30T00:00:00"/>
    <s v="7:3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7"/>
    <s v="--"/>
    <s v="--"/>
    <n v="12.97"/>
    <s v="USD"/>
    <n v="12.97"/>
    <s v="--"/>
    <s v="--"/>
    <n v="12.97"/>
    <n v="0"/>
    <s v="La Casa CNPP 10 Free Rides - Jun"/>
    <s v="--"/>
    <s v="https://r.uber.com/r7ycxPAy2I3"/>
    <s v="--"/>
    <s v="--"/>
    <s v="83b8987b-f26d-485a-8075-e849c10ccb2b"/>
    <m/>
    <x v="5"/>
    <x v="3"/>
    <n v="5743448941"/>
    <n v="12.97"/>
  </r>
  <r>
    <s v="40f4a8db-bd49-49e3-ae07-6af042a34f8e"/>
    <d v="2022-06-30T15:28:11"/>
    <x v="239"/>
    <s v="3:16PM"/>
    <d v="2022-06-30T00:00:00"/>
    <s v="11:16AM"/>
    <d v="2022-06-30T00:00:00"/>
    <s v="3:27PM"/>
    <d v="2022-06-30T00:00:00"/>
    <s v="11:2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"/>
    <s v="--"/>
    <s v="--"/>
    <n v="7.9"/>
    <s v="USD"/>
    <n v="7.9"/>
    <s v="--"/>
    <s v="--"/>
    <n v="7.9"/>
    <n v="0"/>
    <s v="RiverBend CNPP 10 Free Rides -  Jun"/>
    <s v="--"/>
    <s v="https://r.uber.com/rpMlr4MJbTB"/>
    <s v="--"/>
    <s v="--"/>
    <s v="3ad8d0e9-eb94-4721-bba9-83a2682b765c"/>
    <m/>
    <x v="74"/>
    <x v="7"/>
    <n v="5743405284"/>
    <n v="7.9"/>
  </r>
  <r>
    <s v="95b36921-ae10-49b3-b3af-45bd7cbfebfb"/>
    <d v="2022-06-30T17:28:05"/>
    <x v="239"/>
    <s v="5:12PM"/>
    <d v="2022-06-30T00:00:00"/>
    <s v="1:12PM"/>
    <d v="2022-06-30T00:00:00"/>
    <s v="5:27PM"/>
    <d v="2022-06-30T00:00:00"/>
    <s v="1:2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5"/>
    <s v="--"/>
    <s v="--"/>
    <n v="7.95"/>
    <s v="USD"/>
    <n v="7.95"/>
    <s v="--"/>
    <s v="--"/>
    <n v="7.95"/>
    <n v="0"/>
    <s v="RiverBend CNPP 10 Free Rides -  Jun"/>
    <s v="--"/>
    <s v="https://r.uber.com/rpMlr4MJbTB"/>
    <s v="--"/>
    <s v="--"/>
    <s v="3ad8d0e9-eb94-4721-bba9-83a2682b765c"/>
    <m/>
    <x v="74"/>
    <x v="7"/>
    <n v="5743405284"/>
    <n v="7.95"/>
  </r>
  <r>
    <s v="b0826483-eaf3-460f-bcad-7fd8993f47ff"/>
    <d v="2022-06-30T18:02:49"/>
    <x v="239"/>
    <s v="5:22PM"/>
    <d v="2022-06-30T00:00:00"/>
    <s v="1:22PM"/>
    <d v="2022-06-30T00:00:00"/>
    <s v="6:02PM"/>
    <d v="2022-06-30T00:00:00"/>
    <s v="2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16"/>
    <s v="--"/>
    <s v="--"/>
    <n v="11.16"/>
    <s v="USD"/>
    <n v="11.16"/>
    <s v="--"/>
    <s v="--"/>
    <n v="11.16"/>
    <n v="0"/>
    <s v="RiverBend CNPP 10 Free Rides -  Jun"/>
    <s v="--"/>
    <s v="https://r.uber.com/r3oZT9yLdTB"/>
    <s v="--"/>
    <s v="--"/>
    <s v="3ad8d0e9-eb94-4721-bba9-83a2682b765c"/>
    <m/>
    <x v="26"/>
    <x v="7"/>
    <n v="5743866549"/>
    <n v="11.16"/>
  </r>
  <r>
    <s v="f0e6a90f-0448-444f-8152-d13581c798bb"/>
    <d v="2022-06-30T19:04:32"/>
    <x v="239"/>
    <s v="6:44PM"/>
    <d v="2022-06-30T00:00:00"/>
    <s v="2:44PM"/>
    <d v="2022-06-30T00:00:00"/>
    <s v="7:04PM"/>
    <d v="2022-06-30T00:00:00"/>
    <s v="3:04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5.2"/>
    <s v="--"/>
    <s v="--"/>
    <n v="15.2"/>
    <s v="USD"/>
    <n v="15.2"/>
    <s v="--"/>
    <s v="--"/>
    <n v="15.2"/>
    <n v="0"/>
    <s v="RiverBend CNPP 10 Free Rides -  Jun"/>
    <s v="--"/>
    <s v="https://r.uber.com/r3oZT9yLdTB"/>
    <s v="--"/>
    <s v="--"/>
    <s v="3ad8d0e9-eb94-4721-bba9-83a2682b765c"/>
    <m/>
    <x v="26"/>
    <x v="7"/>
    <n v="5743866549"/>
    <n v="15.2"/>
  </r>
  <r>
    <s v="879d4df7-7549-404a-9758-aabaebaac84d"/>
    <d v="2022-06-30T19:18:21"/>
    <x v="239"/>
    <s v="6:52PM"/>
    <d v="2022-06-30T00:00:00"/>
    <s v="2:52PM"/>
    <d v="2022-06-30T00:00:00"/>
    <s v="7:18PM"/>
    <d v="2022-06-30T00:00:00"/>
    <s v="3:18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2.2"/>
    <s v="--"/>
    <s v="--"/>
    <n v="12.2"/>
    <s v="USD"/>
    <n v="12.2"/>
    <s v="--"/>
    <s v="--"/>
    <n v="12.2"/>
    <n v="0"/>
    <s v="La Casa CNPP 10 Free Rides - Jun"/>
    <s v="--"/>
    <s v="https://r.uber.com/rZKcVO34hhH"/>
    <s v="--"/>
    <s v="--"/>
    <s v="83b8987b-f26d-485a-8075-e849c10ccb2b"/>
    <m/>
    <x v="101"/>
    <x v="3"/>
    <n v="5747425634"/>
    <n v="12.2"/>
  </r>
  <r>
    <s v="cc3cf1c1-c50c-45c6-8cd2-53b2c9076b05"/>
    <d v="2022-06-30T19:52:25"/>
    <x v="239"/>
    <s v="7:19PM"/>
    <d v="2022-06-30T00:00:00"/>
    <s v="3:19PM"/>
    <d v="2022-06-30T00:00:00"/>
    <s v="7:52PM"/>
    <d v="2022-06-30T00:00:00"/>
    <s v="3:52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9.309999999999999"/>
    <s v="--"/>
    <s v="--"/>
    <n v="19.309999999999999"/>
    <s v="USD"/>
    <n v="19.309999999999999"/>
    <s v="--"/>
    <s v="--"/>
    <n v="19.309999999999999"/>
    <n v="0"/>
    <s v="REAL CNPP 10 Free Rides -  Jun"/>
    <s v="--"/>
    <s v="https://r.uber.com/rlKGWtavbjM"/>
    <s v="--"/>
    <s v="--"/>
    <s v="e90b2232-aecf-472d-b5a6-088e69f7b09c"/>
    <m/>
    <x v="30"/>
    <x v="8"/>
    <e v="#N/A"/>
    <n v="19.309999999999999"/>
  </r>
  <r>
    <s v="a8554be1-63aa-40b3-ae2d-e2b71777f6de"/>
    <d v="2022-06-30T21:14:53"/>
    <x v="239"/>
    <s v="8:52PM"/>
    <d v="2022-06-30T00:00:00"/>
    <s v="4:52PM"/>
    <d v="2022-06-30T00:00:00"/>
    <s v="9:14PM"/>
    <d v="2022-06-30T00:00:00"/>
    <s v="5:1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26"/>
    <s v="--"/>
    <s v="--"/>
    <n v="9.26"/>
    <s v="USD"/>
    <n v="9.26"/>
    <s v="--"/>
    <s v="--"/>
    <n v="9.26"/>
    <n v="0"/>
    <s v="YWCA  CNPP 10 Free Rides - Jun"/>
    <s v="--"/>
    <s v="https://r.uber.com/rZjgNlpOvzK"/>
    <s v="--"/>
    <s v="--"/>
    <s v="f2bf91f4-e799-46a0-9741-51da24d927c1"/>
    <m/>
    <x v="62"/>
    <x v="4"/>
    <n v="5742521985"/>
    <n v="9.26"/>
  </r>
  <r>
    <s v="32a724b8-a438-4e1b-935a-fc993afd093f"/>
    <d v="2022-06-30T21:35:12"/>
    <x v="239"/>
    <s v="9:06PM"/>
    <d v="2022-06-30T00:00:00"/>
    <s v="5:06PM"/>
    <d v="2022-06-30T00:00:00"/>
    <s v="9:34PM"/>
    <d v="2022-06-30T00:00:00"/>
    <s v="5:34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21.16"/>
    <s v="--"/>
    <s v="--"/>
    <n v="21.16"/>
    <s v="USD"/>
    <n v="21.16"/>
    <s v="--"/>
    <s v="--"/>
    <n v="21.16"/>
    <n v="0"/>
    <s v="REAL CNPP 10 Free Rides -  Jun"/>
    <s v="--"/>
    <s v="https://r.uber.com/rlKGWtavbjM"/>
    <s v="--"/>
    <s v="--"/>
    <s v="e90b2232-aecf-472d-b5a6-088e69f7b09c"/>
    <m/>
    <x v="30"/>
    <x v="8"/>
    <e v="#N/A"/>
    <n v="21.16"/>
  </r>
  <r>
    <s v="c40de43c-a6f7-421f-9b9a-5ad524142539"/>
    <d v="2022-06-30T21:44:50"/>
    <x v="239"/>
    <s v="9:35PM"/>
    <d v="2022-06-30T00:00:00"/>
    <s v="5:35PM"/>
    <d v="2022-06-30T00:00:00"/>
    <s v="9:44PM"/>
    <d v="2022-06-30T00:00:00"/>
    <s v="5:44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8.6300000000000008"/>
    <s v="--"/>
    <s v="--"/>
    <n v="8.6300000000000008"/>
    <s v="USD"/>
    <n v="8.6300000000000008"/>
    <s v="--"/>
    <s v="--"/>
    <n v="8.6300000000000008"/>
    <n v="0"/>
    <s v="REAL CNPP 10 Free Rides -  Jun"/>
    <s v="--"/>
    <s v="https://r.uber.com/rlKGWtavbjM"/>
    <s v="--"/>
    <s v="--"/>
    <s v="e90b2232-aecf-472d-b5a6-088e69f7b09c"/>
    <m/>
    <x v="30"/>
    <x v="8"/>
    <e v="#N/A"/>
    <n v="8.6300000000000008"/>
  </r>
  <r>
    <s v="5aa8f664-772e-4d32-85fd-03feb9af7e8d"/>
    <d v="2022-06-30T22:05:55"/>
    <x v="239"/>
    <s v="9:43PM"/>
    <d v="2022-06-30T00:00:00"/>
    <s v="5:43PM"/>
    <d v="2022-06-30T00:00:00"/>
    <s v="10:05PM"/>
    <d v="2022-06-30T00:00:00"/>
    <s v="6:0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499999999999993"/>
    <s v="--"/>
    <s v="--"/>
    <n v="8.9499999999999993"/>
    <s v="USD"/>
    <n v="8.9499999999999993"/>
    <s v="--"/>
    <s v="--"/>
    <n v="8.9499999999999993"/>
    <n v="0"/>
    <s v="YWCA  CNPP 10 Free Rides - Jun"/>
    <s v="--"/>
    <s v="https://r.uber.com/rZjgNlpOvzK"/>
    <s v="--"/>
    <s v="--"/>
    <s v="f2bf91f4-e799-46a0-9741-51da24d927c1"/>
    <m/>
    <x v="62"/>
    <x v="4"/>
    <n v="5742521985"/>
    <n v="8.9499999999999993"/>
  </r>
  <r>
    <s v="04279cc8-3f61-43c3-9025-de0cdaceddf4"/>
    <d v="2022-06-30T23:43:39"/>
    <x v="239"/>
    <s v="11:14PM"/>
    <d v="2022-06-30T00:00:00"/>
    <s v="7:14PM"/>
    <d v="2022-06-30T00:00:00"/>
    <s v="11:43PM"/>
    <d v="2022-06-30T00:00:00"/>
    <s v="7:4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989999999999998"/>
    <s v="--"/>
    <s v="--"/>
    <n v="18.989999999999998"/>
    <s v="USD"/>
    <n v="18.989999999999998"/>
    <s v="--"/>
    <s v="--"/>
    <n v="18.989999999999998"/>
    <n v="0"/>
    <s v="HOPE CNPP 10 Free Rides - Jun"/>
    <s v="--"/>
    <s v="https://r.uber.com/rvRhC8JW5m9"/>
    <s v="--"/>
    <s v="--"/>
    <s v="acc3623d-e3af-4303-9852-bd55d2eaa8ff"/>
    <m/>
    <x v="2"/>
    <x v="2"/>
    <n v="5743156883"/>
    <n v="18.989999999999998"/>
  </r>
  <r>
    <s v="afcc08f8-9841-4346-a483-fee1aede1202"/>
    <d v="2022-07-01T00:03:45"/>
    <x v="239"/>
    <s v="11:12PM"/>
    <d v="2022-06-30T00:00:00"/>
    <s v="7:12PM"/>
    <d v="2022-07-01T00:00:00"/>
    <s v="12:03AM"/>
    <d v="2022-06-30T00:00:00"/>
    <s v="8:0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4.96"/>
    <s v="--"/>
    <s v="--"/>
    <n v="34.96"/>
    <s v="USD"/>
    <n v="34.96"/>
    <s v="--"/>
    <s v="--"/>
    <n v="34.96"/>
    <n v="0"/>
    <s v="YWCA  CNPP 4 Free Rides -  Jun"/>
    <s v="--"/>
    <s v="https://r.uber.com/r5y6scMtEHj"/>
    <s v="--"/>
    <s v="--"/>
    <s v="1c57143d-991f-45c9-920c-0b34d587b178"/>
    <m/>
    <x v="76"/>
    <x v="4"/>
    <n v="5745010541"/>
    <n v="34.96"/>
  </r>
  <r>
    <s v="06989518-27cf-4466-b485-803ce2310dac"/>
    <d v="2022-07-01T02:07:01"/>
    <x v="239"/>
    <s v="1:35AM"/>
    <d v="2022-06-30T00:00:00"/>
    <s v="9:35PM"/>
    <d v="2022-07-01T00:00:00"/>
    <s v="2:06AM"/>
    <d v="2022-06-30T00:00:00"/>
    <s v="10:0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3"/>
    <s v="--"/>
    <s v="--"/>
    <n v="6.93"/>
    <s v="USD"/>
    <n v="6.93"/>
    <s v="--"/>
    <s v="--"/>
    <n v="6.93"/>
    <n v="0"/>
    <s v="SB Heritage CNPP 10 Free Rides -  Jun"/>
    <s v="--"/>
    <s v="https://r.uber.com/r77lG9z6w94"/>
    <s v="--"/>
    <s v="--"/>
    <s v="3cb80552-fa39-4007-a79b-692a2184c7d0"/>
    <m/>
    <x v="75"/>
    <x v="1"/>
    <n v="5749314905"/>
    <n v="6.93"/>
  </r>
  <r>
    <s v="0d2bdb3d-7a18-4558-aeec-6448f1af04ee"/>
    <d v="2022-07-01T04:37:31"/>
    <x v="240"/>
    <s v="4:08AM"/>
    <d v="2022-07-01T00:00:00"/>
    <s v="12:08AM"/>
    <d v="2022-07-01T00:00:00"/>
    <s v="4:37AM"/>
    <d v="2022-07-01T00:00:00"/>
    <s v="12:3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3000000000000007"/>
    <s v="--"/>
    <s v="--"/>
    <n v="9.3000000000000007"/>
    <s v="USD"/>
    <n v="9.3000000000000007"/>
    <s v="--"/>
    <s v="--"/>
    <n v="9.3000000000000007"/>
    <n v="0"/>
    <s v="Catholic Charities  CNPP 10 Free Rides - Recurring"/>
    <s v="--"/>
    <s v="https://r.uber.com/rxWjDyMUuvS"/>
    <s v="--"/>
    <s v="--"/>
    <s v="5c06f6eb-d8a6-48f4-abad-995b33e56e54"/>
    <s v="Iris"/>
    <x v="106"/>
    <x v="10"/>
    <n v="5745144464"/>
    <n v="9.3000000000000007"/>
  </r>
  <r>
    <s v="74e56a50-756f-4029-b9ce-71566d7e8421"/>
    <d v="2022-07-01T11:23:15"/>
    <x v="240"/>
    <s v="11:10AM"/>
    <d v="2022-07-01T00:00:00"/>
    <s v="7:10AM"/>
    <d v="2022-07-01T00:00:00"/>
    <s v="11:22AM"/>
    <d v="2022-07-01T00:00:00"/>
    <s v="7:2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12"/>
    <s v="--"/>
    <s v="--"/>
    <n v="6.12"/>
    <s v="USD"/>
    <n v="6.12"/>
    <s v="--"/>
    <s v="--"/>
    <n v="6.12"/>
    <n v="0"/>
    <s v="SB Heritage CNPP 10 Free Rides - Monthly Recurring"/>
    <s v="--"/>
    <s v="https://r.uber.com/ri7ZFLKk9Si"/>
    <s v="--"/>
    <s v="--"/>
    <s v="53071314-858f-417f-ae40-d70b3d7a2da9"/>
    <s v="stacy"/>
    <x v="75"/>
    <x v="1"/>
    <n v="5749314905"/>
    <n v="6.12"/>
  </r>
  <r>
    <s v="1b590be3-d977-4aa8-a61e-41b6ead08e60"/>
    <d v="2022-07-01T13:15:41"/>
    <x v="240"/>
    <s v="12:49PM"/>
    <d v="2022-07-01T00:00:00"/>
    <s v="8:49AM"/>
    <d v="2022-07-01T00:00:00"/>
    <s v="1:15PM"/>
    <d v="2022-07-01T00:00:00"/>
    <s v="9:1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600000000000009"/>
    <s v="--"/>
    <s v="--"/>
    <n v="9.9600000000000009"/>
    <s v="USD"/>
    <n v="9.9600000000000009"/>
    <s v="--"/>
    <s v="--"/>
    <n v="9.9600000000000009"/>
    <n v="0"/>
    <s v="La Casa CNPP 10 Free Rides - Monthly Recurring"/>
    <s v="--"/>
    <s v="https://r.uber.com/rgh2oAhqD1u"/>
    <s v="--"/>
    <s v="--"/>
    <s v="a37eebc5-9279-4d28-ab41-5446a20a0a6a"/>
    <s v="Dee"/>
    <x v="33"/>
    <x v="3"/>
    <n v="3122185151"/>
    <n v="9.9600000000000009"/>
  </r>
  <r>
    <s v="31cab814-408d-42a5-95b1-a9b16a1768a0"/>
    <d v="2022-07-01T14:42:32"/>
    <x v="240"/>
    <s v="2:15PM"/>
    <d v="2022-07-01T00:00:00"/>
    <s v="10:15AM"/>
    <d v="2022-07-01T00:00:00"/>
    <s v="2:42PM"/>
    <d v="2022-07-01T00:00:00"/>
    <s v="10:4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420000000000002"/>
    <s v="--"/>
    <s v="--"/>
    <n v="17.420000000000002"/>
    <s v="USD"/>
    <n v="17.420000000000002"/>
    <s v="--"/>
    <s v="--"/>
    <n v="17.420000000000002"/>
    <n v="0"/>
    <s v="REAL CNPP 10 Free Rides - Monthly Recurring"/>
    <s v="--"/>
    <s v="https://r.uber.com/rRok8HuYiNT"/>
    <s v="--"/>
    <s v="--"/>
    <s v="3884f16e-8692-4a7b-a5e2-4e4c8c63eec6"/>
    <s v="Richard"/>
    <x v="60"/>
    <x v="6"/>
    <n v="5749995613"/>
    <n v="17.420000000000002"/>
  </r>
  <r>
    <s v="4daf76a1-fa86-4f32-a10e-785c4a58c9b8"/>
    <d v="2022-07-01T15:12:50"/>
    <x v="240"/>
    <s v="3:05PM"/>
    <d v="2022-07-01T00:00:00"/>
    <s v="11:05AM"/>
    <d v="2022-07-01T00:00:00"/>
    <s v="3:12PM"/>
    <d v="2022-07-01T00:00:00"/>
    <s v="11:1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2"/>
    <s v="--"/>
    <s v="--"/>
    <n v="5.92"/>
    <s v="USD"/>
    <n v="5.92"/>
    <s v="--"/>
    <s v="--"/>
    <n v="5.92"/>
    <n v="0"/>
    <s v="SB Heritage CNPP 10 Free Rides - Monthly Recurring"/>
    <s v="--"/>
    <s v="https://r.uber.com/rFQHyDo0As7"/>
    <s v="--"/>
    <s v="--"/>
    <s v="53071314-858f-417f-ae40-d70b3d7a2da9"/>
    <s v="Jadan"/>
    <x v="24"/>
    <x v="1"/>
    <n v="5743154395"/>
    <n v="5.92"/>
  </r>
  <r>
    <s v="f78b46f5-db8e-41e8-b180-703508aefa2d"/>
    <d v="2022-07-01T15:58:36"/>
    <x v="240"/>
    <s v="3:30PM"/>
    <d v="2022-07-01T00:00:00"/>
    <s v="11:30AM"/>
    <d v="2022-07-01T00:00:00"/>
    <s v="3:58PM"/>
    <d v="2022-07-01T00:00:00"/>
    <s v="11:5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029999999999999"/>
    <s v="--"/>
    <s v="--"/>
    <n v="10.029999999999999"/>
    <s v="USD"/>
    <n v="10.029999999999999"/>
    <s v="--"/>
    <s v="--"/>
    <n v="10.029999999999999"/>
    <n v="0"/>
    <s v="Catholic Charities  CNPP 10 Free Rides - Recurring"/>
    <s v="--"/>
    <s v="https://r.uber.com/rxWjDyMUuvS"/>
    <s v="--"/>
    <s v="--"/>
    <s v="5c06f6eb-d8a6-48f4-abad-995b33e56e54"/>
    <s v="Iris"/>
    <x v="106"/>
    <x v="10"/>
    <n v="5745144464"/>
    <n v="10.029999999999999"/>
  </r>
  <r>
    <s v="93b7e2ff-fff2-4fcf-9457-4e6a1c3655c3"/>
    <d v="2022-07-01T16:02:08"/>
    <x v="240"/>
    <s v="3:37PM"/>
    <d v="2022-07-01T00:00:00"/>
    <s v="11:37AM"/>
    <d v="2022-07-01T00:00:00"/>
    <s v="4:01PM"/>
    <d v="2022-07-01T00:00:00"/>
    <s v="12:0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"/>
    <s v="--"/>
    <s v="--"/>
    <n v="11.9"/>
    <s v="USD"/>
    <n v="11.9"/>
    <s v="--"/>
    <s v="--"/>
    <n v="11.9"/>
    <n v="0"/>
    <s v="RiverBend CNPP 10 Free Rides -  Monthly Recurring"/>
    <s v="--"/>
    <s v="https://r.uber.com/rdUp00iOESZ"/>
    <s v="--"/>
    <s v="--"/>
    <s v="9352463d-35b8-45d2-8683-8f561fe030c9"/>
    <s v="Torey"/>
    <x v="25"/>
    <x v="7"/>
    <n v="5743236002"/>
    <n v="11.9"/>
  </r>
  <r>
    <s v="74b116ae-ab8e-4c13-994f-f6a11eb9a553"/>
    <d v="2022-07-01T16:38:05"/>
    <x v="240"/>
    <s v="4:19PM"/>
    <d v="2022-07-01T00:00:00"/>
    <s v="12:19PM"/>
    <d v="2022-07-01T00:00:00"/>
    <s v="4:37PM"/>
    <d v="2022-07-01T00:00:00"/>
    <s v="12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4"/>
    <s v="--"/>
    <s v="--"/>
    <n v="9.94"/>
    <s v="USD"/>
    <n v="9.94"/>
    <s v="--"/>
    <s v="--"/>
    <n v="9.94"/>
    <n v="0"/>
    <s v="YWCA  CNPP 10 Free Rides - Monthly Recurring"/>
    <s v="--"/>
    <s v="https://r.uber.com/rWahEqut6sE"/>
    <s v="--"/>
    <s v="--"/>
    <s v="a34ffe5e-641b-46e7-a6be-6a434f64e049"/>
    <s v="Marquitta"/>
    <x v="21"/>
    <x v="4"/>
    <n v="5743023804"/>
    <n v="9.94"/>
  </r>
  <r>
    <s v="7c103810-d6f9-4a8b-9f90-c9f19bd9f7a8"/>
    <d v="2022-07-01T16:44:46"/>
    <x v="240"/>
    <s v="4:28PM"/>
    <d v="2022-07-01T00:00:00"/>
    <s v="12:28PM"/>
    <d v="2022-07-01T00:00:00"/>
    <s v="4:44PM"/>
    <d v="2022-07-01T00:00:00"/>
    <s v="12:4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3"/>
    <s v="--"/>
    <s v="--"/>
    <n v="5.93"/>
    <s v="USD"/>
    <n v="5.93"/>
    <s v="--"/>
    <s v="--"/>
    <n v="5.93"/>
    <n v="0"/>
    <s v="SB Heritage CNPP 10 Free Rides - Monthly Recurring"/>
    <s v="--"/>
    <s v="https://r.uber.com/ri7ZFLKk9Si"/>
    <s v="--"/>
    <s v="--"/>
    <s v="53071314-858f-417f-ae40-d70b3d7a2da9"/>
    <s v="stacy"/>
    <x v="75"/>
    <x v="1"/>
    <n v="5749314905"/>
    <n v="5.93"/>
  </r>
  <r>
    <s v="c52651de-e6df-4f28-9169-0cb239b38412"/>
    <d v="2022-07-01T17:28:13"/>
    <x v="240"/>
    <s v="5:15PM"/>
    <d v="2022-07-01T00:00:00"/>
    <s v="1:15PM"/>
    <d v="2022-07-01T00:00:00"/>
    <s v="5:27PM"/>
    <d v="2022-07-01T00:00:00"/>
    <s v="1:2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11"/>
    <s v="--"/>
    <s v="--"/>
    <n v="9.11"/>
    <s v="USD"/>
    <n v="9.11"/>
    <s v="--"/>
    <s v="--"/>
    <n v="9.11"/>
    <n v="0"/>
    <s v="La Casa CNPP 10 Free Rides - Monthly Recurring"/>
    <s v="--"/>
    <s v="https://r.uber.com/r93SawL4REF"/>
    <s v="--"/>
    <s v="--"/>
    <s v="a37eebc5-9279-4d28-ab41-5446a20a0a6a"/>
    <s v="elianny"/>
    <x v="96"/>
    <x v="3"/>
    <n v="9088800304"/>
    <n v="9.11"/>
  </r>
  <r>
    <s v="4d9ec14a-7177-4d73-98a1-ef980e6c1834"/>
    <d v="2022-07-01T17:56:15"/>
    <x v="240"/>
    <s v="5:41PM"/>
    <d v="2022-07-01T00:00:00"/>
    <s v="1:41PM"/>
    <d v="2022-07-01T00:00:00"/>
    <s v="5:55PM"/>
    <d v="2022-07-01T00:00:00"/>
    <s v="1:5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76"/>
    <s v="--"/>
    <s v="--"/>
    <n v="7.76"/>
    <s v="USD"/>
    <n v="7.76"/>
    <s v="--"/>
    <s v="--"/>
    <n v="7.76"/>
    <n v="0"/>
    <s v="HOPE  CNPP 4 Free Rides - Monthly Recurring"/>
    <s v="--"/>
    <s v="https://r.uber.com/rStmvWCZP28"/>
    <s v="--"/>
    <s v="--"/>
    <s v="f50b0341-f87c-4304-90c9-9f462da86997"/>
    <s v="Viline"/>
    <x v="51"/>
    <x v="2"/>
    <n v="5744064610"/>
    <n v="7.76"/>
  </r>
  <r>
    <s v="8727a379-1570-4fa8-b1f4-dbca26289c48"/>
    <d v="2022-07-01T18:04:36"/>
    <x v="240"/>
    <s v="5:50PM"/>
    <d v="2022-07-01T00:00:00"/>
    <s v="1:50PM"/>
    <d v="2022-07-01T00:00:00"/>
    <s v="6:04PM"/>
    <d v="2022-07-01T00:00:00"/>
    <s v="2:0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"/>
    <s v="--"/>
    <s v="--"/>
    <n v="7.9"/>
    <s v="USD"/>
    <n v="7.9"/>
    <s v="--"/>
    <s v="--"/>
    <n v="7.9"/>
    <n v="0"/>
    <s v="CFPC - CNPP 10 Free Rides - Monthly Recurring"/>
    <s v="--"/>
    <s v="https://r.uber.com/r4DhmZecLiK"/>
    <s v="--"/>
    <s v="--"/>
    <s v="ddf60da8-dd8a-4752-bc6f-c7bc1310cc6d"/>
    <s v="Mary"/>
    <x v="81"/>
    <x v="11"/>
    <n v="5749996880"/>
    <n v="7.9"/>
  </r>
  <r>
    <s v="01fb9127-2318-4835-b635-c996932d5541"/>
    <d v="2022-07-01T18:16:10"/>
    <x v="240"/>
    <s v="6:03PM"/>
    <d v="2022-07-01T00:00:00"/>
    <s v="2:03PM"/>
    <d v="2022-07-01T00:00:00"/>
    <s v="6:15PM"/>
    <d v="2022-07-01T00:00:00"/>
    <s v="2:1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6"/>
    <s v="--"/>
    <s v="--"/>
    <n v="6.96"/>
    <s v="USD"/>
    <n v="6.96"/>
    <s v="--"/>
    <s v="--"/>
    <n v="6.96"/>
    <n v="0"/>
    <s v="SB Heritage CNPP 10 Free Rides - Monthly Recurring"/>
    <s v="--"/>
    <s v="https://r.uber.com/ri7ZFLKk9Si"/>
    <s v="--"/>
    <s v="--"/>
    <s v="53071314-858f-417f-ae40-d70b3d7a2da9"/>
    <s v="stacy"/>
    <x v="75"/>
    <x v="1"/>
    <n v="5749314905"/>
    <n v="6.96"/>
  </r>
  <r>
    <s v="934d344a-1f93-4bc8-8a02-4c59388be7c5"/>
    <d v="2022-07-01T18:20:55"/>
    <x v="240"/>
    <s v="5:56PM"/>
    <d v="2022-07-01T00:00:00"/>
    <s v="1:56PM"/>
    <d v="2022-07-01T00:00:00"/>
    <s v="6:20PM"/>
    <d v="2022-07-01T00:00:00"/>
    <s v="2:2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5"/>
    <s v="--"/>
    <s v="--"/>
    <n v="10.95"/>
    <s v="USD"/>
    <n v="10.95"/>
    <s v="--"/>
    <s v="--"/>
    <n v="10.95"/>
    <n v="0"/>
    <s v="REAL CNPP 10 Free Rides - Monthly Recurring"/>
    <s v="--"/>
    <s v="https://r.uber.com/r04N7MDlEM2"/>
    <s v="--"/>
    <s v="--"/>
    <s v="3884f16e-8692-4a7b-a5e2-4e4c8c63eec6"/>
    <s v="Connie"/>
    <x v="79"/>
    <x v="6"/>
    <n v="5749040685"/>
    <n v="10.95"/>
  </r>
  <r>
    <s v="e4a91fd3-32c0-478f-ab06-29a69ddc63ce"/>
    <d v="2022-07-01T18:39:44"/>
    <x v="240"/>
    <s v="6:22PM"/>
    <d v="2022-07-01T00:00:00"/>
    <s v="2:22PM"/>
    <d v="2022-07-01T00:00:00"/>
    <s v="6:39PM"/>
    <d v="2022-07-01T00:00:00"/>
    <s v="2:3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53"/>
    <s v="--"/>
    <s v="--"/>
    <n v="5.53"/>
    <s v="USD"/>
    <n v="5.53"/>
    <s v="--"/>
    <s v="--"/>
    <n v="5.53"/>
    <n v="0"/>
    <s v="REAL CNPP 10 Free Rides - Monthly Recurring"/>
    <s v="--"/>
    <s v="https://r.uber.com/rMRRcH1KxU7"/>
    <s v="--"/>
    <s v="--"/>
    <s v="3884f16e-8692-4a7b-a5e2-4e4c8c63eec6"/>
    <s v="odell"/>
    <x v="107"/>
    <x v="6"/>
    <n v="5743253002"/>
    <n v="5.53"/>
  </r>
  <r>
    <s v="1a086b95-79ee-4cb1-8362-3fb4afdea4f7"/>
    <d v="2022-07-01T18:44:26"/>
    <x v="240"/>
    <s v="6:28PM"/>
    <d v="2022-07-01T00:00:00"/>
    <s v="2:28PM"/>
    <d v="2022-07-01T00:00:00"/>
    <s v="6:44PM"/>
    <d v="2022-07-01T00:00:00"/>
    <s v="2:4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7"/>
    <s v="--"/>
    <s v="--"/>
    <n v="13.97"/>
    <s v="USD"/>
    <n v="13.97"/>
    <s v="--"/>
    <s v="--"/>
    <n v="13.97"/>
    <n v="0"/>
    <s v="CFH  CNPP 10 Free Rides - Monthly Recurring"/>
    <s v="--"/>
    <s v="https://r.uber.com/rRr8aMIlfit"/>
    <s v="--"/>
    <s v="--"/>
    <s v="364afc17-4548-4f97-93ce-4c1430e743cb"/>
    <s v="Candice"/>
    <x v="104"/>
    <x v="9"/>
    <n v="2194887293"/>
    <n v="13.97"/>
  </r>
  <r>
    <s v="1a06393f-37f1-44cb-b144-418e97e88b79"/>
    <d v="2022-07-01T18:48:26"/>
    <x v="240"/>
    <s v="6:17PM"/>
    <d v="2022-07-01T00:00:00"/>
    <s v="2:17PM"/>
    <d v="2022-07-01T00:00:00"/>
    <s v="6:48PM"/>
    <d v="2022-07-01T00:00:00"/>
    <s v="2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4"/>
    <s v="--"/>
    <s v="--"/>
    <n v="15.94"/>
    <s v="USD"/>
    <n v="15.94"/>
    <s v="--"/>
    <s v="--"/>
    <n v="15.94"/>
    <n v="0"/>
    <s v="La Casa CNPP 10 Free Rides - Monthly Recurring"/>
    <s v="--"/>
    <s v="https://r.uber.com/r93SawL4REF"/>
    <s v="--"/>
    <s v="--"/>
    <s v="a37eebc5-9279-4d28-ab41-5446a20a0a6a"/>
    <s v="elianny"/>
    <x v="96"/>
    <x v="3"/>
    <n v="9088800304"/>
    <n v="15.94"/>
  </r>
  <r>
    <s v="0d259a08-05bb-4a37-bc3a-bedecf77e5ff"/>
    <d v="2022-07-01T19:01:15"/>
    <x v="240"/>
    <s v="6:15PM"/>
    <d v="2022-07-01T00:00:00"/>
    <s v="2:15PM"/>
    <d v="2022-07-01T00:00:00"/>
    <s v="7:00PM"/>
    <d v="2022-07-01T00:00:00"/>
    <s v="3:0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8"/>
    <s v="--"/>
    <s v="--"/>
    <n v="19.98"/>
    <s v="USD"/>
    <n v="19.98"/>
    <s v="--"/>
    <s v="--"/>
    <n v="19.98"/>
    <n v="0"/>
    <s v="YWCA  CNPP 10 Free Rides - Monthly Recurring"/>
    <s v="--"/>
    <s v="https://r.uber.com/rWahEqut6sE"/>
    <s v="--"/>
    <s v="--"/>
    <s v="a34ffe5e-641b-46e7-a6be-6a434f64e049"/>
    <s v="Marquitta"/>
    <x v="21"/>
    <x v="4"/>
    <n v="5743023804"/>
    <n v="19.98"/>
  </r>
  <r>
    <s v="cb39a5e7-ae7f-4a12-9d4a-910d43038b93"/>
    <d v="2022-07-01T19:13:01"/>
    <x v="240"/>
    <s v="6:40PM"/>
    <d v="2022-07-01T00:00:00"/>
    <s v="2:40PM"/>
    <d v="2022-07-01T00:00:00"/>
    <s v="7:12PM"/>
    <d v="2022-07-01T00:00:00"/>
    <s v="3:1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87"/>
    <s v="--"/>
    <s v="--"/>
    <n v="17.87"/>
    <s v="USD"/>
    <n v="17.87"/>
    <s v="--"/>
    <s v="--"/>
    <n v="17.87"/>
    <n v="0"/>
    <s v="REAL CNPP 10 Free Rides - Monthly Recurring"/>
    <s v="--"/>
    <s v="https://r.uber.com/rRok8HuYiNT"/>
    <s v="--"/>
    <s v="--"/>
    <s v="3884f16e-8692-4a7b-a5e2-4e4c8c63eec6"/>
    <s v="Richard"/>
    <x v="60"/>
    <x v="6"/>
    <n v="5749995613"/>
    <n v="17.87"/>
  </r>
  <r>
    <s v="5538e80e-b05b-4419-b357-2dc8451dbefd"/>
    <d v="2022-07-01T19:17:07"/>
    <x v="240"/>
    <s v="6:51PM"/>
    <d v="2022-07-01T00:00:00"/>
    <s v="2:51PM"/>
    <d v="2022-07-01T00:00:00"/>
    <s v="7:16PM"/>
    <d v="2022-07-01T00:00:00"/>
    <s v="3:1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7"/>
    <s v="--"/>
    <s v="--"/>
    <n v="10.97"/>
    <s v="USD"/>
    <n v="10.97"/>
    <s v="--"/>
    <s v="--"/>
    <n v="10.97"/>
    <n v="0"/>
    <s v="La Casa CNPP 10 Free Rides - Monthly Recurring"/>
    <s v="--"/>
    <s v="https://r.uber.com/rQNbFUjDVim"/>
    <s v="--"/>
    <s v="--"/>
    <s v="a37eebc5-9279-4d28-ab41-5446a20a0a6a"/>
    <s v="Luzmarina"/>
    <x v="101"/>
    <x v="3"/>
    <n v="5747425634"/>
    <n v="10.97"/>
  </r>
  <r>
    <s v="3434a654-6f59-4d94-99e3-2dd2da7f1e83"/>
    <d v="2022-07-01T20:01:43"/>
    <x v="240"/>
    <s v="7:45PM"/>
    <d v="2022-07-01T00:00:00"/>
    <s v="3:45PM"/>
    <d v="2022-07-01T00:00:00"/>
    <s v="8:01PM"/>
    <d v="2022-07-01T00:00:00"/>
    <s v="4:0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8"/>
    <s v="--"/>
    <s v="--"/>
    <n v="9.98"/>
    <s v="USD"/>
    <n v="9.98"/>
    <s v="--"/>
    <s v="--"/>
    <n v="9.98"/>
    <n v="0"/>
    <s v="CFH  CNPP 10 Free Rides - Monthly Recurring"/>
    <s v="--"/>
    <s v="https://r.uber.com/rRr8aMIlfit"/>
    <s v="--"/>
    <s v="--"/>
    <s v="364afc17-4548-4f97-93ce-4c1430e743cb"/>
    <s v="Candice"/>
    <x v="104"/>
    <x v="9"/>
    <n v="2194887293"/>
    <n v="9.98"/>
  </r>
  <r>
    <s v="2ab6476f-ed43-4ae2-8302-119e7a6a4194"/>
    <d v="2022-07-01T20:31:20"/>
    <x v="240"/>
    <s v="8:06PM"/>
    <d v="2022-07-01T00:00:00"/>
    <s v="4:06PM"/>
    <d v="2022-07-01T00:00:00"/>
    <s v="8:31PM"/>
    <d v="2022-07-01T00:00:00"/>
    <s v="4:3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2"/>
    <s v="--"/>
    <s v="--"/>
    <n v="8.92"/>
    <s v="USD"/>
    <n v="8.92"/>
    <s v="--"/>
    <s v="--"/>
    <n v="8.92"/>
    <n v="0"/>
    <s v="CFPC - CNPP 10 Free Rides - Monthly Recurring"/>
    <s v="--"/>
    <s v="https://r.uber.com/rPyLRBRzPLX"/>
    <s v="--"/>
    <s v="--"/>
    <s v="ddf60da8-dd8a-4752-bc6f-c7bc1310cc6d"/>
    <s v="devante"/>
    <x v="110"/>
    <x v="11"/>
    <n v="5743151465"/>
    <n v="8.92"/>
  </r>
  <r>
    <s v="aa270fa4-b884-4af1-8e18-88ef2d7ce661"/>
    <d v="2022-07-01T20:34:03"/>
    <x v="240"/>
    <s v="8:04PM"/>
    <d v="2022-07-01T00:00:00"/>
    <s v="4:04PM"/>
    <d v="2022-07-01T00:00:00"/>
    <s v="8:33PM"/>
    <d v="2022-07-01T00:00:00"/>
    <s v="4:3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2"/>
    <s v="--"/>
    <s v="--"/>
    <n v="10.92"/>
    <s v="USD"/>
    <n v="10.92"/>
    <s v="--"/>
    <s v="--"/>
    <n v="10.92"/>
    <n v="0"/>
    <s v="La Casa CNPP 10 Free Rides - Monthly Recurring"/>
    <s v="--"/>
    <s v="https://r.uber.com/r93SawL4REF"/>
    <s v="--"/>
    <s v="--"/>
    <s v="a37eebc5-9279-4d28-ab41-5446a20a0a6a"/>
    <s v="elianny"/>
    <x v="96"/>
    <x v="3"/>
    <n v="9088800304"/>
    <n v="10.92"/>
  </r>
  <r>
    <s v="7e5d5d02-38fe-4645-b9c4-aa3aeabbb4c6"/>
    <d v="2022-07-01T20:37:15"/>
    <x v="240"/>
    <s v="7:55PM"/>
    <d v="2022-07-01T00:00:00"/>
    <s v="3:55PM"/>
    <d v="2022-07-01T00:00:00"/>
    <s v="8:36PM"/>
    <d v="2022-07-01T00:00:00"/>
    <s v="4:3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4.93"/>
    <s v="--"/>
    <s v="--"/>
    <n v="24.93"/>
    <s v="USD"/>
    <n v="24.93"/>
    <s v="--"/>
    <s v="--"/>
    <n v="24.93"/>
    <n v="0"/>
    <s v="REAL CNPP 10 Free Rides - Monthly Recurring"/>
    <s v="--"/>
    <s v="https://r.uber.com/r04N7MDlEM2"/>
    <s v="--"/>
    <s v="--"/>
    <s v="3884f16e-8692-4a7b-a5e2-4e4c8c63eec6"/>
    <s v="Connie"/>
    <x v="79"/>
    <x v="6"/>
    <n v="5749040685"/>
    <n v="24.93"/>
  </r>
  <r>
    <s v="cfab1129-3507-4e2a-a322-a4d93266f58b"/>
    <d v="2022-07-01T21:11:08"/>
    <x v="240"/>
    <s v="8:31PM"/>
    <d v="2022-07-01T00:00:00"/>
    <s v="4:31PM"/>
    <d v="2022-07-01T00:00:00"/>
    <s v="9:10PM"/>
    <d v="2022-07-01T00:00:00"/>
    <s v="5:1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8"/>
    <s v="--"/>
    <s v="--"/>
    <n v="13.98"/>
    <s v="USD"/>
    <n v="13.98"/>
    <s v="--"/>
    <s v="--"/>
    <n v="13.98"/>
    <n v="0"/>
    <s v="CFPC - CNPP 10 Free Rides - Monthly Recurring"/>
    <s v="--"/>
    <s v="https://r.uber.com/rPyLRBRzPLX"/>
    <s v="--"/>
    <s v="--"/>
    <s v="ddf60da8-dd8a-4752-bc6f-c7bc1310cc6d"/>
    <s v="devante"/>
    <x v="110"/>
    <x v="11"/>
    <n v="5743151465"/>
    <n v="13.98"/>
  </r>
  <r>
    <s v="24dd14dc-50cc-4ef2-a6cb-6fad8e35d62e"/>
    <d v="2022-07-01T21:50:42"/>
    <x v="240"/>
    <s v="9:20PM"/>
    <d v="2022-07-01T00:00:00"/>
    <s v="5:20PM"/>
    <d v="2022-07-01T00:00:00"/>
    <s v="9:50PM"/>
    <d v="2022-07-01T00:00:00"/>
    <s v="5:5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4"/>
    <s v="--"/>
    <s v="--"/>
    <n v="12.94"/>
    <s v="USD"/>
    <n v="12.94"/>
    <s v="--"/>
    <s v="--"/>
    <n v="12.94"/>
    <n v="0"/>
    <s v="HOPE  CNPP 4 Free Rides - Monthly Recurring"/>
    <s v="--"/>
    <s v="https://r.uber.com/rStmvWCZP28"/>
    <s v="--"/>
    <s v="--"/>
    <s v="f50b0341-f87c-4304-90c9-9f462da86997"/>
    <s v="Viline"/>
    <x v="51"/>
    <x v="2"/>
    <n v="5744064610"/>
    <n v="12.94"/>
  </r>
  <r>
    <s v="f609337c-f37b-47f0-968e-9d7a98ad10cb"/>
    <d v="2022-07-01T22:05:30"/>
    <x v="240"/>
    <s v="9:32PM"/>
    <d v="2022-07-01T00:00:00"/>
    <s v="5:32PM"/>
    <d v="2022-07-01T00:00:00"/>
    <s v="10:05PM"/>
    <d v="2022-07-01T00:00:00"/>
    <s v="6:05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4.64"/>
    <s v="--"/>
    <s v="--"/>
    <n v="14.64"/>
    <s v="USD"/>
    <n v="14.64"/>
    <s v="--"/>
    <s v="--"/>
    <n v="14.64"/>
    <n v="0"/>
    <s v="YWCA  CNPP 4 Free Rides Monthly Recurring"/>
    <s v="--"/>
    <s v="https://r.uber.com/rgi1xB9ftko"/>
    <s v="--"/>
    <s v="--"/>
    <s v="3d06dd56-34a5-475d-9e37-90539662a5e1"/>
    <s v="Alexandra"/>
    <x v="73"/>
    <x v="4"/>
    <n v="5743155593"/>
    <n v="14.64"/>
  </r>
  <r>
    <s v="8837f488-fcac-47ae-ab0e-5bac34b1df76"/>
    <d v="2022-07-02T00:13:57"/>
    <x v="240"/>
    <s v="11:57PM"/>
    <d v="2022-07-01T00:00:00"/>
    <s v="7:57PM"/>
    <d v="2022-07-02T00:00:00"/>
    <s v="12:13AM"/>
    <d v="2022-07-01T00:00:00"/>
    <s v="8:1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7"/>
    <s v="--"/>
    <s v="--"/>
    <n v="7.97"/>
    <s v="USD"/>
    <n v="7.97"/>
    <s v="--"/>
    <s v="--"/>
    <n v="7.97"/>
    <n v="0"/>
    <s v="CFPC - CNPP 10 Free Rides - Monthly Recurring"/>
    <s v="--"/>
    <s v="https://r.uber.com/rSJ6HNGXtam"/>
    <s v="--"/>
    <s v="--"/>
    <s v="ddf60da8-dd8a-4752-bc6f-c7bc1310cc6d"/>
    <s v="Moe"/>
    <x v="92"/>
    <x v="11"/>
    <n v="5743341810"/>
    <n v="7.97"/>
  </r>
  <r>
    <s v="31181d67-a4ed-40a4-9886-703011640842"/>
    <d v="2022-07-02T00:39:37"/>
    <x v="241"/>
    <s v="12:18AM"/>
    <d v="2022-07-01T00:00:00"/>
    <s v="8:18PM"/>
    <d v="2022-07-02T00:00:00"/>
    <s v="12:39AM"/>
    <d v="2022-07-01T00:00:00"/>
    <s v="8:3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8"/>
    <s v="--"/>
    <s v="--"/>
    <n v="9.98"/>
    <s v="USD"/>
    <n v="9.98"/>
    <s v="--"/>
    <s v="--"/>
    <n v="9.98"/>
    <n v="0"/>
    <s v="YWCA  CNPP 4 Free Rides Monthly Recurring"/>
    <s v="--"/>
    <s v="https://r.uber.com/rgi1xB9ftko"/>
    <s v="--"/>
    <s v="--"/>
    <s v="3d06dd56-34a5-475d-9e37-90539662a5e1"/>
    <s v="Alexandra"/>
    <x v="73"/>
    <x v="4"/>
    <n v="5743155593"/>
    <n v="9.98"/>
  </r>
  <r>
    <s v="fbf6bef2-a010-4739-959e-44bf9f8f04f4"/>
    <d v="2022-07-02T01:23:34"/>
    <x v="241"/>
    <s v="12:52AM"/>
    <d v="2022-07-01T00:00:00"/>
    <s v="8:52PM"/>
    <d v="2022-07-02T00:00:00"/>
    <s v="1:23AM"/>
    <d v="2022-07-01T00:00:00"/>
    <s v="9:2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"/>
    <s v="--"/>
    <s v="--"/>
    <n v="12.9"/>
    <s v="USD"/>
    <n v="12.9"/>
    <s v="--"/>
    <s v="--"/>
    <n v="12.9"/>
    <n v="0"/>
    <s v="YWCA  CNPP 4 Free Rides Monthly Recurring"/>
    <s v="--"/>
    <s v="https://r.uber.com/rgi1xB9ftko"/>
    <s v="--"/>
    <s v="--"/>
    <s v="3d06dd56-34a5-475d-9e37-90539662a5e1"/>
    <s v="Alexandra"/>
    <x v="73"/>
    <x v="4"/>
    <n v="5743155593"/>
    <n v="12.9"/>
  </r>
  <r>
    <s v="1eec6611-c495-41fe-b469-c01c8dd9af00"/>
    <d v="2022-07-02T01:36:18"/>
    <x v="241"/>
    <s v="1:06AM"/>
    <d v="2022-07-01T00:00:00"/>
    <s v="9:06PM"/>
    <d v="2022-07-02T00:00:00"/>
    <s v="1:36AM"/>
    <d v="2022-07-01T00:00:00"/>
    <s v="9:3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1.97"/>
    <s v="--"/>
    <s v="--"/>
    <n v="21.97"/>
    <s v="USD"/>
    <n v="21.97"/>
    <s v="--"/>
    <s v="--"/>
    <n v="21.97"/>
    <n v="0"/>
    <s v="La Casa CNPP 10 Free Rides - Monthly Recurring"/>
    <s v="--"/>
    <s v="https://r.uber.com/r4DryBPOh1R"/>
    <s v="--"/>
    <s v="--"/>
    <s v="a37eebc5-9279-4d28-ab41-5446a20a0a6a"/>
    <s v="Latese"/>
    <x v="78"/>
    <x v="3"/>
    <n v="5743359529"/>
    <n v="21.97"/>
  </r>
  <r>
    <s v="2dd1933a-639e-43e1-8d07-7c17d6f153c3"/>
    <d v="2022-07-02T01:56:11"/>
    <x v="241"/>
    <s v="1:03AM"/>
    <d v="2022-07-01T00:00:00"/>
    <s v="9:03PM"/>
    <d v="2022-07-02T00:00:00"/>
    <s v="1:55AM"/>
    <d v="2022-07-01T00:00:00"/>
    <s v="9:5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8"/>
    <s v="--"/>
    <s v="--"/>
    <n v="15.98"/>
    <s v="USD"/>
    <n v="15.98"/>
    <s v="--"/>
    <s v="--"/>
    <n v="15.98"/>
    <n v="0"/>
    <s v="La Casa CNPP 10 Free Rides - Monthly Recurring"/>
    <s v="--"/>
    <s v="https://r.uber.com/rPMTNfb3LmL"/>
    <s v="--"/>
    <s v="--"/>
    <s v="a37eebc5-9279-4d28-ab41-5446a20a0a6a"/>
    <s v="Lety"/>
    <x v="15"/>
    <x v="3"/>
    <n v="5749996003"/>
    <n v="15.98"/>
  </r>
  <r>
    <s v="0bb65dfa-5e42-47bd-88d7-5ffaeac19976"/>
    <d v="2022-07-02T02:59:37"/>
    <x v="241"/>
    <s v="2:22AM"/>
    <d v="2022-07-01T00:00:00"/>
    <s v="10:22PM"/>
    <d v="2022-07-02T00:00:00"/>
    <s v="2:59AM"/>
    <d v="2022-07-01T00:00:00"/>
    <s v="10:5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9"/>
    <s v="--"/>
    <s v="--"/>
    <n v="10.99"/>
    <s v="USD"/>
    <n v="10.99"/>
    <s v="--"/>
    <s v="--"/>
    <n v="10.99"/>
    <n v="0"/>
    <s v="CFPC - CNPP 10 Free Rides - Monthly Recurring"/>
    <s v="--"/>
    <s v="https://r.uber.com/rPyLRBRzPLX"/>
    <s v="--"/>
    <s v="--"/>
    <s v="ddf60da8-dd8a-4752-bc6f-c7bc1310cc6d"/>
    <s v="devante"/>
    <x v="110"/>
    <x v="11"/>
    <n v="5743151465"/>
    <n v="10.99"/>
  </r>
  <r>
    <s v="f26f7c0c-cd35-4c37-9023-66219d278384"/>
    <d v="2022-07-02T03:09:58"/>
    <x v="241"/>
    <s v="2:26AM"/>
    <d v="2022-07-01T00:00:00"/>
    <s v="10:26PM"/>
    <d v="2022-07-02T00:00:00"/>
    <s v="3:09AM"/>
    <d v="2022-07-01T00:00:00"/>
    <s v="11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350000000000001"/>
    <s v="--"/>
    <s v="--"/>
    <n v="18.350000000000001"/>
    <s v="USD"/>
    <n v="18.350000000000001"/>
    <s v="--"/>
    <s v="--"/>
    <n v="18.350000000000001"/>
    <n v="0"/>
    <s v="YWCA  CNPP 4 Free Rides Monthly Recurring"/>
    <s v="--"/>
    <s v="https://r.uber.com/rgi1xB9ftko"/>
    <s v="--"/>
    <s v="--"/>
    <s v="3d06dd56-34a5-475d-9e37-90539662a5e1"/>
    <s v="Alexandra"/>
    <x v="73"/>
    <x v="4"/>
    <n v="5743155593"/>
    <n v="18.350000000000001"/>
  </r>
  <r>
    <s v="388e4835-ce54-4aff-b968-68cdf9c58bfd"/>
    <d v="2022-07-02T03:21:10"/>
    <x v="241"/>
    <s v="2:54AM"/>
    <d v="2022-07-01T00:00:00"/>
    <s v="10:54PM"/>
    <d v="2022-07-02T00:00:00"/>
    <s v="3:20AM"/>
    <d v="2022-07-01T00:00:00"/>
    <s v="11:2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8"/>
    <s v="--"/>
    <s v="--"/>
    <n v="7.98"/>
    <s v="USD"/>
    <n v="7.98"/>
    <s v="--"/>
    <s v="--"/>
    <n v="7.98"/>
    <n v="0"/>
    <s v="CFPC - CNPP 10 Free Rides - Monthly Recurring"/>
    <s v="--"/>
    <s v="https://r.uber.com/r4DhmZecLiK"/>
    <s v="--"/>
    <s v="--"/>
    <s v="ddf60da8-dd8a-4752-bc6f-c7bc1310cc6d"/>
    <s v="Mary"/>
    <x v="81"/>
    <x v="11"/>
    <n v="5749996880"/>
    <n v="7.98"/>
  </r>
  <r>
    <s v="bb9f316b-b480-40d5-9386-f684dc38a0c1"/>
    <d v="2022-07-02T03:48:29"/>
    <x v="241"/>
    <s v="3:33AM"/>
    <d v="2022-07-01T00:00:00"/>
    <s v="11:33PM"/>
    <d v="2022-07-02T00:00:00"/>
    <s v="3:48AM"/>
    <d v="2022-07-01T00:00:00"/>
    <s v="11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1"/>
    <s v="--"/>
    <s v="--"/>
    <n v="9.91"/>
    <s v="USD"/>
    <n v="9.91"/>
    <s v="--"/>
    <s v="--"/>
    <n v="9.91"/>
    <n v="0"/>
    <s v="REAL CNPP 10 Free Rides - Monthly Recurring"/>
    <s v="--"/>
    <s v="https://r.uber.com/rzsVMJqEB8o"/>
    <s v="--"/>
    <s v="--"/>
    <s v="3884f16e-8692-4a7b-a5e2-4e4c8c63eec6"/>
    <s v="Dellania"/>
    <x v="86"/>
    <x v="6"/>
    <n v="5743237248"/>
    <n v="9.91"/>
  </r>
  <r>
    <s v="12f7138d-0760-40cd-bba3-9a286f079c52"/>
    <d v="2022-07-02T04:39:02"/>
    <x v="241"/>
    <s v="4:19AM"/>
    <d v="2022-07-02T00:00:00"/>
    <s v="12:19AM"/>
    <d v="2022-07-02T00:00:00"/>
    <s v="4:38AM"/>
    <d v="2022-07-02T00:00:00"/>
    <s v="12:3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5"/>
    <s v="--"/>
    <s v="--"/>
    <n v="15.95"/>
    <s v="USD"/>
    <n v="15.95"/>
    <s v="--"/>
    <s v="--"/>
    <n v="15.95"/>
    <n v="0"/>
    <s v="La Casa CNPP 10 Free Rides - Monthly Recurring"/>
    <s v="--"/>
    <s v="https://r.uber.com/rPMTNfb3LmL"/>
    <s v="--"/>
    <s v="--"/>
    <s v="a37eebc5-9279-4d28-ab41-5446a20a0a6a"/>
    <s v="Lety"/>
    <x v="15"/>
    <x v="3"/>
    <n v="5749996003"/>
    <n v="15.95"/>
  </r>
  <r>
    <s v="51b50c4b-74c0-4ac2-9e00-ab786550a7ae"/>
    <d v="2022-07-02T05:23:01"/>
    <x v="241"/>
    <s v="4:56AM"/>
    <d v="2022-07-02T00:00:00"/>
    <s v="12:56AM"/>
    <d v="2022-07-02T00:00:00"/>
    <s v="5:22AM"/>
    <d v="2022-07-02T00:00:00"/>
    <s v="1:2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7"/>
    <s v="--"/>
    <s v="--"/>
    <n v="12.97"/>
    <s v="USD"/>
    <n v="12.97"/>
    <s v="--"/>
    <s v="--"/>
    <n v="12.97"/>
    <n v="0"/>
    <s v="REAL CNPP 10 Free Rides - Monthly Recurring"/>
    <s v="--"/>
    <s v="https://r.uber.com/rzsVMJqEB8o"/>
    <s v="--"/>
    <s v="--"/>
    <s v="3884f16e-8692-4a7b-a5e2-4e4c8c63eec6"/>
    <s v="Dellania"/>
    <x v="86"/>
    <x v="6"/>
    <n v="5743237248"/>
    <n v="12.97"/>
  </r>
  <r>
    <s v="f321fb94-35c4-462a-9897-6d7a93ad3b74"/>
    <d v="2022-07-02T05:35:28"/>
    <x v="241"/>
    <s v="5:17AM"/>
    <d v="2022-07-02T00:00:00"/>
    <s v="1:17AM"/>
    <d v="2022-07-02T00:00:00"/>
    <s v="5:35AM"/>
    <d v="2022-07-02T00:00:00"/>
    <s v="1:3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6"/>
    <s v="--"/>
    <s v="--"/>
    <n v="6.96"/>
    <s v="USD"/>
    <n v="6.96"/>
    <s v="--"/>
    <s v="--"/>
    <n v="6.96"/>
    <n v="0"/>
    <s v="CFPC - CNPP 10 Free Rides - Monthly Recurring"/>
    <s v="--"/>
    <s v="https://r.uber.com/r4DhmZecLiK"/>
    <s v="--"/>
    <s v="--"/>
    <s v="ddf60da8-dd8a-4752-bc6f-c7bc1310cc6d"/>
    <s v="Mary"/>
    <x v="81"/>
    <x v="11"/>
    <n v="5749996880"/>
    <n v="6.96"/>
  </r>
  <r>
    <s v="2fc86952-b6b8-491b-80cd-a1d4c6e910e8"/>
    <d v="2022-07-02T07:10:02"/>
    <x v="241"/>
    <s v="6:41AM"/>
    <d v="2022-07-02T00:00:00"/>
    <s v="2:41AM"/>
    <d v="2022-07-02T00:00:00"/>
    <s v="7:09AM"/>
    <d v="2022-07-02T00:00:00"/>
    <s v="3:0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9"/>
    <s v="--"/>
    <s v="--"/>
    <n v="8.99"/>
    <s v="USD"/>
    <n v="8.99"/>
    <s v="--"/>
    <s v="--"/>
    <n v="8.99"/>
    <n v="0"/>
    <s v="La Casa CNPP 10 Free Rides - Monthly Recurring"/>
    <s v="--"/>
    <s v="https://r.uber.com/rXp2PSdV3in"/>
    <s v="--"/>
    <s v="--"/>
    <s v="a37eebc5-9279-4d28-ab41-5446a20a0a6a"/>
    <s v="Austin"/>
    <x v="87"/>
    <x v="3"/>
    <n v="5743343835"/>
    <n v="8.99"/>
  </r>
  <r>
    <s v="2a9cf262-ddf7-477f-8b80-68db64a24136"/>
    <d v="2022-07-02T13:33:27"/>
    <x v="241"/>
    <s v="12:58PM"/>
    <d v="2022-07-02T00:00:00"/>
    <s v="8:58AM"/>
    <d v="2022-07-02T00:00:00"/>
    <s v="1:33PM"/>
    <d v="2022-07-02T00:00:00"/>
    <s v="9:3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9"/>
    <s v="--"/>
    <s v="--"/>
    <n v="14.99"/>
    <s v="USD"/>
    <n v="14.99"/>
    <s v="--"/>
    <s v="--"/>
    <n v="14.99"/>
    <n v="0"/>
    <s v="REAL CNPP 10 Free Rides - Monthly Recurring"/>
    <s v="--"/>
    <s v="https://r.uber.com/rDtcX761x16"/>
    <s v="--"/>
    <s v="--"/>
    <s v="3884f16e-8692-4a7b-a5e2-4e4c8c63eec6"/>
    <s v="Dellania"/>
    <x v="85"/>
    <x v="6"/>
    <n v="5745329896"/>
    <n v="14.99"/>
  </r>
  <r>
    <s v="6a928fbd-115b-4319-a8a0-ff8e56df202b"/>
    <d v="2022-07-02T13:49:20"/>
    <x v="241"/>
    <s v="1:25PM"/>
    <d v="2022-07-02T00:00:00"/>
    <s v="9:25AM"/>
    <d v="2022-07-02T00:00:00"/>
    <s v="1:49PM"/>
    <d v="2022-07-02T00:00:00"/>
    <s v="9:4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La Casa CNPP 10 Free Rides - Monthly Recurring"/>
    <s v="--"/>
    <s v="https://r.uber.com/rroUwggyYvC"/>
    <s v="--"/>
    <s v="--"/>
    <s v="a37eebc5-9279-4d28-ab41-5446a20a0a6a"/>
    <s v="nilda"/>
    <x v="35"/>
    <x v="3"/>
    <n v="5742176535"/>
    <n v="5.29"/>
  </r>
  <r>
    <s v="94bf33e2-84b7-4bde-96f9-1f8d83f4ec53"/>
    <d v="2022-07-02T13:53:04"/>
    <x v="241"/>
    <s v="1:25PM"/>
    <d v="2022-07-02T00:00:00"/>
    <s v="9:25AM"/>
    <d v="2022-07-02T00:00:00"/>
    <s v="1:52PM"/>
    <d v="2022-07-02T00:00:00"/>
    <s v="9:5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2"/>
    <s v="--"/>
    <s v="--"/>
    <n v="10.92"/>
    <s v="USD"/>
    <n v="10.92"/>
    <s v="--"/>
    <s v="--"/>
    <n v="10.92"/>
    <n v="0"/>
    <s v="REAL CNPP 10 Free Rides - Monthly Recurring"/>
    <s v="--"/>
    <s v="https://r.uber.com/rMRRcH1KxU7"/>
    <s v="--"/>
    <s v="--"/>
    <s v="3884f16e-8692-4a7b-a5e2-4e4c8c63eec6"/>
    <s v="odell"/>
    <x v="107"/>
    <x v="6"/>
    <n v="5743253002"/>
    <n v="10.92"/>
  </r>
  <r>
    <s v="d3f5ad42-d4e1-425f-bdc0-43530cf80aef"/>
    <d v="2022-07-02T14:17:10"/>
    <x v="241"/>
    <s v="2:01PM"/>
    <d v="2022-07-02T00:00:00"/>
    <s v="10:01AM"/>
    <d v="2022-07-02T00:00:00"/>
    <s v="2:16PM"/>
    <d v="2022-07-02T00:00:00"/>
    <s v="10:1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1"/>
    <s v="--"/>
    <s v="--"/>
    <n v="7.91"/>
    <s v="USD"/>
    <n v="7.91"/>
    <s v="--"/>
    <s v="--"/>
    <n v="7.91"/>
    <n v="0"/>
    <s v="YWCA  CNPP 4 Free Rides Monthly Recurring"/>
    <s v="--"/>
    <s v="https://r.uber.com/rqvXrtvhvGY"/>
    <s v="--"/>
    <s v="--"/>
    <s v="3d06dd56-34a5-475d-9e37-90539662a5e1"/>
    <s v="Dontidia"/>
    <x v="80"/>
    <x v="4"/>
    <n v="5743447073"/>
    <n v="7.91"/>
  </r>
  <r>
    <s v="63aaae77-cd09-43c2-b03f-50df051ed469"/>
    <d v="2022-07-02T14:43:15"/>
    <x v="241"/>
    <s v="2:34PM"/>
    <d v="2022-07-02T00:00:00"/>
    <s v="10:34AM"/>
    <d v="2022-07-02T00:00:00"/>
    <s v="2:42PM"/>
    <d v="2022-07-02T00:00:00"/>
    <s v="10:4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600000000000009"/>
    <s v="--"/>
    <s v="--"/>
    <n v="8.9600000000000009"/>
    <s v="USD"/>
    <n v="8.9600000000000009"/>
    <s v="--"/>
    <s v="--"/>
    <n v="8.9600000000000009"/>
    <n v="0"/>
    <s v="REAL CNPP 10 Free Rides - Monthly Recurring"/>
    <s v="--"/>
    <s v="https://r.uber.com/rMRRcH1KxU7"/>
    <s v="--"/>
    <s v="--"/>
    <s v="3884f16e-8692-4a7b-a5e2-4e4c8c63eec6"/>
    <s v="odell"/>
    <x v="107"/>
    <x v="6"/>
    <n v="5743253002"/>
    <n v="8.9600000000000009"/>
  </r>
  <r>
    <s v="fb85572d-ffe7-4b7d-9ce0-de573ea3f779"/>
    <d v="2022-07-02T15:19:55"/>
    <x v="241"/>
    <s v="2:35PM"/>
    <d v="2022-07-02T00:00:00"/>
    <s v="10:35AM"/>
    <d v="2022-07-02T00:00:00"/>
    <s v="3:19PM"/>
    <d v="2022-07-02T00:00:00"/>
    <s v="11:1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"/>
    <s v="--"/>
    <s v="--"/>
    <n v="11.9"/>
    <s v="USD"/>
    <n v="11.9"/>
    <s v="--"/>
    <s v="--"/>
    <n v="11.9"/>
    <n v="0"/>
    <s v="La Casa CNPP 10 Free Rides - Monthly Recurring"/>
    <s v="--"/>
    <s v="https://r.uber.com/rroUwggyYvC"/>
    <s v="--"/>
    <s v="--"/>
    <s v="a37eebc5-9279-4d28-ab41-5446a20a0a6a"/>
    <s v="nilda"/>
    <x v="35"/>
    <x v="3"/>
    <n v="5742176535"/>
    <n v="11.9"/>
  </r>
  <r>
    <s v="2e44c9a2-4781-4958-ade4-ff35d6f7014a"/>
    <d v="2022-07-02T15:43:45"/>
    <x v="241"/>
    <s v="3:02PM"/>
    <d v="2022-07-02T00:00:00"/>
    <s v="11:02AM"/>
    <d v="2022-07-02T00:00:00"/>
    <s v="3:43PM"/>
    <d v="2022-07-02T00:00:00"/>
    <s v="11:4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829999999999998"/>
    <s v="--"/>
    <s v="--"/>
    <n v="18.829999999999998"/>
    <s v="USD"/>
    <n v="18.829999999999998"/>
    <s v="--"/>
    <s v="--"/>
    <n v="18.829999999999998"/>
    <n v="0"/>
    <s v="La Casa CNPP 10 Free Rides - Monthly Recurring"/>
    <s v="--"/>
    <s v="https://r.uber.com/r2VahmEzQmQ"/>
    <s v="--"/>
    <s v="--"/>
    <s v="a37eebc5-9279-4d28-ab41-5446a20a0a6a"/>
    <s v="Gabi"/>
    <x v="55"/>
    <x v="3"/>
    <n v="5743095834"/>
    <n v="18.829999999999998"/>
  </r>
  <r>
    <s v="d228ff75-7780-4b43-b25f-51b4af281818"/>
    <d v="2022-07-02T16:00:07"/>
    <x v="241"/>
    <s v="3:34PM"/>
    <d v="2022-07-02T00:00:00"/>
    <s v="11:34AM"/>
    <d v="2022-07-02T00:00:00"/>
    <s v="3:59PM"/>
    <d v="2022-07-02T00:00:00"/>
    <s v="11:5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2"/>
    <s v="--"/>
    <s v="--"/>
    <n v="12.92"/>
    <s v="USD"/>
    <n v="12.92"/>
    <s v="--"/>
    <s v="--"/>
    <n v="12.92"/>
    <n v="0"/>
    <s v="SB Heritage CNPP 10 Free Rides - Monthly Recurring"/>
    <s v="--"/>
    <s v="https://r.uber.com/raemn2aKv0y"/>
    <s v="--"/>
    <s v="--"/>
    <s v="53071314-858f-417f-ae40-d70b3d7a2da9"/>
    <s v="Megan"/>
    <x v="57"/>
    <x v="1"/>
    <n v="5742200612"/>
    <n v="12.92"/>
  </r>
  <r>
    <s v="c9191480-d8e7-4857-a804-6110cfe4cd74"/>
    <d v="2022-07-02T16:32:19"/>
    <x v="241"/>
    <s v="4:02PM"/>
    <d v="2022-07-02T00:00:00"/>
    <s v="12:02PM"/>
    <d v="2022-07-02T00:00:00"/>
    <s v="4:32PM"/>
    <d v="2022-07-02T00:00:00"/>
    <s v="12:3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"/>
    <s v="--"/>
    <s v="--"/>
    <n v="12.9"/>
    <s v="USD"/>
    <n v="12.9"/>
    <s v="--"/>
    <s v="--"/>
    <n v="12.9"/>
    <n v="0"/>
    <s v="RiverBend CNPP 10 Free Rides -  Monthly Recurring"/>
    <s v="--"/>
    <s v="https://r.uber.com/ruCFr02jBix"/>
    <s v="--"/>
    <s v="--"/>
    <s v="9352463d-35b8-45d2-8683-8f561fe030c9"/>
    <s v="Valerie"/>
    <x v="20"/>
    <x v="7"/>
    <n v="5744063953"/>
    <n v="12.9"/>
  </r>
  <r>
    <s v="e52e118f-cc81-433d-b868-4d4b211d4cc5"/>
    <d v="2022-07-02T17:04:25"/>
    <x v="241"/>
    <s v="4:31PM"/>
    <d v="2022-07-02T00:00:00"/>
    <s v="12:31PM"/>
    <d v="2022-07-02T00:00:00"/>
    <s v="5:04PM"/>
    <d v="2022-07-02T00:00:00"/>
    <s v="1:04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5.87"/>
    <s v="--"/>
    <s v="--"/>
    <n v="15.87"/>
    <s v="USD"/>
    <n v="15.87"/>
    <s v="--"/>
    <s v="--"/>
    <n v="15.87"/>
    <n v="0"/>
    <s v="CFH  CNPP 10 Free Rides - Monthly Recurring"/>
    <s v="--"/>
    <s v="https://r.uber.com/rRr8aMIlfit"/>
    <s v="--"/>
    <s v="--"/>
    <s v="364afc17-4548-4f97-93ce-4c1430e743cb"/>
    <s v="Candice"/>
    <x v="104"/>
    <x v="9"/>
    <n v="2194887293"/>
    <n v="15.87"/>
  </r>
  <r>
    <s v="5a3f46d1-54e6-4d3f-9078-a3d5d1950cd2"/>
    <d v="2022-07-02T18:02:11"/>
    <x v="241"/>
    <s v="5:38PM"/>
    <d v="2022-07-02T00:00:00"/>
    <s v="1:38PM"/>
    <d v="2022-07-02T00:00:00"/>
    <s v="6:01PM"/>
    <d v="2022-07-02T00:00:00"/>
    <s v="2:0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8"/>
    <s v="--"/>
    <s v="--"/>
    <n v="11.98"/>
    <s v="USD"/>
    <n v="11.98"/>
    <s v="--"/>
    <s v="--"/>
    <n v="11.98"/>
    <n v="0"/>
    <s v="CFPC - CNPP 10 Free Rides - Monthly Recurring"/>
    <s v="--"/>
    <s v="https://r.uber.com/r4DhmZecLiK"/>
    <s v="--"/>
    <s v="--"/>
    <s v="ddf60da8-dd8a-4752-bc6f-c7bc1310cc6d"/>
    <s v="Mary"/>
    <x v="81"/>
    <x v="11"/>
    <n v="5749996880"/>
    <n v="11.98"/>
  </r>
  <r>
    <s v="ad9eaff6-734f-49c0-a208-7689698d3369"/>
    <d v="2022-07-02T18:06:04"/>
    <x v="241"/>
    <s v="5:34PM"/>
    <d v="2022-07-02T00:00:00"/>
    <s v="1:34PM"/>
    <d v="2022-07-02T00:00:00"/>
    <s v="6:05PM"/>
    <d v="2022-07-02T00:00:00"/>
    <s v="2:0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2"/>
    <s v="--"/>
    <s v="--"/>
    <n v="14.92"/>
    <s v="USD"/>
    <n v="14.92"/>
    <s v="--"/>
    <s v="--"/>
    <n v="14.92"/>
    <n v="0"/>
    <s v="La Casa CNPP 10 Free Rides - Monthly Recurring"/>
    <s v="--"/>
    <s v="https://r.uber.com/r4DryBPOh1R"/>
    <s v="--"/>
    <s v="--"/>
    <s v="a37eebc5-9279-4d28-ab41-5446a20a0a6a"/>
    <s v="Latese"/>
    <x v="78"/>
    <x v="3"/>
    <n v="5743359529"/>
    <n v="14.92"/>
  </r>
  <r>
    <s v="a6a49552-0d3f-4db0-9290-e57368eb5cd3"/>
    <d v="2022-07-02T18:28:09"/>
    <x v="241"/>
    <s v="5:58PM"/>
    <d v="2022-07-02T00:00:00"/>
    <s v="1:58PM"/>
    <d v="2022-07-02T00:00:00"/>
    <s v="6:27PM"/>
    <d v="2022-07-02T00:00:00"/>
    <s v="2:2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52"/>
    <s v="--"/>
    <s v="--"/>
    <n v="12.52"/>
    <s v="USD"/>
    <n v="12.52"/>
    <s v="--"/>
    <s v="--"/>
    <n v="12.52"/>
    <n v="0"/>
    <s v="RiverBend CNPP 10 Free Rides -  Monthly Recurring"/>
    <s v="--"/>
    <s v="https://r.uber.com/ruCFr02jBix"/>
    <s v="--"/>
    <s v="--"/>
    <s v="9352463d-35b8-45d2-8683-8f561fe030c9"/>
    <s v="Valerie"/>
    <x v="20"/>
    <x v="7"/>
    <n v="5744063953"/>
    <n v="12.52"/>
  </r>
  <r>
    <s v="7713cca7-f688-48e8-b007-342ff794e550"/>
    <d v="2022-07-02T18:51:06"/>
    <x v="241"/>
    <s v="6:26PM"/>
    <d v="2022-07-02T00:00:00"/>
    <s v="2:26PM"/>
    <d v="2022-07-02T00:00:00"/>
    <s v="6:50PM"/>
    <d v="2022-07-02T00:00:00"/>
    <s v="2:5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66"/>
    <s v="--"/>
    <s v="--"/>
    <n v="10.66"/>
    <s v="USD"/>
    <n v="10.66"/>
    <s v="--"/>
    <s v="--"/>
    <n v="10.66"/>
    <n v="0"/>
    <s v="SB Heritage CNPP 10 Free Rides - Monthly Recurring"/>
    <s v="--"/>
    <s v="https://r.uber.com/ri7ZFLKk9Si"/>
    <s v="--"/>
    <s v="--"/>
    <s v="53071314-858f-417f-ae40-d70b3d7a2da9"/>
    <s v="stacy"/>
    <x v="75"/>
    <x v="1"/>
    <n v="5749314905"/>
    <n v="10.66"/>
  </r>
  <r>
    <s v="03a09c35-a300-48db-b6c9-ab866e5752d2"/>
    <d v="2022-07-02T18:56:05"/>
    <x v="241"/>
    <s v="6:28PM"/>
    <d v="2022-07-02T00:00:00"/>
    <s v="2:28PM"/>
    <d v="2022-07-02T00:00:00"/>
    <s v="6:55PM"/>
    <d v="2022-07-02T00:00:00"/>
    <s v="2:5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8"/>
    <s v="--"/>
    <s v="--"/>
    <n v="10.98"/>
    <s v="USD"/>
    <n v="10.98"/>
    <s v="--"/>
    <s v="--"/>
    <n v="10.98"/>
    <n v="0"/>
    <s v="REAL CNPP 10 Free Rides - Monthly Recurring"/>
    <s v="--"/>
    <s v="https://r.uber.com/r625W3ffpnh"/>
    <s v="--"/>
    <s v="--"/>
    <s v="3884f16e-8692-4a7b-a5e2-4e4c8c63eec6"/>
    <s v="Jermaine"/>
    <x v="98"/>
    <x v="6"/>
    <n v="5743780740"/>
    <n v="10.98"/>
  </r>
  <r>
    <s v="16da8f4f-2b4f-46f9-b970-6946a5752f6d"/>
    <d v="2022-07-02T19:16:52"/>
    <x v="241"/>
    <s v="6:46PM"/>
    <d v="2022-07-02T00:00:00"/>
    <s v="2:46PM"/>
    <d v="2022-07-02T00:00:00"/>
    <s v="7:16PM"/>
    <d v="2022-07-02T00:00:00"/>
    <s v="3:1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9"/>
    <s v="--"/>
    <s v="--"/>
    <n v="13.99"/>
    <s v="USD"/>
    <n v="13.99"/>
    <s v="--"/>
    <s v="--"/>
    <n v="13.99"/>
    <n v="0"/>
    <s v="CFPC - CNPP 10 Free Rides - Monthly Recurring"/>
    <s v="--"/>
    <s v="https://r.uber.com/rPyLRBRzPLX"/>
    <s v="--"/>
    <s v="--"/>
    <s v="ddf60da8-dd8a-4752-bc6f-c7bc1310cc6d"/>
    <s v="devante"/>
    <x v="110"/>
    <x v="11"/>
    <n v="5743151465"/>
    <n v="13.99"/>
  </r>
  <r>
    <s v="67284c42-5d57-4550-b2aa-726435fb0ceb"/>
    <d v="2022-07-02T19:19:41"/>
    <x v="241"/>
    <s v="6:53PM"/>
    <d v="2022-07-02T00:00:00"/>
    <s v="2:53PM"/>
    <d v="2022-07-02T00:00:00"/>
    <s v="7:19PM"/>
    <d v="2022-07-02T00:00:00"/>
    <s v="3:1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06"/>
    <s v="--"/>
    <s v="--"/>
    <n v="12.06"/>
    <s v="USD"/>
    <n v="12.06"/>
    <s v="--"/>
    <s v="--"/>
    <n v="12.06"/>
    <n v="0"/>
    <s v="CFH  CNPP 10 Free Rides - Monthly Recurring"/>
    <s v="--"/>
    <s v="https://r.uber.com/rRr8aMIlfit"/>
    <s v="--"/>
    <s v="--"/>
    <s v="364afc17-4548-4f97-93ce-4c1430e743cb"/>
    <s v="Candice"/>
    <x v="104"/>
    <x v="9"/>
    <n v="2194887293"/>
    <n v="12.06"/>
  </r>
  <r>
    <s v="94cb9dcf-75c7-4cdc-b86b-ff07b6eb796e"/>
    <d v="2022-07-02T20:07:11"/>
    <x v="241"/>
    <s v="7:37PM"/>
    <d v="2022-07-02T00:00:00"/>
    <s v="3:37PM"/>
    <d v="2022-07-02T00:00:00"/>
    <s v="8:06PM"/>
    <d v="2022-07-02T00:00:00"/>
    <s v="4:0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09"/>
    <s v="--"/>
    <s v="--"/>
    <n v="17.09"/>
    <s v="USD"/>
    <n v="17.09"/>
    <s v="--"/>
    <s v="--"/>
    <n v="17.09"/>
    <n v="0"/>
    <s v="CFPC - CNPP 10 Free Rides - Monthly Recurring"/>
    <s v="--"/>
    <s v="https://r.uber.com/rPyLRBRzPLX"/>
    <s v="--"/>
    <s v="--"/>
    <s v="ddf60da8-dd8a-4752-bc6f-c7bc1310cc6d"/>
    <s v="devante"/>
    <x v="110"/>
    <x v="11"/>
    <n v="5743151465"/>
    <n v="17.09"/>
  </r>
  <r>
    <s v="e0d35264-9ca6-4428-8e22-b774968c15f3"/>
    <d v="2022-07-02T20:41:37"/>
    <x v="241"/>
    <s v="8:25PM"/>
    <d v="2022-07-02T00:00:00"/>
    <s v="4:25PM"/>
    <d v="2022-07-02T00:00:00"/>
    <s v="8:41PM"/>
    <d v="2022-07-02T00:00:00"/>
    <s v="4:4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35"/>
    <s v="--"/>
    <s v="--"/>
    <n v="8.35"/>
    <s v="USD"/>
    <n v="8.35"/>
    <s v="--"/>
    <s v="--"/>
    <n v="8.35"/>
    <n v="0"/>
    <s v="REAL CNPP 10 Free Rides - Monthly Recurring"/>
    <s v="--"/>
    <s v="https://r.uber.com/rMRRcH1KxU7"/>
    <s v="--"/>
    <s v="--"/>
    <s v="3884f16e-8692-4a7b-a5e2-4e4c8c63eec6"/>
    <s v="odell"/>
    <x v="107"/>
    <x v="6"/>
    <n v="5743253002"/>
    <n v="8.35"/>
  </r>
  <r>
    <s v="86c2b9dd-a593-4131-8465-21147cc88912"/>
    <d v="2022-07-02T21:29:52"/>
    <x v="241"/>
    <s v="8:43PM"/>
    <d v="2022-07-02T00:00:00"/>
    <s v="4:43PM"/>
    <d v="2022-07-02T00:00:00"/>
    <s v="9:29PM"/>
    <d v="2022-07-02T00:00:00"/>
    <s v="5:2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920000000000002"/>
    <s v="--"/>
    <s v="--"/>
    <n v="18.920000000000002"/>
    <s v="USD"/>
    <n v="18.920000000000002"/>
    <s v="--"/>
    <s v="--"/>
    <n v="18.920000000000002"/>
    <n v="0"/>
    <s v="REAL CNPP 10 Free Rides - Monthly Recurring"/>
    <s v="--"/>
    <s v="https://r.uber.com/rH3LwGhAZSx"/>
    <s v="--"/>
    <s v="--"/>
    <s v="3884f16e-8692-4a7b-a5e2-4e4c8c63eec6"/>
    <s v="forrest"/>
    <x v="9"/>
    <x v="6"/>
    <n v="5749995615"/>
    <n v="18.920000000000002"/>
  </r>
  <r>
    <s v="bcee5b55-6a42-4e5c-abaa-a013b9ac37b3"/>
    <d v="2022-07-02T21:57:19"/>
    <x v="241"/>
    <s v="9:35PM"/>
    <d v="2022-07-02T00:00:00"/>
    <s v="5:35PM"/>
    <d v="2022-07-02T00:00:00"/>
    <s v="9:57PM"/>
    <d v="2022-07-02T00:00:00"/>
    <s v="5:5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6"/>
    <s v="--"/>
    <s v="--"/>
    <n v="12.96"/>
    <s v="USD"/>
    <n v="12.96"/>
    <s v="--"/>
    <s v="--"/>
    <n v="12.96"/>
    <n v="0"/>
    <s v="CFPC - CNPP 10 Free Rides - Monthly Recurring"/>
    <s v="--"/>
    <s v="https://r.uber.com/rPyLRBRzPLX"/>
    <s v="--"/>
    <s v="--"/>
    <s v="ddf60da8-dd8a-4752-bc6f-c7bc1310cc6d"/>
    <s v="devante"/>
    <x v="110"/>
    <x v="11"/>
    <n v="5743151465"/>
    <n v="12.96"/>
  </r>
  <r>
    <s v="f5e66ff3-a9c5-48a7-b180-f1253f08f9b3"/>
    <d v="2022-07-02T22:42:31"/>
    <x v="241"/>
    <s v="10:21PM"/>
    <d v="2022-07-02T00:00:00"/>
    <s v="6:21PM"/>
    <d v="2022-07-02T00:00:00"/>
    <s v="10:42PM"/>
    <d v="2022-07-02T00:00:00"/>
    <s v="6:4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7"/>
    <s v="--"/>
    <s v="--"/>
    <n v="7.97"/>
    <s v="USD"/>
    <n v="7.97"/>
    <s v="--"/>
    <s v="--"/>
    <n v="7.97"/>
    <n v="0"/>
    <s v="CFPC - CNPP 10 Free Rides - Monthly Recurring"/>
    <s v="--"/>
    <s v="https://r.uber.com/rPyLRBRzPLX"/>
    <s v="--"/>
    <s v="--"/>
    <s v="ddf60da8-dd8a-4752-bc6f-c7bc1310cc6d"/>
    <s v="devante"/>
    <x v="110"/>
    <x v="11"/>
    <n v="5743151465"/>
    <n v="7.97"/>
  </r>
  <r>
    <s v="b236aeb4-0899-4aad-809e-710ed6e2ee53"/>
    <d v="2022-07-03T00:32:15"/>
    <x v="242"/>
    <s v="12:03AM"/>
    <d v="2022-07-02T00:00:00"/>
    <s v="8:03PM"/>
    <d v="2022-07-03T00:00:00"/>
    <s v="12:31AM"/>
    <d v="2022-07-02T00:00:00"/>
    <s v="8:3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7"/>
    <s v="--"/>
    <s v="--"/>
    <n v="10.97"/>
    <s v="USD"/>
    <n v="10.97"/>
    <s v="--"/>
    <s v="--"/>
    <n v="10.97"/>
    <n v="0"/>
    <s v="SB Heritage CNPP 10 Free Rides - Monthly Recurring"/>
    <s v="--"/>
    <s v="https://r.uber.com/ri7ZFLKk9Si"/>
    <s v="--"/>
    <s v="--"/>
    <s v="53071314-858f-417f-ae40-d70b3d7a2da9"/>
    <s v="stacy"/>
    <x v="75"/>
    <x v="1"/>
    <n v="5749314905"/>
    <n v="10.97"/>
  </r>
  <r>
    <s v="fdbeb656-abf9-4c29-b9a9-17c059e95d50"/>
    <d v="2022-07-03T00:44:15"/>
    <x v="241"/>
    <s v="11:57PM"/>
    <d v="2022-07-02T00:00:00"/>
    <s v="7:57PM"/>
    <d v="2022-07-03T00:00:00"/>
    <s v="12:43AM"/>
    <d v="2022-07-02T00:00:00"/>
    <s v="8:4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05"/>
    <s v="--"/>
    <s v="--"/>
    <n v="14.05"/>
    <s v="USD"/>
    <n v="14.05"/>
    <s v="--"/>
    <s v="--"/>
    <n v="14.05"/>
    <n v="0"/>
    <s v="La Casa CNPP 10 Free Rides - Monthly Recurring"/>
    <s v="--"/>
    <s v="https://r.uber.com/rKA07V6xniV"/>
    <s v="--"/>
    <s v="--"/>
    <s v="a37eebc5-9279-4d28-ab41-5446a20a0a6a"/>
    <s v="IANNA"/>
    <x v="16"/>
    <x v="3"/>
    <n v="5743154171"/>
    <n v="14.05"/>
  </r>
  <r>
    <s v="44ed6ad1-78d6-48c3-8ba9-6e4acc43453d"/>
    <d v="2022-07-03T01:00:05"/>
    <x v="242"/>
    <s v="12:48AM"/>
    <d v="2022-07-02T00:00:00"/>
    <s v="8:48PM"/>
    <d v="2022-07-03T00:00:00"/>
    <s v="12:59AM"/>
    <d v="2022-07-02T00:00:00"/>
    <s v="8:5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9"/>
    <s v="--"/>
    <s v="--"/>
    <n v="6.99"/>
    <s v="USD"/>
    <n v="6.99"/>
    <s v="--"/>
    <s v="--"/>
    <n v="6.99"/>
    <n v="0"/>
    <s v="YWCA  CNPP 4 Free Rides Monthly Recurring"/>
    <s v="--"/>
    <s v="https://r.uber.com/rMWRpahO1oO"/>
    <s v="--"/>
    <s v="--"/>
    <s v="3d06dd56-34a5-475d-9e37-90539662a5e1"/>
    <s v="Harley"/>
    <x v="95"/>
    <x v="4"/>
    <n v="5743185339"/>
    <n v="6.99"/>
  </r>
  <r>
    <s v="3eb925bb-be10-41c2-bcdc-a0ce3bd6d911"/>
    <d v="2022-07-03T03:02:50"/>
    <x v="242"/>
    <s v="2:24AM"/>
    <d v="2022-07-02T00:00:00"/>
    <s v="10:24PM"/>
    <d v="2022-07-03T00:00:00"/>
    <s v="3:02AM"/>
    <d v="2022-07-02T00:00:00"/>
    <s v="11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87"/>
    <s v="--"/>
    <s v="--"/>
    <n v="11.87"/>
    <s v="USD"/>
    <n v="11.87"/>
    <s v="--"/>
    <s v="--"/>
    <n v="11.87"/>
    <n v="0"/>
    <s v="REAL CNPP 10 Free Rides - Monthly Recurring"/>
    <s v="--"/>
    <s v="https://r.uber.com/r625W3ffpnh"/>
    <s v="--"/>
    <s v="--"/>
    <s v="3884f16e-8692-4a7b-a5e2-4e4c8c63eec6"/>
    <s v="Jermaine"/>
    <x v="98"/>
    <x v="6"/>
    <n v="5743780740"/>
    <n v="11.87"/>
  </r>
  <r>
    <s v="d286c437-e482-4bf3-b180-1b8723a04d07"/>
    <d v="2022-07-03T04:41:35"/>
    <x v="242"/>
    <s v="4:18AM"/>
    <d v="2022-07-03T00:00:00"/>
    <s v="12:18AM"/>
    <d v="2022-07-03T00:00:00"/>
    <s v="4:41AM"/>
    <d v="2022-07-03T00:00:00"/>
    <s v="12:4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7"/>
    <s v="--"/>
    <s v="--"/>
    <n v="7.97"/>
    <s v="USD"/>
    <n v="7.97"/>
    <s v="--"/>
    <s v="--"/>
    <n v="7.97"/>
    <n v="0"/>
    <s v="REAL CNPP 10 Free Rides - Monthly Recurring"/>
    <s v="--"/>
    <s v="https://r.uber.com/rH3LwGhAZSx"/>
    <s v="--"/>
    <s v="--"/>
    <s v="3884f16e-8692-4a7b-a5e2-4e4c8c63eec6"/>
    <s v="forrest"/>
    <x v="9"/>
    <x v="6"/>
    <n v="5749995615"/>
    <n v="7.97"/>
  </r>
  <r>
    <s v="c4600fa6-bcc0-4ebe-82d1-1c969931ab81"/>
    <d v="2022-07-03T05:32:26"/>
    <x v="242"/>
    <s v="5:09AM"/>
    <d v="2022-07-03T00:00:00"/>
    <s v="1:09AM"/>
    <d v="2022-07-03T00:00:00"/>
    <s v="5:32AM"/>
    <d v="2022-07-03T00:00:00"/>
    <s v="1:3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3"/>
    <s v="--"/>
    <s v="--"/>
    <n v="7.93"/>
    <s v="USD"/>
    <n v="7.93"/>
    <s v="--"/>
    <s v="--"/>
    <n v="7.93"/>
    <n v="0"/>
    <s v="YWCA  CNPP 4 Free Rides Monthly Recurring"/>
    <s v="--"/>
    <s v="https://r.uber.com/rMWRpahO1oO"/>
    <s v="--"/>
    <s v="--"/>
    <s v="3d06dd56-34a5-475d-9e37-90539662a5e1"/>
    <s v="Harley"/>
    <x v="95"/>
    <x v="4"/>
    <n v="5743185339"/>
    <n v="7.93"/>
  </r>
  <r>
    <s v="f9d5ce72-20ee-46f5-a8c1-85e6bff73fa4"/>
    <d v="2022-07-03T14:38:41"/>
    <x v="242"/>
    <s v="2:05PM"/>
    <d v="2022-07-03T00:00:00"/>
    <s v="10:05AM"/>
    <d v="2022-07-03T00:00:00"/>
    <s v="2:38PM"/>
    <d v="2022-07-03T00:00:00"/>
    <s v="10:3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5"/>
    <s v="--"/>
    <s v="--"/>
    <n v="14.95"/>
    <s v="USD"/>
    <n v="14.95"/>
    <s v="--"/>
    <s v="--"/>
    <n v="14.95"/>
    <n v="0"/>
    <s v="SB Heritage CNPP 10 Free Rides - Monthly Recurring"/>
    <s v="--"/>
    <s v="https://r.uber.com/rFQHyDo0As7"/>
    <s v="--"/>
    <s v="--"/>
    <s v="53071314-858f-417f-ae40-d70b3d7a2da9"/>
    <s v="Jadan"/>
    <x v="24"/>
    <x v="1"/>
    <n v="5743154395"/>
    <n v="14.95"/>
  </r>
  <r>
    <s v="707913d8-721b-43a2-9a7a-b2d7255bc1bd"/>
    <d v="2022-07-03T14:40:57"/>
    <x v="242"/>
    <s v="2:11PM"/>
    <d v="2022-07-03T00:00:00"/>
    <s v="10:11AM"/>
    <d v="2022-07-03T00:00:00"/>
    <s v="2:40PM"/>
    <d v="2022-07-03T00:00:00"/>
    <s v="10:4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0299999999999994"/>
    <s v="--"/>
    <s v="--"/>
    <n v="8.0299999999999994"/>
    <s v="USD"/>
    <n v="8.0299999999999994"/>
    <s v="--"/>
    <s v="--"/>
    <n v="8.0299999999999994"/>
    <n v="0"/>
    <s v="St Margaret's CNPP 4 Free Rides -  Mon Recurring"/>
    <s v="--"/>
    <s v="https://r.uber.com/rOnemvSmSKr"/>
    <s v="--"/>
    <s v="--"/>
    <s v="5c45afa8-ae0f-43d6-ba1f-2a98d1225396"/>
    <s v="Nina"/>
    <x v="109"/>
    <x v="0"/>
    <n v="2544053995"/>
    <n v="8.0299999999999994"/>
  </r>
  <r>
    <s v="f40bb9fb-cba1-42f8-b6db-e0b052fe2460"/>
    <d v="2022-07-03T15:29:15"/>
    <x v="242"/>
    <s v="3:04PM"/>
    <d v="2022-07-03T00:00:00"/>
    <s v="11:04AM"/>
    <d v="2022-07-03T00:00:00"/>
    <s v="3:28PM"/>
    <d v="2022-07-03T00:00:00"/>
    <s v="11:2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05"/>
    <s v="--"/>
    <s v="--"/>
    <n v="7.05"/>
    <s v="USD"/>
    <n v="7.05"/>
    <s v="--"/>
    <s v="--"/>
    <n v="7.05"/>
    <n v="0"/>
    <s v="St Margaret's CNPP 4 Free Rides -  Mon Recurring"/>
    <s v="--"/>
    <s v="https://r.uber.com/rOnemvSmSKr"/>
    <s v="--"/>
    <s v="--"/>
    <s v="5c45afa8-ae0f-43d6-ba1f-2a98d1225396"/>
    <s v="Nina"/>
    <x v="109"/>
    <x v="0"/>
    <n v="2544053995"/>
    <n v="7.05"/>
  </r>
  <r>
    <s v="1adee53f-5fc3-43ca-acfb-7e417fe198cf"/>
    <d v="2022-07-03T15:48:24"/>
    <x v="242"/>
    <s v="3:30PM"/>
    <d v="2022-07-03T00:00:00"/>
    <s v="11:30AM"/>
    <d v="2022-07-03T00:00:00"/>
    <s v="3:48PM"/>
    <d v="2022-07-03T00:00:00"/>
    <s v="11:4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600000000000009"/>
    <s v="--"/>
    <s v="--"/>
    <n v="9.9600000000000009"/>
    <s v="USD"/>
    <n v="9.9600000000000009"/>
    <s v="--"/>
    <s v="--"/>
    <n v="9.9600000000000009"/>
    <n v="0"/>
    <s v="CFPC - CNPP 10 Free Rides - Monthly Recurring"/>
    <s v="--"/>
    <s v="https://r.uber.com/rPyLRBRzPLX"/>
    <s v="--"/>
    <s v="--"/>
    <s v="ddf60da8-dd8a-4752-bc6f-c7bc1310cc6d"/>
    <s v="devante"/>
    <x v="110"/>
    <x v="11"/>
    <n v="5743151465"/>
    <n v="9.9600000000000009"/>
  </r>
  <r>
    <s v="f4f476c2-55c6-4c2a-97b1-1fce2a54766e"/>
    <d v="2022-07-03T17:41:51"/>
    <x v="242"/>
    <s v="5:25PM"/>
    <d v="2022-07-03T00:00:00"/>
    <s v="1:25PM"/>
    <d v="2022-07-03T00:00:00"/>
    <s v="5:41PM"/>
    <d v="2022-07-03T00:00:00"/>
    <s v="1:4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6"/>
    <s v="--"/>
    <s v="--"/>
    <n v="10.96"/>
    <s v="USD"/>
    <n v="10.96"/>
    <s v="--"/>
    <s v="--"/>
    <n v="10.96"/>
    <n v="0"/>
    <s v="CFH  CNPP 10 Free Rides - Monthly Recurring"/>
    <s v="--"/>
    <s v="https://r.uber.com/rRr8aMIlfit"/>
    <s v="--"/>
    <s v="--"/>
    <s v="364afc17-4548-4f97-93ce-4c1430e743cb"/>
    <s v="Candice"/>
    <x v="104"/>
    <x v="9"/>
    <n v="2194887293"/>
    <n v="10.96"/>
  </r>
  <r>
    <s v="750df4c3-838a-42db-81d1-ff751aa0766e"/>
    <d v="2022-07-03T17:55:17"/>
    <x v="242"/>
    <s v="5:39PM"/>
    <d v="2022-07-03T00:00:00"/>
    <s v="1:39PM"/>
    <d v="2022-07-03T00:00:00"/>
    <s v="5:55PM"/>
    <d v="2022-07-03T00:00:00"/>
    <s v="1:5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3"/>
    <s v="--"/>
    <s v="--"/>
    <n v="5.93"/>
    <s v="USD"/>
    <n v="5.93"/>
    <s v="--"/>
    <s v="--"/>
    <n v="5.93"/>
    <n v="0"/>
    <s v="REAL CNPP 10 Free Rides - Monthly Recurring"/>
    <s v="--"/>
    <s v="https://r.uber.com/rMRRcH1KxU7"/>
    <s v="--"/>
    <s v="--"/>
    <s v="3884f16e-8692-4a7b-a5e2-4e4c8c63eec6"/>
    <s v="odell"/>
    <x v="107"/>
    <x v="6"/>
    <n v="5743253002"/>
    <n v="5.93"/>
  </r>
  <r>
    <s v="51c07e30-a3cc-4e2e-8f48-89284062d5af"/>
    <d v="2022-07-03T18:01:43"/>
    <x v="242"/>
    <s v="5:38PM"/>
    <d v="2022-07-03T00:00:00"/>
    <s v="1:38PM"/>
    <d v="2022-07-03T00:00:00"/>
    <s v="6:01PM"/>
    <d v="2022-07-03T00:00:00"/>
    <s v="2:0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5"/>
    <s v="--"/>
    <s v="--"/>
    <n v="12.95"/>
    <s v="USD"/>
    <n v="12.95"/>
    <s v="--"/>
    <s v="--"/>
    <n v="12.95"/>
    <n v="0"/>
    <s v="La Casa CNPP 10 Free Rides - Monthly Recurring"/>
    <s v="--"/>
    <s v="https://r.uber.com/r4DryBPOh1R"/>
    <s v="--"/>
    <s v="--"/>
    <s v="a37eebc5-9279-4d28-ab41-5446a20a0a6a"/>
    <s v="Latese"/>
    <x v="78"/>
    <x v="3"/>
    <n v="5743359529"/>
    <n v="12.95"/>
  </r>
  <r>
    <s v="2144d8b5-d6bb-464b-a591-6f91d33b70e3"/>
    <d v="2022-07-03T18:03:20"/>
    <x v="242"/>
    <s v="5:06PM"/>
    <d v="2022-07-03T00:00:00"/>
    <s v="1:06PM"/>
    <d v="2022-07-03T00:00:00"/>
    <s v="6:03PM"/>
    <d v="2022-07-03T00:00:00"/>
    <s v="2:0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7.91"/>
    <s v="--"/>
    <s v="--"/>
    <n v="27.91"/>
    <s v="USD"/>
    <n v="27.91"/>
    <s v="--"/>
    <s v="--"/>
    <n v="27.91"/>
    <n v="0"/>
    <s v="CFPC - CNPP 10 Free Rides - Monthly Recurring"/>
    <s v="--"/>
    <s v="https://r.uber.com/rPyLRBRzPLX"/>
    <s v="--"/>
    <s v="--"/>
    <s v="ddf60da8-dd8a-4752-bc6f-c7bc1310cc6d"/>
    <s v="devante"/>
    <x v="110"/>
    <x v="11"/>
    <n v="5743151465"/>
    <n v="27.91"/>
  </r>
  <r>
    <s v="5eaa928b-9641-4dcb-a4dd-fd3c5d6b4aad"/>
    <d v="2022-07-03T18:31:28"/>
    <x v="242"/>
    <s v="6:13PM"/>
    <d v="2022-07-03T00:00:00"/>
    <s v="2:13PM"/>
    <d v="2022-07-03T00:00:00"/>
    <s v="6:31PM"/>
    <d v="2022-07-03T00:00:00"/>
    <s v="2:3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"/>
    <s v="--"/>
    <s v="--"/>
    <n v="9.9"/>
    <s v="USD"/>
    <n v="9.9"/>
    <s v="--"/>
    <s v="--"/>
    <n v="9.9"/>
    <n v="0"/>
    <s v="CFH  CNPP 10 Free Rides - Monthly Recurring"/>
    <s v="--"/>
    <s v="https://r.uber.com/rRr8aMIlfit"/>
    <s v="--"/>
    <s v="--"/>
    <s v="364afc17-4548-4f97-93ce-4c1430e743cb"/>
    <s v="Candice"/>
    <x v="104"/>
    <x v="9"/>
    <n v="2194887293"/>
    <n v="9.9"/>
  </r>
  <r>
    <s v="c69c4e74-8a4c-49c0-ab61-d136abb489d1"/>
    <d v="2022-07-03T19:02:55"/>
    <x v="242"/>
    <s v="6:45PM"/>
    <d v="2022-07-03T00:00:00"/>
    <s v="2:45PM"/>
    <d v="2022-07-03T00:00:00"/>
    <s v="7:02PM"/>
    <d v="2022-07-03T00:00:00"/>
    <s v="3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8"/>
    <s v="--"/>
    <s v="--"/>
    <n v="12.98"/>
    <s v="USD"/>
    <n v="12.98"/>
    <s v="--"/>
    <s v="--"/>
    <n v="12.98"/>
    <n v="0"/>
    <s v="YWCA  CNPP 4 Free Rides Monthly Recurring"/>
    <s v="--"/>
    <s v="https://r.uber.com/rMWRpahO1oO"/>
    <s v="--"/>
    <s v="--"/>
    <s v="3d06dd56-34a5-475d-9e37-90539662a5e1"/>
    <s v="Harley"/>
    <x v="95"/>
    <x v="4"/>
    <n v="5743185339"/>
    <n v="12.98"/>
  </r>
  <r>
    <s v="b82b1305-7a97-436b-90d7-12d7df1319ff"/>
    <d v="2022-07-03T20:45:55"/>
    <x v="242"/>
    <s v="8:26PM"/>
    <d v="2022-07-03T00:00:00"/>
    <s v="4:26PM"/>
    <d v="2022-07-03T00:00:00"/>
    <s v="8:45PM"/>
    <d v="2022-07-03T00:00:00"/>
    <s v="4:4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"/>
    <s v="--"/>
    <s v="--"/>
    <n v="10.9"/>
    <s v="USD"/>
    <n v="10.9"/>
    <s v="--"/>
    <s v="--"/>
    <n v="10.9"/>
    <n v="0"/>
    <s v="SB Heritage CNPP 10 Free Rides - Monthly Recurring"/>
    <s v="--"/>
    <s v="https://r.uber.com/rFQHyDo0As7"/>
    <s v="--"/>
    <s v="--"/>
    <s v="53071314-858f-417f-ae40-d70b3d7a2da9"/>
    <s v="Jadan"/>
    <x v="24"/>
    <x v="1"/>
    <n v="5743154395"/>
    <n v="10.9"/>
  </r>
  <r>
    <s v="c2a5f3eb-7da4-4783-ab0c-1b337f50e09d"/>
    <d v="2022-07-03T21:42:19"/>
    <x v="242"/>
    <s v="9:25PM"/>
    <d v="2022-07-03T00:00:00"/>
    <s v="5:25PM"/>
    <d v="2022-07-03T00:00:00"/>
    <s v="9:42PM"/>
    <d v="2022-07-03T00:00:00"/>
    <s v="5:4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4.91"/>
    <s v="--"/>
    <s v="--"/>
    <n v="24.91"/>
    <s v="USD"/>
    <n v="24.91"/>
    <s v="--"/>
    <s v="--"/>
    <n v="24.91"/>
    <n v="0"/>
    <s v="CFH  CNPP 10 Free Rides - Monthly Recurring"/>
    <s v="--"/>
    <s v="https://r.uber.com/rRr8aMIlfit"/>
    <s v="--"/>
    <s v="--"/>
    <s v="364afc17-4548-4f97-93ce-4c1430e743cb"/>
    <s v="Candice"/>
    <x v="104"/>
    <x v="9"/>
    <n v="2194887293"/>
    <n v="24.91"/>
  </r>
  <r>
    <s v="31bab103-4d81-417c-b2f0-11ee8a6b180f"/>
    <d v="2022-07-03T21:59:35"/>
    <x v="242"/>
    <s v="9:19PM"/>
    <d v="2022-07-03T00:00:00"/>
    <s v="5:19PM"/>
    <d v="2022-07-03T00:00:00"/>
    <s v="9:59PM"/>
    <d v="2022-07-03T00:00:00"/>
    <s v="5:5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8.93"/>
    <s v="--"/>
    <s v="--"/>
    <n v="28.93"/>
    <s v="USD"/>
    <n v="28.93"/>
    <s v="--"/>
    <s v="--"/>
    <n v="28.93"/>
    <n v="0"/>
    <s v="La Casa CNPP 10 Free Rides - Monthly Recurring"/>
    <s v="--"/>
    <s v="https://r.uber.com/rroUwggyYvC"/>
    <s v="--"/>
    <s v="--"/>
    <s v="a37eebc5-9279-4d28-ab41-5446a20a0a6a"/>
    <s v="nilda"/>
    <x v="35"/>
    <x v="3"/>
    <n v="5742176535"/>
    <n v="28.93"/>
  </r>
  <r>
    <s v="47a4d389-afc9-45f4-813b-8cb98abe52c5"/>
    <d v="2022-07-03T22:30:52"/>
    <x v="242"/>
    <s v="10:09PM"/>
    <d v="2022-07-03T00:00:00"/>
    <s v="6:09PM"/>
    <d v="2022-07-03T00:00:00"/>
    <s v="10:30PM"/>
    <d v="2022-07-03T00:00:00"/>
    <s v="6:3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08"/>
    <s v="--"/>
    <s v="--"/>
    <n v="14.08"/>
    <s v="USD"/>
    <n v="14.08"/>
    <s v="--"/>
    <s v="--"/>
    <n v="14.08"/>
    <n v="0"/>
    <s v="YWCA  CNPP 10 Free Rides - Monthly Recurring"/>
    <s v="--"/>
    <s v="https://r.uber.com/rm6onVaGIPG"/>
    <s v="--"/>
    <s v="--"/>
    <s v="a34ffe5e-641b-46e7-a6be-6a434f64e049"/>
    <s v="Margaret"/>
    <x v="23"/>
    <x v="4"/>
    <n v="5743206105"/>
    <n v="14.08"/>
  </r>
  <r>
    <s v="fdbeb656-abf9-4c29-b9a9-17c059e95d50"/>
    <d v="2022-07-03T23:18:50"/>
    <x v="241"/>
    <s v="11:57PM"/>
    <d v="2022-07-02T00:00:00"/>
    <s v="7:57PM"/>
    <d v="2022-07-03T00:00:00"/>
    <s v="12:43AM"/>
    <d v="2022-07-02T00:00:00"/>
    <s v="8:4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Adjustment"/>
    <n v="-14.05"/>
    <s v="--"/>
    <s v="--"/>
    <n v="-14.05"/>
    <s v="USD"/>
    <n v="-14.05"/>
    <s v="--"/>
    <s v="--"/>
    <n v="-14.05"/>
    <n v="0"/>
    <s v="La Casa CNPP 10 Free Rides - Monthly Recurring"/>
    <s v="--"/>
    <s v="https://r.uber.com/rKA07V6xniV"/>
    <s v="--"/>
    <s v="--"/>
    <s v="a37eebc5-9279-4d28-ab41-5446a20a0a6a"/>
    <s v="IANNA"/>
    <x v="16"/>
    <x v="3"/>
    <n v="5743154171"/>
    <n v="-14.05"/>
  </r>
  <r>
    <s v="1c6b4687-2564-4a39-b4bb-3ed38579e9c7"/>
    <d v="2022-07-03T23:23:26"/>
    <x v="242"/>
    <s v="10:54PM"/>
    <d v="2022-07-03T00:00:00"/>
    <s v="6:54PM"/>
    <d v="2022-07-03T00:00:00"/>
    <s v="11:23PM"/>
    <d v="2022-07-03T00:00:00"/>
    <s v="7:2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600000000000009"/>
    <s v="--"/>
    <s v="--"/>
    <n v="9.9600000000000009"/>
    <s v="USD"/>
    <n v="9.9600000000000009"/>
    <s v="--"/>
    <s v="--"/>
    <n v="9.9600000000000009"/>
    <n v="0"/>
    <s v="SB Heritage CNPP 10 Free Rides - Monthly Recurring"/>
    <s v="--"/>
    <s v="https://r.uber.com/rFQHyDo0As7"/>
    <s v="--"/>
    <s v="--"/>
    <s v="53071314-858f-417f-ae40-d70b3d7a2da9"/>
    <s v="Jadan"/>
    <x v="24"/>
    <x v="1"/>
    <n v="5743154395"/>
    <n v="9.9600000000000009"/>
  </r>
  <r>
    <s v="c7c42e24-0b1f-400e-be82-ccd061da0131"/>
    <d v="2022-07-03T23:44:50"/>
    <x v="242"/>
    <s v="11:21PM"/>
    <d v="2022-07-03T00:00:00"/>
    <s v="7:21PM"/>
    <d v="2022-07-03T00:00:00"/>
    <s v="11:44PM"/>
    <d v="2022-07-03T00:00:00"/>
    <s v="7:4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600000000000009"/>
    <s v="--"/>
    <s v="--"/>
    <n v="8.9600000000000009"/>
    <s v="USD"/>
    <n v="8.9600000000000009"/>
    <s v="--"/>
    <s v="--"/>
    <n v="8.9600000000000009"/>
    <n v="0"/>
    <s v="SB Heritage CNPP 10 Free Rides - Monthly Recurring"/>
    <s v="--"/>
    <s v="https://r.uber.com/ri7ZFLKk9Si"/>
    <s v="--"/>
    <s v="--"/>
    <s v="53071314-858f-417f-ae40-d70b3d7a2da9"/>
    <s v="stacy"/>
    <x v="75"/>
    <x v="1"/>
    <n v="5749314905"/>
    <n v="8.9600000000000009"/>
  </r>
  <r>
    <s v="6dd8efee-3149-4c3e-956c-14ade0c688fd"/>
    <d v="2022-07-03T23:47:10"/>
    <x v="242"/>
    <s v="11:11PM"/>
    <d v="2022-07-03T00:00:00"/>
    <s v="7:11PM"/>
    <d v="2022-07-03T00:00:00"/>
    <s v="11:46PM"/>
    <d v="2022-07-03T00:00:00"/>
    <s v="7:4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9"/>
    <s v="--"/>
    <s v="--"/>
    <n v="10.99"/>
    <s v="USD"/>
    <n v="10.99"/>
    <s v="--"/>
    <s v="--"/>
    <n v="10.99"/>
    <n v="0"/>
    <s v="La Casa CNPP 10 Free Rides - Monthly Recurring"/>
    <s v="--"/>
    <s v="https://r.uber.com/rKA07V6xniV"/>
    <s v="--"/>
    <s v="--"/>
    <s v="a37eebc5-9279-4d28-ab41-5446a20a0a6a"/>
    <s v="IANNA"/>
    <x v="16"/>
    <x v="3"/>
    <n v="5743154171"/>
    <n v="10.99"/>
  </r>
  <r>
    <s v="94950e2d-eea9-4c78-bbb9-9f9f0142e0b3"/>
    <d v="2022-07-04T00:37:18"/>
    <x v="243"/>
    <s v="12:00AM"/>
    <d v="2022-07-03T00:00:00"/>
    <s v="8:00PM"/>
    <d v="2022-07-04T00:00:00"/>
    <s v="12:37AM"/>
    <d v="2022-07-03T00:00:00"/>
    <s v="8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1"/>
    <s v="--"/>
    <s v="--"/>
    <n v="9.91"/>
    <s v="USD"/>
    <n v="9.91"/>
    <s v="--"/>
    <s v="--"/>
    <n v="9.91"/>
    <n v="0"/>
    <s v="CFH  CNPP 10 Free Rides - Monthly Recurring"/>
    <s v="--"/>
    <s v="https://r.uber.com/rRr8aMIlfit"/>
    <s v="--"/>
    <s v="--"/>
    <s v="364afc17-4548-4f97-93ce-4c1430e743cb"/>
    <s v="Candice"/>
    <x v="104"/>
    <x v="9"/>
    <n v="2194887293"/>
    <n v="9.91"/>
  </r>
  <r>
    <s v="042b0e5d-2e60-4447-b42a-62b53a3f105e"/>
    <d v="2022-07-04T00:47:58"/>
    <x v="243"/>
    <s v="12:10AM"/>
    <d v="2022-07-03T00:00:00"/>
    <s v="8:10PM"/>
    <d v="2022-07-04T00:00:00"/>
    <s v="12:47AM"/>
    <d v="2022-07-03T00:00:00"/>
    <s v="8:4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5"/>
    <s v="--"/>
    <s v="--"/>
    <n v="7.95"/>
    <s v="USD"/>
    <n v="7.95"/>
    <s v="--"/>
    <s v="--"/>
    <n v="7.95"/>
    <n v="0"/>
    <s v="La Casa CNPP 10 Free Rides - Monthly Recurring"/>
    <s v="--"/>
    <s v="https://r.uber.com/rKA07V6xniV"/>
    <s v="--"/>
    <s v="--"/>
    <s v="a37eebc5-9279-4d28-ab41-5446a20a0a6a"/>
    <s v="IANNA"/>
    <x v="16"/>
    <x v="3"/>
    <n v="5743154171"/>
    <n v="7.95"/>
  </r>
  <r>
    <s v="10cddc59-4763-4bcd-93ad-614494d27bff"/>
    <d v="2022-07-04T02:54:52"/>
    <x v="243"/>
    <s v="2:24AM"/>
    <d v="2022-07-03T00:00:00"/>
    <s v="10:24PM"/>
    <d v="2022-07-04T00:00:00"/>
    <s v="2:54AM"/>
    <d v="2022-07-03T00:00:00"/>
    <s v="10:5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83"/>
    <s v="--"/>
    <s v="--"/>
    <n v="9.83"/>
    <s v="USD"/>
    <n v="9.83"/>
    <s v="--"/>
    <s v="--"/>
    <n v="9.83"/>
    <n v="0"/>
    <s v="SB Heritage CNPP 10 Free Rides - Monthly Recurring"/>
    <s v="--"/>
    <s v="https://r.uber.com/ri7ZFLKk9Si"/>
    <s v="--"/>
    <s v="--"/>
    <s v="53071314-858f-417f-ae40-d70b3d7a2da9"/>
    <s v="stacy"/>
    <x v="75"/>
    <x v="1"/>
    <n v="5749314905"/>
    <n v="9.83"/>
  </r>
  <r>
    <s v="3c405fe8-5716-4da3-82bf-a989171591b9"/>
    <d v="2022-07-04T03:14:16"/>
    <x v="243"/>
    <s v="2:37AM"/>
    <d v="2022-07-03T00:00:00"/>
    <s v="10:37PM"/>
    <d v="2022-07-04T00:00:00"/>
    <s v="3:14AM"/>
    <d v="2022-07-03T00:00:00"/>
    <s v="11:1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9"/>
    <s v="--"/>
    <s v="--"/>
    <n v="10.99"/>
    <s v="USD"/>
    <n v="10.99"/>
    <s v="--"/>
    <s v="--"/>
    <n v="10.99"/>
    <n v="0"/>
    <s v="CFH  CNPP 10 Free Rides - Monthly Recurring"/>
    <s v="--"/>
    <s v="https://r.uber.com/rRr8aMIlfit"/>
    <s v="--"/>
    <s v="--"/>
    <s v="364afc17-4548-4f97-93ce-4c1430e743cb"/>
    <s v="Candice"/>
    <x v="104"/>
    <x v="9"/>
    <n v="2194887293"/>
    <n v="10.99"/>
  </r>
  <r>
    <s v="3f00dd58-be0c-47f1-9bbe-d2af028caf7e"/>
    <d v="2022-07-04T03:40:08"/>
    <x v="243"/>
    <s v="3:17AM"/>
    <d v="2022-07-03T00:00:00"/>
    <s v="11:17PM"/>
    <d v="2022-07-04T00:00:00"/>
    <s v="3:39AM"/>
    <d v="2022-07-03T00:00:00"/>
    <s v="11:3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7"/>
    <s v="--"/>
    <s v="--"/>
    <n v="10.97"/>
    <s v="USD"/>
    <n v="10.97"/>
    <s v="--"/>
    <s v="--"/>
    <n v="10.97"/>
    <n v="0"/>
    <s v="SB Heritage CNPP 10 Free Rides - Monthly Recurring"/>
    <s v="--"/>
    <s v="https://r.uber.com/ri7ZFLKk9Si"/>
    <s v="--"/>
    <s v="--"/>
    <s v="53071314-858f-417f-ae40-d70b3d7a2da9"/>
    <s v="stacy"/>
    <x v="75"/>
    <x v="1"/>
    <n v="5749314905"/>
    <n v="10.97"/>
  </r>
  <r>
    <s v="da3813a6-5f7f-458e-ba11-9b5214b0c4ab"/>
    <d v="2022-07-04T03:48:58"/>
    <x v="243"/>
    <s v="3:28AM"/>
    <d v="2022-07-03T00:00:00"/>
    <s v="11:28PM"/>
    <d v="2022-07-04T00:00:00"/>
    <s v="3:48AM"/>
    <d v="2022-07-03T00:00:00"/>
    <s v="11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8"/>
    <s v="--"/>
    <s v="--"/>
    <n v="6.98"/>
    <s v="USD"/>
    <n v="6.98"/>
    <s v="--"/>
    <s v="--"/>
    <n v="6.98"/>
    <n v="0"/>
    <s v="REAL CNPP 10 Free Rides - Monthly Recurring"/>
    <s v="--"/>
    <s v="https://r.uber.com/rMRRcH1KxU7"/>
    <s v="--"/>
    <s v="--"/>
    <s v="3884f16e-8692-4a7b-a5e2-4e4c8c63eec6"/>
    <s v="odell"/>
    <x v="107"/>
    <x v="6"/>
    <n v="5743253002"/>
    <n v="6.98"/>
  </r>
  <r>
    <s v="05a0ce0e-ce7e-400c-924d-62d07ba61193"/>
    <d v="2022-07-04T03:51:42"/>
    <x v="243"/>
    <s v="3:18AM"/>
    <d v="2022-07-03T00:00:00"/>
    <s v="11:18PM"/>
    <d v="2022-07-04T00:00:00"/>
    <s v="3:51AM"/>
    <d v="2022-07-03T00:00:00"/>
    <s v="11:5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8"/>
    <s v="--"/>
    <s v="--"/>
    <n v="13.98"/>
    <s v="USD"/>
    <n v="13.98"/>
    <s v="--"/>
    <s v="--"/>
    <n v="13.98"/>
    <n v="0"/>
    <s v="REAL CNPP 10 Free Rides - Monthly Recurring"/>
    <s v="--"/>
    <s v="https://r.uber.com/rzsVMJqEB8o"/>
    <s v="--"/>
    <s v="--"/>
    <s v="3884f16e-8692-4a7b-a5e2-4e4c8c63eec6"/>
    <s v="Dellania"/>
    <x v="86"/>
    <x v="6"/>
    <n v="5743237248"/>
    <n v="13.98"/>
  </r>
  <r>
    <s v="31552986-673a-419b-bc30-4f2e5ef3422c"/>
    <d v="2022-07-04T12:38:18"/>
    <x v="243"/>
    <s v="11:58AM"/>
    <d v="2022-07-04T00:00:00"/>
    <s v="7:58AM"/>
    <d v="2022-07-04T00:00:00"/>
    <s v="12:37PM"/>
    <d v="2022-07-04T00:00:00"/>
    <s v="8:3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1"/>
    <s v="--"/>
    <s v="--"/>
    <n v="19.91"/>
    <s v="USD"/>
    <n v="19.91"/>
    <s v="--"/>
    <s v="--"/>
    <n v="19.91"/>
    <n v="0"/>
    <s v="La Casa CNPP 10 Free Rides - Monthly Recurring"/>
    <s v="--"/>
    <s v="https://r.uber.com/rroUwggyYvC"/>
    <s v="--"/>
    <s v="--"/>
    <s v="a37eebc5-9279-4d28-ab41-5446a20a0a6a"/>
    <s v="nilda"/>
    <x v="35"/>
    <x v="3"/>
    <n v="5742176535"/>
    <n v="19.91"/>
  </r>
  <r>
    <s v="fb99af6c-fb8e-4926-8035-f086a172b423"/>
    <d v="2022-07-04T12:58:06"/>
    <x v="243"/>
    <s v="12:44PM"/>
    <d v="2022-07-04T00:00:00"/>
    <s v="8:44AM"/>
    <d v="2022-07-04T00:00:00"/>
    <s v="12:57PM"/>
    <d v="2022-07-04T00:00:00"/>
    <s v="8:5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81"/>
    <s v="--"/>
    <s v="--"/>
    <n v="5.81"/>
    <s v="USD"/>
    <n v="5.81"/>
    <s v="--"/>
    <s v="--"/>
    <n v="5.81"/>
    <n v="0"/>
    <s v="SB Heritage CNPP 10 Free Rides - Monthly Recurring"/>
    <s v="--"/>
    <s v="https://r.uber.com/rFQHyDo0As7"/>
    <s v="--"/>
    <s v="--"/>
    <s v="53071314-858f-417f-ae40-d70b3d7a2da9"/>
    <s v="Jadan"/>
    <x v="24"/>
    <x v="1"/>
    <n v="5743154395"/>
    <n v="5.81"/>
  </r>
  <r>
    <s v="871be361-ec00-4a14-9c28-d0452cab742f"/>
    <d v="2022-07-04T14:41:04"/>
    <x v="243"/>
    <s v="2:19PM"/>
    <d v="2022-07-04T00:00:00"/>
    <s v="10:19AM"/>
    <d v="2022-07-04T00:00:00"/>
    <s v="2:40PM"/>
    <d v="2022-07-04T00:00:00"/>
    <s v="10:4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1"/>
    <s v="--"/>
    <s v="--"/>
    <n v="11.91"/>
    <s v="USD"/>
    <n v="11.91"/>
    <s v="--"/>
    <s v="--"/>
    <n v="11.91"/>
    <n v="0"/>
    <s v="REAL CNPP 10 Free Rides - Monthly Recurring"/>
    <s v="--"/>
    <s v="https://r.uber.com/rzsVMJqEB8o"/>
    <s v="--"/>
    <s v="--"/>
    <s v="3884f16e-8692-4a7b-a5e2-4e4c8c63eec6"/>
    <s v="Dellania"/>
    <x v="86"/>
    <x v="6"/>
    <n v="5743237248"/>
    <n v="11.91"/>
  </r>
  <r>
    <s v="2becf9d8-e5ae-47c6-9ad1-82251bc9c9a5"/>
    <d v="2022-07-04T15:41:30"/>
    <x v="243"/>
    <s v="3:27PM"/>
    <d v="2022-07-04T00:00:00"/>
    <s v="11:27AM"/>
    <d v="2022-07-04T00:00:00"/>
    <s v="3:41PM"/>
    <d v="2022-07-04T00:00:00"/>
    <s v="11:4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600000000000009"/>
    <s v="--"/>
    <s v="--"/>
    <n v="8.9600000000000009"/>
    <s v="USD"/>
    <n v="8.9600000000000009"/>
    <s v="--"/>
    <s v="--"/>
    <n v="8.9600000000000009"/>
    <n v="0"/>
    <s v="REAL CNPP 10 Free Rides - Monthly Recurring"/>
    <s v="--"/>
    <s v="https://r.uber.com/rzsVMJqEB8o"/>
    <s v="--"/>
    <s v="--"/>
    <s v="3884f16e-8692-4a7b-a5e2-4e4c8c63eec6"/>
    <s v="Dellania"/>
    <x v="86"/>
    <x v="6"/>
    <n v="5743237248"/>
    <n v="8.9600000000000009"/>
  </r>
  <r>
    <s v="c7db1851-5f57-484a-8ff2-cb71bdd6a576"/>
    <d v="2022-07-04T15:52:19"/>
    <x v="243"/>
    <s v="3:38PM"/>
    <d v="2022-07-04T00:00:00"/>
    <s v="11:38AM"/>
    <d v="2022-07-04T00:00:00"/>
    <s v="3:52PM"/>
    <d v="2022-07-04T00:00:00"/>
    <s v="11:5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3"/>
    <s v="--"/>
    <s v="--"/>
    <n v="7.93"/>
    <s v="USD"/>
    <n v="7.93"/>
    <s v="--"/>
    <s v="--"/>
    <n v="7.93"/>
    <n v="0"/>
    <s v="YWCA  CNPP 4 Free Rides Monthly Recurring"/>
    <s v="--"/>
    <s v="https://r.uber.com/rhnhMRgo5FI"/>
    <s v="--"/>
    <s v="--"/>
    <s v="3d06dd56-34a5-475d-9e37-90539662a5e1"/>
    <s v="Amy"/>
    <x v="91"/>
    <x v="4"/>
    <n v="5742861273"/>
    <n v="7.93"/>
  </r>
  <r>
    <s v="f960d7bc-e793-44db-a929-aad67d0bf1f1"/>
    <d v="2022-07-04T16:13:53"/>
    <x v="243"/>
    <s v="3:59PM"/>
    <d v="2022-07-04T00:00:00"/>
    <s v="11:59AM"/>
    <d v="2022-07-04T00:00:00"/>
    <s v="4:13PM"/>
    <d v="2022-07-04T00:00:00"/>
    <s v="12:1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9"/>
    <s v="--"/>
    <s v="--"/>
    <n v="8.99"/>
    <s v="USD"/>
    <n v="8.99"/>
    <s v="--"/>
    <s v="--"/>
    <n v="8.99"/>
    <n v="0"/>
    <s v="YWCA  CNPP 4 Free Rides Monthly Recurring"/>
    <s v="--"/>
    <s v="https://r.uber.com/rhnhMRgo5FI"/>
    <s v="--"/>
    <s v="--"/>
    <s v="3d06dd56-34a5-475d-9e37-90539662a5e1"/>
    <s v="Amy"/>
    <x v="91"/>
    <x v="4"/>
    <n v="5742861273"/>
    <n v="8.99"/>
  </r>
  <r>
    <s v="ed03c831-3daa-4250-a352-77130529d230"/>
    <d v="2022-07-04T16:15:28"/>
    <x v="243"/>
    <s v="3:44PM"/>
    <d v="2022-07-04T00:00:00"/>
    <s v="11:44AM"/>
    <d v="2022-07-04T00:00:00"/>
    <s v="4:15PM"/>
    <d v="2022-07-04T00:00:00"/>
    <s v="12:15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3.34"/>
    <s v="--"/>
    <s v="--"/>
    <n v="13.34"/>
    <s v="USD"/>
    <n v="13.34"/>
    <s v="--"/>
    <s v="--"/>
    <n v="13.34"/>
    <n v="0"/>
    <s v="REAL CNPP 10 Free Rides - Monthly Recurring"/>
    <s v="--"/>
    <s v="https://r.uber.com/rzsVMJqEB8o"/>
    <s v="--"/>
    <s v="--"/>
    <s v="3884f16e-8692-4a7b-a5e2-4e4c8c63eec6"/>
    <s v="Dellania"/>
    <x v="86"/>
    <x v="6"/>
    <n v="5743237248"/>
    <n v="13.34"/>
  </r>
  <r>
    <s v="2ceb9376-c0ff-4044-a302-25fb6255c7e4"/>
    <d v="2022-07-04T17:55:18"/>
    <x v="243"/>
    <s v="5:40PM"/>
    <d v="2022-07-04T00:00:00"/>
    <s v="1:40PM"/>
    <d v="2022-07-04T00:00:00"/>
    <s v="5:55PM"/>
    <d v="2022-07-04T00:00:00"/>
    <s v="1:5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8"/>
    <s v="--"/>
    <s v="--"/>
    <n v="8.98"/>
    <s v="USD"/>
    <n v="8.98"/>
    <s v="--"/>
    <s v="--"/>
    <n v="8.98"/>
    <n v="0"/>
    <s v="YWCA  CNPP 4 Free Rides Monthly Recurring"/>
    <s v="--"/>
    <s v="https://r.uber.com/rqvXrtvhvGY"/>
    <s v="--"/>
    <s v="--"/>
    <s v="3d06dd56-34a5-475d-9e37-90539662a5e1"/>
    <s v="Dontidia"/>
    <x v="80"/>
    <x v="4"/>
    <n v="5743447073"/>
    <n v="8.98"/>
  </r>
  <r>
    <s v="b53dc480-d448-4ce2-b28d-a652b9c90b8f"/>
    <d v="2022-07-04T18:06:44"/>
    <x v="243"/>
    <s v="5:51PM"/>
    <d v="2022-07-04T00:00:00"/>
    <s v="1:51PM"/>
    <d v="2022-07-04T00:00:00"/>
    <s v="6:06PM"/>
    <d v="2022-07-04T00:00:00"/>
    <s v="2:0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6"/>
    <s v="--"/>
    <s v="--"/>
    <n v="5.6"/>
    <s v="USD"/>
    <n v="5.6"/>
    <s v="--"/>
    <s v="--"/>
    <n v="5.6"/>
    <n v="0"/>
    <s v="REAL CNPP 10 Free Rides - Monthly Recurring"/>
    <s v="--"/>
    <s v="https://r.uber.com/rMRRcH1KxU7"/>
    <s v="--"/>
    <s v="--"/>
    <s v="3884f16e-8692-4a7b-a5e2-4e4c8c63eec6"/>
    <s v="odell"/>
    <x v="107"/>
    <x v="6"/>
    <n v="5743253002"/>
    <n v="5.6"/>
  </r>
  <r>
    <s v="5136025e-a84c-45aa-8238-9089f73a819b"/>
    <d v="2022-07-04T18:46:42"/>
    <x v="243"/>
    <s v="6:26PM"/>
    <d v="2022-07-04T00:00:00"/>
    <s v="2:26PM"/>
    <d v="2022-07-04T00:00:00"/>
    <s v="6:46PM"/>
    <d v="2022-07-04T00:00:00"/>
    <s v="2:4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8"/>
    <s v="--"/>
    <s v="--"/>
    <n v="7.98"/>
    <s v="USD"/>
    <n v="7.98"/>
    <s v="--"/>
    <s v="--"/>
    <n v="7.98"/>
    <n v="0"/>
    <s v="SB Heritage CNPP 10 Free Rides - Monthly Recurring"/>
    <s v="--"/>
    <s v="https://r.uber.com/rFQHyDo0As7"/>
    <s v="--"/>
    <s v="--"/>
    <s v="53071314-858f-417f-ae40-d70b3d7a2da9"/>
    <s v="Jadan"/>
    <x v="24"/>
    <x v="1"/>
    <n v="5743154395"/>
    <n v="7.98"/>
  </r>
  <r>
    <s v="9cbcfd66-a4ba-419e-99a4-bc2266049204"/>
    <d v="2022-07-04T18:47:56"/>
    <x v="243"/>
    <s v="6:23PM"/>
    <d v="2022-07-04T00:00:00"/>
    <s v="2:23PM"/>
    <d v="2022-07-04T00:00:00"/>
    <s v="6:47PM"/>
    <d v="2022-07-04T00:00:00"/>
    <s v="2:47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9.07"/>
    <s v="--"/>
    <s v="--"/>
    <n v="9.07"/>
    <s v="USD"/>
    <n v="9.07"/>
    <s v="--"/>
    <s v="--"/>
    <n v="9.07"/>
    <n v="0"/>
    <s v="CFPC - CNPP 10 Free Rides - Monthly Recurring"/>
    <s v="--"/>
    <s v="https://r.uber.com/r4DhmZecLiK"/>
    <s v="--"/>
    <s v="--"/>
    <s v="ddf60da8-dd8a-4752-bc6f-c7bc1310cc6d"/>
    <s v="Mary"/>
    <x v="81"/>
    <x v="11"/>
    <n v="5749996880"/>
    <n v="9.07"/>
  </r>
  <r>
    <s v="d4a8aba6-4419-4ca6-81d9-eac73f73a957"/>
    <d v="2022-07-04T18:53:51"/>
    <x v="243"/>
    <s v="6:30PM"/>
    <d v="2022-07-04T00:00:00"/>
    <s v="2:30PM"/>
    <d v="2022-07-04T00:00:00"/>
    <s v="6:53PM"/>
    <d v="2022-07-04T00:00:00"/>
    <s v="2:5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17"/>
    <s v="--"/>
    <s v="--"/>
    <n v="8.17"/>
    <s v="USD"/>
    <n v="8.17"/>
    <s v="--"/>
    <s v="--"/>
    <n v="8.17"/>
    <n v="0"/>
    <s v="La Casa CNPP 10 Free Rides - Monthly Recurring"/>
    <s v="--"/>
    <s v="https://r.uber.com/rKA07V6xniV"/>
    <s v="--"/>
    <s v="--"/>
    <s v="a37eebc5-9279-4d28-ab41-5446a20a0a6a"/>
    <s v="IANNA"/>
    <x v="16"/>
    <x v="3"/>
    <n v="5743154171"/>
    <n v="8.17"/>
  </r>
  <r>
    <s v="36e098bf-1a61-4d6a-9b8c-50f8c5b34d7e"/>
    <d v="2022-07-04T19:03:27"/>
    <x v="243"/>
    <s v="6:31PM"/>
    <d v="2022-07-04T00:00:00"/>
    <s v="2:31PM"/>
    <d v="2022-07-04T00:00:00"/>
    <s v="7:03PM"/>
    <d v="2022-07-04T00:00:00"/>
    <s v="3:0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72"/>
    <s v="--"/>
    <s v="--"/>
    <n v="12.72"/>
    <s v="USD"/>
    <n v="12.72"/>
    <s v="--"/>
    <s v="--"/>
    <n v="12.72"/>
    <n v="0"/>
    <s v="La Casa CNPP 10 Free Rides - Monthly Recurring"/>
    <s v="--"/>
    <s v="https://r.uber.com/r2VahmEzQmQ"/>
    <s v="--"/>
    <s v="--"/>
    <s v="a37eebc5-9279-4d28-ab41-5446a20a0a6a"/>
    <s v="Gabi"/>
    <x v="55"/>
    <x v="3"/>
    <n v="5743095834"/>
    <n v="12.72"/>
  </r>
  <r>
    <s v="63161d86-7aa1-4f20-8bd8-411eb9c35bf4"/>
    <d v="2022-07-04T19:30:54"/>
    <x v="243"/>
    <s v="7:02PM"/>
    <d v="2022-07-04T00:00:00"/>
    <s v="3:02PM"/>
    <d v="2022-07-04T00:00:00"/>
    <s v="7:30PM"/>
    <d v="2022-07-04T00:00:00"/>
    <s v="3:3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2799999999999994"/>
    <s v="--"/>
    <s v="--"/>
    <n v="9.2799999999999994"/>
    <s v="USD"/>
    <n v="9.2799999999999994"/>
    <s v="--"/>
    <s v="--"/>
    <n v="9.2799999999999994"/>
    <n v="0"/>
    <s v="La Casa CNPP 10 Free Rides - Monthly Recurring"/>
    <s v="--"/>
    <s v="https://r.uber.com/r93SawL4REF"/>
    <s v="--"/>
    <s v="--"/>
    <s v="a37eebc5-9279-4d28-ab41-5446a20a0a6a"/>
    <s v="elianny"/>
    <x v="96"/>
    <x v="3"/>
    <n v="9088800304"/>
    <n v="9.2799999999999994"/>
  </r>
  <r>
    <s v="df14e6b0-fe11-471d-83ca-2e4b4cb6ad1b"/>
    <d v="2022-07-04T19:33:01"/>
    <x v="243"/>
    <s v="6:58PM"/>
    <d v="2022-07-04T00:00:00"/>
    <s v="2:58PM"/>
    <d v="2022-07-04T00:00:00"/>
    <s v="7:32PM"/>
    <d v="2022-07-04T00:00:00"/>
    <s v="3:3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8"/>
    <s v="--"/>
    <s v="--"/>
    <n v="9.98"/>
    <s v="USD"/>
    <n v="9.98"/>
    <s v="--"/>
    <s v="--"/>
    <n v="9.98"/>
    <n v="0"/>
    <s v="SB Heritage CNPP 10 Free Rides - Monthly Recurring"/>
    <s v="--"/>
    <s v="https://r.uber.com/ri7ZFLKk9Si"/>
    <s v="--"/>
    <s v="--"/>
    <s v="53071314-858f-417f-ae40-d70b3d7a2da9"/>
    <s v="stacy"/>
    <x v="75"/>
    <x v="1"/>
    <n v="5749314905"/>
    <n v="9.98"/>
  </r>
  <r>
    <s v="a4b2e669-8d71-471e-b2b6-221f6347abe0"/>
    <d v="2022-07-04T20:10:13"/>
    <x v="243"/>
    <s v="7:18PM"/>
    <d v="2022-07-04T00:00:00"/>
    <s v="3:18PM"/>
    <d v="2022-07-04T00:00:00"/>
    <s v="8:09PM"/>
    <d v="2022-07-04T00:00:00"/>
    <s v="4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CFPC - CNPP 10 Free Rides - Monthly Recurring"/>
    <s v="--"/>
    <s v="https://r.uber.com/rPyLRBRzPLX"/>
    <s v="--"/>
    <s v="--"/>
    <s v="ddf60da8-dd8a-4752-bc6f-c7bc1310cc6d"/>
    <s v="devante"/>
    <x v="110"/>
    <x v="11"/>
    <n v="5743151465"/>
    <n v="35"/>
  </r>
  <r>
    <s v="a8ee6780-c78f-4d3b-80fe-9925ea2e8620"/>
    <d v="2022-07-04T20:45:32"/>
    <x v="243"/>
    <s v="8:21PM"/>
    <d v="2022-07-04T00:00:00"/>
    <s v="4:21PM"/>
    <d v="2022-07-04T00:00:00"/>
    <s v="8:45PM"/>
    <d v="2022-07-04T00:00:00"/>
    <s v="4:4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3800000000000008"/>
    <s v="--"/>
    <s v="--"/>
    <n v="8.3800000000000008"/>
    <s v="USD"/>
    <n v="8.3800000000000008"/>
    <s v="--"/>
    <s v="--"/>
    <n v="8.3800000000000008"/>
    <n v="0"/>
    <s v="La Casa CNPP 10 Free Rides - Monthly Recurring"/>
    <s v="--"/>
    <s v="https://r.uber.com/r2VahmEzQmQ"/>
    <s v="--"/>
    <s v="--"/>
    <s v="a37eebc5-9279-4d28-ab41-5446a20a0a6a"/>
    <s v="Gabi"/>
    <x v="55"/>
    <x v="3"/>
    <n v="5743095834"/>
    <n v="8.3800000000000008"/>
  </r>
  <r>
    <s v="302c7e66-cbb3-449d-a34b-5f0d18136892"/>
    <d v="2022-07-04T21:04:48"/>
    <x v="243"/>
    <s v="8:29PM"/>
    <d v="2022-07-04T00:00:00"/>
    <s v="4:29PM"/>
    <d v="2022-07-04T00:00:00"/>
    <s v="9:04PM"/>
    <d v="2022-07-04T00:00:00"/>
    <s v="5:0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3"/>
    <s v="--"/>
    <s v="--"/>
    <n v="8.93"/>
    <s v="USD"/>
    <n v="8.93"/>
    <s v="--"/>
    <s v="--"/>
    <n v="8.93"/>
    <n v="0"/>
    <s v="La Casa CNPP 10 Free Rides - Monthly Recurring"/>
    <s v="--"/>
    <s v="https://r.uber.com/r93SawL4REF"/>
    <s v="--"/>
    <s v="--"/>
    <s v="a37eebc5-9279-4d28-ab41-5446a20a0a6a"/>
    <s v="elianny"/>
    <x v="96"/>
    <x v="3"/>
    <n v="9088800304"/>
    <n v="8.93"/>
  </r>
  <r>
    <s v="f8b5b909-e9f8-43ed-a7d6-fceae4a0b823"/>
    <d v="2022-07-04T21:53:25"/>
    <x v="243"/>
    <s v="9:29PM"/>
    <d v="2022-07-04T00:00:00"/>
    <s v="5:29PM"/>
    <d v="2022-07-04T00:00:00"/>
    <s v="9:53PM"/>
    <d v="2022-07-04T00:00:00"/>
    <s v="5:5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5"/>
    <s v="--"/>
    <s v="--"/>
    <n v="7.95"/>
    <s v="USD"/>
    <n v="7.95"/>
    <s v="--"/>
    <s v="--"/>
    <n v="7.95"/>
    <n v="0"/>
    <s v="REAL CNPP 10 Free Rides - Monthly Recurring"/>
    <s v="--"/>
    <s v="https://r.uber.com/rH3LwGhAZSx"/>
    <s v="--"/>
    <s v="--"/>
    <s v="3884f16e-8692-4a7b-a5e2-4e4c8c63eec6"/>
    <s v="forrest"/>
    <x v="9"/>
    <x v="6"/>
    <n v="5749995615"/>
    <n v="7.95"/>
  </r>
  <r>
    <s v="410513ef-9344-4901-8c40-fd76a6761c07"/>
    <d v="2022-07-05T00:01:23"/>
    <x v="243"/>
    <s v="11:39PM"/>
    <d v="2022-07-04T00:00:00"/>
    <s v="7:39PM"/>
    <d v="2022-07-05T00:00:00"/>
    <s v="12:01AM"/>
    <d v="2022-07-04T00:00:00"/>
    <s v="8:01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5.86"/>
    <s v="--"/>
    <s v="--"/>
    <n v="15.86"/>
    <s v="USD"/>
    <n v="15.86"/>
    <s v="--"/>
    <s v="--"/>
    <n v="15.86"/>
    <n v="0"/>
    <s v="La Casa CNPP 10 Free Rides - Monthly Recurring"/>
    <s v="--"/>
    <s v="https://r.uber.com/r4DryBPOh1R"/>
    <s v="--"/>
    <s v="--"/>
    <s v="a37eebc5-9279-4d28-ab41-5446a20a0a6a"/>
    <s v="Latese"/>
    <x v="78"/>
    <x v="3"/>
    <n v="5743359529"/>
    <n v="15.86"/>
  </r>
  <r>
    <s v="e2bb57e0-dbbe-4285-ac78-35776cf4614b"/>
    <d v="2022-07-05T01:43:53"/>
    <x v="244"/>
    <s v="1:24AM"/>
    <d v="2022-07-04T00:00:00"/>
    <s v="9:24PM"/>
    <d v="2022-07-05T00:00:00"/>
    <s v="1:43AM"/>
    <d v="2022-07-04T00:00:00"/>
    <s v="9:4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4"/>
    <s v="--"/>
    <s v="--"/>
    <n v="6.94"/>
    <s v="USD"/>
    <n v="6.94"/>
    <s v="--"/>
    <s v="--"/>
    <n v="6.94"/>
    <n v="0"/>
    <s v="SB Heritage CNPP 10 Free Rides - Monthly Recurring"/>
    <s v="--"/>
    <s v="https://r.uber.com/ri7ZFLKk9Si"/>
    <s v="--"/>
    <s v="--"/>
    <s v="53071314-858f-417f-ae40-d70b3d7a2da9"/>
    <s v="stacy"/>
    <x v="75"/>
    <x v="1"/>
    <n v="5749314905"/>
    <n v="6.94"/>
  </r>
  <r>
    <s v="175f4f30-9afc-4403-af9b-44dedf3af1ff"/>
    <d v="2022-07-05T03:45:30"/>
    <x v="244"/>
    <s v="3:02AM"/>
    <d v="2022-07-04T00:00:00"/>
    <s v="11:02PM"/>
    <d v="2022-07-05T00:00:00"/>
    <s v="3:45AM"/>
    <d v="2022-07-04T00:00:00"/>
    <s v="11:4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1"/>
    <s v="--"/>
    <s v="--"/>
    <n v="13.1"/>
    <s v="USD"/>
    <n v="13.1"/>
    <s v="--"/>
    <s v="--"/>
    <n v="13.1"/>
    <n v="0"/>
    <s v="YWCA  CNPP 4 Free Rides Monthly Recurring"/>
    <s v="--"/>
    <s v="https://r.uber.com/rqvXrtvhvGY"/>
    <s v="--"/>
    <s v="--"/>
    <s v="3d06dd56-34a5-475d-9e37-90539662a5e1"/>
    <s v="Dontidia"/>
    <x v="80"/>
    <x v="4"/>
    <n v="5743447073"/>
    <n v="13.1"/>
  </r>
  <r>
    <s v="4f868747-5e28-43b6-91f9-becb00ea388d"/>
    <d v="2022-07-05T05:25:36"/>
    <x v="244"/>
    <s v="4:56AM"/>
    <d v="2022-07-05T00:00:00"/>
    <s v="12:56AM"/>
    <d v="2022-07-05T00:00:00"/>
    <s v="5:25AM"/>
    <d v="2022-07-05T00:00:00"/>
    <s v="1:2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499999999999993"/>
    <s v="--"/>
    <s v="--"/>
    <n v="8.9499999999999993"/>
    <s v="USD"/>
    <n v="8.9499999999999993"/>
    <s v="--"/>
    <s v="--"/>
    <n v="8.9499999999999993"/>
    <n v="0"/>
    <s v="La Casa CNPP 10 Free Rides - Monthly Recurring"/>
    <s v="--"/>
    <s v="https://r.uber.com/rKA07V6xniV"/>
    <s v="--"/>
    <s v="--"/>
    <s v="a37eebc5-9279-4d28-ab41-5446a20a0a6a"/>
    <s v="IANNA"/>
    <x v="16"/>
    <x v="3"/>
    <n v="5743154171"/>
    <n v="8.9499999999999993"/>
  </r>
  <r>
    <s v="1bc6bc50-0b11-4643-809f-9df851152747"/>
    <d v="2022-07-05T06:11:44"/>
    <x v="244"/>
    <s v="5:48AM"/>
    <d v="2022-07-05T00:00:00"/>
    <s v="1:48AM"/>
    <d v="2022-07-05T00:00:00"/>
    <s v="6:11AM"/>
    <d v="2022-07-05T00:00:00"/>
    <s v="2:11A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9.26"/>
    <s v="--"/>
    <s v="--"/>
    <n v="9.26"/>
    <s v="USD"/>
    <n v="9.26"/>
    <s v="--"/>
    <s v="--"/>
    <n v="9.26"/>
    <n v="0"/>
    <s v="CFPC - CNPP 10 Free Rides - Monthly Recurring"/>
    <s v="--"/>
    <s v="https://r.uber.com/r4DhmZecLiK"/>
    <s v="--"/>
    <s v="--"/>
    <s v="ddf60da8-dd8a-4752-bc6f-c7bc1310cc6d"/>
    <s v="Mary"/>
    <x v="81"/>
    <x v="11"/>
    <n v="5749996880"/>
    <n v="9.26"/>
  </r>
  <r>
    <s v="6877767e-b987-4d76-bcd4-2124e3fd7244"/>
    <d v="2022-07-05T10:53:33"/>
    <x v="244"/>
    <s v="10:22AM"/>
    <d v="2022-07-05T00:00:00"/>
    <s v="6:22AM"/>
    <d v="2022-07-05T00:00:00"/>
    <s v="10:53AM"/>
    <d v="2022-07-05T00:00:00"/>
    <s v="6:5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700000000000006"/>
    <s v="--"/>
    <s v="--"/>
    <n v="9.9700000000000006"/>
    <s v="USD"/>
    <n v="9.9700000000000006"/>
    <s v="--"/>
    <s v="--"/>
    <n v="9.9700000000000006"/>
    <n v="0"/>
    <s v="SB Heritage CNPP 10 Free Rides - Monthly Recurring"/>
    <s v="--"/>
    <s v="https://r.uber.com/rFQHyDo0As7"/>
    <s v="--"/>
    <s v="--"/>
    <s v="53071314-858f-417f-ae40-d70b3d7a2da9"/>
    <s v="Jadan"/>
    <x v="24"/>
    <x v="1"/>
    <n v="5743154395"/>
    <n v="9.9700000000000006"/>
  </r>
  <r>
    <s v="9b424083-3a0e-4c53-ae5c-727c96cc3404"/>
    <d v="2022-07-05T11:01:47"/>
    <x v="244"/>
    <s v="10:40AM"/>
    <d v="2022-07-05T00:00:00"/>
    <s v="6:40AM"/>
    <d v="2022-07-05T00:00:00"/>
    <s v="11:01AM"/>
    <d v="2022-07-05T00:00:00"/>
    <s v="7:0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49"/>
    <s v="--"/>
    <s v="--"/>
    <n v="5.49"/>
    <s v="USD"/>
    <n v="5.49"/>
    <s v="--"/>
    <s v="--"/>
    <n v="5.49"/>
    <n v="0"/>
    <s v="REAL CNPP 10 Free Rides - Monthly Recurring"/>
    <s v="--"/>
    <s v="https://r.uber.com/rMRRcH1KxU7"/>
    <s v="--"/>
    <s v="--"/>
    <s v="3884f16e-8692-4a7b-a5e2-4e4c8c63eec6"/>
    <s v="odell"/>
    <x v="107"/>
    <x v="6"/>
    <n v="5743253002"/>
    <n v="5.49"/>
  </r>
  <r>
    <s v="a2e005ad-4664-40d7-aed7-652ea35bc2f7"/>
    <d v="2022-07-05T12:16:02"/>
    <x v="244"/>
    <s v="11:38AM"/>
    <d v="2022-07-05T00:00:00"/>
    <s v="7:38AM"/>
    <d v="2022-07-05T00:00:00"/>
    <s v="12:15PM"/>
    <d v="2022-07-05T00:00:00"/>
    <s v="8:1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4"/>
    <s v="--"/>
    <s v="--"/>
    <n v="8.4"/>
    <s v="USD"/>
    <n v="8.4"/>
    <s v="--"/>
    <s v="--"/>
    <n v="8.4"/>
    <n v="0"/>
    <s v="REAL CNPP 10 Free Rides - Monthly Recurring"/>
    <s v="--"/>
    <s v="https://r.uber.com/rUon9dq3DGn"/>
    <s v="--"/>
    <s v="--"/>
    <s v="3884f16e-8692-4a7b-a5e2-4e4c8c63eec6"/>
    <s v="Keisha"/>
    <x v="72"/>
    <x v="6"/>
    <n v="5745145385"/>
    <n v="8.4"/>
  </r>
  <r>
    <s v="31a734a8-1401-46a0-8eaa-5d857172209e"/>
    <d v="2022-07-05T12:32:52"/>
    <x v="244"/>
    <s v="11:45AM"/>
    <d v="2022-07-05T00:00:00"/>
    <s v="7:45AM"/>
    <d v="2022-07-05T00:00:00"/>
    <s v="12:32PM"/>
    <d v="2022-07-05T00:00:00"/>
    <s v="8:3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40000000000001"/>
    <s v="--"/>
    <s v="--"/>
    <n v="16.940000000000001"/>
    <s v="USD"/>
    <n v="16.940000000000001"/>
    <s v="--"/>
    <s v="--"/>
    <n v="16.940000000000001"/>
    <n v="0"/>
    <s v="REAL CNPP 10 Free Rides - Monthly Recurring"/>
    <s v="--"/>
    <s v="https://r.uber.com/r04N7MDlEM2"/>
    <s v="--"/>
    <s v="--"/>
    <s v="3884f16e-8692-4a7b-a5e2-4e4c8c63eec6"/>
    <s v="Connie"/>
    <x v="79"/>
    <x v="6"/>
    <n v="5749040685"/>
    <n v="16.940000000000001"/>
  </r>
  <r>
    <s v="861f891c-c42e-408a-8503-8b42a7a261fc"/>
    <d v="2022-07-05T13:11:24"/>
    <x v="244"/>
    <s v="12:44PM"/>
    <d v="2022-07-05T00:00:00"/>
    <s v="8:44AM"/>
    <d v="2022-07-05T00:00:00"/>
    <s v="1:11PM"/>
    <d v="2022-07-05T00:00:00"/>
    <s v="9:1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0299999999999994"/>
    <s v="--"/>
    <s v="--"/>
    <n v="9.0299999999999994"/>
    <s v="USD"/>
    <n v="9.0299999999999994"/>
    <s v="--"/>
    <s v="--"/>
    <n v="9.0299999999999994"/>
    <n v="0"/>
    <s v="St Margaret's CNPP 4 Free Rides -  Mon Recurring"/>
    <s v="--"/>
    <s v="https://r.uber.com/rVGXt8rPCxy"/>
    <s v="--"/>
    <s v="--"/>
    <s v="5c45afa8-ae0f-43d6-ba1f-2a98d1225396"/>
    <s v="Angela"/>
    <x v="0"/>
    <x v="0"/>
    <n v="5743234630"/>
    <n v="9.0299999999999994"/>
  </r>
  <r>
    <s v="198ad799-4f6c-469f-8577-49ef34cb2a1f"/>
    <d v="2022-07-05T14:31:57"/>
    <x v="244"/>
    <s v="2:12PM"/>
    <d v="2022-07-05T00:00:00"/>
    <s v="10:12AM"/>
    <d v="2022-07-05T00:00:00"/>
    <s v="2:31PM"/>
    <d v="2022-07-05T00:00:00"/>
    <s v="10:3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La Casa CNPP 10 Free Rides - Monthly Recurring"/>
    <s v="--"/>
    <s v="https://r.uber.com/rroUwggyYvC"/>
    <s v="--"/>
    <s v="--"/>
    <s v="a37eebc5-9279-4d28-ab41-5446a20a0a6a"/>
    <s v="nilda"/>
    <x v="35"/>
    <x v="3"/>
    <n v="5742176535"/>
    <n v="5.29"/>
  </r>
  <r>
    <s v="39a96085-ddeb-4710-a5c8-7ed3231404ad"/>
    <d v="2022-07-05T14:49:12"/>
    <x v="244"/>
    <s v="2:28PM"/>
    <d v="2022-07-05T00:00:00"/>
    <s v="10:28AM"/>
    <d v="2022-07-05T00:00:00"/>
    <s v="2:48PM"/>
    <d v="2022-07-05T00:00:00"/>
    <s v="10:4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6"/>
    <s v="--"/>
    <s v="--"/>
    <n v="7.96"/>
    <s v="USD"/>
    <n v="7.96"/>
    <s v="--"/>
    <s v="--"/>
    <n v="7.96"/>
    <n v="0"/>
    <s v="RiverBend CNPP 10 Free Rides -  Monthly Recurring"/>
    <s v="--"/>
    <s v="https://r.uber.com/rZhethRKChw"/>
    <s v="--"/>
    <s v="--"/>
    <s v="9352463d-35b8-45d2-8683-8f561fe030c9"/>
    <s v="Tonia"/>
    <x v="74"/>
    <x v="7"/>
    <n v="5743405284"/>
    <n v="7.96"/>
  </r>
  <r>
    <s v="8dc08a78-c2bd-4449-932f-e98f4f2cf13e"/>
    <d v="2022-07-05T15:02:17"/>
    <x v="244"/>
    <s v="2:32PM"/>
    <d v="2022-07-05T00:00:00"/>
    <s v="10:32AM"/>
    <d v="2022-07-05T00:00:00"/>
    <s v="3:01PM"/>
    <d v="2022-07-05T00:00:00"/>
    <s v="11:0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4"/>
    <s v="--"/>
    <s v="--"/>
    <n v="5.94"/>
    <s v="USD"/>
    <n v="5.94"/>
    <s v="--"/>
    <s v="--"/>
    <n v="5.94"/>
    <n v="0"/>
    <s v="La Casa CNPP 10 Free Rides - Monthly Recurring"/>
    <s v="--"/>
    <s v="https://r.uber.com/rroUwggyYvC"/>
    <s v="--"/>
    <s v="--"/>
    <s v="a37eebc5-9279-4d28-ab41-5446a20a0a6a"/>
    <s v="nilda"/>
    <x v="35"/>
    <x v="3"/>
    <n v="5742176535"/>
    <n v="5.94"/>
  </r>
  <r>
    <s v="b1888a35-cee7-47b9-8a98-acc80f8b7dbf"/>
    <d v="2022-07-05T18:33:03"/>
    <x v="244"/>
    <s v="6:16PM"/>
    <d v="2022-07-05T00:00:00"/>
    <s v="2:16PM"/>
    <d v="2022-07-05T00:00:00"/>
    <s v="6:32PM"/>
    <d v="2022-07-05T00:00:00"/>
    <s v="2:3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8"/>
    <s v="--"/>
    <s v="--"/>
    <n v="7.98"/>
    <s v="USD"/>
    <n v="7.98"/>
    <s v="--"/>
    <s v="--"/>
    <n v="7.98"/>
    <n v="0"/>
    <s v="CFPC - CNPP 10 Free Rides - Monthly Recurring"/>
    <s v="--"/>
    <s v="https://r.uber.com/r4DhmZecLiK"/>
    <s v="--"/>
    <s v="--"/>
    <s v="ddf60da8-dd8a-4752-bc6f-c7bc1310cc6d"/>
    <s v="Mary"/>
    <x v="81"/>
    <x v="11"/>
    <n v="5749996880"/>
    <n v="7.98"/>
  </r>
  <r>
    <s v="271772b7-0654-4079-ae66-70df195644aa"/>
    <d v="2022-07-05T19:09:41"/>
    <x v="244"/>
    <s v="6:56PM"/>
    <d v="2022-07-05T00:00:00"/>
    <s v="2:56PM"/>
    <d v="2022-07-05T00:00:00"/>
    <s v="7:09PM"/>
    <d v="2022-07-05T00:00:00"/>
    <s v="3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5"/>
    <s v="--"/>
    <s v="--"/>
    <n v="7.95"/>
    <s v="USD"/>
    <n v="7.95"/>
    <s v="--"/>
    <s v="--"/>
    <n v="7.95"/>
    <n v="0"/>
    <s v="La Casa CNPP 10 Free Rides - Monthly Recurring"/>
    <s v="--"/>
    <s v="https://r.uber.com/rQNbFUjDVim"/>
    <s v="--"/>
    <s v="--"/>
    <s v="a37eebc5-9279-4d28-ab41-5446a20a0a6a"/>
    <s v="Luzmarina"/>
    <x v="101"/>
    <x v="3"/>
    <n v="5747425634"/>
    <n v="7.95"/>
  </r>
  <r>
    <s v="85b3861f-4a01-43c1-8262-7bfd715b3e8a"/>
    <d v="2022-07-05T19:58:36"/>
    <x v="244"/>
    <s v="7:25PM"/>
    <d v="2022-07-05T00:00:00"/>
    <s v="3:25PM"/>
    <d v="2022-07-05T00:00:00"/>
    <s v="7:58PM"/>
    <d v="2022-07-05T00:00:00"/>
    <s v="3:5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5.9"/>
    <s v="--"/>
    <s v="--"/>
    <n v="25.9"/>
    <s v="USD"/>
    <n v="25.9"/>
    <s v="--"/>
    <s v="--"/>
    <n v="25.9"/>
    <n v="0"/>
    <s v="SB Heritage CNPP 10 Free Rides - Monthly Recurring"/>
    <s v="--"/>
    <s v="https://r.uber.com/rFQHyDo0As7"/>
    <s v="--"/>
    <s v="--"/>
    <s v="53071314-858f-417f-ae40-d70b3d7a2da9"/>
    <s v="Jadan"/>
    <x v="24"/>
    <x v="1"/>
    <n v="5743154395"/>
    <n v="25.9"/>
  </r>
  <r>
    <s v="6a02cd50-9917-4909-ae37-0d778d3c7387"/>
    <d v="2022-07-05T20:28:16"/>
    <x v="244"/>
    <s v="8:01PM"/>
    <d v="2022-07-05T00:00:00"/>
    <s v="4:01PM"/>
    <d v="2022-07-05T00:00:00"/>
    <s v="8:27PM"/>
    <d v="2022-07-05T00:00:00"/>
    <s v="4:2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3699999999999992"/>
    <s v="--"/>
    <s v="--"/>
    <n v="8.3699999999999992"/>
    <s v="USD"/>
    <n v="8.3699999999999992"/>
    <s v="--"/>
    <s v="--"/>
    <n v="8.3699999999999992"/>
    <n v="0"/>
    <s v="REAL CNPP 10 Free Rides - Monthly Recurring"/>
    <s v="--"/>
    <s v="https://r.uber.com/rUon9dq3DGn"/>
    <s v="--"/>
    <s v="--"/>
    <s v="3884f16e-8692-4a7b-a5e2-4e4c8c63eec6"/>
    <s v="Keisha"/>
    <x v="72"/>
    <x v="6"/>
    <n v="5745145385"/>
    <n v="8.3699999999999992"/>
  </r>
  <r>
    <s v="9bc2b734-54de-42ec-bdf1-83621907d09f"/>
    <d v="2022-07-05T20:40:47"/>
    <x v="244"/>
    <s v="8:10PM"/>
    <d v="2022-07-05T00:00:00"/>
    <s v="4:10PM"/>
    <d v="2022-07-05T00:00:00"/>
    <s v="8:40PM"/>
    <d v="2022-07-05T00:00:00"/>
    <s v="4:4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20000000000002"/>
    <s v="--"/>
    <s v="--"/>
    <n v="16.920000000000002"/>
    <s v="USD"/>
    <n v="16.920000000000002"/>
    <s v="--"/>
    <s v="--"/>
    <n v="16.920000000000002"/>
    <n v="0"/>
    <s v="REAL CNPP 10 Free Rides - Monthly Recurring"/>
    <s v="--"/>
    <s v="https://r.uber.com/r04N7MDlEM2"/>
    <s v="--"/>
    <s v="--"/>
    <s v="3884f16e-8692-4a7b-a5e2-4e4c8c63eec6"/>
    <s v="Connie"/>
    <x v="79"/>
    <x v="6"/>
    <n v="5749040685"/>
    <n v="16.920000000000002"/>
  </r>
  <r>
    <s v="8cf72626-34a8-43ae-a20a-1c82762ee556"/>
    <d v="2022-07-05T22:28:02"/>
    <x v="244"/>
    <s v="9:53PM"/>
    <d v="2022-07-05T00:00:00"/>
    <s v="5:53PM"/>
    <d v="2022-07-05T00:00:00"/>
    <s v="10:27PM"/>
    <d v="2022-07-05T00:00:00"/>
    <s v="6:27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7.54"/>
    <s v="--"/>
    <s v="--"/>
    <n v="7.54"/>
    <s v="USD"/>
    <n v="7.54"/>
    <s v="--"/>
    <s v="--"/>
    <n v="7.54"/>
    <n v="0"/>
    <s v="YWCA  CNPP 4 Free Rides Monthly Recurring"/>
    <s v="--"/>
    <s v="https://r.uber.com/rMWRpahO1oO"/>
    <s v="--"/>
    <s v="--"/>
    <s v="3d06dd56-34a5-475d-9e37-90539662a5e1"/>
    <s v="Harley"/>
    <x v="95"/>
    <x v="4"/>
    <n v="5743185339"/>
    <n v="7.54"/>
  </r>
  <r>
    <s v="803385c9-469d-4542-a259-1e4030f1a785"/>
    <d v="2022-07-06T05:18:32"/>
    <x v="245"/>
    <s v="4:42AM"/>
    <d v="2022-07-06T00:00:00"/>
    <s v="12:42AM"/>
    <d v="2022-07-06T00:00:00"/>
    <s v="5:18AM"/>
    <d v="2022-07-06T00:00:00"/>
    <s v="1:1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1"/>
    <s v="--"/>
    <s v="--"/>
    <n v="13.91"/>
    <s v="USD"/>
    <n v="13.91"/>
    <s v="--"/>
    <s v="--"/>
    <n v="13.91"/>
    <n v="0"/>
    <s v="CFH  CNPP 10 Free Rides - Monthly Recurring"/>
    <s v="--"/>
    <s v="https://r.uber.com/rRr8aMIlfit"/>
    <s v="--"/>
    <s v="--"/>
    <s v="364afc17-4548-4f97-93ce-4c1430e743cb"/>
    <s v="Candice"/>
    <x v="104"/>
    <x v="9"/>
    <n v="2194887293"/>
    <n v="13.91"/>
  </r>
  <r>
    <s v="f6c1e464-ebd5-484a-affb-e62ee66ff4c2"/>
    <d v="2022-07-06T10:59:36"/>
    <x v="245"/>
    <s v="10:38AM"/>
    <d v="2022-07-06T00:00:00"/>
    <s v="6:38AM"/>
    <d v="2022-07-06T00:00:00"/>
    <s v="10:59AM"/>
    <d v="2022-07-06T00:00:00"/>
    <s v="6:59A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9.42"/>
    <s v="--"/>
    <s v="--"/>
    <n v="9.42"/>
    <s v="USD"/>
    <n v="9.42"/>
    <s v="--"/>
    <s v="--"/>
    <n v="9.42"/>
    <n v="0"/>
    <s v="SB Heritage CNPP 10 Free Rides - Monthly Recurring"/>
    <s v="--"/>
    <s v="https://r.uber.com/rFQHyDo0As7"/>
    <s v="--"/>
    <s v="--"/>
    <s v="53071314-858f-417f-ae40-d70b3d7a2da9"/>
    <s v="Jadan"/>
    <x v="24"/>
    <x v="1"/>
    <n v="5743154395"/>
    <n v="9.42"/>
  </r>
  <r>
    <s v="b3864d74-6ea1-4251-a95a-5735c49ac060"/>
    <d v="2022-07-06T11:29:18"/>
    <x v="245"/>
    <s v="11:15AM"/>
    <d v="2022-07-06T00:00:00"/>
    <s v="7:15AM"/>
    <d v="2022-07-06T00:00:00"/>
    <s v="11:29AM"/>
    <d v="2022-07-06T00:00:00"/>
    <s v="7:2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07"/>
    <s v="--"/>
    <s v="--"/>
    <n v="7.07"/>
    <s v="USD"/>
    <n v="7.07"/>
    <s v="--"/>
    <s v="--"/>
    <n v="7.07"/>
    <n v="0"/>
    <s v="REAL CNPP 10 Free Rides - Monthly Recurring"/>
    <s v="--"/>
    <s v="https://r.uber.com/rUon9dq3DGn"/>
    <s v="--"/>
    <s v="--"/>
    <s v="3884f16e-8692-4a7b-a5e2-4e4c8c63eec6"/>
    <s v="Keisha"/>
    <x v="72"/>
    <x v="6"/>
    <n v="5745145385"/>
    <n v="7.07"/>
  </r>
  <r>
    <s v="bc1a07aa-7e17-4e90-bff0-de32b437f537"/>
    <d v="2022-07-06T12:00:49"/>
    <x v="245"/>
    <s v="11:10AM"/>
    <d v="2022-07-06T00:00:00"/>
    <s v="7:10AM"/>
    <d v="2022-07-06T00:00:00"/>
    <s v="12:00PM"/>
    <d v="2022-07-06T00:00:00"/>
    <s v="8:00A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20.87"/>
    <s v="--"/>
    <s v="--"/>
    <n v="20.87"/>
    <s v="USD"/>
    <n v="20.87"/>
    <s v="--"/>
    <s v="--"/>
    <n v="20.87"/>
    <n v="0"/>
    <s v="URC CNPP 10 Free Rides - Monthly Recurring"/>
    <s v="--"/>
    <s v="https://r.uber.com/rb0Md59c7mS"/>
    <s v="--"/>
    <s v="--"/>
    <s v="29a8a7d2-f090-4999-b4cd-acecd604889c"/>
    <s v="Haider"/>
    <x v="88"/>
    <x v="13"/>
    <n v="5743866784"/>
    <n v="20.87"/>
  </r>
  <r>
    <s v="5b626b6e-d4cc-4ae5-bfb6-748d4722dffc"/>
    <d v="2022-07-06T12:05:06"/>
    <x v="245"/>
    <s v="11:45AM"/>
    <d v="2022-07-06T00:00:00"/>
    <s v="7:45AM"/>
    <d v="2022-07-06T00:00:00"/>
    <s v="12:04PM"/>
    <d v="2022-07-06T00:00:00"/>
    <s v="8:0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32"/>
    <s v="--"/>
    <s v="--"/>
    <n v="5.32"/>
    <s v="USD"/>
    <n v="5.32"/>
    <s v="--"/>
    <s v="--"/>
    <n v="5.32"/>
    <n v="0"/>
    <s v="La Casa CNPP 10 Free Rides - Monthly Recurring"/>
    <s v="--"/>
    <s v="https://r.uber.com/rPMTNfb3LmL"/>
    <s v="--"/>
    <s v="--"/>
    <s v="a37eebc5-9279-4d28-ab41-5446a20a0a6a"/>
    <s v="Lety"/>
    <x v="15"/>
    <x v="3"/>
    <n v="5749996003"/>
    <n v="5.32"/>
  </r>
  <r>
    <s v="75c7d272-c1cb-47de-800a-9bf4b2b9f4fc"/>
    <d v="2022-07-06T12:06:24"/>
    <x v="245"/>
    <s v="11:30AM"/>
    <d v="2022-07-06T00:00:00"/>
    <s v="7:30AM"/>
    <d v="2022-07-06T00:00:00"/>
    <s v="12:06PM"/>
    <d v="2022-07-06T00:00:00"/>
    <s v="8:0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89999999999998"/>
    <s v="--"/>
    <s v="--"/>
    <n v="16.989999999999998"/>
    <s v="USD"/>
    <n v="16.989999999999998"/>
    <s v="--"/>
    <s v="--"/>
    <n v="16.989999999999998"/>
    <n v="0"/>
    <s v="REAL CNPP 10 Free Rides - Monthly Recurring"/>
    <s v="--"/>
    <s v="https://r.uber.com/r04N7MDlEM2"/>
    <s v="--"/>
    <s v="--"/>
    <s v="3884f16e-8692-4a7b-a5e2-4e4c8c63eec6"/>
    <s v="Connie"/>
    <x v="79"/>
    <x v="6"/>
    <n v="5749040685"/>
    <n v="16.989999999999998"/>
  </r>
  <r>
    <s v="3bde367f-05e5-407a-99cc-0c1cf8adbd16"/>
    <d v="2022-07-06T12:50:23"/>
    <x v="245"/>
    <s v="12:28PM"/>
    <d v="2022-07-06T00:00:00"/>
    <s v="8:28AM"/>
    <d v="2022-07-06T00:00:00"/>
    <s v="12:50PM"/>
    <d v="2022-07-06T00:00:00"/>
    <s v="8:5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5"/>
    <s v="--"/>
    <s v="--"/>
    <n v="10.95"/>
    <s v="USD"/>
    <n v="10.95"/>
    <s v="--"/>
    <s v="--"/>
    <n v="10.95"/>
    <n v="0"/>
    <s v="CFPC - CNPP 10 Free Rides - Monthly Recurring"/>
    <s v="--"/>
    <s v="https://r.uber.com/r4DhmZecLiK"/>
    <s v="--"/>
    <s v="--"/>
    <s v="ddf60da8-dd8a-4752-bc6f-c7bc1310cc6d"/>
    <s v="Mary"/>
    <x v="81"/>
    <x v="11"/>
    <n v="5749996880"/>
    <n v="10.95"/>
  </r>
  <r>
    <s v="13957900-0838-4087-849f-3741b384775c"/>
    <d v="2022-07-06T13:33:58"/>
    <x v="245"/>
    <s v="1:17PM"/>
    <d v="2022-07-06T00:00:00"/>
    <s v="9:17AM"/>
    <d v="2022-07-06T00:00:00"/>
    <s v="1:33PM"/>
    <d v="2022-07-06T00:00:00"/>
    <s v="9:33A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4.67"/>
    <s v="--"/>
    <s v="--"/>
    <n v="14.67"/>
    <s v="USD"/>
    <n v="14.67"/>
    <s v="--"/>
    <s v="--"/>
    <n v="14.67"/>
    <n v="0"/>
    <s v="URC CNPP 10 Free Rides - Monthly Recurring"/>
    <s v="--"/>
    <s v="https://r.uber.com/rb0Md59c7mS"/>
    <s v="--"/>
    <s v="--"/>
    <s v="29a8a7d2-f090-4999-b4cd-acecd604889c"/>
    <s v="Haider"/>
    <x v="88"/>
    <x v="13"/>
    <n v="5743866784"/>
    <n v="14.67"/>
  </r>
  <r>
    <s v="d0df2524-042d-4a13-9a9f-71168a5eca98"/>
    <d v="2022-07-06T14:46:42"/>
    <x v="245"/>
    <s v="2:31PM"/>
    <d v="2022-07-06T00:00:00"/>
    <s v="10:31AM"/>
    <d v="2022-07-06T00:00:00"/>
    <s v="2:46PM"/>
    <d v="2022-07-06T00:00:00"/>
    <s v="10:4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3"/>
    <s v="--"/>
    <s v="--"/>
    <n v="8.93"/>
    <s v="USD"/>
    <n v="8.93"/>
    <s v="--"/>
    <s v="--"/>
    <n v="8.93"/>
    <n v="0"/>
    <s v="St Margaret's CNPP 10 Free Rides - Mon Recurring "/>
    <s v="--"/>
    <s v="https://r.uber.com/rNIA1gvLRMa"/>
    <s v="--"/>
    <s v="--"/>
    <s v="55b274d2-7833-4cec-b8a5-9f22eb9e19a7"/>
    <s v="Kayla"/>
    <x v="71"/>
    <x v="0"/>
    <n v="5743451113"/>
    <n v="8.93"/>
  </r>
  <r>
    <s v="34ad0d7b-24c6-43cd-9869-19d4d13a67ff"/>
    <d v="2022-07-06T14:53:21"/>
    <x v="245"/>
    <s v="2:35PM"/>
    <d v="2022-07-06T00:00:00"/>
    <s v="10:35AM"/>
    <d v="2022-07-06T00:00:00"/>
    <s v="2:53PM"/>
    <d v="2022-07-06T00:00:00"/>
    <s v="10:5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4"/>
    <s v="--"/>
    <s v="--"/>
    <n v="9.94"/>
    <s v="USD"/>
    <n v="9.94"/>
    <s v="--"/>
    <s v="--"/>
    <n v="9.94"/>
    <n v="0"/>
    <s v="REAL CNPP 10 Free Rides - Monthly Recurring"/>
    <s v="--"/>
    <s v="https://r.uber.com/r625W3ffpnh"/>
    <s v="--"/>
    <s v="--"/>
    <s v="3884f16e-8692-4a7b-a5e2-4e4c8c63eec6"/>
    <s v="Jermaine"/>
    <x v="98"/>
    <x v="6"/>
    <n v="5743780740"/>
    <n v="9.94"/>
  </r>
  <r>
    <s v="4eca37f7-aab0-44b5-8669-02b9e92d6867"/>
    <d v="2022-07-06T15:16:35"/>
    <x v="245"/>
    <s v="2:54PM"/>
    <d v="2022-07-06T00:00:00"/>
    <s v="10:54AM"/>
    <d v="2022-07-06T00:00:00"/>
    <s v="3:16PM"/>
    <d v="2022-07-06T00:00:00"/>
    <s v="11:1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1"/>
    <s v="--"/>
    <s v="--"/>
    <n v="8.91"/>
    <s v="USD"/>
    <n v="8.91"/>
    <s v="--"/>
    <s v="--"/>
    <n v="8.91"/>
    <n v="0"/>
    <s v="URC CNPP 10 Free Rides - Monthly Recurring"/>
    <s v="--"/>
    <s v="https://r.uber.com/rb0Md59c7mS"/>
    <s v="--"/>
    <s v="--"/>
    <s v="29a8a7d2-f090-4999-b4cd-acecd604889c"/>
    <s v="Haider"/>
    <x v="88"/>
    <x v="13"/>
    <n v="5743866784"/>
    <n v="8.91"/>
  </r>
  <r>
    <s v="b71bce12-5669-4660-82b8-f78a6bdaa01e"/>
    <d v="2022-07-06T15:26:50"/>
    <x v="245"/>
    <s v="3:06PM"/>
    <d v="2022-07-06T00:00:00"/>
    <s v="11:06AM"/>
    <d v="2022-07-06T00:00:00"/>
    <s v="3:26PM"/>
    <d v="2022-07-06T00:00:00"/>
    <s v="11:2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2"/>
    <s v="--"/>
    <s v="--"/>
    <n v="10.92"/>
    <s v="USD"/>
    <n v="10.92"/>
    <s v="--"/>
    <s v="--"/>
    <n v="10.92"/>
    <n v="0"/>
    <s v="St Margaret's CNPP 10 Free Rides - Mon Recurring "/>
    <s v="--"/>
    <s v="https://r.uber.com/rNIA1gvLRMa"/>
    <s v="--"/>
    <s v="--"/>
    <s v="55b274d2-7833-4cec-b8a5-9f22eb9e19a7"/>
    <s v="Kayla"/>
    <x v="71"/>
    <x v="0"/>
    <n v="5743451113"/>
    <n v="10.92"/>
  </r>
  <r>
    <s v="ba003a27-9379-45ac-a9a5-34567697a3b5"/>
    <d v="2022-07-06T15:30:57"/>
    <x v="245"/>
    <s v="3:14PM"/>
    <d v="2022-07-06T00:00:00"/>
    <s v="11:14AM"/>
    <d v="2022-07-06T00:00:00"/>
    <s v="3:30PM"/>
    <d v="2022-07-06T00:00:00"/>
    <s v="11:3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499999999999993"/>
    <s v="--"/>
    <s v="--"/>
    <n v="9.9499999999999993"/>
    <s v="USD"/>
    <n v="9.9499999999999993"/>
    <s v="--"/>
    <s v="--"/>
    <n v="9.9499999999999993"/>
    <n v="0"/>
    <s v="REAL CNPP 10 Free Rides - Monthly Recurring"/>
    <s v="--"/>
    <s v="https://r.uber.com/r625W3ffpnh"/>
    <s v="--"/>
    <s v="--"/>
    <s v="3884f16e-8692-4a7b-a5e2-4e4c8c63eec6"/>
    <s v="Jermaine"/>
    <x v="98"/>
    <x v="6"/>
    <n v="5743780740"/>
    <n v="9.9499999999999993"/>
  </r>
  <r>
    <s v="f7ece2a6-b788-4dae-95b9-44d9606f4d11"/>
    <d v="2022-07-06T15:56:06"/>
    <x v="245"/>
    <s v="3:29PM"/>
    <d v="2022-07-06T00:00:00"/>
    <s v="11:29AM"/>
    <d v="2022-07-06T00:00:00"/>
    <s v="3:55PM"/>
    <d v="2022-07-06T00:00:00"/>
    <s v="11:55A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4.83"/>
    <s v="--"/>
    <s v="--"/>
    <n v="14.83"/>
    <s v="USD"/>
    <n v="14.83"/>
    <s v="--"/>
    <s v="--"/>
    <n v="14.83"/>
    <n v="0"/>
    <s v="URC CNPP 10 Free Rides - Monthly Recurring"/>
    <s v="--"/>
    <s v="https://r.uber.com/rb0Md59c7mS"/>
    <s v="--"/>
    <s v="--"/>
    <s v="29a8a7d2-f090-4999-b4cd-acecd604889c"/>
    <s v="Haider"/>
    <x v="88"/>
    <x v="13"/>
    <n v="5743866784"/>
    <n v="14.83"/>
  </r>
  <r>
    <s v="8b20986c-c36b-46c8-b69f-cb02aab6cb70"/>
    <d v="2022-07-06T16:13:31"/>
    <x v="245"/>
    <s v="3:52PM"/>
    <d v="2022-07-06T00:00:00"/>
    <s v="11:52AM"/>
    <d v="2022-07-06T00:00:00"/>
    <s v="4:13PM"/>
    <d v="2022-07-06T00:00:00"/>
    <s v="12:1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29"/>
    <s v="--"/>
    <s v="--"/>
    <n v="11.29"/>
    <s v="USD"/>
    <n v="11.29"/>
    <s v="--"/>
    <s v="--"/>
    <n v="11.29"/>
    <n v="0"/>
    <s v="YWCA  CNPP 4 Free Rides Monthly Recurring"/>
    <s v="--"/>
    <s v="https://r.uber.com/rhnhMRgo5FI"/>
    <s v="--"/>
    <s v="--"/>
    <s v="3d06dd56-34a5-475d-9e37-90539662a5e1"/>
    <s v="Amy"/>
    <x v="91"/>
    <x v="4"/>
    <n v="5742861273"/>
    <n v="11.29"/>
  </r>
  <r>
    <s v="e73c7829-5b97-482b-8221-67089b82e428"/>
    <d v="2022-07-06T16:14:28"/>
    <x v="245"/>
    <s v="3:37PM"/>
    <d v="2022-07-06T00:00:00"/>
    <s v="11:37AM"/>
    <d v="2022-07-06T00:00:00"/>
    <s v="4:14PM"/>
    <d v="2022-07-06T00:00:00"/>
    <s v="12:1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37"/>
    <s v="--"/>
    <s v="--"/>
    <n v="18.37"/>
    <s v="USD"/>
    <n v="18.37"/>
    <s v="--"/>
    <s v="--"/>
    <n v="18.37"/>
    <n v="0"/>
    <s v="St Margaret's CNPP 10 Free Rides - Mon Recurring "/>
    <s v="--"/>
    <s v="https://r.uber.com/rNIA1gvLRMa"/>
    <s v="--"/>
    <s v="--"/>
    <s v="55b274d2-7833-4cec-b8a5-9f22eb9e19a7"/>
    <s v="Kayla"/>
    <x v="71"/>
    <x v="0"/>
    <n v="5743451113"/>
    <n v="18.37"/>
  </r>
  <r>
    <s v="e5ffed80-d4db-4699-babf-48680bc76686"/>
    <d v="2022-07-06T16:32:51"/>
    <x v="245"/>
    <s v="4:16PM"/>
    <d v="2022-07-06T00:00:00"/>
    <s v="12:16PM"/>
    <d v="2022-07-06T00:00:00"/>
    <s v="4:32PM"/>
    <d v="2022-07-06T00:00:00"/>
    <s v="12:3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8"/>
    <s v="--"/>
    <s v="--"/>
    <n v="8.98"/>
    <s v="USD"/>
    <n v="8.98"/>
    <s v="--"/>
    <s v="--"/>
    <n v="8.98"/>
    <n v="0"/>
    <s v="URC CNPP 10 Free Rides - Monthly Recurring"/>
    <s v="--"/>
    <s v="https://r.uber.com/rb0Md59c7mS"/>
    <s v="--"/>
    <s v="--"/>
    <s v="29a8a7d2-f090-4999-b4cd-acecd604889c"/>
    <s v="Haider"/>
    <x v="88"/>
    <x v="13"/>
    <n v="5743866784"/>
    <n v="8.98"/>
  </r>
  <r>
    <s v="bc8a5d66-1c70-4a02-af53-6c45156bd671"/>
    <d v="2022-07-06T16:35:05"/>
    <x v="245"/>
    <s v="3:46PM"/>
    <d v="2022-07-06T00:00:00"/>
    <s v="11:46AM"/>
    <d v="2022-07-06T00:00:00"/>
    <s v="4:34PM"/>
    <d v="2022-07-06T00:00:00"/>
    <s v="12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53"/>
    <s v="--"/>
    <s v="--"/>
    <n v="16.53"/>
    <s v="USD"/>
    <n v="16.53"/>
    <s v="--"/>
    <s v="--"/>
    <n v="16.53"/>
    <n v="0"/>
    <s v="St Margaret's CNPP 4 Free Rides -  Mon Recurring"/>
    <s v="--"/>
    <s v="https://r.uber.com/rOnemvSmSKr"/>
    <s v="--"/>
    <s v="--"/>
    <s v="5c45afa8-ae0f-43d6-ba1f-2a98d1225396"/>
    <s v="Nina"/>
    <x v="109"/>
    <x v="0"/>
    <n v="2544053995"/>
    <n v="16.53"/>
  </r>
  <r>
    <s v="0b6a4957-b929-476f-a64d-75759680814d"/>
    <d v="2022-07-06T16:36:26"/>
    <x v="245"/>
    <s v="4:14PM"/>
    <d v="2022-07-06T00:00:00"/>
    <s v="12:14PM"/>
    <d v="2022-07-06T00:00:00"/>
    <s v="4:36PM"/>
    <d v="2022-07-06T00:00:00"/>
    <s v="12:3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2"/>
    <s v="--"/>
    <s v="--"/>
    <n v="12.92"/>
    <s v="USD"/>
    <n v="12.92"/>
    <s v="--"/>
    <s v="--"/>
    <n v="12.92"/>
    <n v="0"/>
    <s v="St Margaret's CNPP 10 Free Rides - Mon Recurring "/>
    <s v="--"/>
    <s v="https://r.uber.com/rNIA1gvLRMa"/>
    <s v="--"/>
    <s v="--"/>
    <s v="55b274d2-7833-4cec-b8a5-9f22eb9e19a7"/>
    <s v="Kayla"/>
    <x v="71"/>
    <x v="0"/>
    <n v="5743451113"/>
    <n v="12.92"/>
  </r>
  <r>
    <s v="26d8e5c2-e47a-4c41-9bf1-878382250a96"/>
    <d v="2022-07-06T16:57:53"/>
    <x v="245"/>
    <s v="4:27PM"/>
    <d v="2022-07-06T00:00:00"/>
    <s v="12:27PM"/>
    <d v="2022-07-06T00:00:00"/>
    <s v="4:57PM"/>
    <d v="2022-07-06T00:00:00"/>
    <s v="12:57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3.11"/>
    <s v="--"/>
    <s v="--"/>
    <n v="13.11"/>
    <s v="USD"/>
    <n v="13.11"/>
    <s v="--"/>
    <s v="--"/>
    <n v="13.11"/>
    <n v="0"/>
    <s v="CFH  CNPP 10 Free Rides - Monthly Recurring"/>
    <s v="--"/>
    <s v="https://r.uber.com/rNsObdS2MGj"/>
    <s v="--"/>
    <s v="--"/>
    <s v="364afc17-4548-4f97-93ce-4c1430e743cb"/>
    <s v="chelsea"/>
    <x v="34"/>
    <x v="9"/>
    <n v="2082060007"/>
    <n v="13.11"/>
  </r>
  <r>
    <s v="39d3b068-579d-4833-a1a6-3aa0f96cf8f3"/>
    <d v="2022-07-06T17:26:45"/>
    <x v="245"/>
    <s v="5:03PM"/>
    <d v="2022-07-06T00:00:00"/>
    <s v="1:03PM"/>
    <d v="2022-07-06T00:00:00"/>
    <s v="5:26PM"/>
    <d v="2022-07-06T00:00:00"/>
    <s v="1:2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52"/>
    <s v="--"/>
    <s v="--"/>
    <n v="12.52"/>
    <s v="USD"/>
    <n v="12.52"/>
    <s v="--"/>
    <s v="--"/>
    <n v="12.52"/>
    <n v="0"/>
    <s v="St Margaret's CNPP 10 Free Rides - Mon Recurring "/>
    <s v="--"/>
    <s v="https://r.uber.com/rNIA1gvLRMa"/>
    <s v="--"/>
    <s v="--"/>
    <s v="55b274d2-7833-4cec-b8a5-9f22eb9e19a7"/>
    <s v="Kayla"/>
    <x v="71"/>
    <x v="0"/>
    <n v="5743451113"/>
    <n v="12.52"/>
  </r>
  <r>
    <s v="9fe968cd-1228-43d6-83f5-fa305fcec539"/>
    <d v="2022-07-06T18:11:10"/>
    <x v="245"/>
    <s v="5:51PM"/>
    <d v="2022-07-06T00:00:00"/>
    <s v="1:51PM"/>
    <d v="2022-07-06T00:00:00"/>
    <s v="6:10PM"/>
    <d v="2022-07-06T00:00:00"/>
    <s v="2:1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"/>
    <s v="--"/>
    <s v="--"/>
    <n v="10.9"/>
    <s v="USD"/>
    <n v="10.9"/>
    <s v="--"/>
    <s v="--"/>
    <n v="10.9"/>
    <n v="0"/>
    <s v="YWCA  CNPP 4 Free Rides Monthly Recurring"/>
    <s v="--"/>
    <s v="https://r.uber.com/rhnhMRgo5FI"/>
    <s v="--"/>
    <s v="--"/>
    <s v="3d06dd56-34a5-475d-9e37-90539662a5e1"/>
    <s v="Amy"/>
    <x v="91"/>
    <x v="4"/>
    <n v="5742861273"/>
    <n v="10.9"/>
  </r>
  <r>
    <s v="71a7c117-07a0-4fca-b4f9-a8c6368e4406"/>
    <d v="2022-07-06T19:02:43"/>
    <x v="245"/>
    <s v="6:34PM"/>
    <d v="2022-07-06T00:00:00"/>
    <s v="2:34PM"/>
    <d v="2022-07-06T00:00:00"/>
    <s v="7:02PM"/>
    <d v="2022-07-06T00:00:00"/>
    <s v="3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600000000000009"/>
    <s v="--"/>
    <s v="--"/>
    <n v="8.9600000000000009"/>
    <s v="USD"/>
    <n v="8.9600000000000009"/>
    <s v="--"/>
    <s v="--"/>
    <n v="8.9600000000000009"/>
    <n v="0"/>
    <s v="CFPC - CNPP 10 Free Rides - Monthly Recurring"/>
    <s v="--"/>
    <s v="https://r.uber.com/r4DhmZecLiK"/>
    <s v="--"/>
    <s v="--"/>
    <s v="ddf60da8-dd8a-4752-bc6f-c7bc1310cc6d"/>
    <s v="Mary"/>
    <x v="81"/>
    <x v="11"/>
    <n v="5749996880"/>
    <n v="8.9600000000000009"/>
  </r>
  <r>
    <s v="801cfc6b-6bac-401e-93d1-5f6b89766c95"/>
    <d v="2022-07-06T19:20:54"/>
    <x v="245"/>
    <s v="6:54PM"/>
    <d v="2022-07-06T00:00:00"/>
    <s v="2:54PM"/>
    <d v="2022-07-06T00:00:00"/>
    <s v="7:20PM"/>
    <d v="2022-07-06T00:00:00"/>
    <s v="3:2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600000000000009"/>
    <s v="--"/>
    <s v="--"/>
    <n v="8.9600000000000009"/>
    <s v="USD"/>
    <n v="8.9600000000000009"/>
    <s v="--"/>
    <s v="--"/>
    <n v="8.9600000000000009"/>
    <n v="0"/>
    <s v="URC CNPP 10 Free Rides - Monthly Recurring"/>
    <s v="--"/>
    <s v="https://r.uber.com/rb0Md59c7mS"/>
    <s v="--"/>
    <s v="--"/>
    <s v="29a8a7d2-f090-4999-b4cd-acecd604889c"/>
    <s v="Haider"/>
    <x v="88"/>
    <x v="13"/>
    <n v="5743866784"/>
    <n v="8.9600000000000009"/>
  </r>
  <r>
    <s v="7524f6d4-92b2-47fd-9ce4-e1884fb182ed"/>
    <d v="2022-07-06T19:25:05"/>
    <x v="245"/>
    <s v="6:56PM"/>
    <d v="2022-07-06T00:00:00"/>
    <s v="2:56PM"/>
    <d v="2022-07-06T00:00:00"/>
    <s v="7:24PM"/>
    <d v="2022-07-06T00:00:00"/>
    <s v="3:2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7"/>
    <s v="--"/>
    <s v="--"/>
    <n v="7.97"/>
    <s v="USD"/>
    <n v="7.97"/>
    <s v="--"/>
    <s v="--"/>
    <n v="7.97"/>
    <n v="0"/>
    <s v="La Casa CNPP 10 Free Rides - Monthly Recurring"/>
    <s v="--"/>
    <s v="https://r.uber.com/rQNbFUjDVim"/>
    <s v="--"/>
    <s v="--"/>
    <s v="a37eebc5-9279-4d28-ab41-5446a20a0a6a"/>
    <s v="Luzmarina"/>
    <x v="101"/>
    <x v="3"/>
    <n v="5747425634"/>
    <n v="7.97"/>
  </r>
  <r>
    <s v="e042ea15-878f-4a55-8b52-16d9a81420d7"/>
    <d v="2022-07-06T19:50:30"/>
    <x v="245"/>
    <s v="7:21PM"/>
    <d v="2022-07-06T00:00:00"/>
    <s v="3:21PM"/>
    <d v="2022-07-06T00:00:00"/>
    <s v="7:50PM"/>
    <d v="2022-07-06T00:00:00"/>
    <s v="3:50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0.9"/>
    <s v="--"/>
    <s v="--"/>
    <n v="10.9"/>
    <s v="USD"/>
    <n v="10.9"/>
    <s v="--"/>
    <s v="--"/>
    <n v="10.9"/>
    <n v="0"/>
    <s v="URC CNPP 10 Free Rides - Monthly Recurring"/>
    <s v="--"/>
    <s v="https://r.uber.com/rb0Md59c7mS"/>
    <s v="--"/>
    <s v="--"/>
    <s v="29a8a7d2-f090-4999-b4cd-acecd604889c"/>
    <s v="Haider"/>
    <x v="88"/>
    <x v="13"/>
    <n v="5743866784"/>
    <n v="10.9"/>
  </r>
  <r>
    <s v="981660c8-74a3-4b24-86e0-d4d08f01f66d"/>
    <d v="2022-07-06T20:05:28"/>
    <x v="245"/>
    <s v="7:28PM"/>
    <d v="2022-07-06T00:00:00"/>
    <s v="3:28PM"/>
    <d v="2022-07-06T00:00:00"/>
    <s v="8:05PM"/>
    <d v="2022-07-06T00:00:00"/>
    <s v="4:0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3"/>
    <s v="--"/>
    <s v="--"/>
    <n v="16.93"/>
    <s v="USD"/>
    <n v="16.93"/>
    <s v="--"/>
    <s v="--"/>
    <n v="16.93"/>
    <n v="0"/>
    <s v="REAL CNPP 10 Free Rides - Monthly Recurring"/>
    <s v="--"/>
    <s v="https://r.uber.com/r04N7MDlEM2"/>
    <s v="--"/>
    <s v="--"/>
    <s v="3884f16e-8692-4a7b-a5e2-4e4c8c63eec6"/>
    <s v="Connie"/>
    <x v="79"/>
    <x v="6"/>
    <n v="5749040685"/>
    <n v="16.93"/>
  </r>
  <r>
    <s v="fc09c0f5-d041-4340-adca-234bd0da7afc"/>
    <d v="2022-07-06T21:43:50"/>
    <x v="245"/>
    <s v="9:33PM"/>
    <d v="2022-07-06T00:00:00"/>
    <s v="5:33PM"/>
    <d v="2022-07-06T00:00:00"/>
    <s v="9:43PM"/>
    <d v="2022-07-06T00:00:00"/>
    <s v="5:4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3"/>
    <s v="--"/>
    <s v="--"/>
    <n v="7.93"/>
    <s v="USD"/>
    <n v="7.93"/>
    <s v="--"/>
    <s v="--"/>
    <n v="7.93"/>
    <n v="0"/>
    <s v="SB Heritage CNPP 10 Free Rides - Monthly Recurring"/>
    <s v="--"/>
    <s v="https://r.uber.com/rJgjsCiCOIj"/>
    <s v="--"/>
    <s v="--"/>
    <s v="53071314-858f-417f-ae40-d70b3d7a2da9"/>
    <s v="Shari"/>
    <x v="18"/>
    <x v="1"/>
    <n v="2602674766"/>
    <n v="7.93"/>
  </r>
  <r>
    <s v="a5ff1c4d-cced-43d2-b5a2-e185fb5f215e"/>
    <d v="2022-07-06T23:23:44"/>
    <x v="245"/>
    <s v="11:14PM"/>
    <d v="2022-07-06T00:00:00"/>
    <s v="7:14PM"/>
    <d v="2022-07-06T00:00:00"/>
    <s v="11:23PM"/>
    <d v="2022-07-06T00:00:00"/>
    <s v="7:2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La Casa CNPP 10 Free Rides - Monthly Recurring"/>
    <s v="--"/>
    <s v="https://r.uber.com/rroUwggyYvC"/>
    <s v="--"/>
    <s v="--"/>
    <s v="a37eebc5-9279-4d28-ab41-5446a20a0a6a"/>
    <s v="nilda"/>
    <x v="35"/>
    <x v="3"/>
    <n v="5742176535"/>
    <n v="5.29"/>
  </r>
  <r>
    <s v="44236b2b-90c7-4ecc-868c-8b7a077f76e4"/>
    <d v="2022-07-06T23:44:09"/>
    <x v="245"/>
    <s v="11:24PM"/>
    <d v="2022-07-06T00:00:00"/>
    <s v="7:24PM"/>
    <d v="2022-07-06T00:00:00"/>
    <s v="11:43PM"/>
    <d v="2022-07-06T00:00:00"/>
    <s v="7:4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La Casa CNPP 10 Free Rides - Monthly Recurring"/>
    <s v="--"/>
    <s v="https://r.uber.com/rroUwggyYvC"/>
    <s v="--"/>
    <s v="--"/>
    <s v="a37eebc5-9279-4d28-ab41-5446a20a0a6a"/>
    <s v="nilda"/>
    <x v="35"/>
    <x v="3"/>
    <n v="5742176535"/>
    <n v="5.29"/>
  </r>
  <r>
    <s v="b952f7a9-cae3-4248-8a7f-34a17e757e4a"/>
    <d v="2022-07-07T02:02:48"/>
    <x v="246"/>
    <s v="1:30AM"/>
    <d v="2022-07-06T00:00:00"/>
    <s v="9:30PM"/>
    <d v="2022-07-07T00:00:00"/>
    <s v="2:02AM"/>
    <d v="2022-07-06T00:00:00"/>
    <s v="10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06"/>
    <s v="--"/>
    <s v="--"/>
    <n v="7.06"/>
    <s v="USD"/>
    <n v="7.06"/>
    <s v="--"/>
    <s v="--"/>
    <n v="7.06"/>
    <n v="0"/>
    <s v="REAL  CNPP 4 Free Rides - Monthly Recurring"/>
    <s v="--"/>
    <s v="https://r.uber.com/rF9fSm5QoVD"/>
    <s v="--"/>
    <s v="--"/>
    <s v="a80019ee-5d97-46bd-a5bf-b6e98eeb1fe7"/>
    <s v="nakeisha"/>
    <x v="105"/>
    <x v="6"/>
    <n v="5743222374"/>
    <n v="7.06"/>
  </r>
  <r>
    <s v="0dcab65a-ff0d-43e5-94c2-16c5e570fa36"/>
    <d v="2022-07-07T09:51:48"/>
    <x v="246"/>
    <s v="9:18AM"/>
    <d v="2022-07-07T00:00:00"/>
    <s v="5:18AM"/>
    <d v="2022-07-07T00:00:00"/>
    <s v="9:51AM"/>
    <d v="2022-07-07T00:00:00"/>
    <s v="5:5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0399999999999991"/>
    <s v="--"/>
    <s v="--"/>
    <n v="8.0399999999999991"/>
    <s v="USD"/>
    <n v="8.0399999999999991"/>
    <s v="--"/>
    <s v="--"/>
    <n v="8.0399999999999991"/>
    <n v="0"/>
    <s v="St Margaret's CNPP 10 Free Rides - Mon Recurring "/>
    <s v="--"/>
    <s v="https://r.uber.com/rNIA1gvLRMa"/>
    <s v="--"/>
    <s v="--"/>
    <s v="55b274d2-7833-4cec-b8a5-9f22eb9e19a7"/>
    <s v="Kayla"/>
    <x v="71"/>
    <x v="0"/>
    <n v="5743451113"/>
    <n v="8.0399999999999991"/>
  </r>
  <r>
    <s v="7fbcf472-e4b2-4dd6-979a-30ca311b1688"/>
    <d v="2022-07-07T10:56:50"/>
    <x v="246"/>
    <s v="10:30AM"/>
    <d v="2022-07-07T00:00:00"/>
    <s v="6:30AM"/>
    <d v="2022-07-07T00:00:00"/>
    <s v="10:56AM"/>
    <d v="2022-07-07T00:00:00"/>
    <s v="6:5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2"/>
    <s v="--"/>
    <s v="--"/>
    <n v="7.92"/>
    <s v="USD"/>
    <n v="7.92"/>
    <s v="--"/>
    <s v="--"/>
    <n v="7.92"/>
    <n v="0"/>
    <s v="SB Heritage CNPP 10 Free Rides - Monthly Recurring"/>
    <s v="--"/>
    <s v="https://r.uber.com/rFQHyDo0As7"/>
    <s v="--"/>
    <s v="--"/>
    <s v="53071314-858f-417f-ae40-d70b3d7a2da9"/>
    <s v="Jadan"/>
    <x v="24"/>
    <x v="1"/>
    <n v="5743154395"/>
    <n v="7.92"/>
  </r>
  <r>
    <s v="7d46bfc4-b179-496d-bbef-71703cfec43e"/>
    <d v="2022-07-07T13:11:44"/>
    <x v="246"/>
    <s v="12:44PM"/>
    <d v="2022-07-07T00:00:00"/>
    <s v="8:44AM"/>
    <d v="2022-07-07T00:00:00"/>
    <s v="1:11PM"/>
    <d v="2022-07-07T00:00:00"/>
    <s v="9:1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5"/>
    <s v="--"/>
    <s v="--"/>
    <n v="12.95"/>
    <s v="USD"/>
    <n v="12.95"/>
    <s v="--"/>
    <s v="--"/>
    <n v="12.95"/>
    <n v="0"/>
    <s v="REAL CNPP 10 Free Rides - Monthly Recurring"/>
    <s v="--"/>
    <s v="https://r.uber.com/r625W3ffpnh"/>
    <s v="--"/>
    <s v="--"/>
    <s v="3884f16e-8692-4a7b-a5e2-4e4c8c63eec6"/>
    <s v="Jermaine"/>
    <x v="98"/>
    <x v="6"/>
    <n v="5743780740"/>
    <n v="12.95"/>
  </r>
  <r>
    <s v="b581d8d8-b94f-4c42-837d-ae40077102c0"/>
    <d v="2022-07-07T13:13:37"/>
    <x v="246"/>
    <s v="12:57PM"/>
    <d v="2022-07-07T00:00:00"/>
    <s v="8:57AM"/>
    <d v="2022-07-07T00:00:00"/>
    <s v="1:13PM"/>
    <d v="2022-07-07T00:00:00"/>
    <s v="9:1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9"/>
    <s v="--"/>
    <s v="--"/>
    <n v="8.99"/>
    <s v="USD"/>
    <n v="8.99"/>
    <s v="--"/>
    <s v="--"/>
    <n v="8.99"/>
    <n v="0"/>
    <s v="St Margaret's CNPP 4 Free Rides -  Mon Recurring"/>
    <s v="--"/>
    <s v="https://r.uber.com/rVGXt8rPCxy"/>
    <s v="--"/>
    <s v="--"/>
    <s v="5c45afa8-ae0f-43d6-ba1f-2a98d1225396"/>
    <s v="Angela"/>
    <x v="0"/>
    <x v="0"/>
    <n v="5743234630"/>
    <n v="8.99"/>
  </r>
  <r>
    <s v="3cac8d49-8c0f-4f8a-a7ad-6c3b3344dae5"/>
    <d v="2022-07-07T15:36:00"/>
    <x v="246"/>
    <s v="3:08PM"/>
    <d v="2022-07-07T00:00:00"/>
    <s v="11:08AM"/>
    <d v="2022-07-07T00:00:00"/>
    <s v="3:35PM"/>
    <d v="2022-07-07T00:00:00"/>
    <s v="11:3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8"/>
    <s v="--"/>
    <s v="--"/>
    <n v="13.98"/>
    <s v="USD"/>
    <n v="13.98"/>
    <s v="--"/>
    <s v="--"/>
    <n v="13.98"/>
    <n v="0"/>
    <s v="REAL CNPP 10 Free Rides - Monthly Recurring"/>
    <s v="--"/>
    <s v="https://r.uber.com/r625W3ffpnh"/>
    <s v="--"/>
    <s v="--"/>
    <s v="3884f16e-8692-4a7b-a5e2-4e4c8c63eec6"/>
    <s v="Jermaine"/>
    <x v="98"/>
    <x v="6"/>
    <n v="5743780740"/>
    <n v="13.98"/>
  </r>
  <r>
    <s v="059bfd08-461e-40aa-957a-d5cec0c122cd"/>
    <d v="2022-07-07T16:57:19"/>
    <x v="246"/>
    <s v="4:27PM"/>
    <d v="2022-07-07T00:00:00"/>
    <s v="12:27PM"/>
    <d v="2022-07-07T00:00:00"/>
    <s v="4:57PM"/>
    <d v="2022-07-07T00:00:00"/>
    <s v="12:5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9"/>
    <s v="--"/>
    <s v="--"/>
    <n v="8.99"/>
    <s v="USD"/>
    <n v="8.99"/>
    <s v="--"/>
    <s v="--"/>
    <n v="8.99"/>
    <n v="0"/>
    <s v="CFH  CNPP 10 Free Rides - Monthly Recurring"/>
    <s v="--"/>
    <s v="https://r.uber.com/rNsObdS2MGj"/>
    <s v="--"/>
    <s v="--"/>
    <s v="364afc17-4548-4f97-93ce-4c1430e743cb"/>
    <s v="chelsea"/>
    <x v="34"/>
    <x v="9"/>
    <n v="2082060007"/>
    <n v="8.99"/>
  </r>
  <r>
    <s v="b58d38bd-91ae-4cdf-bcc0-80ac506172cf"/>
    <d v="2022-07-07T17:01:00"/>
    <x v="246"/>
    <s v="4:40PM"/>
    <d v="2022-07-07T00:00:00"/>
    <s v="12:40PM"/>
    <d v="2022-07-07T00:00:00"/>
    <s v="5:00PM"/>
    <d v="2022-07-07T00:00:00"/>
    <s v="1:0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85"/>
    <s v="--"/>
    <s v="--"/>
    <n v="10.85"/>
    <s v="USD"/>
    <n v="10.85"/>
    <s v="--"/>
    <s v="--"/>
    <n v="10.85"/>
    <n v="0"/>
    <s v="REAL  CNPP 4 Free Rides - Monthly Recurring"/>
    <s v="--"/>
    <s v="https://r.uber.com/rF9fSm5QoVD"/>
    <s v="--"/>
    <s v="--"/>
    <s v="a80019ee-5d97-46bd-a5bf-b6e98eeb1fe7"/>
    <s v="nakeisha"/>
    <x v="105"/>
    <x v="6"/>
    <n v="5743222374"/>
    <n v="10.85"/>
  </r>
  <r>
    <s v="b8bceb2e-4517-4987-b42f-c79943f6c5d4"/>
    <d v="2022-07-07T17:41:59"/>
    <x v="246"/>
    <s v="5:28PM"/>
    <d v="2022-07-07T00:00:00"/>
    <s v="1:28PM"/>
    <d v="2022-07-07T00:00:00"/>
    <s v="5:41PM"/>
    <d v="2022-07-07T00:00:00"/>
    <s v="1:4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1"/>
    <s v="--"/>
    <s v="--"/>
    <n v="6.91"/>
    <s v="USD"/>
    <n v="6.91"/>
    <s v="--"/>
    <s v="--"/>
    <n v="6.91"/>
    <n v="0"/>
    <s v="CFPC - CNPP 10 Free Rides - Monthly Recurring"/>
    <s v="--"/>
    <s v="https://r.uber.com/rSJ6HNGXtam"/>
    <s v="--"/>
    <s v="--"/>
    <s v="ddf60da8-dd8a-4752-bc6f-c7bc1310cc6d"/>
    <s v="Moe"/>
    <x v="92"/>
    <x v="11"/>
    <n v="5743341810"/>
    <n v="6.91"/>
  </r>
  <r>
    <s v="f22d5c31-a501-473f-a8a5-f5b42cc2246f"/>
    <d v="2022-07-07T17:45:07"/>
    <x v="246"/>
    <s v="5:24PM"/>
    <d v="2022-07-07T00:00:00"/>
    <s v="1:24PM"/>
    <d v="2022-07-07T00:00:00"/>
    <s v="5:44PM"/>
    <d v="2022-07-07T00:00:00"/>
    <s v="1:4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2"/>
    <s v="--"/>
    <s v="--"/>
    <n v="8.92"/>
    <s v="USD"/>
    <n v="8.92"/>
    <s v="--"/>
    <s v="--"/>
    <n v="8.92"/>
    <n v="0"/>
    <s v="Catholic Charities  CNPP 10 Free Rides - Recurring"/>
    <s v="--"/>
    <s v="https://r.uber.com/rxWjDyMUuvS"/>
    <s v="--"/>
    <s v="--"/>
    <s v="5c06f6eb-d8a6-48f4-abad-995b33e56e54"/>
    <s v="Iris"/>
    <x v="106"/>
    <x v="10"/>
    <n v="5745144464"/>
    <n v="8.92"/>
  </r>
  <r>
    <s v="6a4f199d-fb12-49b9-a9ad-c584eb3bbf91"/>
    <d v="2022-07-07T17:45:10"/>
    <x v="246"/>
    <s v="5:25PM"/>
    <d v="2022-07-07T00:00:00"/>
    <s v="1:25PM"/>
    <d v="2022-07-07T00:00:00"/>
    <s v="5:44PM"/>
    <d v="2022-07-07T00:00:00"/>
    <s v="1:4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2"/>
    <s v="--"/>
    <s v="--"/>
    <n v="8.92"/>
    <s v="USD"/>
    <n v="8.92"/>
    <s v="--"/>
    <s v="--"/>
    <n v="8.92"/>
    <n v="0"/>
    <s v="La Casa CNPP 10 Free Rides - Monthly Recurring"/>
    <s v="--"/>
    <s v="https://r.uber.com/r93SawL4REF"/>
    <s v="--"/>
    <s v="--"/>
    <s v="a37eebc5-9279-4d28-ab41-5446a20a0a6a"/>
    <s v="elianny"/>
    <x v="96"/>
    <x v="3"/>
    <n v="9088800304"/>
    <n v="8.92"/>
  </r>
  <r>
    <s v="7c92fffe-4f20-4602-bab1-6373a77d901d"/>
    <d v="2022-07-07T18:30:37"/>
    <x v="246"/>
    <s v="5:58PM"/>
    <d v="2022-07-07T00:00:00"/>
    <s v="1:58PM"/>
    <d v="2022-07-07T00:00:00"/>
    <s v="6:30PM"/>
    <d v="2022-07-07T00:00:00"/>
    <s v="2:3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8"/>
    <s v="--"/>
    <s v="--"/>
    <n v="15.98"/>
    <s v="USD"/>
    <n v="15.98"/>
    <s v="--"/>
    <s v="--"/>
    <n v="15.98"/>
    <n v="0"/>
    <s v="St Margaret's CNPP 10 Free Rides - Mon Recurring "/>
    <s v="--"/>
    <s v="https://r.uber.com/rNIA1gvLRMa"/>
    <s v="--"/>
    <s v="--"/>
    <s v="55b274d2-7833-4cec-b8a5-9f22eb9e19a7"/>
    <s v="Kayla"/>
    <x v="71"/>
    <x v="0"/>
    <n v="5743451113"/>
    <n v="15.98"/>
  </r>
  <r>
    <s v="0ffa1368-380e-4e08-a225-472d4ff76b47"/>
    <d v="2022-07-07T18:38:20"/>
    <x v="246"/>
    <s v="6:22PM"/>
    <d v="2022-07-07T00:00:00"/>
    <s v="2:22PM"/>
    <d v="2022-07-07T00:00:00"/>
    <s v="6:38PM"/>
    <d v="2022-07-07T00:00:00"/>
    <s v="2:3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8"/>
    <s v="--"/>
    <s v="--"/>
    <n v="7.98"/>
    <s v="USD"/>
    <n v="7.98"/>
    <s v="--"/>
    <s v="--"/>
    <n v="7.98"/>
    <n v="0"/>
    <s v="La Casa CNPP 10 Free Rides - Monthly Recurring"/>
    <s v="--"/>
    <s v="https://r.uber.com/r93SawL4REF"/>
    <s v="--"/>
    <s v="--"/>
    <s v="a37eebc5-9279-4d28-ab41-5446a20a0a6a"/>
    <s v="elianny"/>
    <x v="96"/>
    <x v="3"/>
    <n v="9088800304"/>
    <n v="7.98"/>
  </r>
  <r>
    <s v="d4e23487-f8a6-489e-8dda-11a89ac1e6d9"/>
    <d v="2022-07-07T18:48:08"/>
    <x v="246"/>
    <s v="6:19PM"/>
    <d v="2022-07-07T00:00:00"/>
    <s v="2:19PM"/>
    <d v="2022-07-07T00:00:00"/>
    <s v="6:47PM"/>
    <d v="2022-07-07T00:00:00"/>
    <s v="2:4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9"/>
    <s v="--"/>
    <s v="--"/>
    <n v="11.99"/>
    <s v="USD"/>
    <n v="11.99"/>
    <s v="--"/>
    <s v="--"/>
    <n v="11.99"/>
    <n v="0"/>
    <s v="REAL CNPP 10 Free Rides - Monthly Recurring"/>
    <s v="--"/>
    <s v="https://r.uber.com/r04N7MDlEM2"/>
    <s v="--"/>
    <s v="--"/>
    <s v="3884f16e-8692-4a7b-a5e2-4e4c8c63eec6"/>
    <s v="Connie"/>
    <x v="79"/>
    <x v="6"/>
    <n v="5749040685"/>
    <n v="11.99"/>
  </r>
  <r>
    <s v="a0d6f45e-a80d-4b7b-8841-7fc2975c300b"/>
    <d v="2022-07-07T18:49:15"/>
    <x v="246"/>
    <s v="6:27PM"/>
    <d v="2022-07-07T00:00:00"/>
    <s v="2:27PM"/>
    <d v="2022-07-07T00:00:00"/>
    <s v="6:48PM"/>
    <d v="2022-07-07T00:00:00"/>
    <s v="2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1"/>
    <s v="--"/>
    <s v="--"/>
    <n v="7.91"/>
    <s v="USD"/>
    <n v="7.91"/>
    <s v="--"/>
    <s v="--"/>
    <n v="7.91"/>
    <n v="0"/>
    <s v="CFPC - CNPP 10 Free Rides - Monthly Recurring"/>
    <s v="--"/>
    <s v="https://r.uber.com/r4DhmZecLiK"/>
    <s v="--"/>
    <s v="--"/>
    <s v="ddf60da8-dd8a-4752-bc6f-c7bc1310cc6d"/>
    <s v="Mary"/>
    <x v="81"/>
    <x v="11"/>
    <n v="5749996880"/>
    <n v="7.91"/>
  </r>
  <r>
    <s v="e7508388-1c65-47da-9d9c-b08bf283a051"/>
    <d v="2022-07-07T19:27:45"/>
    <x v="246"/>
    <s v="7:07PM"/>
    <d v="2022-07-07T00:00:00"/>
    <s v="3:07PM"/>
    <d v="2022-07-07T00:00:00"/>
    <s v="7:27PM"/>
    <d v="2022-07-07T00:00:00"/>
    <s v="3:2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La Casa CNPP 10 Free Rides - Monthly Recurring"/>
    <s v="--"/>
    <s v="https://r.uber.com/r93SawL4REF"/>
    <s v="--"/>
    <s v="--"/>
    <s v="a37eebc5-9279-4d28-ab41-5446a20a0a6a"/>
    <s v="elianny"/>
    <x v="96"/>
    <x v="3"/>
    <n v="9088800304"/>
    <n v="5.29"/>
  </r>
  <r>
    <s v="a0238578-0ce5-4e7d-9fba-1ff8b286d04d"/>
    <d v="2022-07-07T19:27:46"/>
    <x v="246"/>
    <s v="7:06PM"/>
    <d v="2022-07-07T00:00:00"/>
    <s v="3:06PM"/>
    <d v="2022-07-07T00:00:00"/>
    <s v="7:27PM"/>
    <d v="2022-07-07T00:00:00"/>
    <s v="3:2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5"/>
    <s v="--"/>
    <s v="--"/>
    <n v="7.95"/>
    <s v="USD"/>
    <n v="7.95"/>
    <s v="--"/>
    <s v="--"/>
    <n v="7.95"/>
    <n v="0"/>
    <s v="La Casa CNPP 10 Free Rides - Monthly Recurring"/>
    <s v="--"/>
    <s v="https://r.uber.com/rQNbFUjDVim"/>
    <s v="--"/>
    <s v="--"/>
    <s v="a37eebc5-9279-4d28-ab41-5446a20a0a6a"/>
    <s v="Luzmarina"/>
    <x v="101"/>
    <x v="3"/>
    <n v="5747425634"/>
    <n v="7.95"/>
  </r>
  <r>
    <s v="f434c239-5d66-4a88-89bd-3ddf8064aff3"/>
    <d v="2022-07-07T19:35:33"/>
    <x v="246"/>
    <s v="7:02PM"/>
    <d v="2022-07-07T00:00:00"/>
    <s v="3:02PM"/>
    <d v="2022-07-07T00:00:00"/>
    <s v="7:35PM"/>
    <d v="2022-07-07T00:00:00"/>
    <s v="3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64"/>
    <s v="--"/>
    <s v="--"/>
    <n v="12.64"/>
    <s v="USD"/>
    <n v="12.64"/>
    <s v="--"/>
    <s v="--"/>
    <n v="12.64"/>
    <n v="0"/>
    <s v="Catholic Charities  CNPP 10 Free Rides - Recurring"/>
    <s v="--"/>
    <s v="https://r.uber.com/rxWjDyMUuvS"/>
    <s v="--"/>
    <s v="--"/>
    <s v="5c06f6eb-d8a6-48f4-abad-995b33e56e54"/>
    <s v="Iris"/>
    <x v="106"/>
    <x v="10"/>
    <n v="5745144464"/>
    <n v="12.64"/>
  </r>
  <r>
    <s v="f1fc0038-3997-4f34-a811-5290fe2f32a5"/>
    <d v="2022-07-07T20:44:00"/>
    <x v="246"/>
    <s v="8:10PM"/>
    <d v="2022-07-07T00:00:00"/>
    <s v="4:10PM"/>
    <d v="2022-07-07T00:00:00"/>
    <s v="8:43PM"/>
    <d v="2022-07-07T00:00:00"/>
    <s v="4:4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76"/>
    <s v="--"/>
    <s v="--"/>
    <n v="9.76"/>
    <s v="USD"/>
    <n v="9.76"/>
    <s v="--"/>
    <s v="--"/>
    <n v="9.76"/>
    <n v="0"/>
    <s v="REAL CNPP 10 Free Rides - Monthly Recurring"/>
    <s v="--"/>
    <s v="https://r.uber.com/rUon9dq3DGn"/>
    <s v="--"/>
    <s v="--"/>
    <s v="3884f16e-8692-4a7b-a5e2-4e4c8c63eec6"/>
    <s v="Keisha"/>
    <x v="72"/>
    <x v="6"/>
    <n v="5745145385"/>
    <n v="9.76"/>
  </r>
  <r>
    <s v="9a2dede3-f7ca-4c0b-8b85-9c43eae78f1d"/>
    <d v="2022-07-07T20:48:50"/>
    <x v="246"/>
    <s v="8:28PM"/>
    <d v="2022-07-07T00:00:00"/>
    <s v="4:28PM"/>
    <d v="2022-07-07T00:00:00"/>
    <s v="8:48PM"/>
    <d v="2022-07-07T00:00:00"/>
    <s v="4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65"/>
    <s v="--"/>
    <s v="--"/>
    <n v="10.65"/>
    <s v="USD"/>
    <n v="10.65"/>
    <s v="--"/>
    <s v="--"/>
    <n v="10.65"/>
    <n v="0"/>
    <s v="REAL  CNPP 4 Free Rides - Monthly Recurring"/>
    <s v="--"/>
    <s v="https://r.uber.com/rF9fSm5QoVD"/>
    <s v="--"/>
    <s v="--"/>
    <s v="a80019ee-5d97-46bd-a5bf-b6e98eeb1fe7"/>
    <s v="nakeisha"/>
    <x v="105"/>
    <x v="6"/>
    <n v="5743222374"/>
    <n v="10.65"/>
  </r>
  <r>
    <s v="2b9dc10d-a2bc-4c6d-8845-6c76919d3387"/>
    <d v="2022-07-07T20:58:51"/>
    <x v="246"/>
    <s v="8:41PM"/>
    <d v="2022-07-07T00:00:00"/>
    <s v="4:41PM"/>
    <d v="2022-07-07T00:00:00"/>
    <s v="8:58PM"/>
    <d v="2022-07-07T00:00:00"/>
    <s v="4:5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1"/>
    <s v="--"/>
    <s v="--"/>
    <n v="5.91"/>
    <s v="USD"/>
    <n v="5.91"/>
    <s v="--"/>
    <s v="--"/>
    <n v="5.91"/>
    <n v="0"/>
    <s v="SB Heritage CNPP 10 Free Rides - Monthly Recurring"/>
    <s v="--"/>
    <s v="https://r.uber.com/rbo7r9UByjy"/>
    <s v="--"/>
    <s v="--"/>
    <s v="53071314-858f-417f-ae40-d70b3d7a2da9"/>
    <s v="MIKAELA"/>
    <x v="64"/>
    <x v="1"/>
    <n v="5743236819"/>
    <n v="5.91"/>
  </r>
  <r>
    <s v="53f1c404-65fd-42be-ada9-80a45e32edbf"/>
    <d v="2022-07-08T00:35:45"/>
    <x v="247"/>
    <s v="12:07AM"/>
    <d v="2022-07-07T00:00:00"/>
    <s v="8:07PM"/>
    <d v="2022-07-08T00:00:00"/>
    <s v="12:35AM"/>
    <d v="2022-07-07T00:00:00"/>
    <s v="8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4"/>
    <s v="--"/>
    <s v="--"/>
    <n v="7.94"/>
    <s v="USD"/>
    <n v="7.94"/>
    <s v="--"/>
    <s v="--"/>
    <n v="7.94"/>
    <n v="0"/>
    <s v="La Casa CNPP 10 Free Rides - Monthly Recurring"/>
    <s v="--"/>
    <s v="https://r.uber.com/rKA07V6xniV"/>
    <s v="--"/>
    <s v="--"/>
    <s v="a37eebc5-9279-4d28-ab41-5446a20a0a6a"/>
    <s v="IANNA"/>
    <x v="16"/>
    <x v="3"/>
    <n v="5743154171"/>
    <n v="7.94"/>
  </r>
  <r>
    <s v="0da1bd43-e9f4-496e-be10-59d1358dcdd2"/>
    <d v="2022-07-08T01:24:10"/>
    <x v="247"/>
    <s v="1:08AM"/>
    <d v="2022-07-07T00:00:00"/>
    <s v="9:08PM"/>
    <d v="2022-07-08T00:00:00"/>
    <s v="1:23AM"/>
    <d v="2022-07-07T00:00:00"/>
    <s v="9:2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9"/>
    <s v="--"/>
    <s v="--"/>
    <n v="7.99"/>
    <s v="USD"/>
    <n v="7.99"/>
    <s v="--"/>
    <s v="--"/>
    <n v="7.99"/>
    <n v="0"/>
    <s v="YWCA  CNPP 4 Free Rides Monthly Recurring"/>
    <s v="--"/>
    <s v="https://r.uber.com/rqvXrtvhvGY"/>
    <s v="--"/>
    <s v="--"/>
    <s v="3d06dd56-34a5-475d-9e37-90539662a5e1"/>
    <s v="Dontidia"/>
    <x v="80"/>
    <x v="4"/>
    <n v="5743447073"/>
    <n v="7.99"/>
  </r>
  <r>
    <s v="a6adf3a2-2cb8-44e0-b187-d4b0f35790d1"/>
    <d v="2022-07-08T01:32:35"/>
    <x v="247"/>
    <s v="1:23AM"/>
    <d v="2022-07-07T00:00:00"/>
    <s v="9:23PM"/>
    <d v="2022-07-08T00:00:00"/>
    <s v="1:32AM"/>
    <d v="2022-07-07T00:00:00"/>
    <s v="9:3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28"/>
    <s v="--"/>
    <s v="--"/>
    <n v="6.28"/>
    <s v="USD"/>
    <n v="6.28"/>
    <s v="--"/>
    <s v="--"/>
    <n v="6.28"/>
    <n v="0"/>
    <s v="YWCA  CNPP 10 Free Rides - Monthly Recurring"/>
    <s v="--"/>
    <s v="https://r.uber.com/rr4ZMpvJITw"/>
    <s v="--"/>
    <s v="--"/>
    <s v="a34ffe5e-641b-46e7-a6be-6a434f64e049"/>
    <s v="Fred"/>
    <x v="47"/>
    <x v="4"/>
    <n v="5743362351"/>
    <n v="6.28"/>
  </r>
  <r>
    <s v="4515f1f9-315f-41e4-8c7d-a64ae7192bf4"/>
    <d v="2022-07-08T02:09:30"/>
    <x v="247"/>
    <s v="1:38AM"/>
    <d v="2022-07-07T00:00:00"/>
    <s v="9:38PM"/>
    <d v="2022-07-08T00:00:00"/>
    <s v="2:09AM"/>
    <d v="2022-07-07T00:00:00"/>
    <s v="10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2"/>
    <s v="--"/>
    <s v="--"/>
    <n v="5.92"/>
    <s v="USD"/>
    <n v="5.92"/>
    <s v="--"/>
    <s v="--"/>
    <n v="5.92"/>
    <n v="0"/>
    <s v="YWCA  CNPP 10 Free Rides - Monthly Recurring"/>
    <s v="--"/>
    <s v="https://r.uber.com/rr4ZMpvJITw"/>
    <s v="--"/>
    <s v="--"/>
    <s v="a34ffe5e-641b-46e7-a6be-6a434f64e049"/>
    <s v="Fred"/>
    <x v="47"/>
    <x v="4"/>
    <n v="5743362351"/>
    <n v="5.92"/>
  </r>
  <r>
    <s v="a8b22185-96d6-4216-9d51-284c3685e7ce"/>
    <d v="2022-07-08T02:15:07"/>
    <x v="247"/>
    <s v="1:53AM"/>
    <d v="2022-07-07T00:00:00"/>
    <s v="9:53PM"/>
    <d v="2022-07-08T00:00:00"/>
    <s v="2:14AM"/>
    <d v="2022-07-07T00:00:00"/>
    <s v="10:1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8"/>
    <s v="--"/>
    <s v="--"/>
    <n v="6.98"/>
    <s v="USD"/>
    <n v="6.98"/>
    <s v="--"/>
    <s v="--"/>
    <n v="6.98"/>
    <n v="0"/>
    <s v="REAL CNPP 10 Free Rides - Monthly Recurring"/>
    <s v="--"/>
    <s v="https://r.uber.com/rH3LwGhAZSx"/>
    <s v="--"/>
    <s v="--"/>
    <s v="3884f16e-8692-4a7b-a5e2-4e4c8c63eec6"/>
    <s v="forrest"/>
    <x v="9"/>
    <x v="6"/>
    <n v="5749995615"/>
    <n v="6.98"/>
  </r>
  <r>
    <s v="45f11221-1f1e-4364-8ba9-5048ee9ec07f"/>
    <d v="2022-07-08T03:25:51"/>
    <x v="247"/>
    <s v="2:47AM"/>
    <d v="2022-07-07T00:00:00"/>
    <s v="10:47PM"/>
    <d v="2022-07-08T00:00:00"/>
    <s v="3:25AM"/>
    <d v="2022-07-07T00:00:00"/>
    <s v="11:2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8"/>
    <s v="--"/>
    <s v="--"/>
    <n v="11.98"/>
    <s v="USD"/>
    <n v="11.98"/>
    <s v="--"/>
    <s v="--"/>
    <n v="11.98"/>
    <n v="0"/>
    <s v="REAL CNPP 10 Free Rides - Monthly Recurring"/>
    <s v="--"/>
    <s v="https://r.uber.com/rzsVMJqEB8o"/>
    <s v="--"/>
    <s v="--"/>
    <s v="3884f16e-8692-4a7b-a5e2-4e4c8c63eec6"/>
    <s v="Dellania"/>
    <x v="86"/>
    <x v="6"/>
    <n v="5743237248"/>
    <n v="11.98"/>
  </r>
  <r>
    <s v="387571af-4672-415e-b471-5c0c813d9d53"/>
    <d v="2022-07-08T07:40:19"/>
    <x v="247"/>
    <s v="7:13AM"/>
    <d v="2022-07-08T00:00:00"/>
    <s v="3:13AM"/>
    <d v="2022-07-08T00:00:00"/>
    <s v="7:40AM"/>
    <d v="2022-07-08T00:00:00"/>
    <s v="3:4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18"/>
    <s v="--"/>
    <s v="--"/>
    <n v="8.18"/>
    <s v="USD"/>
    <n v="8.18"/>
    <s v="--"/>
    <s v="--"/>
    <n v="8.18"/>
    <n v="0"/>
    <s v="CFPC - CNPP 10 Free Rides - Monthly Recurring"/>
    <s v="--"/>
    <s v="https://r.uber.com/rSJ6HNGXtam"/>
    <s v="--"/>
    <s v="--"/>
    <s v="ddf60da8-dd8a-4752-bc6f-c7bc1310cc6d"/>
    <s v="Moe"/>
    <x v="92"/>
    <x v="11"/>
    <n v="5743341810"/>
    <n v="8.18"/>
  </r>
  <r>
    <s v="77c7e58e-e2bb-497c-9825-984b1ef5941c"/>
    <d v="2022-07-08T09:56:50"/>
    <x v="247"/>
    <s v="9:24AM"/>
    <d v="2022-07-08T00:00:00"/>
    <s v="5:24AM"/>
    <d v="2022-07-08T00:00:00"/>
    <s v="9:56AM"/>
    <d v="2022-07-08T00:00:00"/>
    <s v="5:5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15"/>
    <s v="--"/>
    <s v="--"/>
    <n v="8.15"/>
    <s v="USD"/>
    <n v="8.15"/>
    <s v="--"/>
    <s v="--"/>
    <n v="8.15"/>
    <n v="0"/>
    <s v="St Margaret's CNPP 10 Free Rides - Mon Recurring "/>
    <s v="--"/>
    <s v="https://r.uber.com/rNIA1gvLRMa"/>
    <s v="--"/>
    <s v="--"/>
    <s v="55b274d2-7833-4cec-b8a5-9f22eb9e19a7"/>
    <s v="Kayla"/>
    <x v="71"/>
    <x v="0"/>
    <n v="5743451113"/>
    <n v="8.15"/>
  </r>
  <r>
    <s v="f938f123-3edd-45eb-9e99-0d1da3ed12a3"/>
    <d v="2022-07-08T11:21:51"/>
    <x v="247"/>
    <s v="11:01AM"/>
    <d v="2022-07-08T00:00:00"/>
    <s v="7:01AM"/>
    <d v="2022-07-08T00:00:00"/>
    <s v="11:21AM"/>
    <d v="2022-07-08T00:00:00"/>
    <s v="7:2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8"/>
    <s v="--"/>
    <s v="--"/>
    <n v="9.98"/>
    <s v="USD"/>
    <n v="9.98"/>
    <s v="--"/>
    <s v="--"/>
    <n v="9.98"/>
    <n v="0"/>
    <s v="RiverBend CNPP 10 Free Rides -  Monthly Recurring"/>
    <s v="--"/>
    <s v="https://r.uber.com/rdUp00iOESZ"/>
    <s v="--"/>
    <s v="--"/>
    <s v="9352463d-35b8-45d2-8683-8f561fe030c9"/>
    <s v="Torey"/>
    <x v="25"/>
    <x v="7"/>
    <n v="5743236002"/>
    <n v="9.98"/>
  </r>
  <r>
    <s v="63fedd8a-4316-4cc1-85ac-c3cc40d750da"/>
    <d v="2022-07-08T12:37:20"/>
    <x v="247"/>
    <s v="12:02PM"/>
    <d v="2022-07-08T00:00:00"/>
    <s v="8:02AM"/>
    <d v="2022-07-08T00:00:00"/>
    <s v="12:37PM"/>
    <d v="2022-07-08T00:00:00"/>
    <s v="8:3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8"/>
    <s v="--"/>
    <s v="--"/>
    <n v="10.98"/>
    <s v="USD"/>
    <n v="10.98"/>
    <s v="--"/>
    <s v="--"/>
    <n v="10.98"/>
    <n v="0"/>
    <s v="St Margaret's CNPP 10 Free Rides - Mon Recurring "/>
    <s v="--"/>
    <s v="https://r.uber.com/r5s2ao1cxzq"/>
    <s v="--"/>
    <s v="--"/>
    <s v="55b274d2-7833-4cec-b8a5-9f22eb9e19a7"/>
    <s v="Ella"/>
    <x v="17"/>
    <x v="0"/>
    <n v="5743235073"/>
    <n v="10.98"/>
  </r>
  <r>
    <s v="49957aa7-a3aa-4196-951d-b827fe06847f"/>
    <d v="2022-07-08T12:53:13"/>
    <x v="247"/>
    <s v="12:20PM"/>
    <d v="2022-07-08T00:00:00"/>
    <s v="8:20AM"/>
    <d v="2022-07-08T00:00:00"/>
    <s v="12:52PM"/>
    <d v="2022-07-08T00:00:00"/>
    <s v="8:5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9"/>
    <s v="--"/>
    <s v="--"/>
    <n v="14.99"/>
    <s v="USD"/>
    <n v="14.99"/>
    <s v="--"/>
    <s v="--"/>
    <n v="14.99"/>
    <n v="0"/>
    <s v="St Margaret's CNPP 4 Free Rides -  Mon Recurring"/>
    <s v="--"/>
    <s v="https://r.uber.com/rOnemvSmSKr"/>
    <s v="--"/>
    <s v="--"/>
    <s v="5c45afa8-ae0f-43d6-ba1f-2a98d1225396"/>
    <s v="Nina"/>
    <x v="109"/>
    <x v="0"/>
    <n v="2544053995"/>
    <n v="14.99"/>
  </r>
  <r>
    <s v="b4404ebd-19dc-487b-a20b-775d898fc330"/>
    <d v="2022-07-08T13:06:54"/>
    <x v="247"/>
    <s v="12:39PM"/>
    <d v="2022-07-08T00:00:00"/>
    <s v="8:39AM"/>
    <d v="2022-07-08T00:00:00"/>
    <s v="1:06PM"/>
    <d v="2022-07-08T00:00:00"/>
    <s v="9:0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8"/>
    <s v="--"/>
    <s v="--"/>
    <n v="10.98"/>
    <s v="USD"/>
    <n v="10.98"/>
    <s v="--"/>
    <s v="--"/>
    <n v="10.98"/>
    <n v="0"/>
    <s v="REAL CNPP 10 Free Rides - Monthly Recurring"/>
    <s v="--"/>
    <s v="https://r.uber.com/r625W3ffpnh"/>
    <s v="--"/>
    <s v="--"/>
    <s v="3884f16e-8692-4a7b-a5e2-4e4c8c63eec6"/>
    <s v="Jermaine"/>
    <x v="98"/>
    <x v="6"/>
    <n v="5743780740"/>
    <n v="10.98"/>
  </r>
  <r>
    <s v="71e6ea67-2f10-47d9-8de9-c007377c01a1"/>
    <d v="2022-07-08T13:17:14"/>
    <x v="247"/>
    <s v="12:45PM"/>
    <d v="2022-07-08T00:00:00"/>
    <s v="8:45AM"/>
    <d v="2022-07-08T00:00:00"/>
    <s v="1:16PM"/>
    <d v="2022-07-08T00:00:00"/>
    <s v="9:1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9.9"/>
    <s v="--"/>
    <s v="--"/>
    <n v="29.9"/>
    <s v="USD"/>
    <n v="29.9"/>
    <s v="--"/>
    <s v="--"/>
    <n v="29.9"/>
    <n v="0"/>
    <s v="REAL CNPP 10 Free Rides - Monthly Recurring"/>
    <s v="--"/>
    <s v="https://r.uber.com/rRok8HuYiNT"/>
    <s v="--"/>
    <s v="--"/>
    <s v="3884f16e-8692-4a7b-a5e2-4e4c8c63eec6"/>
    <s v="Richard"/>
    <x v="60"/>
    <x v="6"/>
    <n v="5749995613"/>
    <n v="29.9"/>
  </r>
  <r>
    <s v="4d17229b-df61-4279-a5eb-654e67af86cf"/>
    <d v="2022-07-08T13:21:27"/>
    <x v="247"/>
    <s v="1:08PM"/>
    <d v="2022-07-08T00:00:00"/>
    <s v="9:08AM"/>
    <d v="2022-07-08T00:00:00"/>
    <s v="1:21PM"/>
    <d v="2022-07-08T00:00:00"/>
    <s v="9:2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24"/>
    <s v="--"/>
    <s v="--"/>
    <n v="8.24"/>
    <s v="USD"/>
    <n v="8.24"/>
    <s v="--"/>
    <s v="--"/>
    <n v="8.24"/>
    <n v="0"/>
    <s v="La Casa CNPP 10 Free Rides - Monthly Recurring"/>
    <s v="--"/>
    <s v="https://r.uber.com/rKA07V6xniV"/>
    <s v="--"/>
    <s v="--"/>
    <s v="a37eebc5-9279-4d28-ab41-5446a20a0a6a"/>
    <s v="IANNA"/>
    <x v="16"/>
    <x v="3"/>
    <n v="5743154171"/>
    <n v="8.24"/>
  </r>
  <r>
    <s v="dc52f0e4-cbd0-4127-be5b-9b02c1fe5a17"/>
    <d v="2022-07-08T13:52:23"/>
    <x v="247"/>
    <s v="1:28PM"/>
    <d v="2022-07-08T00:00:00"/>
    <s v="9:28AM"/>
    <d v="2022-07-08T00:00:00"/>
    <s v="1:52PM"/>
    <d v="2022-07-08T00:00:00"/>
    <s v="9:5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4"/>
    <s v="--"/>
    <s v="--"/>
    <n v="11.94"/>
    <s v="USD"/>
    <n v="11.94"/>
    <s v="--"/>
    <s v="--"/>
    <n v="11.94"/>
    <n v="0"/>
    <s v="REAL CNPP 10 Free Rides - Monthly Recurring"/>
    <s v="--"/>
    <s v="https://r.uber.com/r625W3ffpnh"/>
    <s v="--"/>
    <s v="--"/>
    <s v="3884f16e-8692-4a7b-a5e2-4e4c8c63eec6"/>
    <s v="Jermaine"/>
    <x v="98"/>
    <x v="6"/>
    <n v="5743780740"/>
    <n v="11.94"/>
  </r>
  <r>
    <s v="71d1abd1-c39d-4e62-96a0-62aa5c44d144"/>
    <d v="2022-07-08T14:48:22"/>
    <x v="247"/>
    <s v="2:18PM"/>
    <d v="2022-07-08T00:00:00"/>
    <s v="10:18AM"/>
    <d v="2022-07-08T00:00:00"/>
    <s v="2:48PM"/>
    <d v="2022-07-08T00:00:00"/>
    <s v="10:4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08"/>
    <s v="--"/>
    <s v="--"/>
    <n v="12.08"/>
    <s v="USD"/>
    <n v="12.08"/>
    <s v="--"/>
    <s v="--"/>
    <n v="12.08"/>
    <n v="0"/>
    <s v="YWCA  CNPP 10 Free Rides - Monthly Recurring"/>
    <s v="--"/>
    <s v="https://r.uber.com/rgnboWNO1CL"/>
    <s v="--"/>
    <s v="--"/>
    <s v="a34ffe5e-641b-46e7-a6be-6a434f64e049"/>
    <s v="Vicki"/>
    <x v="62"/>
    <x v="4"/>
    <n v="5742521985"/>
    <n v="12.08"/>
  </r>
  <r>
    <s v="b9ace1b5-7607-4897-841f-db82cb24e4e5"/>
    <d v="2022-07-08T15:01:52"/>
    <x v="247"/>
    <s v="2:37PM"/>
    <d v="2022-07-08T00:00:00"/>
    <s v="10:37AM"/>
    <d v="2022-07-08T00:00:00"/>
    <s v="3:01PM"/>
    <d v="2022-07-08T00:00:00"/>
    <s v="11:0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6"/>
    <s v="--"/>
    <s v="--"/>
    <n v="16.96"/>
    <s v="USD"/>
    <n v="16.96"/>
    <s v="--"/>
    <s v="--"/>
    <n v="16.96"/>
    <n v="0"/>
    <s v="REAL CNPP 10 Free Rides - Monthly Recurring"/>
    <s v="--"/>
    <s v="https://r.uber.com/r625W3ffpnh"/>
    <s v="--"/>
    <s v="--"/>
    <s v="3884f16e-8692-4a7b-a5e2-4e4c8c63eec6"/>
    <s v="Jermaine"/>
    <x v="98"/>
    <x v="6"/>
    <n v="5743780740"/>
    <n v="16.96"/>
  </r>
  <r>
    <s v="80938ce0-ce75-4150-87fa-f7c1e552b8ac"/>
    <d v="2022-07-08T15:32:35"/>
    <x v="247"/>
    <s v="3:06PM"/>
    <d v="2022-07-08T00:00:00"/>
    <s v="11:06AM"/>
    <d v="2022-07-08T00:00:00"/>
    <s v="3:32PM"/>
    <d v="2022-07-08T00:00:00"/>
    <s v="11:3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3"/>
    <s v="--"/>
    <s v="--"/>
    <n v="13.93"/>
    <s v="USD"/>
    <n v="13.93"/>
    <s v="--"/>
    <s v="--"/>
    <n v="13.93"/>
    <n v="0"/>
    <s v="REAL CNPP 10 Free Rides - Monthly Recurring"/>
    <s v="--"/>
    <s v="https://r.uber.com/r625W3ffpnh"/>
    <s v="--"/>
    <s v="--"/>
    <s v="3884f16e-8692-4a7b-a5e2-4e4c8c63eec6"/>
    <s v="Jermaine"/>
    <x v="98"/>
    <x v="6"/>
    <n v="5743780740"/>
    <n v="13.93"/>
  </r>
  <r>
    <s v="23a41a3b-8cee-467b-bfb0-593e9e3f0b93"/>
    <d v="2022-07-08T15:49:21"/>
    <x v="247"/>
    <s v="3:17PM"/>
    <d v="2022-07-08T00:00:00"/>
    <s v="11:17AM"/>
    <d v="2022-07-08T00:00:00"/>
    <s v="3:49PM"/>
    <d v="2022-07-08T00:00:00"/>
    <s v="11:4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1"/>
    <s v="--"/>
    <s v="--"/>
    <n v="13.91"/>
    <s v="USD"/>
    <n v="13.91"/>
    <s v="--"/>
    <s v="--"/>
    <n v="13.91"/>
    <n v="0"/>
    <s v="YWCA  CNPP 10 Free Rides - Monthly Recurring"/>
    <s v="--"/>
    <s v="https://r.uber.com/rgnboWNO1CL"/>
    <s v="--"/>
    <s v="--"/>
    <s v="a34ffe5e-641b-46e7-a6be-6a434f64e049"/>
    <s v="Vicki"/>
    <x v="62"/>
    <x v="4"/>
    <n v="5742521985"/>
    <n v="13.91"/>
  </r>
  <r>
    <s v="50e667d9-6387-4681-a9a0-1984568d7209"/>
    <d v="2022-07-08T16:28:46"/>
    <x v="247"/>
    <s v="11:25AM"/>
    <d v="2022-07-08T00:00:00"/>
    <s v="7:25AM"/>
    <d v="2022-07-08T00:00:00"/>
    <s v="11:45AM"/>
    <d v="2022-07-08T00:00:00"/>
    <s v="7:4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76"/>
    <s v="--"/>
    <s v="--"/>
    <n v="15.76"/>
    <s v="USD"/>
    <n v="15.76"/>
    <s v="--"/>
    <s v="--"/>
    <n v="15.76"/>
    <n v="0"/>
    <s v="REAL CNPP 10 Free Rides - Monthly Recurring"/>
    <s v="--"/>
    <s v="https://r.uber.com/rRok8HuYiNT"/>
    <s v="--"/>
    <s v="--"/>
    <s v="3884f16e-8692-4a7b-a5e2-4e4c8c63eec6"/>
    <s v="Richard"/>
    <x v="60"/>
    <x v="6"/>
    <n v="5749995613"/>
    <n v="15.76"/>
  </r>
  <r>
    <s v="863c53c1-8203-481b-825d-515c97124875"/>
    <d v="2022-07-08T16:53:28"/>
    <x v="247"/>
    <s v="4:17PM"/>
    <d v="2022-07-08T00:00:00"/>
    <s v="12:17PM"/>
    <d v="2022-07-08T00:00:00"/>
    <s v="4:53PM"/>
    <d v="2022-07-08T00:00:00"/>
    <s v="12:5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"/>
    <s v="--"/>
    <s v="--"/>
    <n v="8.9"/>
    <s v="USD"/>
    <n v="8.9"/>
    <s v="--"/>
    <s v="--"/>
    <n v="8.9"/>
    <n v="0"/>
    <s v="CFH  CNPP 10 Free Rides - Monthly Recurring"/>
    <s v="--"/>
    <s v="https://r.uber.com/rNsObdS2MGj"/>
    <s v="--"/>
    <s v="--"/>
    <s v="364afc17-4548-4f97-93ce-4c1430e743cb"/>
    <s v="chelsea"/>
    <x v="34"/>
    <x v="9"/>
    <n v="2082060007"/>
    <n v="8.9"/>
  </r>
  <r>
    <s v="d3ff883e-847d-4cc1-9171-c4b66a0cd671"/>
    <d v="2022-07-08T19:13:00"/>
    <x v="247"/>
    <s v="7:01PM"/>
    <d v="2022-07-08T00:00:00"/>
    <s v="3:01PM"/>
    <d v="2022-07-08T00:00:00"/>
    <s v="7:12PM"/>
    <d v="2022-07-08T00:00:00"/>
    <s v="3:1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"/>
    <s v="--"/>
    <s v="--"/>
    <n v="7.9"/>
    <s v="USD"/>
    <n v="7.9"/>
    <s v="--"/>
    <s v="--"/>
    <n v="7.9"/>
    <n v="0"/>
    <s v="La Casa CNPP 10 Free Rides - Monthly Recurring"/>
    <s v="--"/>
    <s v="https://r.uber.com/rQNbFUjDVim"/>
    <s v="--"/>
    <s v="--"/>
    <s v="a37eebc5-9279-4d28-ab41-5446a20a0a6a"/>
    <s v="Luzmarina"/>
    <x v="101"/>
    <x v="3"/>
    <n v="5747425634"/>
    <n v="7.9"/>
  </r>
  <r>
    <s v="5ace7684-7bb4-4ad2-9590-2c0b315f3db6"/>
    <d v="2022-07-08T20:35:55"/>
    <x v="247"/>
    <s v="8:06PM"/>
    <d v="2022-07-08T00:00:00"/>
    <s v="4:06PM"/>
    <d v="2022-07-08T00:00:00"/>
    <s v="8:35PM"/>
    <d v="2022-07-08T00:00:00"/>
    <s v="4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7100000000000009"/>
    <s v="--"/>
    <s v="--"/>
    <n v="9.7100000000000009"/>
    <s v="USD"/>
    <n v="9.7100000000000009"/>
    <s v="--"/>
    <s v="--"/>
    <n v="9.7100000000000009"/>
    <n v="0"/>
    <s v="REAL CNPP 10 Free Rides - Monthly Recurring"/>
    <s v="--"/>
    <s v="https://r.uber.com/rUon9dq3DGn"/>
    <s v="--"/>
    <s v="--"/>
    <s v="3884f16e-8692-4a7b-a5e2-4e4c8c63eec6"/>
    <s v="Keisha"/>
    <x v="72"/>
    <x v="6"/>
    <n v="5745145385"/>
    <n v="9.7100000000000009"/>
  </r>
  <r>
    <s v="2f4d6837-f62c-4c94-830b-32e7569c8fc3"/>
    <d v="2022-07-08T20:56:12"/>
    <x v="247"/>
    <s v="8:45PM"/>
    <d v="2022-07-08T00:00:00"/>
    <s v="4:45PM"/>
    <d v="2022-07-08T00:00:00"/>
    <s v="8:55PM"/>
    <d v="2022-07-08T00:00:00"/>
    <s v="4:5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8"/>
    <s v="--"/>
    <s v="--"/>
    <n v="5.98"/>
    <s v="USD"/>
    <n v="5.98"/>
    <s v="--"/>
    <s v="--"/>
    <n v="5.98"/>
    <n v="0"/>
    <s v="SB Heritage CNPP 10 Free Rides - Monthly Recurring"/>
    <s v="--"/>
    <s v="https://r.uber.com/rJgjsCiCOIj"/>
    <s v="--"/>
    <s v="--"/>
    <s v="53071314-858f-417f-ae40-d70b3d7a2da9"/>
    <s v="Shari"/>
    <x v="18"/>
    <x v="1"/>
    <n v="2602674766"/>
    <n v="5.98"/>
  </r>
  <r>
    <s v="5b996216-ba43-42ef-9482-dff14c19590d"/>
    <d v="2022-07-08T21:45:47"/>
    <x v="247"/>
    <s v="9:09PM"/>
    <d v="2022-07-08T00:00:00"/>
    <s v="5:09PM"/>
    <d v="2022-07-08T00:00:00"/>
    <s v="9:45PM"/>
    <d v="2022-07-08T00:00:00"/>
    <s v="5:4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4"/>
    <s v="--"/>
    <s v="--"/>
    <n v="11.94"/>
    <s v="USD"/>
    <n v="11.94"/>
    <s v="--"/>
    <s v="--"/>
    <n v="11.94"/>
    <n v="0"/>
    <s v="SB Heritage CNPP 10 Free Rides - Monthly Recurring"/>
    <s v="--"/>
    <s v="https://r.uber.com/rglNWzgdZ9d"/>
    <s v="--"/>
    <s v="--"/>
    <s v="53071314-858f-417f-ae40-d70b3d7a2da9"/>
    <s v="Cashmere"/>
    <x v="32"/>
    <x v="1"/>
    <n v="5303464233"/>
    <n v="11.94"/>
  </r>
  <r>
    <s v="fd323f19-427f-4f27-ab3f-d2624063578d"/>
    <d v="2022-07-08T22:09:53"/>
    <x v="247"/>
    <s v="9:32PM"/>
    <d v="2022-07-08T00:00:00"/>
    <s v="5:32PM"/>
    <d v="2022-07-08T00:00:00"/>
    <s v="10:09PM"/>
    <d v="2022-07-08T00:00:00"/>
    <s v="6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91"/>
    <s v="--"/>
    <s v="--"/>
    <n v="17.91"/>
    <s v="USD"/>
    <n v="17.91"/>
    <s v="--"/>
    <s v="--"/>
    <n v="17.91"/>
    <n v="0"/>
    <s v="REAL CNPP 10 Free Rides - Monthly Recurring"/>
    <s v="--"/>
    <s v="https://r.uber.com/r04N7MDlEM2"/>
    <s v="--"/>
    <s v="--"/>
    <s v="3884f16e-8692-4a7b-a5e2-4e4c8c63eec6"/>
    <s v="Connie"/>
    <x v="79"/>
    <x v="6"/>
    <n v="5749040685"/>
    <n v="17.91"/>
  </r>
  <r>
    <s v="ce3efce5-9413-4562-8911-d20e8a6a282c"/>
    <d v="2022-07-08T22:13:23"/>
    <x v="247"/>
    <s v="9:58PM"/>
    <d v="2022-07-08T00:00:00"/>
    <s v="5:58PM"/>
    <d v="2022-07-08T00:00:00"/>
    <s v="10:13PM"/>
    <d v="2022-07-08T00:00:00"/>
    <s v="6:1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3"/>
    <s v="--"/>
    <s v="--"/>
    <n v="10.93"/>
    <s v="USD"/>
    <n v="10.93"/>
    <s v="--"/>
    <s v="--"/>
    <n v="10.93"/>
    <n v="0"/>
    <s v="RiverBend CNPP 10 Free Rides -  Monthly Recurring"/>
    <s v="--"/>
    <s v="https://r.uber.com/rdUp00iOESZ"/>
    <s v="--"/>
    <s v="--"/>
    <s v="9352463d-35b8-45d2-8683-8f561fe030c9"/>
    <s v="Torey"/>
    <x v="25"/>
    <x v="7"/>
    <n v="5743236002"/>
    <n v="10.93"/>
  </r>
  <r>
    <s v="ad7b5bac-2449-413f-ae28-5ba923b8088d"/>
    <d v="2022-07-08T23:37:23"/>
    <x v="247"/>
    <s v="11:07PM"/>
    <d v="2022-07-08T00:00:00"/>
    <s v="7:07PM"/>
    <d v="2022-07-08T00:00:00"/>
    <s v="11:37PM"/>
    <d v="2022-07-08T00:00:00"/>
    <s v="7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5"/>
    <s v="--"/>
    <s v="--"/>
    <n v="10.95"/>
    <s v="USD"/>
    <n v="10.95"/>
    <s v="--"/>
    <s v="--"/>
    <n v="10.95"/>
    <n v="0"/>
    <s v="La Casa CNPP 10 Free Rides - Monthly Recurring"/>
    <s v="--"/>
    <s v="https://r.uber.com/rKA07V6xniV"/>
    <s v="--"/>
    <s v="--"/>
    <s v="a37eebc5-9279-4d28-ab41-5446a20a0a6a"/>
    <s v="IANNA"/>
    <x v="16"/>
    <x v="3"/>
    <n v="5743154171"/>
    <n v="10.95"/>
  </r>
  <r>
    <s v="fdd38124-73ef-426f-b971-fda2bcac26bf"/>
    <d v="2022-07-09T04:01:09"/>
    <x v="248"/>
    <s v="3:43AM"/>
    <d v="2022-07-08T00:00:00"/>
    <s v="11:43PM"/>
    <d v="2022-07-09T00:00:00"/>
    <s v="4:00AM"/>
    <d v="2022-07-09T00:00:00"/>
    <s v="12:0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2"/>
    <s v="--"/>
    <s v="--"/>
    <n v="9.92"/>
    <s v="USD"/>
    <n v="9.92"/>
    <s v="--"/>
    <s v="--"/>
    <n v="9.92"/>
    <n v="0"/>
    <s v="CFH  CNPP 10 Free Rides - Monthly Recurring"/>
    <s v="--"/>
    <s v="https://r.uber.com/rNsObdS2MGj"/>
    <s v="--"/>
    <s v="--"/>
    <s v="364afc17-4548-4f97-93ce-4c1430e743cb"/>
    <s v="chelsea"/>
    <x v="34"/>
    <x v="9"/>
    <n v="2082060007"/>
    <n v="9.92"/>
  </r>
  <r>
    <s v="cc23e5b3-b3a4-43aa-bbd9-599fc49e5188"/>
    <d v="2022-07-09T05:57:57"/>
    <x v="248"/>
    <s v="5:41AM"/>
    <d v="2022-07-09T00:00:00"/>
    <s v="1:41AM"/>
    <d v="2022-07-09T00:00:00"/>
    <s v="5:57AM"/>
    <d v="2022-07-09T00:00:00"/>
    <s v="1:5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8"/>
    <s v="--"/>
    <s v="--"/>
    <n v="9.98"/>
    <s v="USD"/>
    <n v="9.98"/>
    <s v="--"/>
    <s v="--"/>
    <n v="9.98"/>
    <n v="0"/>
    <s v="CFH  CNPP 10 Free Rides - Monthly Recurring"/>
    <s v="--"/>
    <s v="https://r.uber.com/rNsObdS2MGj"/>
    <s v="--"/>
    <s v="--"/>
    <s v="364afc17-4548-4f97-93ce-4c1430e743cb"/>
    <s v="chelsea"/>
    <x v="34"/>
    <x v="9"/>
    <n v="2082060007"/>
    <n v="9.98"/>
  </r>
  <r>
    <s v="8c4e7f51-d6ef-453a-a287-45904e161e99"/>
    <d v="2022-07-09T10:59:17"/>
    <x v="248"/>
    <s v="10:45AM"/>
    <d v="2022-07-09T00:00:00"/>
    <s v="6:45AM"/>
    <d v="2022-07-09T00:00:00"/>
    <s v="10:58AM"/>
    <d v="2022-07-09T00:00:00"/>
    <s v="6:5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07"/>
    <s v="--"/>
    <s v="--"/>
    <n v="8.07"/>
    <s v="USD"/>
    <n v="8.07"/>
    <s v="--"/>
    <s v="--"/>
    <n v="8.07"/>
    <n v="0"/>
    <s v="La Casa CNPP 10 Free Rides - Monthly Recurring"/>
    <s v="--"/>
    <s v="https://r.uber.com/rKA07V6xniV"/>
    <s v="--"/>
    <s v="--"/>
    <s v="a37eebc5-9279-4d28-ab41-5446a20a0a6a"/>
    <s v="IANNA"/>
    <x v="16"/>
    <x v="3"/>
    <n v="5743154171"/>
    <n v="8.07"/>
  </r>
  <r>
    <s v="2dc2c1ba-ce59-4a08-925f-b226d1ceb875"/>
    <d v="2022-07-09T14:18:41"/>
    <x v="248"/>
    <s v="2:00PM"/>
    <d v="2022-07-09T00:00:00"/>
    <s v="10:00AM"/>
    <d v="2022-07-09T00:00:00"/>
    <s v="2:18PM"/>
    <d v="2022-07-09T00:00:00"/>
    <s v="10:1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600000000000009"/>
    <s v="--"/>
    <s v="--"/>
    <n v="8.9600000000000009"/>
    <s v="USD"/>
    <n v="8.9600000000000009"/>
    <s v="--"/>
    <s v="--"/>
    <n v="8.9600000000000009"/>
    <n v="0"/>
    <s v="YWCA  CNPP 10 Free Rides - Monthly Recurring"/>
    <s v="--"/>
    <s v="https://r.uber.com/rr4ZMpvJITw"/>
    <s v="--"/>
    <s v="--"/>
    <s v="a34ffe5e-641b-46e7-a6be-6a434f64e049"/>
    <s v="Fred"/>
    <x v="47"/>
    <x v="4"/>
    <n v="5743362351"/>
    <n v="8.9600000000000009"/>
  </r>
  <r>
    <s v="ea43e91c-73c6-4c4a-83db-3bb43f9bec76"/>
    <d v="2022-07-09T14:24:40"/>
    <x v="248"/>
    <s v="2:08PM"/>
    <d v="2022-07-09T00:00:00"/>
    <s v="10:08AM"/>
    <d v="2022-07-09T00:00:00"/>
    <s v="2:24PM"/>
    <d v="2022-07-09T00:00:00"/>
    <s v="10:2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5"/>
    <s v="--"/>
    <s v="--"/>
    <n v="10.95"/>
    <s v="USD"/>
    <n v="10.95"/>
    <s v="--"/>
    <s v="--"/>
    <n v="10.95"/>
    <n v="0"/>
    <s v="St Margaret's CNPP 10 Free Rides - Mon Recurring "/>
    <s v="--"/>
    <s v="https://r.uber.com/r5s2ao1cxzq"/>
    <s v="--"/>
    <s v="--"/>
    <s v="55b274d2-7833-4cec-b8a5-9f22eb9e19a7"/>
    <s v="Ella"/>
    <x v="17"/>
    <x v="0"/>
    <n v="5743235073"/>
    <n v="10.95"/>
  </r>
  <r>
    <s v="00d6fde4-4222-4a6e-aa7f-042978e2c8db"/>
    <d v="2022-07-09T15:12:31"/>
    <x v="248"/>
    <s v="2:37PM"/>
    <d v="2022-07-09T00:00:00"/>
    <s v="10:37AM"/>
    <d v="2022-07-09T00:00:00"/>
    <s v="3:12PM"/>
    <d v="2022-07-09T00:00:00"/>
    <s v="11:1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3"/>
    <s v="--"/>
    <s v="--"/>
    <n v="14.93"/>
    <s v="USD"/>
    <n v="14.93"/>
    <s v="--"/>
    <s v="--"/>
    <n v="14.93"/>
    <n v="0"/>
    <s v="YWCA  CNPP 10 Free Rides - Monthly Recurring"/>
    <s v="--"/>
    <s v="https://r.uber.com/rr4ZMpvJITw"/>
    <s v="--"/>
    <s v="--"/>
    <s v="a34ffe5e-641b-46e7-a6be-6a434f64e049"/>
    <s v="Fred"/>
    <x v="47"/>
    <x v="4"/>
    <n v="5743362351"/>
    <n v="14.93"/>
  </r>
  <r>
    <s v="d75174f4-e0f1-4d24-9317-2f9e34e83022"/>
    <d v="2022-07-09T16:58:50"/>
    <x v="248"/>
    <s v="4:22PM"/>
    <d v="2022-07-09T00:00:00"/>
    <s v="12:22PM"/>
    <d v="2022-07-09T00:00:00"/>
    <s v="4:58PM"/>
    <d v="2022-07-09T00:00:00"/>
    <s v="12:5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6"/>
    <s v="--"/>
    <s v="--"/>
    <n v="12.96"/>
    <s v="USD"/>
    <n v="12.96"/>
    <s v="--"/>
    <s v="--"/>
    <n v="12.96"/>
    <n v="0"/>
    <s v="SB Heritage CNPP 10 Free Rides - Monthly Recurring"/>
    <s v="--"/>
    <s v="https://r.uber.com/raemn2aKv0y"/>
    <s v="--"/>
    <s v="--"/>
    <s v="53071314-858f-417f-ae40-d70b3d7a2da9"/>
    <s v="Megan"/>
    <x v="57"/>
    <x v="1"/>
    <n v="5742200612"/>
    <n v="12.96"/>
  </r>
  <r>
    <s v="647df781-26e3-4ec9-a3b6-8a90dd77ffe0"/>
    <d v="2022-07-09T17:09:36"/>
    <x v="248"/>
    <s v="4:48PM"/>
    <d v="2022-07-09T00:00:00"/>
    <s v="12:48PM"/>
    <d v="2022-07-09T00:00:00"/>
    <s v="5:09PM"/>
    <d v="2022-07-09T00:00:00"/>
    <s v="1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1"/>
    <s v="--"/>
    <s v="--"/>
    <n v="6.91"/>
    <s v="USD"/>
    <n v="6.91"/>
    <s v="--"/>
    <s v="--"/>
    <n v="6.91"/>
    <n v="0"/>
    <s v="REAL CNPP 10 Free Rides - Monthly Recurring"/>
    <s v="--"/>
    <s v="https://r.uber.com/rzsVMJqEB8o"/>
    <s v="--"/>
    <s v="--"/>
    <s v="3884f16e-8692-4a7b-a5e2-4e4c8c63eec6"/>
    <s v="Dellania"/>
    <x v="86"/>
    <x v="6"/>
    <n v="5743237248"/>
    <n v="6.91"/>
  </r>
  <r>
    <s v="65f341b2-a240-4526-b5fb-29923f96b682"/>
    <d v="2022-07-09T17:25:46"/>
    <x v="248"/>
    <s v="5:02PM"/>
    <d v="2022-07-09T00:00:00"/>
    <s v="1:02PM"/>
    <d v="2022-07-09T00:00:00"/>
    <s v="5:25PM"/>
    <d v="2022-07-09T00:00:00"/>
    <s v="1:2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"/>
    <s v="--"/>
    <s v="--"/>
    <n v="7.9"/>
    <s v="USD"/>
    <n v="7.9"/>
    <s v="--"/>
    <s v="--"/>
    <n v="7.9"/>
    <n v="0"/>
    <s v="La Casa CNPP 10 Free Rides - Monthly Recurring"/>
    <s v="--"/>
    <s v="https://r.uber.com/r4DryBPOh1R"/>
    <s v="--"/>
    <s v="--"/>
    <s v="a37eebc5-9279-4d28-ab41-5446a20a0a6a"/>
    <s v="Latese"/>
    <x v="78"/>
    <x v="3"/>
    <n v="5743359529"/>
    <n v="7.9"/>
  </r>
  <r>
    <s v="c65e597a-d83c-4b87-8cac-93c0d0ac8a89"/>
    <d v="2022-07-09T18:00:12"/>
    <x v="248"/>
    <s v="5:40PM"/>
    <d v="2022-07-09T00:00:00"/>
    <s v="1:40PM"/>
    <d v="2022-07-09T00:00:00"/>
    <s v="5:59PM"/>
    <d v="2022-07-09T00:00:00"/>
    <s v="1:5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1"/>
    <s v="--"/>
    <s v="--"/>
    <n v="7.91"/>
    <s v="USD"/>
    <n v="7.91"/>
    <s v="--"/>
    <s v="--"/>
    <n v="7.91"/>
    <n v="0"/>
    <s v="CFH  CNPP 10 Free Rides - Monthly Recurring"/>
    <s v="--"/>
    <s v="https://r.uber.com/rNsObdS2MGj"/>
    <s v="--"/>
    <s v="--"/>
    <s v="364afc17-4548-4f97-93ce-4c1430e743cb"/>
    <s v="chelsea"/>
    <x v="34"/>
    <x v="9"/>
    <n v="2082060007"/>
    <n v="7.91"/>
  </r>
  <r>
    <s v="65d3632f-f41b-4193-9d6c-f4e8f1c5b267"/>
    <d v="2022-07-09T18:27:09"/>
    <x v="248"/>
    <s v="6:12PM"/>
    <d v="2022-07-09T00:00:00"/>
    <s v="2:12PM"/>
    <d v="2022-07-09T00:00:00"/>
    <s v="6:26PM"/>
    <d v="2022-07-09T00:00:00"/>
    <s v="2:2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"/>
    <s v="--"/>
    <s v="--"/>
    <n v="7.9"/>
    <s v="USD"/>
    <n v="7.9"/>
    <s v="--"/>
    <s v="--"/>
    <n v="7.9"/>
    <n v="0"/>
    <s v="CFH  CNPP 10 Free Rides - Monthly Recurring"/>
    <s v="--"/>
    <s v="https://r.uber.com/rNsObdS2MGj"/>
    <s v="--"/>
    <s v="--"/>
    <s v="364afc17-4548-4f97-93ce-4c1430e743cb"/>
    <s v="chelsea"/>
    <x v="34"/>
    <x v="9"/>
    <n v="2082060007"/>
    <n v="7.9"/>
  </r>
  <r>
    <s v="28a39808-6cb4-4d67-8251-67db5f82fead"/>
    <d v="2022-07-09T19:48:57"/>
    <x v="248"/>
    <s v="7:26PM"/>
    <d v="2022-07-09T00:00:00"/>
    <s v="3:26PM"/>
    <d v="2022-07-09T00:00:00"/>
    <s v="7:48PM"/>
    <d v="2022-07-09T00:00:00"/>
    <s v="3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2"/>
    <s v="--"/>
    <s v="--"/>
    <n v="6.92"/>
    <s v="USD"/>
    <n v="6.92"/>
    <s v="--"/>
    <s v="--"/>
    <n v="6.92"/>
    <n v="0"/>
    <s v="REAL CNPP 10 Free Rides - Monthly Recurring"/>
    <s v="--"/>
    <s v="https://r.uber.com/rzsVMJqEB8o"/>
    <s v="--"/>
    <s v="--"/>
    <s v="3884f16e-8692-4a7b-a5e2-4e4c8c63eec6"/>
    <s v="Dellania"/>
    <x v="86"/>
    <x v="6"/>
    <n v="5743237248"/>
    <n v="6.92"/>
  </r>
  <r>
    <s v="e4de52b0-4415-495a-99d6-271b81b023a8"/>
    <d v="2022-07-09T20:15:47"/>
    <x v="248"/>
    <s v="7:44PM"/>
    <d v="2022-07-09T00:00:00"/>
    <s v="3:44PM"/>
    <d v="2022-07-09T00:00:00"/>
    <s v="8:15PM"/>
    <d v="2022-07-09T00:00:00"/>
    <s v="4:1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38"/>
    <s v="--"/>
    <s v="--"/>
    <n v="17.38"/>
    <s v="USD"/>
    <n v="17.38"/>
    <s v="--"/>
    <s v="--"/>
    <n v="17.38"/>
    <n v="0"/>
    <s v="REAL CNPP 10 Free Rides - Monthly Recurring"/>
    <s v="--"/>
    <s v="https://r.uber.com/r04N7MDlEM2"/>
    <s v="--"/>
    <s v="--"/>
    <s v="3884f16e-8692-4a7b-a5e2-4e4c8c63eec6"/>
    <s v="Connie"/>
    <x v="79"/>
    <x v="6"/>
    <n v="5749040685"/>
    <n v="17.38"/>
  </r>
  <r>
    <s v="e7876f27-2ca8-49ef-b8b3-9e7908328080"/>
    <d v="2022-07-09T20:32:35"/>
    <x v="248"/>
    <s v="8:15PM"/>
    <d v="2022-07-09T00:00:00"/>
    <s v="4:15PM"/>
    <d v="2022-07-09T00:00:00"/>
    <s v="8:32PM"/>
    <d v="2022-07-09T00:00:00"/>
    <s v="4:3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9"/>
    <s v="--"/>
    <s v="--"/>
    <n v="10.99"/>
    <s v="USD"/>
    <n v="10.99"/>
    <s v="--"/>
    <s v="--"/>
    <n v="10.99"/>
    <n v="0"/>
    <s v="La Casa CNPP 10 Free Rides - Monthly Recurring"/>
    <s v="--"/>
    <s v="https://r.uber.com/rXp2PSdV3in"/>
    <s v="--"/>
    <s v="--"/>
    <s v="a37eebc5-9279-4d28-ab41-5446a20a0a6a"/>
    <s v="Austin"/>
    <x v="87"/>
    <x v="3"/>
    <n v="5743343835"/>
    <n v="10.99"/>
  </r>
  <r>
    <s v="87a94ca3-f0ec-4cf0-a33d-31e7c017d1e7"/>
    <d v="2022-07-09T20:45:49"/>
    <x v="248"/>
    <s v="8:17PM"/>
    <d v="2022-07-09T00:00:00"/>
    <s v="4:17PM"/>
    <d v="2022-07-09T00:00:00"/>
    <s v="8:45PM"/>
    <d v="2022-07-09T00:00:00"/>
    <s v="4:4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5"/>
    <s v="--"/>
    <s v="--"/>
    <n v="11.95"/>
    <s v="USD"/>
    <n v="11.95"/>
    <s v="--"/>
    <s v="--"/>
    <n v="11.95"/>
    <n v="0"/>
    <s v="St Margaret's CNPP 10 Free Rides - Mon Recurring "/>
    <s v="--"/>
    <s v="https://r.uber.com/r5s2ao1cxzq"/>
    <s v="--"/>
    <s v="--"/>
    <s v="55b274d2-7833-4cec-b8a5-9f22eb9e19a7"/>
    <s v="Ella"/>
    <x v="17"/>
    <x v="0"/>
    <n v="5743235073"/>
    <n v="11.95"/>
  </r>
  <r>
    <s v="8874044c-e34b-4123-a2af-f02e3b573f7f"/>
    <d v="2022-07-09T20:58:41"/>
    <x v="248"/>
    <s v="8:39PM"/>
    <d v="2022-07-09T00:00:00"/>
    <s v="4:39PM"/>
    <d v="2022-07-09T00:00:00"/>
    <s v="8:58PM"/>
    <d v="2022-07-09T00:00:00"/>
    <s v="4:5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"/>
    <s v="--"/>
    <s v="--"/>
    <n v="9.9"/>
    <s v="USD"/>
    <n v="9.9"/>
    <s v="--"/>
    <s v="--"/>
    <n v="9.9"/>
    <n v="0"/>
    <s v="La Casa CNPP 10 Free Rides - Monthly Recurring"/>
    <s v="--"/>
    <s v="https://r.uber.com/rXp2PSdV3in"/>
    <s v="--"/>
    <s v="--"/>
    <s v="a37eebc5-9279-4d28-ab41-5446a20a0a6a"/>
    <s v="Austin"/>
    <x v="87"/>
    <x v="3"/>
    <n v="5743343835"/>
    <n v="9.9"/>
  </r>
  <r>
    <s v="997d4a39-d1ac-4fa6-ae9d-e2668cba7f28"/>
    <d v="2022-07-09T21:53:31"/>
    <x v="248"/>
    <s v="9:30PM"/>
    <d v="2022-07-09T00:00:00"/>
    <s v="5:30PM"/>
    <d v="2022-07-09T00:00:00"/>
    <s v="9:53PM"/>
    <d v="2022-07-09T00:00:00"/>
    <s v="5:5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4"/>
    <s v="--"/>
    <s v="--"/>
    <n v="10.94"/>
    <s v="USD"/>
    <n v="10.94"/>
    <s v="--"/>
    <s v="--"/>
    <n v="10.94"/>
    <n v="0"/>
    <s v="La Casa CNPP 10 Free Rides - Monthly Recurring"/>
    <s v="--"/>
    <s v="https://r.uber.com/r4DryBPOh1R"/>
    <s v="--"/>
    <s v="--"/>
    <s v="a37eebc5-9279-4d28-ab41-5446a20a0a6a"/>
    <s v="Latese"/>
    <x v="78"/>
    <x v="3"/>
    <n v="5743359529"/>
    <n v="10.94"/>
  </r>
  <r>
    <s v="9fef6cec-78c4-44d0-a95d-c0d514883f1a"/>
    <d v="2022-07-09T22:19:18"/>
    <x v="248"/>
    <s v="9:59PM"/>
    <d v="2022-07-09T00:00:00"/>
    <s v="5:59PM"/>
    <d v="2022-07-09T00:00:00"/>
    <s v="10:19PM"/>
    <d v="2022-07-09T00:00:00"/>
    <s v="6:1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49"/>
    <s v="--"/>
    <s v="--"/>
    <n v="7.49"/>
    <s v="USD"/>
    <n v="7.49"/>
    <s v="--"/>
    <s v="--"/>
    <n v="7.49"/>
    <n v="0"/>
    <s v="La Casa CNPP 10 Free Rides - Monthly Recurring"/>
    <s v="--"/>
    <s v="https://r.uber.com/rroUwggyYvC"/>
    <s v="--"/>
    <s v="--"/>
    <s v="a37eebc5-9279-4d28-ab41-5446a20a0a6a"/>
    <s v="nilda"/>
    <x v="35"/>
    <x v="3"/>
    <n v="5742176535"/>
    <n v="7.49"/>
  </r>
  <r>
    <s v="e14ee8d3-b02f-47a6-8b75-84e7a17c08c8"/>
    <d v="2022-07-10T00:51:53"/>
    <x v="249"/>
    <s v="12:39AM"/>
    <d v="2022-07-09T00:00:00"/>
    <s v="8:39PM"/>
    <d v="2022-07-10T00:00:00"/>
    <s v="12:51AM"/>
    <d v="2022-07-09T00:00:00"/>
    <s v="8:5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1"/>
    <s v="--"/>
    <s v="--"/>
    <n v="5.91"/>
    <s v="USD"/>
    <n v="5.91"/>
    <s v="--"/>
    <s v="--"/>
    <n v="5.91"/>
    <n v="0"/>
    <s v="SB Heritage CNPP 10 Free Rides - Monthly Recurring"/>
    <s v="--"/>
    <s v="https://r.uber.com/rbo7r9UByjy"/>
    <s v="--"/>
    <s v="--"/>
    <s v="53071314-858f-417f-ae40-d70b3d7a2da9"/>
    <s v="MIKAELA"/>
    <x v="64"/>
    <x v="1"/>
    <n v="5743236819"/>
    <n v="5.91"/>
  </r>
  <r>
    <s v="39f6aede-3598-430c-8b59-90f7c7a899d1"/>
    <d v="2022-07-10T02:24:51"/>
    <x v="249"/>
    <s v="2:02AM"/>
    <d v="2022-07-09T00:00:00"/>
    <s v="10:02PM"/>
    <d v="2022-07-10T00:00:00"/>
    <s v="2:24AM"/>
    <d v="2022-07-09T00:00:00"/>
    <s v="10:2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5"/>
    <s v="--"/>
    <s v="--"/>
    <n v="5.5"/>
    <s v="USD"/>
    <n v="5.5"/>
    <s v="--"/>
    <s v="--"/>
    <n v="5.5"/>
    <n v="0"/>
    <s v="SB Heritage CNPP 10 Free Rides - Monthly Recurring"/>
    <s v="--"/>
    <s v="https://r.uber.com/rjeC27SzBMZ"/>
    <s v="--"/>
    <s v="--"/>
    <s v="53071314-858f-417f-ae40-d70b3d7a2da9"/>
    <s v="Paul"/>
    <x v="59"/>
    <x v="1"/>
    <n v="5743101145"/>
    <n v="5.5"/>
  </r>
  <r>
    <s v="c5fc0944-8e7d-45a0-a3e1-6fee112117c4"/>
    <d v="2022-07-10T06:40:58"/>
    <x v="249"/>
    <s v="6:08AM"/>
    <d v="2022-07-10T00:00:00"/>
    <s v="2:08AM"/>
    <d v="2022-07-10T00:00:00"/>
    <s v="6:40AM"/>
    <d v="2022-07-10T00:00:00"/>
    <s v="2:4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9"/>
    <s v="--"/>
    <s v="--"/>
    <n v="8.99"/>
    <s v="USD"/>
    <n v="8.99"/>
    <s v="--"/>
    <s v="--"/>
    <n v="8.99"/>
    <n v="0"/>
    <s v="La Casa CNPP 10 Free Rides - Monthly Recurring"/>
    <s v="--"/>
    <s v="https://r.uber.com/rXp2PSdV3in"/>
    <s v="--"/>
    <s v="--"/>
    <s v="a37eebc5-9279-4d28-ab41-5446a20a0a6a"/>
    <s v="Austin"/>
    <x v="87"/>
    <x v="3"/>
    <n v="5743343835"/>
    <n v="8.99"/>
  </r>
  <r>
    <s v="fae69e90-bc43-4465-8977-1635f5005b71"/>
    <d v="2022-07-10T08:01:16"/>
    <x v="249"/>
    <s v="7:34AM"/>
    <d v="2022-07-10T00:00:00"/>
    <s v="3:34AM"/>
    <d v="2022-07-10T00:00:00"/>
    <s v="8:00AM"/>
    <d v="2022-07-10T00:00:00"/>
    <s v="4:0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6"/>
    <s v="--"/>
    <s v="--"/>
    <n v="10.96"/>
    <s v="USD"/>
    <n v="10.96"/>
    <s v="--"/>
    <s v="--"/>
    <n v="10.96"/>
    <n v="0"/>
    <s v="La Casa CNPP 10 Free Rides - Monthly Recurring"/>
    <s v="--"/>
    <s v="https://r.uber.com/rXp2PSdV3in"/>
    <s v="--"/>
    <s v="--"/>
    <s v="a37eebc5-9279-4d28-ab41-5446a20a0a6a"/>
    <s v="Austin"/>
    <x v="87"/>
    <x v="3"/>
    <n v="5743343835"/>
    <n v="10.96"/>
  </r>
  <r>
    <s v="d47e2c3d-6327-446c-a5f0-f35404c2abd5"/>
    <d v="2022-07-10T11:12:57"/>
    <x v="249"/>
    <s v="10:51AM"/>
    <d v="2022-07-10T00:00:00"/>
    <s v="6:51AM"/>
    <d v="2022-07-10T00:00:00"/>
    <s v="11:12AM"/>
    <d v="2022-07-10T00:00:00"/>
    <s v="7:1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"/>
    <s v="--"/>
    <s v="--"/>
    <n v="7"/>
    <s v="USD"/>
    <n v="7"/>
    <s v="--"/>
    <s v="--"/>
    <n v="7"/>
    <n v="0"/>
    <s v="REAL CNPP 10 Free Rides - Monthly Recurring"/>
    <s v="--"/>
    <s v="https://r.uber.com/rMRRcH1KxU7"/>
    <s v="--"/>
    <s v="--"/>
    <s v="3884f16e-8692-4a7b-a5e2-4e4c8c63eec6"/>
    <s v="odell"/>
    <x v="107"/>
    <x v="6"/>
    <n v="5743253002"/>
    <n v="7"/>
  </r>
  <r>
    <s v="45eb345b-504c-4901-8cf4-8857bc57d6f3"/>
    <d v="2022-07-10T11:15:24"/>
    <x v="249"/>
    <s v="10:47AM"/>
    <d v="2022-07-10T00:00:00"/>
    <s v="6:47AM"/>
    <d v="2022-07-10T00:00:00"/>
    <s v="11:15AM"/>
    <d v="2022-07-10T00:00:00"/>
    <s v="7:1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4"/>
    <s v="--"/>
    <s v="--"/>
    <n v="5.94"/>
    <s v="USD"/>
    <n v="5.94"/>
    <s v="--"/>
    <s v="--"/>
    <n v="5.94"/>
    <n v="0"/>
    <s v="SB Heritage CNPP 10 Free Rides - Monthly Recurring"/>
    <s v="--"/>
    <s v="https://r.uber.com/rglNWzgdZ9d"/>
    <s v="--"/>
    <s v="--"/>
    <s v="53071314-858f-417f-ae40-d70b3d7a2da9"/>
    <s v="Cashmere"/>
    <x v="32"/>
    <x v="1"/>
    <n v="5303464233"/>
    <n v="5.94"/>
  </r>
  <r>
    <s v="061bff0b-c107-4306-b800-167d66087aba"/>
    <d v="2022-07-10T15:51:57"/>
    <x v="249"/>
    <s v="3:33PM"/>
    <d v="2022-07-10T00:00:00"/>
    <s v="11:33AM"/>
    <d v="2022-07-10T00:00:00"/>
    <s v="3:51PM"/>
    <d v="2022-07-10T00:00:00"/>
    <s v="11:5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09"/>
    <s v="--"/>
    <s v="--"/>
    <n v="8.09"/>
    <s v="USD"/>
    <n v="8.09"/>
    <s v="--"/>
    <s v="--"/>
    <n v="8.09"/>
    <n v="0"/>
    <s v="La Casa CNPP 10 Free Rides - Monthly Recurring"/>
    <s v="--"/>
    <s v="https://r.uber.com/rKA07V6xniV"/>
    <s v="--"/>
    <s v="--"/>
    <s v="a37eebc5-9279-4d28-ab41-5446a20a0a6a"/>
    <s v="IANNA"/>
    <x v="16"/>
    <x v="3"/>
    <n v="5743154171"/>
    <n v="8.09"/>
  </r>
  <r>
    <s v="a3b9c247-1eed-46d5-8c41-54119c4527bd"/>
    <d v="2022-07-10T18:08:37"/>
    <x v="249"/>
    <s v="5:46PM"/>
    <d v="2022-07-10T00:00:00"/>
    <s v="1:46PM"/>
    <d v="2022-07-10T00:00:00"/>
    <s v="6:08PM"/>
    <d v="2022-07-10T00:00:00"/>
    <s v="2:0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6"/>
    <s v="--"/>
    <s v="--"/>
    <n v="12.96"/>
    <s v="USD"/>
    <n v="12.96"/>
    <s v="--"/>
    <s v="--"/>
    <n v="12.96"/>
    <n v="0"/>
    <s v="La Casa CNPP 10 Free Rides - Monthly Recurring"/>
    <s v="--"/>
    <s v="https://r.uber.com/r4DryBPOh1R"/>
    <s v="--"/>
    <s v="--"/>
    <s v="a37eebc5-9279-4d28-ab41-5446a20a0a6a"/>
    <s v="Latese"/>
    <x v="78"/>
    <x v="3"/>
    <n v="5743359529"/>
    <n v="12.96"/>
  </r>
  <r>
    <s v="d1191a9a-d7a0-419f-8e4d-6e0de5d53d12"/>
    <d v="2022-07-10T18:37:28"/>
    <x v="249"/>
    <s v="6:13PM"/>
    <d v="2022-07-10T00:00:00"/>
    <s v="2:13PM"/>
    <d v="2022-07-10T00:00:00"/>
    <s v="6:37PM"/>
    <d v="2022-07-10T00:00:00"/>
    <s v="2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6"/>
    <s v="--"/>
    <s v="--"/>
    <n v="11.96"/>
    <s v="USD"/>
    <n v="11.96"/>
    <s v="--"/>
    <s v="--"/>
    <n v="11.96"/>
    <n v="0"/>
    <s v="CFH  CNPP 10 Free Rides - Monthly Recurring"/>
    <s v="--"/>
    <s v="https://r.uber.com/rNsObdS2MGj"/>
    <s v="--"/>
    <s v="--"/>
    <s v="364afc17-4548-4f97-93ce-4c1430e743cb"/>
    <s v="chelsea"/>
    <x v="34"/>
    <x v="9"/>
    <n v="2082060007"/>
    <n v="11.96"/>
  </r>
  <r>
    <s v="a176ce8d-7c95-4985-8dcc-195d26a88f6c"/>
    <d v="2022-07-10T19:06:34"/>
    <x v="249"/>
    <s v="6:38PM"/>
    <d v="2022-07-10T00:00:00"/>
    <s v="2:38PM"/>
    <d v="2022-07-10T00:00:00"/>
    <s v="7:06PM"/>
    <d v="2022-07-10T00:00:00"/>
    <s v="3:0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02"/>
    <s v="--"/>
    <s v="--"/>
    <n v="12.02"/>
    <s v="USD"/>
    <n v="12.02"/>
    <s v="--"/>
    <s v="--"/>
    <n v="12.02"/>
    <n v="0"/>
    <s v="CFH  CNPP 10 Free Rides - Monthly Recurring"/>
    <s v="--"/>
    <s v="https://r.uber.com/rNsObdS2MGj"/>
    <s v="--"/>
    <s v="--"/>
    <s v="364afc17-4548-4f97-93ce-4c1430e743cb"/>
    <s v="chelsea"/>
    <x v="34"/>
    <x v="9"/>
    <n v="2082060007"/>
    <n v="12.02"/>
  </r>
  <r>
    <s v="42595668-4617-4bfa-b25f-1e17e8d8727c"/>
    <d v="2022-07-10T20:08:42"/>
    <x v="249"/>
    <s v="7:46PM"/>
    <d v="2022-07-10T00:00:00"/>
    <s v="3:46PM"/>
    <d v="2022-07-10T00:00:00"/>
    <s v="8:08PM"/>
    <d v="2022-07-10T00:00:00"/>
    <s v="4:0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4"/>
    <s v="--"/>
    <s v="--"/>
    <n v="5.94"/>
    <s v="USD"/>
    <n v="5.94"/>
    <s v="--"/>
    <s v="--"/>
    <n v="5.94"/>
    <n v="0"/>
    <s v="SB Heritage CNPP 10 Free Rides - Monthly Recurring"/>
    <s v="--"/>
    <s v="https://r.uber.com/rglNWzgdZ9d"/>
    <s v="--"/>
    <s v="--"/>
    <s v="53071314-858f-417f-ae40-d70b3d7a2da9"/>
    <s v="Cashmere"/>
    <x v="32"/>
    <x v="1"/>
    <n v="5303464233"/>
    <n v="5.94"/>
  </r>
  <r>
    <s v="776efdb4-ff62-4f74-8bd9-b5a7bc4fdbee"/>
    <d v="2022-07-10T21:09:53"/>
    <x v="249"/>
    <s v="8:51PM"/>
    <d v="2022-07-10T00:00:00"/>
    <s v="4:51PM"/>
    <d v="2022-07-10T00:00:00"/>
    <s v="9:09PM"/>
    <d v="2022-07-10T00:00:00"/>
    <s v="5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6"/>
    <s v="--"/>
    <s v="--"/>
    <n v="7.6"/>
    <s v="USD"/>
    <n v="7.6"/>
    <s v="--"/>
    <s v="--"/>
    <n v="7.6"/>
    <n v="0"/>
    <s v="REAL CNPP 10 Free Rides - Monthly Recurring"/>
    <s v="--"/>
    <s v="https://r.uber.com/rMRRcH1KxU7"/>
    <s v="--"/>
    <s v="--"/>
    <s v="3884f16e-8692-4a7b-a5e2-4e4c8c63eec6"/>
    <s v="odell"/>
    <x v="107"/>
    <x v="6"/>
    <n v="5743253002"/>
    <n v="7.6"/>
  </r>
  <r>
    <s v="07304502-d459-45f2-938e-2f0bbdbf8515"/>
    <d v="2022-07-10T21:54:12"/>
    <x v="249"/>
    <s v="9:35PM"/>
    <d v="2022-07-10T00:00:00"/>
    <s v="5:35PM"/>
    <d v="2022-07-10T00:00:00"/>
    <s v="9:53PM"/>
    <d v="2022-07-10T00:00:00"/>
    <s v="5:5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3"/>
    <s v="--"/>
    <s v="--"/>
    <n v="5.93"/>
    <s v="USD"/>
    <n v="5.93"/>
    <s v="--"/>
    <s v="--"/>
    <n v="5.93"/>
    <n v="0"/>
    <s v="YWCA  CNPP 10 Free Rides - Monthly Recurring"/>
    <s v="--"/>
    <s v="https://r.uber.com/rr4ZMpvJITw"/>
    <s v="--"/>
    <s v="--"/>
    <s v="a34ffe5e-641b-46e7-a6be-6a434f64e049"/>
    <s v="Fred"/>
    <x v="47"/>
    <x v="4"/>
    <n v="5743362351"/>
    <n v="5.93"/>
  </r>
  <r>
    <s v="ef48c048-9c4f-4b37-94de-ee86592ea629"/>
    <d v="2022-07-10T22:25:22"/>
    <x v="249"/>
    <s v="10:01PM"/>
    <d v="2022-07-10T00:00:00"/>
    <s v="6:01PM"/>
    <d v="2022-07-10T00:00:00"/>
    <s v="10:25PM"/>
    <d v="2022-07-10T00:00:00"/>
    <s v="6:2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3"/>
    <s v="--"/>
    <s v="--"/>
    <n v="5.93"/>
    <s v="USD"/>
    <n v="5.93"/>
    <s v="--"/>
    <s v="--"/>
    <n v="5.93"/>
    <n v="0"/>
    <s v="YWCA  CNPP 10 Free Rides - Monthly Recurring"/>
    <s v="--"/>
    <s v="https://r.uber.com/rr4ZMpvJITw"/>
    <s v="--"/>
    <s v="--"/>
    <s v="a34ffe5e-641b-46e7-a6be-6a434f64e049"/>
    <s v="Fred"/>
    <x v="47"/>
    <x v="4"/>
    <n v="5743362351"/>
    <n v="5.93"/>
  </r>
  <r>
    <s v="c5fa9654-2776-43fe-86b2-e01171210a87"/>
    <d v="2022-07-10T23:13:48"/>
    <x v="249"/>
    <s v="11:02PM"/>
    <d v="2022-07-10T00:00:00"/>
    <s v="7:02PM"/>
    <d v="2022-07-10T00:00:00"/>
    <s v="11:13PM"/>
    <d v="2022-07-10T00:00:00"/>
    <s v="7:1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4.76"/>
    <s v="--"/>
    <s v="--"/>
    <n v="4.76"/>
    <s v="USD"/>
    <n v="4.76"/>
    <s v="--"/>
    <s v="--"/>
    <n v="4.76"/>
    <n v="0"/>
    <s v="La Casa CNPP 10 Free Rides - Monthly Recurring"/>
    <s v="--"/>
    <s v="https://r.uber.com/rgh2oAhqD1u"/>
    <s v="--"/>
    <s v="--"/>
    <s v="a37eebc5-9279-4d28-ab41-5446a20a0a6a"/>
    <s v="Dee"/>
    <x v="33"/>
    <x v="3"/>
    <n v="3122185151"/>
    <n v="4.76"/>
  </r>
  <r>
    <s v="0446ea18-a033-4e35-8184-3b5726e9df99"/>
    <d v="2022-07-10T23:31:37"/>
    <x v="249"/>
    <s v="11:20PM"/>
    <d v="2022-07-10T00:00:00"/>
    <s v="7:20PM"/>
    <d v="2022-07-10T00:00:00"/>
    <s v="11:31PM"/>
    <d v="2022-07-10T00:00:00"/>
    <s v="7:3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6"/>
    <s v="--"/>
    <s v="--"/>
    <n v="5.6"/>
    <s v="USD"/>
    <n v="5.6"/>
    <s v="--"/>
    <s v="--"/>
    <n v="5.6"/>
    <n v="0"/>
    <s v="La Casa CNPP 10 Free Rides - Monthly Recurring"/>
    <s v="--"/>
    <s v="https://r.uber.com/rgh2oAhqD1u"/>
    <s v="--"/>
    <s v="--"/>
    <s v="a37eebc5-9279-4d28-ab41-5446a20a0a6a"/>
    <s v="Dee"/>
    <x v="33"/>
    <x v="3"/>
    <n v="3122185151"/>
    <n v="5.6"/>
  </r>
  <r>
    <s v="707f7175-3f9d-41e6-80f2-4f6cd2cc0a6a"/>
    <d v="2022-07-11T01:28:33"/>
    <x v="250"/>
    <s v="1:15AM"/>
    <d v="2022-07-10T00:00:00"/>
    <s v="9:15PM"/>
    <d v="2022-07-11T00:00:00"/>
    <s v="1:28AM"/>
    <d v="2022-07-10T00:00:00"/>
    <s v="9:2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6"/>
    <s v="--"/>
    <s v="--"/>
    <n v="7.96"/>
    <s v="USD"/>
    <n v="7.96"/>
    <s v="--"/>
    <s v="--"/>
    <n v="7.96"/>
    <n v="0"/>
    <s v="REAL CNPP 10 Free Rides - Monthly Recurring"/>
    <s v="--"/>
    <s v="https://r.uber.com/rH3LwGhAZSx"/>
    <s v="--"/>
    <s v="--"/>
    <s v="3884f16e-8692-4a7b-a5e2-4e4c8c63eec6"/>
    <s v="forrest"/>
    <x v="9"/>
    <x v="6"/>
    <n v="5749995615"/>
    <n v="7.96"/>
  </r>
  <r>
    <s v="d474b402-5160-4ffd-b33c-5ef0a6b6276f"/>
    <d v="2022-07-11T13:21:22"/>
    <x v="250"/>
    <s v="1:04PM"/>
    <d v="2022-07-11T00:00:00"/>
    <s v="9:04AM"/>
    <d v="2022-07-11T00:00:00"/>
    <s v="1:21PM"/>
    <d v="2022-07-11T00:00:00"/>
    <s v="9:2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8"/>
    <s v="--"/>
    <s v="--"/>
    <n v="9.98"/>
    <s v="USD"/>
    <n v="9.98"/>
    <s v="--"/>
    <s v="--"/>
    <n v="9.98"/>
    <n v="0"/>
    <s v="YWCA  CNPP 10 Free Rides - Monthly Recurring"/>
    <s v="--"/>
    <s v="https://r.uber.com/rWahEqut6sE"/>
    <s v="--"/>
    <s v="--"/>
    <s v="a34ffe5e-641b-46e7-a6be-6a434f64e049"/>
    <s v="Marquitta"/>
    <x v="21"/>
    <x v="4"/>
    <n v="5743023804"/>
    <n v="9.98"/>
  </r>
  <r>
    <s v="50f8d92c-85e7-4cd7-8f2e-4bc404e20307"/>
    <d v="2022-07-11T14:15:29"/>
    <x v="250"/>
    <s v="1:50PM"/>
    <d v="2022-07-11T00:00:00"/>
    <s v="9:50AM"/>
    <d v="2022-07-11T00:00:00"/>
    <s v="2:15PM"/>
    <d v="2022-07-11T00:00:00"/>
    <s v="10:1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58"/>
    <s v="--"/>
    <s v="--"/>
    <n v="12.58"/>
    <s v="USD"/>
    <n v="12.58"/>
    <s v="--"/>
    <s v="--"/>
    <n v="12.58"/>
    <n v="0"/>
    <s v="La Casa CNPP 10 Free Rides - Monthly Recurring"/>
    <s v="--"/>
    <s v="https://r.uber.com/r2VahmEzQmQ"/>
    <s v="--"/>
    <s v="--"/>
    <s v="a37eebc5-9279-4d28-ab41-5446a20a0a6a"/>
    <s v="Gabi"/>
    <x v="55"/>
    <x v="3"/>
    <n v="5743095834"/>
    <n v="12.58"/>
  </r>
  <r>
    <s v="71693a9b-217e-411a-a267-0f313eb8690e"/>
    <d v="2022-07-11T14:30:11"/>
    <x v="250"/>
    <s v="2:00PM"/>
    <d v="2022-07-11T00:00:00"/>
    <s v="10:00AM"/>
    <d v="2022-07-11T00:00:00"/>
    <s v="2:29PM"/>
    <d v="2022-07-11T00:00:00"/>
    <s v="10:2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1"/>
    <s v="--"/>
    <s v="--"/>
    <n v="10.91"/>
    <s v="USD"/>
    <n v="10.91"/>
    <s v="--"/>
    <s v="--"/>
    <n v="10.91"/>
    <n v="0"/>
    <s v="La Casa CNPP 10 Free Rides - Monthly Recurring"/>
    <s v="--"/>
    <s v="https://r.uber.com/rXp2PSdV3in"/>
    <s v="--"/>
    <s v="--"/>
    <s v="a37eebc5-9279-4d28-ab41-5446a20a0a6a"/>
    <s v="Austin"/>
    <x v="87"/>
    <x v="3"/>
    <n v="5743343835"/>
    <n v="10.91"/>
  </r>
  <r>
    <s v="67f7040e-fe96-47aa-8165-b3be280f5b8e"/>
    <d v="2022-07-11T14:55:56"/>
    <x v="250"/>
    <s v="2:41PM"/>
    <d v="2022-07-11T00:00:00"/>
    <s v="10:41AM"/>
    <d v="2022-07-11T00:00:00"/>
    <s v="2:55PM"/>
    <d v="2022-07-11T00:00:00"/>
    <s v="10:5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4"/>
    <s v="--"/>
    <s v="--"/>
    <n v="8.94"/>
    <s v="USD"/>
    <n v="8.94"/>
    <s v="--"/>
    <s v="--"/>
    <n v="8.94"/>
    <n v="0"/>
    <s v="St Margaret's CNPP 10 Free Rides - Mon Recurring "/>
    <s v="--"/>
    <s v="https://r.uber.com/r5s2ao1cxzq"/>
    <s v="--"/>
    <s v="--"/>
    <s v="55b274d2-7833-4cec-b8a5-9f22eb9e19a7"/>
    <s v="Ella"/>
    <x v="17"/>
    <x v="0"/>
    <n v="5743235073"/>
    <n v="8.94"/>
  </r>
  <r>
    <s v="39dfe05e-761b-4560-8f8a-a7c3d1b19fbd"/>
    <d v="2022-07-11T14:59:04"/>
    <x v="250"/>
    <s v="2:43PM"/>
    <d v="2022-07-11T00:00:00"/>
    <s v="10:43AM"/>
    <d v="2022-07-11T00:00:00"/>
    <s v="2:58PM"/>
    <d v="2022-07-11T00:00:00"/>
    <s v="10:5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09"/>
    <s v="--"/>
    <s v="--"/>
    <n v="9.09"/>
    <s v="USD"/>
    <n v="9.09"/>
    <s v="--"/>
    <s v="--"/>
    <n v="9.09"/>
    <n v="0"/>
    <s v="Catholic Charities  CNPP 10 Free Rides - Recurring"/>
    <s v="--"/>
    <s v="https://r.uber.com/rxWjDyMUuvS"/>
    <s v="--"/>
    <s v="--"/>
    <s v="5c06f6eb-d8a6-48f4-abad-995b33e56e54"/>
    <s v="Iris"/>
    <x v="106"/>
    <x v="10"/>
    <n v="5745144464"/>
    <n v="9.09"/>
  </r>
  <r>
    <s v="c1d887ec-fb9d-4426-8576-38d5e231d59a"/>
    <d v="2022-07-11T15:11:22"/>
    <x v="250"/>
    <s v="2:45PM"/>
    <d v="2022-07-11T00:00:00"/>
    <s v="10:45AM"/>
    <d v="2022-07-11T00:00:00"/>
    <s v="3:11PM"/>
    <d v="2022-07-11T00:00:00"/>
    <s v="11:1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3"/>
    <s v="--"/>
    <s v="--"/>
    <n v="5.93"/>
    <s v="USD"/>
    <n v="5.93"/>
    <s v="--"/>
    <s v="--"/>
    <n v="5.93"/>
    <n v="0"/>
    <s v="SB Heritage CNPP 10 Free Rides - Monthly Recurring"/>
    <s v="--"/>
    <s v="https://r.uber.com/rglNWzgdZ9d"/>
    <s v="--"/>
    <s v="--"/>
    <s v="53071314-858f-417f-ae40-d70b3d7a2da9"/>
    <s v="Cashmere"/>
    <x v="32"/>
    <x v="1"/>
    <n v="5303464233"/>
    <n v="5.93"/>
  </r>
  <r>
    <s v="14c9b18a-d6be-43f3-bae6-33df20a33b92"/>
    <d v="2022-07-11T15:37:36"/>
    <x v="250"/>
    <s v="3:20PM"/>
    <d v="2022-07-11T00:00:00"/>
    <s v="11:20AM"/>
    <d v="2022-07-11T00:00:00"/>
    <s v="3:37PM"/>
    <d v="2022-07-11T00:00:00"/>
    <s v="11:3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8"/>
    <s v="--"/>
    <s v="--"/>
    <n v="10.98"/>
    <s v="USD"/>
    <n v="10.98"/>
    <s v="--"/>
    <s v="--"/>
    <n v="10.98"/>
    <n v="0"/>
    <s v="La Casa CNPP 10 Free Rides - Monthly Recurring"/>
    <s v="--"/>
    <s v="https://r.uber.com/rXp2PSdV3in"/>
    <s v="--"/>
    <s v="--"/>
    <s v="a37eebc5-9279-4d28-ab41-5446a20a0a6a"/>
    <s v="Austin"/>
    <x v="87"/>
    <x v="3"/>
    <n v="5743343835"/>
    <n v="10.98"/>
  </r>
  <r>
    <s v="0e1b9646-fd78-4c23-a479-8edd24dcb8c4"/>
    <d v="2022-07-11T15:39:40"/>
    <x v="250"/>
    <s v="2:56PM"/>
    <d v="2022-07-11T00:00:00"/>
    <s v="10:56AM"/>
    <d v="2022-07-11T00:00:00"/>
    <s v="3:39PM"/>
    <d v="2022-07-11T00:00:00"/>
    <s v="11:3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4"/>
    <s v="--"/>
    <s v="--"/>
    <n v="10.94"/>
    <s v="USD"/>
    <n v="10.94"/>
    <s v="--"/>
    <s v="--"/>
    <n v="10.94"/>
    <n v="0"/>
    <s v="REAL CNPP 10 Free Rides - Monthly Recurring"/>
    <s v="--"/>
    <s v="https://r.uber.com/rzsVMJqEB8o"/>
    <s v="--"/>
    <s v="--"/>
    <s v="3884f16e-8692-4a7b-a5e2-4e4c8c63eec6"/>
    <s v="Dellania"/>
    <x v="86"/>
    <x v="6"/>
    <n v="5743237248"/>
    <n v="10.94"/>
  </r>
  <r>
    <s v="0498f112-fc43-4d96-9cb8-0163bdcab178"/>
    <d v="2022-07-11T16:15:30"/>
    <x v="250"/>
    <s v="3:46PM"/>
    <d v="2022-07-11T00:00:00"/>
    <s v="11:46AM"/>
    <d v="2022-07-11T00:00:00"/>
    <s v="4:15PM"/>
    <d v="2022-07-11T00:00:00"/>
    <s v="12:1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6"/>
    <s v="--"/>
    <s v="--"/>
    <n v="11.96"/>
    <s v="USD"/>
    <n v="11.96"/>
    <s v="--"/>
    <s v="--"/>
    <n v="11.96"/>
    <n v="0"/>
    <s v="RiverBend CNPP 10 Free Rides -  Monthly Recurring"/>
    <s v="--"/>
    <s v="https://r.uber.com/ruCFr02jBix"/>
    <s v="--"/>
    <s v="--"/>
    <s v="9352463d-35b8-45d2-8683-8f561fe030c9"/>
    <s v="Valerie"/>
    <x v="20"/>
    <x v="7"/>
    <n v="5744063953"/>
    <n v="11.96"/>
  </r>
  <r>
    <s v="f796b076-7325-4cf0-a441-0116a74d493f"/>
    <d v="2022-07-11T16:48:05"/>
    <x v="250"/>
    <s v="4:21PM"/>
    <d v="2022-07-11T00:00:00"/>
    <s v="12:21PM"/>
    <d v="2022-07-11T00:00:00"/>
    <s v="4:47PM"/>
    <d v="2022-07-11T00:00:00"/>
    <s v="12:4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2899999999999991"/>
    <s v="--"/>
    <s v="--"/>
    <n v="9.2899999999999991"/>
    <s v="USD"/>
    <n v="9.2899999999999991"/>
    <s v="--"/>
    <s v="--"/>
    <n v="9.2899999999999991"/>
    <n v="0"/>
    <s v="SB Heritage CNPP 10 Free Rides - Monthly Recurring"/>
    <s v="--"/>
    <s v="https://r.uber.com/rbo7r9UByjy"/>
    <s v="--"/>
    <s v="--"/>
    <s v="53071314-858f-417f-ae40-d70b3d7a2da9"/>
    <s v="MIKAELA"/>
    <x v="64"/>
    <x v="1"/>
    <n v="5743236819"/>
    <n v="9.2899999999999991"/>
  </r>
  <r>
    <s v="e8aa3552-8410-4325-8487-229dc64fe95d"/>
    <d v="2022-07-11T17:10:02"/>
    <x v="250"/>
    <s v="5:01PM"/>
    <d v="2022-07-11T00:00:00"/>
    <s v="1:01PM"/>
    <d v="2022-07-11T00:00:00"/>
    <s v="5:09PM"/>
    <d v="2022-07-11T00:00:00"/>
    <s v="1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2"/>
    <s v="--"/>
    <s v="--"/>
    <n v="5.92"/>
    <s v="USD"/>
    <n v="5.92"/>
    <s v="--"/>
    <s v="--"/>
    <n v="5.92"/>
    <n v="0"/>
    <s v="RiverBend CNPP 10 Free Rides -  Monthly Recurring"/>
    <s v="--"/>
    <s v="https://r.uber.com/ruCFr02jBix"/>
    <s v="--"/>
    <s v="--"/>
    <s v="9352463d-35b8-45d2-8683-8f561fe030c9"/>
    <s v="Valerie"/>
    <x v="20"/>
    <x v="7"/>
    <n v="5744063953"/>
    <n v="5.92"/>
  </r>
  <r>
    <s v="cec0b24e-068e-4476-a4a6-dd21f01f78f7"/>
    <d v="2022-07-11T17:14:47"/>
    <x v="250"/>
    <s v="4:56PM"/>
    <d v="2022-07-11T00:00:00"/>
    <s v="12:56PM"/>
    <d v="2022-07-11T00:00:00"/>
    <s v="5:14PM"/>
    <d v="2022-07-11T00:00:00"/>
    <s v="1:14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2.18"/>
    <s v="--"/>
    <s v="--"/>
    <n v="12.18"/>
    <s v="USD"/>
    <n v="12.18"/>
    <s v="--"/>
    <s v="--"/>
    <n v="12.18"/>
    <n v="0"/>
    <s v="La Casa CNPP 10 Free Rides - Monthly Recurring"/>
    <s v="--"/>
    <s v="https://r.uber.com/rQNbFUjDVim"/>
    <s v="--"/>
    <s v="--"/>
    <s v="a37eebc5-9279-4d28-ab41-5446a20a0a6a"/>
    <s v="Luzmarina"/>
    <x v="101"/>
    <x v="3"/>
    <n v="5747425634"/>
    <n v="12.18"/>
  </r>
  <r>
    <s v="08e34be5-daeb-445f-99d2-6670bdf33c04"/>
    <d v="2022-07-11T17:45:16"/>
    <x v="250"/>
    <s v="5:19PM"/>
    <d v="2022-07-11T00:00:00"/>
    <s v="1:19PM"/>
    <d v="2022-07-11T00:00:00"/>
    <s v="5:44PM"/>
    <d v="2022-07-11T00:00:00"/>
    <s v="1:4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39"/>
    <s v="--"/>
    <s v="--"/>
    <n v="12.39"/>
    <s v="USD"/>
    <n v="12.39"/>
    <s v="--"/>
    <s v="--"/>
    <n v="12.39"/>
    <n v="0"/>
    <s v="CFPC - CNPP 10 Free Rides - Monthly Recurring"/>
    <s v="--"/>
    <s v="https://r.uber.com/rSJ6HNGXtam"/>
    <s v="--"/>
    <s v="--"/>
    <s v="ddf60da8-dd8a-4752-bc6f-c7bc1310cc6d"/>
    <s v="Moe"/>
    <x v="92"/>
    <x v="11"/>
    <n v="5743341810"/>
    <n v="12.39"/>
  </r>
  <r>
    <s v="44509235-69a2-46c8-af9e-6e556fd41b15"/>
    <d v="2022-07-11T18:02:30"/>
    <x v="250"/>
    <s v="5:32PM"/>
    <d v="2022-07-11T00:00:00"/>
    <s v="1:32PM"/>
    <d v="2022-07-11T00:00:00"/>
    <s v="6:02PM"/>
    <d v="2022-07-11T00:00:00"/>
    <s v="2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3"/>
    <s v="--"/>
    <s v="--"/>
    <n v="14.93"/>
    <s v="USD"/>
    <n v="14.93"/>
    <s v="--"/>
    <s v="--"/>
    <n v="14.93"/>
    <n v="0"/>
    <s v="RiverBend CNPP 10 Free Rides -  Monthly Recurring"/>
    <s v="--"/>
    <s v="https://r.uber.com/ruCFr02jBix"/>
    <s v="--"/>
    <s v="--"/>
    <s v="9352463d-35b8-45d2-8683-8f561fe030c9"/>
    <s v="Valerie"/>
    <x v="20"/>
    <x v="7"/>
    <n v="5744063953"/>
    <n v="14.93"/>
  </r>
  <r>
    <s v="f26cfbd9-83a5-4fb5-a320-cbf32f53f672"/>
    <d v="2022-07-11T19:23:56"/>
    <x v="250"/>
    <s v="7:09PM"/>
    <d v="2022-07-11T00:00:00"/>
    <s v="3:09PM"/>
    <d v="2022-07-11T00:00:00"/>
    <s v="7:23PM"/>
    <d v="2022-07-11T00:00:00"/>
    <s v="3:2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77"/>
    <s v="--"/>
    <s v="--"/>
    <n v="5.77"/>
    <s v="USD"/>
    <n v="5.77"/>
    <s v="--"/>
    <s v="--"/>
    <n v="5.77"/>
    <n v="0"/>
    <s v="La Casa CNPP 10 Free Rides - Monthly Recurring"/>
    <s v="--"/>
    <s v="https://r.uber.com/rgh2oAhqD1u"/>
    <s v="--"/>
    <s v="--"/>
    <s v="a37eebc5-9279-4d28-ab41-5446a20a0a6a"/>
    <s v="Dee"/>
    <x v="33"/>
    <x v="3"/>
    <n v="3122185151"/>
    <n v="5.77"/>
  </r>
  <r>
    <s v="167fdf28-7c30-48c4-bb48-3dd213c7456f"/>
    <d v="2022-07-11T19:58:25"/>
    <x v="250"/>
    <s v="7:39PM"/>
    <d v="2022-07-11T00:00:00"/>
    <s v="3:39PM"/>
    <d v="2022-07-11T00:00:00"/>
    <s v="7:58PM"/>
    <d v="2022-07-11T00:00:00"/>
    <s v="3:5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7100000000000009"/>
    <s v="--"/>
    <s v="--"/>
    <n v="9.7100000000000009"/>
    <s v="USD"/>
    <n v="9.7100000000000009"/>
    <s v="--"/>
    <s v="--"/>
    <n v="9.7100000000000009"/>
    <n v="0"/>
    <s v="Catholic Charities  CNPP 10 Free Rides - Recurring"/>
    <s v="--"/>
    <s v="https://r.uber.com/rxWjDyMUuvS"/>
    <s v="--"/>
    <s v="--"/>
    <s v="5c06f6eb-d8a6-48f4-abad-995b33e56e54"/>
    <s v="Iris"/>
    <x v="106"/>
    <x v="10"/>
    <n v="5745144464"/>
    <n v="9.7100000000000009"/>
  </r>
  <r>
    <s v="330d2558-78db-44be-b91b-3273c5fb43c2"/>
    <d v="2022-07-11T20:02:34"/>
    <x v="250"/>
    <s v="7:44PM"/>
    <d v="2022-07-11T00:00:00"/>
    <s v="3:44PM"/>
    <d v="2022-07-11T00:00:00"/>
    <s v="8:02PM"/>
    <d v="2022-07-11T00:00:00"/>
    <s v="4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6"/>
    <s v="--"/>
    <s v="--"/>
    <n v="10.96"/>
    <s v="USD"/>
    <n v="10.96"/>
    <s v="--"/>
    <s v="--"/>
    <n v="10.96"/>
    <n v="0"/>
    <s v="YWCA  CNPP 4 Free Rides Monthly Recurring"/>
    <s v="--"/>
    <s v="https://r.uber.com/rImblsMMQMp"/>
    <s v="--"/>
    <s v="--"/>
    <s v="3d06dd56-34a5-475d-9e37-90539662a5e1"/>
    <s v="Mona"/>
    <x v="76"/>
    <x v="4"/>
    <n v="5745010541"/>
    <n v="10.96"/>
  </r>
  <r>
    <s v="b607861e-4712-454d-a040-11bae15bf767"/>
    <d v="2022-07-11T21:15:50"/>
    <x v="250"/>
    <s v="8:54PM"/>
    <d v="2022-07-11T00:00:00"/>
    <s v="4:54PM"/>
    <d v="2022-07-11T00:00:00"/>
    <s v="9:15PM"/>
    <d v="2022-07-11T00:00:00"/>
    <s v="5:1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59"/>
    <s v="--"/>
    <s v="--"/>
    <n v="8.59"/>
    <s v="USD"/>
    <n v="8.59"/>
    <s v="--"/>
    <s v="--"/>
    <n v="8.59"/>
    <n v="0"/>
    <s v="SB Heritage CNPP 10 Free Rides - Monthly Recurring"/>
    <s v="--"/>
    <s v="https://r.uber.com/rjeC27SzBMZ"/>
    <s v="--"/>
    <s v="--"/>
    <s v="53071314-858f-417f-ae40-d70b3d7a2da9"/>
    <s v="Paul"/>
    <x v="59"/>
    <x v="1"/>
    <n v="5743101145"/>
    <n v="8.59"/>
  </r>
  <r>
    <s v="5e424c38-9752-4d13-82a2-4385fb27cf37"/>
    <d v="2022-07-11T21:32:58"/>
    <x v="250"/>
    <s v="9:07PM"/>
    <d v="2022-07-11T00:00:00"/>
    <s v="5:07PM"/>
    <d v="2022-07-11T00:00:00"/>
    <s v="9:32PM"/>
    <d v="2022-07-11T00:00:00"/>
    <s v="5:3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47"/>
    <s v="--"/>
    <s v="--"/>
    <n v="6.47"/>
    <s v="USD"/>
    <n v="6.47"/>
    <s v="--"/>
    <s v="--"/>
    <n v="6.47"/>
    <n v="0"/>
    <s v="La Casa CNPP 10 Free Rides - Monthly Recurring"/>
    <s v="--"/>
    <s v="https://r.uber.com/rgh2oAhqD1u"/>
    <s v="--"/>
    <s v="--"/>
    <s v="a37eebc5-9279-4d28-ab41-5446a20a0a6a"/>
    <s v="Dee"/>
    <x v="33"/>
    <x v="3"/>
    <n v="3122185151"/>
    <n v="6.47"/>
  </r>
  <r>
    <s v="d4cc7351-f971-4834-8aff-6cdf41fba401"/>
    <d v="2022-07-11T21:37:50"/>
    <x v="250"/>
    <s v="9:26PM"/>
    <d v="2022-07-11T00:00:00"/>
    <s v="5:26PM"/>
    <d v="2022-07-11T00:00:00"/>
    <s v="9:37PM"/>
    <d v="2022-07-11T00:00:00"/>
    <s v="5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9"/>
    <s v="--"/>
    <s v="--"/>
    <n v="10.99"/>
    <s v="USD"/>
    <n v="10.99"/>
    <s v="--"/>
    <s v="--"/>
    <n v="10.99"/>
    <n v="0"/>
    <s v="La Casa CNPP 10 Free Rides - Monthly Recurring"/>
    <s v="--"/>
    <s v="https://r.uber.com/rXp2PSdV3in"/>
    <s v="--"/>
    <s v="--"/>
    <s v="a37eebc5-9279-4d28-ab41-5446a20a0a6a"/>
    <s v="Austin"/>
    <x v="87"/>
    <x v="3"/>
    <n v="5743343835"/>
    <n v="10.99"/>
  </r>
  <r>
    <s v="ee88efef-af5f-4e81-bb44-e203f6aeaee4"/>
    <d v="2022-07-11T22:15:31"/>
    <x v="250"/>
    <s v="9:55PM"/>
    <d v="2022-07-11T00:00:00"/>
    <s v="5:55PM"/>
    <d v="2022-07-11T00:00:00"/>
    <s v="10:15PM"/>
    <d v="2022-07-11T00:00:00"/>
    <s v="6:1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1"/>
    <s v="--"/>
    <s v="--"/>
    <n v="10.91"/>
    <s v="USD"/>
    <n v="10.91"/>
    <s v="--"/>
    <s v="--"/>
    <n v="10.91"/>
    <n v="0"/>
    <s v="La Casa CNPP 10 Free Rides - Monthly Recurring"/>
    <s v="--"/>
    <s v="https://r.uber.com/rXp2PSdV3in"/>
    <s v="--"/>
    <s v="--"/>
    <s v="a37eebc5-9279-4d28-ab41-5446a20a0a6a"/>
    <s v="Austin"/>
    <x v="87"/>
    <x v="3"/>
    <n v="5743343835"/>
    <n v="10.91"/>
  </r>
  <r>
    <s v="7d2e7995-2d8c-4fd1-972e-c49235dc28d2"/>
    <d v="2022-07-11T22:54:19"/>
    <x v="250"/>
    <s v="10:40PM"/>
    <d v="2022-07-11T00:00:00"/>
    <s v="6:40PM"/>
    <d v="2022-07-11T00:00:00"/>
    <s v="10:54PM"/>
    <d v="2022-07-11T00:00:00"/>
    <s v="6:54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8.8000000000000007"/>
    <s v="--"/>
    <s v="--"/>
    <n v="8.8000000000000007"/>
    <s v="USD"/>
    <n v="8.8000000000000007"/>
    <s v="--"/>
    <s v="--"/>
    <n v="8.8000000000000007"/>
    <n v="0"/>
    <s v="SB Heritage CNPP 10 Free Rides - Monthly Recurring"/>
    <s v="--"/>
    <s v="https://r.uber.com/rglNWzgdZ9d"/>
    <s v="--"/>
    <s v="--"/>
    <s v="53071314-858f-417f-ae40-d70b3d7a2da9"/>
    <s v="Cashmere"/>
    <x v="32"/>
    <x v="1"/>
    <n v="5303464233"/>
    <n v="8.8000000000000007"/>
  </r>
  <r>
    <s v="dee9ee9e-e3f9-4923-bb05-85832f7dfdc4"/>
    <d v="2022-07-12T00:37:02"/>
    <x v="251"/>
    <s v="12:09AM"/>
    <d v="2022-07-11T00:00:00"/>
    <s v="8:09PM"/>
    <d v="2022-07-12T00:00:00"/>
    <s v="12:36AM"/>
    <d v="2022-07-11T00:00:00"/>
    <s v="8:3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"/>
    <s v="--"/>
    <s v="--"/>
    <n v="12.9"/>
    <s v="USD"/>
    <n v="12.9"/>
    <s v="--"/>
    <s v="--"/>
    <n v="12.9"/>
    <n v="0"/>
    <s v="UHS  CNPP 10 Free Rides  Monthly Recurring"/>
    <s v="--"/>
    <s v="https://r.uber.com/rNndPO7bo8G"/>
    <s v="--"/>
    <s v="--"/>
    <s v="7ba8432d-524f-4886-aaa9-488bec3dcefc"/>
    <s v="Shannon"/>
    <x v="83"/>
    <x v="12"/>
    <n v="5743690057"/>
    <n v="12.9"/>
  </r>
  <r>
    <s v="b627fb12-3121-4e38-9ebe-bc5148f17815"/>
    <d v="2022-07-12T00:54:10"/>
    <x v="251"/>
    <s v="12:18AM"/>
    <d v="2022-07-11T00:00:00"/>
    <s v="8:18PM"/>
    <d v="2022-07-12T00:00:00"/>
    <s v="12:53AM"/>
    <d v="2022-07-11T00:00:00"/>
    <s v="8:5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4"/>
    <s v="--"/>
    <s v="--"/>
    <n v="15.94"/>
    <s v="USD"/>
    <n v="15.94"/>
    <s v="--"/>
    <s v="--"/>
    <n v="15.94"/>
    <n v="0"/>
    <s v="St Margaret's CNPP 10 Free Rides - Mon Recurring "/>
    <s v="--"/>
    <s v="https://r.uber.com/r5s2ao1cxzq"/>
    <s v="--"/>
    <s v="--"/>
    <s v="55b274d2-7833-4cec-b8a5-9f22eb9e19a7"/>
    <s v="Ella"/>
    <x v="17"/>
    <x v="0"/>
    <n v="5743235073"/>
    <n v="15.94"/>
  </r>
  <r>
    <s v="e0204e2e-2bcf-4ba0-8b5e-dd8863079a6e"/>
    <d v="2022-07-12T01:52:17"/>
    <x v="251"/>
    <s v="1:21AM"/>
    <d v="2022-07-11T00:00:00"/>
    <s v="9:21PM"/>
    <d v="2022-07-12T00:00:00"/>
    <s v="1:51AM"/>
    <d v="2022-07-11T00:00:00"/>
    <s v="9:5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9"/>
    <s v="--"/>
    <s v="--"/>
    <n v="12.99"/>
    <s v="USD"/>
    <n v="12.99"/>
    <s v="--"/>
    <s v="--"/>
    <n v="12.99"/>
    <n v="0"/>
    <s v="CFH  CNPP 10 Free Rides - Monthly Recurring"/>
    <s v="--"/>
    <s v="https://r.uber.com/rNsObdS2MGj"/>
    <s v="--"/>
    <s v="--"/>
    <s v="364afc17-4548-4f97-93ce-4c1430e743cb"/>
    <s v="chelsea"/>
    <x v="34"/>
    <x v="9"/>
    <n v="2082060007"/>
    <n v="12.99"/>
  </r>
  <r>
    <s v="0c5ccf3d-0995-4320-b5cf-0b33c4cea4e6"/>
    <d v="2022-07-12T03:10:48"/>
    <x v="251"/>
    <s v="2:47AM"/>
    <d v="2022-07-11T00:00:00"/>
    <s v="10:47PM"/>
    <d v="2022-07-12T00:00:00"/>
    <s v="3:10AM"/>
    <d v="2022-07-11T00:00:00"/>
    <s v="11:1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05"/>
    <s v="--"/>
    <s v="--"/>
    <n v="13.05"/>
    <s v="USD"/>
    <n v="13.05"/>
    <s v="--"/>
    <s v="--"/>
    <n v="13.05"/>
    <n v="0"/>
    <s v="SB Heritage CNPP 10 Free Rides - Monthly Recurring"/>
    <s v="--"/>
    <s v="https://r.uber.com/rTNlcULkIH4"/>
    <s v="--"/>
    <s v="--"/>
    <s v="53071314-858f-417f-ae40-d70b3d7a2da9"/>
    <s v="DeLonda"/>
    <x v="42"/>
    <x v="1"/>
    <n v="5749930015"/>
    <n v="13.05"/>
  </r>
  <r>
    <s v="7c8c78c7-d7ef-47ae-8f4e-b9aea3f9c27c"/>
    <d v="2022-07-12T13:12:04"/>
    <x v="251"/>
    <s v="12:43PM"/>
    <d v="2022-07-12T00:00:00"/>
    <s v="8:43AM"/>
    <d v="2022-07-12T00:00:00"/>
    <s v="1:11PM"/>
    <d v="2022-07-12T00:00:00"/>
    <s v="9:1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24"/>
    <s v="--"/>
    <s v="--"/>
    <n v="13.24"/>
    <s v="USD"/>
    <n v="13.24"/>
    <s v="--"/>
    <s v="--"/>
    <n v="13.24"/>
    <n v="0"/>
    <s v="La Casa CNPP 10 Free Rides - Monthly Recurring"/>
    <s v="--"/>
    <s v="https://r.uber.com/r2VahmEzQmQ"/>
    <s v="--"/>
    <s v="--"/>
    <s v="a37eebc5-9279-4d28-ab41-5446a20a0a6a"/>
    <s v="Gabi"/>
    <x v="55"/>
    <x v="3"/>
    <n v="5743095834"/>
    <n v="13.24"/>
  </r>
  <r>
    <s v="337f3dc4-a231-44df-ab28-476491630742"/>
    <d v="2022-07-12T15:42:34"/>
    <x v="251"/>
    <s v="3:30PM"/>
    <d v="2022-07-12T00:00:00"/>
    <s v="11:30AM"/>
    <d v="2022-07-12T00:00:00"/>
    <s v="3:42PM"/>
    <d v="2022-07-12T00:00:00"/>
    <s v="11:4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7"/>
    <s v="--"/>
    <s v="--"/>
    <n v="5.7"/>
    <s v="USD"/>
    <n v="5.7"/>
    <s v="--"/>
    <s v="--"/>
    <n v="5.7"/>
    <n v="0"/>
    <s v="YWCA  CNPP 10 Free Rides - Monthly Recurring"/>
    <s v="--"/>
    <s v="https://r.uber.com/rm6onVaGIPG"/>
    <s v="--"/>
    <s v="--"/>
    <s v="a34ffe5e-641b-46e7-a6be-6a434f64e049"/>
    <s v="Margaret"/>
    <x v="23"/>
    <x v="4"/>
    <n v="5743206105"/>
    <n v="5.7"/>
  </r>
  <r>
    <s v="a5cd4b2d-9ddd-45ec-a0bd-aed6afefa7b6"/>
    <d v="2022-07-12T16:19:20"/>
    <x v="251"/>
    <s v="3:54PM"/>
    <d v="2022-07-12T00:00:00"/>
    <s v="11:54AM"/>
    <d v="2022-07-12T00:00:00"/>
    <s v="4:19PM"/>
    <d v="2022-07-12T00:00:00"/>
    <s v="12:1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4"/>
    <s v="--"/>
    <s v="--"/>
    <n v="10.94"/>
    <s v="USD"/>
    <n v="10.94"/>
    <s v="--"/>
    <s v="--"/>
    <n v="10.94"/>
    <n v="0"/>
    <s v="SB Heritage CNPP 10 Free Rides - Monthly Recurring"/>
    <s v="--"/>
    <s v="https://r.uber.com/rglNWzgdZ9d"/>
    <s v="--"/>
    <s v="--"/>
    <s v="53071314-858f-417f-ae40-d70b3d7a2da9"/>
    <s v="Cashmere"/>
    <x v="32"/>
    <x v="1"/>
    <n v="5303464233"/>
    <n v="10.94"/>
  </r>
  <r>
    <s v="94ac7926-5b3b-400f-9d08-49e34b914624"/>
    <d v="2022-07-12T18:06:26"/>
    <x v="251"/>
    <s v="5:39PM"/>
    <d v="2022-07-12T00:00:00"/>
    <s v="1:39PM"/>
    <d v="2022-07-12T00:00:00"/>
    <s v="6:06PM"/>
    <d v="2022-07-12T00:00:00"/>
    <s v="2:06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9.14"/>
    <s v="--"/>
    <s v="--"/>
    <n v="19.14"/>
    <s v="USD"/>
    <n v="19.14"/>
    <s v="--"/>
    <s v="--"/>
    <n v="19.14"/>
    <n v="0"/>
    <s v="REAL CNPP 10 Free Rides - Monthly Recurring"/>
    <s v="--"/>
    <s v="https://r.uber.com/rbvZx5PzqNT"/>
    <s v="--"/>
    <s v="--"/>
    <s v="3884f16e-8692-4a7b-a5e2-4e4c8c63eec6"/>
    <s v="Paula"/>
    <x v="111"/>
    <x v="6"/>
    <n v="5743154219"/>
    <n v="19.14"/>
  </r>
  <r>
    <s v="feb247c4-4cbf-4f1c-9c5d-c078c69ca764"/>
    <d v="2022-07-12T19:09:41"/>
    <x v="251"/>
    <s v="6:55PM"/>
    <d v="2022-07-12T00:00:00"/>
    <s v="2:55PM"/>
    <d v="2022-07-12T00:00:00"/>
    <s v="7:09PM"/>
    <d v="2022-07-12T00:00:00"/>
    <s v="3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4"/>
    <s v="--"/>
    <s v="--"/>
    <n v="7.94"/>
    <s v="USD"/>
    <n v="7.94"/>
    <s v="--"/>
    <s v="--"/>
    <n v="7.94"/>
    <n v="0"/>
    <s v="La Casa CNPP 10 Free Rides - Monthly Recurring"/>
    <s v="--"/>
    <s v="https://r.uber.com/rQNbFUjDVim"/>
    <s v="--"/>
    <s v="--"/>
    <s v="a37eebc5-9279-4d28-ab41-5446a20a0a6a"/>
    <s v="Luzmarina"/>
    <x v="101"/>
    <x v="3"/>
    <n v="5747425634"/>
    <n v="7.94"/>
  </r>
  <r>
    <s v="0a08a987-63d4-49c2-a0b5-25f450558506"/>
    <d v="2022-07-12T19:14:29"/>
    <x v="251"/>
    <s v="6:55PM"/>
    <d v="2022-07-12T00:00:00"/>
    <s v="2:55PM"/>
    <d v="2022-07-12T00:00:00"/>
    <s v="7:14PM"/>
    <d v="2022-07-12T00:00:00"/>
    <s v="3:1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66"/>
    <s v="--"/>
    <s v="--"/>
    <n v="12.66"/>
    <s v="USD"/>
    <n v="12.66"/>
    <s v="--"/>
    <s v="--"/>
    <n v="12.66"/>
    <n v="0"/>
    <s v="REAL CNPP 10 Free Rides - Monthly Recurring"/>
    <s v="--"/>
    <s v="https://r.uber.com/rRok8HuYiNT"/>
    <s v="--"/>
    <s v="--"/>
    <s v="3884f16e-8692-4a7b-a5e2-4e4c8c63eec6"/>
    <s v="Richard"/>
    <x v="60"/>
    <x v="6"/>
    <n v="5749995613"/>
    <n v="12.66"/>
  </r>
  <r>
    <s v="8d06f90d-80ea-48f6-b0a9-99c6682a37b4"/>
    <d v="2022-07-12T19:52:42"/>
    <x v="251"/>
    <s v="7:23PM"/>
    <d v="2022-07-12T00:00:00"/>
    <s v="3:23PM"/>
    <d v="2022-07-12T00:00:00"/>
    <s v="7:52PM"/>
    <d v="2022-07-12T00:00:00"/>
    <s v="3:52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9.11"/>
    <s v="--"/>
    <s v="--"/>
    <n v="19.11"/>
    <s v="USD"/>
    <n v="19.11"/>
    <s v="--"/>
    <s v="--"/>
    <n v="19.11"/>
    <n v="0"/>
    <s v="REAL CNPP 10 Free Rides - Monthly Recurring"/>
    <s v="--"/>
    <s v="https://r.uber.com/rbvZx5PzqNT"/>
    <s v="--"/>
    <s v="--"/>
    <s v="3884f16e-8692-4a7b-a5e2-4e4c8c63eec6"/>
    <s v="Paula"/>
    <x v="111"/>
    <x v="6"/>
    <n v="5743154219"/>
    <n v="19.11"/>
  </r>
  <r>
    <s v="c375f82d-9a08-4628-bb18-af660f6f52da"/>
    <d v="2022-07-12T20:23:03"/>
    <x v="251"/>
    <s v="8:05PM"/>
    <d v="2022-07-12T00:00:00"/>
    <s v="4:05PM"/>
    <d v="2022-07-12T00:00:00"/>
    <s v="8:22PM"/>
    <d v="2022-07-12T00:00:00"/>
    <s v="4:2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12"/>
    <s v="--"/>
    <s v="--"/>
    <n v="13.12"/>
    <s v="USD"/>
    <n v="13.12"/>
    <s v="--"/>
    <s v="--"/>
    <n v="13.12"/>
    <n v="0"/>
    <s v="REAL CNPP 10 Free Rides - Monthly Recurring"/>
    <s v="--"/>
    <s v="https://r.uber.com/rRok8HuYiNT"/>
    <s v="--"/>
    <s v="--"/>
    <s v="3884f16e-8692-4a7b-a5e2-4e4c8c63eec6"/>
    <s v="Richard"/>
    <x v="60"/>
    <x v="6"/>
    <n v="5749995613"/>
    <n v="13.12"/>
  </r>
  <r>
    <s v="f3caac5f-1667-4b1e-9303-0b473b3eb8a4"/>
    <d v="2022-07-12T20:48:54"/>
    <x v="251"/>
    <s v="8:11PM"/>
    <d v="2022-07-12T00:00:00"/>
    <s v="4:11PM"/>
    <d v="2022-07-12T00:00:00"/>
    <s v="8:48PM"/>
    <d v="2022-07-12T00:00:00"/>
    <s v="4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7"/>
    <s v="--"/>
    <s v="--"/>
    <n v="11.97"/>
    <s v="USD"/>
    <n v="11.97"/>
    <s v="--"/>
    <s v="--"/>
    <n v="11.97"/>
    <n v="0"/>
    <s v="REAL CNPP 10 Free Rides - Monthly Recurring"/>
    <s v="--"/>
    <s v="https://r.uber.com/rUon9dq3DGn"/>
    <s v="--"/>
    <s v="--"/>
    <s v="3884f16e-8692-4a7b-a5e2-4e4c8c63eec6"/>
    <s v="Keisha"/>
    <x v="72"/>
    <x v="6"/>
    <n v="5745145385"/>
    <n v="11.97"/>
  </r>
  <r>
    <s v="c5aa72f9-b774-4ee4-a41d-af0962dee94b"/>
    <d v="2022-07-12T21:51:08"/>
    <x v="251"/>
    <s v="9:26PM"/>
    <d v="2022-07-12T00:00:00"/>
    <s v="5:26PM"/>
    <d v="2022-07-12T00:00:00"/>
    <s v="9:50PM"/>
    <d v="2022-07-12T00:00:00"/>
    <s v="5:5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5"/>
    <s v="--"/>
    <s v="--"/>
    <n v="11.95"/>
    <s v="USD"/>
    <n v="11.95"/>
    <s v="--"/>
    <s v="--"/>
    <n v="11.95"/>
    <n v="0"/>
    <s v="St Margaret's CNPP 10 Free Rides - Mon Recurring "/>
    <s v="--"/>
    <s v="https://r.uber.com/r5s2ao1cxzq"/>
    <s v="--"/>
    <s v="--"/>
    <s v="55b274d2-7833-4cec-b8a5-9f22eb9e19a7"/>
    <s v="Ella"/>
    <x v="17"/>
    <x v="0"/>
    <n v="5743235073"/>
    <n v="11.95"/>
  </r>
  <r>
    <s v="1e262f5e-ca97-4e8a-b04f-6ecc94840150"/>
    <d v="2022-07-12T23:42:09"/>
    <x v="251"/>
    <s v="11:22PM"/>
    <d v="2022-07-12T00:00:00"/>
    <s v="7:22PM"/>
    <d v="2022-07-12T00:00:00"/>
    <s v="11:41PM"/>
    <d v="2022-07-12T00:00:00"/>
    <s v="7:4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3"/>
    <s v="--"/>
    <s v="--"/>
    <n v="12.3"/>
    <s v="USD"/>
    <n v="12.3"/>
    <s v="--"/>
    <s v="--"/>
    <n v="12.3"/>
    <n v="0"/>
    <s v="La Casa CNPP 10 Free Rides - Monthly Recurring"/>
    <s v="--"/>
    <s v="https://r.uber.com/r2VahmEzQmQ"/>
    <s v="--"/>
    <s v="--"/>
    <s v="a37eebc5-9279-4d28-ab41-5446a20a0a6a"/>
    <s v="Gabi"/>
    <x v="55"/>
    <x v="3"/>
    <n v="5743095834"/>
    <n v="12.3"/>
  </r>
  <r>
    <s v="87f68747-1bfe-496b-8ef2-48845b54a5b1"/>
    <d v="2022-07-13T01:25:54"/>
    <x v="252"/>
    <s v="1:04AM"/>
    <d v="2022-07-12T00:00:00"/>
    <s v="9:04PM"/>
    <d v="2022-07-13T00:00:00"/>
    <s v="1:25AM"/>
    <d v="2022-07-12T00:00:00"/>
    <s v="9:2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4"/>
    <s v="--"/>
    <s v="--"/>
    <n v="9.94"/>
    <s v="USD"/>
    <n v="9.94"/>
    <s v="--"/>
    <s v="--"/>
    <n v="9.94"/>
    <n v="0"/>
    <s v="SB Heritage CNPP 10 Free Rides - Monthly Recurring"/>
    <s v="--"/>
    <s v="https://r.uber.com/rTNlcULkIH4"/>
    <s v="--"/>
    <s v="--"/>
    <s v="53071314-858f-417f-ae40-d70b3d7a2da9"/>
    <s v="DeLonda"/>
    <x v="42"/>
    <x v="1"/>
    <n v="5749930015"/>
    <n v="9.94"/>
  </r>
  <r>
    <s v="473aa236-8ab5-4c46-915e-b9eec9c092b8"/>
    <d v="2022-07-13T11:00:04"/>
    <x v="252"/>
    <s v="10:47AM"/>
    <d v="2022-07-13T00:00:00"/>
    <s v="6:47AM"/>
    <d v="2022-07-13T00:00:00"/>
    <s v="10:59AM"/>
    <d v="2022-07-13T00:00:00"/>
    <s v="6:5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2"/>
    <s v="--"/>
    <s v="--"/>
    <n v="5.92"/>
    <s v="USD"/>
    <n v="5.92"/>
    <s v="--"/>
    <s v="--"/>
    <n v="5.92"/>
    <n v="0"/>
    <s v="SB Heritage CNPP 10 Free Rides - Monthly Recurring"/>
    <s v="--"/>
    <s v="https://r.uber.com/rglNWzgdZ9d"/>
    <s v="--"/>
    <s v="--"/>
    <s v="53071314-858f-417f-ae40-d70b3d7a2da9"/>
    <s v="Cashmere"/>
    <x v="32"/>
    <x v="1"/>
    <n v="5303464233"/>
    <n v="5.92"/>
  </r>
  <r>
    <s v="c20931f8-4744-4115-b5e7-de6193df32d4"/>
    <d v="2022-07-13T12:13:12"/>
    <x v="252"/>
    <s v="11:43AM"/>
    <d v="2022-07-13T00:00:00"/>
    <s v="7:43AM"/>
    <d v="2022-07-13T00:00:00"/>
    <s v="12:12PM"/>
    <d v="2022-07-13T00:00:00"/>
    <s v="8:1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7"/>
    <s v="--"/>
    <s v="--"/>
    <n v="16.97"/>
    <s v="USD"/>
    <n v="16.97"/>
    <s v="--"/>
    <s v="--"/>
    <n v="16.97"/>
    <n v="0"/>
    <s v="REAL CNPP 10 Free Rides - Monthly Recurring"/>
    <s v="--"/>
    <s v="https://r.uber.com/r04N7MDlEM2"/>
    <s v="--"/>
    <s v="--"/>
    <s v="3884f16e-8692-4a7b-a5e2-4e4c8c63eec6"/>
    <s v="Connie"/>
    <x v="79"/>
    <x v="6"/>
    <n v="5749040685"/>
    <n v="16.97"/>
  </r>
  <r>
    <s v="2a3695b1-a8e7-4518-ba13-560dc9c14f41"/>
    <d v="2022-07-13T13:10:38"/>
    <x v="252"/>
    <s v="12:48PM"/>
    <d v="2022-07-13T00:00:00"/>
    <s v="8:48AM"/>
    <d v="2022-07-13T00:00:00"/>
    <s v="1:10PM"/>
    <d v="2022-07-13T00:00:00"/>
    <s v="9:1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1"/>
    <s v="--"/>
    <s v="--"/>
    <n v="9.91"/>
    <s v="USD"/>
    <n v="9.91"/>
    <s v="--"/>
    <s v="--"/>
    <n v="9.91"/>
    <n v="0"/>
    <s v="CFPC - CNPP 10 Free Rides - Monthly Recurring"/>
    <s v="--"/>
    <s v="https://r.uber.com/rSJ6HNGXtam"/>
    <s v="--"/>
    <s v="--"/>
    <s v="ddf60da8-dd8a-4752-bc6f-c7bc1310cc6d"/>
    <s v="Moe"/>
    <x v="92"/>
    <x v="11"/>
    <n v="5743341810"/>
    <n v="9.91"/>
  </r>
  <r>
    <s v="7b922b18-a45e-4c45-a30c-45bd0dfed238"/>
    <d v="2022-07-13T13:37:08"/>
    <x v="252"/>
    <s v="12:54PM"/>
    <d v="2022-07-13T00:00:00"/>
    <s v="8:54AM"/>
    <d v="2022-07-13T00:00:00"/>
    <s v="1:36PM"/>
    <d v="2022-07-13T00:00:00"/>
    <s v="9:3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05"/>
    <s v="--"/>
    <s v="--"/>
    <n v="18.05"/>
    <s v="USD"/>
    <n v="18.05"/>
    <s v="--"/>
    <s v="--"/>
    <n v="18.05"/>
    <n v="0"/>
    <s v="La Casa CNPP 10 Free Rides - Monthly Recurring"/>
    <s v="--"/>
    <s v="https://r.uber.com/rgh2oAhqD1u"/>
    <s v="--"/>
    <s v="--"/>
    <s v="a37eebc5-9279-4d28-ab41-5446a20a0a6a"/>
    <s v="Dee"/>
    <x v="33"/>
    <x v="3"/>
    <n v="3122185151"/>
    <n v="18.05"/>
  </r>
  <r>
    <s v="944b2356-25e7-4a0e-8fd9-7707e7596571"/>
    <d v="2022-07-13T13:46:25"/>
    <x v="252"/>
    <s v="1:22PM"/>
    <d v="2022-07-13T00:00:00"/>
    <s v="9:22AM"/>
    <d v="2022-07-13T00:00:00"/>
    <s v="1:46PM"/>
    <d v="2022-07-13T00:00:00"/>
    <s v="9:4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49"/>
    <s v="--"/>
    <s v="--"/>
    <n v="11.49"/>
    <s v="USD"/>
    <n v="11.49"/>
    <s v="--"/>
    <s v="--"/>
    <n v="11.49"/>
    <n v="0"/>
    <s v="La Casa CNPP 10 Free Rides - Monthly Recurring"/>
    <s v="--"/>
    <s v="https://r.uber.com/rXp2PSdV3in"/>
    <s v="--"/>
    <s v="--"/>
    <s v="a37eebc5-9279-4d28-ab41-5446a20a0a6a"/>
    <s v="Austin"/>
    <x v="87"/>
    <x v="3"/>
    <n v="5743343835"/>
    <n v="11.49"/>
  </r>
  <r>
    <s v="266205f2-89b7-4c08-837c-8a6dc892de99"/>
    <d v="2022-07-13T14:07:35"/>
    <x v="252"/>
    <s v="1:36PM"/>
    <d v="2022-07-13T00:00:00"/>
    <s v="9:36AM"/>
    <d v="2022-07-13T00:00:00"/>
    <s v="2:07PM"/>
    <d v="2022-07-13T00:00:00"/>
    <s v="10:0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8"/>
    <s v="--"/>
    <s v="--"/>
    <n v="12.8"/>
    <s v="USD"/>
    <n v="12.8"/>
    <s v="--"/>
    <s v="--"/>
    <n v="12.8"/>
    <n v="0"/>
    <s v="La Casa CNPP 10 Free Rides - Monthly Recurring"/>
    <s v="--"/>
    <s v="https://r.uber.com/r2VahmEzQmQ"/>
    <s v="--"/>
    <s v="--"/>
    <s v="a37eebc5-9279-4d28-ab41-5446a20a0a6a"/>
    <s v="Gabi"/>
    <x v="55"/>
    <x v="3"/>
    <n v="5743095834"/>
    <n v="12.8"/>
  </r>
  <r>
    <s v="ca173b22-f849-4f93-acc2-4a20ccfab9dc"/>
    <d v="2022-07-13T15:05:37"/>
    <x v="252"/>
    <s v="2:32PM"/>
    <d v="2022-07-13T00:00:00"/>
    <s v="10:32AM"/>
    <d v="2022-07-13T00:00:00"/>
    <s v="3:05PM"/>
    <d v="2022-07-13T00:00:00"/>
    <s v="11:0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5"/>
    <s v="--"/>
    <s v="--"/>
    <n v="15.95"/>
    <s v="USD"/>
    <n v="15.95"/>
    <s v="--"/>
    <s v="--"/>
    <n v="15.95"/>
    <n v="0"/>
    <s v="La Casa CNPP 10 Free Rides - Monthly Recurring"/>
    <s v="--"/>
    <s v="https://r.uber.com/rgh2oAhqD1u"/>
    <s v="--"/>
    <s v="--"/>
    <s v="a37eebc5-9279-4d28-ab41-5446a20a0a6a"/>
    <s v="Dee"/>
    <x v="33"/>
    <x v="3"/>
    <n v="3122185151"/>
    <n v="15.95"/>
  </r>
  <r>
    <s v="1189160c-9b14-4aa5-a44a-8c8036ed1d15"/>
    <d v="2022-07-13T15:14:10"/>
    <x v="252"/>
    <s v="2:35PM"/>
    <d v="2022-07-13T00:00:00"/>
    <s v="10:35AM"/>
    <d v="2022-07-13T00:00:00"/>
    <s v="3:13PM"/>
    <d v="2022-07-13T00:00:00"/>
    <s v="11:1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6"/>
    <s v="--"/>
    <s v="--"/>
    <n v="19.96"/>
    <s v="USD"/>
    <n v="19.96"/>
    <s v="--"/>
    <s v="--"/>
    <n v="19.96"/>
    <n v="0"/>
    <s v="Catholic Charities  CNPP 10 Free Rides - Recurring"/>
    <s v="--"/>
    <s v="https://r.uber.com/rxWjDyMUuvS"/>
    <s v="--"/>
    <s v="--"/>
    <s v="5c06f6eb-d8a6-48f4-abad-995b33e56e54"/>
    <s v="Iris"/>
    <x v="106"/>
    <x v="10"/>
    <n v="5745144464"/>
    <n v="19.96"/>
  </r>
  <r>
    <s v="01706e3a-c486-4d86-9278-df3b9396c4a5"/>
    <d v="2022-07-13T15:54:19"/>
    <x v="252"/>
    <s v="3:38PM"/>
    <d v="2022-07-13T00:00:00"/>
    <s v="11:38AM"/>
    <d v="2022-07-13T00:00:00"/>
    <s v="3:54PM"/>
    <d v="2022-07-13T00:00:00"/>
    <s v="11:5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48"/>
    <s v="--"/>
    <s v="--"/>
    <n v="7.48"/>
    <s v="USD"/>
    <n v="7.48"/>
    <s v="--"/>
    <s v="--"/>
    <n v="7.48"/>
    <n v="0"/>
    <s v="REAL CNPP 10 Free Rides - Monthly Recurring"/>
    <s v="--"/>
    <s v="https://r.uber.com/rH3LwGhAZSx"/>
    <s v="--"/>
    <s v="--"/>
    <s v="3884f16e-8692-4a7b-a5e2-4e4c8c63eec6"/>
    <s v="forrest"/>
    <x v="9"/>
    <x v="6"/>
    <n v="5749995615"/>
    <n v="7.48"/>
  </r>
  <r>
    <s v="a64c50a1-b7c0-464c-8f81-2c226e3e4dcb"/>
    <d v="2022-07-13T17:41:28"/>
    <x v="252"/>
    <s v="5:28PM"/>
    <d v="2022-07-13T00:00:00"/>
    <s v="1:28PM"/>
    <d v="2022-07-13T00:00:00"/>
    <s v="5:41PM"/>
    <d v="2022-07-13T00:00:00"/>
    <s v="1:4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5"/>
    <s v="--"/>
    <s v="--"/>
    <n v="6.95"/>
    <s v="USD"/>
    <n v="6.95"/>
    <s v="--"/>
    <s v="--"/>
    <n v="6.95"/>
    <n v="0"/>
    <s v="St Margaret's CNPP 10 Free Rides - Mon Recurring "/>
    <s v="--"/>
    <s v="https://r.uber.com/r5s2ao1cxzq"/>
    <s v="--"/>
    <s v="--"/>
    <s v="55b274d2-7833-4cec-b8a5-9f22eb9e19a7"/>
    <s v="Ella"/>
    <x v="17"/>
    <x v="0"/>
    <n v="5743235073"/>
    <n v="6.95"/>
  </r>
  <r>
    <s v="c8f39ae1-ee64-4139-b06f-df248d6bb7d0"/>
    <d v="2022-07-13T18:33:50"/>
    <x v="252"/>
    <s v="6:15PM"/>
    <d v="2022-07-13T00:00:00"/>
    <s v="2:15PM"/>
    <d v="2022-07-13T00:00:00"/>
    <s v="6:33PM"/>
    <d v="2022-07-13T00:00:00"/>
    <s v="2:3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4"/>
    <s v="--"/>
    <s v="--"/>
    <n v="10.94"/>
    <s v="USD"/>
    <n v="10.94"/>
    <s v="--"/>
    <s v="--"/>
    <n v="10.94"/>
    <n v="0"/>
    <s v="YWCA  CNPP 10 Free Rides - Monthly Recurring"/>
    <s v="--"/>
    <s v="https://r.uber.com/rWahEqut6sE"/>
    <s v="--"/>
    <s v="--"/>
    <s v="a34ffe5e-641b-46e7-a6be-6a434f64e049"/>
    <s v="Marquitta"/>
    <x v="21"/>
    <x v="4"/>
    <n v="5743023804"/>
    <n v="10.94"/>
  </r>
  <r>
    <s v="4677b871-ebd7-452b-b0be-14fa11a4995a"/>
    <d v="2022-07-13T19:01:56"/>
    <x v="252"/>
    <s v="6:28PM"/>
    <d v="2022-07-13T00:00:00"/>
    <s v="2:28PM"/>
    <d v="2022-07-13T00:00:00"/>
    <s v="7:01PM"/>
    <d v="2022-07-13T00:00:00"/>
    <s v="3:01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3.37"/>
    <s v="--"/>
    <s v="--"/>
    <n v="13.37"/>
    <s v="USD"/>
    <n v="13.37"/>
    <s v="--"/>
    <s v="--"/>
    <n v="13.37"/>
    <n v="0"/>
    <s v="RiverBend CNPP 10 Free Rides -  Monthly Recurring"/>
    <s v="--"/>
    <s v="https://r.uber.com/rJjBupg446O"/>
    <s v="--"/>
    <s v="--"/>
    <s v="9352463d-35b8-45d2-8683-8f561fe030c9"/>
    <s v="Barbara"/>
    <x v="26"/>
    <x v="7"/>
    <n v="5743866549"/>
    <n v="13.37"/>
  </r>
  <r>
    <s v="7533723b-4caa-4522-9a9e-071814f97700"/>
    <d v="2022-07-13T19:02:20"/>
    <x v="252"/>
    <s v="6:48PM"/>
    <d v="2022-07-13T00:00:00"/>
    <s v="2:48PM"/>
    <d v="2022-07-13T00:00:00"/>
    <s v="7:02PM"/>
    <d v="2022-07-13T00:00:00"/>
    <s v="3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3"/>
    <s v="--"/>
    <s v="--"/>
    <n v="6.93"/>
    <s v="USD"/>
    <n v="6.93"/>
    <s v="--"/>
    <s v="--"/>
    <n v="6.93"/>
    <n v="0"/>
    <s v="CFPC - CNPP 10 Free Rides - Monthly Recurring"/>
    <s v="--"/>
    <s v="https://r.uber.com/rSJ6HNGXtam"/>
    <s v="--"/>
    <s v="--"/>
    <s v="ddf60da8-dd8a-4752-bc6f-c7bc1310cc6d"/>
    <s v="Moe"/>
    <x v="92"/>
    <x v="11"/>
    <n v="5743341810"/>
    <n v="6.93"/>
  </r>
  <r>
    <s v="039e343e-42bd-479a-87c5-5e71d1a70678"/>
    <d v="2022-07-13T19:28:20"/>
    <x v="252"/>
    <s v="6:56PM"/>
    <d v="2022-07-13T00:00:00"/>
    <s v="2:56PM"/>
    <d v="2022-07-13T00:00:00"/>
    <s v="7:28PM"/>
    <d v="2022-07-13T00:00:00"/>
    <s v="3:28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2.14"/>
    <s v="--"/>
    <s v="--"/>
    <n v="12.14"/>
    <s v="USD"/>
    <n v="12.14"/>
    <s v="--"/>
    <s v="--"/>
    <n v="12.14"/>
    <n v="0"/>
    <s v="La Casa CNPP 10 Free Rides - Monthly Recurring"/>
    <s v="--"/>
    <s v="https://r.uber.com/rQNbFUjDVim"/>
    <s v="--"/>
    <s v="--"/>
    <s v="a37eebc5-9279-4d28-ab41-5446a20a0a6a"/>
    <s v="Luzmarina"/>
    <x v="101"/>
    <x v="3"/>
    <n v="5747425634"/>
    <n v="12.14"/>
  </r>
  <r>
    <s v="308ffdb8-a0fb-4b4a-a688-8c4d78153899"/>
    <d v="2022-07-13T20:40:47"/>
    <x v="252"/>
    <s v="8:09PM"/>
    <d v="2022-07-13T00:00:00"/>
    <s v="4:09PM"/>
    <d v="2022-07-13T00:00:00"/>
    <s v="8:40PM"/>
    <d v="2022-07-13T00:00:00"/>
    <s v="4:40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22.68"/>
    <s v="--"/>
    <s v="--"/>
    <n v="22.68"/>
    <s v="USD"/>
    <n v="22.68"/>
    <s v="--"/>
    <s v="--"/>
    <n v="22.68"/>
    <n v="0"/>
    <s v="RiverBend CNPP 10 Free Rides -  Monthly Recurring"/>
    <s v="--"/>
    <s v="https://r.uber.com/rJjBupg446O"/>
    <s v="--"/>
    <s v="--"/>
    <s v="9352463d-35b8-45d2-8683-8f561fe030c9"/>
    <s v="Barbara"/>
    <x v="26"/>
    <x v="7"/>
    <n v="5743866549"/>
    <n v="22.68"/>
  </r>
  <r>
    <s v="bedc89a6-1f6d-4111-88db-d9acd4e51121"/>
    <d v="2022-07-13T21:58:42"/>
    <x v="252"/>
    <s v="9:40PM"/>
    <d v="2022-07-13T00:00:00"/>
    <s v="5:40PM"/>
    <d v="2022-07-13T00:00:00"/>
    <s v="9:58PM"/>
    <d v="2022-07-13T00:00:00"/>
    <s v="5:5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14"/>
    <s v="--"/>
    <s v="--"/>
    <n v="11.14"/>
    <s v="USD"/>
    <n v="11.14"/>
    <s v="--"/>
    <s v="--"/>
    <n v="11.14"/>
    <n v="0"/>
    <s v="CFPC - CNPP 10 Free Rides - Monthly Recurring"/>
    <s v="--"/>
    <s v="https://r.uber.com/rSJ6HNGXtam"/>
    <s v="--"/>
    <s v="--"/>
    <s v="ddf60da8-dd8a-4752-bc6f-c7bc1310cc6d"/>
    <s v="Moe"/>
    <x v="92"/>
    <x v="11"/>
    <n v="5743341810"/>
    <n v="11.14"/>
  </r>
  <r>
    <s v="49f43572-e7e7-4a4f-8975-7ff97e8dc71b"/>
    <d v="2022-07-13T23:53:01"/>
    <x v="252"/>
    <s v="11:15PM"/>
    <d v="2022-07-13T00:00:00"/>
    <s v="7:15PM"/>
    <d v="2022-07-13T00:00:00"/>
    <s v="11:52PM"/>
    <d v="2022-07-13T00:00:00"/>
    <s v="7:5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95"/>
    <s v="--"/>
    <s v="--"/>
    <n v="18.95"/>
    <s v="USD"/>
    <n v="18.95"/>
    <s v="--"/>
    <s v="--"/>
    <n v="18.95"/>
    <n v="0"/>
    <s v="HOPE CNPP 10 Free Rides - Monthly Recurring"/>
    <s v="--"/>
    <s v="https://r.uber.com/rUIcsVQiYdn"/>
    <s v="--"/>
    <s v="--"/>
    <s v="fc5a47a8-fc8d-4962-90af-118582c89050"/>
    <s v="Dolores"/>
    <x v="2"/>
    <x v="2"/>
    <n v="5743156883"/>
    <n v="18.95"/>
  </r>
  <r>
    <s v="c3054b72-ff17-45bc-9178-ebb654cf5c16"/>
    <d v="2022-07-14T03:56:51"/>
    <x v="253"/>
    <s v="3:26AM"/>
    <d v="2022-07-13T00:00:00"/>
    <s v="11:26PM"/>
    <d v="2022-07-14T00:00:00"/>
    <s v="3:56AM"/>
    <d v="2022-07-13T00:00:00"/>
    <s v="11:5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989999999999998"/>
    <s v="--"/>
    <s v="--"/>
    <n v="18.989999999999998"/>
    <s v="USD"/>
    <n v="18.989999999999998"/>
    <s v="--"/>
    <s v="--"/>
    <n v="18.989999999999998"/>
    <n v="0"/>
    <s v="YWCA  CNPP 10 Free Rides - Monthly Recurring"/>
    <s v="--"/>
    <s v="https://r.uber.com/rWahEqut6sE"/>
    <s v="--"/>
    <s v="--"/>
    <s v="a34ffe5e-641b-46e7-a6be-6a434f64e049"/>
    <s v="Marquitta"/>
    <x v="21"/>
    <x v="4"/>
    <n v="5743023804"/>
    <n v="18.989999999999998"/>
  </r>
  <r>
    <s v="1f800040-5463-4799-848c-ce2b74615d2b"/>
    <d v="2022-07-14T11:01:41"/>
    <x v="253"/>
    <s v="10:41AM"/>
    <d v="2022-07-14T00:00:00"/>
    <s v="6:41AM"/>
    <d v="2022-07-14T00:00:00"/>
    <s v="11:01AM"/>
    <d v="2022-07-14T00:00:00"/>
    <s v="7:0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4"/>
    <s v="--"/>
    <s v="--"/>
    <n v="7.94"/>
    <s v="USD"/>
    <n v="7.94"/>
    <s v="--"/>
    <s v="--"/>
    <n v="7.94"/>
    <n v="0"/>
    <s v="SB Heritage CNPP 10 Free Rides - Monthly Recurring"/>
    <s v="--"/>
    <s v="https://r.uber.com/rglNWzgdZ9d"/>
    <s v="--"/>
    <s v="--"/>
    <s v="53071314-858f-417f-ae40-d70b3d7a2da9"/>
    <s v="Cashmere"/>
    <x v="32"/>
    <x v="1"/>
    <n v="5303464233"/>
    <n v="7.94"/>
  </r>
  <r>
    <s v="a240653f-69e0-465e-b027-c80ee6d8b008"/>
    <d v="2022-07-14T13:11:45"/>
    <x v="253"/>
    <s v="12:41PM"/>
    <d v="2022-07-14T00:00:00"/>
    <s v="8:41AM"/>
    <d v="2022-07-14T00:00:00"/>
    <s v="1:11PM"/>
    <d v="2022-07-14T00:00:00"/>
    <s v="9:1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2"/>
    <s v="--"/>
    <s v="--"/>
    <n v="18.2"/>
    <s v="USD"/>
    <n v="18.2"/>
    <s v="--"/>
    <s v="--"/>
    <n v="18.2"/>
    <n v="0"/>
    <s v="La Casa CNPP 10 Free Rides - Monthly Recurring"/>
    <s v="--"/>
    <s v="https://r.uber.com/r2VahmEzQmQ"/>
    <s v="--"/>
    <s v="--"/>
    <s v="a37eebc5-9279-4d28-ab41-5446a20a0a6a"/>
    <s v="Gabi"/>
    <x v="55"/>
    <x v="3"/>
    <n v="5743095834"/>
    <n v="18.2"/>
  </r>
  <r>
    <s v="b9685404-5843-441e-8150-f15739e0f095"/>
    <d v="2022-07-14T15:25:36"/>
    <x v="253"/>
    <s v="2:50PM"/>
    <d v="2022-07-14T00:00:00"/>
    <s v="10:50AM"/>
    <d v="2022-07-14T00:00:00"/>
    <s v="3:25PM"/>
    <d v="2022-07-14T00:00:00"/>
    <s v="11:2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2"/>
    <s v="--"/>
    <s v="--"/>
    <n v="10.92"/>
    <s v="USD"/>
    <n v="10.92"/>
    <s v="--"/>
    <s v="--"/>
    <n v="10.92"/>
    <n v="0"/>
    <s v="CFPC - CNPP 10 Free Rides - Monthly Recurring"/>
    <s v="--"/>
    <s v="https://r.uber.com/rSJ6HNGXtam"/>
    <s v="--"/>
    <s v="--"/>
    <s v="ddf60da8-dd8a-4752-bc6f-c7bc1310cc6d"/>
    <s v="Moe"/>
    <x v="92"/>
    <x v="11"/>
    <n v="5743341810"/>
    <n v="10.92"/>
  </r>
  <r>
    <s v="565c9da3-0b94-404b-b720-77c7f4f4f0bf"/>
    <d v="2022-07-14T15:44:23"/>
    <x v="253"/>
    <s v="3:35PM"/>
    <d v="2022-07-14T00:00:00"/>
    <s v="11:35AM"/>
    <d v="2022-07-14T00:00:00"/>
    <s v="3:44PM"/>
    <d v="2022-07-14T00:00:00"/>
    <s v="11:4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CFPC - CNPP 10 Free Rides - Monthly Recurring"/>
    <s v="--"/>
    <s v="https://r.uber.com/rSJ6HNGXtam"/>
    <s v="--"/>
    <s v="--"/>
    <s v="ddf60da8-dd8a-4752-bc6f-c7bc1310cc6d"/>
    <s v="Moe"/>
    <x v="92"/>
    <x v="11"/>
    <n v="5743341810"/>
    <n v="5.29"/>
  </r>
  <r>
    <s v="1e9b4140-4e97-4652-938c-60eec4331300"/>
    <d v="2022-07-14T16:55:46"/>
    <x v="253"/>
    <s v="4:23PM"/>
    <d v="2022-07-14T00:00:00"/>
    <s v="12:23PM"/>
    <d v="2022-07-14T00:00:00"/>
    <s v="4:55PM"/>
    <d v="2022-07-14T00:00:00"/>
    <s v="12:5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8"/>
    <s v="--"/>
    <s v="--"/>
    <n v="16.98"/>
    <s v="USD"/>
    <n v="16.98"/>
    <s v="--"/>
    <s v="--"/>
    <n v="16.98"/>
    <n v="0"/>
    <s v="RiverBend CNPP 10 Free Rides -  Monthly Recurring"/>
    <s v="--"/>
    <s v="https://r.uber.com/rBVOeTotP72"/>
    <s v="--"/>
    <s v="--"/>
    <s v="9352463d-35b8-45d2-8683-8f561fe030c9"/>
    <s v="Gloryann"/>
    <x v="112"/>
    <x v="7"/>
    <n v="5742264939"/>
    <n v="16.98"/>
  </r>
  <r>
    <s v="12fdcc21-aee8-4cac-a58f-b30fcdcd2a63"/>
    <d v="2022-07-14T16:57:11"/>
    <x v="253"/>
    <s v="4:22PM"/>
    <d v="2022-07-14T00:00:00"/>
    <s v="12:22PM"/>
    <d v="2022-07-14T00:00:00"/>
    <s v="4:56PM"/>
    <d v="2022-07-14T00:00:00"/>
    <s v="12:5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8"/>
    <s v="--"/>
    <s v="--"/>
    <n v="15.98"/>
    <s v="USD"/>
    <n v="15.98"/>
    <s v="--"/>
    <s v="--"/>
    <n v="15.98"/>
    <n v="0"/>
    <s v="RiverBend CNPP 10 Free Rides -  Monthly Recurring"/>
    <s v="--"/>
    <s v="https://r.uber.com/rdUp00iOESZ"/>
    <s v="--"/>
    <s v="--"/>
    <s v="9352463d-35b8-45d2-8683-8f561fe030c9"/>
    <s v="Torey"/>
    <x v="25"/>
    <x v="7"/>
    <n v="5743236002"/>
    <n v="15.98"/>
  </r>
  <r>
    <s v="2de62688-ca41-407e-b0d7-9102cf137933"/>
    <d v="2022-07-14T17:12:01"/>
    <x v="253"/>
    <s v="4:52PM"/>
    <d v="2022-07-14T00:00:00"/>
    <s v="12:52PM"/>
    <d v="2022-07-14T00:00:00"/>
    <s v="5:11PM"/>
    <d v="2022-07-14T00:00:00"/>
    <s v="1:1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4499999999999993"/>
    <s v="--"/>
    <s v="--"/>
    <n v="9.4499999999999993"/>
    <s v="USD"/>
    <n v="9.4499999999999993"/>
    <s v="--"/>
    <s v="--"/>
    <n v="9.4499999999999993"/>
    <n v="0"/>
    <s v="Catholic Charities  CNPP 10 Free Rides - Recurring"/>
    <s v="--"/>
    <s v="https://r.uber.com/rxWjDyMUuvS"/>
    <s v="--"/>
    <s v="--"/>
    <s v="5c06f6eb-d8a6-48f4-abad-995b33e56e54"/>
    <s v="Iris"/>
    <x v="106"/>
    <x v="10"/>
    <n v="5745144464"/>
    <n v="9.4499999999999993"/>
  </r>
  <r>
    <s v="cf2c572c-b32a-490f-ae2d-f4ad5307a4c9"/>
    <d v="2022-07-14T17:12:40"/>
    <x v="253"/>
    <s v="5:01PM"/>
    <d v="2022-07-14T00:00:00"/>
    <s v="1:01PM"/>
    <d v="2022-07-14T00:00:00"/>
    <s v="5:12PM"/>
    <d v="2022-07-14T00:00:00"/>
    <s v="1:1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8"/>
    <s v="--"/>
    <s v="--"/>
    <n v="7.98"/>
    <s v="USD"/>
    <n v="7.98"/>
    <s v="--"/>
    <s v="--"/>
    <n v="7.98"/>
    <n v="0"/>
    <s v="La Casa CNPP 10 Free Rides - Monthly Recurring"/>
    <s v="--"/>
    <s v="https://r.uber.com/rQNbFUjDVim"/>
    <s v="--"/>
    <s v="--"/>
    <s v="a37eebc5-9279-4d28-ab41-5446a20a0a6a"/>
    <s v="Luzmarina"/>
    <x v="101"/>
    <x v="3"/>
    <n v="5747425634"/>
    <n v="7.98"/>
  </r>
  <r>
    <s v="6279c612-4704-49cb-914b-02bd23bbe28d"/>
    <d v="2022-07-14T20:08:56"/>
    <x v="253"/>
    <s v="7:49PM"/>
    <d v="2022-07-14T00:00:00"/>
    <s v="3:49PM"/>
    <d v="2022-07-14T00:00:00"/>
    <s v="8:08PM"/>
    <d v="2022-07-14T00:00:00"/>
    <s v="4:0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3"/>
    <s v="--"/>
    <s v="--"/>
    <n v="6.93"/>
    <s v="USD"/>
    <n v="6.93"/>
    <s v="--"/>
    <s v="--"/>
    <n v="6.93"/>
    <n v="0"/>
    <s v="REAL CNPP 10 Free Rides - Monthly Recurring"/>
    <s v="--"/>
    <s v="https://r.uber.com/rH3LwGhAZSx"/>
    <s v="--"/>
    <s v="--"/>
    <s v="3884f16e-8692-4a7b-a5e2-4e4c8c63eec6"/>
    <s v="forrest"/>
    <x v="9"/>
    <x v="6"/>
    <n v="5749995615"/>
    <n v="6.93"/>
  </r>
  <r>
    <s v="a149007f-ac5e-4ad0-8074-efa629d66a80"/>
    <d v="2022-07-14T21:22:45"/>
    <x v="253"/>
    <s v="8:35PM"/>
    <d v="2022-07-14T00:00:00"/>
    <s v="4:35PM"/>
    <d v="2022-07-14T00:00:00"/>
    <s v="9:22PM"/>
    <d v="2022-07-14T00:00:00"/>
    <s v="5:2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9"/>
    <s v="--"/>
    <s v="--"/>
    <n v="15.99"/>
    <s v="USD"/>
    <n v="15.99"/>
    <s v="--"/>
    <s v="--"/>
    <n v="15.99"/>
    <n v="0"/>
    <s v="REAL CNPP 10 Free Rides - Monthly Recurring"/>
    <s v="--"/>
    <s v="https://r.uber.com/rH3LwGhAZSx"/>
    <s v="--"/>
    <s v="--"/>
    <s v="3884f16e-8692-4a7b-a5e2-4e4c8c63eec6"/>
    <s v="forrest"/>
    <x v="9"/>
    <x v="6"/>
    <n v="5749995615"/>
    <n v="15.99"/>
  </r>
  <r>
    <s v="f27422ac-f0b7-41da-8d52-b342b8e4e787"/>
    <d v="2022-07-14T22:32:22"/>
    <x v="253"/>
    <s v="10:15PM"/>
    <d v="2022-07-14T00:00:00"/>
    <s v="6:15PM"/>
    <d v="2022-07-14T00:00:00"/>
    <s v="10:32PM"/>
    <d v="2022-07-14T00:00:00"/>
    <s v="6:3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600000000000009"/>
    <s v="--"/>
    <s v="--"/>
    <n v="8.9600000000000009"/>
    <s v="USD"/>
    <n v="8.9600000000000009"/>
    <s v="--"/>
    <s v="--"/>
    <n v="8.9600000000000009"/>
    <n v="0"/>
    <s v="Catholic Charities  CNPP 10 Free Rides - Recurring"/>
    <s v="--"/>
    <s v="https://r.uber.com/rxWjDyMUuvS"/>
    <s v="--"/>
    <s v="--"/>
    <s v="5c06f6eb-d8a6-48f4-abad-995b33e56e54"/>
    <s v="Iris"/>
    <x v="106"/>
    <x v="10"/>
    <n v="5745144464"/>
    <n v="8.9600000000000009"/>
  </r>
  <r>
    <s v="8c339aeb-ec20-4176-a4e9-cfa2c3fcc38d"/>
    <d v="2022-07-14T23:04:41"/>
    <x v="253"/>
    <s v="10:44PM"/>
    <d v="2022-07-14T00:00:00"/>
    <s v="6:44PM"/>
    <d v="2022-07-14T00:00:00"/>
    <s v="11:04PM"/>
    <d v="2022-07-14T00:00:00"/>
    <s v="7:0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9"/>
    <s v="--"/>
    <s v="--"/>
    <n v="7.99"/>
    <s v="USD"/>
    <n v="7.99"/>
    <s v="--"/>
    <s v="--"/>
    <n v="7.99"/>
    <n v="0"/>
    <s v="CFPC - CNPP 10 Free Rides - Monthly Recurring"/>
    <s v="--"/>
    <s v="https://r.uber.com/rSJ6HNGXtam"/>
    <s v="--"/>
    <s v="--"/>
    <s v="ddf60da8-dd8a-4752-bc6f-c7bc1310cc6d"/>
    <s v="Moe"/>
    <x v="92"/>
    <x v="11"/>
    <n v="5743341810"/>
    <n v="7.99"/>
  </r>
  <r>
    <s v="b14197f5-36c2-4f00-a7b2-376c546e299c"/>
    <d v="2022-07-15T13:07:36"/>
    <x v="254"/>
    <s v="12:42PM"/>
    <d v="2022-07-15T00:00:00"/>
    <s v="8:42AM"/>
    <d v="2022-07-15T00:00:00"/>
    <s v="1:07PM"/>
    <d v="2022-07-15T00:00:00"/>
    <s v="9:0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1199999999999992"/>
    <s v="--"/>
    <s v="--"/>
    <n v="9.1199999999999992"/>
    <s v="USD"/>
    <n v="9.1199999999999992"/>
    <s v="--"/>
    <s v="--"/>
    <n v="9.1199999999999992"/>
    <n v="0"/>
    <s v="St Margaret's CNPP 4 Free Rides -  Mon Recurring"/>
    <s v="--"/>
    <s v="https://r.uber.com/rVGXt8rPCxy"/>
    <s v="--"/>
    <s v="--"/>
    <s v="5c45afa8-ae0f-43d6-ba1f-2a98d1225396"/>
    <s v="Angela"/>
    <x v="0"/>
    <x v="0"/>
    <n v="5743234630"/>
    <n v="9.1199999999999992"/>
  </r>
  <r>
    <s v="7d37060c-1c27-479e-8dd7-1d1a6b96bc2f"/>
    <d v="2022-07-15T14:34:19"/>
    <x v="254"/>
    <s v="2:19PM"/>
    <d v="2022-07-15T00:00:00"/>
    <s v="10:19AM"/>
    <d v="2022-07-15T00:00:00"/>
    <s v="2:34PM"/>
    <d v="2022-07-15T00:00:00"/>
    <s v="10:3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43"/>
    <s v="--"/>
    <s v="--"/>
    <n v="5.43"/>
    <s v="USD"/>
    <n v="5.43"/>
    <s v="--"/>
    <s v="--"/>
    <n v="5.43"/>
    <n v="0"/>
    <s v="HOPE  CNPP 4 Free Rides - Monthly Recurring"/>
    <s v="--"/>
    <s v="https://r.uber.com/rStmvWCZP28"/>
    <s v="--"/>
    <s v="--"/>
    <s v="f50b0341-f87c-4304-90c9-9f462da86997"/>
    <s v="Viline"/>
    <x v="51"/>
    <x v="2"/>
    <n v="5744064610"/>
    <n v="5.43"/>
  </r>
  <r>
    <s v="1452f48c-626d-4814-8949-9bd45f334ac3"/>
    <d v="2022-07-15T15:27:24"/>
    <x v="254"/>
    <s v="3:03PM"/>
    <d v="2022-07-15T00:00:00"/>
    <s v="11:03AM"/>
    <d v="2022-07-15T00:00:00"/>
    <s v="3:27PM"/>
    <d v="2022-07-15T00:00:00"/>
    <s v="11:2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9"/>
    <s v="--"/>
    <s v="--"/>
    <n v="11.99"/>
    <s v="USD"/>
    <n v="11.99"/>
    <s v="--"/>
    <s v="--"/>
    <n v="11.99"/>
    <n v="0"/>
    <s v="HOPE  CNPP 4 Free Rides - Monthly Recurring"/>
    <s v="--"/>
    <s v="https://r.uber.com/rStmvWCZP28"/>
    <s v="--"/>
    <s v="--"/>
    <s v="f50b0341-f87c-4304-90c9-9f462da86997"/>
    <s v="Viline"/>
    <x v="51"/>
    <x v="2"/>
    <n v="5744064610"/>
    <n v="11.99"/>
  </r>
  <r>
    <s v="defa620b-2a90-41b7-a8ac-67dbd6ae5227"/>
    <d v="2022-07-15T17:00:16"/>
    <x v="254"/>
    <s v="4:47PM"/>
    <d v="2022-07-15T00:00:00"/>
    <s v="12:47PM"/>
    <d v="2022-07-15T00:00:00"/>
    <s v="5:00PM"/>
    <d v="2022-07-15T00:00:00"/>
    <s v="1:0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14"/>
    <s v="--"/>
    <s v="--"/>
    <n v="7.14"/>
    <s v="USD"/>
    <n v="7.14"/>
    <s v="--"/>
    <s v="--"/>
    <n v="7.14"/>
    <n v="0"/>
    <s v="REAL CNPP 10 Free Rides - Monthly Recurring"/>
    <s v="--"/>
    <s v="https://r.uber.com/rH3LwGhAZSx"/>
    <s v="--"/>
    <s v="--"/>
    <s v="3884f16e-8692-4a7b-a5e2-4e4c8c63eec6"/>
    <s v="forrest"/>
    <x v="9"/>
    <x v="6"/>
    <n v="5749995615"/>
    <n v="7.14"/>
  </r>
  <r>
    <s v="b7bed34d-756c-466e-882e-e7738f26e1ba"/>
    <d v="2022-07-15T18:25:14"/>
    <x v="254"/>
    <s v="5:54PM"/>
    <d v="2022-07-15T00:00:00"/>
    <s v="1:54PM"/>
    <d v="2022-07-15T00:00:00"/>
    <s v="6:24PM"/>
    <d v="2022-07-15T00:00:00"/>
    <s v="2:2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920000000000002"/>
    <s v="--"/>
    <s v="--"/>
    <n v="17.920000000000002"/>
    <s v="USD"/>
    <n v="17.920000000000002"/>
    <s v="--"/>
    <s v="--"/>
    <n v="17.920000000000002"/>
    <n v="0"/>
    <s v="YWCA  CNPP 10 Free Rides - Monthly Recurring"/>
    <s v="--"/>
    <s v="https://r.uber.com/rWahEqut6sE"/>
    <s v="--"/>
    <s v="--"/>
    <s v="a34ffe5e-641b-46e7-a6be-6a434f64e049"/>
    <s v="Marquitta"/>
    <x v="21"/>
    <x v="4"/>
    <n v="5743023804"/>
    <n v="17.920000000000002"/>
  </r>
  <r>
    <s v="b9256a8c-0f43-4a6b-94c2-6eb9fd1dc994"/>
    <d v="2022-07-15T19:24:35"/>
    <x v="254"/>
    <s v="6:50PM"/>
    <d v="2022-07-15T00:00:00"/>
    <s v="2:50PM"/>
    <d v="2022-07-15T00:00:00"/>
    <s v="7:24PM"/>
    <d v="2022-07-15T00:00:00"/>
    <s v="3:24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2.11"/>
    <s v="--"/>
    <s v="--"/>
    <n v="12.11"/>
    <s v="USD"/>
    <n v="12.11"/>
    <s v="--"/>
    <s v="--"/>
    <n v="12.11"/>
    <n v="0"/>
    <s v="La Casa CNPP 10 Free Rides - Monthly Recurring"/>
    <s v="--"/>
    <s v="https://r.uber.com/r8DfpuQQeS1"/>
    <s v="--"/>
    <s v="--"/>
    <s v="a37eebc5-9279-4d28-ab41-5446a20a0a6a"/>
    <s v="Bricia"/>
    <x v="11"/>
    <x v="3"/>
    <n v="5742043916"/>
    <n v="12.11"/>
  </r>
  <r>
    <s v="c2dd26c1-716a-4066-9de5-50a55fe012de"/>
    <d v="2022-07-15T21:13:34"/>
    <x v="254"/>
    <s v="8:38PM"/>
    <d v="2022-07-15T00:00:00"/>
    <s v="4:38PM"/>
    <d v="2022-07-15T00:00:00"/>
    <s v="9:13PM"/>
    <d v="2022-07-15T00:00:00"/>
    <s v="5:1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"/>
    <s v="--"/>
    <s v="--"/>
    <n v="10.9"/>
    <s v="USD"/>
    <n v="10.9"/>
    <s v="--"/>
    <s v="--"/>
    <n v="10.9"/>
    <n v="0"/>
    <s v="La Casa CNPP 10 Free Rides - Monthly Recurring"/>
    <s v="--"/>
    <s v="https://r.uber.com/rF1x0kKkyop"/>
    <s v="--"/>
    <s v="--"/>
    <s v="a37eebc5-9279-4d28-ab41-5446a20a0a6a"/>
    <s v="Yenny"/>
    <x v="99"/>
    <x v="3"/>
    <n v="7542486887"/>
    <n v="10.9"/>
  </r>
  <r>
    <s v="444034f2-8ada-4a28-8157-f57eddbac4c1"/>
    <d v="2022-07-15T22:20:34"/>
    <x v="254"/>
    <s v="10:04PM"/>
    <d v="2022-07-15T00:00:00"/>
    <s v="6:04PM"/>
    <d v="2022-07-15T00:00:00"/>
    <s v="10:20PM"/>
    <d v="2022-07-15T00:00:00"/>
    <s v="6:2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41"/>
    <s v="--"/>
    <s v="--"/>
    <n v="5.41"/>
    <s v="USD"/>
    <n v="5.41"/>
    <s v="--"/>
    <s v="--"/>
    <n v="5.41"/>
    <n v="0"/>
    <s v="St Margaret's CNPP 10 Free Rides - Mon Recurring "/>
    <s v="--"/>
    <s v="https://r.uber.com/r5s2ao1cxzq"/>
    <s v="--"/>
    <s v="--"/>
    <s v="55b274d2-7833-4cec-b8a5-9f22eb9e19a7"/>
    <s v="Ella"/>
    <x v="17"/>
    <x v="0"/>
    <n v="5743235073"/>
    <n v="5.41"/>
  </r>
  <r>
    <s v="90e6cb69-5fe8-4392-8208-77df20579b50"/>
    <d v="2022-07-15T23:23:44"/>
    <x v="254"/>
    <s v="11:02PM"/>
    <d v="2022-07-15T00:00:00"/>
    <s v="7:02PM"/>
    <d v="2022-07-15T00:00:00"/>
    <s v="11:23PM"/>
    <d v="2022-07-15T00:00:00"/>
    <s v="7:2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"/>
    <s v="--"/>
    <s v="--"/>
    <n v="11"/>
    <s v="USD"/>
    <n v="11"/>
    <s v="--"/>
    <s v="--"/>
    <n v="11"/>
    <n v="0"/>
    <s v="La Casa CNPP 10 Free Rides - Monthly Recurring"/>
    <s v="--"/>
    <s v="https://r.uber.com/rF1x0kKkyop"/>
    <s v="--"/>
    <s v="--"/>
    <s v="a37eebc5-9279-4d28-ab41-5446a20a0a6a"/>
    <s v="Yenny"/>
    <x v="99"/>
    <x v="3"/>
    <n v="7542486887"/>
    <n v="11"/>
  </r>
  <r>
    <s v="201edba9-0a15-492d-a9cd-042e34f76ff6"/>
    <d v="2022-07-16T18:41:29"/>
    <x v="255"/>
    <s v="6:26PM"/>
    <d v="2022-07-16T00:00:00"/>
    <s v="2:26PM"/>
    <d v="2022-07-16T00:00:00"/>
    <s v="6:41PM"/>
    <d v="2022-07-16T00:00:00"/>
    <s v="2:4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600000000000009"/>
    <s v="--"/>
    <s v="--"/>
    <n v="8.9600000000000009"/>
    <s v="USD"/>
    <n v="8.9600000000000009"/>
    <s v="--"/>
    <s v="--"/>
    <n v="8.9600000000000009"/>
    <n v="0"/>
    <s v="La Casa CNPP 10 Free Rides - Monthly Recurring"/>
    <s v="--"/>
    <s v="https://r.uber.com/r93SawL4REF"/>
    <s v="--"/>
    <s v="--"/>
    <s v="a37eebc5-9279-4d28-ab41-5446a20a0a6a"/>
    <s v="elianny"/>
    <x v="96"/>
    <x v="3"/>
    <n v="9088800304"/>
    <n v="8.9600000000000009"/>
  </r>
  <r>
    <s v="cb662df3-6fa2-4dab-8912-d1f8d476eff3"/>
    <d v="2022-07-16T19:07:42"/>
    <x v="255"/>
    <s v="6:47PM"/>
    <d v="2022-07-16T00:00:00"/>
    <s v="2:47PM"/>
    <d v="2022-07-16T00:00:00"/>
    <s v="7:07PM"/>
    <d v="2022-07-16T00:00:00"/>
    <s v="3:0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7"/>
    <s v="--"/>
    <s v="--"/>
    <n v="12.97"/>
    <s v="USD"/>
    <n v="12.97"/>
    <s v="--"/>
    <s v="--"/>
    <n v="12.97"/>
    <n v="0"/>
    <s v="La Casa CNPP 10 Free Rides - Monthly Recurring"/>
    <s v="--"/>
    <s v="https://r.uber.com/r4DryBPOh1R"/>
    <s v="--"/>
    <s v="--"/>
    <s v="a37eebc5-9279-4d28-ab41-5446a20a0a6a"/>
    <s v="Latese"/>
    <x v="78"/>
    <x v="3"/>
    <n v="5743359529"/>
    <n v="12.97"/>
  </r>
  <r>
    <s v="b81b3f24-e63e-4760-a502-2407620dc07a"/>
    <d v="2022-07-16T19:22:57"/>
    <x v="255"/>
    <s v="7:04PM"/>
    <d v="2022-07-16T00:00:00"/>
    <s v="3:04PM"/>
    <d v="2022-07-16T00:00:00"/>
    <s v="7:22PM"/>
    <d v="2022-07-16T00:00:00"/>
    <s v="3:2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700000000000006"/>
    <s v="--"/>
    <s v="--"/>
    <n v="8.9700000000000006"/>
    <s v="USD"/>
    <n v="8.9700000000000006"/>
    <s v="--"/>
    <s v="--"/>
    <n v="8.9700000000000006"/>
    <n v="0"/>
    <s v="La Casa CNPP 10 Free Rides - Monthly Recurring"/>
    <s v="--"/>
    <s v="https://r.uber.com/r93SawL4REF"/>
    <s v="--"/>
    <s v="--"/>
    <s v="a37eebc5-9279-4d28-ab41-5446a20a0a6a"/>
    <s v="elianny"/>
    <x v="96"/>
    <x v="3"/>
    <n v="9088800304"/>
    <n v="8.9700000000000006"/>
  </r>
  <r>
    <s v="c9d42714-f441-425b-9751-45a42292cde3"/>
    <d v="2022-07-17T01:42:08"/>
    <x v="256"/>
    <s v="1:25AM"/>
    <d v="2022-07-16T00:00:00"/>
    <s v="9:25PM"/>
    <d v="2022-07-17T00:00:00"/>
    <s v="1:41AM"/>
    <d v="2022-07-16T00:00:00"/>
    <s v="9:4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19"/>
    <s v="--"/>
    <s v="--"/>
    <n v="8.19"/>
    <s v="USD"/>
    <n v="8.19"/>
    <s v="--"/>
    <s v="--"/>
    <n v="8.19"/>
    <n v="0"/>
    <s v="St Margaret's CNPP 4 Free Rides -  Mon Recurring"/>
    <s v="--"/>
    <s v="https://r.uber.com/rVGXt8rPCxy"/>
    <s v="--"/>
    <s v="--"/>
    <s v="5c45afa8-ae0f-43d6-ba1f-2a98d1225396"/>
    <s v="Angela"/>
    <x v="0"/>
    <x v="0"/>
    <n v="5743234630"/>
    <n v="8.19"/>
  </r>
  <r>
    <s v="e069cb28-8596-4a92-b42a-baad1e46364c"/>
    <d v="2022-07-17T02:07:16"/>
    <x v="256"/>
    <s v="1:52AM"/>
    <d v="2022-07-16T00:00:00"/>
    <s v="9:52PM"/>
    <d v="2022-07-17T00:00:00"/>
    <s v="2:06AM"/>
    <d v="2022-07-16T00:00:00"/>
    <s v="10:0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5"/>
    <s v="--"/>
    <s v="--"/>
    <n v="5.5"/>
    <s v="USD"/>
    <n v="5.5"/>
    <s v="--"/>
    <s v="--"/>
    <n v="5.5"/>
    <n v="0"/>
    <s v="SB Heritage CNPP 10 Free Rides - Monthly Recurring"/>
    <s v="--"/>
    <s v="https://r.uber.com/rjeC27SzBMZ"/>
    <s v="--"/>
    <s v="--"/>
    <s v="53071314-858f-417f-ae40-d70b3d7a2da9"/>
    <s v="Paul"/>
    <x v="59"/>
    <x v="1"/>
    <n v="5743101145"/>
    <n v="5.5"/>
  </r>
  <r>
    <s v="5c5a9d33-0494-4a51-b006-83771bc642a1"/>
    <d v="2022-07-17T02:51:09"/>
    <x v="256"/>
    <s v="2:16AM"/>
    <d v="2022-07-16T00:00:00"/>
    <s v="10:16PM"/>
    <d v="2022-07-17T00:00:00"/>
    <s v="2:50AM"/>
    <d v="2022-07-16T00:00:00"/>
    <s v="10:5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34"/>
    <s v="--"/>
    <s v="--"/>
    <n v="15.34"/>
    <s v="USD"/>
    <n v="15.34"/>
    <s v="--"/>
    <s v="--"/>
    <n v="15.34"/>
    <n v="0"/>
    <s v="UHS  CNPP 10 Free Rides  Monthly Recurring"/>
    <s v="--"/>
    <s v="https://r.uber.com/rNndPO7bo8G"/>
    <s v="--"/>
    <s v="--"/>
    <s v="7ba8432d-524f-4886-aaa9-488bec3dcefc"/>
    <s v="Shannon"/>
    <x v="83"/>
    <x v="12"/>
    <n v="5743690057"/>
    <n v="15.34"/>
  </r>
  <r>
    <s v="3d2adc83-001e-416c-990c-12f5380bca70"/>
    <d v="2022-07-17T15:40:43"/>
    <x v="256"/>
    <s v="3:16PM"/>
    <d v="2022-07-17T00:00:00"/>
    <s v="11:16AM"/>
    <d v="2022-07-17T00:00:00"/>
    <s v="3:40PM"/>
    <d v="2022-07-17T00:00:00"/>
    <s v="11:4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"/>
    <s v="--"/>
    <s v="--"/>
    <n v="11.9"/>
    <s v="USD"/>
    <n v="11.9"/>
    <s v="--"/>
    <s v="--"/>
    <n v="11.9"/>
    <n v="0"/>
    <s v="REAL CNPP 10 Free Rides - Monthly Recurring"/>
    <s v="--"/>
    <s v="https://r.uber.com/rDtcX761x16"/>
    <s v="--"/>
    <s v="--"/>
    <s v="3884f16e-8692-4a7b-a5e2-4e4c8c63eec6"/>
    <s v="Dellania"/>
    <x v="85"/>
    <x v="6"/>
    <n v="5745329896"/>
    <n v="11.9"/>
  </r>
  <r>
    <s v="680b72e3-4dd5-48b7-a8b1-51e82b1dbdac"/>
    <d v="2022-07-17T16:38:55"/>
    <x v="256"/>
    <s v="4:04PM"/>
    <d v="2022-07-17T00:00:00"/>
    <s v="12:04PM"/>
    <d v="2022-07-17T00:00:00"/>
    <s v="4:38PM"/>
    <d v="2022-07-17T00:00:00"/>
    <s v="12:3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8.9"/>
    <s v="--"/>
    <s v="--"/>
    <n v="28.9"/>
    <s v="USD"/>
    <n v="28.9"/>
    <s v="--"/>
    <s v="--"/>
    <n v="28.9"/>
    <n v="0"/>
    <s v="UHS  CNPP 10 Free Rides  Monthly Recurring"/>
    <s v="--"/>
    <s v="https://r.uber.com/rNndPO7bo8G"/>
    <s v="--"/>
    <s v="--"/>
    <s v="7ba8432d-524f-4886-aaa9-488bec3dcefc"/>
    <s v="Shannon"/>
    <x v="83"/>
    <x v="12"/>
    <n v="5743690057"/>
    <n v="28.9"/>
  </r>
  <r>
    <s v="54c4a03c-234a-4914-b1c0-f7a422cb78b5"/>
    <d v="2022-07-17T19:31:24"/>
    <x v="256"/>
    <s v="7:01PM"/>
    <d v="2022-07-17T00:00:00"/>
    <s v="3:01PM"/>
    <d v="2022-07-17T00:00:00"/>
    <s v="7:31PM"/>
    <d v="2022-07-17T00:00:00"/>
    <s v="3:3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4"/>
    <s v="--"/>
    <s v="--"/>
    <n v="12.94"/>
    <s v="USD"/>
    <n v="12.94"/>
    <s v="--"/>
    <s v="--"/>
    <n v="12.94"/>
    <n v="0"/>
    <s v="La Casa CNPP 10 Free Rides - Monthly Recurring"/>
    <s v="--"/>
    <s v="https://r.uber.com/r4DryBPOh1R"/>
    <s v="--"/>
    <s v="--"/>
    <s v="a37eebc5-9279-4d28-ab41-5446a20a0a6a"/>
    <s v="Latese"/>
    <x v="78"/>
    <x v="3"/>
    <n v="5743359529"/>
    <n v="12.94"/>
  </r>
  <r>
    <s v="361ed213-61c9-46b0-a928-9e8841fd7105"/>
    <d v="2022-07-17T22:30:13"/>
    <x v="256"/>
    <s v="9:59PM"/>
    <d v="2022-07-17T00:00:00"/>
    <s v="5:59PM"/>
    <d v="2022-07-17T00:00:00"/>
    <s v="10:29PM"/>
    <d v="2022-07-17T00:00:00"/>
    <s v="6:2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2"/>
    <s v="--"/>
    <s v="--"/>
    <n v="9.92"/>
    <s v="USD"/>
    <n v="9.92"/>
    <s v="--"/>
    <s v="--"/>
    <n v="9.92"/>
    <n v="0"/>
    <s v="SB Heritage CNPP 10 Free Rides - Monthly Recurring"/>
    <s v="--"/>
    <s v="https://r.uber.com/rglNWzgdZ9d"/>
    <s v="--"/>
    <s v="--"/>
    <s v="53071314-858f-417f-ae40-d70b3d7a2da9"/>
    <s v="Cashmere"/>
    <x v="32"/>
    <x v="1"/>
    <n v="5303464233"/>
    <n v="9.92"/>
  </r>
  <r>
    <s v="3a68f176-923e-4043-8a15-4de07fa5cf98"/>
    <d v="2022-07-18T00:46:52"/>
    <x v="257"/>
    <s v="12:00AM"/>
    <d v="2022-07-17T00:00:00"/>
    <s v="8:00PM"/>
    <d v="2022-07-18T00:00:00"/>
    <s v="12:46AM"/>
    <d v="2022-07-17T00:00:00"/>
    <s v="8:4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7.94"/>
    <s v="--"/>
    <s v="--"/>
    <n v="27.94"/>
    <s v="USD"/>
    <n v="27.94"/>
    <s v="--"/>
    <s v="--"/>
    <n v="27.94"/>
    <n v="0"/>
    <s v="UHS  CNPP 10 Free Rides  Monthly Recurring"/>
    <s v="--"/>
    <s v="https://r.uber.com/rNndPO7bo8G"/>
    <s v="--"/>
    <s v="--"/>
    <s v="7ba8432d-524f-4886-aaa9-488bec3dcefc"/>
    <s v="Shannon"/>
    <x v="83"/>
    <x v="12"/>
    <n v="5743690057"/>
    <n v="27.94"/>
  </r>
  <r>
    <s v="75368d74-e668-43a5-a2bf-14df444cd818"/>
    <d v="2022-07-18T05:24:07"/>
    <x v="257"/>
    <s v="4:53AM"/>
    <d v="2022-07-18T00:00:00"/>
    <s v="12:53AM"/>
    <d v="2022-07-18T00:00:00"/>
    <s v="5:23AM"/>
    <d v="2022-07-18T00:00:00"/>
    <s v="1:2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"/>
    <s v="--"/>
    <s v="--"/>
    <n v="9.9"/>
    <s v="USD"/>
    <n v="9.9"/>
    <s v="--"/>
    <s v="--"/>
    <n v="9.9"/>
    <n v="0"/>
    <s v="SB Heritage CNPP 10 Free Rides - Monthly Recurring"/>
    <s v="--"/>
    <s v="https://r.uber.com/rglNWzgdZ9d"/>
    <s v="--"/>
    <s v="--"/>
    <s v="53071314-858f-417f-ae40-d70b3d7a2da9"/>
    <s v="Cashmere"/>
    <x v="32"/>
    <x v="1"/>
    <n v="5303464233"/>
    <n v="9.9"/>
  </r>
  <r>
    <s v="f37935e8-213b-4f24-b765-563221df5177"/>
    <d v="2022-07-18T13:16:25"/>
    <x v="257"/>
    <s v="12:47PM"/>
    <d v="2022-07-18T00:00:00"/>
    <s v="8:47AM"/>
    <d v="2022-07-18T00:00:00"/>
    <s v="1:16PM"/>
    <d v="2022-07-18T00:00:00"/>
    <s v="9:1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3"/>
    <s v="--"/>
    <s v="--"/>
    <n v="12.93"/>
    <s v="USD"/>
    <n v="12.93"/>
    <s v="--"/>
    <s v="--"/>
    <n v="12.93"/>
    <n v="0"/>
    <s v="La Casa CNPP 10 Free Rides - Monthly Recurring"/>
    <s v="--"/>
    <s v="https://r.uber.com/r2VahmEzQmQ"/>
    <s v="--"/>
    <s v="--"/>
    <s v="a37eebc5-9279-4d28-ab41-5446a20a0a6a"/>
    <s v="Gabi"/>
    <x v="55"/>
    <x v="3"/>
    <n v="5743095834"/>
    <n v="12.93"/>
  </r>
  <r>
    <s v="69d6478d-22dc-4dc5-99fd-57ac9d238106"/>
    <d v="2022-07-18T16:23:12"/>
    <x v="257"/>
    <s v="3:59PM"/>
    <d v="2022-07-18T00:00:00"/>
    <s v="11:59AM"/>
    <d v="2022-07-18T00:00:00"/>
    <s v="4:22PM"/>
    <d v="2022-07-18T00:00:00"/>
    <s v="12:2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1"/>
    <s v="--"/>
    <s v="--"/>
    <n v="9.91"/>
    <s v="USD"/>
    <n v="9.91"/>
    <s v="--"/>
    <s v="--"/>
    <n v="9.91"/>
    <n v="0"/>
    <s v="RiverBend CNPP 10 Free Rides -  Monthly Recurring"/>
    <s v="--"/>
    <s v="https://r.uber.com/rdUp00iOESZ"/>
    <s v="--"/>
    <s v="--"/>
    <s v="9352463d-35b8-45d2-8683-8f561fe030c9"/>
    <s v="Torey"/>
    <x v="25"/>
    <x v="7"/>
    <n v="5743236002"/>
    <n v="9.91"/>
  </r>
  <r>
    <s v="2a201772-1618-4907-b00e-1ea28c714518"/>
    <d v="2022-07-18T17:09:19"/>
    <x v="257"/>
    <s v="4:49PM"/>
    <d v="2022-07-18T00:00:00"/>
    <s v="12:49PM"/>
    <d v="2022-07-18T00:00:00"/>
    <s v="5:09PM"/>
    <d v="2022-07-18T00:00:00"/>
    <s v="1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01"/>
    <s v="--"/>
    <s v="--"/>
    <n v="8.01"/>
    <s v="USD"/>
    <n v="8.01"/>
    <s v="--"/>
    <s v="--"/>
    <n v="8.01"/>
    <n v="0"/>
    <s v="La Casa CNPP 10 Free Rides - Monthly Recurring"/>
    <s v="--"/>
    <s v="https://r.uber.com/r8DfpuQQeS1"/>
    <s v="--"/>
    <s v="--"/>
    <s v="a37eebc5-9279-4d28-ab41-5446a20a0a6a"/>
    <s v="Bricia"/>
    <x v="11"/>
    <x v="3"/>
    <n v="5742043916"/>
    <n v="8.01"/>
  </r>
  <r>
    <s v="ba6cd60d-517a-48d3-997a-53c9954bfed9"/>
    <d v="2022-07-18T22:49:35"/>
    <x v="257"/>
    <s v="10:40PM"/>
    <d v="2022-07-18T00:00:00"/>
    <s v="6:40PM"/>
    <d v="2022-07-18T00:00:00"/>
    <s v="10:49PM"/>
    <d v="2022-07-18T00:00:00"/>
    <s v="6:4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8"/>
    <s v="--"/>
    <s v="--"/>
    <n v="6.98"/>
    <s v="USD"/>
    <n v="6.98"/>
    <s v="--"/>
    <s v="--"/>
    <n v="6.98"/>
    <n v="0"/>
    <s v="HOPE CNPP 10 Free Rides - Monthly Recurring"/>
    <s v="--"/>
    <s v="https://r.uber.com/rUIcsVQiYdn"/>
    <s v="--"/>
    <s v="--"/>
    <s v="fc5a47a8-fc8d-4962-90af-118582c89050"/>
    <s v="Dolores"/>
    <x v="2"/>
    <x v="2"/>
    <n v="5743156883"/>
    <n v="6.98"/>
  </r>
  <r>
    <s v="2bb7a539-beb9-4f62-8e5c-66bc30252200"/>
    <d v="2022-07-18T23:54:31"/>
    <x v="257"/>
    <s v="11:40PM"/>
    <d v="2022-07-18T00:00:00"/>
    <s v="7:40PM"/>
    <d v="2022-07-18T00:00:00"/>
    <s v="11:54PM"/>
    <d v="2022-07-18T00:00:00"/>
    <s v="7:5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28"/>
    <s v="--"/>
    <s v="--"/>
    <n v="6.28"/>
    <s v="USD"/>
    <n v="6.28"/>
    <s v="--"/>
    <s v="--"/>
    <n v="6.28"/>
    <n v="0"/>
    <s v="HOPE CNPP 10 Free Rides - Monthly Recurring"/>
    <s v="--"/>
    <s v="https://r.uber.com/rUIcsVQiYdn"/>
    <s v="--"/>
    <s v="--"/>
    <s v="fc5a47a8-fc8d-4962-90af-118582c89050"/>
    <s v="Dolores"/>
    <x v="2"/>
    <x v="2"/>
    <n v="5743156883"/>
    <n v="6.28"/>
  </r>
  <r>
    <s v="93ba0cf8-2eb2-4c21-95cd-c6867b03d83e"/>
    <d v="2022-07-19T00:48:31"/>
    <x v="258"/>
    <s v="12:23AM"/>
    <d v="2022-07-18T00:00:00"/>
    <s v="8:23PM"/>
    <d v="2022-07-19T00:00:00"/>
    <s v="12:48AM"/>
    <d v="2022-07-18T00:00:00"/>
    <s v="8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3"/>
    <s v="--"/>
    <s v="--"/>
    <n v="15.93"/>
    <s v="USD"/>
    <n v="15.93"/>
    <s v="--"/>
    <s v="--"/>
    <n v="15.93"/>
    <n v="0"/>
    <s v="St Margaret's CNPP 10 Free Rides - Mon Recurring "/>
    <s v="--"/>
    <s v="https://r.uber.com/r5s2ao1cxzq"/>
    <s v="--"/>
    <s v="--"/>
    <s v="55b274d2-7833-4cec-b8a5-9f22eb9e19a7"/>
    <s v="Ella"/>
    <x v="17"/>
    <x v="0"/>
    <n v="5743235073"/>
    <n v="15.93"/>
  </r>
  <r>
    <s v="255935ff-efed-46ea-89f7-14b9f32a3fbf"/>
    <d v="2022-07-19T11:41:02"/>
    <x v="258"/>
    <s v="11:03AM"/>
    <d v="2022-07-19T00:00:00"/>
    <s v="7:03AM"/>
    <d v="2022-07-19T00:00:00"/>
    <s v="11:40AM"/>
    <d v="2022-07-19T00:00:00"/>
    <s v="7:4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27"/>
    <s v="--"/>
    <s v="--"/>
    <n v="9.27"/>
    <s v="USD"/>
    <n v="9.27"/>
    <s v="--"/>
    <s v="--"/>
    <n v="9.27"/>
    <n v="0"/>
    <s v="REAL CNPP 10 Free Rides - Monthly Recurring"/>
    <s v="--"/>
    <s v="https://r.uber.com/rUon9dq3DGn"/>
    <s v="--"/>
    <s v="--"/>
    <s v="3884f16e-8692-4a7b-a5e2-4e4c8c63eec6"/>
    <s v="Keisha"/>
    <x v="72"/>
    <x v="6"/>
    <n v="5745145385"/>
    <n v="9.27"/>
  </r>
  <r>
    <s v="469acf0e-6410-4ad9-bfb3-5ef517328e16"/>
    <d v="2022-07-19T13:02:48"/>
    <x v="258"/>
    <s v="12:45PM"/>
    <d v="2022-07-19T00:00:00"/>
    <s v="8:45AM"/>
    <d v="2022-07-19T00:00:00"/>
    <s v="1:02PM"/>
    <d v="2022-07-19T00:00:00"/>
    <s v="9:0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3"/>
    <s v="--"/>
    <s v="--"/>
    <n v="7.93"/>
    <s v="USD"/>
    <n v="7.93"/>
    <s v="--"/>
    <s v="--"/>
    <n v="7.93"/>
    <n v="0"/>
    <s v="REAL CNPP 10 Free Rides - Monthly Recurring"/>
    <s v="--"/>
    <s v="https://r.uber.com/rH3LwGhAZSx"/>
    <s v="--"/>
    <s v="--"/>
    <s v="3884f16e-8692-4a7b-a5e2-4e4c8c63eec6"/>
    <s v="forrest"/>
    <x v="9"/>
    <x v="6"/>
    <n v="5749995615"/>
    <n v="7.93"/>
  </r>
  <r>
    <s v="58bb4373-7065-4f80-8184-9d56a5bdb740"/>
    <d v="2022-07-19T14:24:04"/>
    <x v="258"/>
    <s v="1:48PM"/>
    <d v="2022-07-19T00:00:00"/>
    <s v="9:48AM"/>
    <d v="2022-07-19T00:00:00"/>
    <s v="2:23PM"/>
    <d v="2022-07-19T00:00:00"/>
    <s v="10:2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23"/>
    <s v="--"/>
    <s v="--"/>
    <n v="14.23"/>
    <s v="USD"/>
    <n v="14.23"/>
    <s v="--"/>
    <s v="--"/>
    <n v="14.23"/>
    <n v="0"/>
    <s v="La Casa CNPP 10 Free Rides - Monthly Recurring"/>
    <s v="--"/>
    <s v="https://r.uber.com/r2VahmEzQmQ"/>
    <s v="--"/>
    <s v="--"/>
    <s v="a37eebc5-9279-4d28-ab41-5446a20a0a6a"/>
    <s v="Gabi"/>
    <x v="55"/>
    <x v="3"/>
    <n v="5743095834"/>
    <n v="14.23"/>
  </r>
  <r>
    <s v="b702037d-e9ef-4c52-bf67-b2e1864de0c9"/>
    <d v="2022-07-19T17:10:43"/>
    <x v="258"/>
    <s v="4:55PM"/>
    <d v="2022-07-19T00:00:00"/>
    <s v="12:55PM"/>
    <d v="2022-07-19T00:00:00"/>
    <s v="5:10PM"/>
    <d v="2022-07-19T00:00:00"/>
    <s v="1:1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4"/>
    <s v="--"/>
    <s v="--"/>
    <n v="7.94"/>
    <s v="USD"/>
    <n v="7.94"/>
    <s v="--"/>
    <s v="--"/>
    <n v="7.94"/>
    <n v="0"/>
    <s v="La Casa CNPP 10 Free Rides - Monthly Recurring"/>
    <s v="--"/>
    <s v="https://r.uber.com/r8DfpuQQeS1"/>
    <s v="--"/>
    <s v="--"/>
    <s v="a37eebc5-9279-4d28-ab41-5446a20a0a6a"/>
    <s v="Bricia"/>
    <x v="11"/>
    <x v="3"/>
    <n v="5742043916"/>
    <n v="7.94"/>
  </r>
  <r>
    <s v="328ee93f-f090-4dd4-af9c-2e91bf8c5433"/>
    <d v="2022-07-19T17:56:36"/>
    <x v="258"/>
    <s v="5:28PM"/>
    <d v="2022-07-19T00:00:00"/>
    <s v="1:28PM"/>
    <d v="2022-07-19T00:00:00"/>
    <s v="5:56PM"/>
    <d v="2022-07-19T00:00:00"/>
    <s v="1:5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2"/>
    <s v="--"/>
    <s v="--"/>
    <n v="11.92"/>
    <s v="USD"/>
    <n v="11.92"/>
    <s v="--"/>
    <s v="--"/>
    <n v="11.92"/>
    <n v="0"/>
    <s v="Catholic Charities  CNPP 10 Free Rides - Recurring"/>
    <s v="--"/>
    <s v="https://r.uber.com/rxWjDyMUuvS"/>
    <s v="--"/>
    <s v="--"/>
    <s v="5c06f6eb-d8a6-48f4-abad-995b33e56e54"/>
    <s v="Iris"/>
    <x v="106"/>
    <x v="10"/>
    <n v="5745144464"/>
    <n v="11.92"/>
  </r>
  <r>
    <s v="ebc44346-e85f-486f-8e80-0680f1111750"/>
    <d v="2022-07-19T17:57:07"/>
    <x v="258"/>
    <s v="5:27PM"/>
    <d v="2022-07-19T00:00:00"/>
    <s v="1:27PM"/>
    <d v="2022-07-19T00:00:00"/>
    <s v="5:56PM"/>
    <d v="2022-07-19T00:00:00"/>
    <s v="1:5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6"/>
    <s v="--"/>
    <s v="--"/>
    <n v="7.96"/>
    <s v="USD"/>
    <n v="7.96"/>
    <s v="--"/>
    <s v="--"/>
    <n v="7.96"/>
    <n v="0"/>
    <s v="RiverBend CNPP 10 Free Rides -  Monthly Recurring"/>
    <s v="--"/>
    <s v="https://r.uber.com/rZhethRKChw"/>
    <s v="--"/>
    <s v="--"/>
    <s v="9352463d-35b8-45d2-8683-8f561fe030c9"/>
    <s v="Tonia"/>
    <x v="74"/>
    <x v="7"/>
    <n v="5743405284"/>
    <n v="7.96"/>
  </r>
  <r>
    <s v="309668bf-b375-476f-ab3b-ae702d6f12af"/>
    <d v="2022-07-19T18:44:11"/>
    <x v="258"/>
    <s v="6:18PM"/>
    <d v="2022-07-19T00:00:00"/>
    <s v="2:18PM"/>
    <d v="2022-07-19T00:00:00"/>
    <s v="6:43PM"/>
    <d v="2022-07-19T00:00:00"/>
    <s v="2:4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5"/>
    <s v="--"/>
    <s v="--"/>
    <n v="13.95"/>
    <s v="USD"/>
    <n v="13.95"/>
    <s v="--"/>
    <s v="--"/>
    <n v="13.95"/>
    <n v="0"/>
    <s v="RiverBend CNPP 10 Free Rides -  Monthly Recurring"/>
    <s v="--"/>
    <s v="https://r.uber.com/rjcW1hKUbvE"/>
    <s v="--"/>
    <s v="--"/>
    <s v="9352463d-35b8-45d2-8683-8f561fe030c9"/>
    <s v="Kimberley"/>
    <x v="97"/>
    <x v="7"/>
    <n v="5745202884"/>
    <n v="13.95"/>
  </r>
  <r>
    <s v="2b5777af-61cf-4e60-ae54-7df5492f2473"/>
    <d v="2022-07-19T19:20:31"/>
    <x v="258"/>
    <s v="7:00PM"/>
    <d v="2022-07-19T00:00:00"/>
    <s v="3:00PM"/>
    <d v="2022-07-19T00:00:00"/>
    <s v="7:20PM"/>
    <d v="2022-07-19T00:00:00"/>
    <s v="3:2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1"/>
    <s v="--"/>
    <s v="--"/>
    <n v="8.91"/>
    <s v="USD"/>
    <n v="8.91"/>
    <s v="--"/>
    <s v="--"/>
    <n v="8.91"/>
    <n v="0"/>
    <s v="YWCA  CNPP 10 Free Rides - Monthly Recurring"/>
    <s v="--"/>
    <s v="https://r.uber.com/rr4ZMpvJITw"/>
    <s v="--"/>
    <s v="--"/>
    <s v="a34ffe5e-641b-46e7-a6be-6a434f64e049"/>
    <s v="Fred"/>
    <x v="47"/>
    <x v="4"/>
    <n v="5743362351"/>
    <n v="8.91"/>
  </r>
  <r>
    <s v="9314002c-ed60-4da3-8b06-d9256d979812"/>
    <d v="2022-07-19T19:25:52"/>
    <x v="258"/>
    <s v="7:05PM"/>
    <d v="2022-07-19T00:00:00"/>
    <s v="3:05PM"/>
    <d v="2022-07-19T00:00:00"/>
    <s v="7:25PM"/>
    <d v="2022-07-19T00:00:00"/>
    <s v="3:2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"/>
    <s v="--"/>
    <s v="--"/>
    <n v="7.9"/>
    <s v="USD"/>
    <n v="7.9"/>
    <s v="--"/>
    <s v="--"/>
    <n v="7.9"/>
    <n v="0"/>
    <s v="RiverBend CNPP 10 Free Rides -  Monthly Recurring"/>
    <s v="--"/>
    <s v="https://r.uber.com/rZhethRKChw"/>
    <s v="--"/>
    <s v="--"/>
    <s v="9352463d-35b8-45d2-8683-8f561fe030c9"/>
    <s v="Tonia"/>
    <x v="74"/>
    <x v="7"/>
    <n v="5743405284"/>
    <n v="7.9"/>
  </r>
  <r>
    <s v="4653a3ce-d4b8-4eb2-8b68-caff576328b9"/>
    <d v="2022-07-19T20:44:28"/>
    <x v="258"/>
    <s v="8:30PM"/>
    <d v="2022-07-19T00:00:00"/>
    <s v="4:30PM"/>
    <d v="2022-07-19T00:00:00"/>
    <s v="8:44PM"/>
    <d v="2022-07-19T00:00:00"/>
    <s v="4:4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4"/>
    <s v="--"/>
    <s v="--"/>
    <n v="8.94"/>
    <s v="USD"/>
    <n v="8.94"/>
    <s v="--"/>
    <s v="--"/>
    <n v="8.94"/>
    <n v="0"/>
    <s v="YWCA  CNPP 10 Free Rides - Monthly Recurring"/>
    <s v="--"/>
    <s v="https://r.uber.com/rr4ZMpvJITw"/>
    <s v="--"/>
    <s v="--"/>
    <s v="a34ffe5e-641b-46e7-a6be-6a434f64e049"/>
    <s v="Fred"/>
    <x v="47"/>
    <x v="4"/>
    <n v="5743362351"/>
    <n v="8.94"/>
  </r>
  <r>
    <s v="63be91dd-ac14-4f14-8cae-cc87eace58a1"/>
    <d v="2022-07-19T20:49:04"/>
    <x v="258"/>
    <s v="8:19PM"/>
    <d v="2022-07-19T00:00:00"/>
    <s v="4:19PM"/>
    <d v="2022-07-19T00:00:00"/>
    <s v="8:48PM"/>
    <d v="2022-07-19T00:00:00"/>
    <s v="4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5399999999999991"/>
    <s v="--"/>
    <s v="--"/>
    <n v="9.5399999999999991"/>
    <s v="USD"/>
    <n v="9.5399999999999991"/>
    <s v="--"/>
    <s v="--"/>
    <n v="9.5399999999999991"/>
    <n v="0"/>
    <s v="REAL CNPP 10 Free Rides - Monthly Recurring"/>
    <s v="--"/>
    <s v="https://r.uber.com/rUon9dq3DGn"/>
    <s v="--"/>
    <s v="--"/>
    <s v="3884f16e-8692-4a7b-a5e2-4e4c8c63eec6"/>
    <s v="Keisha"/>
    <x v="72"/>
    <x v="6"/>
    <n v="5745145385"/>
    <n v="9.5399999999999991"/>
  </r>
  <r>
    <s v="01f0b1d7-b32f-4052-8ad2-6e3afa37e4c3"/>
    <d v="2022-07-19T21:01:35"/>
    <x v="258"/>
    <s v="8:24PM"/>
    <d v="2022-07-19T00:00:00"/>
    <s v="4:24PM"/>
    <d v="2022-07-19T00:00:00"/>
    <s v="9:01PM"/>
    <d v="2022-07-19T00:00:00"/>
    <s v="5:0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7"/>
    <s v="--"/>
    <s v="--"/>
    <n v="12.97"/>
    <s v="USD"/>
    <n v="12.97"/>
    <s v="--"/>
    <s v="--"/>
    <n v="12.97"/>
    <n v="0"/>
    <s v="REAL CNPP 10 Free Rides - Monthly Recurring"/>
    <s v="--"/>
    <s v="https://r.uber.com/rbvZx5PzqNT"/>
    <s v="--"/>
    <s v="--"/>
    <s v="3884f16e-8692-4a7b-a5e2-4e4c8c63eec6"/>
    <s v="Paula"/>
    <x v="111"/>
    <x v="6"/>
    <n v="5743154219"/>
    <n v="12.97"/>
  </r>
  <r>
    <s v="a20dcf1e-1639-4315-8251-166e72b0b20e"/>
    <d v="2022-07-19T23:26:22"/>
    <x v="258"/>
    <s v="11:04PM"/>
    <d v="2022-07-19T00:00:00"/>
    <s v="7:04PM"/>
    <d v="2022-07-19T00:00:00"/>
    <s v="11:26PM"/>
    <d v="2022-07-19T00:00:00"/>
    <s v="7:2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7"/>
    <s v="--"/>
    <s v="--"/>
    <n v="12.97"/>
    <s v="USD"/>
    <n v="12.97"/>
    <s v="--"/>
    <s v="--"/>
    <n v="12.97"/>
    <n v="0"/>
    <s v="REAL CNPP 10 Free Rides - Monthly Recurring"/>
    <s v="--"/>
    <s v="https://r.uber.com/rbvZx5PzqNT"/>
    <s v="--"/>
    <s v="--"/>
    <s v="3884f16e-8692-4a7b-a5e2-4e4c8c63eec6"/>
    <s v="Paula"/>
    <x v="111"/>
    <x v="6"/>
    <n v="5743154219"/>
    <n v="12.97"/>
  </r>
  <r>
    <s v="cdc95415-0bd5-4499-ba5f-3ed4c6a3f4ec"/>
    <d v="2022-07-20T01:20:38"/>
    <x v="259"/>
    <s v="12:55AM"/>
    <d v="2022-07-19T00:00:00"/>
    <s v="8:55PM"/>
    <d v="2022-07-20T00:00:00"/>
    <s v="1:20AM"/>
    <d v="2022-07-19T00:00:00"/>
    <s v="9:2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44"/>
    <s v="--"/>
    <s v="--"/>
    <n v="10.44"/>
    <s v="USD"/>
    <n v="10.44"/>
    <s v="--"/>
    <s v="--"/>
    <n v="10.44"/>
    <n v="0"/>
    <s v="SB Heritage CNPP 10 Free Rides - Monthly Recurring"/>
    <s v="--"/>
    <s v="https://r.uber.com/rTNlcULkIH4"/>
    <s v="--"/>
    <s v="--"/>
    <s v="53071314-858f-417f-ae40-d70b3d7a2da9"/>
    <s v="DeLonda"/>
    <x v="42"/>
    <x v="1"/>
    <n v="5749930015"/>
    <n v="10.44"/>
  </r>
  <r>
    <s v="d9069aa4-fd66-47ee-91db-969c0c9c92b3"/>
    <d v="2022-07-20T08:00:14"/>
    <x v="259"/>
    <s v="7:36AM"/>
    <d v="2022-07-20T00:00:00"/>
    <s v="3:36AM"/>
    <d v="2022-07-20T00:00:00"/>
    <s v="7:59AM"/>
    <d v="2022-07-20T00:00:00"/>
    <s v="3:5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3"/>
    <s v="--"/>
    <s v="--"/>
    <n v="11.93"/>
    <s v="USD"/>
    <n v="11.93"/>
    <s v="--"/>
    <s v="--"/>
    <n v="11.93"/>
    <n v="0"/>
    <s v="HOPE CNPP 10 Free Rides - Monthly Recurring"/>
    <s v="--"/>
    <s v="https://r.uber.com/rUIcsVQiYdn"/>
    <s v="--"/>
    <s v="--"/>
    <s v="fc5a47a8-fc8d-4962-90af-118582c89050"/>
    <s v="Dolores"/>
    <x v="2"/>
    <x v="2"/>
    <n v="5743156883"/>
    <n v="11.93"/>
  </r>
  <r>
    <s v="62aa9a03-4e74-4490-99e1-4a370ac6bc66"/>
    <d v="2022-07-20T15:38:05"/>
    <x v="259"/>
    <s v="3:09PM"/>
    <d v="2022-07-20T00:00:00"/>
    <s v="11:09AM"/>
    <d v="2022-07-20T00:00:00"/>
    <s v="3:37PM"/>
    <d v="2022-07-20T00:00:00"/>
    <s v="11:3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1"/>
    <s v="--"/>
    <s v="--"/>
    <n v="11.91"/>
    <s v="USD"/>
    <n v="11.91"/>
    <s v="--"/>
    <s v="--"/>
    <n v="11.91"/>
    <n v="0"/>
    <s v="SB Heritage CNPP 10 Free Rides - Monthly Recurring"/>
    <s v="--"/>
    <s v="https://r.uber.com/rbo7r9UByjy"/>
    <s v="--"/>
    <s v="--"/>
    <s v="53071314-858f-417f-ae40-d70b3d7a2da9"/>
    <s v="MIKAELA"/>
    <x v="64"/>
    <x v="1"/>
    <n v="5743236819"/>
    <n v="11.91"/>
  </r>
  <r>
    <s v="8463ea66-dc8e-4a28-bf89-0a45d43658e6"/>
    <d v="2022-07-20T15:49:34"/>
    <x v="259"/>
    <s v="3:38PM"/>
    <d v="2022-07-20T00:00:00"/>
    <s v="11:38AM"/>
    <d v="2022-07-20T00:00:00"/>
    <s v="3:49PM"/>
    <d v="2022-07-20T00:00:00"/>
    <s v="11:4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600000000000009"/>
    <s v="--"/>
    <s v="--"/>
    <n v="8.9600000000000009"/>
    <s v="USD"/>
    <n v="8.9600000000000009"/>
    <s v="--"/>
    <s v="--"/>
    <n v="8.9600000000000009"/>
    <n v="0"/>
    <s v="SB Heritage CNPP 10 Free Rides - Monthly Recurring"/>
    <s v="--"/>
    <s v="https://r.uber.com/rbo7r9UByjy"/>
    <s v="--"/>
    <s v="--"/>
    <s v="53071314-858f-417f-ae40-d70b3d7a2da9"/>
    <s v="MIKAELA"/>
    <x v="64"/>
    <x v="1"/>
    <n v="5743236819"/>
    <n v="8.9600000000000009"/>
  </r>
  <r>
    <s v="1cc06a30-9569-452b-b2e5-970fef0a3b96"/>
    <d v="2022-07-20T17:14:27"/>
    <x v="259"/>
    <s v="4:58PM"/>
    <d v="2022-07-20T00:00:00"/>
    <s v="12:58PM"/>
    <d v="2022-07-20T00:00:00"/>
    <s v="5:14PM"/>
    <d v="2022-07-20T00:00:00"/>
    <s v="1:1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06"/>
    <s v="--"/>
    <s v="--"/>
    <n v="8.06"/>
    <s v="USD"/>
    <n v="8.06"/>
    <s v="--"/>
    <s v="--"/>
    <n v="8.06"/>
    <n v="0"/>
    <s v="La Casa CNPP 10 Free Rides - Monthly Recurring"/>
    <s v="--"/>
    <s v="https://r.uber.com/r8DfpuQQeS1"/>
    <s v="--"/>
    <s v="--"/>
    <s v="a37eebc5-9279-4d28-ab41-5446a20a0a6a"/>
    <s v="Bricia"/>
    <x v="11"/>
    <x v="3"/>
    <n v="5742043916"/>
    <n v="8.06"/>
  </r>
  <r>
    <s v="cdef8cb7-4107-4b33-89ec-56a7954c44e0"/>
    <d v="2022-07-20T20:39:23"/>
    <x v="259"/>
    <s v="8:14PM"/>
    <d v="2022-07-20T00:00:00"/>
    <s v="4:14PM"/>
    <d v="2022-07-20T00:00:00"/>
    <s v="8:39PM"/>
    <d v="2022-07-20T00:00:00"/>
    <s v="4:3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01"/>
    <s v="--"/>
    <s v="--"/>
    <n v="10.01"/>
    <s v="USD"/>
    <n v="10.01"/>
    <s v="--"/>
    <s v="--"/>
    <n v="10.01"/>
    <n v="0"/>
    <s v="REAL CNPP 10 Free Rides - Monthly Recurring"/>
    <s v="--"/>
    <s v="https://r.uber.com/rUon9dq3DGn"/>
    <s v="--"/>
    <s v="--"/>
    <s v="3884f16e-8692-4a7b-a5e2-4e4c8c63eec6"/>
    <s v="Keisha"/>
    <x v="72"/>
    <x v="6"/>
    <n v="5745145385"/>
    <n v="10.01"/>
  </r>
  <r>
    <s v="273cebfa-dbee-41ea-82ec-4734c4a5cddb"/>
    <d v="2022-07-21T12:06:26"/>
    <x v="260"/>
    <s v="11:40AM"/>
    <d v="2022-07-21T00:00:00"/>
    <s v="7:40AM"/>
    <d v="2022-07-21T00:00:00"/>
    <s v="12:06PM"/>
    <d v="2022-07-21T00:00:00"/>
    <s v="8:0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41"/>
    <s v="--"/>
    <s v="--"/>
    <n v="9.41"/>
    <s v="USD"/>
    <n v="9.41"/>
    <s v="--"/>
    <s v="--"/>
    <n v="9.41"/>
    <n v="0"/>
    <s v="REAL CNPP 10 Free Rides - Monthly Recurring"/>
    <s v="--"/>
    <s v="https://r.uber.com/rUon9dq3DGn"/>
    <s v="--"/>
    <s v="--"/>
    <s v="3884f16e-8692-4a7b-a5e2-4e4c8c63eec6"/>
    <s v="Keisha"/>
    <x v="72"/>
    <x v="6"/>
    <n v="5745145385"/>
    <n v="9.41"/>
  </r>
  <r>
    <s v="2ac1bda5-5b94-4b17-9708-7813b11be53b"/>
    <d v="2022-07-21T12:44:01"/>
    <x v="260"/>
    <s v="12:25PM"/>
    <d v="2022-07-21T00:00:00"/>
    <s v="8:25AM"/>
    <d v="2022-07-21T00:00:00"/>
    <s v="12:43PM"/>
    <d v="2022-07-21T00:00:00"/>
    <s v="8:4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36"/>
    <s v="--"/>
    <s v="--"/>
    <n v="7.36"/>
    <s v="USD"/>
    <n v="7.36"/>
    <s v="--"/>
    <s v="--"/>
    <n v="7.36"/>
    <n v="0"/>
    <s v="REAL  CNPP 4 Free Rides - Monthly Recurring"/>
    <s v="--"/>
    <s v="https://r.uber.com/rF9fSm5QoVD"/>
    <s v="--"/>
    <s v="--"/>
    <s v="a80019ee-5d97-46bd-a5bf-b6e98eeb1fe7"/>
    <s v="nakeisha"/>
    <x v="105"/>
    <x v="6"/>
    <n v="5743222374"/>
    <n v="7.36"/>
  </r>
  <r>
    <s v="9eedc46d-178a-4134-a934-08f0b0e7f301"/>
    <d v="2022-07-21T12:47:57"/>
    <x v="260"/>
    <s v="12:37PM"/>
    <d v="2022-07-21T00:00:00"/>
    <s v="8:37AM"/>
    <d v="2022-07-21T00:00:00"/>
    <s v="12:47PM"/>
    <d v="2022-07-21T00:00:00"/>
    <s v="8:4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9"/>
    <s v="--"/>
    <s v="--"/>
    <n v="8.99"/>
    <s v="USD"/>
    <n v="8.99"/>
    <s v="--"/>
    <s v="--"/>
    <n v="8.99"/>
    <n v="0"/>
    <s v="REAL CNPP 10 Free Rides - Monthly Recurring"/>
    <s v="--"/>
    <s v="https://r.uber.com/rDtcX761x16"/>
    <s v="--"/>
    <s v="--"/>
    <s v="3884f16e-8692-4a7b-a5e2-4e4c8c63eec6"/>
    <s v="Dellania"/>
    <x v="85"/>
    <x v="6"/>
    <n v="5745329896"/>
    <n v="8.99"/>
  </r>
  <r>
    <s v="d72d5507-248a-4237-a90b-8b85919f53ed"/>
    <d v="2022-07-21T14:14:49"/>
    <x v="260"/>
    <s v="1:52PM"/>
    <d v="2022-07-21T00:00:00"/>
    <s v="9:52AM"/>
    <d v="2022-07-21T00:00:00"/>
    <s v="2:14PM"/>
    <d v="2022-07-21T00:00:00"/>
    <s v="10:1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1"/>
    <s v="--"/>
    <s v="--"/>
    <n v="7.91"/>
    <s v="USD"/>
    <n v="7.91"/>
    <s v="--"/>
    <s v="--"/>
    <n v="7.91"/>
    <n v="0"/>
    <s v="RiverBend CNPP 10 Free Rides -  Monthly Recurring"/>
    <s v="--"/>
    <s v="https://r.uber.com/rZhethRKChw"/>
    <s v="--"/>
    <s v="--"/>
    <s v="9352463d-35b8-45d2-8683-8f561fe030c9"/>
    <s v="Tonia"/>
    <x v="74"/>
    <x v="7"/>
    <n v="5743405284"/>
    <n v="7.91"/>
  </r>
  <r>
    <s v="d0bad086-3c36-4d52-a6a4-49f4c190129e"/>
    <d v="2022-07-21T14:27:59"/>
    <x v="260"/>
    <s v="2:13PM"/>
    <d v="2022-07-21T00:00:00"/>
    <s v="10:13AM"/>
    <d v="2022-07-21T00:00:00"/>
    <s v="2:27PM"/>
    <d v="2022-07-21T00:00:00"/>
    <s v="10:2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8"/>
    <s v="--"/>
    <s v="--"/>
    <n v="11.98"/>
    <s v="USD"/>
    <n v="11.98"/>
    <s v="--"/>
    <s v="--"/>
    <n v="11.98"/>
    <n v="0"/>
    <s v="REAL CNPP 10 Free Rides - Monthly Recurring"/>
    <s v="--"/>
    <s v="https://r.uber.com/rDtcX761x16"/>
    <s v="--"/>
    <s v="--"/>
    <s v="3884f16e-8692-4a7b-a5e2-4e4c8c63eec6"/>
    <s v="Dellania"/>
    <x v="85"/>
    <x v="6"/>
    <n v="5745329896"/>
    <n v="11.98"/>
  </r>
  <r>
    <s v="c5697b9b-08db-40bf-b9af-a42a144f41b8"/>
    <d v="2022-07-21T14:50:31"/>
    <x v="260"/>
    <s v="2:31PM"/>
    <d v="2022-07-21T00:00:00"/>
    <s v="10:31AM"/>
    <d v="2022-07-21T00:00:00"/>
    <s v="2:50PM"/>
    <d v="2022-07-21T00:00:00"/>
    <s v="10:5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4"/>
    <s v="--"/>
    <s v="--"/>
    <n v="5.94"/>
    <s v="USD"/>
    <n v="5.94"/>
    <s v="--"/>
    <s v="--"/>
    <n v="5.94"/>
    <n v="0"/>
    <s v="REAL CNPP 10 Free Rides - Monthly Recurring"/>
    <s v="--"/>
    <s v="https://r.uber.com/rDtcX761x16"/>
    <s v="--"/>
    <s v="--"/>
    <s v="3884f16e-8692-4a7b-a5e2-4e4c8c63eec6"/>
    <s v="Dellania"/>
    <x v="85"/>
    <x v="6"/>
    <n v="5745329896"/>
    <n v="5.94"/>
  </r>
  <r>
    <s v="24616554-91e1-42e8-a9cb-6a848c9153ac"/>
    <d v="2022-07-21T15:37:30"/>
    <x v="260"/>
    <s v="2:52PM"/>
    <d v="2022-07-21T00:00:00"/>
    <s v="10:52AM"/>
    <d v="2022-07-21T00:00:00"/>
    <s v="3:37PM"/>
    <d v="2022-07-21T00:00:00"/>
    <s v="11:3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1.93"/>
    <s v="--"/>
    <s v="--"/>
    <n v="21.93"/>
    <s v="USD"/>
    <n v="21.93"/>
    <s v="--"/>
    <s v="--"/>
    <n v="21.93"/>
    <n v="0"/>
    <s v="REAL CNPP 10 Free Rides - Monthly Recurring"/>
    <s v="--"/>
    <s v="https://r.uber.com/rDtcX761x16"/>
    <s v="--"/>
    <s v="--"/>
    <s v="3884f16e-8692-4a7b-a5e2-4e4c8c63eec6"/>
    <s v="Dellania"/>
    <x v="85"/>
    <x v="6"/>
    <n v="5745329896"/>
    <n v="21.93"/>
  </r>
  <r>
    <s v="da288887-e4f0-4093-bff2-c9426baefb37"/>
    <d v="2022-07-21T17:18:55"/>
    <x v="260"/>
    <s v="4:56PM"/>
    <d v="2022-07-21T00:00:00"/>
    <s v="12:56PM"/>
    <d v="2022-07-21T00:00:00"/>
    <s v="5:18PM"/>
    <d v="2022-07-21T00:00:00"/>
    <s v="1:1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14"/>
    <s v="--"/>
    <s v="--"/>
    <n v="8.14"/>
    <s v="USD"/>
    <n v="8.14"/>
    <s v="--"/>
    <s v="--"/>
    <n v="8.14"/>
    <n v="0"/>
    <s v="La Casa CNPP 10 Free Rides - Monthly Recurring"/>
    <s v="--"/>
    <s v="https://r.uber.com/r8DfpuQQeS1"/>
    <s v="--"/>
    <s v="--"/>
    <s v="a37eebc5-9279-4d28-ab41-5446a20a0a6a"/>
    <s v="Bricia"/>
    <x v="11"/>
    <x v="3"/>
    <n v="5742043916"/>
    <n v="8.14"/>
  </r>
  <r>
    <s v="b6b8702b-4d0b-4da7-b2f7-25d549afb242"/>
    <d v="2022-07-21T19:07:55"/>
    <x v="260"/>
    <s v="6:50PM"/>
    <d v="2022-07-21T00:00:00"/>
    <s v="2:50PM"/>
    <d v="2022-07-21T00:00:00"/>
    <s v="7:07PM"/>
    <d v="2022-07-21T00:00:00"/>
    <s v="3:0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3"/>
    <s v="--"/>
    <s v="--"/>
    <n v="7.93"/>
    <s v="USD"/>
    <n v="7.93"/>
    <s v="--"/>
    <s v="--"/>
    <n v="7.93"/>
    <n v="0"/>
    <s v="YWCA  CNPP 10 Free Rides - Monthly Recurring"/>
    <s v="--"/>
    <s v="https://r.uber.com/rr4ZMpvJITw"/>
    <s v="--"/>
    <s v="--"/>
    <s v="a34ffe5e-641b-46e7-a6be-6a434f64e049"/>
    <s v="Fred"/>
    <x v="47"/>
    <x v="4"/>
    <n v="5743362351"/>
    <n v="7.93"/>
  </r>
  <r>
    <s v="87297026-4a31-4d17-9025-2b4c7549343c"/>
    <d v="2022-07-21T20:23:59"/>
    <x v="260"/>
    <s v="8:07PM"/>
    <d v="2022-07-21T00:00:00"/>
    <s v="4:07PM"/>
    <d v="2022-07-21T00:00:00"/>
    <s v="8:23PM"/>
    <d v="2022-07-21T00:00:00"/>
    <s v="4:2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2"/>
    <s v="--"/>
    <s v="--"/>
    <n v="7.92"/>
    <s v="USD"/>
    <n v="7.92"/>
    <s v="--"/>
    <s v="--"/>
    <n v="7.92"/>
    <n v="0"/>
    <s v="YWCA  CNPP 10 Free Rides - Monthly Recurring"/>
    <s v="--"/>
    <s v="https://r.uber.com/rr4ZMpvJITw"/>
    <s v="--"/>
    <s v="--"/>
    <s v="a34ffe5e-641b-46e7-a6be-6a434f64e049"/>
    <s v="Fred"/>
    <x v="47"/>
    <x v="4"/>
    <n v="5743362351"/>
    <n v="7.92"/>
  </r>
  <r>
    <s v="ddc5b66e-c1b5-4346-936b-9d723cff4fe3"/>
    <d v="2022-07-21T20:39:51"/>
    <x v="260"/>
    <s v="8:20PM"/>
    <d v="2022-07-21T00:00:00"/>
    <s v="4:20PM"/>
    <d v="2022-07-21T00:00:00"/>
    <s v="8:39PM"/>
    <d v="2022-07-21T00:00:00"/>
    <s v="4:3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42"/>
    <s v="--"/>
    <s v="--"/>
    <n v="6.42"/>
    <s v="USD"/>
    <n v="6.42"/>
    <s v="--"/>
    <s v="--"/>
    <n v="6.42"/>
    <n v="0"/>
    <s v="REAL CNPP 10 Free Rides - Monthly Recurring"/>
    <s v="--"/>
    <s v="https://r.uber.com/rDtcX761x16"/>
    <s v="--"/>
    <s v="--"/>
    <s v="3884f16e-8692-4a7b-a5e2-4e4c8c63eec6"/>
    <s v="Dellania"/>
    <x v="85"/>
    <x v="6"/>
    <n v="5745329896"/>
    <n v="6.42"/>
  </r>
  <r>
    <s v="8bc28f13-4072-4f27-a8a9-24731e487b8a"/>
    <d v="2022-07-21T21:12:05"/>
    <x v="260"/>
    <s v="8:47PM"/>
    <d v="2022-07-21T00:00:00"/>
    <s v="4:47PM"/>
    <d v="2022-07-21T00:00:00"/>
    <s v="9:11PM"/>
    <d v="2022-07-21T00:00:00"/>
    <s v="5:11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6.25"/>
    <s v="--"/>
    <s v="--"/>
    <n v="6.25"/>
    <s v="USD"/>
    <n v="6.25"/>
    <s v="--"/>
    <s v="--"/>
    <n v="6.25"/>
    <n v="0"/>
    <s v="REAL CNPP 10 Free Rides - Monthly Recurring"/>
    <s v="--"/>
    <s v="https://r.uber.com/rDtcX761x16"/>
    <s v="--"/>
    <s v="--"/>
    <s v="3884f16e-8692-4a7b-a5e2-4e4c8c63eec6"/>
    <s v="Dellania"/>
    <x v="85"/>
    <x v="6"/>
    <n v="5745329896"/>
    <n v="6.25"/>
  </r>
  <r>
    <s v="32641017-7baa-4c96-bbf8-9022f0873335"/>
    <d v="2022-07-21T23:16:31"/>
    <x v="260"/>
    <s v="10:55PM"/>
    <d v="2022-07-21T00:00:00"/>
    <s v="6:55PM"/>
    <d v="2022-07-21T00:00:00"/>
    <s v="11:16PM"/>
    <d v="2022-07-21T00:00:00"/>
    <s v="7:1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9"/>
    <s v="--"/>
    <s v="--"/>
    <n v="14.99"/>
    <s v="USD"/>
    <n v="14.99"/>
    <s v="--"/>
    <s v="--"/>
    <n v="14.99"/>
    <n v="0"/>
    <s v="St Margaret's CNPP 10 Free Rides - Mon Recurring "/>
    <s v="--"/>
    <s v="https://r.uber.com/r5s2ao1cxzq"/>
    <s v="--"/>
    <s v="--"/>
    <s v="55b274d2-7833-4cec-b8a5-9f22eb9e19a7"/>
    <s v="Ella"/>
    <x v="17"/>
    <x v="0"/>
    <n v="5743235073"/>
    <n v="14.99"/>
  </r>
  <r>
    <s v="9d08abd8-480f-4b05-92fd-a850acce498c"/>
    <d v="2022-07-21T23:29:54"/>
    <x v="260"/>
    <s v="10:59PM"/>
    <d v="2022-07-21T00:00:00"/>
    <s v="6:59PM"/>
    <d v="2022-07-21T00:00:00"/>
    <s v="11:29PM"/>
    <d v="2022-07-21T00:00:00"/>
    <s v="7:2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08"/>
    <s v="--"/>
    <s v="--"/>
    <n v="13.08"/>
    <s v="USD"/>
    <n v="13.08"/>
    <s v="--"/>
    <s v="--"/>
    <n v="13.08"/>
    <n v="0"/>
    <s v="REAL CNPP 10 Free Rides - Monthly Recurring"/>
    <s v="--"/>
    <s v="https://r.uber.com/rDtcX761x16"/>
    <s v="--"/>
    <s v="--"/>
    <s v="3884f16e-8692-4a7b-a5e2-4e4c8c63eec6"/>
    <s v="Dellania"/>
    <x v="85"/>
    <x v="6"/>
    <n v="5745329896"/>
    <n v="13.08"/>
  </r>
  <r>
    <s v="858267f6-6d46-4df1-b1e6-583bf573cb0a"/>
    <d v="2022-07-22T15:37:46"/>
    <x v="261"/>
    <s v="3:14PM"/>
    <d v="2022-07-22T00:00:00"/>
    <s v="11:14AM"/>
    <d v="2022-07-22T00:00:00"/>
    <s v="3:37PM"/>
    <d v="2022-07-22T00:00:00"/>
    <s v="11:3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09"/>
    <s v="--"/>
    <s v="--"/>
    <n v="12.09"/>
    <s v="USD"/>
    <n v="12.09"/>
    <s v="--"/>
    <s v="--"/>
    <n v="12.09"/>
    <n v="0"/>
    <s v="SB Heritage CNPP 10 Free Rides - Monthly Recurring"/>
    <s v="--"/>
    <s v="https://r.uber.com/rbo7r9UByjy"/>
    <s v="--"/>
    <s v="--"/>
    <s v="53071314-858f-417f-ae40-d70b3d7a2da9"/>
    <s v="MIKAELA"/>
    <x v="64"/>
    <x v="1"/>
    <n v="5743236819"/>
    <n v="12.09"/>
  </r>
  <r>
    <s v="91961e59-e5d5-40a3-b9c7-ae86578993e2"/>
    <d v="2022-07-22T16:10:00"/>
    <x v="261"/>
    <s v="3:32PM"/>
    <d v="2022-07-22T00:00:00"/>
    <s v="11:32AM"/>
    <d v="2022-07-22T00:00:00"/>
    <s v="4:09PM"/>
    <d v="2022-07-22T00:00:00"/>
    <s v="12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7"/>
    <s v="--"/>
    <s v="--"/>
    <n v="16.97"/>
    <s v="USD"/>
    <n v="16.97"/>
    <s v="--"/>
    <s v="--"/>
    <n v="16.97"/>
    <n v="0"/>
    <s v="HOPE CNPP 10 Free Rides - Monthly Recurring"/>
    <s v="--"/>
    <s v="https://r.uber.com/rUIcsVQiYdn"/>
    <s v="--"/>
    <s v="--"/>
    <s v="fc5a47a8-fc8d-4962-90af-118582c89050"/>
    <s v="Dolores"/>
    <x v="2"/>
    <x v="2"/>
    <n v="5743156883"/>
    <n v="16.97"/>
  </r>
  <r>
    <s v="2eff1338-bad9-49d4-a312-e2abead363a2"/>
    <d v="2022-07-22T16:50:52"/>
    <x v="261"/>
    <s v="4:31PM"/>
    <d v="2022-07-22T00:00:00"/>
    <s v="12:31PM"/>
    <d v="2022-07-22T00:00:00"/>
    <s v="4:50PM"/>
    <d v="2022-07-22T00:00:00"/>
    <s v="12:5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8"/>
    <s v="--"/>
    <s v="--"/>
    <n v="7.98"/>
    <s v="USD"/>
    <n v="7.98"/>
    <s v="--"/>
    <s v="--"/>
    <n v="7.98"/>
    <n v="0"/>
    <s v="La Casa CNPP 10 Free Rides - Monthly Recurring"/>
    <s v="--"/>
    <s v="https://r.uber.com/r8DfpuQQeS1"/>
    <s v="--"/>
    <s v="--"/>
    <s v="a37eebc5-9279-4d28-ab41-5446a20a0a6a"/>
    <s v="Bricia"/>
    <x v="11"/>
    <x v="3"/>
    <n v="5742043916"/>
    <n v="7.98"/>
  </r>
  <r>
    <s v="93c3e7f8-4592-46a7-b447-3e5163cc1562"/>
    <d v="2022-07-22T17:14:49"/>
    <x v="261"/>
    <s v="4:52PM"/>
    <d v="2022-07-22T00:00:00"/>
    <s v="12:52PM"/>
    <d v="2022-07-22T00:00:00"/>
    <s v="5:14PM"/>
    <d v="2022-07-22T00:00:00"/>
    <s v="1:1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920000000000002"/>
    <s v="--"/>
    <s v="--"/>
    <n v="17.920000000000002"/>
    <s v="USD"/>
    <n v="17.920000000000002"/>
    <s v="--"/>
    <s v="--"/>
    <n v="17.920000000000002"/>
    <n v="0"/>
    <s v="HOPE CNPP 10 Free Rides - Monthly Recurring"/>
    <s v="--"/>
    <s v="https://r.uber.com/rUIcsVQiYdn"/>
    <s v="--"/>
    <s v="--"/>
    <s v="fc5a47a8-fc8d-4962-90af-118582c89050"/>
    <s v="Dolores"/>
    <x v="2"/>
    <x v="2"/>
    <n v="5743156883"/>
    <n v="17.920000000000002"/>
  </r>
  <r>
    <s v="b07cda0e-99d9-458a-8f7c-ef326f6f3ad3"/>
    <d v="2022-07-22T17:35:44"/>
    <x v="261"/>
    <s v="5:18PM"/>
    <d v="2022-07-22T00:00:00"/>
    <s v="1:18PM"/>
    <d v="2022-07-22T00:00:00"/>
    <s v="5:35PM"/>
    <d v="2022-07-22T00:00:00"/>
    <s v="1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9"/>
    <s v="--"/>
    <s v="--"/>
    <n v="12.99"/>
    <s v="USD"/>
    <n v="12.99"/>
    <s v="--"/>
    <s v="--"/>
    <n v="12.99"/>
    <n v="0"/>
    <s v="La Casa CNPP 10 Free Rides - Monthly Recurring"/>
    <s v="--"/>
    <s v="https://r.uber.com/r4DryBPOh1R"/>
    <s v="--"/>
    <s v="--"/>
    <s v="a37eebc5-9279-4d28-ab41-5446a20a0a6a"/>
    <s v="Latese"/>
    <x v="78"/>
    <x v="3"/>
    <n v="5743359529"/>
    <n v="12.99"/>
  </r>
  <r>
    <s v="3c53cfd9-d4b5-42a9-ae7d-69047ba0cb3c"/>
    <d v="2022-07-22T19:01:05"/>
    <x v="261"/>
    <s v="6:30PM"/>
    <d v="2022-07-22T00:00:00"/>
    <s v="2:30PM"/>
    <d v="2022-07-22T00:00:00"/>
    <s v="7:00PM"/>
    <d v="2022-07-22T00:00:00"/>
    <s v="3:0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29"/>
    <s v="--"/>
    <s v="--"/>
    <n v="16.29"/>
    <s v="USD"/>
    <n v="16.29"/>
    <s v="--"/>
    <s v="--"/>
    <n v="16.29"/>
    <n v="0"/>
    <s v="REAL CNPP 10 Free Rides - Monthly Recurring"/>
    <s v="--"/>
    <s v="https://r.uber.com/rRok8HuYiNT"/>
    <s v="--"/>
    <s v="--"/>
    <s v="3884f16e-8692-4a7b-a5e2-4e4c8c63eec6"/>
    <s v="Richard"/>
    <x v="60"/>
    <x v="6"/>
    <n v="5749995613"/>
    <n v="16.29"/>
  </r>
  <r>
    <s v="df8807df-04c0-4157-ac44-00c7cc731276"/>
    <d v="2022-07-22T21:19:54"/>
    <x v="261"/>
    <s v="8:43PM"/>
    <d v="2022-07-22T00:00:00"/>
    <s v="4:43PM"/>
    <d v="2022-07-22T00:00:00"/>
    <s v="9:19PM"/>
    <d v="2022-07-22T00:00:00"/>
    <s v="5:1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8"/>
    <s v="--"/>
    <s v="--"/>
    <n v="9.98"/>
    <s v="USD"/>
    <n v="9.98"/>
    <s v="--"/>
    <s v="--"/>
    <n v="9.98"/>
    <n v="0"/>
    <s v="SB Heritage CNPP 10 Free Rides - Monthly Recurring"/>
    <s v="--"/>
    <s v="https://r.uber.com/rbo7r9UByjy"/>
    <s v="--"/>
    <s v="--"/>
    <s v="53071314-858f-417f-ae40-d70b3d7a2da9"/>
    <s v="MIKAELA"/>
    <x v="64"/>
    <x v="1"/>
    <n v="5743236819"/>
    <n v="9.98"/>
  </r>
  <r>
    <s v="9d630e94-f3d7-4405-92d9-2a4ea269407d"/>
    <d v="2022-07-22T22:52:21"/>
    <x v="261"/>
    <s v="10:23PM"/>
    <d v="2022-07-22T00:00:00"/>
    <s v="6:23PM"/>
    <d v="2022-07-22T00:00:00"/>
    <s v="10:52PM"/>
    <d v="2022-07-22T00:00:00"/>
    <s v="6:5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5"/>
    <s v="--"/>
    <s v="--"/>
    <n v="5.95"/>
    <s v="USD"/>
    <n v="5.95"/>
    <s v="--"/>
    <s v="--"/>
    <n v="5.95"/>
    <n v="0"/>
    <s v="REAL CNPP 10 Free Rides - Monthly Recurring"/>
    <s v="--"/>
    <s v="https://r.uber.com/rDtcX761x16"/>
    <s v="--"/>
    <s v="--"/>
    <s v="3884f16e-8692-4a7b-a5e2-4e4c8c63eec6"/>
    <s v="Dellania"/>
    <x v="85"/>
    <x v="6"/>
    <n v="5745329896"/>
    <n v="5.95"/>
  </r>
  <r>
    <s v="560ac4aa-0132-4588-839a-897acf320e89"/>
    <d v="2022-07-23T05:09:43"/>
    <x v="262"/>
    <s v="4:40AM"/>
    <d v="2022-07-23T00:00:00"/>
    <s v="12:40AM"/>
    <d v="2022-07-23T00:00:00"/>
    <s v="5:09AM"/>
    <d v="2022-07-23T00:00:00"/>
    <s v="1:0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899999999999999"/>
    <s v="--"/>
    <s v="--"/>
    <n v="16.899999999999999"/>
    <s v="USD"/>
    <n v="16.899999999999999"/>
    <s v="--"/>
    <s v="--"/>
    <n v="16.899999999999999"/>
    <n v="0"/>
    <s v="YWCA  CNPP 10 Free Rides - Monthly Recurring"/>
    <s v="--"/>
    <s v="https://r.uber.com/rWahEqut6sE"/>
    <s v="--"/>
    <s v="--"/>
    <s v="a34ffe5e-641b-46e7-a6be-6a434f64e049"/>
    <s v="Marquitta"/>
    <x v="21"/>
    <x v="4"/>
    <n v="5743023804"/>
    <n v="16.899999999999999"/>
  </r>
  <r>
    <s v="b3952d96-b613-475e-91a5-bd70bfedd79d"/>
    <d v="2022-07-23T20:26:55"/>
    <x v="262"/>
    <s v="7:56PM"/>
    <d v="2022-07-23T00:00:00"/>
    <s v="3:56PM"/>
    <d v="2022-07-23T00:00:00"/>
    <s v="8:26PM"/>
    <d v="2022-07-23T00:00:00"/>
    <s v="4:2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55"/>
    <s v="--"/>
    <s v="--"/>
    <n v="10.55"/>
    <s v="USD"/>
    <n v="10.55"/>
    <s v="--"/>
    <s v="--"/>
    <n v="10.55"/>
    <n v="0"/>
    <s v="La Casa CNPP 10 Free Rides - Monthly Recurring"/>
    <s v="--"/>
    <s v="https://r.uber.com/rF1x0kKkyop"/>
    <s v="--"/>
    <s v="--"/>
    <s v="a37eebc5-9279-4d28-ab41-5446a20a0a6a"/>
    <s v="Yenny"/>
    <x v="99"/>
    <x v="3"/>
    <n v="7542486887"/>
    <n v="10.55"/>
  </r>
  <r>
    <s v="741dd11b-dc29-44d9-939f-0a2c2f714c76"/>
    <d v="2022-07-23T21:17:29"/>
    <x v="262"/>
    <s v="9:06PM"/>
    <d v="2022-07-23T00:00:00"/>
    <s v="5:06PM"/>
    <d v="2022-07-23T00:00:00"/>
    <s v="9:17PM"/>
    <d v="2022-07-23T00:00:00"/>
    <s v="5:1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42"/>
    <s v="--"/>
    <s v="--"/>
    <n v="5.42"/>
    <s v="USD"/>
    <n v="5.42"/>
    <s v="--"/>
    <s v="--"/>
    <n v="5.42"/>
    <n v="0"/>
    <s v="La Casa CNPP 10 Free Rides - Monthly Recurring"/>
    <s v="--"/>
    <s v="https://r.uber.com/rF1x0kKkyop"/>
    <s v="--"/>
    <s v="--"/>
    <s v="a37eebc5-9279-4d28-ab41-5446a20a0a6a"/>
    <s v="Yenny"/>
    <x v="99"/>
    <x v="3"/>
    <n v="7542486887"/>
    <n v="5.42"/>
  </r>
  <r>
    <s v="b16843c0-e3b5-431e-bfcb-d60d895c9ab5"/>
    <d v="2022-07-23T23:58:35"/>
    <x v="262"/>
    <s v="11:39PM"/>
    <d v="2022-07-23T00:00:00"/>
    <s v="7:39PM"/>
    <d v="2022-07-23T00:00:00"/>
    <s v="11:58PM"/>
    <d v="2022-07-23T00:00:00"/>
    <s v="7:5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12"/>
    <s v="--"/>
    <s v="--"/>
    <n v="12.12"/>
    <s v="USD"/>
    <n v="12.12"/>
    <s v="--"/>
    <s v="--"/>
    <n v="12.12"/>
    <n v="0"/>
    <s v="La Casa CNPP 10 Free Rides - Monthly Recurring"/>
    <s v="--"/>
    <s v="https://r.uber.com/rF1x0kKkyop"/>
    <s v="--"/>
    <s v="--"/>
    <s v="a37eebc5-9279-4d28-ab41-5446a20a0a6a"/>
    <s v="Yenny"/>
    <x v="99"/>
    <x v="3"/>
    <n v="7542486887"/>
    <n v="12.12"/>
  </r>
  <r>
    <s v="1f1fc09c-3f4d-4a40-bfa0-b74a2af12b7f"/>
    <d v="2022-07-24T16:42:29"/>
    <x v="263"/>
    <s v="4:19PM"/>
    <d v="2022-07-24T00:00:00"/>
    <s v="12:19PM"/>
    <d v="2022-07-24T00:00:00"/>
    <s v="4:42PM"/>
    <d v="2022-07-24T00:00:00"/>
    <s v="12:42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3.81"/>
    <s v="--"/>
    <s v="--"/>
    <n v="13.81"/>
    <s v="USD"/>
    <n v="13.81"/>
    <s v="--"/>
    <s v="--"/>
    <n v="13.81"/>
    <n v="0"/>
    <s v="HOPE  CNPP 4 Free Rides - Monthly Recurring"/>
    <s v="--"/>
    <s v="https://r.uber.com/rdW9zvep3pB"/>
    <s v="--"/>
    <s v="--"/>
    <s v="f50b0341-f87c-4304-90c9-9f462da86997"/>
    <s v="Dorian"/>
    <x v="113"/>
    <x v="2"/>
    <n v="5747039155"/>
    <n v="13.81"/>
  </r>
  <r>
    <s v="07a7b00d-5c25-4119-8236-f2e7a0a4cc8a"/>
    <d v="2022-07-24T20:35:46"/>
    <x v="263"/>
    <s v="8:13PM"/>
    <d v="2022-07-24T00:00:00"/>
    <s v="4:13PM"/>
    <d v="2022-07-24T00:00:00"/>
    <s v="8:35PM"/>
    <d v="2022-07-24T00:00:00"/>
    <s v="4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4"/>
    <s v="--"/>
    <s v="--"/>
    <n v="8.94"/>
    <s v="USD"/>
    <n v="8.94"/>
    <s v="--"/>
    <s v="--"/>
    <n v="8.94"/>
    <n v="0"/>
    <s v="HOPE  CNPP 4 Free Rides - Monthly Recurring"/>
    <s v="--"/>
    <s v="https://r.uber.com/rdW9zvep3pB"/>
    <s v="--"/>
    <s v="--"/>
    <s v="f50b0341-f87c-4304-90c9-9f462da86997"/>
    <s v="Dorian"/>
    <x v="113"/>
    <x v="2"/>
    <n v="5747039155"/>
    <n v="8.94"/>
  </r>
  <r>
    <s v="6424b1c5-0bef-4e99-a129-3f35556d8117"/>
    <d v="2022-07-24T22:21:20"/>
    <x v="263"/>
    <s v="9:46PM"/>
    <d v="2022-07-24T00:00:00"/>
    <s v="5:46PM"/>
    <d v="2022-07-24T00:00:00"/>
    <s v="10:21PM"/>
    <d v="2022-07-24T00:00:00"/>
    <s v="6:2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6"/>
    <s v="--"/>
    <s v="--"/>
    <n v="11.96"/>
    <s v="USD"/>
    <n v="11.96"/>
    <s v="--"/>
    <s v="--"/>
    <n v="11.96"/>
    <n v="0"/>
    <s v="YWCA  CNPP 10 Free Rides - Monthly Recurring"/>
    <s v="--"/>
    <s v="https://r.uber.com/rm6onVaGIPG"/>
    <s v="--"/>
    <s v="--"/>
    <s v="a34ffe5e-641b-46e7-a6be-6a434f64e049"/>
    <s v="Margaret"/>
    <x v="23"/>
    <x v="4"/>
    <n v="5743206105"/>
    <n v="11.96"/>
  </r>
  <r>
    <s v="289b1e48-1c1f-45cf-9592-41d81ead8046"/>
    <d v="2022-07-25T00:04:20"/>
    <x v="263"/>
    <s v="11:56PM"/>
    <d v="2022-07-24T00:00:00"/>
    <s v="7:56PM"/>
    <d v="2022-07-25T00:00:00"/>
    <s v="12:04AM"/>
    <d v="2022-07-24T00:00:00"/>
    <s v="8:0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88"/>
    <s v="--"/>
    <s v="--"/>
    <n v="5.88"/>
    <s v="USD"/>
    <n v="5.88"/>
    <s v="--"/>
    <s v="--"/>
    <n v="5.88"/>
    <n v="0"/>
    <s v="YWCA  CNPP 10 Free Rides - Monthly Recurring"/>
    <s v="--"/>
    <s v="https://r.uber.com/rm6onVaGIPG"/>
    <s v="--"/>
    <s v="--"/>
    <s v="a34ffe5e-641b-46e7-a6be-6a434f64e049"/>
    <s v="Margaret"/>
    <x v="23"/>
    <x v="4"/>
    <n v="5743206105"/>
    <n v="5.88"/>
  </r>
  <r>
    <s v="fac89f34-4bcc-4e83-bf84-e45af66187c7"/>
    <d v="2022-07-25T00:15:06"/>
    <x v="264"/>
    <s v="12:06AM"/>
    <d v="2022-07-24T00:00:00"/>
    <s v="8:06PM"/>
    <d v="2022-07-25T00:00:00"/>
    <s v="12:14AM"/>
    <d v="2022-07-24T00:00:00"/>
    <s v="8:1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1"/>
    <s v="--"/>
    <s v="--"/>
    <n v="9.91"/>
    <s v="USD"/>
    <n v="9.91"/>
    <s v="--"/>
    <s v="--"/>
    <n v="9.91"/>
    <n v="0"/>
    <s v="YWCA  CNPP 10 Free Rides - Monthly Recurring"/>
    <s v="--"/>
    <s v="https://r.uber.com/rm6onVaGIPG"/>
    <s v="--"/>
    <s v="--"/>
    <s v="a34ffe5e-641b-46e7-a6be-6a434f64e049"/>
    <s v="Margaret"/>
    <x v="23"/>
    <x v="4"/>
    <n v="5743206105"/>
    <n v="9.91"/>
  </r>
  <r>
    <s v="0313eb35-94e0-4c6e-870e-3d04819e55ab"/>
    <d v="2022-07-25T04:37:15"/>
    <x v="264"/>
    <s v="3:52AM"/>
    <d v="2022-07-24T00:00:00"/>
    <s v="11:52PM"/>
    <d v="2022-07-25T00:00:00"/>
    <s v="4:36AM"/>
    <d v="2022-07-25T00:00:00"/>
    <s v="12:3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3"/>
    <s v="--"/>
    <s v="--"/>
    <n v="13.93"/>
    <s v="USD"/>
    <n v="13.93"/>
    <s v="--"/>
    <s v="--"/>
    <n v="13.93"/>
    <n v="0"/>
    <s v="UHS  CNPP 10 Free Rides  Monthly Recurring"/>
    <s v="--"/>
    <s v="https://r.uber.com/rNndPO7bo8G"/>
    <s v="--"/>
    <s v="--"/>
    <s v="7ba8432d-524f-4886-aaa9-488bec3dcefc"/>
    <s v="Shannon"/>
    <x v="83"/>
    <x v="12"/>
    <n v="5743690057"/>
    <n v="13.93"/>
  </r>
  <r>
    <s v="40449b2d-b242-40c6-9cbc-e46c0934977a"/>
    <d v="2022-07-25T13:50:07"/>
    <x v="264"/>
    <s v="1:13PM"/>
    <d v="2022-07-25T00:00:00"/>
    <s v="9:13AM"/>
    <d v="2022-07-25T00:00:00"/>
    <s v="1:49PM"/>
    <d v="2022-07-25T00:00:00"/>
    <s v="9:4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2"/>
    <s v="--"/>
    <s v="--"/>
    <n v="14.92"/>
    <s v="USD"/>
    <n v="14.92"/>
    <s v="--"/>
    <s v="--"/>
    <n v="14.92"/>
    <n v="0"/>
    <s v="La Casa CNPP 10 Free Rides - Monthly Recurring"/>
    <s v="--"/>
    <s v="https://r.uber.com/rcsHhqHDMW7"/>
    <s v="--"/>
    <s v="--"/>
    <s v="a37eebc5-9279-4d28-ab41-5446a20a0a6a"/>
    <s v="Cynthia"/>
    <x v="19"/>
    <x v="3"/>
    <n v="5748075693"/>
    <n v="14.92"/>
  </r>
  <r>
    <s v="853eede5-3318-4f9e-999a-e501172a86d3"/>
    <d v="2022-07-25T13:56:41"/>
    <x v="264"/>
    <s v="1:47PM"/>
    <d v="2022-07-25T00:00:00"/>
    <s v="9:47AM"/>
    <d v="2022-07-25T00:00:00"/>
    <s v="1:56PM"/>
    <d v="2022-07-25T00:00:00"/>
    <s v="9:5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3"/>
    <s v="--"/>
    <s v="--"/>
    <n v="5.93"/>
    <s v="USD"/>
    <n v="5.93"/>
    <s v="--"/>
    <s v="--"/>
    <n v="5.93"/>
    <n v="0"/>
    <s v="YWCA  CNPP 10 Free Rides - Monthly Recurring"/>
    <s v="--"/>
    <s v="https://r.uber.com/rm6onVaGIPG"/>
    <s v="--"/>
    <s v="--"/>
    <s v="a34ffe5e-641b-46e7-a6be-6a434f64e049"/>
    <s v="Margaret"/>
    <x v="23"/>
    <x v="4"/>
    <n v="5743206105"/>
    <n v="5.93"/>
  </r>
  <r>
    <s v="87604743-3caf-495e-9da9-e8f0d9bd0e75"/>
    <d v="2022-07-25T17:11:54"/>
    <x v="264"/>
    <s v="4:53PM"/>
    <d v="2022-07-25T00:00:00"/>
    <s v="12:53PM"/>
    <d v="2022-07-25T00:00:00"/>
    <s v="5:11PM"/>
    <d v="2022-07-25T00:00:00"/>
    <s v="1:1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3"/>
    <s v="--"/>
    <s v="--"/>
    <n v="7.93"/>
    <s v="USD"/>
    <n v="7.93"/>
    <s v="--"/>
    <s v="--"/>
    <n v="7.93"/>
    <n v="0"/>
    <s v="La Casa CNPP 10 Free Rides - Monthly Recurring"/>
    <s v="--"/>
    <s v="https://r.uber.com/r8DfpuQQeS1"/>
    <s v="--"/>
    <s v="--"/>
    <s v="a37eebc5-9279-4d28-ab41-5446a20a0a6a"/>
    <s v="Bricia"/>
    <x v="11"/>
    <x v="3"/>
    <n v="5742043916"/>
    <n v="7.93"/>
  </r>
  <r>
    <s v="9d5ba72e-d093-40ec-82d5-8f19508b5a68"/>
    <d v="2022-07-25T21:39:23"/>
    <x v="264"/>
    <s v="9:11PM"/>
    <d v="2022-07-25T00:00:00"/>
    <s v="5:11PM"/>
    <d v="2022-07-25T00:00:00"/>
    <s v="9:39PM"/>
    <d v="2022-07-25T00:00:00"/>
    <s v="5:3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6"/>
    <s v="--"/>
    <s v="--"/>
    <n v="15.96"/>
    <s v="USD"/>
    <n v="15.96"/>
    <s v="--"/>
    <s v="--"/>
    <n v="15.96"/>
    <n v="0"/>
    <s v="HOPE CNPP 10 Free Rides - Monthly Recurring"/>
    <s v="--"/>
    <s v="https://r.uber.com/rUIcsVQiYdn"/>
    <s v="--"/>
    <s v="--"/>
    <s v="fc5a47a8-fc8d-4962-90af-118582c89050"/>
    <s v="Dolores"/>
    <x v="2"/>
    <x v="2"/>
    <n v="5743156883"/>
    <n v="15.96"/>
  </r>
  <r>
    <s v="984f2c7a-d6e5-4b50-9dc0-0d13ec53be4c"/>
    <d v="2022-07-25T22:08:31"/>
    <x v="264"/>
    <s v="9:46PM"/>
    <d v="2022-07-25T00:00:00"/>
    <s v="5:46PM"/>
    <d v="2022-07-25T00:00:00"/>
    <s v="10:08PM"/>
    <d v="2022-07-25T00:00:00"/>
    <s v="6:0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2"/>
    <s v="--"/>
    <s v="--"/>
    <n v="15.92"/>
    <s v="USD"/>
    <n v="15.92"/>
    <s v="--"/>
    <s v="--"/>
    <n v="15.92"/>
    <n v="0"/>
    <s v="HOPE CNPP 10 Free Rides - Monthly Recurring"/>
    <s v="--"/>
    <s v="https://r.uber.com/rUIcsVQiYdn"/>
    <s v="--"/>
    <s v="--"/>
    <s v="fc5a47a8-fc8d-4962-90af-118582c89050"/>
    <s v="Dolores"/>
    <x v="2"/>
    <x v="2"/>
    <n v="5743156883"/>
    <n v="15.92"/>
  </r>
  <r>
    <s v="96a02dfb-ad97-41dc-9617-284779997d7c"/>
    <d v="2022-07-26T14:13:23"/>
    <x v="265"/>
    <s v="2:01PM"/>
    <d v="2022-07-26T00:00:00"/>
    <s v="10:01AM"/>
    <d v="2022-07-26T00:00:00"/>
    <s v="2:13PM"/>
    <d v="2022-07-26T00:00:00"/>
    <s v="10:1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6"/>
    <s v="--"/>
    <s v="--"/>
    <n v="5.96"/>
    <s v="USD"/>
    <n v="5.96"/>
    <s v="--"/>
    <s v="--"/>
    <n v="5.96"/>
    <n v="0"/>
    <s v="YWCA  CNPP 10 Free Rides - Monthly Recurring"/>
    <s v="--"/>
    <s v="https://r.uber.com/rgnboWNO1CL"/>
    <s v="--"/>
    <s v="--"/>
    <s v="a34ffe5e-641b-46e7-a6be-6a434f64e049"/>
    <s v="Vicki"/>
    <x v="62"/>
    <x v="4"/>
    <n v="5742521985"/>
    <n v="5.96"/>
  </r>
  <r>
    <s v="d12628a1-b28e-48cc-b76b-7ecd54d3f4ad"/>
    <d v="2022-07-26T14:26:17"/>
    <x v="265"/>
    <s v="2:07PM"/>
    <d v="2022-07-26T00:00:00"/>
    <s v="10:07AM"/>
    <d v="2022-07-26T00:00:00"/>
    <s v="2:26PM"/>
    <d v="2022-07-26T00:00:00"/>
    <s v="10:2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8"/>
    <s v="--"/>
    <s v="--"/>
    <n v="14.98"/>
    <s v="USD"/>
    <n v="14.98"/>
    <s v="--"/>
    <s v="--"/>
    <n v="14.98"/>
    <n v="0"/>
    <s v="La Casa CNPP 10 Free Rides - Monthly Recurring"/>
    <s v="--"/>
    <s v="https://r.uber.com/rcsHhqHDMW7"/>
    <s v="--"/>
    <s v="--"/>
    <s v="a37eebc5-9279-4d28-ab41-5446a20a0a6a"/>
    <s v="Cynthia"/>
    <x v="19"/>
    <x v="3"/>
    <n v="5748075693"/>
    <n v="14.98"/>
  </r>
  <r>
    <s v="8bb65fbe-4332-436a-8606-4ce253e9f1f9"/>
    <d v="2022-07-26T16:48:57"/>
    <x v="265"/>
    <s v="4:29PM"/>
    <d v="2022-07-26T00:00:00"/>
    <s v="12:29PM"/>
    <d v="2022-07-26T00:00:00"/>
    <s v="4:48PM"/>
    <d v="2022-07-26T00:00:00"/>
    <s v="12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36"/>
    <s v="--"/>
    <s v="--"/>
    <n v="6.36"/>
    <s v="USD"/>
    <n v="6.36"/>
    <s v="--"/>
    <s v="--"/>
    <n v="6.36"/>
    <n v="0"/>
    <s v="YWCA  CNPP 10 Free Rides - Monthly Recurring"/>
    <s v="--"/>
    <s v="https://r.uber.com/rgnboWNO1CL"/>
    <s v="--"/>
    <s v="--"/>
    <s v="a34ffe5e-641b-46e7-a6be-6a434f64e049"/>
    <s v="Vicki"/>
    <x v="62"/>
    <x v="4"/>
    <n v="5742521985"/>
    <n v="6.36"/>
  </r>
  <r>
    <s v="f87d185f-ce9c-43b4-a36a-8df0a487bc34"/>
    <d v="2022-07-26T17:12:23"/>
    <x v="265"/>
    <s v="4:46PM"/>
    <d v="2022-07-26T00:00:00"/>
    <s v="12:46PM"/>
    <d v="2022-07-26T00:00:00"/>
    <s v="5:12PM"/>
    <d v="2022-07-26T00:00:00"/>
    <s v="1:1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8"/>
    <s v="--"/>
    <s v="--"/>
    <n v="8.98"/>
    <s v="USD"/>
    <n v="8.98"/>
    <s v="--"/>
    <s v="--"/>
    <n v="8.98"/>
    <n v="0"/>
    <s v="UHS  CNPP 10 Free Rides  Monthly Recurring"/>
    <s v="--"/>
    <s v="https://r.uber.com/rNndPO7bo8G"/>
    <s v="--"/>
    <s v="--"/>
    <s v="7ba8432d-524f-4886-aaa9-488bec3dcefc"/>
    <s v="Shannon"/>
    <x v="83"/>
    <x v="12"/>
    <n v="5743690057"/>
    <n v="8.98"/>
  </r>
  <r>
    <s v="7d1b4e63-0a20-461e-8291-8a5b12ac071c"/>
    <d v="2022-07-26T17:15:28"/>
    <x v="265"/>
    <s v="4:53PM"/>
    <d v="2022-07-26T00:00:00"/>
    <s v="12:53PM"/>
    <d v="2022-07-26T00:00:00"/>
    <s v="5:15PM"/>
    <d v="2022-07-26T00:00:00"/>
    <s v="1:1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"/>
    <s v="--"/>
    <s v="--"/>
    <n v="7.9"/>
    <s v="USD"/>
    <n v="7.9"/>
    <s v="--"/>
    <s v="--"/>
    <n v="7.9"/>
    <n v="0"/>
    <s v="La Casa CNPP 10 Free Rides - Monthly Recurring"/>
    <s v="--"/>
    <s v="https://r.uber.com/r8DfpuQQeS1"/>
    <s v="--"/>
    <s v="--"/>
    <s v="a37eebc5-9279-4d28-ab41-5446a20a0a6a"/>
    <s v="Bricia"/>
    <x v="11"/>
    <x v="3"/>
    <n v="5742043916"/>
    <n v="7.9"/>
  </r>
  <r>
    <s v="e8dc25ba-a45e-4f55-b1cb-2621dcae8c60"/>
    <d v="2022-07-26T22:11:10"/>
    <x v="265"/>
    <s v="9:51PM"/>
    <d v="2022-07-26T00:00:00"/>
    <s v="5:51PM"/>
    <d v="2022-07-26T00:00:00"/>
    <s v="10:10PM"/>
    <d v="2022-07-26T00:00:00"/>
    <s v="6:1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2"/>
    <s v="--"/>
    <s v="--"/>
    <n v="6.92"/>
    <s v="USD"/>
    <n v="6.92"/>
    <s v="--"/>
    <s v="--"/>
    <n v="6.92"/>
    <n v="0"/>
    <s v="La Casa CNPP 10 Free Rides - Monthly Recurring"/>
    <s v="--"/>
    <s v="https://r.uber.com/rgh2oAhqD1u"/>
    <s v="--"/>
    <s v="--"/>
    <s v="a37eebc5-9279-4d28-ab41-5446a20a0a6a"/>
    <s v="Dee"/>
    <x v="33"/>
    <x v="3"/>
    <n v="3122185151"/>
    <n v="6.92"/>
  </r>
  <r>
    <s v="9179d1b0-a527-4c1b-a4ce-86c1ce5a2fca"/>
    <d v="2022-07-27T00:23:04"/>
    <x v="265"/>
    <s v="11:59PM"/>
    <d v="2022-07-26T00:00:00"/>
    <s v="7:59PM"/>
    <d v="2022-07-27T00:00:00"/>
    <s v="12:22AM"/>
    <d v="2022-07-26T00:00:00"/>
    <s v="8:2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87"/>
    <s v="--"/>
    <s v="--"/>
    <n v="5.87"/>
    <s v="USD"/>
    <n v="5.87"/>
    <s v="--"/>
    <s v="--"/>
    <n v="5.87"/>
    <n v="0"/>
    <s v="La Casa CNPP 10 Free Rides - Monthly Recurring"/>
    <s v="--"/>
    <s v="https://r.uber.com/rgh2oAhqD1u"/>
    <s v="--"/>
    <s v="--"/>
    <s v="a37eebc5-9279-4d28-ab41-5446a20a0a6a"/>
    <s v="Dee"/>
    <x v="33"/>
    <x v="3"/>
    <n v="3122185151"/>
    <n v="5.87"/>
  </r>
  <r>
    <s v="9e337e90-25f2-4891-aec1-7e26abb2dbbe"/>
    <d v="2022-07-27T13:38:07"/>
    <x v="266"/>
    <s v="1:11PM"/>
    <d v="2022-07-27T00:00:00"/>
    <s v="9:11AM"/>
    <d v="2022-07-27T00:00:00"/>
    <s v="1:37PM"/>
    <d v="2022-07-27T00:00:00"/>
    <s v="9:3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3"/>
    <s v="--"/>
    <s v="--"/>
    <n v="14.93"/>
    <s v="USD"/>
    <n v="14.93"/>
    <s v="--"/>
    <s v="--"/>
    <n v="14.93"/>
    <n v="0"/>
    <s v="La Casa CNPP 10 Free Rides - Monthly Recurring"/>
    <s v="--"/>
    <s v="https://r.uber.com/rcsHhqHDMW7"/>
    <s v="--"/>
    <s v="--"/>
    <s v="a37eebc5-9279-4d28-ab41-5446a20a0a6a"/>
    <s v="Cynthia"/>
    <x v="19"/>
    <x v="3"/>
    <n v="5748075693"/>
    <n v="14.93"/>
  </r>
  <r>
    <s v="0b374fdf-dbcb-4267-b70f-2d8c17904380"/>
    <d v="2022-07-27T17:02:58"/>
    <x v="266"/>
    <s v="4:54PM"/>
    <d v="2022-07-27T00:00:00"/>
    <s v="12:54PM"/>
    <d v="2022-07-27T00:00:00"/>
    <s v="5:02PM"/>
    <d v="2022-07-27T00:00:00"/>
    <s v="1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89"/>
    <s v="--"/>
    <s v="--"/>
    <n v="5.89"/>
    <s v="USD"/>
    <n v="5.89"/>
    <s v="--"/>
    <s v="--"/>
    <n v="5.89"/>
    <n v="0"/>
    <s v="YWCA  CNPP 10 Free Rides - Monthly Recurring"/>
    <s v="--"/>
    <s v="https://r.uber.com/rgnboWNO1CL"/>
    <s v="--"/>
    <s v="--"/>
    <s v="a34ffe5e-641b-46e7-a6be-6a434f64e049"/>
    <s v="Vicki"/>
    <x v="62"/>
    <x v="4"/>
    <n v="5742521985"/>
    <n v="5.89"/>
  </r>
  <r>
    <s v="490d203c-5db2-4713-aa0a-5b82e8db80e2"/>
    <d v="2022-07-27T17:07:05"/>
    <x v="266"/>
    <s v="4:53PM"/>
    <d v="2022-07-27T00:00:00"/>
    <s v="12:53PM"/>
    <d v="2022-07-27T00:00:00"/>
    <s v="5:06PM"/>
    <d v="2022-07-27T00:00:00"/>
    <s v="1:0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7"/>
    <s v="--"/>
    <s v="--"/>
    <n v="7.97"/>
    <s v="USD"/>
    <n v="7.97"/>
    <s v="--"/>
    <s v="--"/>
    <n v="7.97"/>
    <n v="0"/>
    <s v="La Casa CNPP 10 Free Rides - Monthly Recurring"/>
    <s v="--"/>
    <s v="https://r.uber.com/r8DfpuQQeS1"/>
    <s v="--"/>
    <s v="--"/>
    <s v="a37eebc5-9279-4d28-ab41-5446a20a0a6a"/>
    <s v="Bricia"/>
    <x v="11"/>
    <x v="3"/>
    <n v="5742043916"/>
    <n v="7.97"/>
  </r>
  <r>
    <s v="f3b61ebb-94f2-4a21-8276-ddb6022e961b"/>
    <d v="2022-07-27T18:46:24"/>
    <x v="266"/>
    <s v="6:36PM"/>
    <d v="2022-07-27T00:00:00"/>
    <s v="2:36PM"/>
    <d v="2022-07-27T00:00:00"/>
    <s v="6:46PM"/>
    <d v="2022-07-27T00:00:00"/>
    <s v="2:4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YWCA  CNPP 10 Free Rides - Monthly Recurring"/>
    <s v="--"/>
    <s v="https://r.uber.com/rgnboWNO1CL"/>
    <s v="--"/>
    <s v="--"/>
    <s v="a34ffe5e-641b-46e7-a6be-6a434f64e049"/>
    <s v="Vicki"/>
    <x v="62"/>
    <x v="4"/>
    <n v="5742521985"/>
    <n v="5.29"/>
  </r>
  <r>
    <s v="4aa4381d-f465-4ae9-b70f-938bd9587d11"/>
    <d v="2022-07-27T18:59:07"/>
    <x v="266"/>
    <s v="6:48PM"/>
    <d v="2022-07-27T00:00:00"/>
    <s v="2:48PM"/>
    <d v="2022-07-27T00:00:00"/>
    <s v="6:58PM"/>
    <d v="2022-07-27T00:00:00"/>
    <s v="2:5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4"/>
    <s v="--"/>
    <s v="--"/>
    <n v="6.94"/>
    <s v="USD"/>
    <n v="6.94"/>
    <s v="--"/>
    <s v="--"/>
    <n v="6.94"/>
    <n v="0"/>
    <s v="YWCA  CNPP 10 Free Rides - Monthly Recurring"/>
    <s v="--"/>
    <s v="https://r.uber.com/rgnboWNO1CL"/>
    <s v="--"/>
    <s v="--"/>
    <s v="a34ffe5e-641b-46e7-a6be-6a434f64e049"/>
    <s v="Vicki"/>
    <x v="62"/>
    <x v="4"/>
    <n v="5742521985"/>
    <n v="6.94"/>
  </r>
  <r>
    <s v="a338bd77-49bd-4084-b321-daaad54e253c"/>
    <d v="2022-07-27T21:48:32"/>
    <x v="266"/>
    <s v="9:28PM"/>
    <d v="2022-07-27T00:00:00"/>
    <s v="5:28PM"/>
    <d v="2022-07-27T00:00:00"/>
    <s v="9:48PM"/>
    <d v="2022-07-27T00:00:00"/>
    <s v="5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2"/>
    <s v="--"/>
    <s v="--"/>
    <n v="9.92"/>
    <s v="USD"/>
    <n v="9.92"/>
    <s v="--"/>
    <s v="--"/>
    <n v="9.92"/>
    <n v="0"/>
    <s v="La Casa CNPP 10 Free Rides - Monthly Recurring"/>
    <s v="--"/>
    <s v="https://r.uber.com/rF1x0kKkyop"/>
    <s v="--"/>
    <s v="--"/>
    <s v="a37eebc5-9279-4d28-ab41-5446a20a0a6a"/>
    <s v="Yenny"/>
    <x v="99"/>
    <x v="3"/>
    <n v="7542486887"/>
    <n v="9.92"/>
  </r>
  <r>
    <s v="2e95b536-8ce5-4aa7-8b11-9cfbeab2c159"/>
    <d v="2022-07-27T23:54:48"/>
    <x v="266"/>
    <s v="11:34PM"/>
    <d v="2022-07-27T00:00:00"/>
    <s v="7:34PM"/>
    <d v="2022-07-27T00:00:00"/>
    <s v="11:54PM"/>
    <d v="2022-07-27T00:00:00"/>
    <s v="7:5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2"/>
    <s v="--"/>
    <s v="--"/>
    <n v="10.92"/>
    <s v="USD"/>
    <n v="10.92"/>
    <s v="--"/>
    <s v="--"/>
    <n v="10.92"/>
    <n v="0"/>
    <s v="La Casa CNPP 10 Free Rides - Monthly Recurring"/>
    <s v="--"/>
    <s v="https://r.uber.com/rF1x0kKkyop"/>
    <s v="--"/>
    <s v="--"/>
    <s v="a37eebc5-9279-4d28-ab41-5446a20a0a6a"/>
    <s v="Yenny"/>
    <x v="99"/>
    <x v="3"/>
    <n v="7542486887"/>
    <n v="10.92"/>
  </r>
  <r>
    <s v="e66398f5-226d-48c1-a703-041a7f24f0e2"/>
    <d v="2022-07-28T00:18:54"/>
    <x v="266"/>
    <s v="11:55PM"/>
    <d v="2022-07-27T00:00:00"/>
    <s v="7:55PM"/>
    <d v="2022-07-28T00:00:00"/>
    <s v="12:18AM"/>
    <d v="2022-07-27T00:00:00"/>
    <s v="8:1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5"/>
    <s v="--"/>
    <s v="--"/>
    <n v="13.5"/>
    <s v="USD"/>
    <n v="13.5"/>
    <s v="--"/>
    <s v="--"/>
    <n v="13.5"/>
    <n v="0"/>
    <s v="UHS  CNPP 10 Free Rides  Monthly Recurring"/>
    <s v="--"/>
    <s v="https://r.uber.com/rNndPO7bo8G"/>
    <s v="--"/>
    <s v="--"/>
    <s v="7ba8432d-524f-4886-aaa9-488bec3dcefc"/>
    <s v="Shannon"/>
    <x v="83"/>
    <x v="12"/>
    <n v="5743690057"/>
    <n v="13.5"/>
  </r>
  <r>
    <s v="b622e42e-8597-44c6-8897-bf4e7890fd33"/>
    <d v="2022-07-28T02:19:30"/>
    <x v="267"/>
    <s v="1:48AM"/>
    <d v="2022-07-27T00:00:00"/>
    <s v="9:48PM"/>
    <d v="2022-07-28T00:00:00"/>
    <s v="2:19AM"/>
    <d v="2022-07-27T00:00:00"/>
    <s v="10:19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7.63"/>
    <s v="--"/>
    <s v="--"/>
    <n v="7.63"/>
    <s v="USD"/>
    <n v="7.63"/>
    <s v="--"/>
    <s v="--"/>
    <n v="7.63"/>
    <n v="0"/>
    <s v="SB Heritage CNPP 10 Free Rides - Monthly Recurring"/>
    <s v="--"/>
    <s v="https://r.uber.com/rjeC27SzBMZ"/>
    <s v="--"/>
    <s v="--"/>
    <s v="53071314-858f-417f-ae40-d70b3d7a2da9"/>
    <s v="Paul"/>
    <x v="59"/>
    <x v="1"/>
    <n v="5743101145"/>
    <n v="7.63"/>
  </r>
  <r>
    <s v="e407cd9e-577d-4720-a9b7-9b06cc1e5a02"/>
    <d v="2022-07-28T13:50:29"/>
    <x v="267"/>
    <s v="1:32PM"/>
    <d v="2022-07-28T00:00:00"/>
    <s v="9:32AM"/>
    <d v="2022-07-28T00:00:00"/>
    <s v="1:50PM"/>
    <d v="2022-07-28T00:00:00"/>
    <s v="9:5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8"/>
    <s v="--"/>
    <s v="--"/>
    <n v="14.98"/>
    <s v="USD"/>
    <n v="14.98"/>
    <s v="--"/>
    <s v="--"/>
    <n v="14.98"/>
    <n v="0"/>
    <s v="La Casa CNPP 10 Free Rides - Monthly Recurring"/>
    <s v="--"/>
    <s v="https://r.uber.com/rcsHhqHDMW7"/>
    <s v="--"/>
    <s v="--"/>
    <s v="a37eebc5-9279-4d28-ab41-5446a20a0a6a"/>
    <s v="Cynthia"/>
    <x v="19"/>
    <x v="3"/>
    <n v="5748075693"/>
    <n v="14.98"/>
  </r>
  <r>
    <s v="7469af51-ab99-4722-aa54-936c48781d06"/>
    <d v="2022-07-28T16:36:25"/>
    <x v="267"/>
    <s v="4:13PM"/>
    <d v="2022-07-28T00:00:00"/>
    <s v="12:13PM"/>
    <d v="2022-07-28T00:00:00"/>
    <s v="4:36PM"/>
    <d v="2022-07-28T00:00:00"/>
    <s v="12:3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5"/>
    <s v="--"/>
    <s v="--"/>
    <n v="15.95"/>
    <s v="USD"/>
    <n v="15.95"/>
    <s v="--"/>
    <s v="--"/>
    <n v="15.95"/>
    <n v="0"/>
    <s v="RiverBend CNPP 10 Free Rides -  Monthly Recurring"/>
    <s v="--"/>
    <s v="https://r.uber.com/rdUp00iOESZ"/>
    <s v="--"/>
    <s v="--"/>
    <s v="9352463d-35b8-45d2-8683-8f561fe030c9"/>
    <s v="Torey"/>
    <x v="25"/>
    <x v="7"/>
    <n v="5743236002"/>
    <n v="15.95"/>
  </r>
  <r>
    <s v="c0e229ca-9b19-4b0a-b1d5-037f36261412"/>
    <d v="2022-07-28T18:38:45"/>
    <x v="267"/>
    <s v="6:25PM"/>
    <d v="2022-07-28T00:00:00"/>
    <s v="2:25PM"/>
    <d v="2022-07-28T00:00:00"/>
    <s v="6:38PM"/>
    <d v="2022-07-28T00:00:00"/>
    <s v="2:3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5"/>
    <s v="--"/>
    <s v="--"/>
    <n v="7.95"/>
    <s v="USD"/>
    <n v="7.95"/>
    <s v="--"/>
    <s v="--"/>
    <n v="7.95"/>
    <n v="0"/>
    <s v="La Casa CNPP 10 Free Rides - Monthly Recurring"/>
    <s v="--"/>
    <s v="https://r.uber.com/r8DfpuQQeS1"/>
    <s v="--"/>
    <s v="--"/>
    <s v="a37eebc5-9279-4d28-ab41-5446a20a0a6a"/>
    <s v="Bricia"/>
    <x v="11"/>
    <x v="3"/>
    <n v="5742043916"/>
    <n v="7.95"/>
  </r>
  <r>
    <s v="fe129a94-8ea5-41ed-8ea6-a3d0dcd821d5"/>
    <d v="2022-07-29T00:03:02"/>
    <x v="267"/>
    <s v="11:27PM"/>
    <d v="2022-07-28T00:00:00"/>
    <s v="7:27PM"/>
    <d v="2022-07-29T00:00:00"/>
    <s v="12:02AM"/>
    <d v="2022-07-28T00:00:00"/>
    <s v="8:02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9.98"/>
    <s v="--"/>
    <s v="--"/>
    <n v="19.98"/>
    <s v="USD"/>
    <n v="19.98"/>
    <s v="--"/>
    <s v="--"/>
    <n v="19.98"/>
    <n v="0"/>
    <s v="RiverBend CNPP 10 Free Rides -  Monthly Recurring"/>
    <s v="--"/>
    <s v="https://r.uber.com/rJjBupg446O"/>
    <s v="--"/>
    <s v="--"/>
    <s v="9352463d-35b8-45d2-8683-8f561fe030c9"/>
    <s v="Barbara"/>
    <x v="26"/>
    <x v="7"/>
    <n v="5743866549"/>
    <n v="19.98"/>
  </r>
  <r>
    <s v="26007960-a292-40f7-a999-b922de07a7eb"/>
    <d v="2022-07-29T02:07:12"/>
    <x v="268"/>
    <s v="1:50AM"/>
    <d v="2022-07-28T00:00:00"/>
    <s v="9:50PM"/>
    <d v="2022-07-29T00:00:00"/>
    <s v="2:06AM"/>
    <d v="2022-07-28T00:00:00"/>
    <s v="10:0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47"/>
    <s v="--"/>
    <s v="--"/>
    <n v="5.47"/>
    <s v="USD"/>
    <n v="5.47"/>
    <s v="--"/>
    <s v="--"/>
    <n v="5.47"/>
    <n v="0"/>
    <s v="SB Heritage CNPP 10 Free Rides - Monthly Recurring"/>
    <s v="--"/>
    <s v="https://r.uber.com/rjeC27SzBMZ"/>
    <s v="--"/>
    <s v="--"/>
    <s v="53071314-858f-417f-ae40-d70b3d7a2da9"/>
    <s v="Paul"/>
    <x v="59"/>
    <x v="1"/>
    <n v="5743101145"/>
    <n v="5.47"/>
  </r>
  <r>
    <s v="c6d7f95d-e76d-4055-94ea-5cf5079a6e1f"/>
    <d v="2022-07-29T12:38:44"/>
    <x v="268"/>
    <s v="12:01PM"/>
    <d v="2022-07-29T00:00:00"/>
    <s v="8:01AM"/>
    <d v="2022-07-29T00:00:00"/>
    <s v="12:38PM"/>
    <d v="2022-07-29T00:00:00"/>
    <s v="8:3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8"/>
    <s v="--"/>
    <s v="--"/>
    <n v="9.98"/>
    <s v="USD"/>
    <n v="9.98"/>
    <s v="--"/>
    <s v="--"/>
    <n v="9.98"/>
    <n v="0"/>
    <s v="RiverBend CNPP 10 Free Rides -  Monthly Recurring"/>
    <s v="--"/>
    <s v="https://r.uber.com/rdUp00iOESZ"/>
    <s v="--"/>
    <s v="--"/>
    <s v="9352463d-35b8-45d2-8683-8f561fe030c9"/>
    <s v="Torey"/>
    <x v="25"/>
    <x v="7"/>
    <n v="5743236002"/>
    <n v="9.98"/>
  </r>
  <r>
    <s v="97d08791-730b-4f45-b1ec-a0632b7c32b6"/>
    <d v="2022-07-29T14:56:00"/>
    <x v="268"/>
    <s v="2:40PM"/>
    <d v="2022-07-29T00:00:00"/>
    <s v="10:40AM"/>
    <d v="2022-07-29T00:00:00"/>
    <s v="2:55PM"/>
    <d v="2022-07-29T00:00:00"/>
    <s v="10:5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04"/>
    <s v="--"/>
    <s v="--"/>
    <n v="16.04"/>
    <s v="USD"/>
    <n v="16.04"/>
    <s v="--"/>
    <s v="--"/>
    <n v="16.04"/>
    <n v="0"/>
    <s v="REAL CNPP 10 Free Rides - Monthly Recurring"/>
    <s v="--"/>
    <s v="https://r.uber.com/rRok8HuYiNT"/>
    <s v="--"/>
    <s v="--"/>
    <s v="3884f16e-8692-4a7b-a5e2-4e4c8c63eec6"/>
    <s v="Richard"/>
    <x v="60"/>
    <x v="6"/>
    <n v="5749995613"/>
    <n v="16.04"/>
  </r>
  <r>
    <s v="da0705e8-dd7f-4fe0-bd22-aa5f23236af4"/>
    <d v="2022-07-29T16:36:08"/>
    <x v="268"/>
    <s v="4:10PM"/>
    <d v="2022-07-29T00:00:00"/>
    <s v="12:10PM"/>
    <d v="2022-07-29T00:00:00"/>
    <s v="4:35PM"/>
    <d v="2022-07-29T00:00:00"/>
    <s v="12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36"/>
    <s v="--"/>
    <s v="--"/>
    <n v="16.36"/>
    <s v="USD"/>
    <n v="16.36"/>
    <s v="--"/>
    <s v="--"/>
    <n v="16.36"/>
    <n v="0"/>
    <s v="REAL CNPP 10 Free Rides - Monthly Recurring"/>
    <s v="--"/>
    <s v="https://r.uber.com/rRok8HuYiNT"/>
    <s v="--"/>
    <s v="--"/>
    <s v="3884f16e-8692-4a7b-a5e2-4e4c8c63eec6"/>
    <s v="Richard"/>
    <x v="60"/>
    <x v="6"/>
    <n v="5749995613"/>
    <n v="16.36"/>
  </r>
  <r>
    <s v="37dfdab2-d476-446d-bf49-09cab1c04473"/>
    <d v="2022-07-29T16:42:17"/>
    <x v="268"/>
    <s v="4:07PM"/>
    <d v="2022-07-29T00:00:00"/>
    <s v="12:07PM"/>
    <d v="2022-07-29T00:00:00"/>
    <s v="4:41PM"/>
    <d v="2022-07-29T00:00:00"/>
    <s v="12:4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7"/>
    <s v="--"/>
    <s v="--"/>
    <n v="15.97"/>
    <s v="USD"/>
    <n v="15.97"/>
    <s v="--"/>
    <s v="--"/>
    <n v="15.97"/>
    <n v="0"/>
    <s v="YWCA  CNPP 10 Free Rides - Monthly Recurring"/>
    <s v="--"/>
    <s v="https://r.uber.com/rm6onVaGIPG"/>
    <s v="--"/>
    <s v="--"/>
    <s v="a34ffe5e-641b-46e7-a6be-6a434f64e049"/>
    <s v="Margaret"/>
    <x v="23"/>
    <x v="4"/>
    <n v="5743206105"/>
    <n v="15.97"/>
  </r>
  <r>
    <s v="7461f72f-b65c-4066-b973-dc6e7a0c6d20"/>
    <d v="2022-07-30T02:02:48"/>
    <x v="269"/>
    <s v="1:37AM"/>
    <d v="2022-07-29T00:00:00"/>
    <s v="9:37PM"/>
    <d v="2022-07-30T00:00:00"/>
    <s v="2:02AM"/>
    <d v="2022-07-29T00:00:00"/>
    <s v="10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4"/>
    <s v="--"/>
    <s v="--"/>
    <n v="10.94"/>
    <s v="USD"/>
    <n v="10.94"/>
    <s v="--"/>
    <s v="--"/>
    <n v="10.94"/>
    <n v="0"/>
    <s v="SB Heritage CNPP 10 Free Rides - Monthly Recurring"/>
    <s v="--"/>
    <s v="https://r.uber.com/rbo7r9UByjy"/>
    <s v="--"/>
    <s v="--"/>
    <s v="53071314-858f-417f-ae40-d70b3d7a2da9"/>
    <s v="MIKAELA"/>
    <x v="64"/>
    <x v="1"/>
    <n v="5743236819"/>
    <n v="10.94"/>
  </r>
  <r>
    <s v="abcb0481-cf91-47fc-a823-08b604e7cfde"/>
    <d v="2022-07-30T02:19:39"/>
    <x v="269"/>
    <s v="1:51AM"/>
    <d v="2022-07-29T00:00:00"/>
    <s v="9:51PM"/>
    <d v="2022-07-30T00:00:00"/>
    <s v="2:19AM"/>
    <d v="2022-07-29T00:00:00"/>
    <s v="10:19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7.64"/>
    <s v="--"/>
    <s v="--"/>
    <n v="7.64"/>
    <s v="USD"/>
    <n v="7.64"/>
    <s v="--"/>
    <s v="--"/>
    <n v="7.64"/>
    <n v="0"/>
    <s v="SB Heritage CNPP 10 Free Rides - Monthly Recurring"/>
    <s v="--"/>
    <s v="https://r.uber.com/rjeC27SzBMZ"/>
    <s v="--"/>
    <s v="--"/>
    <s v="53071314-858f-417f-ae40-d70b3d7a2da9"/>
    <s v="Paul"/>
    <x v="59"/>
    <x v="1"/>
    <n v="5743101145"/>
    <n v="7.64"/>
  </r>
  <r>
    <s v="1fb7901b-0c00-4e95-928b-979cf7387997"/>
    <d v="2022-07-30T13:45:24"/>
    <x v="269"/>
    <s v="1:18PM"/>
    <d v="2022-07-30T00:00:00"/>
    <s v="9:18AM"/>
    <d v="2022-07-30T00:00:00"/>
    <s v="1:45PM"/>
    <d v="2022-07-30T00:00:00"/>
    <s v="9:4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1"/>
    <s v="--"/>
    <s v="--"/>
    <n v="11.91"/>
    <s v="USD"/>
    <n v="11.91"/>
    <s v="--"/>
    <s v="--"/>
    <n v="11.91"/>
    <n v="0"/>
    <s v="SB Heritage CNPP 10 Free Rides - Monthly Recurring"/>
    <s v="--"/>
    <s v="https://r.uber.com/rbo7r9UByjy"/>
    <s v="--"/>
    <s v="--"/>
    <s v="53071314-858f-417f-ae40-d70b3d7a2da9"/>
    <s v="MIKAELA"/>
    <x v="64"/>
    <x v="1"/>
    <n v="5743236819"/>
    <n v="11.91"/>
  </r>
  <r>
    <s v="dacfbcb4-62cd-49d2-a7ab-7a2c4fb27f45"/>
    <d v="2022-07-30T14:08:46"/>
    <x v="269"/>
    <s v="1:46PM"/>
    <d v="2022-07-30T00:00:00"/>
    <s v="9:46AM"/>
    <d v="2022-07-30T00:00:00"/>
    <s v="2:08PM"/>
    <d v="2022-07-30T00:00:00"/>
    <s v="10:08A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2.69"/>
    <s v="--"/>
    <s v="--"/>
    <n v="12.69"/>
    <s v="USD"/>
    <n v="12.69"/>
    <s v="--"/>
    <s v="--"/>
    <n v="12.69"/>
    <n v="0"/>
    <s v="URC CNPP 10 Free Rides - Monthly Recurring"/>
    <s v="--"/>
    <s v="https://r.uber.com/rb0Md59c7mS"/>
    <s v="--"/>
    <s v="--"/>
    <s v="29a8a7d2-f090-4999-b4cd-acecd604889c"/>
    <s v="Haider"/>
    <x v="88"/>
    <x v="13"/>
    <n v="5743866784"/>
    <n v="12.69"/>
  </r>
  <r>
    <s v="39161cd7-feaa-4f18-ac63-3371c50997b1"/>
    <d v="2022-07-30T17:05:51"/>
    <x v="269"/>
    <s v="4:39PM"/>
    <d v="2022-07-30T00:00:00"/>
    <s v="12:39PM"/>
    <d v="2022-07-30T00:00:00"/>
    <s v="5:05PM"/>
    <d v="2022-07-30T00:00:00"/>
    <s v="1:05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5.02"/>
    <s v="--"/>
    <s v="--"/>
    <n v="15.02"/>
    <s v="USD"/>
    <n v="15.02"/>
    <s v="--"/>
    <s v="--"/>
    <n v="15.02"/>
    <n v="0"/>
    <s v="URC CNPP 10 Free Rides - Monthly Recurring"/>
    <s v="--"/>
    <s v="https://r.uber.com/rb0Md59c7mS"/>
    <s v="--"/>
    <s v="--"/>
    <s v="29a8a7d2-f090-4999-b4cd-acecd604889c"/>
    <s v="Haider"/>
    <x v="88"/>
    <x v="13"/>
    <n v="5743866784"/>
    <n v="15.02"/>
  </r>
  <r>
    <s v="9d2d6e10-f0be-4da4-b926-7f570e8164b3"/>
    <d v="2022-07-30T21:25:09"/>
    <x v="269"/>
    <s v="8:53PM"/>
    <d v="2022-07-30T00:00:00"/>
    <s v="4:53PM"/>
    <d v="2022-07-30T00:00:00"/>
    <s v="9:24PM"/>
    <d v="2022-07-30T00:00:00"/>
    <s v="5:2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5"/>
    <s v="--"/>
    <s v="--"/>
    <n v="16.95"/>
    <s v="USD"/>
    <n v="16.95"/>
    <s v="--"/>
    <s v="--"/>
    <n v="16.95"/>
    <n v="0"/>
    <s v="La Casa CNPP 10 Free Rides - Monthly Recurring"/>
    <s v="--"/>
    <s v="https://r.uber.com/rcsHhqHDMW7"/>
    <s v="--"/>
    <s v="--"/>
    <s v="a37eebc5-9279-4d28-ab41-5446a20a0a6a"/>
    <s v="Cynthia"/>
    <x v="19"/>
    <x v="3"/>
    <n v="5748075693"/>
    <n v="16.95"/>
  </r>
  <r>
    <s v="7daaacb4-0775-41c9-90c9-6a0fe79ca8a5"/>
    <d v="2022-07-31T02:13:34"/>
    <x v="270"/>
    <s v="1:55AM"/>
    <d v="2022-07-30T00:00:00"/>
    <s v="9:55PM"/>
    <d v="2022-07-31T00:00:00"/>
    <s v="2:13AM"/>
    <d v="2022-07-30T00:00:00"/>
    <s v="10:1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6"/>
    <s v="--"/>
    <s v="--"/>
    <n v="5.96"/>
    <s v="USD"/>
    <n v="5.96"/>
    <s v="--"/>
    <s v="--"/>
    <n v="5.96"/>
    <n v="0"/>
    <s v="SB Heritage CNPP 10 Free Rides - Monthly Recurring"/>
    <s v="--"/>
    <s v="https://r.uber.com/rjeC27SzBMZ"/>
    <s v="--"/>
    <s v="--"/>
    <s v="53071314-858f-417f-ae40-d70b3d7a2da9"/>
    <s v="Paul"/>
    <x v="59"/>
    <x v="1"/>
    <n v="5743101145"/>
    <n v="5.96"/>
  </r>
  <r>
    <s v="02f36e9c-314e-4585-8303-078f3823d228"/>
    <d v="2022-07-31T22:25:12"/>
    <x v="270"/>
    <s v="10:05PM"/>
    <d v="2022-07-31T00:00:00"/>
    <s v="6:05PM"/>
    <d v="2022-07-31T00:00:00"/>
    <s v="10:24PM"/>
    <d v="2022-07-31T00:00:00"/>
    <s v="6:2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7"/>
    <s v="--"/>
    <s v="--"/>
    <n v="10.97"/>
    <s v="USD"/>
    <n v="10.97"/>
    <s v="--"/>
    <s v="--"/>
    <n v="10.97"/>
    <n v="0"/>
    <s v="URC CNPP 10 Free Rides - Monthly Recurring"/>
    <s v="--"/>
    <s v="https://r.uber.com/rb0Md59c7mS"/>
    <s v="--"/>
    <s v="--"/>
    <s v="29a8a7d2-f090-4999-b4cd-acecd604889c"/>
    <s v="Haider"/>
    <x v="88"/>
    <x v="13"/>
    <n v="5743866784"/>
    <n v="10.97"/>
  </r>
  <r>
    <s v="a6fe5dc0-1b40-4eba-acff-4f92e42ff55e"/>
    <d v="2022-08-01T02:19:53"/>
    <x v="271"/>
    <s v="1:46AM"/>
    <d v="2022-07-31T00:00:00"/>
    <s v="9:46PM"/>
    <d v="2022-08-01T00:00:00"/>
    <s v="2:19AM"/>
    <d v="2022-07-31T00:00:00"/>
    <s v="10:1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1"/>
    <s v="--"/>
    <s v="--"/>
    <n v="5.91"/>
    <s v="USD"/>
    <n v="5.91"/>
    <s v="--"/>
    <s v="--"/>
    <n v="5.91"/>
    <n v="0"/>
    <s v="SB Heritage CNPP 10 Free Rides - Monthly Recurring"/>
    <s v="--"/>
    <s v="https://r.uber.com/rjeC27SzBMZ"/>
    <s v="--"/>
    <s v="--"/>
    <s v="53071314-858f-417f-ae40-d70b3d7a2da9"/>
    <s v="Paul"/>
    <x v="59"/>
    <x v="1"/>
    <n v="5743101145"/>
    <n v="5.91"/>
  </r>
  <r>
    <s v="2abb3edd-9e5c-4672-bfe7-58d95152126e"/>
    <d v="2022-08-01T06:49:00"/>
    <x v="271"/>
    <s v="6:18AM"/>
    <d v="2022-08-01T00:00:00"/>
    <s v="2:18AM"/>
    <d v="2022-08-01T00:00:00"/>
    <s v="6:49AM"/>
    <d v="2022-08-01T00:00:00"/>
    <s v="2:49A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7.97"/>
    <s v="--"/>
    <s v="--"/>
    <n v="7.97"/>
    <s v="USD"/>
    <n v="7.97"/>
    <s v="--"/>
    <s v="--"/>
    <n v="7.97"/>
    <n v="0"/>
    <s v="SB Heritage CNPP 10 Free Rides - Monthly Recurring"/>
    <s v="--"/>
    <s v="https://r.uber.com/rFQHyDo0As7"/>
    <s v="--"/>
    <s v="--"/>
    <s v="53071314-858f-417f-ae40-d70b3d7a2da9"/>
    <s v="Jadan"/>
    <x v="24"/>
    <x v="1"/>
    <n v="5743154395"/>
    <n v="7.97"/>
  </r>
  <r>
    <s v="e0cf912c-bf93-4980-8275-62000739a1fa"/>
    <s v="##########"/>
    <x v="271"/>
    <s v="10:42AM"/>
    <d v="2022-08-01T00:00:00"/>
    <s v="6:42AM"/>
    <d v="2022-08-01T00:00:00"/>
    <s v="11:27AM"/>
    <d v="2022-08-01T00:00:00"/>
    <s v="7:2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REAL CNPP 10 Free Rides - Monthly Recurring"/>
    <s v="--"/>
    <s v="https://r.uber.com/rMRRcH1KxU7"/>
    <s v="--"/>
    <s v="--"/>
    <s v="3884f16e-8692-4a7b-a5e2-4e4c8c63eec6"/>
    <s v="odell"/>
    <x v="107"/>
    <x v="6"/>
    <n v="5743253002"/>
    <n v="5.29"/>
  </r>
  <r>
    <s v="ccd20ca7-d0a6-4dbb-80b4-d21b4eae1bbc"/>
    <s v="##########"/>
    <x v="271"/>
    <s v="12:31PM"/>
    <d v="2022-08-01T00:00:00"/>
    <s v="8:31AM"/>
    <d v="2022-08-01T00:00:00"/>
    <s v="12:55PM"/>
    <d v="2022-08-01T00:00:00"/>
    <s v="8:5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1"/>
    <s v="--"/>
    <s v="--"/>
    <n v="9.91"/>
    <s v="USD"/>
    <n v="9.91"/>
    <s v="--"/>
    <s v="--"/>
    <n v="9.91"/>
    <n v="0"/>
    <s v="St Margaret's CNPP 10 Free Rides - Mon Recurring "/>
    <s v="--"/>
    <s v="https://r.uber.com/r5s2ao1cxzq"/>
    <s v="--"/>
    <s v="--"/>
    <s v="55b274d2-7833-4cec-b8a5-9f22eb9e19a7"/>
    <s v="Ella"/>
    <x v="17"/>
    <x v="0"/>
    <n v="5743235073"/>
    <n v="9.91"/>
  </r>
  <r>
    <s v="15cfebb5-02d7-42ea-90ec-838a17ace5b0"/>
    <s v="##########"/>
    <x v="271"/>
    <s v="12:56PM"/>
    <d v="2022-08-01T00:00:00"/>
    <s v="8:56AM"/>
    <d v="2022-08-01T00:00:00"/>
    <s v="1:11PM"/>
    <d v="2022-08-01T00:00:00"/>
    <s v="9:11A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8.9700000000000006"/>
    <s v="--"/>
    <s v="--"/>
    <n v="8.9700000000000006"/>
    <s v="USD"/>
    <n v="8.9700000000000006"/>
    <s v="--"/>
    <s v="--"/>
    <n v="8.9700000000000006"/>
    <n v="0"/>
    <s v="SB Heritage CNPP 10 Free Rides - Monthly Recurring"/>
    <s v="--"/>
    <s v="https://r.uber.com/ri7ZFLKk9Si"/>
    <s v="--"/>
    <s v="--"/>
    <s v="53071314-858f-417f-ae40-d70b3d7a2da9"/>
    <s v="stacy"/>
    <x v="75"/>
    <x v="1"/>
    <n v="5749314905"/>
    <n v="8.9700000000000006"/>
  </r>
  <r>
    <s v="cb2c24c3-9411-4e60-b8e6-6b2f7cccaa3d"/>
    <s v="##########"/>
    <x v="271"/>
    <s v="1:12PM"/>
    <d v="2022-08-01T00:00:00"/>
    <s v="9:12AM"/>
    <d v="2022-08-01T00:00:00"/>
    <s v="1:22PM"/>
    <d v="2022-08-01T00:00:00"/>
    <s v="9:2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6"/>
    <s v="--"/>
    <s v="--"/>
    <n v="5.96"/>
    <s v="USD"/>
    <n v="5.96"/>
    <s v="--"/>
    <s v="--"/>
    <n v="5.96"/>
    <n v="0"/>
    <s v="SB Heritage CNPP 10 Free Rides - Monthly Recurring"/>
    <s v="--"/>
    <s v="https://r.uber.com/ri7ZFLKk9Si"/>
    <s v="--"/>
    <s v="--"/>
    <s v="53071314-858f-417f-ae40-d70b3d7a2da9"/>
    <s v="stacy"/>
    <x v="75"/>
    <x v="1"/>
    <n v="5749314905"/>
    <n v="5.96"/>
  </r>
  <r>
    <s v="5f6b3e56-1ceb-471c-bf03-214da081cea2"/>
    <s v="##########"/>
    <x v="271"/>
    <s v="1:16PM"/>
    <d v="2022-08-01T00:00:00"/>
    <s v="9:16AM"/>
    <d v="2022-08-01T00:00:00"/>
    <s v="1:44PM"/>
    <d v="2022-08-01T00:00:00"/>
    <s v="9:4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5"/>
    <s v="--"/>
    <s v="--"/>
    <n v="11.95"/>
    <s v="USD"/>
    <n v="11.95"/>
    <s v="--"/>
    <s v="--"/>
    <n v="11.95"/>
    <n v="0"/>
    <s v="SB Heritage CNPP 10 Free Rides - Monthly Recurring"/>
    <s v="--"/>
    <s v="https://r.uber.com/rbo7r9UByjy"/>
    <s v="--"/>
    <s v="--"/>
    <s v="53071314-858f-417f-ae40-d70b3d7a2da9"/>
    <s v="MIKAELA"/>
    <x v="64"/>
    <x v="1"/>
    <n v="5743236819"/>
    <n v="11.95"/>
  </r>
  <r>
    <s v="f2381c1a-e4b7-4542-ae2c-c0785c3f8074"/>
    <s v="##########"/>
    <x v="271"/>
    <s v="1:17PM"/>
    <d v="2022-08-01T00:00:00"/>
    <s v="9:17AM"/>
    <d v="2022-08-01T00:00:00"/>
    <s v="1:51PM"/>
    <d v="2022-08-01T00:00:00"/>
    <s v="9:5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45"/>
    <s v="--"/>
    <s v="--"/>
    <n v="13.45"/>
    <s v="USD"/>
    <n v="13.45"/>
    <s v="--"/>
    <s v="--"/>
    <n v="13.45"/>
    <n v="0"/>
    <s v="La Casa CNPP 10 Free Rides - Monthly Recurring"/>
    <s v="--"/>
    <s v="https://r.uber.com/r2VahmEzQmQ"/>
    <s v="--"/>
    <s v="--"/>
    <s v="a37eebc5-9279-4d28-ab41-5446a20a0a6a"/>
    <s v="Gabi"/>
    <x v="55"/>
    <x v="3"/>
    <n v="5743095834"/>
    <n v="13.45"/>
  </r>
  <r>
    <s v="f85b9d02-bde6-4f9f-9fac-642f39ff0fe7"/>
    <s v="##########"/>
    <x v="271"/>
    <s v="2:44PM"/>
    <d v="2022-08-01T00:00:00"/>
    <s v="10:44AM"/>
    <d v="2022-08-01T00:00:00"/>
    <s v="2:57PM"/>
    <d v="2022-08-01T00:00:00"/>
    <s v="10:5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4"/>
    <s v="--"/>
    <s v="--"/>
    <n v="6.94"/>
    <s v="USD"/>
    <n v="6.94"/>
    <s v="--"/>
    <s v="--"/>
    <n v="6.94"/>
    <n v="0"/>
    <s v="SB Heritage CNPP 10 Free Rides - Monthly Recurring"/>
    <s v="--"/>
    <s v="https://r.uber.com/rFQHyDo0As7"/>
    <s v="--"/>
    <s v="--"/>
    <s v="53071314-858f-417f-ae40-d70b3d7a2da9"/>
    <s v="Jadan"/>
    <x v="24"/>
    <x v="1"/>
    <n v="5743154395"/>
    <n v="6.94"/>
  </r>
  <r>
    <s v="0d2b055e-fa2c-43a6-9081-6308c97aec92"/>
    <s v="##########"/>
    <x v="271"/>
    <s v="3:43PM"/>
    <d v="2022-08-01T00:00:00"/>
    <s v="11:43AM"/>
    <d v="2022-08-01T00:00:00"/>
    <s v="4:02PM"/>
    <d v="2022-08-01T00:00:00"/>
    <s v="12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5"/>
    <s v="--"/>
    <s v="--"/>
    <n v="14.95"/>
    <s v="USD"/>
    <n v="14.95"/>
    <s v="--"/>
    <s v="--"/>
    <n v="14.95"/>
    <n v="0"/>
    <s v="La Casa CNPP 10 Free Rides - Monthly Recurring"/>
    <s v="--"/>
    <s v="https://r.uber.com/rcsHhqHDMW7"/>
    <s v="--"/>
    <s v="--"/>
    <s v="a37eebc5-9279-4d28-ab41-5446a20a0a6a"/>
    <s v="Cynthia"/>
    <x v="19"/>
    <x v="3"/>
    <n v="5748075693"/>
    <n v="14.95"/>
  </r>
  <r>
    <s v="85afc415-5810-469b-9bfa-c5c1e1602994"/>
    <s v="##########"/>
    <x v="271"/>
    <s v="4:52PM"/>
    <d v="2022-08-01T00:00:00"/>
    <s v="12:52PM"/>
    <d v="2022-08-01T00:00:00"/>
    <s v="5:10PM"/>
    <d v="2022-08-01T00:00:00"/>
    <s v="1:1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3"/>
    <s v="--"/>
    <s v="--"/>
    <n v="7.93"/>
    <s v="USD"/>
    <n v="7.93"/>
    <s v="--"/>
    <s v="--"/>
    <n v="7.93"/>
    <n v="0"/>
    <s v="La Casa CNPP 10 Free Rides - Monthly Recurring"/>
    <s v="--"/>
    <s v="https://r.uber.com/r8DfpuQQeS1"/>
    <s v="--"/>
    <s v="--"/>
    <s v="a37eebc5-9279-4d28-ab41-5446a20a0a6a"/>
    <s v="Bricia"/>
    <x v="11"/>
    <x v="3"/>
    <n v="5742043916"/>
    <n v="7.93"/>
  </r>
  <r>
    <s v="247ad301-893c-4a20-864b-829adfd412da"/>
    <s v="##########"/>
    <x v="271"/>
    <s v="4:42PM"/>
    <d v="2022-08-01T00:00:00"/>
    <s v="12:42PM"/>
    <d v="2022-08-01T00:00:00"/>
    <s v="5:10PM"/>
    <d v="2022-08-01T00:00:00"/>
    <s v="1:1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9"/>
    <s v="--"/>
    <s v="--"/>
    <n v="11.99"/>
    <s v="USD"/>
    <n v="11.99"/>
    <s v="--"/>
    <s v="--"/>
    <n v="11.99"/>
    <n v="0"/>
    <s v="YWCA  CNPP 10 Free Rides - Monthly Recurring"/>
    <s v="--"/>
    <s v="https://r.uber.com/rr4ZMpvJITw"/>
    <s v="--"/>
    <s v="--"/>
    <s v="a34ffe5e-641b-46e7-a6be-6a434f64e049"/>
    <s v="Fred"/>
    <x v="47"/>
    <x v="4"/>
    <n v="5743362351"/>
    <n v="11.99"/>
  </r>
  <r>
    <s v="55674fda-b9f1-4000-9eee-a71a5d5b4677"/>
    <s v="##########"/>
    <x v="271"/>
    <s v="4:50PM"/>
    <d v="2022-08-01T00:00:00"/>
    <s v="12:50PM"/>
    <d v="2022-08-01T00:00:00"/>
    <s v="5:19PM"/>
    <d v="2022-08-01T00:00:00"/>
    <s v="1:1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6"/>
    <s v="--"/>
    <s v="--"/>
    <n v="6.96"/>
    <s v="USD"/>
    <n v="6.96"/>
    <s v="--"/>
    <s v="--"/>
    <n v="6.96"/>
    <n v="0"/>
    <s v="REAL CNPP 10 Free Rides - Monthly Recurring"/>
    <s v="--"/>
    <s v="https://r.uber.com/rDtcX761x16"/>
    <s v="--"/>
    <s v="--"/>
    <s v="3884f16e-8692-4a7b-a5e2-4e4c8c63eec6"/>
    <s v="Dellania"/>
    <x v="85"/>
    <x v="6"/>
    <n v="5745329896"/>
    <n v="6.96"/>
  </r>
  <r>
    <s v="9ec837b2-c895-4aa3-be03-214f40b94159"/>
    <s v="##########"/>
    <x v="271"/>
    <s v="5:17PM"/>
    <d v="2022-08-01T00:00:00"/>
    <s v="1:17PM"/>
    <d v="2022-08-01T00:00:00"/>
    <s v="5:46PM"/>
    <d v="2022-08-01T00:00:00"/>
    <s v="1:4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4"/>
    <s v="--"/>
    <s v="--"/>
    <n v="10.94"/>
    <s v="USD"/>
    <n v="10.94"/>
    <s v="--"/>
    <s v="--"/>
    <n v="10.94"/>
    <n v="0"/>
    <s v="YWCA  CNPP 10 Free Rides - Monthly Recurring"/>
    <s v="--"/>
    <s v="https://r.uber.com/rr4ZMpvJITw"/>
    <s v="--"/>
    <s v="--"/>
    <s v="a34ffe5e-641b-46e7-a6be-6a434f64e049"/>
    <s v="Fred"/>
    <x v="47"/>
    <x v="4"/>
    <n v="5743362351"/>
    <n v="10.94"/>
  </r>
  <r>
    <s v="1041bd6e-5c76-4dff-9460-3c80fb4d471c"/>
    <s v="##########"/>
    <x v="271"/>
    <s v="5:55PM"/>
    <d v="2022-08-01T00:00:00"/>
    <s v="1:55PM"/>
    <d v="2022-08-01T00:00:00"/>
    <s v="6:14PM"/>
    <d v="2022-08-01T00:00:00"/>
    <s v="2:1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9"/>
    <s v="--"/>
    <s v="--"/>
    <n v="5.99"/>
    <s v="USD"/>
    <n v="5.99"/>
    <s v="--"/>
    <s v="--"/>
    <n v="5.99"/>
    <n v="0"/>
    <s v="YWCA  CNPP 10 Free Rides - Monthly Recurring"/>
    <s v="--"/>
    <s v="https://r.uber.com/rr4ZMpvJITw"/>
    <s v="--"/>
    <s v="--"/>
    <s v="a34ffe5e-641b-46e7-a6be-6a434f64e049"/>
    <s v="Fred"/>
    <x v="47"/>
    <x v="4"/>
    <n v="5743362351"/>
    <n v="5.99"/>
  </r>
  <r>
    <s v="834f74b0-e20e-4426-bb3a-13aa57afcd3e"/>
    <s v="##########"/>
    <x v="271"/>
    <s v="5:57PM"/>
    <d v="2022-08-01T00:00:00"/>
    <s v="1:57PM"/>
    <d v="2022-08-01T00:00:00"/>
    <s v="6:16PM"/>
    <d v="2022-08-01T00:00:00"/>
    <s v="2:1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9"/>
    <s v="--"/>
    <s v="--"/>
    <n v="6.99"/>
    <s v="USD"/>
    <n v="6.99"/>
    <s v="--"/>
    <s v="--"/>
    <n v="6.99"/>
    <n v="0"/>
    <s v="REAL CNPP 10 Free Rides - Monthly Recurring"/>
    <s v="--"/>
    <s v="https://r.uber.com/rDtcX761x16"/>
    <s v="--"/>
    <s v="--"/>
    <s v="3884f16e-8692-4a7b-a5e2-4e4c8c63eec6"/>
    <s v="Dellania"/>
    <x v="85"/>
    <x v="6"/>
    <n v="5745329896"/>
    <n v="6.99"/>
  </r>
  <r>
    <s v="0873c1cb-9a9f-4389-b2c2-e8bbed0c9685"/>
    <s v="##########"/>
    <x v="271"/>
    <s v="5:58PM"/>
    <d v="2022-08-01T00:00:00"/>
    <s v="1:58PM"/>
    <d v="2022-08-01T00:00:00"/>
    <s v="6:24PM"/>
    <d v="2022-08-01T00:00:00"/>
    <s v="2:2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19"/>
    <s v="--"/>
    <s v="--"/>
    <n v="7.19"/>
    <s v="USD"/>
    <n v="7.19"/>
    <s v="--"/>
    <s v="--"/>
    <n v="7.19"/>
    <n v="0"/>
    <s v="RiverBend CNPP 10 Free Rides -  Monthly Recurring"/>
    <s v="--"/>
    <s v="https://r.uber.com/ruCFr02jBix"/>
    <s v="--"/>
    <s v="--"/>
    <s v="9352463d-35b8-45d2-8683-8f561fe030c9"/>
    <s v="Valerie"/>
    <x v="20"/>
    <x v="7"/>
    <n v="5744063953"/>
    <n v="7.19"/>
  </r>
  <r>
    <s v="93e502f3-2e50-48a6-bb82-b82f14d49896"/>
    <s v="##########"/>
    <x v="271"/>
    <s v="6:15PM"/>
    <d v="2022-08-01T00:00:00"/>
    <s v="2:15PM"/>
    <d v="2022-08-01T00:00:00"/>
    <s v="6:34PM"/>
    <d v="2022-08-01T00:00:00"/>
    <s v="2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8"/>
    <s v="--"/>
    <s v="--"/>
    <n v="8.98"/>
    <s v="USD"/>
    <n v="8.98"/>
    <s v="--"/>
    <s v="--"/>
    <n v="8.98"/>
    <n v="0"/>
    <s v="REAL CNPP 10 Free Rides - Monthly Recurring"/>
    <s v="--"/>
    <s v="https://r.uber.com/r625W3ffpnh"/>
    <s v="--"/>
    <s v="--"/>
    <s v="3884f16e-8692-4a7b-a5e2-4e4c8c63eec6"/>
    <s v="Jermaine"/>
    <x v="98"/>
    <x v="6"/>
    <n v="5743780740"/>
    <n v="8.98"/>
  </r>
  <r>
    <s v="8cd734f7-b12c-4d67-9423-060a035adda6"/>
    <s v="##########"/>
    <x v="271"/>
    <s v="6:05PM"/>
    <d v="2022-08-01T00:00:00"/>
    <s v="2:05PM"/>
    <d v="2022-08-01T00:00:00"/>
    <s v="7:11PM"/>
    <d v="2022-08-01T00:00:00"/>
    <s v="3:1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YWCA  CNPP 10 Free Rides - Monthly Recurring"/>
    <s v="--"/>
    <s v="https://r.uber.com/rXE0HDSRvl0"/>
    <s v="--"/>
    <s v="--"/>
    <s v="a34ffe5e-641b-46e7-a6be-6a434f64e049"/>
    <s v="Kacee"/>
    <x v="114"/>
    <x v="4"/>
    <n v="5745148883"/>
    <n v="35"/>
  </r>
  <r>
    <s v="a3d4dba6-d81d-42b2-baab-cc50c00b30d5"/>
    <s v="##########"/>
    <x v="271"/>
    <s v="6:37PM"/>
    <d v="2022-08-01T00:00:00"/>
    <s v="2:37PM"/>
    <d v="2022-08-01T00:00:00"/>
    <s v="7:20PM"/>
    <d v="2022-08-01T00:00:00"/>
    <s v="3:2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350000000000001"/>
    <s v="--"/>
    <s v="--"/>
    <n v="18.350000000000001"/>
    <s v="USD"/>
    <n v="18.350000000000001"/>
    <s v="--"/>
    <s v="--"/>
    <n v="18.350000000000001"/>
    <n v="0"/>
    <s v="La Casa CNPP 10 Free Rides - Monthly Recurring"/>
    <s v="--"/>
    <s v="https://r.uber.com/rcsHhqHDMW7"/>
    <s v="--"/>
    <s v="--"/>
    <s v="a37eebc5-9279-4d28-ab41-5446a20a0a6a"/>
    <s v="Cynthia"/>
    <x v="19"/>
    <x v="3"/>
    <n v="5748075693"/>
    <n v="18.350000000000001"/>
  </r>
  <r>
    <s v="fae76600-97e6-4d00-aa40-3118714d1500"/>
    <s v="##########"/>
    <x v="271"/>
    <s v="6:54PM"/>
    <d v="2022-08-01T00:00:00"/>
    <s v="2:54PM"/>
    <d v="2022-08-01T00:00:00"/>
    <s v="7:45PM"/>
    <d v="2022-08-01T00:00:00"/>
    <s v="3:4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57"/>
    <s v="--"/>
    <s v="--"/>
    <n v="16.57"/>
    <s v="USD"/>
    <n v="16.57"/>
    <s v="--"/>
    <s v="--"/>
    <n v="16.57"/>
    <n v="0"/>
    <s v="La Casa CNPP 10 Free Rides - Monthly Recurring"/>
    <s v="--"/>
    <s v="https://r.uber.com/rrVhXjr0Cei"/>
    <s v="--"/>
    <s v="--"/>
    <s v="a37eebc5-9279-4d28-ab41-5446a20a0a6a"/>
    <s v="Imily"/>
    <x v="58"/>
    <x v="3"/>
    <n v="5743153391"/>
    <n v="16.57"/>
  </r>
  <r>
    <s v="960157c6-dfe2-44f3-b40f-ba89e1737755"/>
    <s v="##########"/>
    <x v="271"/>
    <s v="6:58PM"/>
    <d v="2022-08-01T00:00:00"/>
    <s v="2:58PM"/>
    <d v="2022-08-01T00:00:00"/>
    <s v="7:47PM"/>
    <d v="2022-08-01T00:00:00"/>
    <s v="3:4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2.92"/>
    <s v="--"/>
    <s v="--"/>
    <n v="22.92"/>
    <s v="USD"/>
    <n v="22.92"/>
    <s v="--"/>
    <s v="--"/>
    <n v="22.92"/>
    <n v="0"/>
    <s v="St Margaret's CNPP 4 Free Rides -  Mon Recurring"/>
    <s v="--"/>
    <s v="https://r.uber.com/rOnemvSmSKr"/>
    <s v="--"/>
    <s v="--"/>
    <s v="5c45afa8-ae0f-43d6-ba1f-2a98d1225396"/>
    <s v="Nina"/>
    <x v="109"/>
    <x v="0"/>
    <n v="2544053995"/>
    <n v="22.92"/>
  </r>
  <r>
    <s v="71d89247-f4c1-4046-bcef-91348f34095b"/>
    <s v="##########"/>
    <x v="271"/>
    <s v="7:23PM"/>
    <d v="2022-08-01T00:00:00"/>
    <s v="3:23PM"/>
    <d v="2022-08-01T00:00:00"/>
    <s v="8:02PM"/>
    <d v="2022-08-01T00:00:00"/>
    <s v="4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9"/>
    <s v="--"/>
    <s v="--"/>
    <n v="11.99"/>
    <s v="USD"/>
    <n v="11.99"/>
    <s v="--"/>
    <s v="--"/>
    <n v="11.99"/>
    <n v="0"/>
    <s v="REAL CNPP 10 Free Rides - Monthly Recurring"/>
    <s v="--"/>
    <s v="https://r.uber.com/r625W3ffpnh"/>
    <s v="--"/>
    <s v="--"/>
    <s v="3884f16e-8692-4a7b-a5e2-4e4c8c63eec6"/>
    <s v="Jermaine"/>
    <x v="98"/>
    <x v="6"/>
    <n v="5743780740"/>
    <n v="11.99"/>
  </r>
  <r>
    <s v="9796cb5a-832b-483a-aca6-70221bfcdf37"/>
    <s v="##########"/>
    <x v="271"/>
    <s v="8:50PM"/>
    <d v="2022-08-01T00:00:00"/>
    <s v="4:50PM"/>
    <d v="2022-08-01T00:00:00"/>
    <s v="9:30PM"/>
    <d v="2022-08-01T00:00:00"/>
    <s v="5:3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1"/>
    <s v="--"/>
    <s v="--"/>
    <n v="8.91"/>
    <s v="USD"/>
    <n v="8.91"/>
    <s v="--"/>
    <s v="--"/>
    <n v="8.91"/>
    <n v="0"/>
    <s v="SB Heritage CNPP 10 Free Rides - Monthly Recurring"/>
    <s v="--"/>
    <s v="https://r.uber.com/ri7ZFLKk9Si"/>
    <s v="--"/>
    <s v="--"/>
    <s v="53071314-858f-417f-ae40-d70b3d7a2da9"/>
    <s v="stacy"/>
    <x v="75"/>
    <x v="1"/>
    <n v="5749314905"/>
    <n v="8.91"/>
  </r>
  <r>
    <s v="a1cf8bca-734b-4ad6-a57d-e65ad5a8415a"/>
    <s v="##########"/>
    <x v="271"/>
    <s v="8:21PM"/>
    <d v="2022-08-01T00:00:00"/>
    <s v="4:21PM"/>
    <d v="2022-08-01T00:00:00"/>
    <s v="9:31PM"/>
    <d v="2022-08-01T00:00:00"/>
    <s v="5:3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YWCA  CNPP 10 Free Rides - Monthly Recurring"/>
    <s v="--"/>
    <s v="https://r.uber.com/rXE0HDSRvl0"/>
    <s v="--"/>
    <s v="--"/>
    <s v="a34ffe5e-641b-46e7-a6be-6a434f64e049"/>
    <s v="Kacee"/>
    <x v="114"/>
    <x v="4"/>
    <n v="5745148883"/>
    <n v="35"/>
  </r>
  <r>
    <s v="0d3de34a-c4a0-46ac-8145-c688359c9d5e"/>
    <s v="##########"/>
    <x v="271"/>
    <s v="9:15PM"/>
    <d v="2022-08-01T00:00:00"/>
    <s v="5:15PM"/>
    <d v="2022-08-01T00:00:00"/>
    <s v="9:43PM"/>
    <d v="2022-08-01T00:00:00"/>
    <s v="5:4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40000000000001"/>
    <s v="--"/>
    <s v="--"/>
    <n v="19.940000000000001"/>
    <s v="USD"/>
    <n v="19.940000000000001"/>
    <s v="--"/>
    <s v="--"/>
    <n v="19.940000000000001"/>
    <n v="0"/>
    <s v="CFPC - CNPP 10 Free Rides - Monthly Recurring"/>
    <s v="--"/>
    <s v="https://r.uber.com/rSJ6HNGXtam"/>
    <s v="--"/>
    <s v="--"/>
    <s v="ddf60da8-dd8a-4752-bc6f-c7bc1310cc6d"/>
    <s v="Moe"/>
    <x v="92"/>
    <x v="11"/>
    <n v="5743341810"/>
    <n v="19.940000000000001"/>
  </r>
  <r>
    <s v="777071ed-ca29-4f31-8894-2c4a434482a8"/>
    <s v="##########"/>
    <x v="271"/>
    <s v="9:57PM"/>
    <d v="2022-08-01T00:00:00"/>
    <s v="5:57PM"/>
    <d v="2022-08-01T00:00:00"/>
    <s v="10:16PM"/>
    <d v="2022-08-01T00:00:00"/>
    <s v="6:1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4"/>
    <s v="--"/>
    <s v="--"/>
    <n v="10.94"/>
    <s v="USD"/>
    <n v="10.94"/>
    <s v="--"/>
    <s v="--"/>
    <n v="10.94"/>
    <n v="0"/>
    <s v="CFH  CNPP 10 Free Rides - Monthly Recurring"/>
    <s v="--"/>
    <s v="https://r.uber.com/rMGlbje4l0S"/>
    <s v="--"/>
    <s v="--"/>
    <s v="364afc17-4548-4f97-93ce-4c1430e743cb"/>
    <s v="anaya"/>
    <x v="108"/>
    <x v="9"/>
    <n v="5745144080"/>
    <n v="10.94"/>
  </r>
  <r>
    <s v="1412ff00-13b5-4d23-80d1-0f169a9b7bb0"/>
    <s v="##########"/>
    <x v="271"/>
    <s v="10:19PM"/>
    <d v="2022-08-01T00:00:00"/>
    <s v="6:19PM"/>
    <d v="2022-08-01T00:00:00"/>
    <s v="10:36PM"/>
    <d v="2022-08-01T00:00:00"/>
    <s v="6:3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9"/>
    <s v="--"/>
    <s v="--"/>
    <n v="8.99"/>
    <s v="USD"/>
    <n v="8.99"/>
    <s v="--"/>
    <s v="--"/>
    <n v="8.99"/>
    <n v="0"/>
    <s v="SB Heritage CNPP 10 Free Rides - Monthly Recurring"/>
    <s v="--"/>
    <s v="https://r.uber.com/rFQHyDo0As7"/>
    <s v="--"/>
    <s v="--"/>
    <s v="53071314-858f-417f-ae40-d70b3d7a2da9"/>
    <s v="Jadan"/>
    <x v="24"/>
    <x v="1"/>
    <n v="5743154395"/>
    <n v="8.99"/>
  </r>
  <r>
    <s v="30378174-642a-47fe-860e-347016cb5495"/>
    <d v="2022-08-02T02:09:00"/>
    <x v="272"/>
    <s v="1:23AM"/>
    <d v="2022-08-01T00:00:00"/>
    <s v="9:23PM"/>
    <d v="2022-08-02T00:00:00"/>
    <s v="2:09AM"/>
    <d v="2022-08-01T00:00:00"/>
    <s v="10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5"/>
    <s v="--"/>
    <s v="--"/>
    <n v="15.95"/>
    <s v="USD"/>
    <n v="15.95"/>
    <s v="--"/>
    <s v="--"/>
    <n v="15.95"/>
    <n v="0"/>
    <s v="St Margaret's CNPP 10 Free Rides - Mon Recurring "/>
    <s v="--"/>
    <s v="https://r.uber.com/r5s2ao1cxzq"/>
    <s v="--"/>
    <s v="--"/>
    <s v="55b274d2-7833-4cec-b8a5-9f22eb9e19a7"/>
    <s v="Ella"/>
    <x v="17"/>
    <x v="0"/>
    <n v="5743235073"/>
    <n v="15.95"/>
  </r>
  <r>
    <s v="8b2cda4d-bbcb-4cc8-bf04-3bd2758e91e8"/>
    <d v="2022-08-02T03:39:00"/>
    <x v="272"/>
    <s v="3:19AM"/>
    <d v="2022-08-01T00:00:00"/>
    <s v="11:19PM"/>
    <d v="2022-08-02T00:00:00"/>
    <s v="3:38AM"/>
    <d v="2022-08-01T00:00:00"/>
    <s v="11:3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600000000000009"/>
    <s v="--"/>
    <s v="--"/>
    <n v="9.9600000000000009"/>
    <s v="USD"/>
    <n v="9.9600000000000009"/>
    <s v="--"/>
    <s v="--"/>
    <n v="9.9600000000000009"/>
    <n v="0"/>
    <s v="CFPC - CNPP 10 Free Rides - Monthly Recurring"/>
    <s v="--"/>
    <s v="https://r.uber.com/r4DhmZecLiK"/>
    <s v="--"/>
    <s v="--"/>
    <s v="ddf60da8-dd8a-4752-bc6f-c7bc1310cc6d"/>
    <s v="Mary"/>
    <x v="81"/>
    <x v="11"/>
    <n v="5749996880"/>
    <n v="9.9600000000000009"/>
  </r>
  <r>
    <s v="71c7ace2-9f6c-4357-a6a6-51b920d4d9e9"/>
    <d v="2022-08-02T05:22:00"/>
    <x v="272"/>
    <s v="4:55AM"/>
    <d v="2022-08-02T00:00:00"/>
    <s v="12:55AM"/>
    <d v="2022-08-02T00:00:00"/>
    <s v="5:22AM"/>
    <d v="2022-08-02T00:00:00"/>
    <s v="1:2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7"/>
    <s v="--"/>
    <s v="--"/>
    <n v="6.97"/>
    <s v="USD"/>
    <n v="6.97"/>
    <s v="--"/>
    <s v="--"/>
    <n v="6.97"/>
    <n v="0"/>
    <s v="CFPC - CNPP 10 Free Rides - Monthly Recurring"/>
    <s v="--"/>
    <s v="https://r.uber.com/r4DhmZecLiK"/>
    <s v="--"/>
    <s v="--"/>
    <s v="ddf60da8-dd8a-4752-bc6f-c7bc1310cc6d"/>
    <s v="Mary"/>
    <x v="81"/>
    <x v="11"/>
    <n v="5749996880"/>
    <n v="6.97"/>
  </r>
  <r>
    <s v="230d8418-eaca-4efc-a0df-4d1b3dfdef19"/>
    <d v="2022-08-02T07:44:00"/>
    <x v="272"/>
    <s v="6:55AM"/>
    <d v="2022-08-02T00:00:00"/>
    <s v="2:55AM"/>
    <d v="2022-08-02T00:00:00"/>
    <s v="7:43AM"/>
    <d v="2022-08-02T00:00:00"/>
    <s v="3:43A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8.07"/>
    <s v="--"/>
    <s v="--"/>
    <n v="8.07"/>
    <s v="USD"/>
    <n v="8.07"/>
    <s v="--"/>
    <s v="--"/>
    <n v="8.07"/>
    <n v="0"/>
    <s v="SB Heritage CNPP 10 Free Rides - Monthly Recurring"/>
    <s v="--"/>
    <s v="https://r.uber.com/rFQHyDo0As7"/>
    <s v="--"/>
    <s v="--"/>
    <s v="53071314-858f-417f-ae40-d70b3d7a2da9"/>
    <s v="Jadan"/>
    <x v="24"/>
    <x v="1"/>
    <n v="5743154395"/>
    <n v="8.07"/>
  </r>
  <r>
    <s v="61adb7b6-1bfe-4a31-b0b3-08ef9713308b"/>
    <s v="##########"/>
    <x v="272"/>
    <s v="10:17AM"/>
    <d v="2022-08-02T00:00:00"/>
    <s v="6:17AM"/>
    <d v="2022-08-02T00:00:00"/>
    <s v="10:41AM"/>
    <d v="2022-08-02T00:00:00"/>
    <s v="6:4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7"/>
    <s v="--"/>
    <s v="--"/>
    <n v="16.97"/>
    <s v="USD"/>
    <n v="16.97"/>
    <s v="--"/>
    <s v="--"/>
    <n v="16.97"/>
    <n v="0"/>
    <s v="YWCA  CNPP 10 Free Rides - Monthly Recurring"/>
    <s v="--"/>
    <s v="https://r.uber.com/rWahEqut6sE"/>
    <s v="--"/>
    <s v="--"/>
    <s v="a34ffe5e-641b-46e7-a6be-6a434f64e049"/>
    <s v="Marquitta"/>
    <x v="21"/>
    <x v="4"/>
    <n v="5743023804"/>
    <n v="16.97"/>
  </r>
  <r>
    <s v="efd9bea7-a58e-488f-aa5c-7ccf88dfc6ef"/>
    <s v="##########"/>
    <x v="272"/>
    <s v="12:27PM"/>
    <d v="2022-08-02T00:00:00"/>
    <s v="8:27AM"/>
    <d v="2022-08-02T00:00:00"/>
    <s v="12:43PM"/>
    <d v="2022-08-02T00:00:00"/>
    <s v="8:4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1"/>
    <s v="--"/>
    <s v="--"/>
    <n v="6.91"/>
    <s v="USD"/>
    <n v="6.91"/>
    <s v="--"/>
    <s v="--"/>
    <n v="6.91"/>
    <n v="0"/>
    <s v="YWCA  CNPP 4 Free Rides Monthly Recurring"/>
    <s v="--"/>
    <s v="https://r.uber.com/rwu1zo8z6R0"/>
    <s v="--"/>
    <s v="--"/>
    <s v="3d06dd56-34a5-475d-9e37-90539662a5e1"/>
    <s v="Brittani"/>
    <x v="115"/>
    <x v="4"/>
    <n v="5747671655"/>
    <n v="6.91"/>
  </r>
  <r>
    <s v="24a5ba62-fdc9-48b7-99b4-70bdc413db81"/>
    <s v="##########"/>
    <x v="272"/>
    <s v="1:41PM"/>
    <d v="2022-08-02T00:00:00"/>
    <s v="9:41AM"/>
    <d v="2022-08-02T00:00:00"/>
    <s v="2:00PM"/>
    <d v="2022-08-02T00:00:00"/>
    <s v="10:0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5"/>
    <s v="--"/>
    <s v="--"/>
    <n v="6.95"/>
    <s v="USD"/>
    <n v="6.95"/>
    <s v="--"/>
    <s v="--"/>
    <n v="6.95"/>
    <n v="0"/>
    <s v="YWCA  CNPP 4 Free Rides Monthly Recurring"/>
    <s v="--"/>
    <s v="https://r.uber.com/rwu1zo8z6R0"/>
    <s v="--"/>
    <s v="--"/>
    <s v="3d06dd56-34a5-475d-9e37-90539662a5e1"/>
    <s v="Brittani"/>
    <x v="115"/>
    <x v="4"/>
    <n v="5747671655"/>
    <n v="6.95"/>
  </r>
  <r>
    <s v="587b56c0-e5b4-41b4-bea7-11d515929897"/>
    <s v="##########"/>
    <x v="272"/>
    <s v="1:38PM"/>
    <d v="2022-08-02T00:00:00"/>
    <s v="9:38AM"/>
    <d v="2022-08-02T00:00:00"/>
    <s v="2:04PM"/>
    <d v="2022-08-02T00:00:00"/>
    <s v="10:0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3"/>
    <s v="--"/>
    <s v="--"/>
    <n v="12.93"/>
    <s v="USD"/>
    <n v="12.93"/>
    <s v="--"/>
    <s v="--"/>
    <n v="12.93"/>
    <n v="0"/>
    <s v="SB Heritage CNPP 10 Free Rides - Monthly Recurring"/>
    <s v="--"/>
    <s v="https://r.uber.com/ri7ZFLKk9Si"/>
    <s v="--"/>
    <s v="--"/>
    <s v="53071314-858f-417f-ae40-d70b3d7a2da9"/>
    <s v="stacy"/>
    <x v="75"/>
    <x v="1"/>
    <n v="5749314905"/>
    <n v="12.93"/>
  </r>
  <r>
    <s v="0d55c2ee-73a2-4cf3-9a18-da7d295985e5"/>
    <s v="##########"/>
    <x v="272"/>
    <s v="2:20PM"/>
    <d v="2022-08-02T00:00:00"/>
    <s v="10:20AM"/>
    <d v="2022-08-02T00:00:00"/>
    <s v="2:34PM"/>
    <d v="2022-08-02T00:00:00"/>
    <s v="10:3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1"/>
    <s v="--"/>
    <s v="--"/>
    <n v="8.91"/>
    <s v="USD"/>
    <n v="8.91"/>
    <s v="--"/>
    <s v="--"/>
    <n v="8.91"/>
    <n v="0"/>
    <s v="REAL CNPP 10 Free Rides - Monthly Recurring"/>
    <s v="--"/>
    <s v="https://r.uber.com/r625W3ffpnh"/>
    <s v="--"/>
    <s v="--"/>
    <s v="3884f16e-8692-4a7b-a5e2-4e4c8c63eec6"/>
    <s v="Jermaine"/>
    <x v="98"/>
    <x v="6"/>
    <n v="5743780740"/>
    <n v="8.91"/>
  </r>
  <r>
    <s v="cbac73ca-b732-47c7-8c59-0f78457cbd6d"/>
    <s v="##########"/>
    <x v="272"/>
    <s v="2:31PM"/>
    <d v="2022-08-02T00:00:00"/>
    <s v="10:31AM"/>
    <d v="2022-08-02T00:00:00"/>
    <s v="2:51PM"/>
    <d v="2022-08-02T00:00:00"/>
    <s v="10:5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7"/>
    <s v="--"/>
    <s v="--"/>
    <n v="11.97"/>
    <s v="USD"/>
    <n v="11.97"/>
    <s v="--"/>
    <s v="--"/>
    <n v="11.97"/>
    <n v="0"/>
    <s v="SB Heritage CNPP 10 Free Rides - Monthly Recurring"/>
    <s v="--"/>
    <s v="https://r.uber.com/ri7ZFLKk9Si"/>
    <s v="--"/>
    <s v="--"/>
    <s v="53071314-858f-417f-ae40-d70b3d7a2da9"/>
    <s v="stacy"/>
    <x v="75"/>
    <x v="1"/>
    <n v="5749314905"/>
    <n v="11.97"/>
  </r>
  <r>
    <s v="2c102018-d056-4429-b406-1a9e9d7e160c"/>
    <s v="##########"/>
    <x v="272"/>
    <s v="2:35PM"/>
    <d v="2022-08-02T00:00:00"/>
    <s v="10:35AM"/>
    <d v="2022-08-02T00:00:00"/>
    <s v="2:56PM"/>
    <d v="2022-08-02T00:00:00"/>
    <s v="10:5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8"/>
    <s v="--"/>
    <s v="--"/>
    <n v="6.98"/>
    <s v="USD"/>
    <n v="6.98"/>
    <s v="--"/>
    <s v="--"/>
    <n v="6.98"/>
    <n v="0"/>
    <s v="CFPC - CNPP 10 Free Rides - Monthly Recurring"/>
    <s v="--"/>
    <s v="https://r.uber.com/rSJ6HNGXtam"/>
    <s v="--"/>
    <s v="--"/>
    <s v="ddf60da8-dd8a-4752-bc6f-c7bc1310cc6d"/>
    <s v="Moe"/>
    <x v="92"/>
    <x v="11"/>
    <n v="5743341810"/>
    <n v="6.98"/>
  </r>
  <r>
    <s v="5b5ac1db-87b7-48a8-a14c-09eb85936d68"/>
    <s v="##########"/>
    <x v="272"/>
    <s v="2:44PM"/>
    <d v="2022-08-02T00:00:00"/>
    <s v="10:44AM"/>
    <d v="2022-08-02T00:00:00"/>
    <s v="3:02PM"/>
    <d v="2022-08-02T00:00:00"/>
    <s v="11:0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07"/>
    <s v="--"/>
    <s v="--"/>
    <n v="6.07"/>
    <s v="USD"/>
    <n v="6.07"/>
    <s v="--"/>
    <s v="--"/>
    <n v="6.07"/>
    <n v="0"/>
    <s v="SB Heritage CNPP 10 Free Rides - Monthly Recurring"/>
    <s v="--"/>
    <s v="https://r.uber.com/rFQHyDo0As7"/>
    <s v="--"/>
    <s v="--"/>
    <s v="53071314-858f-417f-ae40-d70b3d7a2da9"/>
    <s v="Jadan"/>
    <x v="24"/>
    <x v="1"/>
    <n v="5743154395"/>
    <n v="6.07"/>
  </r>
  <r>
    <s v="1c4c8c29-03e2-43da-8936-afcd33a9d4ad"/>
    <s v="##########"/>
    <x v="272"/>
    <s v="3:18PM"/>
    <d v="2022-08-02T00:00:00"/>
    <s v="11:18AM"/>
    <d v="2022-08-02T00:00:00"/>
    <s v="3:57PM"/>
    <d v="2022-08-02T00:00:00"/>
    <s v="11:5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3"/>
    <s v="--"/>
    <s v="--"/>
    <n v="19.93"/>
    <s v="USD"/>
    <n v="19.93"/>
    <s v="--"/>
    <s v="--"/>
    <n v="19.93"/>
    <n v="0"/>
    <s v="CFH  CNPP 10 Free Rides - Monthly Recurring"/>
    <s v="--"/>
    <s v="https://r.uber.com/rMGlbje4l0S"/>
    <s v="--"/>
    <s v="--"/>
    <s v="364afc17-4548-4f97-93ce-4c1430e743cb"/>
    <s v="anaya"/>
    <x v="108"/>
    <x v="9"/>
    <n v="5745144080"/>
    <n v="19.93"/>
  </r>
  <r>
    <s v="df52d6a2-3b82-4a6d-b8af-85343d83117c"/>
    <s v="##########"/>
    <x v="272"/>
    <s v="4:57PM"/>
    <d v="2022-08-02T00:00:00"/>
    <s v="12:57PM"/>
    <d v="2022-08-02T00:00:00"/>
    <s v="5:11PM"/>
    <d v="2022-08-02T00:00:00"/>
    <s v="1:1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3"/>
    <s v="--"/>
    <s v="--"/>
    <n v="7.93"/>
    <s v="USD"/>
    <n v="7.93"/>
    <s v="--"/>
    <s v="--"/>
    <n v="7.93"/>
    <n v="0"/>
    <s v="La Casa CNPP 10 Free Rides - Monthly Recurring"/>
    <s v="--"/>
    <s v="https://r.uber.com/r8DfpuQQeS1"/>
    <s v="--"/>
    <s v="--"/>
    <s v="a37eebc5-9279-4d28-ab41-5446a20a0a6a"/>
    <s v="Bricia"/>
    <x v="11"/>
    <x v="3"/>
    <n v="5742043916"/>
    <n v="7.93"/>
  </r>
  <r>
    <s v="9582bae3-84ac-4bcd-bafe-3ee745c26c26"/>
    <s v="##########"/>
    <x v="272"/>
    <s v="5:12PM"/>
    <d v="2022-08-02T00:00:00"/>
    <s v="1:12PM"/>
    <d v="2022-08-02T00:00:00"/>
    <s v="5:22PM"/>
    <d v="2022-08-02T00:00:00"/>
    <s v="1:2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REAL CNPP 10 Free Rides - Monthly Recurring"/>
    <s v="--"/>
    <s v="https://r.uber.com/rDtcX761x16"/>
    <s v="--"/>
    <s v="--"/>
    <s v="3884f16e-8692-4a7b-a5e2-4e4c8c63eec6"/>
    <s v="Dellania"/>
    <x v="85"/>
    <x v="6"/>
    <n v="5745329896"/>
    <n v="5.29"/>
  </r>
  <r>
    <s v="e49dcee8-1237-4e8b-94a0-3aeba61920c1"/>
    <s v="##########"/>
    <x v="272"/>
    <s v="4:54PM"/>
    <d v="2022-08-02T00:00:00"/>
    <s v="12:54PM"/>
    <d v="2022-08-02T00:00:00"/>
    <s v="5:24PM"/>
    <d v="2022-08-02T00:00:00"/>
    <s v="1:2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5"/>
    <s v="--"/>
    <s v="--"/>
    <n v="14.95"/>
    <s v="USD"/>
    <n v="14.95"/>
    <s v="--"/>
    <s v="--"/>
    <n v="14.95"/>
    <n v="0"/>
    <s v="YWCA  CNPP 4 Free Rides Monthly Recurring"/>
    <s v="--"/>
    <s v="https://r.uber.com/rImblsMMQMp"/>
    <s v="--"/>
    <s v="--"/>
    <s v="3d06dd56-34a5-475d-9e37-90539662a5e1"/>
    <s v="Mona"/>
    <x v="76"/>
    <x v="4"/>
    <n v="5745010541"/>
    <n v="14.95"/>
  </r>
  <r>
    <s v="138a342f-406b-4895-b9dd-24eeac2b4352"/>
    <s v="##########"/>
    <x v="272"/>
    <s v="5:30PM"/>
    <d v="2022-08-02T00:00:00"/>
    <s v="1:30PM"/>
    <d v="2022-08-02T00:00:00"/>
    <s v="5:42PM"/>
    <d v="2022-08-02T00:00:00"/>
    <s v="1:4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REAL CNPP 10 Free Rides - Monthly Recurring"/>
    <s v="--"/>
    <s v="https://r.uber.com/rDtcX761x16"/>
    <s v="--"/>
    <s v="--"/>
    <s v="3884f16e-8692-4a7b-a5e2-4e4c8c63eec6"/>
    <s v="Dellania"/>
    <x v="85"/>
    <x v="6"/>
    <n v="5745329896"/>
    <n v="5.29"/>
  </r>
  <r>
    <s v="21953f89-b10e-4747-bbe4-3e2ec878fd9f"/>
    <s v="##########"/>
    <x v="272"/>
    <s v="5:51PM"/>
    <d v="2022-08-02T00:00:00"/>
    <s v="1:51PM"/>
    <d v="2022-08-02T00:00:00"/>
    <s v="6:14PM"/>
    <d v="2022-08-02T00:00:00"/>
    <s v="2:1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9"/>
    <s v="--"/>
    <s v="--"/>
    <n v="13.99"/>
    <s v="USD"/>
    <n v="13.99"/>
    <s v="--"/>
    <s v="--"/>
    <n v="13.99"/>
    <n v="0"/>
    <s v="YWCA  CNPP 4 Free Rides Monthly Recurring"/>
    <s v="--"/>
    <s v="https://r.uber.com/rImblsMMQMp"/>
    <s v="--"/>
    <s v="--"/>
    <s v="3d06dd56-34a5-475d-9e37-90539662a5e1"/>
    <s v="Mona"/>
    <x v="76"/>
    <x v="4"/>
    <n v="5745010541"/>
    <n v="13.99"/>
  </r>
  <r>
    <s v="2e5bff41-b04f-4313-9eff-58a4f536b584"/>
    <s v="##########"/>
    <x v="272"/>
    <s v="5:42PM"/>
    <d v="2022-08-02T00:00:00"/>
    <s v="1:42PM"/>
    <d v="2022-08-02T00:00:00"/>
    <s v="6:15PM"/>
    <d v="2022-08-02T00:00:00"/>
    <s v="2:1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11"/>
    <s v="--"/>
    <s v="--"/>
    <n v="19.11"/>
    <s v="USD"/>
    <n v="19.11"/>
    <s v="--"/>
    <s v="--"/>
    <n v="19.11"/>
    <n v="0"/>
    <s v="La Casa CNPP 10 Free Rides - Monthly Recurring"/>
    <s v="--"/>
    <s v="https://r.uber.com/rcsHhqHDMW7"/>
    <s v="--"/>
    <s v="--"/>
    <s v="a37eebc5-9279-4d28-ab41-5446a20a0a6a"/>
    <s v="Cynthia"/>
    <x v="19"/>
    <x v="3"/>
    <n v="5748075693"/>
    <n v="19.11"/>
  </r>
  <r>
    <s v="98e69f35-dfa2-48a4-8e8b-bba318225d6a"/>
    <s v="##########"/>
    <x v="272"/>
    <s v="6:18PM"/>
    <d v="2022-08-02T00:00:00"/>
    <s v="2:18PM"/>
    <d v="2022-08-02T00:00:00"/>
    <s v="6:33PM"/>
    <d v="2022-08-02T00:00:00"/>
    <s v="2:3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6"/>
    <s v="--"/>
    <s v="--"/>
    <n v="10.96"/>
    <s v="USD"/>
    <n v="10.96"/>
    <s v="--"/>
    <s v="--"/>
    <n v="10.96"/>
    <n v="0"/>
    <s v="La Casa CNPP 10 Free Rides - Monthly Recurring"/>
    <s v="--"/>
    <s v="https://r.uber.com/rFCXgA3WnQ2"/>
    <s v="--"/>
    <s v="--"/>
    <s v="a37eebc5-9279-4d28-ab41-5446a20a0a6a"/>
    <s v="Mark"/>
    <x v="5"/>
    <x v="3"/>
    <n v="5743448941"/>
    <n v="10.96"/>
  </r>
  <r>
    <s v="97f58837-d4d6-45a0-9ada-8676adafaed5"/>
    <s v="##########"/>
    <x v="272"/>
    <s v="7:37PM"/>
    <d v="2022-08-02T00:00:00"/>
    <s v="3:37PM"/>
    <d v="2022-08-02T00:00:00"/>
    <s v="8:04PM"/>
    <d v="2022-08-02T00:00:00"/>
    <s v="4:0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7"/>
    <s v="--"/>
    <s v="--"/>
    <n v="12.97"/>
    <s v="USD"/>
    <n v="12.97"/>
    <s v="--"/>
    <s v="--"/>
    <n v="12.97"/>
    <n v="0"/>
    <s v="La Casa CNPP 10 Free Rides - Monthly Recurring"/>
    <s v="--"/>
    <s v="https://r.uber.com/r4DryBPOh1R"/>
    <s v="--"/>
    <s v="--"/>
    <s v="a37eebc5-9279-4d28-ab41-5446a20a0a6a"/>
    <s v="Latese"/>
    <x v="78"/>
    <x v="3"/>
    <n v="5743359529"/>
    <n v="12.97"/>
  </r>
  <r>
    <s v="88f26c7d-4df3-4356-b308-bc05d5d35121"/>
    <s v="##########"/>
    <x v="272"/>
    <s v="9:01PM"/>
    <d v="2022-08-02T00:00:00"/>
    <s v="5:01PM"/>
    <d v="2022-08-02T00:00:00"/>
    <s v="9:22PM"/>
    <d v="2022-08-02T00:00:00"/>
    <s v="5:2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6"/>
    <s v="--"/>
    <s v="--"/>
    <n v="6.96"/>
    <s v="USD"/>
    <n v="6.96"/>
    <s v="--"/>
    <s v="--"/>
    <n v="6.96"/>
    <n v="0"/>
    <s v="REAL CNPP 10 Free Rides - Monthly Recurring"/>
    <s v="--"/>
    <s v="https://r.uber.com/rDtcX761x16"/>
    <s v="--"/>
    <s v="--"/>
    <s v="3884f16e-8692-4a7b-a5e2-4e4c8c63eec6"/>
    <s v="Dellania"/>
    <x v="85"/>
    <x v="6"/>
    <n v="5745329896"/>
    <n v="6.96"/>
  </r>
  <r>
    <s v="fcd7dfa2-df25-4c71-b55b-c1a9b7790c65"/>
    <s v="##########"/>
    <x v="272"/>
    <s v="9:17PM"/>
    <d v="2022-08-02T00:00:00"/>
    <s v="5:17PM"/>
    <d v="2022-08-02T00:00:00"/>
    <s v="9:40PM"/>
    <d v="2022-08-02T00:00:00"/>
    <s v="5:4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3"/>
    <s v="--"/>
    <s v="--"/>
    <n v="12.93"/>
    <s v="USD"/>
    <n v="12.93"/>
    <s v="--"/>
    <s v="--"/>
    <n v="12.93"/>
    <n v="0"/>
    <s v="CFPC - CNPP 10 Free Rides - Monthly Recurring"/>
    <s v="--"/>
    <s v="https://r.uber.com/rPyLRBRzPLX"/>
    <s v="--"/>
    <s v="--"/>
    <s v="ddf60da8-dd8a-4752-bc6f-c7bc1310cc6d"/>
    <s v="devante"/>
    <x v="110"/>
    <x v="11"/>
    <n v="5743151465"/>
    <n v="12.93"/>
  </r>
  <r>
    <s v="f0fb3fde-3ff8-41ee-bb71-28dff947dcc5"/>
    <s v="##########"/>
    <x v="272"/>
    <s v="9:29PM"/>
    <d v="2022-08-02T00:00:00"/>
    <s v="5:29PM"/>
    <d v="2022-08-02T00:00:00"/>
    <s v="10:02PM"/>
    <d v="2022-08-02T00:00:00"/>
    <s v="6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"/>
    <s v="--"/>
    <s v="--"/>
    <n v="14.9"/>
    <s v="USD"/>
    <n v="14.9"/>
    <s v="--"/>
    <s v="--"/>
    <n v="14.9"/>
    <n v="0"/>
    <s v="La Casa CNPP 10 Free Rides - Monthly Recurring"/>
    <s v="--"/>
    <s v="https://r.uber.com/rgh2oAhqD1u"/>
    <s v="--"/>
    <s v="--"/>
    <s v="a37eebc5-9279-4d28-ab41-5446a20a0a6a"/>
    <s v="Dee"/>
    <x v="33"/>
    <x v="3"/>
    <n v="3122185151"/>
    <n v="14.9"/>
  </r>
  <r>
    <s v="c812c39b-ab89-4559-bd36-c812d9f065bf"/>
    <s v="##########"/>
    <x v="272"/>
    <s v="10:31PM"/>
    <d v="2022-08-02T00:00:00"/>
    <s v="6:31PM"/>
    <d v="2022-08-02T00:00:00"/>
    <s v="10:45PM"/>
    <d v="2022-08-02T00:00:00"/>
    <s v="6:4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1"/>
    <s v="--"/>
    <s v="--"/>
    <n v="10.91"/>
    <s v="USD"/>
    <n v="10.91"/>
    <s v="--"/>
    <s v="--"/>
    <n v="10.91"/>
    <n v="0"/>
    <s v="La Casa CNPP 10 Free Rides - Monthly Recurring"/>
    <s v="--"/>
    <s v="https://r.uber.com/rFCXgA3WnQ2"/>
    <s v="--"/>
    <s v="--"/>
    <s v="a37eebc5-9279-4d28-ab41-5446a20a0a6a"/>
    <s v="Mark"/>
    <x v="5"/>
    <x v="3"/>
    <n v="5743448941"/>
    <n v="10.91"/>
  </r>
  <r>
    <s v="77a9e6ed-de56-40d8-a9fe-30ba07616db1"/>
    <s v="##########"/>
    <x v="272"/>
    <s v="10:24PM"/>
    <d v="2022-08-02T00:00:00"/>
    <s v="6:24PM"/>
    <d v="2022-08-02T00:00:00"/>
    <s v="10:48PM"/>
    <d v="2022-08-02T00:00:00"/>
    <s v="6:48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2.12"/>
    <s v="--"/>
    <s v="--"/>
    <n v="12.12"/>
    <s v="USD"/>
    <n v="12.12"/>
    <s v="--"/>
    <s v="--"/>
    <n v="12.12"/>
    <n v="0"/>
    <s v="SB Heritage CNPP 10 Free Rides - Monthly Recurring"/>
    <s v="--"/>
    <s v="https://r.uber.com/rFQHyDo0As7"/>
    <s v="--"/>
    <s v="--"/>
    <s v="53071314-858f-417f-ae40-d70b3d7a2da9"/>
    <s v="Jadan"/>
    <x v="24"/>
    <x v="1"/>
    <n v="5743154395"/>
    <n v="12.12"/>
  </r>
  <r>
    <s v="772026c4-5eb8-4790-bac7-56d039f6fe08"/>
    <s v="##########"/>
    <x v="272"/>
    <s v="10:24PM"/>
    <d v="2022-08-02T00:00:00"/>
    <s v="6:24PM"/>
    <d v="2022-08-02T00:00:00"/>
    <s v="10:51PM"/>
    <d v="2022-08-02T00:00:00"/>
    <s v="6:5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44"/>
    <s v="--"/>
    <s v="--"/>
    <n v="12.44"/>
    <s v="USD"/>
    <n v="12.44"/>
    <s v="--"/>
    <s v="--"/>
    <n v="12.44"/>
    <n v="0"/>
    <s v="La Casa CNPP 10 Free Rides - Monthly Recurring"/>
    <s v="--"/>
    <s v="https://r.uber.com/r2VahmEzQmQ"/>
    <s v="--"/>
    <s v="--"/>
    <s v="a37eebc5-9279-4d28-ab41-5446a20a0a6a"/>
    <s v="Gabi"/>
    <x v="55"/>
    <x v="3"/>
    <n v="5743095834"/>
    <n v="12.44"/>
  </r>
  <r>
    <s v="6a605214-22fc-415b-a243-ddef2a41262b"/>
    <s v="##########"/>
    <x v="272"/>
    <s v="10:57PM"/>
    <d v="2022-08-02T00:00:00"/>
    <s v="6:57PM"/>
    <d v="2022-08-02T00:00:00"/>
    <s v="11:17PM"/>
    <d v="2022-08-02T00:00:00"/>
    <s v="7:1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"/>
    <s v="--"/>
    <s v="--"/>
    <n v="9.9"/>
    <s v="USD"/>
    <n v="9.9"/>
    <s v="--"/>
    <s v="--"/>
    <n v="9.9"/>
    <n v="0"/>
    <s v="La Casa CNPP 10 Free Rides - Monthly Recurring"/>
    <s v="--"/>
    <s v="https://r.uber.com/rF1x0kKkyop"/>
    <s v="--"/>
    <s v="--"/>
    <s v="a37eebc5-9279-4d28-ab41-5446a20a0a6a"/>
    <s v="Yenny"/>
    <x v="99"/>
    <x v="3"/>
    <n v="7542486887"/>
    <n v="9.9"/>
  </r>
  <r>
    <s v="be5a9b65-c817-413d-bbcc-fac6e79f3c50"/>
    <s v="##########"/>
    <x v="272"/>
    <s v="10:58PM"/>
    <d v="2022-08-02T00:00:00"/>
    <s v="6:58PM"/>
    <d v="2022-08-02T00:00:00"/>
    <s v="11:17PM"/>
    <d v="2022-08-02T00:00:00"/>
    <s v="7:1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"/>
    <s v="--"/>
    <s v="--"/>
    <n v="8.9"/>
    <s v="USD"/>
    <n v="8.9"/>
    <s v="--"/>
    <s v="--"/>
    <n v="8.9"/>
    <n v="0"/>
    <s v="La Casa CNPP 10 Free Rides - Monthly Recurring"/>
    <s v="--"/>
    <s v="https://r.uber.com/rgh2oAhqD1u"/>
    <s v="--"/>
    <s v="--"/>
    <s v="a37eebc5-9279-4d28-ab41-5446a20a0a6a"/>
    <s v="Dee"/>
    <x v="33"/>
    <x v="3"/>
    <n v="3122185151"/>
    <n v="8.9"/>
  </r>
  <r>
    <s v="24c4418a-5960-4ec1-b5a3-1394d29a9acd"/>
    <d v="2022-08-03T00:05:00"/>
    <x v="272"/>
    <s v="11:35PM"/>
    <d v="2022-08-02T00:00:00"/>
    <s v="7:35PM"/>
    <d v="2022-08-03T00:00:00"/>
    <s v="12:05AM"/>
    <d v="2022-08-02T00:00:00"/>
    <s v="8:0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7"/>
    <s v="--"/>
    <s v="--"/>
    <n v="13.97"/>
    <s v="USD"/>
    <n v="13.97"/>
    <s v="--"/>
    <s v="--"/>
    <n v="13.97"/>
    <n v="0"/>
    <s v="CFPC - CNPP 10 Free Rides - Monthly Recurring"/>
    <s v="--"/>
    <s v="https://r.uber.com/rPyLRBRzPLX"/>
    <s v="--"/>
    <s v="--"/>
    <s v="ddf60da8-dd8a-4752-bc6f-c7bc1310cc6d"/>
    <s v="devante"/>
    <x v="110"/>
    <x v="11"/>
    <n v="5743151465"/>
    <n v="13.97"/>
  </r>
  <r>
    <s v="39c4ceab-4994-4e9f-82dd-effd9ac63f1e"/>
    <d v="2022-08-03T00:09:00"/>
    <x v="272"/>
    <s v="11:49PM"/>
    <d v="2022-08-02T00:00:00"/>
    <s v="7:49PM"/>
    <d v="2022-08-03T00:00:00"/>
    <s v="12:09AM"/>
    <d v="2022-08-02T00:00:00"/>
    <s v="8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7"/>
    <s v="--"/>
    <s v="--"/>
    <n v="7.97"/>
    <s v="USD"/>
    <n v="7.97"/>
    <s v="--"/>
    <s v="--"/>
    <n v="7.97"/>
    <n v="0"/>
    <s v="CFPC - CNPP 10 Free Rides - Monthly Recurring"/>
    <s v="--"/>
    <s v="https://r.uber.com/rSJ6HNGXtam"/>
    <s v="--"/>
    <s v="--"/>
    <s v="ddf60da8-dd8a-4752-bc6f-c7bc1310cc6d"/>
    <s v="Moe"/>
    <x v="92"/>
    <x v="11"/>
    <n v="5743341810"/>
    <n v="7.97"/>
  </r>
  <r>
    <s v="25c039e2-a769-44fd-9fef-804f31565939"/>
    <d v="2022-08-03T00:19:00"/>
    <x v="272"/>
    <s v="11:48PM"/>
    <d v="2022-08-02T00:00:00"/>
    <s v="7:48PM"/>
    <d v="2022-08-03T00:00:00"/>
    <s v="12:19AM"/>
    <d v="2022-08-02T00:00:00"/>
    <s v="8:1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93"/>
    <s v="--"/>
    <s v="--"/>
    <n v="18.93"/>
    <s v="USD"/>
    <n v="18.93"/>
    <s v="--"/>
    <s v="--"/>
    <n v="18.93"/>
    <n v="0"/>
    <s v="CFH  CNPP 10 Free Rides - Monthly Recurring"/>
    <s v="--"/>
    <s v="https://r.uber.com/rMGlbje4l0S"/>
    <s v="--"/>
    <s v="--"/>
    <s v="364afc17-4548-4f97-93ce-4c1430e743cb"/>
    <s v="anaya"/>
    <x v="108"/>
    <x v="9"/>
    <n v="5745144080"/>
    <n v="18.93"/>
  </r>
  <r>
    <s v="5a707433-43fa-4067-8179-e7a561b6d2c0"/>
    <d v="2022-08-03T00:48:00"/>
    <x v="273"/>
    <s v="12:31AM"/>
    <d v="2022-08-02T00:00:00"/>
    <s v="8:31PM"/>
    <d v="2022-08-03T00:00:00"/>
    <s v="12:48AM"/>
    <d v="2022-08-02T00:00:00"/>
    <s v="8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4"/>
    <s v="--"/>
    <s v="--"/>
    <n v="8.94"/>
    <s v="USD"/>
    <n v="8.94"/>
    <s v="--"/>
    <s v="--"/>
    <n v="8.94"/>
    <n v="0"/>
    <s v="La Casa CNPP 10 Free Rides - Monthly Recurring"/>
    <s v="--"/>
    <s v="https://r.uber.com/rF1x0kKkyop"/>
    <s v="--"/>
    <s v="--"/>
    <s v="a37eebc5-9279-4d28-ab41-5446a20a0a6a"/>
    <s v="Yenny"/>
    <x v="99"/>
    <x v="3"/>
    <n v="7542486887"/>
    <n v="8.94"/>
  </r>
  <r>
    <s v="7b78c573-7bff-4f5d-a87a-d9fcf8d5ad8a"/>
    <d v="2022-08-03T01:06:00"/>
    <x v="273"/>
    <s v="12:48AM"/>
    <d v="2022-08-02T00:00:00"/>
    <s v="8:48PM"/>
    <d v="2022-08-03T00:00:00"/>
    <s v="1:06AM"/>
    <d v="2022-08-02T00:00:00"/>
    <s v="9:0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6"/>
    <s v="--"/>
    <s v="--"/>
    <n v="12.96"/>
    <s v="USD"/>
    <n v="12.96"/>
    <s v="--"/>
    <s v="--"/>
    <n v="12.96"/>
    <n v="0"/>
    <s v="La Casa CNPP 10 Free Rides - Monthly Recurring"/>
    <s v="--"/>
    <s v="https://r.uber.com/r4DryBPOh1R"/>
    <s v="--"/>
    <s v="--"/>
    <s v="a37eebc5-9279-4d28-ab41-5446a20a0a6a"/>
    <s v="Latese"/>
    <x v="78"/>
    <x v="3"/>
    <n v="5743359529"/>
    <n v="12.96"/>
  </r>
  <r>
    <s v="c20bd047-6c45-4db3-a6f5-9812aa729431"/>
    <d v="2022-08-03T02:01:00"/>
    <x v="273"/>
    <s v="1:34AM"/>
    <d v="2022-08-02T00:00:00"/>
    <s v="9:34PM"/>
    <d v="2022-08-03T00:00:00"/>
    <s v="2:00AM"/>
    <d v="2022-08-02T00:00:00"/>
    <s v="10:0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3"/>
    <s v="--"/>
    <s v="--"/>
    <n v="14.93"/>
    <s v="USD"/>
    <n v="14.93"/>
    <s v="--"/>
    <s v="--"/>
    <n v="14.93"/>
    <n v="0"/>
    <s v="La Casa CNPP 10 Free Rides - Monthly Recurring"/>
    <s v="--"/>
    <s v="https://r.uber.com/rgh2oAhqD1u"/>
    <s v="--"/>
    <s v="--"/>
    <s v="a37eebc5-9279-4d28-ab41-5446a20a0a6a"/>
    <s v="Dee"/>
    <x v="33"/>
    <x v="3"/>
    <n v="3122185151"/>
    <n v="14.93"/>
  </r>
  <r>
    <s v="08bd337e-2e66-4606-a0c7-82bfe696cfef"/>
    <d v="2022-08-03T03:59:00"/>
    <x v="273"/>
    <s v="3:36AM"/>
    <d v="2022-08-02T00:00:00"/>
    <s v="11:36PM"/>
    <d v="2022-08-03T00:00:00"/>
    <s v="3:58AM"/>
    <d v="2022-08-02T00:00:00"/>
    <s v="11:5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"/>
    <s v="--"/>
    <s v="--"/>
    <n v="7.9"/>
    <s v="USD"/>
    <n v="7.9"/>
    <s v="--"/>
    <s v="--"/>
    <n v="7.9"/>
    <n v="0"/>
    <s v="La Casa CNPP 10 Free Rides - Monthly Recurring"/>
    <s v="--"/>
    <s v="https://r.uber.com/rKA07V6xniV"/>
    <s v="--"/>
    <s v="--"/>
    <s v="a37eebc5-9279-4d28-ab41-5446a20a0a6a"/>
    <s v="IANNA"/>
    <x v="16"/>
    <x v="3"/>
    <n v="5743154171"/>
    <n v="7.9"/>
  </r>
  <r>
    <s v="045fac3b-ac25-4959-b778-565f004a0228"/>
    <d v="2022-08-03T09:45:00"/>
    <x v="273"/>
    <s v="9:29AM"/>
    <d v="2022-08-03T00:00:00"/>
    <s v="5:29AM"/>
    <d v="2022-08-03T00:00:00"/>
    <s v="9:45AM"/>
    <d v="2022-08-03T00:00:00"/>
    <s v="5:4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5"/>
    <s v="--"/>
    <s v="--"/>
    <n v="12.95"/>
    <s v="USD"/>
    <n v="12.95"/>
    <s v="--"/>
    <s v="--"/>
    <n v="12.95"/>
    <n v="0"/>
    <s v="La Casa CNPP 10 Free Rides - Monthly Recurring"/>
    <s v="--"/>
    <s v="https://r.uber.com/r4DryBPOh1R"/>
    <s v="--"/>
    <s v="--"/>
    <s v="a37eebc5-9279-4d28-ab41-5446a20a0a6a"/>
    <s v="Latese"/>
    <x v="78"/>
    <x v="3"/>
    <n v="5743359529"/>
    <n v="12.95"/>
  </r>
  <r>
    <s v="48636a34-4997-48e1-a42a-8e97703132a7"/>
    <s v="##########"/>
    <x v="273"/>
    <s v="10:02AM"/>
    <d v="2022-08-03T00:00:00"/>
    <s v="6:02AM"/>
    <d v="2022-08-03T00:00:00"/>
    <s v="10:30AM"/>
    <d v="2022-08-03T00:00:00"/>
    <s v="6:3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7"/>
    <s v="--"/>
    <s v="--"/>
    <n v="16.97"/>
    <s v="USD"/>
    <n v="16.97"/>
    <s v="--"/>
    <s v="--"/>
    <n v="16.97"/>
    <n v="0"/>
    <s v="YWCA  CNPP 10 Free Rides - Monthly Recurring"/>
    <s v="--"/>
    <s v="https://r.uber.com/rWahEqut6sE"/>
    <s v="--"/>
    <s v="--"/>
    <s v="a34ffe5e-641b-46e7-a6be-6a434f64e049"/>
    <s v="Marquitta"/>
    <x v="21"/>
    <x v="4"/>
    <n v="5743023804"/>
    <n v="16.97"/>
  </r>
  <r>
    <s v="bc2442a1-e67a-4ed6-91d3-377cbb2a5d13"/>
    <s v="##########"/>
    <x v="273"/>
    <s v="12:08PM"/>
    <d v="2022-08-03T00:00:00"/>
    <s v="8:08AM"/>
    <d v="2022-08-03T00:00:00"/>
    <s v="12:46PM"/>
    <d v="2022-08-03T00:00:00"/>
    <s v="8:4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"/>
    <s v="--"/>
    <s v="--"/>
    <n v="10.9"/>
    <s v="USD"/>
    <n v="10.9"/>
    <s v="--"/>
    <s v="--"/>
    <n v="10.9"/>
    <n v="0"/>
    <s v="CFPC - CNPP 10 Free Rides - Monthly Recurring"/>
    <s v="--"/>
    <s v="https://r.uber.com/r4DhmZecLiK"/>
    <s v="--"/>
    <s v="--"/>
    <s v="ddf60da8-dd8a-4752-bc6f-c7bc1310cc6d"/>
    <s v="Mary"/>
    <x v="81"/>
    <x v="11"/>
    <n v="5749996880"/>
    <n v="10.9"/>
  </r>
  <r>
    <s v="b3f80535-259e-4075-a809-07f5b1865dea"/>
    <s v="##########"/>
    <x v="273"/>
    <s v="12:23PM"/>
    <d v="2022-08-03T00:00:00"/>
    <s v="8:23AM"/>
    <d v="2022-08-03T00:00:00"/>
    <s v="12:46PM"/>
    <d v="2022-08-03T00:00:00"/>
    <s v="8:4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4"/>
    <s v="--"/>
    <s v="--"/>
    <n v="13.94"/>
    <s v="USD"/>
    <n v="13.94"/>
    <s v="--"/>
    <s v="--"/>
    <n v="13.94"/>
    <n v="0"/>
    <s v="YWCA  CNPP 10 Free Rides - Monthly Recurring"/>
    <s v="--"/>
    <s v="https://r.uber.com/rm6onVaGIPG"/>
    <s v="--"/>
    <s v="--"/>
    <s v="a34ffe5e-641b-46e7-a6be-6a434f64e049"/>
    <s v="Margaret"/>
    <x v="23"/>
    <x v="4"/>
    <n v="5743206105"/>
    <n v="13.94"/>
  </r>
  <r>
    <s v="c88d1fbf-1c1f-46fb-8342-60994cc7744f"/>
    <s v="##########"/>
    <x v="273"/>
    <s v="12:32PM"/>
    <d v="2022-08-03T00:00:00"/>
    <s v="8:32AM"/>
    <d v="2022-08-03T00:00:00"/>
    <s v="12:58PM"/>
    <d v="2022-08-03T00:00:00"/>
    <s v="8:5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5"/>
    <s v="--"/>
    <s v="--"/>
    <n v="10.95"/>
    <s v="USD"/>
    <n v="10.95"/>
    <s v="--"/>
    <s v="--"/>
    <n v="10.95"/>
    <n v="0"/>
    <s v="St Margaret's CNPP 10 Free Rides - Mon Recurring "/>
    <s v="--"/>
    <s v="https://r.uber.com/r5s2ao1cxzq"/>
    <s v="--"/>
    <s v="--"/>
    <s v="55b274d2-7833-4cec-b8a5-9f22eb9e19a7"/>
    <s v="Ella"/>
    <x v="17"/>
    <x v="0"/>
    <n v="5743235073"/>
    <n v="10.95"/>
  </r>
  <r>
    <s v="4c9e0098-9834-4d1b-8aba-a90c99961336"/>
    <s v="##########"/>
    <x v="273"/>
    <s v="1:02PM"/>
    <d v="2022-08-03T00:00:00"/>
    <s v="9:02AM"/>
    <d v="2022-08-03T00:00:00"/>
    <s v="1:22PM"/>
    <d v="2022-08-03T00:00:00"/>
    <s v="9:2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9"/>
    <s v="--"/>
    <s v="--"/>
    <n v="6.99"/>
    <s v="USD"/>
    <n v="6.99"/>
    <s v="--"/>
    <s v="--"/>
    <n v="6.99"/>
    <n v="0"/>
    <s v="REAL CNPP 10 Free Rides - Monthly Recurring"/>
    <s v="--"/>
    <s v="https://r.uber.com/rDtcX761x16"/>
    <s v="--"/>
    <s v="--"/>
    <s v="3884f16e-8692-4a7b-a5e2-4e4c8c63eec6"/>
    <s v="Dellania"/>
    <x v="85"/>
    <x v="6"/>
    <n v="5745329896"/>
    <n v="6.99"/>
  </r>
  <r>
    <s v="738438a9-dae2-433a-bd69-020a5819b7e3"/>
    <s v="##########"/>
    <x v="273"/>
    <s v="1:05PM"/>
    <d v="2022-08-03T00:00:00"/>
    <s v="9:05AM"/>
    <d v="2022-08-03T00:00:00"/>
    <s v="1:28PM"/>
    <d v="2022-08-03T00:00:00"/>
    <s v="9:2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6"/>
    <s v="--"/>
    <s v="--"/>
    <n v="10.96"/>
    <s v="USD"/>
    <n v="10.96"/>
    <s v="--"/>
    <s v="--"/>
    <n v="10.96"/>
    <n v="0"/>
    <s v="YWCA  CNPP 10 Free Rides - Monthly Recurring"/>
    <s v="--"/>
    <s v="https://r.uber.com/rm6onVaGIPG"/>
    <s v="--"/>
    <s v="--"/>
    <s v="a34ffe5e-641b-46e7-a6be-6a434f64e049"/>
    <s v="Margaret"/>
    <x v="23"/>
    <x v="4"/>
    <n v="5743206105"/>
    <n v="10.96"/>
  </r>
  <r>
    <s v="2b1a42b4-2819-4e3e-a700-666995e774fb"/>
    <s v="##########"/>
    <x v="273"/>
    <s v="1:16PM"/>
    <d v="2022-08-03T00:00:00"/>
    <s v="9:16AM"/>
    <d v="2022-08-03T00:00:00"/>
    <s v="1:32PM"/>
    <d v="2022-08-03T00:00:00"/>
    <s v="9:3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"/>
    <s v="--"/>
    <s v="--"/>
    <n v="7.9"/>
    <s v="USD"/>
    <n v="7.9"/>
    <s v="--"/>
    <s v="--"/>
    <n v="7.9"/>
    <n v="0"/>
    <s v="La Casa CNPP 10 Free Rides - Monthly Recurring"/>
    <s v="--"/>
    <s v="https://r.uber.com/rKA07V6xniV"/>
    <s v="--"/>
    <s v="--"/>
    <s v="a37eebc5-9279-4d28-ab41-5446a20a0a6a"/>
    <s v="IANNA"/>
    <x v="16"/>
    <x v="3"/>
    <n v="5743154171"/>
    <n v="7.9"/>
  </r>
  <r>
    <s v="da41a8ae-a8f3-4e69-aa57-45e317e0c5f2"/>
    <s v="##########"/>
    <x v="273"/>
    <s v="2:12PM"/>
    <d v="2022-08-03T00:00:00"/>
    <s v="10:12AM"/>
    <d v="2022-08-03T00:00:00"/>
    <s v="2:27PM"/>
    <d v="2022-08-03T00:00:00"/>
    <s v="10:27A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8.67"/>
    <s v="--"/>
    <s v="--"/>
    <n v="8.67"/>
    <s v="USD"/>
    <n v="8.67"/>
    <s v="--"/>
    <s v="--"/>
    <n v="8.67"/>
    <n v="0"/>
    <s v="URC CNPP 10 Free Rides - Monthly Recurring"/>
    <s v="--"/>
    <s v="https://r.uber.com/rb0Md59c7mS"/>
    <s v="--"/>
    <s v="--"/>
    <s v="29a8a7d2-f090-4999-b4cd-acecd604889c"/>
    <s v="Haider"/>
    <x v="88"/>
    <x v="13"/>
    <n v="5743866784"/>
    <n v="8.67"/>
  </r>
  <r>
    <s v="5abde218-9fdb-46a5-8ad7-dbf0665d6e4a"/>
    <s v="##########"/>
    <x v="273"/>
    <s v="1:54PM"/>
    <d v="2022-08-03T00:00:00"/>
    <s v="9:54AM"/>
    <d v="2022-08-03T00:00:00"/>
    <s v="2:27PM"/>
    <d v="2022-08-03T00:00:00"/>
    <s v="10:2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21"/>
    <s v="--"/>
    <s v="--"/>
    <n v="14.21"/>
    <s v="USD"/>
    <n v="14.21"/>
    <s v="--"/>
    <s v="--"/>
    <n v="14.21"/>
    <n v="0"/>
    <s v="La Casa CNPP 10 Free Rides - Monthly Recurring"/>
    <s v="--"/>
    <s v="https://r.uber.com/r2VahmEzQmQ"/>
    <s v="--"/>
    <s v="--"/>
    <s v="a37eebc5-9279-4d28-ab41-5446a20a0a6a"/>
    <s v="Gabi"/>
    <x v="55"/>
    <x v="3"/>
    <n v="5743095834"/>
    <n v="14.21"/>
  </r>
  <r>
    <s v="e5e5948d-5086-4cfb-9d8a-1cf2d16af9ed"/>
    <s v="##########"/>
    <x v="273"/>
    <s v="2:34PM"/>
    <d v="2022-08-03T00:00:00"/>
    <s v="10:34AM"/>
    <d v="2022-08-03T00:00:00"/>
    <s v="2:48PM"/>
    <d v="2022-08-03T00:00:00"/>
    <s v="10:4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4"/>
    <s v="--"/>
    <s v="--"/>
    <n v="11.94"/>
    <s v="USD"/>
    <n v="11.94"/>
    <s v="--"/>
    <s v="--"/>
    <n v="11.94"/>
    <n v="0"/>
    <s v="CFPC - CNPP 10 Free Rides - Monthly Recurring"/>
    <s v="--"/>
    <s v="https://r.uber.com/r4DhmZecLiK"/>
    <s v="--"/>
    <s v="--"/>
    <s v="ddf60da8-dd8a-4752-bc6f-c7bc1310cc6d"/>
    <s v="Mary"/>
    <x v="81"/>
    <x v="11"/>
    <n v="5749996880"/>
    <n v="11.94"/>
  </r>
  <r>
    <s v="194bb653-11a8-4018-8c9c-d796b883dab6"/>
    <s v="##########"/>
    <x v="273"/>
    <s v="3:16PM"/>
    <d v="2022-08-03T00:00:00"/>
    <s v="11:16AM"/>
    <d v="2022-08-03T00:00:00"/>
    <s v="3:49PM"/>
    <d v="2022-08-03T00:00:00"/>
    <s v="11:4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"/>
    <s v="--"/>
    <s v="--"/>
    <n v="18"/>
    <s v="USD"/>
    <n v="18"/>
    <s v="--"/>
    <s v="--"/>
    <n v="18"/>
    <n v="0"/>
    <s v="YWCA  CNPP 4 Free Rides Monthly Recurring"/>
    <s v="--"/>
    <s v="https://r.uber.com/rqvXrtvhvGY"/>
    <s v="--"/>
    <s v="--"/>
    <s v="3d06dd56-34a5-475d-9e37-90539662a5e1"/>
    <s v="Dontidia"/>
    <x v="80"/>
    <x v="4"/>
    <n v="5743447073"/>
    <n v="18"/>
  </r>
  <r>
    <s v="0f722383-c942-41dc-a96d-aabd7f74004f"/>
    <s v="##########"/>
    <x v="273"/>
    <s v="3:25PM"/>
    <d v="2022-08-03T00:00:00"/>
    <s v="11:25AM"/>
    <d v="2022-08-03T00:00:00"/>
    <s v="3:54PM"/>
    <d v="2022-08-03T00:00:00"/>
    <s v="11:5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989999999999998"/>
    <s v="--"/>
    <s v="--"/>
    <n v="18.989999999999998"/>
    <s v="USD"/>
    <n v="18.989999999999998"/>
    <s v="--"/>
    <s v="--"/>
    <n v="18.989999999999998"/>
    <n v="0"/>
    <s v="CFH  CNPP 10 Free Rides - Monthly Recurring"/>
    <s v="--"/>
    <s v="https://r.uber.com/rMGlbje4l0S"/>
    <s v="--"/>
    <s v="--"/>
    <s v="364afc17-4548-4f97-93ce-4c1430e743cb"/>
    <s v="anaya"/>
    <x v="108"/>
    <x v="9"/>
    <n v="5745144080"/>
    <n v="18.989999999999998"/>
  </r>
  <r>
    <s v="dce2ae1c-3d11-4cee-b6e0-b9a4712d2166"/>
    <s v="##########"/>
    <x v="273"/>
    <s v="3:54PM"/>
    <d v="2022-08-03T00:00:00"/>
    <s v="11:54AM"/>
    <d v="2022-08-03T00:00:00"/>
    <s v="4:16PM"/>
    <d v="2022-08-03T00:00:00"/>
    <s v="12:1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18"/>
    <s v="--"/>
    <s v="--"/>
    <n v="11.18"/>
    <s v="USD"/>
    <n v="11.18"/>
    <s v="--"/>
    <s v="--"/>
    <n v="11.18"/>
    <n v="0"/>
    <s v="La Casa CNPP 10 Free Rides - Monthly Recurring"/>
    <s v="--"/>
    <s v="https://r.uber.com/rFCXgA3WnQ2"/>
    <s v="--"/>
    <s v="--"/>
    <s v="a37eebc5-9279-4d28-ab41-5446a20a0a6a"/>
    <s v="Mark"/>
    <x v="5"/>
    <x v="3"/>
    <n v="5743448941"/>
    <n v="11.18"/>
  </r>
  <r>
    <s v="ee280a5e-7857-4f62-b7b7-ac1ab193d16c"/>
    <s v="##########"/>
    <x v="273"/>
    <s v="3:57PM"/>
    <d v="2022-08-03T00:00:00"/>
    <s v="11:57AM"/>
    <d v="2022-08-03T00:00:00"/>
    <s v="4:35PM"/>
    <d v="2022-08-03T00:00:00"/>
    <s v="12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7.99"/>
    <s v="--"/>
    <s v="--"/>
    <n v="27.99"/>
    <s v="USD"/>
    <n v="27.99"/>
    <s v="--"/>
    <s v="--"/>
    <n v="27.99"/>
    <n v="0"/>
    <s v="YWCA  CNPP 10 Free Rides - Monthly Recurring"/>
    <s v="--"/>
    <s v="https://r.uber.com/rr4ZMpvJITw"/>
    <s v="--"/>
    <s v="--"/>
    <s v="a34ffe5e-641b-46e7-a6be-6a434f64e049"/>
    <s v="Fred"/>
    <x v="47"/>
    <x v="4"/>
    <n v="5743362351"/>
    <n v="27.99"/>
  </r>
  <r>
    <s v="42749c88-6610-4d36-abab-3d8829061a73"/>
    <s v="##########"/>
    <x v="273"/>
    <s v="4:06PM"/>
    <d v="2022-08-03T00:00:00"/>
    <s v="12:06PM"/>
    <d v="2022-08-03T00:00:00"/>
    <s v="4:42PM"/>
    <d v="2022-08-03T00:00:00"/>
    <s v="12:4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0.98"/>
    <s v="--"/>
    <s v="--"/>
    <n v="20.98"/>
    <s v="USD"/>
    <n v="20.98"/>
    <s v="--"/>
    <s v="--"/>
    <n v="20.98"/>
    <n v="0"/>
    <s v="YWCA  CNPP 4 Free Rides Monthly Recurring"/>
    <s v="--"/>
    <s v="https://r.uber.com/rqvXrtvhvGY"/>
    <s v="--"/>
    <s v="--"/>
    <s v="3d06dd56-34a5-475d-9e37-90539662a5e1"/>
    <s v="Dontidia"/>
    <x v="80"/>
    <x v="4"/>
    <n v="5743447073"/>
    <n v="20.98"/>
  </r>
  <r>
    <s v="74c90868-9d87-4928-97d3-eb4f60224c32"/>
    <s v="##########"/>
    <x v="273"/>
    <s v="5:03PM"/>
    <d v="2022-08-03T00:00:00"/>
    <s v="1:03PM"/>
    <d v="2022-08-03T00:00:00"/>
    <s v="5:14PM"/>
    <d v="2022-08-03T00:00:00"/>
    <s v="1:14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2.19"/>
    <s v="--"/>
    <s v="--"/>
    <n v="12.19"/>
    <s v="USD"/>
    <n v="12.19"/>
    <s v="--"/>
    <s v="--"/>
    <n v="12.19"/>
    <n v="0"/>
    <s v="La Casa CNPP 10 Free Rides - Monthly Recurring"/>
    <s v="--"/>
    <s v="https://r.uber.com/rQNbFUjDVim"/>
    <s v="--"/>
    <s v="--"/>
    <s v="a37eebc5-9279-4d28-ab41-5446a20a0a6a"/>
    <s v="Luzmarina"/>
    <x v="101"/>
    <x v="3"/>
    <n v="5747425634"/>
    <n v="12.19"/>
  </r>
  <r>
    <s v="d4d3663f-6205-4818-8d56-57e8bcf00ad3"/>
    <s v="##########"/>
    <x v="273"/>
    <s v="6:04PM"/>
    <d v="2022-08-03T00:00:00"/>
    <s v="2:04PM"/>
    <d v="2022-08-03T00:00:00"/>
    <s v="6:23PM"/>
    <d v="2022-08-03T00:00:00"/>
    <s v="2:2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7"/>
    <s v="--"/>
    <s v="--"/>
    <n v="12.97"/>
    <s v="USD"/>
    <n v="12.97"/>
    <s v="--"/>
    <s v="--"/>
    <n v="12.97"/>
    <n v="0"/>
    <s v="La Casa CNPP 10 Free Rides - Monthly Recurring"/>
    <s v="--"/>
    <s v="https://r.uber.com/r4DryBPOh1R"/>
    <s v="--"/>
    <s v="--"/>
    <s v="a37eebc5-9279-4d28-ab41-5446a20a0a6a"/>
    <s v="Latese"/>
    <x v="78"/>
    <x v="3"/>
    <n v="5743359529"/>
    <n v="12.97"/>
  </r>
  <r>
    <s v="0a65d986-342d-45c2-9261-89aa0ee53ff1"/>
    <s v="##########"/>
    <x v="273"/>
    <s v="5:41PM"/>
    <d v="2022-08-03T00:00:00"/>
    <s v="1:41PM"/>
    <d v="2022-08-03T00:00:00"/>
    <s v="6:23PM"/>
    <d v="2022-08-03T00:00:00"/>
    <s v="2:2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7.98"/>
    <s v="--"/>
    <s v="--"/>
    <n v="27.98"/>
    <s v="USD"/>
    <n v="27.98"/>
    <s v="--"/>
    <s v="--"/>
    <n v="27.98"/>
    <n v="0"/>
    <s v="YWCA  CNPP 10 Free Rides - Monthly Recurring"/>
    <s v="--"/>
    <s v="https://r.uber.com/rr4ZMpvJITw"/>
    <s v="--"/>
    <s v="--"/>
    <s v="a34ffe5e-641b-46e7-a6be-6a434f64e049"/>
    <s v="Fred"/>
    <x v="47"/>
    <x v="4"/>
    <n v="5743362351"/>
    <n v="27.98"/>
  </r>
  <r>
    <s v="c05ab2fc-199d-40f5-97d3-650fd976b659"/>
    <s v="##########"/>
    <x v="273"/>
    <s v="6:11PM"/>
    <d v="2022-08-03T00:00:00"/>
    <s v="2:11PM"/>
    <d v="2022-08-03T00:00:00"/>
    <s v="6:38PM"/>
    <d v="2022-08-03T00:00:00"/>
    <s v="2:38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8.94"/>
    <s v="--"/>
    <s v="--"/>
    <n v="8.94"/>
    <s v="USD"/>
    <n v="8.94"/>
    <s v="--"/>
    <s v="--"/>
    <n v="8.94"/>
    <n v="0"/>
    <s v="URC CNPP 10 Free Rides - Monthly Recurring"/>
    <s v="--"/>
    <s v="https://r.uber.com/rb0Md59c7mS"/>
    <s v="--"/>
    <s v="--"/>
    <s v="29a8a7d2-f090-4999-b4cd-acecd604889c"/>
    <s v="Haider"/>
    <x v="88"/>
    <x v="13"/>
    <n v="5743866784"/>
    <n v="8.94"/>
  </r>
  <r>
    <s v="dc0aa133-e439-421f-8473-b69ff1ef6f50"/>
    <s v="##########"/>
    <x v="273"/>
    <s v="7:16PM"/>
    <d v="2022-08-03T00:00:00"/>
    <s v="3:16PM"/>
    <d v="2022-08-03T00:00:00"/>
    <s v="7:41PM"/>
    <d v="2022-08-03T00:00:00"/>
    <s v="3:41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6.989999999999998"/>
    <s v="--"/>
    <s v="--"/>
    <n v="16.989999999999998"/>
    <s v="USD"/>
    <n v="16.989999999999998"/>
    <s v="--"/>
    <s v="--"/>
    <n v="16.989999999999998"/>
    <n v="0"/>
    <s v="HOPE  CNPP 4 Free Rides - Monthly Recurring"/>
    <s v="--"/>
    <s v="https://r.uber.com/rStmvWCZP28"/>
    <s v="--"/>
    <s v="--"/>
    <s v="f50b0341-f87c-4304-90c9-9f462da86997"/>
    <s v="Viline"/>
    <x v="51"/>
    <x v="2"/>
    <n v="5744064610"/>
    <n v="16.989999999999998"/>
  </r>
  <r>
    <s v="23c8dc5b-2116-49f7-83a9-f8b9a09edaf5"/>
    <s v="##########"/>
    <x v="273"/>
    <s v="7:35PM"/>
    <d v="2022-08-03T00:00:00"/>
    <s v="3:35PM"/>
    <d v="2022-08-03T00:00:00"/>
    <s v="8:05PM"/>
    <d v="2022-08-03T00:00:00"/>
    <s v="4:0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7"/>
    <s v="--"/>
    <s v="--"/>
    <n v="13.97"/>
    <s v="USD"/>
    <n v="13.97"/>
    <s v="--"/>
    <s v="--"/>
    <n v="13.97"/>
    <n v="0"/>
    <s v="La Casa CNPP 10 Free Rides - Monthly Recurring"/>
    <s v="--"/>
    <s v="https://r.uber.com/r4DryBPOh1R"/>
    <s v="--"/>
    <s v="--"/>
    <s v="a37eebc5-9279-4d28-ab41-5446a20a0a6a"/>
    <s v="Latese"/>
    <x v="78"/>
    <x v="3"/>
    <n v="5743359529"/>
    <n v="13.97"/>
  </r>
  <r>
    <s v="268f0ed7-bdd6-47e4-8f79-1b29d9df46b1"/>
    <s v="##########"/>
    <x v="273"/>
    <s v="7:58PM"/>
    <d v="2022-08-03T00:00:00"/>
    <s v="3:58PM"/>
    <d v="2022-08-03T00:00:00"/>
    <s v="8:22PM"/>
    <d v="2022-08-03T00:00:00"/>
    <s v="4:22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HOPE  CNPP 4 Free Rides - Monthly Recurring"/>
    <s v="--"/>
    <s v="https://r.uber.com/rStmvWCZP28"/>
    <s v="--"/>
    <s v="--"/>
    <s v="f50b0341-f87c-4304-90c9-9f462da86997"/>
    <s v="Viline"/>
    <x v="51"/>
    <x v="2"/>
    <n v="5744064610"/>
    <n v="35"/>
  </r>
  <r>
    <s v="e558b21d-6520-4b85-bc09-f2708cb36510"/>
    <s v="##########"/>
    <x v="273"/>
    <s v="8:29PM"/>
    <d v="2022-08-03T00:00:00"/>
    <s v="4:29PM"/>
    <d v="2022-08-03T00:00:00"/>
    <s v="9:03PM"/>
    <d v="2022-08-03T00:00:00"/>
    <s v="5:0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1"/>
    <s v="--"/>
    <s v="--"/>
    <n v="16.91"/>
    <s v="USD"/>
    <n v="16.91"/>
    <s v="--"/>
    <s v="--"/>
    <n v="16.91"/>
    <n v="0"/>
    <s v="SB Heritage CNPP 10 Free Rides - Monthly Recurring"/>
    <s v="--"/>
    <s v="https://r.uber.com/rFQHyDo0As7"/>
    <s v="--"/>
    <s v="--"/>
    <s v="53071314-858f-417f-ae40-d70b3d7a2da9"/>
    <s v="Jadan"/>
    <x v="24"/>
    <x v="1"/>
    <n v="5743154395"/>
    <n v="16.91"/>
  </r>
  <r>
    <s v="0940f2a5-492d-42e9-8df5-e439a66648e5"/>
    <s v="##########"/>
    <x v="273"/>
    <s v="8:43PM"/>
    <d v="2022-08-03T00:00:00"/>
    <s v="4:43PM"/>
    <d v="2022-08-03T00:00:00"/>
    <s v="9:16PM"/>
    <d v="2022-08-03T00:00:00"/>
    <s v="5:1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1.97"/>
    <s v="--"/>
    <s v="--"/>
    <n v="21.97"/>
    <s v="USD"/>
    <n v="21.97"/>
    <s v="--"/>
    <s v="--"/>
    <n v="21.97"/>
    <n v="0"/>
    <s v="St Margaret's CNPP 10 Free Rides - Mon Recurring "/>
    <s v="--"/>
    <s v="https://r.uber.com/r5s2ao1cxzq"/>
    <s v="--"/>
    <s v="--"/>
    <s v="55b274d2-7833-4cec-b8a5-9f22eb9e19a7"/>
    <s v="Ella"/>
    <x v="17"/>
    <x v="0"/>
    <n v="5743235073"/>
    <n v="21.97"/>
  </r>
  <r>
    <s v="226a8864-4064-4345-ab48-c6e5b111700b"/>
    <s v="##########"/>
    <x v="273"/>
    <s v="9:01PM"/>
    <d v="2022-08-03T00:00:00"/>
    <s v="5:01PM"/>
    <d v="2022-08-03T00:00:00"/>
    <s v="9:24PM"/>
    <d v="2022-08-03T00:00:00"/>
    <s v="5:2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"/>
    <s v="--"/>
    <s v="--"/>
    <n v="13.9"/>
    <s v="USD"/>
    <n v="13.9"/>
    <s v="--"/>
    <s v="--"/>
    <n v="13.9"/>
    <n v="0"/>
    <s v="YWCA  CNPP 10 Free Rides - Monthly Recurring"/>
    <s v="--"/>
    <s v="https://r.uber.com/rr4ZMpvJITw"/>
    <s v="--"/>
    <s v="--"/>
    <s v="a34ffe5e-641b-46e7-a6be-6a434f64e049"/>
    <s v="Fred"/>
    <x v="47"/>
    <x v="4"/>
    <n v="5743362351"/>
    <n v="13.9"/>
  </r>
  <r>
    <s v="9b095c00-47f3-4f94-87c1-afdf6214f3ce"/>
    <s v="##########"/>
    <x v="273"/>
    <s v="9:18PM"/>
    <d v="2022-08-03T00:00:00"/>
    <s v="5:18PM"/>
    <d v="2022-08-03T00:00:00"/>
    <s v="9:46PM"/>
    <d v="2022-08-03T00:00:00"/>
    <s v="5:4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7"/>
    <s v="--"/>
    <s v="--"/>
    <n v="15.97"/>
    <s v="USD"/>
    <n v="15.97"/>
    <s v="--"/>
    <s v="--"/>
    <n v="15.97"/>
    <n v="0"/>
    <s v="CFPC - CNPP 10 Free Rides - Monthly Recurring"/>
    <s v="--"/>
    <s v="https://r.uber.com/rSJ6HNGXtam"/>
    <s v="--"/>
    <s v="--"/>
    <s v="ddf60da8-dd8a-4752-bc6f-c7bc1310cc6d"/>
    <s v="Moe"/>
    <x v="92"/>
    <x v="11"/>
    <n v="5743341810"/>
    <n v="15.97"/>
  </r>
  <r>
    <s v="3fd8dc82-90d0-43e5-b57a-781dc820f5a3"/>
    <s v="##########"/>
    <x v="273"/>
    <s v="10:03PM"/>
    <d v="2022-08-03T00:00:00"/>
    <s v="6:03PM"/>
    <d v="2022-08-03T00:00:00"/>
    <s v="10:25PM"/>
    <d v="2022-08-03T00:00:00"/>
    <s v="6:2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83"/>
    <s v="--"/>
    <s v="--"/>
    <n v="9.83"/>
    <s v="USD"/>
    <n v="9.83"/>
    <s v="--"/>
    <s v="--"/>
    <n v="9.83"/>
    <n v="0"/>
    <s v="YWCA  CNPP 10 Free Rides - Monthly Recurring"/>
    <s v="--"/>
    <s v="https://r.uber.com/rr4ZMpvJITw"/>
    <s v="--"/>
    <s v="--"/>
    <s v="a34ffe5e-641b-46e7-a6be-6a434f64e049"/>
    <s v="Fred"/>
    <x v="47"/>
    <x v="4"/>
    <n v="5743362351"/>
    <n v="9.83"/>
  </r>
  <r>
    <s v="64d339ed-f222-4e5b-b45e-6c27d843b289"/>
    <s v="##########"/>
    <x v="273"/>
    <s v="11:14PM"/>
    <d v="2022-08-03T00:00:00"/>
    <s v="7:14PM"/>
    <d v="2022-08-03T00:00:00"/>
    <s v="11:41PM"/>
    <d v="2022-08-03T00:00:00"/>
    <s v="7:4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40000000000001"/>
    <s v="--"/>
    <s v="--"/>
    <n v="19.940000000000001"/>
    <s v="USD"/>
    <n v="19.940000000000001"/>
    <s v="--"/>
    <s v="--"/>
    <n v="19.940000000000001"/>
    <n v="0"/>
    <s v="HOPE CNPP 10 Free Rides - Monthly Recurring"/>
    <s v="--"/>
    <s v="https://r.uber.com/rUIcsVQiYdn"/>
    <s v="--"/>
    <s v="--"/>
    <s v="fc5a47a8-fc8d-4962-90af-118582c89050"/>
    <s v="Dolores"/>
    <x v="2"/>
    <x v="2"/>
    <n v="5743156883"/>
    <n v="19.940000000000001"/>
  </r>
  <r>
    <s v="a0a8a7b4-e2c1-438a-ac43-859cb82bc1d5"/>
    <d v="2022-08-04T00:34:00"/>
    <x v="273"/>
    <s v="11:55PM"/>
    <d v="2022-08-03T00:00:00"/>
    <s v="7:55PM"/>
    <d v="2022-08-04T00:00:00"/>
    <s v="12:34AM"/>
    <d v="2022-08-03T00:00:00"/>
    <s v="8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3.9"/>
    <s v="--"/>
    <s v="--"/>
    <n v="23.9"/>
    <s v="USD"/>
    <n v="23.9"/>
    <s v="--"/>
    <s v="--"/>
    <n v="23.9"/>
    <n v="0"/>
    <s v="CFH  CNPP 10 Free Rides - Monthly Recurring"/>
    <s v="--"/>
    <s v="https://r.uber.com/rMGlbje4l0S"/>
    <s v="--"/>
    <s v="--"/>
    <s v="364afc17-4548-4f97-93ce-4c1430e743cb"/>
    <s v="anaya"/>
    <x v="108"/>
    <x v="9"/>
    <n v="5745144080"/>
    <n v="23.9"/>
  </r>
  <r>
    <s v="e944913c-87f4-4f67-8d7e-9919f9b08712"/>
    <d v="2022-08-04T00:51:00"/>
    <x v="274"/>
    <s v="12:29AM"/>
    <d v="2022-08-03T00:00:00"/>
    <s v="8:29PM"/>
    <d v="2022-08-04T00:00:00"/>
    <s v="12:50AM"/>
    <d v="2022-08-03T00:00:00"/>
    <s v="8:5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8"/>
    <s v="--"/>
    <s v="--"/>
    <n v="11.98"/>
    <s v="USD"/>
    <n v="11.98"/>
    <s v="--"/>
    <s v="--"/>
    <n v="11.98"/>
    <n v="0"/>
    <s v="La Casa CNPP 10 Free Rides - Monthly Recurring"/>
    <s v="--"/>
    <s v="https://r.uber.com/rFCXgA3WnQ2"/>
    <s v="--"/>
    <s v="--"/>
    <s v="a37eebc5-9279-4d28-ab41-5446a20a0a6a"/>
    <s v="Mark"/>
    <x v="5"/>
    <x v="3"/>
    <n v="5743448941"/>
    <n v="11.98"/>
  </r>
  <r>
    <s v="cade3f69-e3bb-4ae5-9088-a119d978e3da"/>
    <d v="2022-08-04T00:52:00"/>
    <x v="274"/>
    <s v="12:29AM"/>
    <d v="2022-08-03T00:00:00"/>
    <s v="8:29PM"/>
    <d v="2022-08-04T00:00:00"/>
    <s v="12:52AM"/>
    <d v="2022-08-03T00:00:00"/>
    <s v="8:5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700000000000006"/>
    <s v="--"/>
    <s v="--"/>
    <n v="8.9700000000000006"/>
    <s v="USD"/>
    <n v="8.9700000000000006"/>
    <s v="--"/>
    <s v="--"/>
    <n v="8.9700000000000006"/>
    <n v="0"/>
    <s v="REAL  CNPP 4 Free Rides - Monthly Recurring"/>
    <s v="--"/>
    <s v="https://r.uber.com/rF9fSm5QoVD"/>
    <s v="--"/>
    <s v="--"/>
    <s v="a80019ee-5d97-46bd-a5bf-b6e98eeb1fe7"/>
    <s v="nakeisha"/>
    <x v="105"/>
    <x v="6"/>
    <n v="5743222374"/>
    <n v="8.9700000000000006"/>
  </r>
  <r>
    <s v="56661987-ab43-4487-afcb-7f45f7051d81"/>
    <d v="2022-08-04T01:03:00"/>
    <x v="274"/>
    <s v="12:45AM"/>
    <d v="2022-08-03T00:00:00"/>
    <s v="8:45PM"/>
    <d v="2022-08-04T00:00:00"/>
    <s v="1:03AM"/>
    <d v="2022-08-03T00:00:00"/>
    <s v="9:0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5"/>
    <s v="--"/>
    <s v="--"/>
    <n v="12.95"/>
    <s v="USD"/>
    <n v="12.95"/>
    <s v="--"/>
    <s v="--"/>
    <n v="12.95"/>
    <n v="0"/>
    <s v="La Casa CNPP 10 Free Rides - Monthly Recurring"/>
    <s v="--"/>
    <s v="https://r.uber.com/r4DryBPOh1R"/>
    <s v="--"/>
    <s v="--"/>
    <s v="a37eebc5-9279-4d28-ab41-5446a20a0a6a"/>
    <s v="Latese"/>
    <x v="78"/>
    <x v="3"/>
    <n v="5743359529"/>
    <n v="12.95"/>
  </r>
  <r>
    <s v="bc18f6a2-359d-4aaa-8b29-0efce7248f49"/>
    <d v="2022-08-04T02:04:00"/>
    <x v="274"/>
    <s v="1:21AM"/>
    <d v="2022-08-03T00:00:00"/>
    <s v="9:21PM"/>
    <d v="2022-08-04T00:00:00"/>
    <s v="2:04AM"/>
    <d v="2022-08-03T00:00:00"/>
    <s v="10:0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4"/>
    <s v="--"/>
    <s v="--"/>
    <n v="9.94"/>
    <s v="USD"/>
    <n v="9.94"/>
    <s v="--"/>
    <s v="--"/>
    <n v="9.94"/>
    <n v="0"/>
    <s v="La Casa CNPP 10 Free Rides - Monthly Recurring"/>
    <s v="--"/>
    <s v="https://r.uber.com/rKA07V6xniV"/>
    <s v="--"/>
    <s v="--"/>
    <s v="a37eebc5-9279-4d28-ab41-5446a20a0a6a"/>
    <s v="IANNA"/>
    <x v="16"/>
    <x v="3"/>
    <n v="5743154171"/>
    <n v="9.94"/>
  </r>
  <r>
    <s v="127b1eff-961c-471a-a704-48a600a77bee"/>
    <d v="2022-08-04T03:45:00"/>
    <x v="274"/>
    <s v="3:02AM"/>
    <d v="2022-08-03T00:00:00"/>
    <s v="11:02PM"/>
    <d v="2022-08-04T00:00:00"/>
    <s v="3:44AM"/>
    <d v="2022-08-03T00:00:00"/>
    <s v="11:4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1"/>
    <s v="--"/>
    <s v="--"/>
    <n v="12.91"/>
    <s v="USD"/>
    <n v="12.91"/>
    <s v="--"/>
    <s v="--"/>
    <n v="12.91"/>
    <n v="0"/>
    <s v="Catholic Charities  CNPP 10 Free Rides - Recurring"/>
    <s v="--"/>
    <s v="https://r.uber.com/rhi50VybC2n"/>
    <s v="--"/>
    <s v="--"/>
    <s v="5c06f6eb-d8a6-48f4-abad-995b33e56e54"/>
    <s v="Mohammad Dawood"/>
    <x v="116"/>
    <x v="10"/>
    <n v="6092836555"/>
    <n v="12.91"/>
  </r>
  <r>
    <s v="01609be3-ad00-4721-b71a-bd79ee5b7caa"/>
    <d v="2022-08-04T03:51:00"/>
    <x v="274"/>
    <s v="3:02AM"/>
    <d v="2022-08-03T00:00:00"/>
    <s v="11:02PM"/>
    <d v="2022-08-04T00:00:00"/>
    <s v="3:51AM"/>
    <d v="2022-08-03T00:00:00"/>
    <s v="11:5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2.92"/>
    <s v="--"/>
    <s v="--"/>
    <n v="22.92"/>
    <s v="USD"/>
    <n v="22.92"/>
    <s v="--"/>
    <s v="--"/>
    <n v="22.92"/>
    <n v="0"/>
    <s v="Catholic Charities  CNPP 10 Free Rides - Recurring"/>
    <s v="--"/>
    <s v="https://r.uber.com/rVtNIUtHRPG"/>
    <s v="--"/>
    <s v="--"/>
    <s v="5c06f6eb-d8a6-48f4-abad-995b33e56e54"/>
    <s v="Mohammad"/>
    <x v="117"/>
    <x v="10"/>
    <n v="5754159305"/>
    <n v="22.92"/>
  </r>
  <r>
    <s v="eea8e816-ad82-496a-ab6f-bce8c437408c"/>
    <d v="2022-08-04T07:23:00"/>
    <x v="274"/>
    <s v="6:41AM"/>
    <d v="2022-08-04T00:00:00"/>
    <s v="2:41AM"/>
    <d v="2022-08-04T00:00:00"/>
    <s v="7:22AM"/>
    <d v="2022-08-04T00:00:00"/>
    <s v="3:2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600000000000009"/>
    <s v="--"/>
    <s v="--"/>
    <n v="9.9600000000000009"/>
    <s v="USD"/>
    <n v="9.9600000000000009"/>
    <s v="--"/>
    <s v="--"/>
    <n v="9.9600000000000009"/>
    <n v="0"/>
    <s v="REAL  CNPP 4 Free Rides - Monthly Recurring"/>
    <s v="--"/>
    <s v="https://r.uber.com/rF9fSm5QoVD"/>
    <s v="--"/>
    <s v="--"/>
    <s v="a80019ee-5d97-46bd-a5bf-b6e98eeb1fe7"/>
    <s v="nakeisha"/>
    <x v="105"/>
    <x v="6"/>
    <n v="5743222374"/>
    <n v="9.9600000000000009"/>
  </r>
  <r>
    <s v="e162f88d-86b5-4ab3-89c7-59b53f701d8f"/>
    <d v="2022-08-04T07:45:00"/>
    <x v="274"/>
    <s v="7:26AM"/>
    <d v="2022-08-04T00:00:00"/>
    <s v="3:26AM"/>
    <d v="2022-08-04T00:00:00"/>
    <s v="7:45AM"/>
    <d v="2022-08-04T00:00:00"/>
    <s v="3:4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57"/>
    <s v="--"/>
    <s v="--"/>
    <n v="6.57"/>
    <s v="USD"/>
    <n v="6.57"/>
    <s v="--"/>
    <s v="--"/>
    <n v="6.57"/>
    <n v="0"/>
    <s v="La Casa CNPP 10 Free Rides - Monthly Recurring"/>
    <s v="--"/>
    <s v="https://r.uber.com/rKA07V6xniV"/>
    <s v="--"/>
    <s v="--"/>
    <s v="a37eebc5-9279-4d28-ab41-5446a20a0a6a"/>
    <s v="IANNA"/>
    <x v="16"/>
    <x v="3"/>
    <n v="5743154171"/>
    <n v="6.57"/>
  </r>
  <r>
    <s v="0ddc9fb2-eed3-4237-8db8-b42afa49bfc9"/>
    <s v="##########"/>
    <x v="274"/>
    <s v="9:31AM"/>
    <d v="2022-08-04T00:00:00"/>
    <s v="5:31AM"/>
    <d v="2022-08-04T00:00:00"/>
    <s v="10:05AM"/>
    <d v="2022-08-04T00:00:00"/>
    <s v="6:0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66"/>
    <s v="--"/>
    <s v="--"/>
    <n v="11.66"/>
    <s v="USD"/>
    <n v="11.66"/>
    <s v="--"/>
    <s v="--"/>
    <n v="11.66"/>
    <n v="0"/>
    <s v="La Casa CNPP 10 Free Rides - Monthly Recurring"/>
    <s v="--"/>
    <s v="https://r.uber.com/r4DryBPOh1R"/>
    <s v="--"/>
    <s v="--"/>
    <s v="a37eebc5-9279-4d28-ab41-5446a20a0a6a"/>
    <s v="Latese"/>
    <x v="78"/>
    <x v="3"/>
    <n v="5743359529"/>
    <n v="11.66"/>
  </r>
  <r>
    <s v="8f4d6a6e-f920-4e87-98d5-5e829318d759"/>
    <s v="##########"/>
    <x v="274"/>
    <s v="10:09AM"/>
    <d v="2022-08-04T00:00:00"/>
    <s v="6:09AM"/>
    <d v="2022-08-04T00:00:00"/>
    <s v="10:40AM"/>
    <d v="2022-08-04T00:00:00"/>
    <s v="6:4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1"/>
    <s v="--"/>
    <s v="--"/>
    <n v="16.91"/>
    <s v="USD"/>
    <n v="16.91"/>
    <s v="--"/>
    <s v="--"/>
    <n v="16.91"/>
    <n v="0"/>
    <s v="YWCA  CNPP 10 Free Rides - Monthly Recurring"/>
    <s v="--"/>
    <s v="https://r.uber.com/rWahEqut6sE"/>
    <s v="--"/>
    <s v="--"/>
    <s v="a34ffe5e-641b-46e7-a6be-6a434f64e049"/>
    <s v="Marquitta"/>
    <x v="21"/>
    <x v="4"/>
    <n v="5743023804"/>
    <n v="16.91"/>
  </r>
  <r>
    <s v="a69fc0d1-8e03-49d9-b687-9dda2a1adee1"/>
    <s v="##########"/>
    <x v="274"/>
    <s v="10:33AM"/>
    <d v="2022-08-04T00:00:00"/>
    <s v="6:33AM"/>
    <d v="2022-08-04T00:00:00"/>
    <s v="10:59AM"/>
    <d v="2022-08-04T00:00:00"/>
    <s v="6:5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989999999999998"/>
    <s v="--"/>
    <s v="--"/>
    <n v="17.989999999999998"/>
    <s v="USD"/>
    <n v="17.989999999999998"/>
    <s v="--"/>
    <s v="--"/>
    <n v="17.989999999999998"/>
    <n v="0"/>
    <s v="REAL CNPP 10 Free Rides - Monthly Recurring"/>
    <s v="--"/>
    <s v="https://r.uber.com/rDtcX761x16"/>
    <s v="--"/>
    <s v="--"/>
    <s v="3884f16e-8692-4a7b-a5e2-4e4c8c63eec6"/>
    <s v="Dellania"/>
    <x v="85"/>
    <x v="6"/>
    <n v="5745329896"/>
    <n v="17.989999999999998"/>
  </r>
  <r>
    <s v="d31005dd-7c3a-43e1-b45e-7b3e4adaec97"/>
    <s v="##########"/>
    <x v="274"/>
    <s v="11:12AM"/>
    <d v="2022-08-04T00:00:00"/>
    <s v="7:12AM"/>
    <d v="2022-08-04T00:00:00"/>
    <s v="11:37AM"/>
    <d v="2022-08-04T00:00:00"/>
    <s v="7:3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4"/>
    <s v="--"/>
    <s v="--"/>
    <n v="10.94"/>
    <s v="USD"/>
    <n v="10.94"/>
    <s v="--"/>
    <s v="--"/>
    <n v="10.94"/>
    <n v="0"/>
    <s v="YWCA  CNPP 10 Free Rides - Monthly Recurring"/>
    <s v="--"/>
    <s v="https://r.uber.com/rm6onVaGIPG"/>
    <s v="--"/>
    <s v="--"/>
    <s v="a34ffe5e-641b-46e7-a6be-6a434f64e049"/>
    <s v="Margaret"/>
    <x v="23"/>
    <x v="4"/>
    <n v="5743206105"/>
    <n v="10.94"/>
  </r>
  <r>
    <s v="853a1232-d5ad-4f20-89e4-5ee5a81cd14b"/>
    <s v="##########"/>
    <x v="274"/>
    <s v="1:02PM"/>
    <d v="2022-08-04T00:00:00"/>
    <s v="9:02AM"/>
    <d v="2022-08-04T00:00:00"/>
    <s v="1:22PM"/>
    <d v="2022-08-04T00:00:00"/>
    <s v="9:2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1"/>
    <s v="--"/>
    <s v="--"/>
    <n v="10.91"/>
    <s v="USD"/>
    <n v="10.91"/>
    <s v="--"/>
    <s v="--"/>
    <n v="10.91"/>
    <n v="0"/>
    <s v="REAL  CNPP 4 Free Rides - Monthly Recurring"/>
    <s v="--"/>
    <s v="https://r.uber.com/rF9fSm5QoVD"/>
    <s v="--"/>
    <s v="--"/>
    <s v="a80019ee-5d97-46bd-a5bf-b6e98eeb1fe7"/>
    <s v="nakeisha"/>
    <x v="105"/>
    <x v="6"/>
    <n v="5743222374"/>
    <n v="10.91"/>
  </r>
  <r>
    <s v="63288fcd-a12a-42fd-90b6-d334da442ede"/>
    <s v="##########"/>
    <x v="274"/>
    <s v="1:40PM"/>
    <d v="2022-08-04T00:00:00"/>
    <s v="9:40AM"/>
    <d v="2022-08-04T00:00:00"/>
    <s v="2:11PM"/>
    <d v="2022-08-04T00:00:00"/>
    <s v="10:1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59"/>
    <s v="--"/>
    <s v="--"/>
    <n v="19.59"/>
    <s v="USD"/>
    <n v="19.59"/>
    <s v="--"/>
    <s v="--"/>
    <n v="19.59"/>
    <n v="0"/>
    <s v="La Casa CNPP 10 Free Rides - Monthly Recurring"/>
    <s v="--"/>
    <s v="https://r.uber.com/r2VahmEzQmQ"/>
    <s v="--"/>
    <s v="--"/>
    <s v="a37eebc5-9279-4d28-ab41-5446a20a0a6a"/>
    <s v="Gabi"/>
    <x v="55"/>
    <x v="3"/>
    <n v="5743095834"/>
    <n v="19.59"/>
  </r>
  <r>
    <s v="4da57851-b333-42f4-8758-f660b5b7a52b"/>
    <s v="##########"/>
    <x v="274"/>
    <s v="1:53PM"/>
    <d v="2022-08-04T00:00:00"/>
    <s v="9:53AM"/>
    <d v="2022-08-04T00:00:00"/>
    <s v="2:23PM"/>
    <d v="2022-08-04T00:00:00"/>
    <s v="10:2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67"/>
    <s v="--"/>
    <s v="--"/>
    <n v="5.67"/>
    <s v="USD"/>
    <n v="5.67"/>
    <s v="--"/>
    <s v="--"/>
    <n v="5.67"/>
    <n v="0"/>
    <s v="La Casa CNPP 10 Free Rides - Monthly Recurring"/>
    <s v="--"/>
    <s v="https://r.uber.com/rgh2oAhqD1u"/>
    <s v="--"/>
    <s v="--"/>
    <s v="a37eebc5-9279-4d28-ab41-5446a20a0a6a"/>
    <s v="Dee"/>
    <x v="33"/>
    <x v="3"/>
    <n v="3122185151"/>
    <n v="5.67"/>
  </r>
  <r>
    <s v="7d7df976-2111-44a5-9d72-fe6da8b36e64"/>
    <s v="##########"/>
    <x v="274"/>
    <s v="2:25PM"/>
    <d v="2022-08-04T00:00:00"/>
    <s v="10:25AM"/>
    <d v="2022-08-04T00:00:00"/>
    <s v="2:44PM"/>
    <d v="2022-08-04T00:00:00"/>
    <s v="10:4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"/>
    <s v="--"/>
    <s v="--"/>
    <n v="13.9"/>
    <s v="USD"/>
    <n v="13.9"/>
    <s v="--"/>
    <s v="--"/>
    <n v="13.9"/>
    <n v="0"/>
    <s v="REAL CNPP 10 Free Rides - Monthly Recurring"/>
    <s v="--"/>
    <s v="https://r.uber.com/r625W3ffpnh"/>
    <s v="--"/>
    <s v="--"/>
    <s v="3884f16e-8692-4a7b-a5e2-4e4c8c63eec6"/>
    <s v="Jermaine"/>
    <x v="98"/>
    <x v="6"/>
    <n v="5743780740"/>
    <n v="13.9"/>
  </r>
  <r>
    <s v="b87eb0c9-6bbd-4478-86dd-028df2f9f659"/>
    <s v="##########"/>
    <x v="274"/>
    <s v="2:24PM"/>
    <d v="2022-08-04T00:00:00"/>
    <s v="10:24AM"/>
    <d v="2022-08-04T00:00:00"/>
    <s v="2:44PM"/>
    <d v="2022-08-04T00:00:00"/>
    <s v="10:4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8"/>
    <s v="--"/>
    <s v="--"/>
    <n v="7.8"/>
    <s v="USD"/>
    <n v="7.8"/>
    <s v="--"/>
    <s v="--"/>
    <n v="7.8"/>
    <n v="0"/>
    <s v="REAL CNPP 10 Free Rides - Monthly Recurring"/>
    <s v="--"/>
    <s v="https://r.uber.com/rUon9dq3DGn"/>
    <s v="--"/>
    <s v="--"/>
    <s v="3884f16e-8692-4a7b-a5e2-4e4c8c63eec6"/>
    <s v="Keisha"/>
    <x v="72"/>
    <x v="6"/>
    <n v="5745145385"/>
    <n v="7.8"/>
  </r>
  <r>
    <s v="c3de64c3-563a-4f11-8bf2-15aa3c3c768e"/>
    <s v="##########"/>
    <x v="274"/>
    <s v="2:15PM"/>
    <d v="2022-08-04T00:00:00"/>
    <s v="10:15AM"/>
    <d v="2022-08-04T00:00:00"/>
    <s v="2:49PM"/>
    <d v="2022-08-04T00:00:00"/>
    <s v="10:4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6"/>
    <s v="--"/>
    <s v="--"/>
    <n v="5.96"/>
    <s v="USD"/>
    <n v="5.96"/>
    <s v="--"/>
    <s v="--"/>
    <n v="5.96"/>
    <n v="0"/>
    <s v="YWCA  CNPP 10 Free Rides - Monthly Recurring"/>
    <s v="--"/>
    <s v="https://r.uber.com/rOLSvMPrkc8"/>
    <s v="--"/>
    <s v="--"/>
    <s v="a34ffe5e-641b-46e7-a6be-6a434f64e049"/>
    <s v="Michelle"/>
    <x v="118"/>
    <x v="4"/>
    <n v="2605725953"/>
    <n v="5.96"/>
  </r>
  <r>
    <s v="298f44ad-c3e9-47a5-b85b-31edc35d9712"/>
    <s v="##########"/>
    <x v="274"/>
    <s v="2:56PM"/>
    <d v="2022-08-04T00:00:00"/>
    <s v="10:56AM"/>
    <d v="2022-08-04T00:00:00"/>
    <s v="3:19PM"/>
    <d v="2022-08-04T00:00:00"/>
    <s v="11:1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1"/>
    <s v="--"/>
    <s v="--"/>
    <n v="12.91"/>
    <s v="USD"/>
    <n v="12.91"/>
    <s v="--"/>
    <s v="--"/>
    <n v="12.91"/>
    <n v="0"/>
    <s v="St Margaret's CNPP 10 Free Rides - Mon Recurring "/>
    <s v="--"/>
    <s v="https://r.uber.com/rNIA1gvLRMa"/>
    <s v="--"/>
    <s v="--"/>
    <s v="55b274d2-7833-4cec-b8a5-9f22eb9e19a7"/>
    <s v="Kayla"/>
    <x v="71"/>
    <x v="0"/>
    <n v="5743451113"/>
    <n v="12.91"/>
  </r>
  <r>
    <s v="d3275847-672a-462a-b2f8-6af3ef9ef3ae"/>
    <s v="##########"/>
    <x v="274"/>
    <s v="3:11PM"/>
    <d v="2022-08-04T00:00:00"/>
    <s v="11:11AM"/>
    <d v="2022-08-04T00:00:00"/>
    <s v="3:43PM"/>
    <d v="2022-08-04T00:00:00"/>
    <s v="11:4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91"/>
    <s v="--"/>
    <s v="--"/>
    <n v="17.91"/>
    <s v="USD"/>
    <n v="17.91"/>
    <s v="--"/>
    <s v="--"/>
    <n v="17.91"/>
    <n v="0"/>
    <s v="REAL CNPP 10 Free Rides - Monthly Recurring"/>
    <s v="--"/>
    <s v="https://r.uber.com/rDtcX761x16"/>
    <s v="--"/>
    <s v="--"/>
    <s v="3884f16e-8692-4a7b-a5e2-4e4c8c63eec6"/>
    <s v="Dellania"/>
    <x v="85"/>
    <x v="6"/>
    <n v="5745329896"/>
    <n v="17.91"/>
  </r>
  <r>
    <s v="dc07e497-e151-4be7-9a8e-030b72995941"/>
    <s v="##########"/>
    <x v="274"/>
    <s v="3:48PM"/>
    <d v="2022-08-04T00:00:00"/>
    <s v="11:48AM"/>
    <d v="2022-08-04T00:00:00"/>
    <s v="3:57PM"/>
    <d v="2022-08-04T00:00:00"/>
    <s v="11:5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68"/>
    <s v="--"/>
    <s v="--"/>
    <n v="5.68"/>
    <s v="USD"/>
    <n v="5.68"/>
    <s v="--"/>
    <s v="--"/>
    <n v="5.68"/>
    <n v="0"/>
    <s v="La Casa CNPP 10 Free Rides - Monthly Recurring"/>
    <s v="--"/>
    <s v="https://r.uber.com/rgh2oAhqD1u"/>
    <s v="--"/>
    <s v="--"/>
    <s v="a37eebc5-9279-4d28-ab41-5446a20a0a6a"/>
    <s v="Dee"/>
    <x v="33"/>
    <x v="3"/>
    <n v="3122185151"/>
    <n v="5.68"/>
  </r>
  <r>
    <s v="dc7a516d-3f5e-4e61-a979-1217073ebf82"/>
    <s v="##########"/>
    <x v="274"/>
    <s v="4:15PM"/>
    <d v="2022-08-04T00:00:00"/>
    <s v="12:15PM"/>
    <d v="2022-08-04T00:00:00"/>
    <s v="4:50PM"/>
    <d v="2022-08-04T00:00:00"/>
    <s v="12:5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3"/>
    <s v="--"/>
    <s v="--"/>
    <n v="14.93"/>
    <s v="USD"/>
    <n v="14.93"/>
    <s v="--"/>
    <s v="--"/>
    <n v="14.93"/>
    <n v="0"/>
    <s v="RiverBend CNPP 10 Free Rides -  Monthly Recurring"/>
    <s v="--"/>
    <s v="https://r.uber.com/rdUp00iOESZ"/>
    <s v="--"/>
    <s v="--"/>
    <s v="9352463d-35b8-45d2-8683-8f561fe030c9"/>
    <s v="Torey"/>
    <x v="25"/>
    <x v="7"/>
    <n v="5743236002"/>
    <n v="14.93"/>
  </r>
  <r>
    <s v="d743729b-7145-46a7-aae9-bff01fddcfc6"/>
    <s v="##########"/>
    <x v="274"/>
    <s v="5:01PM"/>
    <d v="2022-08-04T00:00:00"/>
    <s v="1:01PM"/>
    <d v="2022-08-04T00:00:00"/>
    <s v="5:24PM"/>
    <d v="2022-08-04T00:00:00"/>
    <s v="1:24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0.44"/>
    <s v="--"/>
    <s v="--"/>
    <n v="10.44"/>
    <s v="USD"/>
    <n v="10.44"/>
    <s v="--"/>
    <s v="--"/>
    <n v="10.44"/>
    <n v="0"/>
    <s v="La Casa CNPP 10 Free Rides - Monthly Recurring"/>
    <s v="--"/>
    <s v="https://r.uber.com/rQNbFUjDVim"/>
    <s v="--"/>
    <s v="--"/>
    <s v="a37eebc5-9279-4d28-ab41-5446a20a0a6a"/>
    <s v="Luzmarina"/>
    <x v="101"/>
    <x v="3"/>
    <n v="5747425634"/>
    <n v="10.44"/>
  </r>
  <r>
    <s v="7e702f16-e343-4b05-861d-4aabaf78ede3"/>
    <s v="##########"/>
    <x v="274"/>
    <s v="6:14PM"/>
    <d v="2022-08-04T00:00:00"/>
    <s v="2:14PM"/>
    <d v="2022-08-04T00:00:00"/>
    <s v="6:44PM"/>
    <d v="2022-08-04T00:00:00"/>
    <s v="2:4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09"/>
    <s v="--"/>
    <s v="--"/>
    <n v="12.09"/>
    <s v="USD"/>
    <n v="12.09"/>
    <s v="--"/>
    <s v="--"/>
    <n v="12.09"/>
    <n v="0"/>
    <s v="St Margaret's CNPP 10 Free Rides - Mon Recurring "/>
    <s v="--"/>
    <s v="https://r.uber.com/rNIA1gvLRMa"/>
    <s v="--"/>
    <s v="--"/>
    <s v="55b274d2-7833-4cec-b8a5-9f22eb9e19a7"/>
    <s v="Kayla"/>
    <x v="71"/>
    <x v="0"/>
    <n v="5743451113"/>
    <n v="12.09"/>
  </r>
  <r>
    <s v="03af4a15-e58e-4c58-ad3f-333faaadc48a"/>
    <s v="##########"/>
    <x v="274"/>
    <s v="6:33PM"/>
    <d v="2022-08-04T00:00:00"/>
    <s v="2:33PM"/>
    <d v="2022-08-04T00:00:00"/>
    <s v="6:55PM"/>
    <d v="2022-08-04T00:00:00"/>
    <s v="2:5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3"/>
    <s v="--"/>
    <s v="--"/>
    <n v="6.93"/>
    <s v="USD"/>
    <n v="6.93"/>
    <s v="--"/>
    <s v="--"/>
    <n v="6.93"/>
    <n v="0"/>
    <s v="CFPC - CNPP 10 Free Rides - Monthly Recurring"/>
    <s v="--"/>
    <s v="https://r.uber.com/rSJ6HNGXtam"/>
    <s v="--"/>
    <s v="--"/>
    <s v="ddf60da8-dd8a-4752-bc6f-c7bc1310cc6d"/>
    <s v="Moe"/>
    <x v="92"/>
    <x v="11"/>
    <n v="5743341810"/>
    <n v="6.93"/>
  </r>
  <r>
    <s v="afd88906-1fd6-41c4-bd41-47a47451e714"/>
    <s v="##########"/>
    <x v="274"/>
    <s v="6:47PM"/>
    <d v="2022-08-04T00:00:00"/>
    <s v="2:47PM"/>
    <d v="2022-08-04T00:00:00"/>
    <s v="7:11PM"/>
    <d v="2022-08-04T00:00:00"/>
    <s v="3:1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1"/>
    <s v="--"/>
    <s v="--"/>
    <n v="6.91"/>
    <s v="USD"/>
    <n v="6.91"/>
    <s v="--"/>
    <s v="--"/>
    <n v="6.91"/>
    <n v="0"/>
    <s v="REAL CNPP 10 Free Rides - Monthly Recurring"/>
    <s v="--"/>
    <s v="https://r.uber.com/rDtcX761x16"/>
    <s v="--"/>
    <s v="--"/>
    <s v="3884f16e-8692-4a7b-a5e2-4e4c8c63eec6"/>
    <s v="Dellania"/>
    <x v="85"/>
    <x v="6"/>
    <n v="5745329896"/>
    <n v="6.91"/>
  </r>
  <r>
    <s v="54136c1b-508d-497a-90c0-169aefb3c650"/>
    <s v="##########"/>
    <x v="274"/>
    <s v="7:12PM"/>
    <d v="2022-08-04T00:00:00"/>
    <s v="3:12PM"/>
    <d v="2022-08-04T00:00:00"/>
    <s v="7:24PM"/>
    <d v="2022-08-04T00:00:00"/>
    <s v="3:2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CFH  CNPP 10 Free Rides - Monthly Recurring"/>
    <s v="--"/>
    <s v="https://r.uber.com/rMGlbje4l0S"/>
    <s v="--"/>
    <s v="--"/>
    <s v="364afc17-4548-4f97-93ce-4c1430e743cb"/>
    <s v="anaya"/>
    <x v="108"/>
    <x v="9"/>
    <n v="5745144080"/>
    <n v="5.29"/>
  </r>
  <r>
    <s v="a0971bb1-4c53-45bb-ab85-1cac40ade928"/>
    <s v="##########"/>
    <x v="274"/>
    <s v="7:24PM"/>
    <d v="2022-08-04T00:00:00"/>
    <s v="3:24PM"/>
    <d v="2022-08-04T00:00:00"/>
    <s v="7:59PM"/>
    <d v="2022-08-04T00:00:00"/>
    <s v="3:5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4"/>
    <s v="--"/>
    <s v="--"/>
    <n v="12.94"/>
    <s v="USD"/>
    <n v="12.94"/>
    <s v="--"/>
    <s v="--"/>
    <n v="12.94"/>
    <n v="0"/>
    <s v="La Casa CNPP 10 Free Rides - Monthly Recurring"/>
    <s v="--"/>
    <s v="https://r.uber.com/r4DryBPOh1R"/>
    <s v="--"/>
    <s v="--"/>
    <s v="a37eebc5-9279-4d28-ab41-5446a20a0a6a"/>
    <s v="Latese"/>
    <x v="78"/>
    <x v="3"/>
    <n v="5743359529"/>
    <n v="12.94"/>
  </r>
  <r>
    <s v="91512583-e11f-4d7e-8e5e-5198fc21149f"/>
    <s v="##########"/>
    <x v="274"/>
    <s v="7:40PM"/>
    <d v="2022-08-04T00:00:00"/>
    <s v="3:40PM"/>
    <d v="2022-08-04T00:00:00"/>
    <s v="8:01PM"/>
    <d v="2022-08-04T00:00:00"/>
    <s v="4:0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54"/>
    <s v="--"/>
    <s v="--"/>
    <n v="5.54"/>
    <s v="USD"/>
    <n v="5.54"/>
    <s v="--"/>
    <s v="--"/>
    <n v="5.54"/>
    <n v="0"/>
    <s v="CFH  CNPP 10 Free Rides - Monthly Recurring"/>
    <s v="--"/>
    <s v="https://r.uber.com/rMGlbje4l0S"/>
    <s v="--"/>
    <s v="--"/>
    <s v="364afc17-4548-4f97-93ce-4c1430e743cb"/>
    <s v="anaya"/>
    <x v="108"/>
    <x v="9"/>
    <n v="5745144080"/>
    <n v="5.54"/>
  </r>
  <r>
    <s v="a42973e0-33a2-4e68-8c04-4530cb089fc3"/>
    <s v="##########"/>
    <x v="274"/>
    <s v="11:02PM"/>
    <d v="2022-08-04T00:00:00"/>
    <s v="7:02PM"/>
    <d v="2022-08-04T00:00:00"/>
    <s v="11:26PM"/>
    <d v="2022-08-04T00:00:00"/>
    <s v="7:2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3"/>
    <s v="--"/>
    <s v="--"/>
    <n v="13.93"/>
    <s v="USD"/>
    <n v="13.93"/>
    <s v="--"/>
    <s v="--"/>
    <n v="13.93"/>
    <n v="0"/>
    <s v="St Margaret's CNPP 10 Free Rides - Mon Recurring "/>
    <s v="--"/>
    <s v="https://r.uber.com/r5s2ao1cxzq"/>
    <s v="--"/>
    <s v="--"/>
    <s v="55b274d2-7833-4cec-b8a5-9f22eb9e19a7"/>
    <s v="Ella"/>
    <x v="17"/>
    <x v="0"/>
    <n v="5743235073"/>
    <n v="13.93"/>
  </r>
  <r>
    <s v="81464968-767a-4435-a85e-2334069a89b9"/>
    <d v="2022-08-05T00:51:00"/>
    <x v="275"/>
    <s v="12:38AM"/>
    <d v="2022-08-04T00:00:00"/>
    <s v="8:38PM"/>
    <d v="2022-08-05T00:00:00"/>
    <s v="12:51AM"/>
    <d v="2022-08-04T00:00:00"/>
    <s v="8:5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5"/>
    <s v="--"/>
    <s v="--"/>
    <n v="6.95"/>
    <s v="USD"/>
    <n v="6.95"/>
    <s v="--"/>
    <s v="--"/>
    <n v="6.95"/>
    <n v="0"/>
    <s v="CFPC - CNPP 10 Free Rides - Monthly Recurring"/>
    <s v="--"/>
    <s v="https://r.uber.com/rSJ6HNGXtam"/>
    <s v="--"/>
    <s v="--"/>
    <s v="ddf60da8-dd8a-4752-bc6f-c7bc1310cc6d"/>
    <s v="Moe"/>
    <x v="92"/>
    <x v="11"/>
    <n v="5743341810"/>
    <n v="6.95"/>
  </r>
  <r>
    <s v="17da5173-8ed0-447d-84e5-0234ff3816e4"/>
    <d v="2022-08-05T01:48:00"/>
    <x v="275"/>
    <s v="1:23AM"/>
    <d v="2022-08-04T00:00:00"/>
    <s v="9:23PM"/>
    <d v="2022-08-05T00:00:00"/>
    <s v="1:48AM"/>
    <d v="2022-08-04T00:00:00"/>
    <s v="9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9"/>
    <s v="--"/>
    <s v="--"/>
    <n v="12.99"/>
    <s v="USD"/>
    <n v="12.99"/>
    <s v="--"/>
    <s v="--"/>
    <n v="12.99"/>
    <n v="0"/>
    <s v="La Casa CNPP 10 Free Rides - Monthly Recurring"/>
    <s v="--"/>
    <s v="https://r.uber.com/r4DryBPOh1R"/>
    <s v="--"/>
    <s v="--"/>
    <s v="a37eebc5-9279-4d28-ab41-5446a20a0a6a"/>
    <s v="Latese"/>
    <x v="78"/>
    <x v="3"/>
    <n v="5743359529"/>
    <n v="12.99"/>
  </r>
  <r>
    <s v="dcc80f47-8638-4d88-9ab1-92dac9d2d72e"/>
    <d v="2022-08-05T02:06:00"/>
    <x v="275"/>
    <s v="1:50AM"/>
    <d v="2022-08-04T00:00:00"/>
    <s v="9:50PM"/>
    <d v="2022-08-05T00:00:00"/>
    <s v="2:06AM"/>
    <d v="2022-08-04T00:00:00"/>
    <s v="10:0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REAL  CNPP 4 Free Rides - Monthly Recurring"/>
    <s v="--"/>
    <s v="https://r.uber.com/rF9fSm5QoVD"/>
    <s v="--"/>
    <s v="--"/>
    <s v="a80019ee-5d97-46bd-a5bf-b6e98eeb1fe7"/>
    <s v="nakeisha"/>
    <x v="105"/>
    <x v="6"/>
    <n v="5743222374"/>
    <n v="5.29"/>
  </r>
  <r>
    <s v="30f9fd83-77b4-42c1-93b1-f82f36ff926d"/>
    <d v="2022-08-05T03:40:00"/>
    <x v="275"/>
    <s v="3:02AM"/>
    <d v="2022-08-04T00:00:00"/>
    <s v="11:02PM"/>
    <d v="2022-08-05T00:00:00"/>
    <s v="3:39AM"/>
    <d v="2022-08-04T00:00:00"/>
    <s v="11:3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46"/>
    <s v="--"/>
    <s v="--"/>
    <n v="12.46"/>
    <s v="USD"/>
    <n v="12.46"/>
    <s v="--"/>
    <s v="--"/>
    <n v="12.46"/>
    <n v="0"/>
    <s v="Catholic Charities  CNPP 10 Free Rides - Recurring"/>
    <s v="--"/>
    <s v="https://r.uber.com/rhi50VybC2n"/>
    <s v="--"/>
    <s v="--"/>
    <s v="5c06f6eb-d8a6-48f4-abad-995b33e56e54"/>
    <s v="Mohammad Dawood"/>
    <x v="116"/>
    <x v="10"/>
    <n v="6092836555"/>
    <n v="12.46"/>
  </r>
  <r>
    <s v="1e41e299-0c59-4713-89e8-9491bead82dd"/>
    <d v="2022-08-05T03:40:00"/>
    <x v="275"/>
    <s v="3:02AM"/>
    <d v="2022-08-04T00:00:00"/>
    <s v="11:02PM"/>
    <d v="2022-08-05T00:00:00"/>
    <s v="3:40AM"/>
    <d v="2022-08-04T00:00:00"/>
    <s v="11:4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3"/>
    <s v="--"/>
    <s v="--"/>
    <n v="14.93"/>
    <s v="USD"/>
    <n v="14.93"/>
    <s v="--"/>
    <s v="--"/>
    <n v="14.93"/>
    <n v="0"/>
    <s v="Catholic Charities  CNPP 10 Free Rides - Recurring"/>
    <s v="--"/>
    <s v="https://r.uber.com/rVtNIUtHRPG"/>
    <s v="--"/>
    <s v="--"/>
    <s v="5c06f6eb-d8a6-48f4-abad-995b33e56e54"/>
    <s v="Mohammad"/>
    <x v="117"/>
    <x v="10"/>
    <n v="5754159305"/>
    <n v="14.93"/>
  </r>
  <r>
    <s v="fa9df3e3-e59e-4118-8fc5-ae821b894131"/>
    <d v="2022-08-05T04:44:00"/>
    <x v="275"/>
    <s v="3:44AM"/>
    <d v="2022-08-04T00:00:00"/>
    <s v="11:44PM"/>
    <d v="2022-08-05T00:00:00"/>
    <s v="4:43AM"/>
    <d v="2022-08-05T00:00:00"/>
    <s v="12:4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0.84"/>
    <s v="--"/>
    <s v="--"/>
    <n v="30.84"/>
    <s v="USD"/>
    <n v="30.84"/>
    <s v="--"/>
    <s v="--"/>
    <n v="30.84"/>
    <n v="0"/>
    <s v="UHS  CNPP 10 Free Rides  Monthly Recurring"/>
    <s v="--"/>
    <s v="https://r.uber.com/rNndPO7bo8G"/>
    <s v="--"/>
    <s v="--"/>
    <s v="7ba8432d-524f-4886-aaa9-488bec3dcefc"/>
    <s v="Shannon"/>
    <x v="83"/>
    <x v="12"/>
    <n v="5743690057"/>
    <n v="30.84"/>
  </r>
  <r>
    <s v="cd10d334-ffc6-4882-a693-1a6408fe1f35"/>
    <d v="2022-08-05T09:59:00"/>
    <x v="275"/>
    <s v="9:33AM"/>
    <d v="2022-08-05T00:00:00"/>
    <s v="5:33AM"/>
    <d v="2022-08-05T00:00:00"/>
    <s v="9:58AM"/>
    <d v="2022-08-05T00:00:00"/>
    <s v="5:5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9"/>
    <s v="--"/>
    <s v="--"/>
    <n v="7.99"/>
    <s v="USD"/>
    <n v="7.99"/>
    <s v="--"/>
    <s v="--"/>
    <n v="7.99"/>
    <n v="0"/>
    <s v="La Casa CNPP 10 Free Rides - Monthly Recurring"/>
    <s v="--"/>
    <s v="https://r.uber.com/r4DryBPOh1R"/>
    <s v="--"/>
    <s v="--"/>
    <s v="a37eebc5-9279-4d28-ab41-5446a20a0a6a"/>
    <s v="Latese"/>
    <x v="78"/>
    <x v="3"/>
    <n v="5743359529"/>
    <n v="7.99"/>
  </r>
  <r>
    <s v="dac6401f-fd2e-4ac9-bbff-7667d066f4d2"/>
    <s v="##########"/>
    <x v="275"/>
    <s v="10:09AM"/>
    <d v="2022-08-05T00:00:00"/>
    <s v="6:09AM"/>
    <d v="2022-08-05T00:00:00"/>
    <s v="10:42AM"/>
    <d v="2022-08-05T00:00:00"/>
    <s v="6:4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899999999999999"/>
    <s v="--"/>
    <s v="--"/>
    <n v="16.899999999999999"/>
    <s v="USD"/>
    <n v="16.899999999999999"/>
    <s v="--"/>
    <s v="--"/>
    <n v="16.899999999999999"/>
    <n v="0"/>
    <s v="YWCA  CNPP 10 Free Rides - Monthly Recurring"/>
    <s v="--"/>
    <s v="https://r.uber.com/rWahEqut6sE"/>
    <s v="--"/>
    <s v="--"/>
    <s v="a34ffe5e-641b-46e7-a6be-6a434f64e049"/>
    <s v="Marquitta"/>
    <x v="21"/>
    <x v="4"/>
    <n v="5743023804"/>
    <n v="16.899999999999999"/>
  </r>
  <r>
    <s v="b4fbfd3b-90cb-419b-a1cf-8308ec639741"/>
    <s v="##########"/>
    <x v="275"/>
    <s v="10:32AM"/>
    <d v="2022-08-05T00:00:00"/>
    <s v="6:32AM"/>
    <d v="2022-08-05T00:00:00"/>
    <s v="11:06AM"/>
    <d v="2022-08-05T00:00:00"/>
    <s v="7:0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"/>
    <s v="--"/>
    <s v="--"/>
    <n v="15.9"/>
    <s v="USD"/>
    <n v="15.9"/>
    <s v="--"/>
    <s v="--"/>
    <n v="15.9"/>
    <n v="0"/>
    <s v="REAL CNPP 10 Free Rides - Monthly Recurring"/>
    <s v="--"/>
    <s v="https://r.uber.com/rDtcX761x16"/>
    <s v="--"/>
    <s v="--"/>
    <s v="3884f16e-8692-4a7b-a5e2-4e4c8c63eec6"/>
    <s v="Dellania"/>
    <x v="85"/>
    <x v="6"/>
    <n v="5745329896"/>
    <n v="15.9"/>
  </r>
  <r>
    <s v="fd74f394-735b-406e-afa7-cb1625057cfb"/>
    <s v="##########"/>
    <x v="275"/>
    <s v="10:46AM"/>
    <d v="2022-08-05T00:00:00"/>
    <s v="6:46AM"/>
    <d v="2022-08-05T00:00:00"/>
    <s v="11:08AM"/>
    <d v="2022-08-05T00:00:00"/>
    <s v="7:0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8"/>
    <s v="--"/>
    <s v="--"/>
    <n v="5.98"/>
    <s v="USD"/>
    <n v="5.98"/>
    <s v="--"/>
    <s v="--"/>
    <n v="5.98"/>
    <n v="0"/>
    <s v="SB Heritage CNPP 10 Free Rides - Monthly Recurring"/>
    <s v="--"/>
    <s v="https://r.uber.com/rFQHyDo0As7"/>
    <s v="--"/>
    <s v="--"/>
    <s v="53071314-858f-417f-ae40-d70b3d7a2da9"/>
    <s v="Jadan"/>
    <x v="24"/>
    <x v="1"/>
    <n v="5743154395"/>
    <n v="5.98"/>
  </r>
  <r>
    <s v="a4f3e3c8-dae6-481e-9fe6-93eb2dc552a3"/>
    <s v="##########"/>
    <x v="275"/>
    <s v="12:27PM"/>
    <d v="2022-08-05T00:00:00"/>
    <s v="8:27AM"/>
    <d v="2022-08-05T00:00:00"/>
    <s v="12:48PM"/>
    <d v="2022-08-05T00:00:00"/>
    <s v="8:4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57"/>
    <s v="--"/>
    <s v="--"/>
    <n v="12.57"/>
    <s v="USD"/>
    <n v="12.57"/>
    <s v="--"/>
    <s v="--"/>
    <n v="12.57"/>
    <n v="0"/>
    <s v="YWCA  CNPP 4 Free Rides Monthly Recurring"/>
    <s v="--"/>
    <s v="https://r.uber.com/rwu1zo8z6R0"/>
    <s v="--"/>
    <s v="--"/>
    <s v="3d06dd56-34a5-475d-9e37-90539662a5e1"/>
    <s v="Brittani"/>
    <x v="115"/>
    <x v="4"/>
    <n v="5747671655"/>
    <n v="12.57"/>
  </r>
  <r>
    <s v="08e59f78-396d-403c-9787-f972b49ec9d7"/>
    <s v="##########"/>
    <x v="275"/>
    <s v="12:54PM"/>
    <d v="2022-08-05T00:00:00"/>
    <s v="8:54AM"/>
    <d v="2022-08-05T00:00:00"/>
    <s v="1:17PM"/>
    <d v="2022-08-05T00:00:00"/>
    <s v="9:1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73"/>
    <s v="--"/>
    <s v="--"/>
    <n v="13.73"/>
    <s v="USD"/>
    <n v="13.73"/>
    <s v="--"/>
    <s v="--"/>
    <n v="13.73"/>
    <n v="0"/>
    <s v="La Casa CNPP 10 Free Rides - Monthly Recurring"/>
    <s v="--"/>
    <s v="https://r.uber.com/r2VahmEzQmQ"/>
    <s v="--"/>
    <s v="--"/>
    <s v="a37eebc5-9279-4d28-ab41-5446a20a0a6a"/>
    <s v="Gabi"/>
    <x v="55"/>
    <x v="3"/>
    <n v="5743095834"/>
    <n v="13.73"/>
  </r>
  <r>
    <s v="4fd6d493-b8cb-4078-9d8f-41a62afe641c"/>
    <s v="##########"/>
    <x v="275"/>
    <s v="12:59PM"/>
    <d v="2022-08-05T00:00:00"/>
    <s v="8:59AM"/>
    <d v="2022-08-05T00:00:00"/>
    <s v="1:18PM"/>
    <d v="2022-08-05T00:00:00"/>
    <s v="9:1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14"/>
    <s v="--"/>
    <s v="--"/>
    <n v="12.14"/>
    <s v="USD"/>
    <n v="12.14"/>
    <s v="--"/>
    <s v="--"/>
    <n v="12.14"/>
    <n v="0"/>
    <s v="YWCA  CNPP 4 Free Rides Monthly Recurring"/>
    <s v="--"/>
    <s v="https://r.uber.com/rwu1zo8z6R0"/>
    <s v="--"/>
    <s v="--"/>
    <s v="3d06dd56-34a5-475d-9e37-90539662a5e1"/>
    <s v="Brittani"/>
    <x v="115"/>
    <x v="4"/>
    <n v="5747671655"/>
    <n v="12.14"/>
  </r>
  <r>
    <s v="ca5dd197-2df5-4f82-a413-7824bbe3e658"/>
    <s v="##########"/>
    <x v="275"/>
    <s v="12:56PM"/>
    <d v="2022-08-05T00:00:00"/>
    <s v="8:56AM"/>
    <d v="2022-08-05T00:00:00"/>
    <s v="1:18PM"/>
    <d v="2022-08-05T00:00:00"/>
    <s v="9:1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"/>
    <s v="--"/>
    <s v="--"/>
    <n v="13.9"/>
    <s v="USD"/>
    <n v="13.9"/>
    <s v="--"/>
    <s v="--"/>
    <n v="13.9"/>
    <n v="0"/>
    <s v="SB Heritage CNPP 10 Free Rides - Monthly Recurring"/>
    <s v="--"/>
    <s v="https://r.uber.com/rbo7r9UByjy"/>
    <s v="--"/>
    <s v="--"/>
    <s v="53071314-858f-417f-ae40-d70b3d7a2da9"/>
    <s v="MIKAELA"/>
    <x v="64"/>
    <x v="1"/>
    <n v="5743236819"/>
    <n v="13.9"/>
  </r>
  <r>
    <s v="479830e8-5433-4659-b14f-0c88193f2d69"/>
    <s v="##########"/>
    <x v="275"/>
    <s v="1:45PM"/>
    <d v="2022-08-05T00:00:00"/>
    <s v="9:45AM"/>
    <d v="2022-08-05T00:00:00"/>
    <s v="2:09PM"/>
    <d v="2022-08-05T00:00:00"/>
    <s v="10:0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72"/>
    <s v="--"/>
    <s v="--"/>
    <n v="15.72"/>
    <s v="USD"/>
    <n v="15.72"/>
    <s v="--"/>
    <s v="--"/>
    <n v="15.72"/>
    <n v="0"/>
    <s v="REAL CNPP 10 Free Rides - Monthly Recurring"/>
    <s v="--"/>
    <s v="https://r.uber.com/rRok8HuYiNT"/>
    <s v="--"/>
    <s v="--"/>
    <s v="3884f16e-8692-4a7b-a5e2-4e4c8c63eec6"/>
    <s v="Richard"/>
    <x v="60"/>
    <x v="6"/>
    <n v="5749995613"/>
    <n v="15.72"/>
  </r>
  <r>
    <s v="99f1b9aa-418d-4d1b-8685-2dfea65dfc92"/>
    <s v="##########"/>
    <x v="275"/>
    <s v="1:51PM"/>
    <d v="2022-08-05T00:00:00"/>
    <s v="9:51AM"/>
    <d v="2022-08-05T00:00:00"/>
    <s v="2:13PM"/>
    <d v="2022-08-05T00:00:00"/>
    <s v="10:1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9"/>
    <s v="--"/>
    <s v="--"/>
    <n v="13.99"/>
    <s v="USD"/>
    <n v="13.99"/>
    <s v="--"/>
    <s v="--"/>
    <n v="13.99"/>
    <n v="0"/>
    <s v="REAL CNPP 10 Free Rides - Monthly Recurring"/>
    <s v="--"/>
    <s v="https://r.uber.com/r625W3ffpnh"/>
    <s v="--"/>
    <s v="--"/>
    <s v="3884f16e-8692-4a7b-a5e2-4e4c8c63eec6"/>
    <s v="Jermaine"/>
    <x v="98"/>
    <x v="6"/>
    <n v="5743780740"/>
    <n v="13.99"/>
  </r>
  <r>
    <s v="96fb3548-543c-4442-b2ae-2af5405b800e"/>
    <s v="##########"/>
    <x v="275"/>
    <s v="2:11PM"/>
    <d v="2022-08-05T00:00:00"/>
    <s v="10:11AM"/>
    <d v="2022-08-05T00:00:00"/>
    <s v="2:26PM"/>
    <d v="2022-08-05T00:00:00"/>
    <s v="10:2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89"/>
    <s v="--"/>
    <s v="--"/>
    <n v="5.89"/>
    <s v="USD"/>
    <n v="5.89"/>
    <s v="--"/>
    <s v="--"/>
    <n v="5.89"/>
    <n v="0"/>
    <s v="YWCA  CNPP 10 Free Rides - Monthly Recurring"/>
    <s v="--"/>
    <s v="https://r.uber.com/rOLSvMPrkc8"/>
    <s v="--"/>
    <s v="--"/>
    <s v="a34ffe5e-641b-46e7-a6be-6a434f64e049"/>
    <s v="Michelle"/>
    <x v="118"/>
    <x v="4"/>
    <n v="2605725953"/>
    <n v="5.89"/>
  </r>
  <r>
    <s v="8f7865f8-66d5-4f94-8179-bdff1bb1494c"/>
    <s v="##########"/>
    <x v="275"/>
    <s v="2:14PM"/>
    <d v="2022-08-05T00:00:00"/>
    <s v="10:14AM"/>
    <d v="2022-08-05T00:00:00"/>
    <s v="2:39PM"/>
    <d v="2022-08-05T00:00:00"/>
    <s v="10:3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8"/>
    <s v="--"/>
    <s v="--"/>
    <n v="15.98"/>
    <s v="USD"/>
    <n v="15.98"/>
    <s v="--"/>
    <s v="--"/>
    <n v="15.98"/>
    <n v="0"/>
    <s v="SB Heritage CNPP 10 Free Rides - Monthly Recurring"/>
    <s v="--"/>
    <s v="https://r.uber.com/rbo7r9UByjy"/>
    <s v="--"/>
    <s v="--"/>
    <s v="53071314-858f-417f-ae40-d70b3d7a2da9"/>
    <s v="MIKAELA"/>
    <x v="64"/>
    <x v="1"/>
    <n v="5743236819"/>
    <n v="15.98"/>
  </r>
  <r>
    <s v="7a3e41a0-4ebd-4d6a-acaa-00fc6f6dac9b"/>
    <s v="##########"/>
    <x v="275"/>
    <s v="2:26PM"/>
    <d v="2022-08-05T00:00:00"/>
    <s v="10:26AM"/>
    <d v="2022-08-05T00:00:00"/>
    <s v="2:44PM"/>
    <d v="2022-08-05T00:00:00"/>
    <s v="10:4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8"/>
    <s v="--"/>
    <s v="--"/>
    <n v="8.98"/>
    <s v="USD"/>
    <n v="8.98"/>
    <s v="--"/>
    <s v="--"/>
    <n v="8.98"/>
    <n v="0"/>
    <s v="La Casa CNPP 10 Free Rides - Monthly Recurring"/>
    <s v="--"/>
    <s v="https://r.uber.com/r93SawL4REF"/>
    <s v="--"/>
    <s v="--"/>
    <s v="a37eebc5-9279-4d28-ab41-5446a20a0a6a"/>
    <s v="elianny"/>
    <x v="96"/>
    <x v="3"/>
    <n v="9088800304"/>
    <n v="8.98"/>
  </r>
  <r>
    <s v="16c23403-09ed-4979-a51c-d5ccac7465e4"/>
    <s v="##########"/>
    <x v="275"/>
    <s v="2:28PM"/>
    <d v="2022-08-05T00:00:00"/>
    <s v="10:28AM"/>
    <d v="2022-08-05T00:00:00"/>
    <s v="2:50PM"/>
    <d v="2022-08-05T00:00:00"/>
    <s v="10:5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9"/>
    <s v="--"/>
    <s v="--"/>
    <n v="13.99"/>
    <s v="USD"/>
    <n v="13.99"/>
    <s v="--"/>
    <s v="--"/>
    <n v="13.99"/>
    <n v="0"/>
    <s v="REAL CNPP 10 Free Rides - Monthly Recurring"/>
    <s v="--"/>
    <s v="https://r.uber.com/r625W3ffpnh"/>
    <s v="--"/>
    <s v="--"/>
    <s v="3884f16e-8692-4a7b-a5e2-4e4c8c63eec6"/>
    <s v="Jermaine"/>
    <x v="98"/>
    <x v="6"/>
    <n v="5743780740"/>
    <n v="13.99"/>
  </r>
  <r>
    <s v="293c693e-9a3c-42fd-b486-15e8890e3016"/>
    <s v="##########"/>
    <x v="275"/>
    <s v="2:54PM"/>
    <d v="2022-08-05T00:00:00"/>
    <s v="10:54AM"/>
    <d v="2022-08-05T00:00:00"/>
    <s v="3:27PM"/>
    <d v="2022-08-05T00:00:00"/>
    <s v="11:2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97"/>
    <s v="--"/>
    <s v="--"/>
    <n v="18.97"/>
    <s v="USD"/>
    <n v="18.97"/>
    <s v="--"/>
    <s v="--"/>
    <n v="18.97"/>
    <n v="0"/>
    <s v="REAL CNPP 10 Free Rides - Monthly Recurring"/>
    <s v="--"/>
    <s v="https://r.uber.com/rzsVMJqEB8o"/>
    <s v="--"/>
    <s v="--"/>
    <s v="3884f16e-8692-4a7b-a5e2-4e4c8c63eec6"/>
    <s v="Dellania"/>
    <x v="86"/>
    <x v="6"/>
    <n v="5743237248"/>
    <n v="18.97"/>
  </r>
  <r>
    <s v="2f8eceec-40cb-4f51-aa56-da78f5110cf1"/>
    <s v="##########"/>
    <x v="275"/>
    <s v="3:33PM"/>
    <d v="2022-08-05T00:00:00"/>
    <s v="11:33AM"/>
    <d v="2022-08-05T00:00:00"/>
    <s v="3:50PM"/>
    <d v="2022-08-05T00:00:00"/>
    <s v="11:5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"/>
    <s v="--"/>
    <s v="--"/>
    <n v="8.9"/>
    <s v="USD"/>
    <n v="8.9"/>
    <s v="--"/>
    <s v="--"/>
    <n v="8.9"/>
    <n v="0"/>
    <s v="La Casa CNPP 10 Free Rides - Monthly Recurring"/>
    <s v="--"/>
    <s v="https://r.uber.com/r93SawL4REF"/>
    <s v="--"/>
    <s v="--"/>
    <s v="a37eebc5-9279-4d28-ab41-5446a20a0a6a"/>
    <s v="elianny"/>
    <x v="96"/>
    <x v="3"/>
    <n v="9088800304"/>
    <n v="8.9"/>
  </r>
  <r>
    <s v="acebe2d7-7b16-4abb-85ec-9194bf3a6143"/>
    <s v="##########"/>
    <x v="275"/>
    <s v="3:30PM"/>
    <d v="2022-08-05T00:00:00"/>
    <s v="11:30AM"/>
    <d v="2022-08-05T00:00:00"/>
    <s v="3:55PM"/>
    <d v="2022-08-05T00:00:00"/>
    <s v="11:5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9"/>
    <s v="--"/>
    <s v="--"/>
    <n v="15.99"/>
    <s v="USD"/>
    <n v="15.99"/>
    <s v="--"/>
    <s v="--"/>
    <n v="15.99"/>
    <n v="0"/>
    <s v="REAL CNPP 10 Free Rides - Monthly Recurring"/>
    <s v="--"/>
    <s v="https://r.uber.com/rRok8HuYiNT"/>
    <s v="--"/>
    <s v="--"/>
    <s v="3884f16e-8692-4a7b-a5e2-4e4c8c63eec6"/>
    <s v="Richard"/>
    <x v="60"/>
    <x v="6"/>
    <n v="5749995613"/>
    <n v="15.99"/>
  </r>
  <r>
    <s v="7e91d3e5-8770-4356-b12a-4085f1f63e4d"/>
    <s v="##########"/>
    <x v="275"/>
    <s v="4:07PM"/>
    <d v="2022-08-05T00:00:00"/>
    <s v="12:07PM"/>
    <d v="2022-08-05T00:00:00"/>
    <s v="4:35PM"/>
    <d v="2022-08-05T00:00:00"/>
    <s v="12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6"/>
    <s v="--"/>
    <s v="--"/>
    <n v="6.96"/>
    <s v="USD"/>
    <n v="6.96"/>
    <s v="--"/>
    <s v="--"/>
    <n v="6.96"/>
    <n v="0"/>
    <s v="REAL CNPP 10 Free Rides - Monthly Recurring"/>
    <s v="--"/>
    <s v="https://r.uber.com/rzsVMJqEB8o"/>
    <s v="--"/>
    <s v="--"/>
    <s v="3884f16e-8692-4a7b-a5e2-4e4c8c63eec6"/>
    <s v="Dellania"/>
    <x v="86"/>
    <x v="6"/>
    <n v="5743237248"/>
    <n v="6.96"/>
  </r>
  <r>
    <s v="af09a3aa-a712-4c1c-9bca-095f40c1b40a"/>
    <s v="##########"/>
    <x v="275"/>
    <s v="6:09PM"/>
    <d v="2022-08-05T00:00:00"/>
    <s v="2:09PM"/>
    <d v="2022-08-05T00:00:00"/>
    <s v="6:26PM"/>
    <d v="2022-08-05T00:00:00"/>
    <s v="2:2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1"/>
    <s v="--"/>
    <s v="--"/>
    <n v="10.91"/>
    <s v="USD"/>
    <n v="10.91"/>
    <s v="--"/>
    <s v="--"/>
    <n v="10.91"/>
    <n v="0"/>
    <s v="URC CNPP 10 Free Rides - Monthly Recurring"/>
    <s v="--"/>
    <s v="https://r.uber.com/rb0Md59c7mS"/>
    <s v="--"/>
    <s v="--"/>
    <s v="29a8a7d2-f090-4999-b4cd-acecd604889c"/>
    <s v="Haider"/>
    <x v="88"/>
    <x v="13"/>
    <n v="5743866784"/>
    <n v="10.91"/>
  </r>
  <r>
    <s v="a06734a7-1b51-450f-9e53-0b62dff53f7c"/>
    <s v="##########"/>
    <x v="275"/>
    <s v="5:47PM"/>
    <d v="2022-08-05T00:00:00"/>
    <s v="1:47PM"/>
    <d v="2022-08-05T00:00:00"/>
    <s v="6:26PM"/>
    <d v="2022-08-05T00:00:00"/>
    <s v="2:2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9.9"/>
    <s v="--"/>
    <s v="--"/>
    <n v="29.9"/>
    <s v="USD"/>
    <n v="29.9"/>
    <s v="--"/>
    <s v="--"/>
    <n v="29.9"/>
    <n v="0"/>
    <s v="UHS  CNPP 10 Free Rides  Monthly Recurring"/>
    <s v="--"/>
    <s v="https://r.uber.com/rNndPO7bo8G"/>
    <s v="--"/>
    <s v="--"/>
    <s v="7ba8432d-524f-4886-aaa9-488bec3dcefc"/>
    <s v="Shannon"/>
    <x v="83"/>
    <x v="12"/>
    <n v="5743690057"/>
    <n v="29.9"/>
  </r>
  <r>
    <s v="ee0adebe-47fc-4ea2-804a-7f4232ea2995"/>
    <s v="##########"/>
    <x v="275"/>
    <s v="7:26PM"/>
    <d v="2022-08-05T00:00:00"/>
    <s v="3:26PM"/>
    <d v="2022-08-05T00:00:00"/>
    <s v="7:44PM"/>
    <d v="2022-08-05T00:00:00"/>
    <s v="3:4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1199999999999992"/>
    <s v="--"/>
    <s v="--"/>
    <n v="9.1199999999999992"/>
    <s v="USD"/>
    <n v="9.1199999999999992"/>
    <s v="--"/>
    <s v="--"/>
    <n v="9.1199999999999992"/>
    <n v="0"/>
    <s v="REAL CNPP 10 Free Rides - Monthly Recurring"/>
    <s v="--"/>
    <s v="https://r.uber.com/rUon9dq3DGn"/>
    <s v="--"/>
    <s v="--"/>
    <s v="3884f16e-8692-4a7b-a5e2-4e4c8c63eec6"/>
    <s v="Keisha"/>
    <x v="72"/>
    <x v="6"/>
    <n v="5745145385"/>
    <n v="9.1199999999999992"/>
  </r>
  <r>
    <s v="0a78a759-696a-43bb-a132-1c0ee05a2ca7"/>
    <s v="##########"/>
    <x v="275"/>
    <s v="7:14PM"/>
    <d v="2022-08-05T00:00:00"/>
    <s v="3:14PM"/>
    <d v="2022-08-05T00:00:00"/>
    <s v="7:45PM"/>
    <d v="2022-08-05T00:00:00"/>
    <s v="3:4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3"/>
    <s v="--"/>
    <s v="--"/>
    <n v="7.93"/>
    <s v="USD"/>
    <n v="7.93"/>
    <s v="--"/>
    <s v="--"/>
    <n v="7.93"/>
    <n v="0"/>
    <s v="La Casa CNPP 10 Free Rides - Monthly Recurring"/>
    <s v="--"/>
    <s v="https://r.uber.com/rQNbFUjDVim"/>
    <s v="--"/>
    <s v="--"/>
    <s v="a37eebc5-9279-4d28-ab41-5446a20a0a6a"/>
    <s v="Luzmarina"/>
    <x v="101"/>
    <x v="3"/>
    <n v="5747425634"/>
    <n v="7.93"/>
  </r>
  <r>
    <s v="93f9795c-c14f-40af-8067-84b23ec9b04f"/>
    <s v="##########"/>
    <x v="275"/>
    <s v="7:36PM"/>
    <d v="2022-08-05T00:00:00"/>
    <s v="3:36PM"/>
    <d v="2022-08-05T00:00:00"/>
    <s v="8:03PM"/>
    <d v="2022-08-05T00:00:00"/>
    <s v="4:0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4"/>
    <s v="--"/>
    <s v="--"/>
    <n v="12.94"/>
    <s v="USD"/>
    <n v="12.94"/>
    <s v="--"/>
    <s v="--"/>
    <n v="12.94"/>
    <n v="0"/>
    <s v="SB Heritage CNPP 10 Free Rides - Monthly Recurring"/>
    <s v="--"/>
    <s v="https://r.uber.com/rFQHyDo0As7"/>
    <s v="--"/>
    <s v="--"/>
    <s v="53071314-858f-417f-ae40-d70b3d7a2da9"/>
    <s v="Jadan"/>
    <x v="24"/>
    <x v="1"/>
    <n v="5743154395"/>
    <n v="12.94"/>
  </r>
  <r>
    <s v="8a38875d-9ef8-4725-8c1f-3dd6f2eb10be"/>
    <s v="##########"/>
    <x v="275"/>
    <s v="7:44PM"/>
    <d v="2022-08-05T00:00:00"/>
    <s v="3:44PM"/>
    <d v="2022-08-05T00:00:00"/>
    <s v="8:07PM"/>
    <d v="2022-08-05T00:00:00"/>
    <s v="4:0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64"/>
    <s v="--"/>
    <s v="--"/>
    <n v="5.64"/>
    <s v="USD"/>
    <n v="5.64"/>
    <s v="--"/>
    <s v="--"/>
    <n v="5.64"/>
    <n v="0"/>
    <s v="SB Heritage CNPP 10 Free Rides - Monthly Recurring"/>
    <s v="--"/>
    <s v="https://r.uber.com/rjeC27SzBMZ"/>
    <s v="--"/>
    <s v="--"/>
    <s v="53071314-858f-417f-ae40-d70b3d7a2da9"/>
    <s v="Paul"/>
    <x v="59"/>
    <x v="1"/>
    <n v="5743101145"/>
    <n v="5.64"/>
  </r>
  <r>
    <s v="7a11fe6c-06a8-44c4-b199-57e1d975d27b"/>
    <s v="##########"/>
    <x v="275"/>
    <s v="7:48PM"/>
    <d v="2022-08-05T00:00:00"/>
    <s v="3:48PM"/>
    <d v="2022-08-05T00:00:00"/>
    <s v="8:18PM"/>
    <d v="2022-08-05T00:00:00"/>
    <s v="4:1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9"/>
    <s v="--"/>
    <s v="--"/>
    <n v="7.99"/>
    <s v="USD"/>
    <n v="7.99"/>
    <s v="--"/>
    <s v="--"/>
    <n v="7.99"/>
    <n v="0"/>
    <s v="YWCA  CNPP 4 Free Rides Monthly Recurring"/>
    <s v="--"/>
    <s v="https://r.uber.com/rhnhMRgo5FI"/>
    <s v="--"/>
    <s v="--"/>
    <s v="3d06dd56-34a5-475d-9e37-90539662a5e1"/>
    <s v="Amy"/>
    <x v="91"/>
    <x v="4"/>
    <n v="5742861273"/>
    <n v="7.99"/>
  </r>
  <r>
    <s v="3f9d7024-30de-4fe1-8ec3-21a392163b5b"/>
    <s v="##########"/>
    <x v="275"/>
    <s v="6:48PM"/>
    <d v="2022-08-05T00:00:00"/>
    <s v="2:48PM"/>
    <d v="2022-08-05T00:00:00"/>
    <s v="8:19PM"/>
    <d v="2022-08-05T00:00:00"/>
    <s v="4:1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UHS  CNPP 10 Free Rides  Monthly Recurring"/>
    <s v="--"/>
    <s v="https://r.uber.com/rjrsPrsFwoV"/>
    <s v="--"/>
    <s v="--"/>
    <s v="7ba8432d-524f-4886-aaa9-488bec3dcefc"/>
    <s v="Ana"/>
    <x v="119"/>
    <x v="12"/>
    <n v="2696358624"/>
    <n v="35"/>
  </r>
  <r>
    <s v="e0abb7a9-14a6-474d-ba7e-13252a79f8d5"/>
    <s v="##########"/>
    <x v="275"/>
    <s v="9:30PM"/>
    <d v="2022-08-05T00:00:00"/>
    <s v="5:30PM"/>
    <d v="2022-08-05T00:00:00"/>
    <s v="10:16PM"/>
    <d v="2022-08-05T00:00:00"/>
    <s v="6:1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1.06"/>
    <s v="--"/>
    <s v="--"/>
    <n v="21.06"/>
    <s v="USD"/>
    <n v="21.06"/>
    <s v="--"/>
    <s v="--"/>
    <n v="21.06"/>
    <n v="0"/>
    <s v="St Margaret's CNPP 4 Free Rides -  Mon Recurring"/>
    <s v="--"/>
    <s v="https://r.uber.com/rOnemvSmSKr"/>
    <s v="--"/>
    <s v="--"/>
    <s v="5c45afa8-ae0f-43d6-ba1f-2a98d1225396"/>
    <s v="Nina"/>
    <x v="109"/>
    <x v="0"/>
    <n v="2544053995"/>
    <n v="21.06"/>
  </r>
  <r>
    <s v="2a9c8178-16a3-47d7-baeb-1f063bf1af13"/>
    <s v="##########"/>
    <x v="275"/>
    <s v="10:52PM"/>
    <d v="2022-08-05T00:00:00"/>
    <s v="6:52PM"/>
    <d v="2022-08-05T00:00:00"/>
    <s v="11:02PM"/>
    <d v="2022-08-05T00:00:00"/>
    <s v="7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REAL CNPP 10 Free Rides - Monthly Recurring"/>
    <s v="--"/>
    <s v="https://r.uber.com/rzsVMJqEB8o"/>
    <s v="--"/>
    <s v="--"/>
    <s v="3884f16e-8692-4a7b-a5e2-4e4c8c63eec6"/>
    <s v="Dellania"/>
    <x v="86"/>
    <x v="6"/>
    <n v="5743237248"/>
    <n v="5.29"/>
  </r>
  <r>
    <s v="a4d8d194-7665-4b19-ae1b-af046e49484d"/>
    <s v="##########"/>
    <x v="275"/>
    <s v="10:50PM"/>
    <d v="2022-08-05T00:00:00"/>
    <s v="6:50PM"/>
    <d v="2022-08-05T00:00:00"/>
    <s v="11:05PM"/>
    <d v="2022-08-05T00:00:00"/>
    <s v="7:0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2"/>
    <s v="--"/>
    <s v="--"/>
    <n v="7.92"/>
    <s v="USD"/>
    <n v="7.92"/>
    <s v="--"/>
    <s v="--"/>
    <n v="7.92"/>
    <n v="0"/>
    <s v="YWCA  CNPP 4 Free Rides Monthly Recurring"/>
    <s v="--"/>
    <s v="https://r.uber.com/rhnhMRgo5FI"/>
    <s v="--"/>
    <s v="--"/>
    <s v="3d06dd56-34a5-475d-9e37-90539662a5e1"/>
    <s v="Amy"/>
    <x v="91"/>
    <x v="4"/>
    <n v="5742861273"/>
    <n v="7.92"/>
  </r>
  <r>
    <s v="181ea757-4c32-4143-8b01-159c7834a331"/>
    <s v="##########"/>
    <x v="275"/>
    <s v="10:51PM"/>
    <d v="2022-08-05T00:00:00"/>
    <s v="6:51PM"/>
    <d v="2022-08-05T00:00:00"/>
    <s v="11:10PM"/>
    <d v="2022-08-05T00:00:00"/>
    <s v="7:1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6"/>
    <s v="--"/>
    <s v="--"/>
    <n v="5.96"/>
    <s v="USD"/>
    <n v="5.96"/>
    <s v="--"/>
    <s v="--"/>
    <n v="5.96"/>
    <n v="0"/>
    <s v="REAL CNPP 10 Free Rides - Monthly Recurring"/>
    <s v="--"/>
    <s v="https://r.uber.com/rUon9dq3DGn"/>
    <s v="--"/>
    <s v="--"/>
    <s v="3884f16e-8692-4a7b-a5e2-4e4c8c63eec6"/>
    <s v="Keisha"/>
    <x v="72"/>
    <x v="6"/>
    <n v="5745145385"/>
    <n v="5.96"/>
  </r>
  <r>
    <s v="adc9db13-e0f7-4533-8f8d-e48fa6376e2c"/>
    <s v="##########"/>
    <x v="275"/>
    <s v="11:15PM"/>
    <d v="2022-08-05T00:00:00"/>
    <s v="7:15PM"/>
    <d v="2022-08-05T00:00:00"/>
    <s v="11:55PM"/>
    <d v="2022-08-05T00:00:00"/>
    <s v="7:5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93"/>
    <s v="--"/>
    <s v="--"/>
    <n v="18.93"/>
    <s v="USD"/>
    <n v="18.93"/>
    <s v="--"/>
    <s v="--"/>
    <n v="18.93"/>
    <n v="0"/>
    <s v="CFH  CNPP 10 Free Rides - Monthly Recurring"/>
    <s v="--"/>
    <s v="https://r.uber.com/rMGlbje4l0S"/>
    <s v="--"/>
    <s v="--"/>
    <s v="364afc17-4548-4f97-93ce-4c1430e743cb"/>
    <s v="anaya"/>
    <x v="108"/>
    <x v="9"/>
    <n v="5745144080"/>
    <n v="18.93"/>
  </r>
  <r>
    <s v="93d111dd-73d0-4c64-be02-9471112a46d9"/>
    <d v="2022-08-06T01:29:00"/>
    <x v="276"/>
    <s v="12:57AM"/>
    <d v="2022-08-05T00:00:00"/>
    <s v="8:57PM"/>
    <d v="2022-08-06T00:00:00"/>
    <s v="1:29AM"/>
    <d v="2022-08-05T00:00:00"/>
    <s v="9:29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24.73"/>
    <s v="--"/>
    <s v="--"/>
    <n v="24.73"/>
    <s v="USD"/>
    <n v="24.73"/>
    <s v="--"/>
    <s v="--"/>
    <n v="24.73"/>
    <n v="0"/>
    <s v="La Casa CNPP 10 Free Rides - Monthly Recurring"/>
    <s v="--"/>
    <s v="https://r.uber.com/r8DfpuQQeS1"/>
    <s v="--"/>
    <s v="--"/>
    <s v="a37eebc5-9279-4d28-ab41-5446a20a0a6a"/>
    <s v="Bricia"/>
    <x v="11"/>
    <x v="3"/>
    <n v="5742043916"/>
    <n v="24.73"/>
  </r>
  <r>
    <s v="0a7cc4cc-67f9-4b37-b645-b6f09d95f30f"/>
    <d v="2022-08-06T02:13:00"/>
    <x v="276"/>
    <s v="1:45AM"/>
    <d v="2022-08-05T00:00:00"/>
    <s v="9:45PM"/>
    <d v="2022-08-06T00:00:00"/>
    <s v="2:12AM"/>
    <d v="2022-08-05T00:00:00"/>
    <s v="10:1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55"/>
    <s v="--"/>
    <s v="--"/>
    <n v="5.55"/>
    <s v="USD"/>
    <n v="5.55"/>
    <s v="--"/>
    <s v="--"/>
    <n v="5.55"/>
    <n v="0"/>
    <s v="SB Heritage CNPP 10 Free Rides - Monthly Recurring"/>
    <s v="--"/>
    <s v="https://r.uber.com/rjeC27SzBMZ"/>
    <s v="--"/>
    <s v="--"/>
    <s v="53071314-858f-417f-ae40-d70b3d7a2da9"/>
    <s v="Paul"/>
    <x v="59"/>
    <x v="1"/>
    <n v="5743101145"/>
    <n v="5.55"/>
  </r>
  <r>
    <s v="bc19a105-461e-40ff-9c81-f4d53ba28aab"/>
    <d v="2022-08-06T02:38:00"/>
    <x v="276"/>
    <s v="1:54AM"/>
    <d v="2022-08-05T00:00:00"/>
    <s v="9:54PM"/>
    <d v="2022-08-06T00:00:00"/>
    <s v="2:38AM"/>
    <d v="2022-08-05T00:00:00"/>
    <s v="10:3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9.73"/>
    <s v="--"/>
    <s v="--"/>
    <n v="29.73"/>
    <s v="USD"/>
    <n v="29.73"/>
    <s v="--"/>
    <s v="--"/>
    <n v="29.73"/>
    <n v="0"/>
    <s v="YWCA  CNPP 4 Free Rides Monthly Recurring"/>
    <s v="--"/>
    <s v="https://r.uber.com/rgi1xB9ftko"/>
    <s v="--"/>
    <s v="--"/>
    <s v="3d06dd56-34a5-475d-9e37-90539662a5e1"/>
    <s v="Alexandra"/>
    <x v="73"/>
    <x v="4"/>
    <n v="5743155593"/>
    <n v="29.73"/>
  </r>
  <r>
    <s v="37523ec5-3506-46f2-9299-b15f91f3b30a"/>
    <d v="2022-08-06T03:17:00"/>
    <x v="276"/>
    <s v="2:48AM"/>
    <d v="2022-08-05T00:00:00"/>
    <s v="10:48PM"/>
    <d v="2022-08-06T00:00:00"/>
    <s v="3:17AM"/>
    <d v="2022-08-05T00:00:00"/>
    <s v="11:1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6"/>
    <s v="--"/>
    <s v="--"/>
    <n v="12.6"/>
    <s v="USD"/>
    <n v="12.6"/>
    <s v="--"/>
    <s v="--"/>
    <n v="12.6"/>
    <n v="0"/>
    <s v="Catholic Charities  CNPP 10 Free Rides - Recurring"/>
    <s v="--"/>
    <s v="https://r.uber.com/rhi50VybC2n"/>
    <s v="--"/>
    <s v="--"/>
    <s v="5c06f6eb-d8a6-48f4-abad-995b33e56e54"/>
    <s v="Mohammad Dawood"/>
    <x v="116"/>
    <x v="10"/>
    <n v="6092836555"/>
    <n v="12.6"/>
  </r>
  <r>
    <s v="c84c3593-9328-4b80-bd88-cb86179295c2"/>
    <d v="2022-08-06T03:23:00"/>
    <x v="276"/>
    <s v="2:49AM"/>
    <d v="2022-08-05T00:00:00"/>
    <s v="10:49PM"/>
    <d v="2022-08-06T00:00:00"/>
    <s v="3:22AM"/>
    <d v="2022-08-05T00:00:00"/>
    <s v="11:2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3"/>
    <s v="--"/>
    <s v="--"/>
    <n v="15.93"/>
    <s v="USD"/>
    <n v="15.93"/>
    <s v="--"/>
    <s v="--"/>
    <n v="15.93"/>
    <n v="0"/>
    <s v="Catholic Charities  CNPP 10 Free Rides - Recurring"/>
    <s v="--"/>
    <s v="https://r.uber.com/rVtNIUtHRPG"/>
    <s v="--"/>
    <s v="--"/>
    <s v="5c06f6eb-d8a6-48f4-abad-995b33e56e54"/>
    <s v="Mohammad"/>
    <x v="117"/>
    <x v="10"/>
    <n v="5754159305"/>
    <n v="15.93"/>
  </r>
  <r>
    <s v="6c67800b-9d2a-4b9a-9c13-fb4812fe4453"/>
    <s v="##########"/>
    <x v="276"/>
    <s v="2:16PM"/>
    <d v="2022-08-06T00:00:00"/>
    <s v="10:16AM"/>
    <d v="2022-08-06T00:00:00"/>
    <s v="2:30PM"/>
    <d v="2022-08-06T00:00:00"/>
    <s v="10:3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1"/>
    <s v="--"/>
    <s v="--"/>
    <n v="5.91"/>
    <s v="USD"/>
    <n v="5.91"/>
    <s v="--"/>
    <s v="--"/>
    <n v="5.91"/>
    <n v="0"/>
    <s v="YWCA  CNPP 10 Free Rides - Monthly Recurring"/>
    <s v="--"/>
    <s v="https://r.uber.com/rOLSvMPrkc8"/>
    <s v="--"/>
    <s v="--"/>
    <s v="a34ffe5e-641b-46e7-a6be-6a434f64e049"/>
    <s v="Michelle"/>
    <x v="118"/>
    <x v="4"/>
    <n v="2605725953"/>
    <n v="5.91"/>
  </r>
  <r>
    <s v="4bb70651-db5f-47d6-84be-bed647b93543"/>
    <s v="##########"/>
    <x v="276"/>
    <s v="8:12PM"/>
    <d v="2022-08-06T00:00:00"/>
    <s v="4:12PM"/>
    <d v="2022-08-06T00:00:00"/>
    <s v="8:25PM"/>
    <d v="2022-08-06T00:00:00"/>
    <s v="4:2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5"/>
    <s v="--"/>
    <s v="--"/>
    <n v="5.95"/>
    <s v="USD"/>
    <n v="5.95"/>
    <s v="--"/>
    <s v="--"/>
    <n v="5.95"/>
    <n v="0"/>
    <s v="YWCA  CNPP 10 Free Rides - Monthly Recurring"/>
    <s v="--"/>
    <s v="https://r.uber.com/rOLSvMPrkc8"/>
    <s v="--"/>
    <s v="--"/>
    <s v="a34ffe5e-641b-46e7-a6be-6a434f64e049"/>
    <s v="Michelle"/>
    <x v="118"/>
    <x v="4"/>
    <n v="2605725953"/>
    <n v="5.95"/>
  </r>
  <r>
    <s v="4f5b3374-8f67-425a-9815-92daceac8c9d"/>
    <d v="2022-08-07T00:43:00"/>
    <x v="277"/>
    <s v="12:13AM"/>
    <d v="2022-08-06T00:00:00"/>
    <s v="8:13PM"/>
    <d v="2022-08-07T00:00:00"/>
    <s v="12:43AM"/>
    <d v="2022-08-06T00:00:00"/>
    <s v="8:4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8"/>
    <s v="--"/>
    <s v="--"/>
    <n v="12.98"/>
    <s v="USD"/>
    <n v="12.98"/>
    <s v="--"/>
    <s v="--"/>
    <n v="12.98"/>
    <n v="0"/>
    <s v="SB Heritage CNPP 10 Free Rides - Monthly Recurring"/>
    <s v="--"/>
    <s v="https://r.uber.com/rbo7r9UByjy"/>
    <s v="--"/>
    <s v="--"/>
    <s v="53071314-858f-417f-ae40-d70b3d7a2da9"/>
    <s v="MIKAELA"/>
    <x v="64"/>
    <x v="1"/>
    <n v="5743236819"/>
    <n v="12.98"/>
  </r>
  <r>
    <s v="ca61a2a1-54bc-4cd6-82a7-b515c5ae0422"/>
    <d v="2022-08-07T01:17:00"/>
    <x v="277"/>
    <s v="12:33AM"/>
    <d v="2022-08-06T00:00:00"/>
    <s v="8:33PM"/>
    <d v="2022-08-07T00:00:00"/>
    <s v="1:17AM"/>
    <d v="2022-08-06T00:00:00"/>
    <s v="9:1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2"/>
    <s v="--"/>
    <s v="--"/>
    <n v="12.92"/>
    <s v="USD"/>
    <n v="12.92"/>
    <s v="--"/>
    <s v="--"/>
    <n v="12.92"/>
    <n v="0"/>
    <s v="REAL CNPP 10 Free Rides - Monthly Recurring"/>
    <s v="--"/>
    <s v="https://r.uber.com/rzsVMJqEB8o"/>
    <s v="--"/>
    <s v="--"/>
    <s v="3884f16e-8692-4a7b-a5e2-4e4c8c63eec6"/>
    <s v="Dellania"/>
    <x v="86"/>
    <x v="6"/>
    <n v="5743237248"/>
    <n v="12.92"/>
  </r>
  <r>
    <s v="35c59dbc-8aa2-49e8-bb15-3c23e16f1eb6"/>
    <d v="2022-08-07T02:06:00"/>
    <x v="277"/>
    <s v="1:32AM"/>
    <d v="2022-08-06T00:00:00"/>
    <s v="9:32PM"/>
    <d v="2022-08-07T00:00:00"/>
    <s v="2:06AM"/>
    <d v="2022-08-06T00:00:00"/>
    <s v="10:0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4"/>
    <s v="--"/>
    <s v="--"/>
    <n v="13.94"/>
    <s v="USD"/>
    <n v="13.94"/>
    <s v="--"/>
    <s v="--"/>
    <n v="13.94"/>
    <n v="0"/>
    <s v="La Casa CNPP 10 Free Rides - Monthly Recurring"/>
    <s v="--"/>
    <s v="https://r.uber.com/rKA07V6xniV"/>
    <s v="--"/>
    <s v="--"/>
    <s v="a37eebc5-9279-4d28-ab41-5446a20a0a6a"/>
    <s v="IANNA"/>
    <x v="16"/>
    <x v="3"/>
    <n v="5743154171"/>
    <n v="13.94"/>
  </r>
  <r>
    <s v="78b6d67b-6f13-420b-a112-e8033777f1d0"/>
    <d v="2022-08-07T02:46:00"/>
    <x v="277"/>
    <s v="2:29AM"/>
    <d v="2022-08-06T00:00:00"/>
    <s v="10:29PM"/>
    <d v="2022-08-07T00:00:00"/>
    <s v="2:46AM"/>
    <d v="2022-08-06T00:00:00"/>
    <s v="10:4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6"/>
    <s v="--"/>
    <s v="--"/>
    <n v="7.96"/>
    <s v="USD"/>
    <n v="7.96"/>
    <s v="--"/>
    <s v="--"/>
    <n v="7.96"/>
    <n v="0"/>
    <s v="YWCA  CNPP 4 Free Rides Monthly Recurring"/>
    <s v="--"/>
    <s v="https://r.uber.com/rqvXrtvhvGY"/>
    <s v="--"/>
    <s v="--"/>
    <s v="3d06dd56-34a5-475d-9e37-90539662a5e1"/>
    <s v="Dontidia"/>
    <x v="80"/>
    <x v="4"/>
    <n v="5743447073"/>
    <n v="7.96"/>
  </r>
  <r>
    <s v="d3062668-dd3e-4b06-b67a-cabe6c05d365"/>
    <d v="2022-08-07T04:24:00"/>
    <x v="277"/>
    <s v="4:12AM"/>
    <d v="2022-08-07T00:00:00"/>
    <s v="12:12AM"/>
    <d v="2022-08-07T00:00:00"/>
    <s v="4:23AM"/>
    <d v="2022-08-07T00:00:00"/>
    <s v="12:2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"/>
    <s v="--"/>
    <s v="--"/>
    <n v="5.9"/>
    <s v="USD"/>
    <n v="5.9"/>
    <s v="--"/>
    <s v="--"/>
    <n v="5.9"/>
    <n v="0"/>
    <s v="CFPC - CNPP 10 Free Rides - Monthly Recurring"/>
    <s v="--"/>
    <s v="https://r.uber.com/r4DhmZecLiK"/>
    <s v="--"/>
    <s v="--"/>
    <s v="ddf60da8-dd8a-4752-bc6f-c7bc1310cc6d"/>
    <s v="Mary"/>
    <x v="81"/>
    <x v="11"/>
    <n v="5749996880"/>
    <n v="5.9"/>
  </r>
  <r>
    <s v="6c193f3f-59ac-4d4a-bc5a-0e94acb3b58a"/>
    <d v="2022-08-07T06:58:00"/>
    <x v="277"/>
    <s v="6:53AM"/>
    <d v="2022-08-07T00:00:00"/>
    <s v="2:53AM"/>
    <d v="2022-08-07T00:00:00"/>
    <s v="6:58AM"/>
    <d v="2022-08-07T00:00:00"/>
    <s v="2:5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SB Heritage CNPP 10 Free Rides - Monthly Recurring"/>
    <s v="--"/>
    <s v="https://r.uber.com/ri7ZFLKk9Si"/>
    <s v="--"/>
    <s v="--"/>
    <s v="53071314-858f-417f-ae40-d70b3d7a2da9"/>
    <s v="stacy"/>
    <x v="75"/>
    <x v="1"/>
    <n v="5749314905"/>
    <n v="5.29"/>
  </r>
  <r>
    <s v="5f2303ef-bf4f-44a3-b270-257cb3654861"/>
    <d v="2022-08-07T07:21:00"/>
    <x v="277"/>
    <s v="7:00AM"/>
    <d v="2022-08-07T00:00:00"/>
    <s v="3:00AM"/>
    <d v="2022-08-07T00:00:00"/>
    <s v="7:20AM"/>
    <d v="2022-08-07T00:00:00"/>
    <s v="3:2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SB Heritage CNPP 10 Free Rides - Monthly Recurring"/>
    <s v="--"/>
    <s v="https://r.uber.com/ri7ZFLKk9Si"/>
    <s v="--"/>
    <s v="--"/>
    <s v="53071314-858f-417f-ae40-d70b3d7a2da9"/>
    <s v="stacy"/>
    <x v="75"/>
    <x v="1"/>
    <n v="5749314905"/>
    <n v="5.29"/>
  </r>
  <r>
    <s v="d1e92e05-81ae-4828-9539-a4b981ced252"/>
    <s v="##########"/>
    <x v="277"/>
    <s v="10:42AM"/>
    <d v="2022-08-07T00:00:00"/>
    <s v="6:42AM"/>
    <d v="2022-08-07T00:00:00"/>
    <s v="11:01AM"/>
    <d v="2022-08-07T00:00:00"/>
    <s v="7:0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43"/>
    <s v="--"/>
    <s v="--"/>
    <n v="7.43"/>
    <s v="USD"/>
    <n v="7.43"/>
    <s v="--"/>
    <s v="--"/>
    <n v="7.43"/>
    <n v="0"/>
    <s v="REAL CNPP 10 Free Rides - Monthly Recurring"/>
    <s v="--"/>
    <s v="https://r.uber.com/rMRRcH1KxU7"/>
    <s v="--"/>
    <s v="--"/>
    <s v="3884f16e-8692-4a7b-a5e2-4e4c8c63eec6"/>
    <s v="odell"/>
    <x v="107"/>
    <x v="6"/>
    <n v="5743253002"/>
    <n v="7.43"/>
  </r>
  <r>
    <s v="58539bf9-01d1-467b-b768-b179779097aa"/>
    <s v="##########"/>
    <x v="277"/>
    <s v="10:47AM"/>
    <d v="2022-08-07T00:00:00"/>
    <s v="6:47AM"/>
    <d v="2022-08-07T00:00:00"/>
    <s v="11:10AM"/>
    <d v="2022-08-07T00:00:00"/>
    <s v="7:1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600000000000009"/>
    <s v="--"/>
    <s v="--"/>
    <n v="9.9600000000000009"/>
    <s v="USD"/>
    <n v="9.9600000000000009"/>
    <s v="--"/>
    <s v="--"/>
    <n v="9.9600000000000009"/>
    <n v="0"/>
    <s v="SB Heritage CNPP 10 Free Rides - Monthly Recurring"/>
    <s v="--"/>
    <s v="https://r.uber.com/rglNWzgdZ9d"/>
    <s v="--"/>
    <s v="--"/>
    <s v="53071314-858f-417f-ae40-d70b3d7a2da9"/>
    <s v="Cashmere"/>
    <x v="32"/>
    <x v="1"/>
    <n v="5303464233"/>
    <n v="9.9600000000000009"/>
  </r>
  <r>
    <s v="81020298-8582-44c4-b64e-81741690afdc"/>
    <s v="##########"/>
    <x v="277"/>
    <s v="10:43AM"/>
    <d v="2022-08-07T00:00:00"/>
    <s v="6:43AM"/>
    <d v="2022-08-07T00:00:00"/>
    <s v="11:44AM"/>
    <d v="2022-08-07T00:00:00"/>
    <s v="7:4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4.13"/>
    <s v="--"/>
    <s v="--"/>
    <n v="24.13"/>
    <s v="USD"/>
    <n v="24.13"/>
    <s v="--"/>
    <s v="--"/>
    <n v="24.13"/>
    <n v="0"/>
    <s v="REAL CNPP 10 Free Rides - Monthly Recurring"/>
    <s v="--"/>
    <s v="https://r.uber.com/rzsVMJqEB8o"/>
    <s v="--"/>
    <s v="--"/>
    <s v="3884f16e-8692-4a7b-a5e2-4e4c8c63eec6"/>
    <s v="Dellania"/>
    <x v="86"/>
    <x v="6"/>
    <n v="5743237248"/>
    <n v="24.13"/>
  </r>
  <r>
    <s v="d58ee4b1-b279-4de9-a36d-e6eb4b72e3c5"/>
    <s v="##########"/>
    <x v="277"/>
    <s v="12:18PM"/>
    <d v="2022-08-07T00:00:00"/>
    <s v="8:18AM"/>
    <d v="2022-08-07T00:00:00"/>
    <s v="12:43PM"/>
    <d v="2022-08-07T00:00:00"/>
    <s v="8:4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1"/>
    <s v="--"/>
    <s v="--"/>
    <n v="10.91"/>
    <s v="USD"/>
    <n v="10.91"/>
    <s v="--"/>
    <s v="--"/>
    <n v="10.91"/>
    <n v="0"/>
    <s v="YWCA  CNPP 10 Free Rides - Monthly Recurring"/>
    <s v="--"/>
    <s v="https://r.uber.com/rm6onVaGIPG"/>
    <s v="--"/>
    <s v="--"/>
    <s v="a34ffe5e-641b-46e7-a6be-6a434f64e049"/>
    <s v="Margaret"/>
    <x v="23"/>
    <x v="4"/>
    <n v="5743206105"/>
    <n v="10.91"/>
  </r>
  <r>
    <s v="854f4413-b65f-4a4c-bcd7-0a3572dc34d4"/>
    <s v="##########"/>
    <x v="277"/>
    <s v="2:20PM"/>
    <d v="2022-08-07T00:00:00"/>
    <s v="10:20AM"/>
    <d v="2022-08-07T00:00:00"/>
    <s v="2:49PM"/>
    <d v="2022-08-07T00:00:00"/>
    <s v="10:4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4"/>
    <s v="--"/>
    <s v="--"/>
    <n v="12.94"/>
    <s v="USD"/>
    <n v="12.94"/>
    <s v="--"/>
    <s v="--"/>
    <n v="12.94"/>
    <n v="0"/>
    <s v="REAL CNPP 10 Free Rides - Monthly Recurring"/>
    <s v="--"/>
    <s v="https://r.uber.com/r625W3ffpnh"/>
    <s v="--"/>
    <s v="--"/>
    <s v="3884f16e-8692-4a7b-a5e2-4e4c8c63eec6"/>
    <s v="Jermaine"/>
    <x v="98"/>
    <x v="6"/>
    <n v="5743780740"/>
    <n v="12.94"/>
  </r>
  <r>
    <s v="f204f27a-f9fc-416d-b533-7aba8e0f7434"/>
    <s v="##########"/>
    <x v="277"/>
    <s v="2:56PM"/>
    <d v="2022-08-07T00:00:00"/>
    <s v="10:56AM"/>
    <d v="2022-08-07T00:00:00"/>
    <s v="3:28PM"/>
    <d v="2022-08-07T00:00:00"/>
    <s v="11:2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95"/>
    <s v="--"/>
    <s v="--"/>
    <n v="17.95"/>
    <s v="USD"/>
    <n v="17.95"/>
    <s v="--"/>
    <s v="--"/>
    <n v="17.95"/>
    <n v="0"/>
    <s v="REAL CNPP 10 Free Rides - Monthly Recurring"/>
    <s v="--"/>
    <s v="https://r.uber.com/rzsVMJqEB8o"/>
    <s v="--"/>
    <s v="--"/>
    <s v="3884f16e-8692-4a7b-a5e2-4e4c8c63eec6"/>
    <s v="Dellania"/>
    <x v="86"/>
    <x v="6"/>
    <n v="5743237248"/>
    <n v="17.95"/>
  </r>
  <r>
    <s v="5efec1a6-d833-4b7a-8ed0-744be8062ca0"/>
    <s v="##########"/>
    <x v="277"/>
    <s v="3:53PM"/>
    <d v="2022-08-07T00:00:00"/>
    <s v="11:53AM"/>
    <d v="2022-08-07T00:00:00"/>
    <s v="4:05PM"/>
    <d v="2022-08-07T00:00:00"/>
    <s v="12:0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2"/>
    <s v="--"/>
    <s v="--"/>
    <n v="8.92"/>
    <s v="USD"/>
    <n v="8.92"/>
    <s v="--"/>
    <s v="--"/>
    <n v="8.92"/>
    <n v="0"/>
    <s v="HOPE  CNPP 4 Free Rides - Monthly Recurring"/>
    <s v="--"/>
    <s v="https://r.uber.com/rdW9zvep3pB"/>
    <s v="--"/>
    <s v="--"/>
    <s v="f50b0341-f87c-4304-90c9-9f462da86997"/>
    <s v="Dorian"/>
    <x v="113"/>
    <x v="2"/>
    <n v="5747039155"/>
    <n v="8.92"/>
  </r>
  <r>
    <s v="f943b005-0b7d-4b61-9768-fe2f65a164a2"/>
    <s v="##########"/>
    <x v="277"/>
    <s v="4:09PM"/>
    <d v="2022-08-07T00:00:00"/>
    <s v="12:09PM"/>
    <d v="2022-08-07T00:00:00"/>
    <s v="4:21PM"/>
    <d v="2022-08-07T00:00:00"/>
    <s v="12:2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"/>
    <s v="--"/>
    <s v="--"/>
    <n v="6.9"/>
    <s v="USD"/>
    <n v="6.9"/>
    <s v="--"/>
    <s v="--"/>
    <n v="6.9"/>
    <n v="0"/>
    <s v="REAL CNPP 10 Free Rides - Monthly Recurring"/>
    <s v="--"/>
    <s v="https://r.uber.com/rH3LwGhAZSx"/>
    <s v="--"/>
    <s v="--"/>
    <s v="3884f16e-8692-4a7b-a5e2-4e4c8c63eec6"/>
    <s v="forrest"/>
    <x v="9"/>
    <x v="6"/>
    <n v="5749995615"/>
    <n v="6.9"/>
  </r>
  <r>
    <s v="ea52b8fd-64c6-48e5-90f0-fef3cf574d68"/>
    <s v="##########"/>
    <x v="277"/>
    <s v="5:35PM"/>
    <d v="2022-08-07T00:00:00"/>
    <s v="1:35PM"/>
    <d v="2022-08-07T00:00:00"/>
    <s v="5:43PM"/>
    <d v="2022-08-07T00:00:00"/>
    <s v="1:4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"/>
    <s v="--"/>
    <s v="--"/>
    <n v="6.9"/>
    <s v="USD"/>
    <n v="6.9"/>
    <s v="--"/>
    <s v="--"/>
    <n v="6.9"/>
    <n v="0"/>
    <s v="CFPC - CNPP 10 Free Rides - Monthly Recurring"/>
    <s v="--"/>
    <s v="https://r.uber.com/r4DhmZecLiK"/>
    <s v="--"/>
    <s v="--"/>
    <s v="ddf60da8-dd8a-4752-bc6f-c7bc1310cc6d"/>
    <s v="Mary"/>
    <x v="81"/>
    <x v="11"/>
    <n v="5749996880"/>
    <n v="6.9"/>
  </r>
  <r>
    <s v="4322b97c-0a67-4ce9-b2ed-a489b86293e0"/>
    <s v="##########"/>
    <x v="277"/>
    <s v="5:42PM"/>
    <d v="2022-08-07T00:00:00"/>
    <s v="1:42PM"/>
    <d v="2022-08-07T00:00:00"/>
    <s v="5:58PM"/>
    <d v="2022-08-07T00:00:00"/>
    <s v="1:5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1"/>
    <s v="--"/>
    <s v="--"/>
    <n v="7.91"/>
    <s v="USD"/>
    <n v="7.91"/>
    <s v="--"/>
    <s v="--"/>
    <n v="7.91"/>
    <n v="0"/>
    <s v="YWCA  CNPP 4 Free Rides Monthly Recurring"/>
    <s v="--"/>
    <s v="https://r.uber.com/rhnhMRgo5FI"/>
    <s v="--"/>
    <s v="--"/>
    <s v="3d06dd56-34a5-475d-9e37-90539662a5e1"/>
    <s v="Amy"/>
    <x v="91"/>
    <x v="4"/>
    <n v="5742861273"/>
    <n v="7.91"/>
  </r>
  <r>
    <s v="309c9e6d-dad7-4628-9925-7de8d81f5d40"/>
    <s v="##########"/>
    <x v="277"/>
    <s v="6:40PM"/>
    <d v="2022-08-07T00:00:00"/>
    <s v="2:40PM"/>
    <d v="2022-08-07T00:00:00"/>
    <s v="6:56PM"/>
    <d v="2022-08-07T00:00:00"/>
    <s v="2:5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69"/>
    <s v="--"/>
    <s v="--"/>
    <n v="5.69"/>
    <s v="USD"/>
    <n v="5.69"/>
    <s v="--"/>
    <s v="--"/>
    <n v="5.69"/>
    <n v="0"/>
    <s v="CFH  CNPP 10 Free Rides - Monthly Recurring"/>
    <s v="--"/>
    <s v="https://r.uber.com/rNsObdS2MGj"/>
    <s v="--"/>
    <s v="--"/>
    <s v="364afc17-4548-4f97-93ce-4c1430e743cb"/>
    <s v="chelsea"/>
    <x v="34"/>
    <x v="9"/>
    <n v="2082060007"/>
    <n v="5.69"/>
  </r>
  <r>
    <s v="f5b61ce4-f148-490b-b951-ef9cebe42f8e"/>
    <s v="##########"/>
    <x v="277"/>
    <s v="7:30PM"/>
    <d v="2022-08-07T00:00:00"/>
    <s v="3:30PM"/>
    <d v="2022-08-07T00:00:00"/>
    <s v="7:58PM"/>
    <d v="2022-08-07T00:00:00"/>
    <s v="3:5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4"/>
    <s v="--"/>
    <s v="--"/>
    <n v="8.94"/>
    <s v="USD"/>
    <n v="8.94"/>
    <s v="--"/>
    <s v="--"/>
    <n v="8.94"/>
    <n v="0"/>
    <s v="SB Heritage CNPP 10 Free Rides - Monthly Recurring"/>
    <s v="--"/>
    <s v="https://r.uber.com/rglNWzgdZ9d"/>
    <s v="--"/>
    <s v="--"/>
    <s v="53071314-858f-417f-ae40-d70b3d7a2da9"/>
    <s v="Cashmere"/>
    <x v="32"/>
    <x v="1"/>
    <n v="5303464233"/>
    <n v="8.94"/>
  </r>
  <r>
    <s v="eeeb57ed-a6a1-4b2b-8003-50b61ea3f508"/>
    <s v="##########"/>
    <x v="277"/>
    <s v="9:00PM"/>
    <d v="2022-08-07T00:00:00"/>
    <s v="5:00PM"/>
    <d v="2022-08-07T00:00:00"/>
    <s v="9:17PM"/>
    <d v="2022-08-07T00:00:00"/>
    <s v="5:1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8"/>
    <s v="--"/>
    <s v="--"/>
    <n v="6.98"/>
    <s v="USD"/>
    <n v="6.98"/>
    <s v="--"/>
    <s v="--"/>
    <n v="6.98"/>
    <n v="0"/>
    <s v="REAL CNPP 10 Free Rides - Monthly Recurring"/>
    <s v="--"/>
    <s v="https://r.uber.com/rMRRcH1KxU7"/>
    <s v="--"/>
    <s v="--"/>
    <s v="3884f16e-8692-4a7b-a5e2-4e4c8c63eec6"/>
    <s v="odell"/>
    <x v="107"/>
    <x v="6"/>
    <n v="5743253002"/>
    <n v="6.98"/>
  </r>
  <r>
    <s v="f2aa4766-33d3-4335-8dad-78a1ed7378bd"/>
    <s v="##########"/>
    <x v="277"/>
    <s v="9:18PM"/>
    <d v="2022-08-07T00:00:00"/>
    <s v="5:18PM"/>
    <d v="2022-08-07T00:00:00"/>
    <s v="9:52PM"/>
    <d v="2022-08-07T00:00:00"/>
    <s v="5:5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9"/>
    <s v="--"/>
    <s v="--"/>
    <n v="9.99"/>
    <s v="USD"/>
    <n v="9.99"/>
    <s v="--"/>
    <s v="--"/>
    <n v="9.99"/>
    <n v="0"/>
    <s v="La Casa CNPP 10 Free Rides - Monthly Recurring"/>
    <s v="--"/>
    <s v="https://r.uber.com/rKA07V6xniV"/>
    <s v="--"/>
    <s v="--"/>
    <s v="a37eebc5-9279-4d28-ab41-5446a20a0a6a"/>
    <s v="IANNA"/>
    <x v="16"/>
    <x v="3"/>
    <n v="5743154171"/>
    <n v="9.99"/>
  </r>
  <r>
    <s v="5421da32-fef9-4611-8aee-a8205142c4b9"/>
    <s v="##########"/>
    <x v="277"/>
    <s v="11:16PM"/>
    <d v="2022-08-07T00:00:00"/>
    <s v="7:16PM"/>
    <d v="2022-08-07T00:00:00"/>
    <s v="11:42PM"/>
    <d v="2022-08-07T00:00:00"/>
    <s v="7:4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11"/>
    <s v="--"/>
    <s v="--"/>
    <n v="10.11"/>
    <s v="USD"/>
    <n v="10.11"/>
    <s v="--"/>
    <s v="--"/>
    <n v="10.11"/>
    <n v="0"/>
    <s v="La Casa CNPP 10 Free Rides - Monthly Recurring"/>
    <s v="--"/>
    <s v="https://r.uber.com/rKA07V6xniV"/>
    <s v="--"/>
    <s v="--"/>
    <s v="a37eebc5-9279-4d28-ab41-5446a20a0a6a"/>
    <s v="IANNA"/>
    <x v="16"/>
    <x v="3"/>
    <n v="5743154171"/>
    <n v="10.11"/>
  </r>
  <r>
    <s v="a3ce1a5c-afd1-4f43-8d69-c67f856c72e7"/>
    <d v="2022-08-08T00:43:00"/>
    <x v="278"/>
    <s v="12:10AM"/>
    <d v="2022-08-07T00:00:00"/>
    <s v="8:10PM"/>
    <d v="2022-08-08T00:00:00"/>
    <s v="12:43AM"/>
    <d v="2022-08-07T00:00:00"/>
    <s v="8:4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8"/>
    <s v="--"/>
    <s v="--"/>
    <n v="14.98"/>
    <s v="USD"/>
    <n v="14.98"/>
    <s v="--"/>
    <s v="--"/>
    <n v="14.98"/>
    <n v="0"/>
    <s v="REAL CNPP 10 Free Rides - Monthly Recurring"/>
    <s v="--"/>
    <s v="https://r.uber.com/r625W3ffpnh"/>
    <s v="--"/>
    <s v="--"/>
    <s v="3884f16e-8692-4a7b-a5e2-4e4c8c63eec6"/>
    <s v="Jermaine"/>
    <x v="98"/>
    <x v="6"/>
    <n v="5743780740"/>
    <n v="14.98"/>
  </r>
  <r>
    <s v="d5d03a3b-45dd-48ff-a443-7bb516539c6d"/>
    <d v="2022-08-08T04:27:00"/>
    <x v="278"/>
    <s v="3:36AM"/>
    <d v="2022-08-07T00:00:00"/>
    <s v="11:36PM"/>
    <d v="2022-08-08T00:00:00"/>
    <s v="4:27AM"/>
    <d v="2022-08-08T00:00:00"/>
    <s v="12:2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2"/>
    <s v="--"/>
    <s v="--"/>
    <n v="12.92"/>
    <s v="USD"/>
    <n v="12.92"/>
    <s v="--"/>
    <s v="--"/>
    <n v="12.92"/>
    <n v="0"/>
    <s v="SB Heritage CNPP 10 Free Rides - Monthly Recurring"/>
    <s v="--"/>
    <s v="https://r.uber.com/rglNWzgdZ9d"/>
    <s v="--"/>
    <s v="--"/>
    <s v="53071314-858f-417f-ae40-d70b3d7a2da9"/>
    <s v="Cashmere"/>
    <x v="32"/>
    <x v="1"/>
    <n v="5303464233"/>
    <n v="12.92"/>
  </r>
  <r>
    <s v="66d01435-f1b4-4ac0-9e59-08527a090b7a"/>
    <d v="2022-08-08T04:52:00"/>
    <x v="278"/>
    <s v="4:24AM"/>
    <d v="2022-08-08T00:00:00"/>
    <s v="12:24AM"/>
    <d v="2022-08-08T00:00:00"/>
    <s v="4:52AM"/>
    <d v="2022-08-08T00:00:00"/>
    <s v="12:5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700000000000006"/>
    <s v="--"/>
    <s v="--"/>
    <n v="8.9700000000000006"/>
    <s v="USD"/>
    <n v="8.9700000000000006"/>
    <s v="--"/>
    <s v="--"/>
    <n v="8.9700000000000006"/>
    <n v="0"/>
    <s v="La Casa CNPP 10 Free Rides - Monthly Recurring"/>
    <s v="--"/>
    <s v="https://r.uber.com/rKA07V6xniV"/>
    <s v="--"/>
    <s v="--"/>
    <s v="a37eebc5-9279-4d28-ab41-5446a20a0a6a"/>
    <s v="IANNA"/>
    <x v="16"/>
    <x v="3"/>
    <n v="5743154171"/>
    <n v="8.9700000000000006"/>
  </r>
  <r>
    <s v="9657c24b-2e96-4b65-b37d-dbd851748d63"/>
    <d v="2022-08-08T05:02:00"/>
    <x v="278"/>
    <s v="4:45AM"/>
    <d v="2022-08-08T00:00:00"/>
    <s v="12:45AM"/>
    <d v="2022-08-08T00:00:00"/>
    <s v="5:02AM"/>
    <d v="2022-08-08T00:00:00"/>
    <s v="1:0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6"/>
    <s v="--"/>
    <s v="--"/>
    <n v="5.96"/>
    <s v="USD"/>
    <n v="5.96"/>
    <s v="--"/>
    <s v="--"/>
    <n v="5.96"/>
    <n v="0"/>
    <s v="CFPC - CNPP 10 Free Rides - Monthly Recurring"/>
    <s v="--"/>
    <s v="https://r.uber.com/r4DhmZecLiK"/>
    <s v="--"/>
    <s v="--"/>
    <s v="ddf60da8-dd8a-4752-bc6f-c7bc1310cc6d"/>
    <s v="Mary"/>
    <x v="81"/>
    <x v="11"/>
    <n v="5749996880"/>
    <n v="5.96"/>
  </r>
  <r>
    <s v="171d504d-7003-4a2d-a28e-0e094f062eda"/>
    <s v="##########"/>
    <x v="278"/>
    <s v="10:47AM"/>
    <d v="2022-08-08T00:00:00"/>
    <s v="6:47AM"/>
    <d v="2022-08-08T00:00:00"/>
    <s v="11:19AM"/>
    <d v="2022-08-08T00:00:00"/>
    <s v="7:1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"/>
    <s v="--"/>
    <s v="--"/>
    <n v="7.9"/>
    <s v="USD"/>
    <n v="7.9"/>
    <s v="--"/>
    <s v="--"/>
    <n v="7.9"/>
    <n v="0"/>
    <s v="REAL CNPP 10 Free Rides - Monthly Recurring"/>
    <s v="--"/>
    <s v="https://r.uber.com/rMRRcH1KxU7"/>
    <s v="--"/>
    <s v="--"/>
    <s v="3884f16e-8692-4a7b-a5e2-4e4c8c63eec6"/>
    <s v="odell"/>
    <x v="107"/>
    <x v="6"/>
    <n v="5743253002"/>
    <n v="7.9"/>
  </r>
  <r>
    <s v="b1905e32-11f8-4148-bc36-b82004aaac87"/>
    <s v="##########"/>
    <x v="278"/>
    <s v="11:10AM"/>
    <d v="2022-08-08T00:00:00"/>
    <s v="7:10AM"/>
    <d v="2022-08-08T00:00:00"/>
    <s v="11:59AM"/>
    <d v="2022-08-08T00:00:00"/>
    <s v="7:5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1.33"/>
    <s v="--"/>
    <s v="--"/>
    <n v="21.33"/>
    <s v="USD"/>
    <n v="21.33"/>
    <s v="--"/>
    <s v="--"/>
    <n v="21.33"/>
    <n v="0"/>
    <s v="REAL CNPP 10 Free Rides - Monthly Recurring"/>
    <s v="--"/>
    <s v="https://r.uber.com/rUon9dq3DGn"/>
    <s v="--"/>
    <s v="--"/>
    <s v="3884f16e-8692-4a7b-a5e2-4e4c8c63eec6"/>
    <s v="Keisha"/>
    <x v="72"/>
    <x v="6"/>
    <n v="5745145385"/>
    <n v="21.33"/>
  </r>
  <r>
    <s v="48815a55-3c96-4c1b-a29e-5b3d3ee4a3e0"/>
    <s v="##########"/>
    <x v="278"/>
    <s v="12:20PM"/>
    <d v="2022-08-08T00:00:00"/>
    <s v="8:20AM"/>
    <d v="2022-08-08T00:00:00"/>
    <s v="12:53PM"/>
    <d v="2022-08-08T00:00:00"/>
    <s v="8:5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7"/>
    <s v="--"/>
    <s v="--"/>
    <n v="12.97"/>
    <s v="USD"/>
    <n v="12.97"/>
    <s v="--"/>
    <s v="--"/>
    <n v="12.97"/>
    <n v="0"/>
    <s v="YWCA  CNPP 10 Free Rides - Monthly Recurring"/>
    <s v="--"/>
    <s v="https://r.uber.com/rm6onVaGIPG"/>
    <s v="--"/>
    <s v="--"/>
    <s v="a34ffe5e-641b-46e7-a6be-6a434f64e049"/>
    <s v="Margaret"/>
    <x v="23"/>
    <x v="4"/>
    <n v="5743206105"/>
    <n v="12.97"/>
  </r>
  <r>
    <s v="80916371-2fe4-42bd-a5db-131aa5d054ba"/>
    <s v="##########"/>
    <x v="278"/>
    <s v="2:36PM"/>
    <d v="2022-08-08T00:00:00"/>
    <s v="10:36AM"/>
    <d v="2022-08-08T00:00:00"/>
    <s v="2:52PM"/>
    <d v="2022-08-08T00:00:00"/>
    <s v="10:5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"/>
    <s v="--"/>
    <s v="--"/>
    <n v="11.9"/>
    <s v="USD"/>
    <n v="11.9"/>
    <s v="--"/>
    <s v="--"/>
    <n v="11.9"/>
    <n v="0"/>
    <s v="Catholic Charities  CNPP 10 Free Rides - Recurring"/>
    <s v="--"/>
    <s v="https://r.uber.com/rBCc5Lq80oP"/>
    <s v="--"/>
    <s v="--"/>
    <s v="5c06f6eb-d8a6-48f4-abad-995b33e56e54"/>
    <s v="halina"/>
    <x v="120"/>
    <x v="10"/>
    <n v="5744029928"/>
    <n v="11.9"/>
  </r>
  <r>
    <s v="72e69479-b841-4b36-b5a3-1551c77c939d"/>
    <s v="##########"/>
    <x v="278"/>
    <s v="2:20PM"/>
    <d v="2022-08-08T00:00:00"/>
    <s v="10:20AM"/>
    <d v="2022-08-08T00:00:00"/>
    <s v="2:56PM"/>
    <d v="2022-08-08T00:00:00"/>
    <s v="10:5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7"/>
    <s v="--"/>
    <s v="--"/>
    <n v="12.97"/>
    <s v="USD"/>
    <n v="12.97"/>
    <s v="--"/>
    <s v="--"/>
    <n v="12.97"/>
    <n v="0"/>
    <s v="REAL CNPP 10 Free Rides - Monthly Recurring"/>
    <s v="--"/>
    <s v="https://r.uber.com/r625W3ffpnh"/>
    <s v="--"/>
    <s v="--"/>
    <s v="3884f16e-8692-4a7b-a5e2-4e4c8c63eec6"/>
    <s v="Jermaine"/>
    <x v="98"/>
    <x v="6"/>
    <n v="5743780740"/>
    <n v="12.97"/>
  </r>
  <r>
    <s v="62fc1663-5079-4175-996a-49123734771e"/>
    <s v="##########"/>
    <x v="278"/>
    <s v="3:39PM"/>
    <d v="2022-08-08T00:00:00"/>
    <s v="11:39AM"/>
    <d v="2022-08-08T00:00:00"/>
    <s v="3:50PM"/>
    <d v="2022-08-08T00:00:00"/>
    <s v="11:5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25"/>
    <s v="--"/>
    <s v="--"/>
    <n v="6.25"/>
    <s v="USD"/>
    <n v="6.25"/>
    <s v="--"/>
    <s v="--"/>
    <n v="6.25"/>
    <n v="0"/>
    <s v="REAL CNPP 10 Free Rides - Monthly Recurring"/>
    <s v="--"/>
    <s v="https://r.uber.com/rzsVMJqEB8o"/>
    <s v="--"/>
    <s v="--"/>
    <s v="3884f16e-8692-4a7b-a5e2-4e4c8c63eec6"/>
    <s v="Dellania"/>
    <x v="86"/>
    <x v="6"/>
    <n v="5743237248"/>
    <n v="6.25"/>
  </r>
  <r>
    <s v="10228bf4-a51f-4e4b-94e3-7b3901c9f31e"/>
    <s v="##########"/>
    <x v="278"/>
    <s v="3:16PM"/>
    <d v="2022-08-08T00:00:00"/>
    <s v="11:16AM"/>
    <d v="2022-08-08T00:00:00"/>
    <s v="3:56PM"/>
    <d v="2022-08-08T00:00:00"/>
    <s v="11:56A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23.65"/>
    <s v="--"/>
    <s v="--"/>
    <n v="23.65"/>
    <s v="USD"/>
    <n v="23.65"/>
    <s v="--"/>
    <s v="--"/>
    <n v="23.65"/>
    <n v="0"/>
    <s v="RiverBend CNPP 10 Free Rides -  Monthly Recurring"/>
    <s v="--"/>
    <s v="https://r.uber.com/rJjBupg446O"/>
    <s v="--"/>
    <s v="--"/>
    <s v="9352463d-35b8-45d2-8683-8f561fe030c9"/>
    <s v="Barbara"/>
    <x v="26"/>
    <x v="7"/>
    <n v="5743866549"/>
    <n v="23.65"/>
  </r>
  <r>
    <s v="bfe68723-7262-498b-ad68-0d805abcd1da"/>
    <s v="##########"/>
    <x v="278"/>
    <s v="4:13PM"/>
    <d v="2022-08-08T00:00:00"/>
    <s v="12:13PM"/>
    <d v="2022-08-08T00:00:00"/>
    <s v="4:32PM"/>
    <d v="2022-08-08T00:00:00"/>
    <s v="12:3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"/>
    <s v="--"/>
    <s v="--"/>
    <n v="9.9"/>
    <s v="USD"/>
    <n v="9.9"/>
    <s v="--"/>
    <s v="--"/>
    <n v="9.9"/>
    <n v="0"/>
    <s v="RiverBend CNPP 10 Free Rides -  Monthly Recurring"/>
    <s v="--"/>
    <s v="https://r.uber.com/rdUp00iOESZ"/>
    <s v="--"/>
    <s v="--"/>
    <s v="9352463d-35b8-45d2-8683-8f561fe030c9"/>
    <s v="Torey"/>
    <x v="25"/>
    <x v="7"/>
    <n v="5743236002"/>
    <n v="9.9"/>
  </r>
  <r>
    <s v="a7817eb8-2260-4169-9e67-05fc1dea320a"/>
    <s v="##########"/>
    <x v="278"/>
    <s v="4:59PM"/>
    <d v="2022-08-08T00:00:00"/>
    <s v="12:59PM"/>
    <d v="2022-08-08T00:00:00"/>
    <s v="5:17PM"/>
    <d v="2022-08-08T00:00:00"/>
    <s v="1:1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"/>
    <s v="--"/>
    <s v="--"/>
    <n v="7.9"/>
    <s v="USD"/>
    <n v="7.9"/>
    <s v="--"/>
    <s v="--"/>
    <n v="7.9"/>
    <n v="0"/>
    <s v="La Casa CNPP 10 Free Rides - Monthly Recurring"/>
    <s v="--"/>
    <s v="https://r.uber.com/rQNbFUjDVim"/>
    <s v="--"/>
    <s v="--"/>
    <s v="a37eebc5-9279-4d28-ab41-5446a20a0a6a"/>
    <s v="Luzmarina"/>
    <x v="101"/>
    <x v="3"/>
    <n v="5747425634"/>
    <n v="7.9"/>
  </r>
  <r>
    <s v="5e725cb1-b2e7-42cc-b608-373a8a564494"/>
    <s v="##########"/>
    <x v="278"/>
    <s v="5:05PM"/>
    <d v="2022-08-08T00:00:00"/>
    <s v="1:05PM"/>
    <d v="2022-08-08T00:00:00"/>
    <s v="5:40PM"/>
    <d v="2022-08-08T00:00:00"/>
    <s v="1:4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40000000000001"/>
    <s v="--"/>
    <s v="--"/>
    <n v="16.940000000000001"/>
    <s v="USD"/>
    <n v="16.940000000000001"/>
    <s v="--"/>
    <s v="--"/>
    <n v="16.940000000000001"/>
    <n v="0"/>
    <s v="RiverBend CNPP 10 Free Rides -  Monthly Recurring"/>
    <s v="--"/>
    <s v="https://r.uber.com/rJjBupg446O"/>
    <s v="--"/>
    <s v="--"/>
    <s v="9352463d-35b8-45d2-8683-8f561fe030c9"/>
    <s v="Barbara"/>
    <x v="26"/>
    <x v="7"/>
    <n v="5743866549"/>
    <n v="16.940000000000001"/>
  </r>
  <r>
    <s v="b142d7f7-60f0-4e89-8410-3f3bfb754684"/>
    <s v="##########"/>
    <x v="278"/>
    <s v="5:24PM"/>
    <d v="2022-08-08T00:00:00"/>
    <s v="1:24PM"/>
    <d v="2022-08-08T00:00:00"/>
    <s v="5:43PM"/>
    <d v="2022-08-08T00:00:00"/>
    <s v="1:4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2"/>
    <s v="--"/>
    <s v="--"/>
    <n v="9.92"/>
    <s v="USD"/>
    <n v="9.92"/>
    <s v="--"/>
    <s v="--"/>
    <n v="9.92"/>
    <n v="0"/>
    <s v="SB Heritage CNPP 10 Free Rides - Monthly Recurring"/>
    <s v="--"/>
    <s v="https://r.uber.com/ri7ZFLKk9Si"/>
    <s v="--"/>
    <s v="--"/>
    <s v="53071314-858f-417f-ae40-d70b3d7a2da9"/>
    <s v="stacy"/>
    <x v="75"/>
    <x v="1"/>
    <n v="5749314905"/>
    <n v="9.92"/>
  </r>
  <r>
    <s v="35a76e65-8947-4458-9408-bf0f1b486526"/>
    <s v="##########"/>
    <x v="278"/>
    <s v="5:06PM"/>
    <d v="2022-08-08T00:00:00"/>
    <s v="1:06PM"/>
    <d v="2022-08-08T00:00:00"/>
    <s v="5:51PM"/>
    <d v="2022-08-08T00:00:00"/>
    <s v="1:5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3"/>
    <s v="--"/>
    <s v="--"/>
    <n v="14.93"/>
    <s v="USD"/>
    <n v="14.93"/>
    <s v="--"/>
    <s v="--"/>
    <n v="14.93"/>
    <n v="0"/>
    <s v="La Casa CNPP 10 Free Rides - Monthly Recurring"/>
    <s v="--"/>
    <s v="https://r.uber.com/rgh2oAhqD1u"/>
    <s v="--"/>
    <s v="--"/>
    <s v="a37eebc5-9279-4d28-ab41-5446a20a0a6a"/>
    <s v="Dee"/>
    <x v="33"/>
    <x v="3"/>
    <n v="3122185151"/>
    <n v="14.93"/>
  </r>
  <r>
    <s v="9eb4c40d-a3aa-481b-906d-1a17613f9ee9"/>
    <s v="##########"/>
    <x v="278"/>
    <s v="5:56PM"/>
    <d v="2022-08-08T00:00:00"/>
    <s v="1:56PM"/>
    <d v="2022-08-08T00:00:00"/>
    <s v="6:32PM"/>
    <d v="2022-08-08T00:00:00"/>
    <s v="2:3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6"/>
    <s v="--"/>
    <s v="--"/>
    <n v="15.96"/>
    <s v="USD"/>
    <n v="15.96"/>
    <s v="--"/>
    <s v="--"/>
    <n v="15.96"/>
    <n v="0"/>
    <s v="La Casa CNPP 10 Free Rides - Monthly Recurring"/>
    <s v="--"/>
    <s v="https://r.uber.com/rgh2oAhqD1u"/>
    <s v="--"/>
    <s v="--"/>
    <s v="a37eebc5-9279-4d28-ab41-5446a20a0a6a"/>
    <s v="Dee"/>
    <x v="33"/>
    <x v="3"/>
    <n v="3122185151"/>
    <n v="15.96"/>
  </r>
  <r>
    <s v="6429f157-50e1-4022-87d5-7d5c76445216"/>
    <s v="##########"/>
    <x v="278"/>
    <s v="6:25PM"/>
    <d v="2022-08-08T00:00:00"/>
    <s v="2:25PM"/>
    <d v="2022-08-08T00:00:00"/>
    <s v="6:51PM"/>
    <d v="2022-08-08T00:00:00"/>
    <s v="2:5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4"/>
    <s v="--"/>
    <s v="--"/>
    <n v="9.94"/>
    <s v="USD"/>
    <n v="9.94"/>
    <s v="--"/>
    <s v="--"/>
    <n v="9.94"/>
    <n v="0"/>
    <s v="YWCA  CNPP 4 Free Rides Monthly Recurring"/>
    <s v="--"/>
    <s v="https://r.uber.com/rgi1xB9ftko"/>
    <s v="--"/>
    <s v="--"/>
    <s v="3d06dd56-34a5-475d-9e37-90539662a5e1"/>
    <s v="Alexandra"/>
    <x v="73"/>
    <x v="4"/>
    <n v="5743155593"/>
    <n v="9.94"/>
  </r>
  <r>
    <s v="11ad4806-2478-4dee-8d19-fd7a06baf8c9"/>
    <s v="##########"/>
    <x v="278"/>
    <s v="6:43PM"/>
    <d v="2022-08-08T00:00:00"/>
    <s v="2:43PM"/>
    <d v="2022-08-08T00:00:00"/>
    <s v="7:05PM"/>
    <d v="2022-08-08T00:00:00"/>
    <s v="3:0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1"/>
    <s v="--"/>
    <s v="--"/>
    <n v="13.91"/>
    <s v="USD"/>
    <n v="13.91"/>
    <s v="--"/>
    <s v="--"/>
    <n v="13.91"/>
    <n v="0"/>
    <s v="SB Heritage CNPP 10 Free Rides - Monthly Recurring"/>
    <s v="--"/>
    <s v="https://r.uber.com/ri7ZFLKk9Si"/>
    <s v="--"/>
    <s v="--"/>
    <s v="53071314-858f-417f-ae40-d70b3d7a2da9"/>
    <s v="stacy"/>
    <x v="75"/>
    <x v="1"/>
    <n v="5749314905"/>
    <n v="13.91"/>
  </r>
  <r>
    <s v="6a0419ce-f3f5-4b7b-8ec3-a055f54ec30d"/>
    <s v="##########"/>
    <x v="278"/>
    <s v="8:03PM"/>
    <d v="2022-08-08T00:00:00"/>
    <s v="4:03PM"/>
    <d v="2022-08-08T00:00:00"/>
    <s v="8:22PM"/>
    <d v="2022-08-08T00:00:00"/>
    <s v="4:22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3.48"/>
    <s v="--"/>
    <s v="--"/>
    <n v="13.48"/>
    <s v="USD"/>
    <n v="13.48"/>
    <s v="--"/>
    <s v="--"/>
    <n v="13.48"/>
    <n v="0"/>
    <s v="YWCA  CNPP 4 Free Rides Monthly Recurring"/>
    <s v="--"/>
    <s v="https://r.uber.com/rgi1xB9ftko"/>
    <s v="--"/>
    <s v="--"/>
    <s v="3d06dd56-34a5-475d-9e37-90539662a5e1"/>
    <s v="Alexandra"/>
    <x v="73"/>
    <x v="4"/>
    <n v="5743155593"/>
    <n v="13.48"/>
  </r>
  <r>
    <s v="3b4fb134-ca12-43cd-a454-e24638de6a3d"/>
    <s v="##########"/>
    <x v="278"/>
    <s v="8:39PM"/>
    <d v="2022-08-08T00:00:00"/>
    <s v="4:39PM"/>
    <d v="2022-08-08T00:00:00"/>
    <s v="9:05PM"/>
    <d v="2022-08-08T00:00:00"/>
    <s v="5:0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2"/>
    <s v="--"/>
    <s v="--"/>
    <n v="7.92"/>
    <s v="USD"/>
    <n v="7.92"/>
    <s v="--"/>
    <s v="--"/>
    <n v="7.92"/>
    <n v="0"/>
    <s v="SB Heritage CNPP 10 Free Rides - Monthly Recurring"/>
    <s v="--"/>
    <s v="https://r.uber.com/rglNWzgdZ9d"/>
    <s v="--"/>
    <s v="--"/>
    <s v="53071314-858f-417f-ae40-d70b3d7a2da9"/>
    <s v="Cashmere"/>
    <x v="32"/>
    <x v="1"/>
    <n v="5303464233"/>
    <n v="7.92"/>
  </r>
  <r>
    <s v="e7769169-68c7-4804-8cc1-06010cb9db82"/>
    <s v="##########"/>
    <x v="278"/>
    <s v="10:26PM"/>
    <d v="2022-08-08T00:00:00"/>
    <s v="6:26PM"/>
    <d v="2022-08-08T00:00:00"/>
    <s v="10:47PM"/>
    <d v="2022-08-08T00:00:00"/>
    <s v="6:4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1"/>
    <s v="--"/>
    <s v="--"/>
    <n v="5.91"/>
    <s v="USD"/>
    <n v="5.91"/>
    <s v="--"/>
    <s v="--"/>
    <n v="5.91"/>
    <n v="0"/>
    <s v="SB Heritage CNPP 10 Free Rides - Monthly Recurring"/>
    <s v="--"/>
    <s v="https://r.uber.com/rFQHyDo0As7"/>
    <s v="--"/>
    <s v="--"/>
    <s v="53071314-858f-417f-ae40-d70b3d7a2da9"/>
    <s v="Jadan"/>
    <x v="24"/>
    <x v="1"/>
    <n v="5743154395"/>
    <n v="5.91"/>
  </r>
  <r>
    <s v="bbd8a7b6-75fb-4092-97b2-e3b2c6b9cde4"/>
    <s v="##########"/>
    <x v="278"/>
    <s v="10:30PM"/>
    <d v="2022-08-08T00:00:00"/>
    <s v="6:30PM"/>
    <d v="2022-08-08T00:00:00"/>
    <s v="11:03PM"/>
    <d v="2022-08-08T00:00:00"/>
    <s v="7:0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7"/>
    <s v="--"/>
    <s v="--"/>
    <n v="16.97"/>
    <s v="USD"/>
    <n v="16.97"/>
    <s v="--"/>
    <s v="--"/>
    <n v="16.97"/>
    <n v="0"/>
    <s v="SB Heritage CNPP 10 Free Rides - Monthly Recurring"/>
    <s v="--"/>
    <s v="https://r.uber.com/ri7ZFLKk9Si"/>
    <s v="--"/>
    <s v="--"/>
    <s v="53071314-858f-417f-ae40-d70b3d7a2da9"/>
    <s v="stacy"/>
    <x v="75"/>
    <x v="1"/>
    <n v="5749314905"/>
    <n v="16.97"/>
  </r>
  <r>
    <s v="f3df2a94-77cc-4d1a-8110-d46588046ee5"/>
    <s v="##########"/>
    <x v="278"/>
    <s v="10:52PM"/>
    <d v="2022-08-08T00:00:00"/>
    <s v="6:52PM"/>
    <d v="2022-08-08T00:00:00"/>
    <s v="11:14PM"/>
    <d v="2022-08-08T00:00:00"/>
    <s v="7:1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9"/>
    <s v="--"/>
    <s v="--"/>
    <n v="8.99"/>
    <s v="USD"/>
    <n v="8.99"/>
    <s v="--"/>
    <s v="--"/>
    <n v="8.99"/>
    <n v="0"/>
    <s v="La Casa CNPP 10 Free Rides - Monthly Recurring"/>
    <s v="--"/>
    <s v="https://r.uber.com/rKA07V6xniV"/>
    <s v="--"/>
    <s v="--"/>
    <s v="a37eebc5-9279-4d28-ab41-5446a20a0a6a"/>
    <s v="IANNA"/>
    <x v="16"/>
    <x v="3"/>
    <n v="5743154171"/>
    <n v="8.99"/>
  </r>
  <r>
    <s v="ca2d9d7f-4eb1-4101-a9ee-04899563be34"/>
    <s v="##########"/>
    <x v="278"/>
    <s v="11:33PM"/>
    <d v="2022-08-08T00:00:00"/>
    <s v="7:33PM"/>
    <d v="2022-08-08T00:00:00"/>
    <s v="11:58PM"/>
    <d v="2022-08-08T00:00:00"/>
    <s v="7:5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9"/>
    <s v="--"/>
    <s v="--"/>
    <n v="12.99"/>
    <s v="USD"/>
    <n v="12.99"/>
    <s v="--"/>
    <s v="--"/>
    <n v="12.99"/>
    <n v="0"/>
    <s v="REAL CNPP 10 Free Rides - Monthly Recurring"/>
    <s v="--"/>
    <s v="https://r.uber.com/r625W3ffpnh"/>
    <s v="--"/>
    <s v="--"/>
    <s v="3884f16e-8692-4a7b-a5e2-4e4c8c63eec6"/>
    <s v="Jermaine"/>
    <x v="98"/>
    <x v="6"/>
    <n v="5743780740"/>
    <n v="12.99"/>
  </r>
  <r>
    <s v="c7eef193-bc6e-46c6-bcd9-d6f0ad9a55fd"/>
    <d v="2022-08-09T00:31:00"/>
    <x v="278"/>
    <s v="11:55PM"/>
    <d v="2022-08-08T00:00:00"/>
    <s v="7:55PM"/>
    <d v="2022-08-09T00:00:00"/>
    <s v="12:31AM"/>
    <d v="2022-08-08T00:00:00"/>
    <s v="8:3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940000000000001"/>
    <s v="--"/>
    <s v="--"/>
    <n v="18.940000000000001"/>
    <s v="USD"/>
    <n v="18.940000000000001"/>
    <s v="--"/>
    <s v="--"/>
    <n v="18.940000000000001"/>
    <n v="0"/>
    <s v="CFH  CNPP 10 Free Rides - Monthly Recurring"/>
    <s v="--"/>
    <s v="https://r.uber.com/rMGlbje4l0S"/>
    <s v="--"/>
    <s v="--"/>
    <s v="364afc17-4548-4f97-93ce-4c1430e743cb"/>
    <s v="anaya"/>
    <x v="108"/>
    <x v="9"/>
    <n v="5745144080"/>
    <n v="18.940000000000001"/>
  </r>
  <r>
    <s v="ff84af0e-5d33-4221-9079-d9333f3a005a"/>
    <d v="2022-08-09T00:59:00"/>
    <x v="279"/>
    <s v="12:32AM"/>
    <d v="2022-08-08T00:00:00"/>
    <s v="8:32PM"/>
    <d v="2022-08-09T00:00:00"/>
    <s v="12:59AM"/>
    <d v="2022-08-08T00:00:00"/>
    <s v="8:5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3"/>
    <s v="--"/>
    <s v="--"/>
    <n v="12.93"/>
    <s v="USD"/>
    <n v="12.93"/>
    <s v="--"/>
    <s v="--"/>
    <n v="12.93"/>
    <n v="0"/>
    <s v="SB Heritage CNPP 10 Free Rides - Monthly Recurring"/>
    <s v="--"/>
    <s v="https://r.uber.com/rbo7r9UByjy"/>
    <s v="--"/>
    <s v="--"/>
    <s v="53071314-858f-417f-ae40-d70b3d7a2da9"/>
    <s v="MIKAELA"/>
    <x v="64"/>
    <x v="1"/>
    <n v="5743236819"/>
    <n v="12.93"/>
  </r>
  <r>
    <s v="1121d143-163f-47e5-9b49-8a9bb078f77b"/>
    <d v="2022-08-09T07:13:00"/>
    <x v="279"/>
    <s v="7:04AM"/>
    <d v="2022-08-09T00:00:00"/>
    <s v="3:04AM"/>
    <d v="2022-08-09T00:00:00"/>
    <s v="7:13AM"/>
    <d v="2022-08-09T00:00:00"/>
    <s v="3:1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2"/>
    <s v="--"/>
    <s v="--"/>
    <n v="5.92"/>
    <s v="USD"/>
    <n v="5.92"/>
    <s v="--"/>
    <s v="--"/>
    <n v="5.92"/>
    <n v="0"/>
    <s v="CFPC - CNPP 10 Free Rides - Monthly Recurring"/>
    <s v="--"/>
    <s v="https://r.uber.com/r4DhmZecLiK"/>
    <s v="--"/>
    <s v="--"/>
    <s v="ddf60da8-dd8a-4752-bc6f-c7bc1310cc6d"/>
    <s v="Mary"/>
    <x v="81"/>
    <x v="11"/>
    <n v="5749996880"/>
    <n v="5.92"/>
  </r>
  <r>
    <s v="d4a7e9b7-ae6e-49db-b215-182acde07840"/>
    <s v="##########"/>
    <x v="279"/>
    <s v="11:18AM"/>
    <d v="2022-08-09T00:00:00"/>
    <s v="7:18AM"/>
    <d v="2022-08-09T00:00:00"/>
    <s v="11:39AM"/>
    <d v="2022-08-09T00:00:00"/>
    <s v="7:3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85"/>
    <s v="--"/>
    <s v="--"/>
    <n v="7.85"/>
    <s v="USD"/>
    <n v="7.85"/>
    <s v="--"/>
    <s v="--"/>
    <n v="7.85"/>
    <n v="0"/>
    <s v="REAL CNPP 10 Free Rides - Monthly Recurring"/>
    <s v="--"/>
    <s v="https://r.uber.com/rUon9dq3DGn"/>
    <s v="--"/>
    <s v="--"/>
    <s v="3884f16e-8692-4a7b-a5e2-4e4c8c63eec6"/>
    <s v="Keisha"/>
    <x v="72"/>
    <x v="6"/>
    <n v="5745145385"/>
    <n v="7.85"/>
  </r>
  <r>
    <s v="517ca97d-d786-4c90-85a7-6e6a6bfbc14a"/>
    <s v="##########"/>
    <x v="279"/>
    <s v="12:46PM"/>
    <d v="2022-08-09T00:00:00"/>
    <s v="8:46AM"/>
    <d v="2022-08-09T00:00:00"/>
    <s v="1:10PM"/>
    <d v="2022-08-09T00:00:00"/>
    <s v="9:1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6"/>
    <s v="--"/>
    <s v="--"/>
    <n v="12.96"/>
    <s v="USD"/>
    <n v="12.96"/>
    <s v="--"/>
    <s v="--"/>
    <n v="12.96"/>
    <n v="0"/>
    <s v="SB Heritage CNPP 10 Free Rides - Monthly Recurring"/>
    <s v="--"/>
    <s v="https://r.uber.com/rglNWzgdZ9d"/>
    <s v="--"/>
    <s v="--"/>
    <s v="53071314-858f-417f-ae40-d70b3d7a2da9"/>
    <s v="Cashmere"/>
    <x v="32"/>
    <x v="1"/>
    <n v="5303464233"/>
    <n v="12.96"/>
  </r>
  <r>
    <s v="7f551352-680d-4264-b07e-0386ba93cace"/>
    <s v="##########"/>
    <x v="279"/>
    <s v="12:46PM"/>
    <d v="2022-08-09T00:00:00"/>
    <s v="8:46AM"/>
    <d v="2022-08-09T00:00:00"/>
    <s v="1:12PM"/>
    <d v="2022-08-09T00:00:00"/>
    <s v="9:1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3"/>
    <s v="--"/>
    <s v="--"/>
    <n v="11.93"/>
    <s v="USD"/>
    <n v="11.93"/>
    <s v="--"/>
    <s v="--"/>
    <n v="11.93"/>
    <n v="0"/>
    <s v="St Margaret's CNPP 10 Free Rides - Mon Recurring "/>
    <s v="--"/>
    <s v="https://r.uber.com/r5s2ao1cxzq"/>
    <s v="--"/>
    <s v="--"/>
    <s v="55b274d2-7833-4cec-b8a5-9f22eb9e19a7"/>
    <s v="Ella"/>
    <x v="17"/>
    <x v="0"/>
    <n v="5743235073"/>
    <n v="11.93"/>
  </r>
  <r>
    <s v="55ec27b8-d0a4-463a-b132-7a71bfa03b29"/>
    <s v="##########"/>
    <x v="279"/>
    <s v="3:11PM"/>
    <d v="2022-08-09T00:00:00"/>
    <s v="11:11AM"/>
    <d v="2022-08-09T00:00:00"/>
    <s v="3:25PM"/>
    <d v="2022-08-09T00:00:00"/>
    <s v="11:2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7"/>
    <s v="--"/>
    <s v="--"/>
    <n v="6.97"/>
    <s v="USD"/>
    <n v="6.97"/>
    <s v="--"/>
    <s v="--"/>
    <n v="6.97"/>
    <n v="0"/>
    <s v="CFPC - CNPP 10 Free Rides - Monthly Recurring"/>
    <s v="--"/>
    <s v="https://r.uber.com/rSJ6HNGXtam"/>
    <s v="--"/>
    <s v="--"/>
    <s v="ddf60da8-dd8a-4752-bc6f-c7bc1310cc6d"/>
    <s v="Moe"/>
    <x v="92"/>
    <x v="11"/>
    <n v="5743341810"/>
    <n v="6.97"/>
  </r>
  <r>
    <s v="8f6150ed-31c4-462e-8383-de9a146821c2"/>
    <s v="##########"/>
    <x v="279"/>
    <s v="3:22PM"/>
    <d v="2022-08-09T00:00:00"/>
    <s v="11:22AM"/>
    <d v="2022-08-09T00:00:00"/>
    <s v="3:52PM"/>
    <d v="2022-08-09T00:00:00"/>
    <s v="11:5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26"/>
    <s v="--"/>
    <s v="--"/>
    <n v="13.26"/>
    <s v="USD"/>
    <n v="13.26"/>
    <s v="--"/>
    <s v="--"/>
    <n v="13.26"/>
    <n v="0"/>
    <s v="La Casa CNPP 10 Free Rides - Monthly Recurring"/>
    <s v="--"/>
    <s v="https://r.uber.com/r2VahmEzQmQ"/>
    <s v="--"/>
    <s v="--"/>
    <s v="a37eebc5-9279-4d28-ab41-5446a20a0a6a"/>
    <s v="Gabi"/>
    <x v="55"/>
    <x v="3"/>
    <n v="5743095834"/>
    <n v="13.26"/>
  </r>
  <r>
    <s v="fe6894e0-3c09-4dde-9bcd-39f58448da16"/>
    <s v="##########"/>
    <x v="279"/>
    <s v="5:04PM"/>
    <d v="2022-08-09T00:00:00"/>
    <s v="1:04PM"/>
    <d v="2022-08-09T00:00:00"/>
    <s v="5:14PM"/>
    <d v="2022-08-09T00:00:00"/>
    <s v="1:1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7"/>
    <s v="--"/>
    <s v="--"/>
    <n v="7.97"/>
    <s v="USD"/>
    <n v="7.97"/>
    <s v="--"/>
    <s v="--"/>
    <n v="7.97"/>
    <n v="0"/>
    <s v="La Casa CNPP 10 Free Rides - Monthly Recurring"/>
    <s v="--"/>
    <s v="https://r.uber.com/rQNbFUjDVim"/>
    <s v="--"/>
    <s v="--"/>
    <s v="a37eebc5-9279-4d28-ab41-5446a20a0a6a"/>
    <s v="Luzmarina"/>
    <x v="101"/>
    <x v="3"/>
    <n v="5747425634"/>
    <n v="7.97"/>
  </r>
  <r>
    <s v="929c8a40-7079-4309-9964-b3176ab3d510"/>
    <s v="##########"/>
    <x v="279"/>
    <s v="7:39PM"/>
    <d v="2022-08-09T00:00:00"/>
    <s v="3:39PM"/>
    <d v="2022-08-09T00:00:00"/>
    <s v="8:13PM"/>
    <d v="2022-08-09T00:00:00"/>
    <s v="4:1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6.27"/>
    <s v="--"/>
    <s v="--"/>
    <n v="26.27"/>
    <s v="USD"/>
    <n v="26.27"/>
    <s v="--"/>
    <s v="--"/>
    <n v="26.27"/>
    <n v="0"/>
    <s v="REAL CNPP 10 Free Rides - Monthly Recurring"/>
    <s v="--"/>
    <s v="https://r.uber.com/rbvZx5PzqNT"/>
    <s v="--"/>
    <s v="--"/>
    <s v="3884f16e-8692-4a7b-a5e2-4e4c8c63eec6"/>
    <s v="Paula"/>
    <x v="111"/>
    <x v="6"/>
    <n v="5743154219"/>
    <n v="26.27"/>
  </r>
  <r>
    <s v="db6ef7a4-ff00-4e64-a576-e543d933b2ee"/>
    <s v="##########"/>
    <x v="279"/>
    <s v="8:13PM"/>
    <d v="2022-08-09T00:00:00"/>
    <s v="4:13PM"/>
    <d v="2022-08-09T00:00:00"/>
    <s v="8:49PM"/>
    <d v="2022-08-09T00:00:00"/>
    <s v="4:4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"/>
    <s v="--"/>
    <s v="--"/>
    <n v="8.9"/>
    <s v="USD"/>
    <n v="8.9"/>
    <s v="--"/>
    <s v="--"/>
    <n v="8.9"/>
    <n v="0"/>
    <s v="SB Heritage CNPP 10 Free Rides - Monthly Recurring"/>
    <s v="--"/>
    <s v="https://r.uber.com/rglNWzgdZ9d"/>
    <s v="--"/>
    <s v="--"/>
    <s v="53071314-858f-417f-ae40-d70b3d7a2da9"/>
    <s v="Cashmere"/>
    <x v="32"/>
    <x v="1"/>
    <n v="5303464233"/>
    <n v="8.9"/>
  </r>
  <r>
    <s v="174306a6-284b-452e-b210-22b958d80252"/>
    <s v="##########"/>
    <x v="279"/>
    <s v="9:49PM"/>
    <d v="2022-08-09T00:00:00"/>
    <s v="5:49PM"/>
    <d v="2022-08-09T00:00:00"/>
    <s v="10:29PM"/>
    <d v="2022-08-09T00:00:00"/>
    <s v="6:29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20.9"/>
    <s v="--"/>
    <s v="--"/>
    <n v="20.9"/>
    <s v="USD"/>
    <n v="20.9"/>
    <s v="--"/>
    <s v="--"/>
    <n v="20.9"/>
    <n v="0"/>
    <s v="REAL CNPP 10 Free Rides - Monthly Recurring"/>
    <s v="--"/>
    <s v="https://r.uber.com/rbvZx5PzqNT"/>
    <s v="--"/>
    <s v="--"/>
    <s v="3884f16e-8692-4a7b-a5e2-4e4c8c63eec6"/>
    <s v="Paula"/>
    <x v="111"/>
    <x v="6"/>
    <n v="5743154219"/>
    <n v="20.9"/>
  </r>
  <r>
    <s v="d0ee9f56-2484-4d2b-aeaa-11fc797d4a48"/>
    <s v="##########"/>
    <x v="279"/>
    <s v="10:02PM"/>
    <d v="2022-08-09T00:00:00"/>
    <s v="6:02PM"/>
    <d v="2022-08-09T00:00:00"/>
    <s v="10:39PM"/>
    <d v="2022-08-09T00:00:00"/>
    <s v="6:3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96"/>
    <s v="--"/>
    <s v="--"/>
    <n v="18.96"/>
    <s v="USD"/>
    <n v="18.96"/>
    <s v="--"/>
    <s v="--"/>
    <n v="18.96"/>
    <n v="0"/>
    <s v="SB Heritage CNPP 10 Free Rides - Monthly Recurring"/>
    <s v="--"/>
    <s v="https://r.uber.com/rglNWzgdZ9d"/>
    <s v="--"/>
    <s v="--"/>
    <s v="53071314-858f-417f-ae40-d70b3d7a2da9"/>
    <s v="Cashmere"/>
    <x v="32"/>
    <x v="1"/>
    <n v="5303464233"/>
    <n v="18.96"/>
  </r>
  <r>
    <s v="be78a3c6-8a10-4bba-b282-ed91a8afe8e5"/>
    <s v="##########"/>
    <x v="279"/>
    <s v="10:30PM"/>
    <d v="2022-08-09T00:00:00"/>
    <s v="6:30PM"/>
    <d v="2022-08-09T00:00:00"/>
    <s v="10:46PM"/>
    <d v="2022-08-09T00:00:00"/>
    <s v="6:46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8.43"/>
    <s v="--"/>
    <s v="--"/>
    <n v="8.43"/>
    <s v="USD"/>
    <n v="8.43"/>
    <s v="--"/>
    <s v="--"/>
    <n v="8.43"/>
    <n v="0"/>
    <s v="REAL CNPP 10 Free Rides - Monthly Recurring"/>
    <s v="--"/>
    <s v="https://r.uber.com/rbvZx5PzqNT"/>
    <s v="--"/>
    <s v="--"/>
    <s v="3884f16e-8692-4a7b-a5e2-4e4c8c63eec6"/>
    <s v="Paula"/>
    <x v="111"/>
    <x v="6"/>
    <n v="5743154219"/>
    <n v="8.43"/>
  </r>
  <r>
    <s v="640b7d96-cda6-492b-9052-4c8376735f4b"/>
    <s v="##########"/>
    <x v="279"/>
    <s v="10:48PM"/>
    <d v="2022-08-09T00:00:00"/>
    <s v="6:48PM"/>
    <d v="2022-08-09T00:00:00"/>
    <s v="11:30PM"/>
    <d v="2022-08-09T00:00:00"/>
    <s v="7:3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4"/>
    <s v="--"/>
    <s v="--"/>
    <n v="13.94"/>
    <s v="USD"/>
    <n v="13.94"/>
    <s v="--"/>
    <s v="--"/>
    <n v="13.94"/>
    <n v="0"/>
    <s v="YWCA  CNPP 10 Free Rides - Monthly Recurring"/>
    <s v="--"/>
    <s v="https://r.uber.com/rr4ZMpvJITw"/>
    <s v="--"/>
    <s v="--"/>
    <s v="a34ffe5e-641b-46e7-a6be-6a434f64e049"/>
    <s v="Fred"/>
    <x v="47"/>
    <x v="4"/>
    <n v="5743362351"/>
    <n v="13.94"/>
  </r>
  <r>
    <s v="0faad0e1-17cb-4e34-b3a2-d4d2d0c58b8d"/>
    <s v="##########"/>
    <x v="280"/>
    <s v="6:52AM"/>
    <d v="2022-08-10T00:00:00"/>
    <s v="2:52AM"/>
    <d v="2022-08-10T00:00:00"/>
    <s v="7:31AM"/>
    <d v="2022-08-10T00:00:00"/>
    <s v="3:3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51"/>
    <s v="--"/>
    <s v="--"/>
    <n v="11.51"/>
    <s v="USD"/>
    <n v="11.51"/>
    <s v="--"/>
    <s v="--"/>
    <n v="11.51"/>
    <n v="0"/>
    <s v="CFPC - CNPP 10 Free Rides - Monthly Recurring"/>
    <s v="--"/>
    <s v="https://r.uber.com/rSJ6HNGXtam"/>
    <s v="--"/>
    <s v="--"/>
    <s v="ddf60da8-dd8a-4752-bc6f-c7bc1310cc6d"/>
    <s v="Moe"/>
    <x v="92"/>
    <x v="11"/>
    <n v="5743341810"/>
    <n v="11.51"/>
  </r>
  <r>
    <s v="a8fc4ff2-c1d1-4c62-9738-da8b6dfa3bee"/>
    <s v="##########"/>
    <x v="280"/>
    <s v="11:35AM"/>
    <d v="2022-08-10T00:00:00"/>
    <s v="7:35AM"/>
    <d v="2022-08-10T00:00:00"/>
    <s v="12:04PM"/>
    <d v="2022-08-10T00:00:00"/>
    <s v="8:0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24"/>
    <s v="--"/>
    <s v="--"/>
    <n v="14.24"/>
    <s v="USD"/>
    <n v="14.24"/>
    <s v="--"/>
    <s v="--"/>
    <n v="14.24"/>
    <n v="0"/>
    <s v="REAL CNPP 10 Free Rides - Monthly Recurring"/>
    <s v="--"/>
    <s v="https://r.uber.com/rRok8HuYiNT"/>
    <s v="--"/>
    <s v="--"/>
    <s v="3884f16e-8692-4a7b-a5e2-4e4c8c63eec6"/>
    <s v="Richard"/>
    <x v="60"/>
    <x v="6"/>
    <n v="5749995613"/>
    <n v="14.24"/>
  </r>
  <r>
    <s v="14727699-b920-4d8e-a49d-7b120d5b2c39"/>
    <s v="##########"/>
    <x v="280"/>
    <s v="11:40AM"/>
    <d v="2022-08-10T00:00:00"/>
    <s v="7:40AM"/>
    <d v="2022-08-10T00:00:00"/>
    <s v="12:07PM"/>
    <d v="2022-08-10T00:00:00"/>
    <s v="8:0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82"/>
    <s v="--"/>
    <s v="--"/>
    <n v="7.82"/>
    <s v="USD"/>
    <n v="7.82"/>
    <s v="--"/>
    <s v="--"/>
    <n v="7.82"/>
    <n v="0"/>
    <s v="REAL CNPP 10 Free Rides - Monthly Recurring"/>
    <s v="--"/>
    <s v="https://r.uber.com/rUon9dq3DGn"/>
    <s v="--"/>
    <s v="--"/>
    <s v="3884f16e-8692-4a7b-a5e2-4e4c8c63eec6"/>
    <s v="Keisha"/>
    <x v="72"/>
    <x v="6"/>
    <n v="5745145385"/>
    <n v="7.82"/>
  </r>
  <r>
    <s v="2178e23b-8daa-4899-ad7c-773cf3a2567c"/>
    <s v="##########"/>
    <x v="280"/>
    <s v="12:50PM"/>
    <d v="2022-08-10T00:00:00"/>
    <s v="8:50AM"/>
    <d v="2022-08-10T00:00:00"/>
    <s v="1:11PM"/>
    <d v="2022-08-10T00:00:00"/>
    <s v="9:1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4"/>
    <s v="--"/>
    <s v="--"/>
    <n v="13.94"/>
    <s v="USD"/>
    <n v="13.94"/>
    <s v="--"/>
    <s v="--"/>
    <n v="13.94"/>
    <n v="0"/>
    <s v="REAL CNPP 10 Free Rides - Monthly Recurring"/>
    <s v="--"/>
    <s v="https://r.uber.com/rRok8HuYiNT"/>
    <s v="--"/>
    <s v="--"/>
    <s v="3884f16e-8692-4a7b-a5e2-4e4c8c63eec6"/>
    <s v="Richard"/>
    <x v="60"/>
    <x v="6"/>
    <n v="5749995613"/>
    <n v="13.94"/>
  </r>
  <r>
    <s v="34ace70c-b77d-41e3-9cd0-a70ee3161583"/>
    <s v="##########"/>
    <x v="280"/>
    <s v="2:42PM"/>
    <d v="2022-08-10T00:00:00"/>
    <s v="10:42AM"/>
    <d v="2022-08-10T00:00:00"/>
    <s v="3:08PM"/>
    <d v="2022-08-10T00:00:00"/>
    <s v="11:0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1"/>
    <s v="--"/>
    <s v="--"/>
    <n v="6.91"/>
    <s v="USD"/>
    <n v="6.91"/>
    <s v="--"/>
    <s v="--"/>
    <n v="6.91"/>
    <n v="0"/>
    <s v="REAL CNPP 10 Free Rides - Monthly Recurring"/>
    <s v="--"/>
    <s v="https://r.uber.com/rzsVMJqEB8o"/>
    <s v="--"/>
    <s v="--"/>
    <s v="3884f16e-8692-4a7b-a5e2-4e4c8c63eec6"/>
    <s v="Dellania"/>
    <x v="86"/>
    <x v="6"/>
    <n v="5743237248"/>
    <n v="6.91"/>
  </r>
  <r>
    <s v="2cb19212-a1cd-4bd3-9484-a639e0a557b0"/>
    <s v="##########"/>
    <x v="280"/>
    <s v="3:53PM"/>
    <d v="2022-08-10T00:00:00"/>
    <s v="11:53AM"/>
    <d v="2022-08-10T00:00:00"/>
    <s v="4:35PM"/>
    <d v="2022-08-10T00:00:00"/>
    <s v="12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12"/>
    <s v="--"/>
    <s v="--"/>
    <n v="12.12"/>
    <s v="USD"/>
    <n v="12.12"/>
    <s v="--"/>
    <s v="--"/>
    <n v="12.12"/>
    <n v="0"/>
    <s v="RiverBend CNPP 10 Free Rides -  Monthly Recurring"/>
    <s v="--"/>
    <s v="https://r.uber.com/rBVOeTotP72"/>
    <s v="--"/>
    <s v="--"/>
    <s v="9352463d-35b8-45d2-8683-8f561fe030c9"/>
    <s v="Gloryann"/>
    <x v="112"/>
    <x v="7"/>
    <n v="5742264939"/>
    <n v="12.12"/>
  </r>
  <r>
    <s v="b2610a15-ba6b-475a-b176-65004cce61be"/>
    <s v="##########"/>
    <x v="280"/>
    <s v="4:56PM"/>
    <d v="2022-08-10T00:00:00"/>
    <s v="12:56PM"/>
    <d v="2022-08-10T00:00:00"/>
    <s v="5:08PM"/>
    <d v="2022-08-10T00:00:00"/>
    <s v="1:0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4"/>
    <s v="--"/>
    <s v="--"/>
    <n v="7.94"/>
    <s v="USD"/>
    <n v="7.94"/>
    <s v="--"/>
    <s v="--"/>
    <n v="7.94"/>
    <n v="0"/>
    <s v="La Casa CNPP 10 Free Rides - Monthly Recurring"/>
    <s v="--"/>
    <s v="https://r.uber.com/rQNbFUjDVim"/>
    <s v="--"/>
    <s v="--"/>
    <s v="a37eebc5-9279-4d28-ab41-5446a20a0a6a"/>
    <s v="Luzmarina"/>
    <x v="101"/>
    <x v="3"/>
    <n v="5747425634"/>
    <n v="7.94"/>
  </r>
  <r>
    <s v="dfdbb592-4df6-4647-9982-276deb5ca931"/>
    <s v="##########"/>
    <x v="280"/>
    <s v="5:13PM"/>
    <d v="2022-08-10T00:00:00"/>
    <s v="1:13PM"/>
    <d v="2022-08-10T00:00:00"/>
    <s v="6:01PM"/>
    <d v="2022-08-10T00:00:00"/>
    <s v="2:0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UHS  CNPP 10 Free Rides  Monthly Recurring"/>
    <s v="--"/>
    <s v="https://r.uber.com/rjrsPrsFwoV"/>
    <s v="--"/>
    <s v="--"/>
    <s v="7ba8432d-524f-4886-aaa9-488bec3dcefc"/>
    <s v="Ana"/>
    <x v="119"/>
    <x v="12"/>
    <n v="2696358624"/>
    <n v="35"/>
  </r>
  <r>
    <s v="44e2a8b7-5067-4051-8f4a-9971981187aa"/>
    <s v="##########"/>
    <x v="280"/>
    <s v="6:55PM"/>
    <d v="2022-08-10T00:00:00"/>
    <s v="2:55PM"/>
    <d v="2022-08-10T00:00:00"/>
    <s v="7:36PM"/>
    <d v="2022-08-10T00:00:00"/>
    <s v="3:3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07"/>
    <s v="--"/>
    <s v="--"/>
    <n v="12.07"/>
    <s v="USD"/>
    <n v="12.07"/>
    <s v="--"/>
    <s v="--"/>
    <n v="12.07"/>
    <n v="0"/>
    <s v="URC CNPP 10 Free Rides - Monthly Recurring"/>
    <s v="--"/>
    <s v="https://r.uber.com/rbCOWwRBcN0"/>
    <s v="--"/>
    <s v="--"/>
    <s v="29a8a7d2-f090-4999-b4cd-acecd604889c"/>
    <s v="Burhanundin"/>
    <x v="121"/>
    <x v="13"/>
    <n v="5744063967"/>
    <n v="12.07"/>
  </r>
  <r>
    <s v="ab0514d0-e764-4608-8486-d34667ee8e8b"/>
    <s v="##########"/>
    <x v="280"/>
    <s v="9:31PM"/>
    <d v="2022-08-10T00:00:00"/>
    <s v="5:31PM"/>
    <d v="2022-08-10T00:00:00"/>
    <s v="9:55PM"/>
    <d v="2022-08-10T00:00:00"/>
    <s v="5:5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8"/>
    <s v="--"/>
    <s v="--"/>
    <n v="11.98"/>
    <s v="USD"/>
    <n v="11.98"/>
    <s v="--"/>
    <s v="--"/>
    <n v="11.98"/>
    <n v="0"/>
    <s v="La Casa CNPP 10 Free Rides - Monthly Recurring"/>
    <s v="--"/>
    <s v="https://r.uber.com/rF1x0kKkyop"/>
    <s v="--"/>
    <s v="--"/>
    <s v="a37eebc5-9279-4d28-ab41-5446a20a0a6a"/>
    <s v="Yenny"/>
    <x v="99"/>
    <x v="3"/>
    <n v="7542486887"/>
    <n v="11.98"/>
  </r>
  <r>
    <s v="b4e12a34-bae0-4f30-a178-85e0e8d3d8c7"/>
    <s v="##########"/>
    <x v="280"/>
    <s v="9:14PM"/>
    <d v="2022-08-10T00:00:00"/>
    <s v="5:14PM"/>
    <d v="2022-08-10T00:00:00"/>
    <s v="10:15PM"/>
    <d v="2022-08-10T00:00:00"/>
    <s v="6:1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93"/>
    <s v="--"/>
    <s v="--"/>
    <n v="18.93"/>
    <s v="USD"/>
    <n v="18.93"/>
    <s v="--"/>
    <s v="--"/>
    <n v="18.93"/>
    <n v="0"/>
    <s v="UHS  CNPP 10 Free Rides  Monthly Recurring"/>
    <s v="--"/>
    <s v="https://r.uber.com/rNndPO7bo8G"/>
    <s v="--"/>
    <s v="--"/>
    <s v="7ba8432d-524f-4886-aaa9-488bec3dcefc"/>
    <s v="Shannon"/>
    <x v="83"/>
    <x v="12"/>
    <n v="5743690057"/>
    <n v="18.93"/>
  </r>
  <r>
    <s v="1426d4fe-cb57-4e29-80c6-6acadc0dc371"/>
    <s v="##########"/>
    <x v="280"/>
    <s v="11:32PM"/>
    <d v="2022-08-10T00:00:00"/>
    <s v="7:32PM"/>
    <d v="2022-08-10T00:00:00"/>
    <s v="11:46PM"/>
    <d v="2022-08-10T00:00:00"/>
    <s v="7:4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8800000000000008"/>
    <s v="--"/>
    <s v="--"/>
    <n v="8.8800000000000008"/>
    <s v="USD"/>
    <n v="8.8800000000000008"/>
    <s v="--"/>
    <s v="--"/>
    <n v="8.8800000000000008"/>
    <n v="0"/>
    <s v="La Casa CNPP 10 Free Rides - Monthly Recurring"/>
    <s v="--"/>
    <s v="https://r.uber.com/rF1x0kKkyop"/>
    <s v="--"/>
    <s v="--"/>
    <s v="a37eebc5-9279-4d28-ab41-5446a20a0a6a"/>
    <s v="Yenny"/>
    <x v="99"/>
    <x v="3"/>
    <n v="7542486887"/>
    <n v="8.8800000000000008"/>
  </r>
  <r>
    <s v="f2f311a6-d383-4d97-a056-90ea6e1522f5"/>
    <s v="##########"/>
    <x v="281"/>
    <s v="12:14AM"/>
    <d v="2022-08-10T00:00:00"/>
    <s v="8:14PM"/>
    <d v="2022-08-11T00:00:00"/>
    <s v="12:27AM"/>
    <d v="2022-08-10T00:00:00"/>
    <s v="8:2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4"/>
    <s v="--"/>
    <s v="--"/>
    <n v="8.94"/>
    <s v="USD"/>
    <n v="8.94"/>
    <s v="--"/>
    <s v="--"/>
    <n v="8.94"/>
    <n v="0"/>
    <s v="La Casa CNPP 10 Free Rides - Monthly Recurring"/>
    <s v="--"/>
    <s v="https://r.uber.com/rF1x0kKkyop"/>
    <s v="--"/>
    <s v="--"/>
    <s v="a37eebc5-9279-4d28-ab41-5446a20a0a6a"/>
    <s v="Yenny"/>
    <x v="99"/>
    <x v="3"/>
    <n v="7542486887"/>
    <n v="8.94"/>
  </r>
  <r>
    <s v="3fd0362f-3a65-47e6-bd1e-01aa3f934429"/>
    <s v="##########"/>
    <x v="281"/>
    <s v="12:32AM"/>
    <d v="2022-08-10T00:00:00"/>
    <s v="8:32PM"/>
    <d v="2022-08-11T00:00:00"/>
    <s v="12:57AM"/>
    <d v="2022-08-10T00:00:00"/>
    <s v="8:5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3"/>
    <s v="--"/>
    <s v="--"/>
    <n v="12.93"/>
    <s v="USD"/>
    <n v="12.93"/>
    <s v="--"/>
    <s v="--"/>
    <n v="12.93"/>
    <n v="0"/>
    <s v="SB Heritage CNPP 10 Free Rides - Monthly Recurring"/>
    <s v="--"/>
    <s v="https://r.uber.com/rbo7r9UByjy"/>
    <s v="--"/>
    <s v="--"/>
    <s v="53071314-858f-417f-ae40-d70b3d7a2da9"/>
    <s v="MIKAELA"/>
    <x v="64"/>
    <x v="1"/>
    <n v="5743236819"/>
    <n v="12.93"/>
  </r>
  <r>
    <s v="d6c2a51f-0f3a-4fc5-8c10-f1e4f654f68d"/>
    <s v="##########"/>
    <x v="281"/>
    <s v="12:24AM"/>
    <d v="2022-08-10T00:00:00"/>
    <s v="8:24PM"/>
    <d v="2022-08-11T00:00:00"/>
    <s v="12:59AM"/>
    <d v="2022-08-10T00:00:00"/>
    <s v="8:5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97"/>
    <s v="--"/>
    <s v="--"/>
    <n v="18.97"/>
    <s v="USD"/>
    <n v="18.97"/>
    <s v="--"/>
    <s v="--"/>
    <n v="18.97"/>
    <n v="0"/>
    <s v="CFH  CNPP 10 Free Rides - Monthly Recurring"/>
    <s v="--"/>
    <s v="https://r.uber.com/rMGlbje4l0S"/>
    <s v="--"/>
    <s v="--"/>
    <s v="364afc17-4548-4f97-93ce-4c1430e743cb"/>
    <s v="anaya"/>
    <x v="108"/>
    <x v="9"/>
    <n v="5745144080"/>
    <n v="18.97"/>
  </r>
  <r>
    <s v="46335c8a-6b5b-48a2-884a-20922f12731d"/>
    <s v="##########"/>
    <x v="281"/>
    <s v="1:10AM"/>
    <d v="2022-08-10T00:00:00"/>
    <s v="9:10PM"/>
    <d v="2022-08-11T00:00:00"/>
    <s v="1:28AM"/>
    <d v="2022-08-10T00:00:00"/>
    <s v="9:2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5"/>
    <s v="--"/>
    <s v="--"/>
    <n v="7.95"/>
    <s v="USD"/>
    <n v="7.95"/>
    <s v="--"/>
    <s v="--"/>
    <n v="7.95"/>
    <n v="0"/>
    <s v="YWCA  CNPP 4 Free Rides Monthly Recurring"/>
    <s v="--"/>
    <s v="https://r.uber.com/rqvXrtvhvGY"/>
    <s v="--"/>
    <s v="--"/>
    <s v="3d06dd56-34a5-475d-9e37-90539662a5e1"/>
    <s v="Dontidia"/>
    <x v="80"/>
    <x v="4"/>
    <n v="5743447073"/>
    <n v="7.95"/>
  </r>
  <r>
    <s v="9a9b5278-9489-4830-887d-643e8bf236b1"/>
    <s v="##########"/>
    <x v="281"/>
    <s v="2:46AM"/>
    <d v="2022-08-10T00:00:00"/>
    <s v="10:46PM"/>
    <d v="2022-08-11T00:00:00"/>
    <s v="3:09AM"/>
    <d v="2022-08-10T00:00:00"/>
    <s v="11:09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0.47"/>
    <s v="--"/>
    <s v="--"/>
    <n v="10.47"/>
    <s v="USD"/>
    <n v="10.47"/>
    <s v="--"/>
    <s v="--"/>
    <n v="10.47"/>
    <n v="0"/>
    <s v="SB Heritage CNPP 10 Free Rides - Monthly Recurring"/>
    <s v="--"/>
    <s v="https://r.uber.com/rglNWzgdZ9d"/>
    <s v="--"/>
    <s v="--"/>
    <s v="53071314-858f-417f-ae40-d70b3d7a2da9"/>
    <s v="Cashmere"/>
    <x v="32"/>
    <x v="1"/>
    <n v="5303464233"/>
    <n v="10.47"/>
  </r>
  <r>
    <s v="eccbff69-ad3b-4593-afbe-bb6846ed6cac"/>
    <s v="##########"/>
    <x v="281"/>
    <s v="5:08AM"/>
    <d v="2022-08-11T00:00:00"/>
    <s v="1:08AM"/>
    <d v="2022-08-11T00:00:00"/>
    <s v="5:32AM"/>
    <d v="2022-08-11T00:00:00"/>
    <s v="1:3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2"/>
    <s v="--"/>
    <s v="--"/>
    <n v="6.92"/>
    <s v="USD"/>
    <n v="6.92"/>
    <s v="--"/>
    <s v="--"/>
    <n v="6.92"/>
    <n v="0"/>
    <s v="REAL CNPP 10 Free Rides - Monthly Recurring"/>
    <s v="--"/>
    <s v="https://r.uber.com/rzsVMJqEB8o"/>
    <s v="--"/>
    <s v="--"/>
    <s v="3884f16e-8692-4a7b-a5e2-4e4c8c63eec6"/>
    <s v="Dellania"/>
    <x v="86"/>
    <x v="6"/>
    <n v="5743237248"/>
    <n v="6.92"/>
  </r>
  <r>
    <s v="30a9be5f-362f-42d7-aec1-285511c0540f"/>
    <s v="##########"/>
    <x v="281"/>
    <s v="10:52AM"/>
    <d v="2022-08-11T00:00:00"/>
    <s v="6:52AM"/>
    <d v="2022-08-11T00:00:00"/>
    <s v="11:06AM"/>
    <d v="2022-08-11T00:00:00"/>
    <s v="7:0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81"/>
    <s v="--"/>
    <s v="--"/>
    <n v="5.81"/>
    <s v="USD"/>
    <n v="5.81"/>
    <s v="--"/>
    <s v="--"/>
    <n v="5.81"/>
    <n v="0"/>
    <s v="REAL CNPP 10 Free Rides - Monthly Recurring"/>
    <s v="--"/>
    <s v="https://r.uber.com/rMRRcH1KxU7"/>
    <s v="--"/>
    <s v="--"/>
    <s v="3884f16e-8692-4a7b-a5e2-4e4c8c63eec6"/>
    <s v="odell"/>
    <x v="107"/>
    <x v="6"/>
    <n v="5743253002"/>
    <n v="5.81"/>
  </r>
  <r>
    <s v="e48e0b39-a352-4527-9f46-61a6926db7a6"/>
    <s v="##########"/>
    <x v="281"/>
    <s v="11:52AM"/>
    <d v="2022-08-11T00:00:00"/>
    <s v="7:52AM"/>
    <d v="2022-08-11T00:00:00"/>
    <s v="12:13PM"/>
    <d v="2022-08-11T00:00:00"/>
    <s v="8:1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6"/>
    <s v="--"/>
    <s v="--"/>
    <n v="11.96"/>
    <s v="USD"/>
    <n v="11.96"/>
    <s v="--"/>
    <s v="--"/>
    <n v="11.96"/>
    <n v="0"/>
    <s v="SB Heritage CNPP 10 Free Rides - Monthly Recurring"/>
    <s v="--"/>
    <s v="https://r.uber.com/rbo7r9UByjy"/>
    <s v="--"/>
    <s v="--"/>
    <s v="53071314-858f-417f-ae40-d70b3d7a2da9"/>
    <s v="MIKAELA"/>
    <x v="64"/>
    <x v="1"/>
    <n v="5743236819"/>
    <n v="11.96"/>
  </r>
  <r>
    <s v="759d9fc2-83b4-45ab-947a-c14222792ab5"/>
    <s v="##########"/>
    <x v="281"/>
    <s v="12:10PM"/>
    <d v="2022-08-11T00:00:00"/>
    <s v="8:10AM"/>
    <d v="2022-08-11T00:00:00"/>
    <s v="12:41PM"/>
    <d v="2022-08-11T00:00:00"/>
    <s v="8:4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1"/>
    <s v="--"/>
    <s v="--"/>
    <n v="15.91"/>
    <s v="USD"/>
    <n v="15.91"/>
    <s v="--"/>
    <s v="--"/>
    <n v="15.91"/>
    <n v="0"/>
    <s v="YWCA  CNPP 10 Free Rides - Monthly Recurring"/>
    <s v="--"/>
    <s v="https://r.uber.com/rm6onVaGIPG"/>
    <s v="--"/>
    <s v="--"/>
    <s v="a34ffe5e-641b-46e7-a6be-6a434f64e049"/>
    <s v="Margaret"/>
    <x v="23"/>
    <x v="4"/>
    <n v="5743206105"/>
    <n v="15.91"/>
  </r>
  <r>
    <s v="a2518e89-d298-402c-9baa-b36e7623e5b0"/>
    <s v="##########"/>
    <x v="281"/>
    <s v="1:48PM"/>
    <d v="2022-08-11T00:00:00"/>
    <s v="9:48AM"/>
    <d v="2022-08-11T00:00:00"/>
    <s v="2:14PM"/>
    <d v="2022-08-11T00:00:00"/>
    <s v="10:1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4"/>
    <s v="--"/>
    <s v="--"/>
    <n v="10.94"/>
    <s v="USD"/>
    <n v="10.94"/>
    <s v="--"/>
    <s v="--"/>
    <n v="10.94"/>
    <n v="0"/>
    <s v="La Casa CNPP 10 Free Rides - Monthly Recurring"/>
    <s v="--"/>
    <s v="https://r.uber.com/rFCXgA3WnQ2"/>
    <s v="--"/>
    <s v="--"/>
    <s v="a37eebc5-9279-4d28-ab41-5446a20a0a6a"/>
    <s v="Mark"/>
    <x v="5"/>
    <x v="3"/>
    <n v="5743448941"/>
    <n v="10.94"/>
  </r>
  <r>
    <s v="d1d6ff81-7122-4571-8b44-17d35807bebb"/>
    <s v="##########"/>
    <x v="281"/>
    <s v="3:05PM"/>
    <d v="2022-08-11T00:00:00"/>
    <s v="11:05AM"/>
    <d v="2022-08-11T00:00:00"/>
    <s v="3:20PM"/>
    <d v="2022-08-11T00:00:00"/>
    <s v="11:2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7"/>
    <s v="--"/>
    <s v="--"/>
    <n v="6.97"/>
    <s v="USD"/>
    <n v="6.97"/>
    <s v="--"/>
    <s v="--"/>
    <n v="6.97"/>
    <n v="0"/>
    <s v="CFH  CNPP 10 Free Rides - Monthly Recurring"/>
    <s v="--"/>
    <s v="https://r.uber.com/rNsObdS2MGj"/>
    <s v="--"/>
    <s v="--"/>
    <s v="364afc17-4548-4f97-93ce-4c1430e743cb"/>
    <s v="chelsea"/>
    <x v="34"/>
    <x v="9"/>
    <n v="2082060007"/>
    <n v="6.97"/>
  </r>
  <r>
    <s v="e7e93ab0-8baf-4da5-91cf-8713d5e910c6"/>
    <s v="##########"/>
    <x v="281"/>
    <s v="3:14PM"/>
    <d v="2022-08-11T00:00:00"/>
    <s v="11:14AM"/>
    <d v="2022-08-11T00:00:00"/>
    <s v="3:26PM"/>
    <d v="2022-08-11T00:00:00"/>
    <s v="11:2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"/>
    <s v="--"/>
    <s v="--"/>
    <n v="6.9"/>
    <s v="USD"/>
    <n v="6.9"/>
    <s v="--"/>
    <s v="--"/>
    <n v="6.9"/>
    <n v="0"/>
    <s v="CFPC - CNPP 10 Free Rides - Monthly Recurring"/>
    <s v="--"/>
    <s v="https://r.uber.com/rSJ6HNGXtam"/>
    <s v="--"/>
    <s v="--"/>
    <s v="ddf60da8-dd8a-4752-bc6f-c7bc1310cc6d"/>
    <s v="Moe"/>
    <x v="92"/>
    <x v="11"/>
    <n v="5743341810"/>
    <n v="6.9"/>
  </r>
  <r>
    <s v="3147e9bf-f44b-4eb1-a45b-fb9d2a62b636"/>
    <s v="##########"/>
    <x v="281"/>
    <s v="3:46PM"/>
    <d v="2022-08-11T00:00:00"/>
    <s v="11:46AM"/>
    <d v="2022-08-11T00:00:00"/>
    <s v="3:58PM"/>
    <d v="2022-08-11T00:00:00"/>
    <s v="11:5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57"/>
    <s v="--"/>
    <s v="--"/>
    <n v="5.57"/>
    <s v="USD"/>
    <n v="5.57"/>
    <s v="--"/>
    <s v="--"/>
    <n v="5.57"/>
    <n v="0"/>
    <s v="CFH  CNPP 10 Free Rides - Monthly Recurring"/>
    <s v="--"/>
    <s v="https://r.uber.com/rNsObdS2MGj"/>
    <s v="--"/>
    <s v="--"/>
    <s v="364afc17-4548-4f97-93ce-4c1430e743cb"/>
    <s v="chelsea"/>
    <x v="34"/>
    <x v="9"/>
    <n v="2082060007"/>
    <n v="5.57"/>
  </r>
  <r>
    <s v="6d45e987-ee06-412f-b138-478f8e260b4e"/>
    <s v="##########"/>
    <x v="281"/>
    <s v="4:23PM"/>
    <d v="2022-08-11T00:00:00"/>
    <s v="12:23PM"/>
    <d v="2022-08-11T00:00:00"/>
    <s v="5:11PM"/>
    <d v="2022-08-11T00:00:00"/>
    <s v="1:1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YWCA  CNPP 10 Free Rides - Monthly Recurring"/>
    <s v="--"/>
    <s v="https://r.uber.com/rOLSvMPrkc8"/>
    <s v="--"/>
    <s v="--"/>
    <s v="a34ffe5e-641b-46e7-a6be-6a434f64e049"/>
    <s v="Michelle"/>
    <x v="118"/>
    <x v="4"/>
    <n v="2605725953"/>
    <n v="35"/>
  </r>
  <r>
    <s v="e0408cfe-7fa4-4507-9889-4d3dfe240718"/>
    <s v="##########"/>
    <x v="281"/>
    <s v="4:58PM"/>
    <d v="2022-08-11T00:00:00"/>
    <s v="12:58PM"/>
    <d v="2022-08-11T00:00:00"/>
    <s v="5:14PM"/>
    <d v="2022-08-11T00:00:00"/>
    <s v="1:1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5"/>
    <s v="--"/>
    <s v="--"/>
    <n v="7.95"/>
    <s v="USD"/>
    <n v="7.95"/>
    <s v="--"/>
    <s v="--"/>
    <n v="7.95"/>
    <n v="0"/>
    <s v="La Casa CNPP 10 Free Rides - Monthly Recurring"/>
    <s v="--"/>
    <s v="https://r.uber.com/rQNbFUjDVim"/>
    <s v="--"/>
    <s v="--"/>
    <s v="a37eebc5-9279-4d28-ab41-5446a20a0a6a"/>
    <s v="Luzmarina"/>
    <x v="101"/>
    <x v="3"/>
    <n v="5747425634"/>
    <n v="7.95"/>
  </r>
  <r>
    <s v="c36987a6-0ec6-4fa3-b4dd-4a64601abe54"/>
    <s v="##########"/>
    <x v="281"/>
    <s v="5:03PM"/>
    <d v="2022-08-11T00:00:00"/>
    <s v="1:03PM"/>
    <d v="2022-08-11T00:00:00"/>
    <s v="5:22PM"/>
    <d v="2022-08-11T00:00:00"/>
    <s v="1:2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2"/>
    <s v="--"/>
    <s v="--"/>
    <n v="11.92"/>
    <s v="USD"/>
    <n v="11.92"/>
    <s v="--"/>
    <s v="--"/>
    <n v="11.92"/>
    <n v="0"/>
    <s v="YWCA  CNPP 10 Free Rides - Monthly Recurring"/>
    <s v="--"/>
    <s v="https://r.uber.com/rm6onVaGIPG"/>
    <s v="--"/>
    <s v="--"/>
    <s v="a34ffe5e-641b-46e7-a6be-6a434f64e049"/>
    <s v="Margaret"/>
    <x v="23"/>
    <x v="4"/>
    <n v="5743206105"/>
    <n v="11.92"/>
  </r>
  <r>
    <s v="ce4270c0-5af3-441e-9047-d6f0f9a645df"/>
    <s v="##########"/>
    <x v="281"/>
    <s v="5:32PM"/>
    <d v="2022-08-11T00:00:00"/>
    <s v="1:32PM"/>
    <d v="2022-08-11T00:00:00"/>
    <s v="6:06PM"/>
    <d v="2022-08-11T00:00:00"/>
    <s v="2:0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5"/>
    <s v="--"/>
    <s v="--"/>
    <n v="11.95"/>
    <s v="USD"/>
    <n v="11.95"/>
    <s v="--"/>
    <s v="--"/>
    <n v="11.95"/>
    <n v="0"/>
    <s v="SB Heritage CNPP 10 Free Rides - Monthly Recurring"/>
    <s v="--"/>
    <s v="https://r.uber.com/rbo7r9UByjy"/>
    <s v="--"/>
    <s v="--"/>
    <s v="53071314-858f-417f-ae40-d70b3d7a2da9"/>
    <s v="MIKAELA"/>
    <x v="64"/>
    <x v="1"/>
    <n v="5743236819"/>
    <n v="11.95"/>
  </r>
  <r>
    <s v="6af945b8-c708-47de-b39d-bcaeae640a69"/>
    <s v="##########"/>
    <x v="281"/>
    <s v="5:58PM"/>
    <d v="2022-08-11T00:00:00"/>
    <s v="1:58PM"/>
    <d v="2022-08-11T00:00:00"/>
    <s v="6:12PM"/>
    <d v="2022-08-11T00:00:00"/>
    <s v="2:1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1"/>
    <s v="--"/>
    <s v="--"/>
    <n v="7.91"/>
    <s v="USD"/>
    <n v="7.91"/>
    <s v="--"/>
    <s v="--"/>
    <n v="7.91"/>
    <n v="0"/>
    <s v="YWCA  CNPP 10 Free Rides - Monthly Recurring"/>
    <s v="--"/>
    <s v="https://r.uber.com/rr4ZMpvJITw"/>
    <s v="--"/>
    <s v="--"/>
    <s v="a34ffe5e-641b-46e7-a6be-6a434f64e049"/>
    <s v="Fred"/>
    <x v="47"/>
    <x v="4"/>
    <n v="5743362351"/>
    <n v="7.91"/>
  </r>
  <r>
    <s v="d7b28c6f-e847-4d9c-831f-77bc7306f8d3"/>
    <s v="##########"/>
    <x v="281"/>
    <s v="6:44PM"/>
    <d v="2022-08-11T00:00:00"/>
    <s v="2:44PM"/>
    <d v="2022-08-11T00:00:00"/>
    <s v="6:57PM"/>
    <d v="2022-08-11T00:00:00"/>
    <s v="2:5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1"/>
    <s v="--"/>
    <s v="--"/>
    <n v="5.91"/>
    <s v="USD"/>
    <n v="5.91"/>
    <s v="--"/>
    <s v="--"/>
    <n v="5.91"/>
    <n v="0"/>
    <s v="La Casa CNPP 10 Free Rides - Monthly Recurring"/>
    <s v="--"/>
    <s v="https://r.uber.com/rgh2oAhqD1u"/>
    <s v="--"/>
    <s v="--"/>
    <s v="a37eebc5-9279-4d28-ab41-5446a20a0a6a"/>
    <s v="Dee"/>
    <x v="33"/>
    <x v="3"/>
    <n v="3122185151"/>
    <n v="5.91"/>
  </r>
  <r>
    <s v="74765ce4-e53a-44d8-a760-08a7c664e9a0"/>
    <s v="##########"/>
    <x v="281"/>
    <s v="7:00PM"/>
    <d v="2022-08-11T00:00:00"/>
    <s v="3:00PM"/>
    <d v="2022-08-11T00:00:00"/>
    <s v="7:43PM"/>
    <d v="2022-08-11T00:00:00"/>
    <s v="3:4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18"/>
    <s v="--"/>
    <s v="--"/>
    <n v="16.18"/>
    <s v="USD"/>
    <n v="16.18"/>
    <s v="--"/>
    <s v="--"/>
    <n v="16.18"/>
    <n v="0"/>
    <s v="URC CNPP 10 Free Rides - Monthly Recurring"/>
    <s v="--"/>
    <s v="https://r.uber.com/rbCOWwRBcN0"/>
    <s v="--"/>
    <s v="--"/>
    <s v="29a8a7d2-f090-4999-b4cd-acecd604889c"/>
    <s v="Burhanundin"/>
    <x v="121"/>
    <x v="13"/>
    <n v="5744063967"/>
    <n v="16.18"/>
  </r>
  <r>
    <s v="a21b4336-ed38-49d6-8833-d137ea8f7a85"/>
    <s v="##########"/>
    <x v="281"/>
    <s v="7:55PM"/>
    <d v="2022-08-11T00:00:00"/>
    <s v="3:55PM"/>
    <d v="2022-08-11T00:00:00"/>
    <s v="8:28PM"/>
    <d v="2022-08-11T00:00:00"/>
    <s v="4:2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05"/>
    <s v="--"/>
    <s v="--"/>
    <n v="7.05"/>
    <s v="USD"/>
    <n v="7.05"/>
    <s v="--"/>
    <s v="--"/>
    <n v="7.05"/>
    <n v="0"/>
    <s v="La Casa CNPP 10 Free Rides - Monthly Recurring"/>
    <s v="--"/>
    <s v="https://r.uber.com/rgh2oAhqD1u"/>
    <s v="--"/>
    <s v="--"/>
    <s v="a37eebc5-9279-4d28-ab41-5446a20a0a6a"/>
    <s v="Dee"/>
    <x v="33"/>
    <x v="3"/>
    <n v="3122185151"/>
    <n v="7.05"/>
  </r>
  <r>
    <s v="330e5ebf-c4b0-4f6f-ac7c-e2bfa9587165"/>
    <s v="##########"/>
    <x v="281"/>
    <s v="8:01PM"/>
    <d v="2022-08-11T00:00:00"/>
    <s v="4:01PM"/>
    <d v="2022-08-11T00:00:00"/>
    <s v="8:32PM"/>
    <d v="2022-08-11T00:00:00"/>
    <s v="4:32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9.72"/>
    <s v="--"/>
    <s v="--"/>
    <n v="19.72"/>
    <s v="USD"/>
    <n v="19.72"/>
    <s v="--"/>
    <s v="--"/>
    <n v="19.72"/>
    <n v="0"/>
    <s v="REAL CNPP 10 Free Rides - Monthly Recurring"/>
    <s v="--"/>
    <s v="https://r.uber.com/rbvZx5PzqNT"/>
    <s v="--"/>
    <s v="--"/>
    <s v="3884f16e-8692-4a7b-a5e2-4e4c8c63eec6"/>
    <s v="Paula"/>
    <x v="111"/>
    <x v="6"/>
    <n v="5743154219"/>
    <n v="19.72"/>
  </r>
  <r>
    <s v="1a5a8c96-67db-4597-b009-7e7cced82673"/>
    <s v="##########"/>
    <x v="281"/>
    <s v="8:15PM"/>
    <d v="2022-08-11T00:00:00"/>
    <s v="4:15PM"/>
    <d v="2022-08-11T00:00:00"/>
    <s v="8:40PM"/>
    <d v="2022-08-11T00:00:00"/>
    <s v="4:4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2200000000000006"/>
    <s v="--"/>
    <s v="--"/>
    <n v="9.2200000000000006"/>
    <s v="USD"/>
    <n v="9.2200000000000006"/>
    <s v="--"/>
    <s v="--"/>
    <n v="9.2200000000000006"/>
    <n v="0"/>
    <s v="REAL CNPP 10 Free Rides - Monthly Recurring"/>
    <s v="--"/>
    <s v="https://r.uber.com/rUon9dq3DGn"/>
    <s v="--"/>
    <s v="--"/>
    <s v="3884f16e-8692-4a7b-a5e2-4e4c8c63eec6"/>
    <s v="Keisha"/>
    <x v="72"/>
    <x v="6"/>
    <n v="5745145385"/>
    <n v="9.2200000000000006"/>
  </r>
  <r>
    <s v="3e6092b9-4239-44dd-90aa-d7a3da43ed5f"/>
    <s v="##########"/>
    <x v="281"/>
    <s v="8:30PM"/>
    <d v="2022-08-11T00:00:00"/>
    <s v="4:30PM"/>
    <d v="2022-08-11T00:00:00"/>
    <s v="8:48PM"/>
    <d v="2022-08-11T00:00:00"/>
    <s v="4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8"/>
    <s v="--"/>
    <s v="--"/>
    <n v="6.98"/>
    <s v="USD"/>
    <n v="6.98"/>
    <s v="--"/>
    <s v="--"/>
    <n v="6.98"/>
    <n v="0"/>
    <s v="CFPC - CNPP 10 Free Rides - Monthly Recurring"/>
    <s v="--"/>
    <s v="https://r.uber.com/rSJ6HNGXtam"/>
    <s v="--"/>
    <s v="--"/>
    <s v="ddf60da8-dd8a-4752-bc6f-c7bc1310cc6d"/>
    <s v="Moe"/>
    <x v="92"/>
    <x v="11"/>
    <n v="5743341810"/>
    <n v="6.98"/>
  </r>
  <r>
    <s v="39e47371-e4f9-49ed-8938-c1c010789d0a"/>
    <s v="##########"/>
    <x v="281"/>
    <s v="9:58PM"/>
    <d v="2022-08-11T00:00:00"/>
    <s v="5:58PM"/>
    <d v="2022-08-11T00:00:00"/>
    <s v="10:29PM"/>
    <d v="2022-08-11T00:00:00"/>
    <s v="6:29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8.989999999999998"/>
    <s v="--"/>
    <s v="--"/>
    <n v="18.989999999999998"/>
    <s v="USD"/>
    <n v="18.989999999999998"/>
    <s v="--"/>
    <s v="--"/>
    <n v="18.989999999999998"/>
    <n v="0"/>
    <s v="REAL CNPP 10 Free Rides - Monthly Recurring"/>
    <s v="--"/>
    <s v="https://r.uber.com/rbvZx5PzqNT"/>
    <s v="--"/>
    <s v="--"/>
    <s v="3884f16e-8692-4a7b-a5e2-4e4c8c63eec6"/>
    <s v="Paula"/>
    <x v="111"/>
    <x v="6"/>
    <n v="5743154219"/>
    <n v="18.989999999999998"/>
  </r>
  <r>
    <s v="f649528f-eb7f-49bb-b407-9d5614787f8e"/>
    <s v="##########"/>
    <x v="281"/>
    <s v="10:19PM"/>
    <d v="2022-08-11T00:00:00"/>
    <s v="6:19PM"/>
    <d v="2022-08-11T00:00:00"/>
    <s v="10:30PM"/>
    <d v="2022-08-11T00:00:00"/>
    <s v="6:3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3"/>
    <s v="--"/>
    <s v="--"/>
    <n v="7.93"/>
    <s v="USD"/>
    <n v="7.93"/>
    <s v="--"/>
    <s v="--"/>
    <n v="7.93"/>
    <n v="0"/>
    <s v="YWCA  CNPP 10 Free Rides - Monthly Recurring"/>
    <s v="--"/>
    <s v="https://r.uber.com/rr4ZMpvJITw"/>
    <s v="--"/>
    <s v="--"/>
    <s v="a34ffe5e-641b-46e7-a6be-6a434f64e049"/>
    <s v="Fred"/>
    <x v="47"/>
    <x v="4"/>
    <n v="5743362351"/>
    <n v="7.93"/>
  </r>
  <r>
    <s v="5c752bdb-d09a-49d1-a926-a7360e61ac9b"/>
    <s v="##########"/>
    <x v="281"/>
    <s v="10:36PM"/>
    <d v="2022-08-11T00:00:00"/>
    <s v="6:36PM"/>
    <d v="2022-08-11T00:00:00"/>
    <s v="10:51PM"/>
    <d v="2022-08-11T00:00:00"/>
    <s v="6:5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17"/>
    <s v="--"/>
    <s v="--"/>
    <n v="9.17"/>
    <s v="USD"/>
    <n v="9.17"/>
    <s v="--"/>
    <s v="--"/>
    <n v="9.17"/>
    <n v="0"/>
    <s v="La Casa CNPP 10 Free Rides - Monthly Recurring"/>
    <s v="--"/>
    <s v="https://r.uber.com/r2VahmEzQmQ"/>
    <s v="--"/>
    <s v="--"/>
    <s v="a37eebc5-9279-4d28-ab41-5446a20a0a6a"/>
    <s v="Gabi"/>
    <x v="55"/>
    <x v="3"/>
    <n v="5743095834"/>
    <n v="9.17"/>
  </r>
  <r>
    <s v="cea9736b-b7e2-4da0-b64d-f16e7b3619ba"/>
    <s v="##########"/>
    <x v="281"/>
    <s v="10:40PM"/>
    <d v="2022-08-11T00:00:00"/>
    <s v="6:40PM"/>
    <d v="2022-08-11T00:00:00"/>
    <s v="11:01PM"/>
    <d v="2022-08-11T00:00:00"/>
    <s v="7:0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56"/>
    <s v="--"/>
    <s v="--"/>
    <n v="11.56"/>
    <s v="USD"/>
    <n v="11.56"/>
    <s v="--"/>
    <s v="--"/>
    <n v="11.56"/>
    <n v="0"/>
    <s v="UHS  CNPP 10 Free Rides  Monthly Recurring"/>
    <s v="--"/>
    <s v="https://r.uber.com/rNndPO7bo8G"/>
    <s v="--"/>
    <s v="--"/>
    <s v="7ba8432d-524f-4886-aaa9-488bec3dcefc"/>
    <s v="Shannon"/>
    <x v="83"/>
    <x v="12"/>
    <n v="5743690057"/>
    <n v="11.56"/>
  </r>
  <r>
    <s v="e839fe70-ca4b-4e19-b11c-0c0f91c4b85d"/>
    <s v="##########"/>
    <x v="281"/>
    <s v="11:55PM"/>
    <d v="2022-08-11T00:00:00"/>
    <s v="7:55PM"/>
    <d v="2022-08-12T00:00:00"/>
    <s v="12:10AM"/>
    <d v="2022-08-11T00:00:00"/>
    <s v="8:1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1"/>
    <s v="--"/>
    <s v="--"/>
    <n v="10.91"/>
    <s v="USD"/>
    <n v="10.91"/>
    <s v="--"/>
    <s v="--"/>
    <n v="10.91"/>
    <n v="0"/>
    <s v="La Casa CNPP 10 Free Rides - Monthly Recurring"/>
    <s v="--"/>
    <s v="https://r.uber.com/rFCXgA3WnQ2"/>
    <s v="--"/>
    <s v="--"/>
    <s v="a37eebc5-9279-4d28-ab41-5446a20a0a6a"/>
    <s v="Mark"/>
    <x v="5"/>
    <x v="3"/>
    <n v="5743448941"/>
    <n v="10.91"/>
  </r>
  <r>
    <s v="3aaa2cff-f3a5-4ef5-b2fb-45c58d61628f"/>
    <s v="##########"/>
    <x v="282"/>
    <s v="12:28AM"/>
    <d v="2022-08-11T00:00:00"/>
    <s v="8:28PM"/>
    <d v="2022-08-12T00:00:00"/>
    <s v="12:52AM"/>
    <d v="2022-08-11T00:00:00"/>
    <s v="8:5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7"/>
    <s v="--"/>
    <s v="--"/>
    <n v="12.97"/>
    <s v="USD"/>
    <n v="12.97"/>
    <s v="--"/>
    <s v="--"/>
    <n v="12.97"/>
    <n v="0"/>
    <s v="SB Heritage CNPP 10 Free Rides - Monthly Recurring"/>
    <s v="--"/>
    <s v="https://r.uber.com/rbo7r9UByjy"/>
    <s v="--"/>
    <s v="--"/>
    <s v="53071314-858f-417f-ae40-d70b3d7a2da9"/>
    <s v="MIKAELA"/>
    <x v="64"/>
    <x v="1"/>
    <n v="5743236819"/>
    <n v="12.97"/>
  </r>
  <r>
    <s v="0f84bf92-1e0b-4e89-abee-b0568d295f66"/>
    <s v="##########"/>
    <x v="282"/>
    <s v="12:50AM"/>
    <d v="2022-08-11T00:00:00"/>
    <s v="8:50PM"/>
    <d v="2022-08-12T00:00:00"/>
    <s v="1:05AM"/>
    <d v="2022-08-11T00:00:00"/>
    <s v="9:0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53"/>
    <s v="--"/>
    <s v="--"/>
    <n v="7.53"/>
    <s v="USD"/>
    <n v="7.53"/>
    <s v="--"/>
    <s v="--"/>
    <n v="7.53"/>
    <n v="0"/>
    <s v="REAL CNPP 10 Free Rides - Monthly Recurring"/>
    <s v="--"/>
    <s v="https://r.uber.com/rzsVMJqEB8o"/>
    <s v="--"/>
    <s v="--"/>
    <s v="3884f16e-8692-4a7b-a5e2-4e4c8c63eec6"/>
    <s v="Dellania"/>
    <x v="86"/>
    <x v="6"/>
    <n v="5743237248"/>
    <n v="7.53"/>
  </r>
  <r>
    <s v="c6296e42-f154-4997-8684-e27519ec2ea9"/>
    <s v="##########"/>
    <x v="282"/>
    <s v="1:09AM"/>
    <d v="2022-08-11T00:00:00"/>
    <s v="9:09PM"/>
    <d v="2022-08-12T00:00:00"/>
    <s v="1:37AM"/>
    <d v="2022-08-11T00:00:00"/>
    <s v="9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93"/>
    <s v="--"/>
    <s v="--"/>
    <n v="17.93"/>
    <s v="USD"/>
    <n v="17.93"/>
    <s v="--"/>
    <s v="--"/>
    <n v="17.93"/>
    <n v="0"/>
    <s v="UHS  CNPP 10 Free Rides  Monthly Recurring"/>
    <s v="--"/>
    <s v="https://r.uber.com/rNndPO7bo8G"/>
    <s v="--"/>
    <s v="--"/>
    <s v="7ba8432d-524f-4886-aaa9-488bec3dcefc"/>
    <s v="Shannon"/>
    <x v="83"/>
    <x v="12"/>
    <n v="5743690057"/>
    <n v="17.93"/>
  </r>
  <r>
    <s v="9b832fb9-fcde-4f35-bf7b-5e7667905b59"/>
    <s v="##########"/>
    <x v="282"/>
    <s v="1:58AM"/>
    <d v="2022-08-11T00:00:00"/>
    <s v="9:58PM"/>
    <d v="2022-08-12T00:00:00"/>
    <s v="2:49AM"/>
    <d v="2022-08-11T00:00:00"/>
    <s v="10:4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4"/>
    <s v="--"/>
    <s v="--"/>
    <n v="12.94"/>
    <s v="USD"/>
    <n v="12.94"/>
    <s v="--"/>
    <s v="--"/>
    <n v="12.94"/>
    <n v="0"/>
    <s v="UHS  CNPP 10 Free Rides  Monthly Recurring"/>
    <s v="--"/>
    <s v="https://r.uber.com/rNndPO7bo8G"/>
    <s v="--"/>
    <s v="--"/>
    <s v="7ba8432d-524f-4886-aaa9-488bec3dcefc"/>
    <s v="Shannon"/>
    <x v="83"/>
    <x v="12"/>
    <n v="5743690057"/>
    <n v="12.94"/>
  </r>
  <r>
    <s v="ba448558-33f4-4f91-8ecf-c0900dc82f5d"/>
    <s v="##########"/>
    <x v="282"/>
    <s v="11:19AM"/>
    <d v="2022-08-12T00:00:00"/>
    <s v="7:19AM"/>
    <d v="2022-08-12T00:00:00"/>
    <s v="11:48AM"/>
    <d v="2022-08-12T00:00:00"/>
    <s v="7:4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2.71"/>
    <s v="--"/>
    <s v="--"/>
    <n v="22.71"/>
    <s v="USD"/>
    <n v="22.71"/>
    <s v="--"/>
    <s v="--"/>
    <n v="22.71"/>
    <n v="0"/>
    <s v="REAL CNPP 10 Free Rides - Monthly Recurring"/>
    <s v="--"/>
    <s v="https://r.uber.com/rUon9dq3DGn"/>
    <s v="--"/>
    <s v="--"/>
    <s v="3884f16e-8692-4a7b-a5e2-4e4c8c63eec6"/>
    <s v="Keisha"/>
    <x v="72"/>
    <x v="6"/>
    <n v="5745145385"/>
    <n v="22.71"/>
  </r>
  <r>
    <s v="29f470ac-55a5-405e-b0c3-4ea1edce0938"/>
    <s v="##########"/>
    <x v="282"/>
    <s v="11:25AM"/>
    <d v="2022-08-12T00:00:00"/>
    <s v="7:25AM"/>
    <d v="2022-08-12T00:00:00"/>
    <s v="12:08PM"/>
    <d v="2022-08-12T00:00:00"/>
    <s v="8:0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1"/>
    <s v="--"/>
    <s v="--"/>
    <n v="10.91"/>
    <s v="USD"/>
    <n v="10.91"/>
    <s v="--"/>
    <s v="--"/>
    <n v="10.91"/>
    <n v="0"/>
    <s v="REAL CNPP 10 Free Rides - Monthly Recurring"/>
    <s v="--"/>
    <s v="https://r.uber.com/rMRRcH1KxU7"/>
    <s v="--"/>
    <s v="--"/>
    <s v="3884f16e-8692-4a7b-a5e2-4e4c8c63eec6"/>
    <s v="odell"/>
    <x v="107"/>
    <x v="6"/>
    <n v="5743253002"/>
    <n v="10.91"/>
  </r>
  <r>
    <s v="b90f177e-734f-4285-9e1d-a880e6af8dde"/>
    <s v="##########"/>
    <x v="282"/>
    <s v="12:00PM"/>
    <d v="2022-08-12T00:00:00"/>
    <s v="8:00AM"/>
    <d v="2022-08-12T00:00:00"/>
    <s v="12:29PM"/>
    <d v="2022-08-12T00:00:00"/>
    <s v="8:2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7"/>
    <s v="--"/>
    <s v="--"/>
    <n v="14.97"/>
    <s v="USD"/>
    <n v="14.97"/>
    <s v="--"/>
    <s v="--"/>
    <n v="14.97"/>
    <n v="0"/>
    <s v="YWCA  CNPP 10 Free Rides - Monthly Recurring"/>
    <s v="--"/>
    <s v="https://r.uber.com/rm6onVaGIPG"/>
    <s v="--"/>
    <s v="--"/>
    <s v="a34ffe5e-641b-46e7-a6be-6a434f64e049"/>
    <s v="Margaret"/>
    <x v="23"/>
    <x v="4"/>
    <n v="5743206105"/>
    <n v="14.97"/>
  </r>
  <r>
    <s v="0e243f88-e89b-41f1-ab33-caa7aed264a5"/>
    <s v="##########"/>
    <x v="282"/>
    <s v="12:40PM"/>
    <d v="2022-08-12T00:00:00"/>
    <s v="8:40AM"/>
    <d v="2022-08-12T00:00:00"/>
    <s v="1:08PM"/>
    <d v="2022-08-12T00:00:00"/>
    <s v="9:0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66"/>
    <s v="--"/>
    <s v="--"/>
    <n v="12.66"/>
    <s v="USD"/>
    <n v="12.66"/>
    <s v="--"/>
    <s v="--"/>
    <n v="12.66"/>
    <n v="0"/>
    <s v="La Casa CNPP 10 Free Rides - Monthly Recurring"/>
    <s v="--"/>
    <s v="https://r.uber.com/r2VahmEzQmQ"/>
    <s v="--"/>
    <s v="--"/>
    <s v="a37eebc5-9279-4d28-ab41-5446a20a0a6a"/>
    <s v="Gabi"/>
    <x v="55"/>
    <x v="3"/>
    <n v="5743095834"/>
    <n v="12.66"/>
  </r>
  <r>
    <s v="3e626323-5bfc-48ed-838a-d6ea34391846"/>
    <s v="##########"/>
    <x v="282"/>
    <s v="1:45PM"/>
    <d v="2022-08-12T00:00:00"/>
    <s v="9:45AM"/>
    <d v="2022-08-12T00:00:00"/>
    <s v="2:05PM"/>
    <d v="2022-08-12T00:00:00"/>
    <s v="10:0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84"/>
    <s v="--"/>
    <s v="--"/>
    <n v="15.84"/>
    <s v="USD"/>
    <n v="15.84"/>
    <s v="--"/>
    <s v="--"/>
    <n v="15.84"/>
    <n v="0"/>
    <s v="REAL CNPP 10 Free Rides - Monthly Recurring"/>
    <s v="--"/>
    <s v="https://r.uber.com/rRok8HuYiNT"/>
    <s v="--"/>
    <s v="--"/>
    <s v="3884f16e-8692-4a7b-a5e2-4e4c8c63eec6"/>
    <s v="Richard"/>
    <x v="60"/>
    <x v="6"/>
    <n v="5749995613"/>
    <n v="15.84"/>
  </r>
  <r>
    <s v="cafc3f48-e997-4f7a-b660-9b9b19eb8e13"/>
    <s v="##########"/>
    <x v="282"/>
    <s v="2:16PM"/>
    <d v="2022-08-12T00:00:00"/>
    <s v="10:16AM"/>
    <d v="2022-08-12T00:00:00"/>
    <s v="2:31PM"/>
    <d v="2022-08-12T00:00:00"/>
    <s v="10:3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6"/>
    <s v="--"/>
    <s v="--"/>
    <n v="5.96"/>
    <s v="USD"/>
    <n v="5.96"/>
    <s v="--"/>
    <s v="--"/>
    <n v="5.96"/>
    <n v="0"/>
    <s v="YWCA  CNPP 10 Free Rides - Monthly Recurring"/>
    <s v="--"/>
    <s v="https://r.uber.com/rOLSvMPrkc8"/>
    <s v="--"/>
    <s v="--"/>
    <s v="a34ffe5e-641b-46e7-a6be-6a434f64e049"/>
    <s v="Michelle"/>
    <x v="118"/>
    <x v="4"/>
    <n v="2605725953"/>
    <n v="5.96"/>
  </r>
  <r>
    <s v="e3129cf2-ea50-4cda-97cc-567861fbef64"/>
    <s v="##########"/>
    <x v="282"/>
    <s v="2:27PM"/>
    <d v="2022-08-12T00:00:00"/>
    <s v="10:27AM"/>
    <d v="2022-08-12T00:00:00"/>
    <s v="2:46PM"/>
    <d v="2022-08-12T00:00:00"/>
    <s v="10:4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9"/>
    <s v="--"/>
    <s v="--"/>
    <n v="11.99"/>
    <s v="USD"/>
    <n v="11.99"/>
    <s v="--"/>
    <s v="--"/>
    <n v="11.99"/>
    <n v="0"/>
    <s v="RiverBend CNPP 10 Free Rides -  Monthly Recurring"/>
    <s v="--"/>
    <s v="https://r.uber.com/ruCFr02jBix"/>
    <s v="--"/>
    <s v="--"/>
    <s v="9352463d-35b8-45d2-8683-8f561fe030c9"/>
    <s v="Valerie"/>
    <x v="20"/>
    <x v="7"/>
    <n v="5744063953"/>
    <n v="11.99"/>
  </r>
  <r>
    <s v="28f5acfa-cf19-440c-a802-89759788ed3d"/>
    <s v="##########"/>
    <x v="282"/>
    <s v="2:46PM"/>
    <d v="2022-08-12T00:00:00"/>
    <s v="10:46AM"/>
    <d v="2022-08-12T00:00:00"/>
    <s v="3:06PM"/>
    <d v="2022-08-12T00:00:00"/>
    <s v="11:0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700000000000006"/>
    <s v="--"/>
    <s v="--"/>
    <n v="8.9700000000000006"/>
    <s v="USD"/>
    <n v="8.9700000000000006"/>
    <s v="--"/>
    <s v="--"/>
    <n v="8.9700000000000006"/>
    <n v="0"/>
    <s v="St Margaret's CNPP 10 Free Rides - Mon Recurring "/>
    <s v="--"/>
    <s v="https://r.uber.com/r5s2ao1cxzq"/>
    <s v="--"/>
    <s v="--"/>
    <s v="55b274d2-7833-4cec-b8a5-9f22eb9e19a7"/>
    <s v="Ella"/>
    <x v="17"/>
    <x v="0"/>
    <n v="5743235073"/>
    <n v="8.9700000000000006"/>
  </r>
  <r>
    <s v="0bad679a-c3e2-418b-b67f-395b09a142cd"/>
    <s v="##########"/>
    <x v="282"/>
    <s v="3:15PM"/>
    <d v="2022-08-12T00:00:00"/>
    <s v="11:15AM"/>
    <d v="2022-08-12T00:00:00"/>
    <s v="3:25PM"/>
    <d v="2022-08-12T00:00:00"/>
    <s v="11:2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51"/>
    <s v="--"/>
    <s v="--"/>
    <n v="6.51"/>
    <s v="USD"/>
    <n v="6.51"/>
    <s v="--"/>
    <s v="--"/>
    <n v="6.51"/>
    <n v="0"/>
    <s v="REAL CNPP 10 Free Rides - Monthly Recurring"/>
    <s v="--"/>
    <s v="https://r.uber.com/rRok8HuYiNT"/>
    <s v="--"/>
    <s v="--"/>
    <s v="3884f16e-8692-4a7b-a5e2-4e4c8c63eec6"/>
    <s v="Richard"/>
    <x v="60"/>
    <x v="6"/>
    <n v="5749995613"/>
    <n v="6.51"/>
  </r>
  <r>
    <s v="d9fb03d5-b150-4871-a1e8-c1a6b2ec2f23"/>
    <s v="##########"/>
    <x v="282"/>
    <s v="6:10PM"/>
    <d v="2022-08-12T00:00:00"/>
    <s v="2:10PM"/>
    <d v="2022-08-12T00:00:00"/>
    <s v="6:45PM"/>
    <d v="2022-08-12T00:00:00"/>
    <s v="2:4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9"/>
    <s v="--"/>
    <s v="--"/>
    <n v="7.99"/>
    <s v="USD"/>
    <n v="7.99"/>
    <s v="--"/>
    <s v="--"/>
    <n v="7.99"/>
    <n v="0"/>
    <s v="La Casa CNPP 10 Free Rides - Monthly Recurring"/>
    <s v="--"/>
    <s v="https://r.uber.com/rQNbFUjDVim"/>
    <s v="--"/>
    <s v="--"/>
    <s v="a37eebc5-9279-4d28-ab41-5446a20a0a6a"/>
    <s v="Luzmarina"/>
    <x v="101"/>
    <x v="3"/>
    <n v="5747425634"/>
    <n v="7.99"/>
  </r>
  <r>
    <s v="76369cbd-ee96-48d0-aec3-479f58530d34"/>
    <s v="##########"/>
    <x v="282"/>
    <s v="7:11PM"/>
    <d v="2022-08-12T00:00:00"/>
    <s v="3:11PM"/>
    <d v="2022-08-12T00:00:00"/>
    <s v="7:46PM"/>
    <d v="2022-08-12T00:00:00"/>
    <s v="3:4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5"/>
    <s v="--"/>
    <s v="--"/>
    <n v="14.95"/>
    <s v="USD"/>
    <n v="14.95"/>
    <s v="--"/>
    <s v="--"/>
    <n v="14.95"/>
    <n v="0"/>
    <s v="URC CNPP 10 Free Rides - Monthly Recurring"/>
    <s v="--"/>
    <s v="https://r.uber.com/rEjM8dA9L1p"/>
    <s v="--"/>
    <s v="--"/>
    <s v="29a8a7d2-f090-4999-b4cd-acecd604889c"/>
    <s v="Bismillah"/>
    <x v="122"/>
    <x v="13"/>
    <n v="5749995258"/>
    <n v="14.95"/>
  </r>
  <r>
    <s v="4778fbee-3554-4913-afa4-802b79985506"/>
    <s v="##########"/>
    <x v="282"/>
    <s v="8:14PM"/>
    <d v="2022-08-12T00:00:00"/>
    <s v="4:14PM"/>
    <d v="2022-08-12T00:00:00"/>
    <s v="8:56PM"/>
    <d v="2022-08-12T00:00:00"/>
    <s v="4:5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1"/>
    <s v="--"/>
    <s v="--"/>
    <n v="14.91"/>
    <s v="USD"/>
    <n v="14.91"/>
    <s v="--"/>
    <s v="--"/>
    <n v="14.91"/>
    <n v="0"/>
    <s v="SB Heritage CNPP 10 Free Rides - Monthly Recurring"/>
    <s v="--"/>
    <s v="https://r.uber.com/rglNWzgdZ9d"/>
    <s v="--"/>
    <s v="--"/>
    <s v="53071314-858f-417f-ae40-d70b3d7a2da9"/>
    <s v="Cashmere"/>
    <x v="32"/>
    <x v="1"/>
    <n v="5303464233"/>
    <n v="14.91"/>
  </r>
  <r>
    <s v="17a7ca78-ea36-4828-a27e-f81a67ab1900"/>
    <s v="##########"/>
    <x v="282"/>
    <s v="11:08PM"/>
    <d v="2022-08-12T00:00:00"/>
    <s v="7:08PM"/>
    <d v="2022-08-12T00:00:00"/>
    <s v="11:25PM"/>
    <d v="2022-08-12T00:00:00"/>
    <s v="7:2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3"/>
    <s v="--"/>
    <s v="--"/>
    <n v="9.93"/>
    <s v="USD"/>
    <n v="9.93"/>
    <s v="--"/>
    <s v="--"/>
    <n v="9.93"/>
    <n v="0"/>
    <s v="La Casa CNPP 10 Free Rides - Monthly Recurring"/>
    <s v="--"/>
    <s v="https://r.uber.com/rFCXgA3WnQ2"/>
    <s v="--"/>
    <s v="--"/>
    <s v="a37eebc5-9279-4d28-ab41-5446a20a0a6a"/>
    <s v="Mark"/>
    <x v="5"/>
    <x v="3"/>
    <n v="5743448941"/>
    <n v="9.93"/>
  </r>
  <r>
    <s v="33b8a8b9-9907-4987-8002-9c2037cee671"/>
    <s v="##########"/>
    <x v="283"/>
    <s v="12:07AM"/>
    <d v="2022-08-12T00:00:00"/>
    <s v="8:07PM"/>
    <d v="2022-08-13T00:00:00"/>
    <s v="12:24AM"/>
    <d v="2022-08-12T00:00:00"/>
    <s v="8:2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0399999999999991"/>
    <s v="--"/>
    <s v="--"/>
    <n v="9.0399999999999991"/>
    <s v="USD"/>
    <n v="9.0399999999999991"/>
    <s v="--"/>
    <s v="--"/>
    <n v="9.0399999999999991"/>
    <n v="0"/>
    <s v="La Casa CNPP 10 Free Rides - Monthly Recurring"/>
    <s v="--"/>
    <s v="https://r.uber.com/r2VahmEzQmQ"/>
    <s v="--"/>
    <s v="--"/>
    <s v="a37eebc5-9279-4d28-ab41-5446a20a0a6a"/>
    <s v="Gabi"/>
    <x v="55"/>
    <x v="3"/>
    <n v="5743095834"/>
    <n v="9.0399999999999991"/>
  </r>
  <r>
    <s v="fd2bed93-5b78-493b-a6c9-a31299d99784"/>
    <s v="##########"/>
    <x v="283"/>
    <s v="12:28AM"/>
    <d v="2022-08-12T00:00:00"/>
    <s v="8:28PM"/>
    <d v="2022-08-13T00:00:00"/>
    <s v="12:39AM"/>
    <d v="2022-08-12T00:00:00"/>
    <s v="8:3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7"/>
    <s v="--"/>
    <s v="--"/>
    <n v="7.97"/>
    <s v="USD"/>
    <n v="7.97"/>
    <s v="--"/>
    <s v="--"/>
    <n v="7.97"/>
    <n v="0"/>
    <s v="HOPE CNPP 10 Free Rides - Monthly Recurring"/>
    <s v="--"/>
    <s v="https://r.uber.com/rUIcsVQiYdn"/>
    <s v="--"/>
    <s v="--"/>
    <s v="fc5a47a8-fc8d-4962-90af-118582c89050"/>
    <s v="Dolores"/>
    <x v="2"/>
    <x v="2"/>
    <n v="5743156883"/>
    <n v="7.97"/>
  </r>
  <r>
    <s v="25aa785c-8ea4-4600-9329-6bd30d863343"/>
    <s v="##########"/>
    <x v="283"/>
    <s v="12:46AM"/>
    <d v="2022-08-12T00:00:00"/>
    <s v="8:46PM"/>
    <d v="2022-08-13T00:00:00"/>
    <s v="1:06AM"/>
    <d v="2022-08-12T00:00:00"/>
    <s v="9:0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1"/>
    <s v="--"/>
    <s v="--"/>
    <n v="12.1"/>
    <s v="USD"/>
    <n v="12.1"/>
    <s v="--"/>
    <s v="--"/>
    <n v="12.1"/>
    <n v="0"/>
    <s v="HOPE CNPP 10 Free Rides - Monthly Recurring"/>
    <s v="--"/>
    <s v="https://r.uber.com/rUIcsVQiYdn"/>
    <s v="--"/>
    <s v="--"/>
    <s v="fc5a47a8-fc8d-4962-90af-118582c89050"/>
    <s v="Dolores"/>
    <x v="2"/>
    <x v="2"/>
    <n v="5743156883"/>
    <n v="12.1"/>
  </r>
  <r>
    <s v="ba600758-3d44-477b-9f7a-0bbe030f74cd"/>
    <s v="##########"/>
    <x v="283"/>
    <s v="12:44PM"/>
    <d v="2022-08-13T00:00:00"/>
    <s v="8:44AM"/>
    <d v="2022-08-13T00:00:00"/>
    <s v="1:03PM"/>
    <d v="2022-08-13T00:00:00"/>
    <s v="9:0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8"/>
    <s v="--"/>
    <s v="--"/>
    <n v="10.98"/>
    <s v="USD"/>
    <n v="10.98"/>
    <s v="--"/>
    <s v="--"/>
    <n v="10.98"/>
    <n v="0"/>
    <s v="St Margaret's CNPP 10 Free Rides - Mon Recurring "/>
    <s v="--"/>
    <s v="https://r.uber.com/r5s2ao1cxzq"/>
    <s v="--"/>
    <s v="--"/>
    <s v="55b274d2-7833-4cec-b8a5-9f22eb9e19a7"/>
    <s v="Ella"/>
    <x v="17"/>
    <x v="0"/>
    <n v="5743235073"/>
    <n v="10.98"/>
  </r>
  <r>
    <s v="59ece9cd-4c39-48a3-b39b-fede608b3c8b"/>
    <s v="##########"/>
    <x v="283"/>
    <s v="1:49PM"/>
    <d v="2022-08-13T00:00:00"/>
    <s v="9:49AM"/>
    <d v="2022-08-13T00:00:00"/>
    <s v="2:15PM"/>
    <d v="2022-08-13T00:00:00"/>
    <s v="10:1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06"/>
    <s v="--"/>
    <s v="--"/>
    <n v="12.06"/>
    <s v="USD"/>
    <n v="12.06"/>
    <s v="--"/>
    <s v="--"/>
    <n v="12.06"/>
    <n v="0"/>
    <s v="La Casa CNPP 10 Free Rides - Monthly Recurring"/>
    <s v="--"/>
    <s v="https://r.uber.com/roe79oa5mc2"/>
    <s v="--"/>
    <s v="--"/>
    <s v="a37eebc5-9279-4d28-ab41-5446a20a0a6a"/>
    <s v="angel"/>
    <x v="123"/>
    <x v="3"/>
    <n v="5744407353"/>
    <n v="12.06"/>
  </r>
  <r>
    <s v="a2157eab-9f4e-458d-a8c8-ca1d5b3a4989"/>
    <s v="##########"/>
    <x v="283"/>
    <s v="2:14PM"/>
    <d v="2022-08-13T00:00:00"/>
    <s v="10:14AM"/>
    <d v="2022-08-13T00:00:00"/>
    <s v="2:26PM"/>
    <d v="2022-08-13T00:00:00"/>
    <s v="10:2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86"/>
    <s v="--"/>
    <s v="--"/>
    <n v="5.86"/>
    <s v="USD"/>
    <n v="5.86"/>
    <s v="--"/>
    <s v="--"/>
    <n v="5.86"/>
    <n v="0"/>
    <s v="YWCA  CNPP 10 Free Rides - Monthly Recurring"/>
    <s v="--"/>
    <s v="https://r.uber.com/rOLSvMPrkc8"/>
    <s v="--"/>
    <s v="--"/>
    <s v="a34ffe5e-641b-46e7-a6be-6a434f64e049"/>
    <s v="Michelle"/>
    <x v="118"/>
    <x v="4"/>
    <n v="2605725953"/>
    <n v="5.86"/>
  </r>
  <r>
    <s v="9202be2b-952d-4df6-aa04-2ad6c86adf6e"/>
    <s v="##########"/>
    <x v="283"/>
    <s v="5:48PM"/>
    <d v="2022-08-13T00:00:00"/>
    <s v="1:48PM"/>
    <d v="2022-08-13T00:00:00"/>
    <s v="6:21PM"/>
    <d v="2022-08-13T00:00:00"/>
    <s v="2:2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8"/>
    <s v="--"/>
    <s v="--"/>
    <n v="13.98"/>
    <s v="USD"/>
    <n v="13.98"/>
    <s v="--"/>
    <s v="--"/>
    <n v="13.98"/>
    <n v="0"/>
    <s v="UHS  CNPP 10 Free Rides  Monthly Recurring"/>
    <s v="--"/>
    <s v="https://r.uber.com/rNndPO7bo8G"/>
    <s v="--"/>
    <s v="--"/>
    <s v="7ba8432d-524f-4886-aaa9-488bec3dcefc"/>
    <s v="Shannon"/>
    <x v="83"/>
    <x v="12"/>
    <n v="5743690057"/>
    <n v="13.98"/>
  </r>
  <r>
    <s v="d993a2ef-7efe-4b5c-8856-f41ec002bf7a"/>
    <s v="##########"/>
    <x v="283"/>
    <s v="9:03PM"/>
    <d v="2022-08-13T00:00:00"/>
    <s v="5:03PM"/>
    <d v="2022-08-13T00:00:00"/>
    <s v="9:12PM"/>
    <d v="2022-08-13T00:00:00"/>
    <s v="5:1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7"/>
    <s v="--"/>
    <s v="--"/>
    <n v="5.7"/>
    <s v="USD"/>
    <n v="5.7"/>
    <s v="--"/>
    <s v="--"/>
    <n v="5.7"/>
    <n v="0"/>
    <s v="REAL CNPP 10 Free Rides - Monthly Recurring"/>
    <s v="--"/>
    <s v="https://r.uber.com/rMRRcH1KxU7"/>
    <s v="--"/>
    <s v="--"/>
    <s v="3884f16e-8692-4a7b-a5e2-4e4c8c63eec6"/>
    <s v="odell"/>
    <x v="107"/>
    <x v="6"/>
    <n v="5743253002"/>
    <n v="5.7"/>
  </r>
  <r>
    <s v="8832b8de-83e0-4f1d-b2f0-9efa929d28f1"/>
    <s v="##########"/>
    <x v="283"/>
    <s v="8:30PM"/>
    <d v="2022-08-13T00:00:00"/>
    <s v="4:30PM"/>
    <d v="2022-08-13T00:00:00"/>
    <s v="9:13PM"/>
    <d v="2022-08-13T00:00:00"/>
    <s v="5:13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29.13"/>
    <s v="--"/>
    <s v="--"/>
    <n v="29.13"/>
    <s v="USD"/>
    <n v="29.13"/>
    <s v="--"/>
    <s v="--"/>
    <n v="29.13"/>
    <n v="0"/>
    <s v="URC CNPP 10 Free Rides - Monthly Recurring"/>
    <s v="--"/>
    <s v="https://r.uber.com/rb0Md59c7mS"/>
    <s v="--"/>
    <s v="--"/>
    <s v="29a8a7d2-f090-4999-b4cd-acecd604889c"/>
    <s v="Haider"/>
    <x v="88"/>
    <x v="13"/>
    <n v="5743866784"/>
    <n v="29.13"/>
  </r>
  <r>
    <s v="4e54af22-d1fc-4819-b40d-ddfa17597704"/>
    <s v="##########"/>
    <x v="283"/>
    <s v="11:08PM"/>
    <d v="2022-08-13T00:00:00"/>
    <s v="7:08PM"/>
    <d v="2022-08-13T00:00:00"/>
    <s v="11:37PM"/>
    <d v="2022-08-13T00:00:00"/>
    <s v="7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1"/>
    <s v="--"/>
    <s v="--"/>
    <n v="6.91"/>
    <s v="USD"/>
    <n v="6.91"/>
    <s v="--"/>
    <s v="--"/>
    <n v="6.91"/>
    <n v="0"/>
    <s v="Catholic Charities  CNPP 10 Free Rides - Recurring"/>
    <s v="--"/>
    <s v="https://r.uber.com/rhi50VybC2n"/>
    <s v="--"/>
    <s v="--"/>
    <s v="5c06f6eb-d8a6-48f4-abad-995b33e56e54"/>
    <s v="Mohammad Dawood"/>
    <x v="116"/>
    <x v="10"/>
    <n v="6092836555"/>
    <n v="6.91"/>
  </r>
  <r>
    <s v="77af75af-4cb7-4401-981a-b5721da1fd2a"/>
    <s v="##########"/>
    <x v="284"/>
    <s v="11:29AM"/>
    <d v="2022-08-14T00:00:00"/>
    <s v="7:29AM"/>
    <d v="2022-08-14T00:00:00"/>
    <s v="11:49AM"/>
    <d v="2022-08-14T00:00:00"/>
    <s v="7:4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REAL CNPP 10 Free Rides - Monthly Recurring"/>
    <s v="--"/>
    <s v="https://r.uber.com/rMRRcH1KxU7"/>
    <s v="--"/>
    <s v="--"/>
    <s v="3884f16e-8692-4a7b-a5e2-4e4c8c63eec6"/>
    <s v="odell"/>
    <x v="107"/>
    <x v="6"/>
    <n v="5743253002"/>
    <n v="5.29"/>
  </r>
  <r>
    <s v="c4d5b971-2166-471d-abff-2f48a1ea6b7c"/>
    <s v="##########"/>
    <x v="284"/>
    <s v="12:04PM"/>
    <d v="2022-08-14T00:00:00"/>
    <s v="8:04AM"/>
    <d v="2022-08-14T00:00:00"/>
    <s v="12:27PM"/>
    <d v="2022-08-14T00:00:00"/>
    <s v="8:2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4"/>
    <s v="--"/>
    <s v="--"/>
    <n v="12.94"/>
    <s v="USD"/>
    <n v="12.94"/>
    <s v="--"/>
    <s v="--"/>
    <n v="12.94"/>
    <n v="0"/>
    <s v="YWCA  CNPP 10 Free Rides - Monthly Recurring"/>
    <s v="--"/>
    <s v="https://r.uber.com/rm6onVaGIPG"/>
    <s v="--"/>
    <s v="--"/>
    <s v="a34ffe5e-641b-46e7-a6be-6a434f64e049"/>
    <s v="Margaret"/>
    <x v="23"/>
    <x v="4"/>
    <n v="5743206105"/>
    <n v="12.94"/>
  </r>
  <r>
    <s v="06b486b8-8d03-413a-9c85-39cf98355ec7"/>
    <s v="##########"/>
    <x v="284"/>
    <s v="4:52PM"/>
    <d v="2022-08-14T00:00:00"/>
    <s v="12:52PM"/>
    <d v="2022-08-14T00:00:00"/>
    <s v="5:05PM"/>
    <d v="2022-08-14T00:00:00"/>
    <s v="1:0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"/>
    <s v="--"/>
    <s v="--"/>
    <n v="7.9"/>
    <s v="USD"/>
    <n v="7.9"/>
    <s v="--"/>
    <s v="--"/>
    <n v="7.9"/>
    <n v="0"/>
    <s v="YWCA  CNPP 4 Free Rides Monthly Recurring"/>
    <s v="--"/>
    <s v="https://r.uber.com/rhnhMRgo5FI"/>
    <s v="--"/>
    <s v="--"/>
    <s v="3d06dd56-34a5-475d-9e37-90539662a5e1"/>
    <s v="Amy"/>
    <x v="91"/>
    <x v="4"/>
    <n v="5742861273"/>
    <n v="7.9"/>
  </r>
  <r>
    <s v="1b4c0ae3-eb7d-48fa-8dfc-cf9657f448f3"/>
    <s v="##########"/>
    <x v="284"/>
    <s v="9:21PM"/>
    <d v="2022-08-14T00:00:00"/>
    <s v="5:21PM"/>
    <d v="2022-08-14T00:00:00"/>
    <s v="9:42PM"/>
    <d v="2022-08-14T00:00:00"/>
    <s v="5:4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48"/>
    <s v="--"/>
    <s v="--"/>
    <n v="6.48"/>
    <s v="USD"/>
    <n v="6.48"/>
    <s v="--"/>
    <s v="--"/>
    <n v="6.48"/>
    <n v="0"/>
    <s v="La Casa CNPP 10 Free Rides - Monthly Recurring"/>
    <s v="--"/>
    <s v="https://r.uber.com/rKA07V6xniV"/>
    <s v="--"/>
    <s v="--"/>
    <s v="a37eebc5-9279-4d28-ab41-5446a20a0a6a"/>
    <s v="IANNA"/>
    <x v="16"/>
    <x v="3"/>
    <n v="5743154171"/>
    <n v="6.48"/>
  </r>
  <r>
    <s v="1b8b2b3c-bc52-465a-8115-b11f85a89650"/>
    <s v="##########"/>
    <x v="285"/>
    <s v="9:43AM"/>
    <d v="2022-08-15T00:00:00"/>
    <s v="5:43AM"/>
    <d v="2022-08-15T00:00:00"/>
    <s v="10:26AM"/>
    <d v="2022-08-15T00:00:00"/>
    <s v="6:2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1"/>
    <s v="--"/>
    <s v="--"/>
    <n v="19.91"/>
    <s v="USD"/>
    <n v="19.91"/>
    <s v="--"/>
    <s v="--"/>
    <n v="19.91"/>
    <n v="0"/>
    <s v="YWCA  CNPP 10 Free Rides - Monthly Recurring"/>
    <s v="--"/>
    <s v="https://r.uber.com/rWahEqut6sE"/>
    <s v="--"/>
    <s v="--"/>
    <s v="a34ffe5e-641b-46e7-a6be-6a434f64e049"/>
    <s v="Marquitta"/>
    <x v="21"/>
    <x v="4"/>
    <n v="5743023804"/>
    <n v="19.91"/>
  </r>
  <r>
    <s v="f3342211-d9e3-4c04-8955-8d209f75abf0"/>
    <s v="##########"/>
    <x v="285"/>
    <s v="11:28AM"/>
    <d v="2022-08-15T00:00:00"/>
    <s v="7:28AM"/>
    <d v="2022-08-15T00:00:00"/>
    <s v="11:56AM"/>
    <d v="2022-08-15T00:00:00"/>
    <s v="7:5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1"/>
    <s v="--"/>
    <s v="--"/>
    <n v="10.91"/>
    <s v="USD"/>
    <n v="10.91"/>
    <s v="--"/>
    <s v="--"/>
    <n v="10.91"/>
    <n v="0"/>
    <s v="RiverBend CNPP 10 Free Rides -  Monthly Recurring"/>
    <s v="--"/>
    <s v="https://r.uber.com/rdUp00iOESZ"/>
    <s v="--"/>
    <s v="--"/>
    <s v="9352463d-35b8-45d2-8683-8f561fe030c9"/>
    <s v="Torey"/>
    <x v="25"/>
    <x v="7"/>
    <n v="5743236002"/>
    <n v="10.91"/>
  </r>
  <r>
    <s v="93ecc315-c0da-4f03-a30b-d4e8a2a54044"/>
    <s v="##########"/>
    <x v="285"/>
    <s v="11:44AM"/>
    <d v="2022-08-15T00:00:00"/>
    <s v="7:44AM"/>
    <d v="2022-08-15T00:00:00"/>
    <s v="12:03PM"/>
    <d v="2022-08-15T00:00:00"/>
    <s v="8:0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08"/>
    <s v="--"/>
    <s v="--"/>
    <n v="8.08"/>
    <s v="USD"/>
    <n v="8.08"/>
    <s v="--"/>
    <s v="--"/>
    <n v="8.08"/>
    <n v="0"/>
    <s v="REAL CNPP 10 Free Rides - Monthly Recurring"/>
    <s v="--"/>
    <s v="https://r.uber.com/rMRRcH1KxU7"/>
    <s v="--"/>
    <s v="--"/>
    <s v="3884f16e-8692-4a7b-a5e2-4e4c8c63eec6"/>
    <s v="odell"/>
    <x v="107"/>
    <x v="6"/>
    <n v="5743253002"/>
    <n v="8.08"/>
  </r>
  <r>
    <s v="20c4a14f-b9f1-4dc0-b980-fc0468533ffd"/>
    <s v="##########"/>
    <x v="285"/>
    <s v="11:30AM"/>
    <d v="2022-08-15T00:00:00"/>
    <s v="7:30AM"/>
    <d v="2022-08-15T00:00:00"/>
    <s v="12:03PM"/>
    <d v="2022-08-15T00:00:00"/>
    <s v="8:0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9.63"/>
    <s v="--"/>
    <s v="--"/>
    <n v="29.63"/>
    <s v="USD"/>
    <n v="29.63"/>
    <s v="--"/>
    <s v="--"/>
    <n v="29.63"/>
    <n v="0"/>
    <s v="REAL CNPP 10 Free Rides - Monthly Recurring"/>
    <s v="--"/>
    <s v="https://r.uber.com/rUon9dq3DGn"/>
    <s v="--"/>
    <s v="--"/>
    <s v="3884f16e-8692-4a7b-a5e2-4e4c8c63eec6"/>
    <s v="Keisha"/>
    <x v="72"/>
    <x v="6"/>
    <n v="5745145385"/>
    <n v="29.63"/>
  </r>
  <r>
    <s v="4f7da27f-7582-4662-8a86-2e4a58a158dc"/>
    <s v="##########"/>
    <x v="285"/>
    <s v="12:05PM"/>
    <d v="2022-08-15T00:00:00"/>
    <s v="8:05AM"/>
    <d v="2022-08-15T00:00:00"/>
    <s v="12:38PM"/>
    <d v="2022-08-15T00:00:00"/>
    <s v="8:3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6"/>
    <s v="--"/>
    <s v="--"/>
    <n v="11.96"/>
    <s v="USD"/>
    <n v="11.96"/>
    <s v="--"/>
    <s v="--"/>
    <n v="11.96"/>
    <n v="0"/>
    <s v="YWCA  CNPP 10 Free Rides - Monthly Recurring"/>
    <s v="--"/>
    <s v="https://r.uber.com/rm6onVaGIPG"/>
    <s v="--"/>
    <s v="--"/>
    <s v="a34ffe5e-641b-46e7-a6be-6a434f64e049"/>
    <s v="Margaret"/>
    <x v="23"/>
    <x v="4"/>
    <n v="5743206105"/>
    <n v="11.96"/>
  </r>
  <r>
    <s v="d4679a2b-f2b4-4847-85d8-1c049babb28b"/>
    <s v="##########"/>
    <x v="285"/>
    <s v="12:29PM"/>
    <d v="2022-08-15T00:00:00"/>
    <s v="8:29AM"/>
    <d v="2022-08-15T00:00:00"/>
    <s v="1:04PM"/>
    <d v="2022-08-15T00:00:00"/>
    <s v="9:0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14"/>
    <s v="--"/>
    <s v="--"/>
    <n v="15.14"/>
    <s v="USD"/>
    <n v="15.14"/>
    <s v="--"/>
    <s v="--"/>
    <n v="15.14"/>
    <n v="0"/>
    <s v="La Casa CNPP 10 Free Rides - Monthly Recurring"/>
    <s v="--"/>
    <s v="https://r.uber.com/r2VahmEzQmQ"/>
    <s v="--"/>
    <s v="--"/>
    <s v="a37eebc5-9279-4d28-ab41-5446a20a0a6a"/>
    <s v="Gabi"/>
    <x v="55"/>
    <x v="3"/>
    <n v="5743095834"/>
    <n v="15.14"/>
  </r>
  <r>
    <s v="47b073a6-ef82-40fd-a7f8-1a1be08d5d6f"/>
    <s v="##########"/>
    <x v="285"/>
    <s v="12:52PM"/>
    <d v="2022-08-15T00:00:00"/>
    <s v="8:52AM"/>
    <d v="2022-08-15T00:00:00"/>
    <s v="1:20PM"/>
    <d v="2022-08-15T00:00:00"/>
    <s v="9:2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39"/>
    <s v="--"/>
    <s v="--"/>
    <n v="9.39"/>
    <s v="USD"/>
    <n v="9.39"/>
    <s v="--"/>
    <s v="--"/>
    <n v="9.39"/>
    <n v="0"/>
    <s v="St Margaret's CNPP 4 Free Rides -  Mon Recurring"/>
    <s v="--"/>
    <s v="https://r.uber.com/rVGXt8rPCxy"/>
    <s v="--"/>
    <s v="--"/>
    <s v="5c45afa8-ae0f-43d6-ba1f-2a98d1225396"/>
    <s v="Angela"/>
    <x v="0"/>
    <x v="0"/>
    <n v="5743234630"/>
    <n v="9.39"/>
  </r>
  <r>
    <s v="b4d63016-d8b6-4b6b-a874-9279c1b1ef35"/>
    <s v="##########"/>
    <x v="285"/>
    <s v="5:02PM"/>
    <d v="2022-08-15T00:00:00"/>
    <s v="1:02PM"/>
    <d v="2022-08-15T00:00:00"/>
    <s v="5:30PM"/>
    <d v="2022-08-15T00:00:00"/>
    <s v="1:3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700000000000006"/>
    <s v="--"/>
    <s v="--"/>
    <n v="9.9700000000000006"/>
    <s v="USD"/>
    <n v="9.9700000000000006"/>
    <s v="--"/>
    <s v="--"/>
    <n v="9.9700000000000006"/>
    <n v="0"/>
    <s v="La Casa CNPP 10 Free Rides - Monthly Recurring"/>
    <s v="--"/>
    <s v="https://r.uber.com/rQNbFUjDVim"/>
    <s v="--"/>
    <s v="--"/>
    <s v="a37eebc5-9279-4d28-ab41-5446a20a0a6a"/>
    <s v="Luzmarina"/>
    <x v="101"/>
    <x v="3"/>
    <n v="5747425634"/>
    <n v="9.9700000000000006"/>
  </r>
  <r>
    <s v="3c7af0d0-fa4f-46cd-9e21-aae180681a9f"/>
    <s v="##########"/>
    <x v="285"/>
    <s v="5:03PM"/>
    <d v="2022-08-15T00:00:00"/>
    <s v="1:03PM"/>
    <d v="2022-08-15T00:00:00"/>
    <s v="5:41PM"/>
    <d v="2022-08-15T00:00:00"/>
    <s v="1:4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8"/>
    <s v="--"/>
    <s v="--"/>
    <n v="15.98"/>
    <s v="USD"/>
    <n v="15.98"/>
    <s v="--"/>
    <s v="--"/>
    <n v="15.98"/>
    <n v="0"/>
    <s v="SB Heritage CNPP 10 Free Rides - Monthly Recurring"/>
    <s v="--"/>
    <s v="https://r.uber.com/rbo7r9UByjy"/>
    <s v="--"/>
    <s v="--"/>
    <s v="53071314-858f-417f-ae40-d70b3d7a2da9"/>
    <s v="MIKAELA"/>
    <x v="64"/>
    <x v="1"/>
    <n v="5743236819"/>
    <n v="15.98"/>
  </r>
  <r>
    <s v="ba42ec01-4694-473f-a2b7-f6dfc7162920"/>
    <s v="##########"/>
    <x v="285"/>
    <s v="7:04PM"/>
    <d v="2022-08-15T00:00:00"/>
    <s v="3:04PM"/>
    <d v="2022-08-15T00:00:00"/>
    <s v="7:41PM"/>
    <d v="2022-08-15T00:00:00"/>
    <s v="3:4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7"/>
    <s v="--"/>
    <s v="--"/>
    <n v="14.97"/>
    <s v="USD"/>
    <n v="14.97"/>
    <s v="--"/>
    <s v="--"/>
    <n v="14.97"/>
    <n v="0"/>
    <s v="URC CNPP 10 Free Rides - Monthly Recurring"/>
    <s v="--"/>
    <s v="https://r.uber.com/rbCOWwRBcN0"/>
    <s v="--"/>
    <s v="--"/>
    <s v="29a8a7d2-f090-4999-b4cd-acecd604889c"/>
    <s v="Burhanundin"/>
    <x v="121"/>
    <x v="13"/>
    <n v="5744063967"/>
    <n v="14.97"/>
  </r>
  <r>
    <s v="b24b2511-0bf2-4e7d-af9e-ec1e4533b3fb"/>
    <s v="##########"/>
    <x v="285"/>
    <s v="8:14PM"/>
    <d v="2022-08-15T00:00:00"/>
    <s v="4:14PM"/>
    <d v="2022-08-15T00:00:00"/>
    <s v="8:44PM"/>
    <d v="2022-08-15T00:00:00"/>
    <s v="4:4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18"/>
    <s v="--"/>
    <s v="--"/>
    <n v="9.18"/>
    <s v="USD"/>
    <n v="9.18"/>
    <s v="--"/>
    <s v="--"/>
    <n v="9.18"/>
    <n v="0"/>
    <s v="REAL CNPP 10 Free Rides - Monthly Recurring"/>
    <s v="--"/>
    <s v="https://r.uber.com/rUon9dq3DGn"/>
    <s v="--"/>
    <s v="--"/>
    <s v="3884f16e-8692-4a7b-a5e2-4e4c8c63eec6"/>
    <s v="Keisha"/>
    <x v="72"/>
    <x v="6"/>
    <n v="5745145385"/>
    <n v="9.18"/>
  </r>
  <r>
    <s v="8874821f-f334-449e-81e0-83a75ecac55e"/>
    <s v="##########"/>
    <x v="285"/>
    <s v="9:31PM"/>
    <d v="2022-08-15T00:00:00"/>
    <s v="5:31PM"/>
    <d v="2022-08-15T00:00:00"/>
    <s v="9:54PM"/>
    <d v="2022-08-15T00:00:00"/>
    <s v="5:5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8"/>
    <s v="--"/>
    <s v="--"/>
    <n v="10.8"/>
    <s v="USD"/>
    <n v="10.8"/>
    <s v="--"/>
    <s v="--"/>
    <n v="10.8"/>
    <n v="0"/>
    <s v="St Margaret's CNPP 4 Free Rides -  Mon Recurring"/>
    <s v="--"/>
    <s v="https://r.uber.com/rOnemvSmSKr"/>
    <s v="--"/>
    <s v="--"/>
    <s v="5c45afa8-ae0f-43d6-ba1f-2a98d1225396"/>
    <s v="Nina"/>
    <x v="109"/>
    <x v="0"/>
    <n v="2544053995"/>
    <n v="10.8"/>
  </r>
  <r>
    <s v="44607b92-484e-4e08-95be-43e4396a8283"/>
    <s v="##########"/>
    <x v="285"/>
    <s v="9:48PM"/>
    <d v="2022-08-15T00:00:00"/>
    <s v="5:48PM"/>
    <d v="2022-08-15T00:00:00"/>
    <s v="10:19PM"/>
    <d v="2022-08-15T00:00:00"/>
    <s v="6:1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3.97"/>
    <s v="--"/>
    <s v="--"/>
    <n v="33.97"/>
    <s v="USD"/>
    <n v="33.97"/>
    <s v="--"/>
    <s v="--"/>
    <n v="33.97"/>
    <n v="0"/>
    <s v="YWCA  CNPP 4 Free Rides Monthly Recurring"/>
    <s v="--"/>
    <s v="https://r.uber.com/rImblsMMQMp"/>
    <s v="--"/>
    <s v="--"/>
    <s v="3d06dd56-34a5-475d-9e37-90539662a5e1"/>
    <s v="Mona"/>
    <x v="76"/>
    <x v="4"/>
    <n v="5745010541"/>
    <n v="33.97"/>
  </r>
  <r>
    <s v="e297f849-f8b0-4399-b435-f549a555c679"/>
    <s v="##########"/>
    <x v="285"/>
    <s v="9:54PM"/>
    <d v="2022-08-15T00:00:00"/>
    <s v="5:54PM"/>
    <d v="2022-08-15T00:00:00"/>
    <s v="10:22PM"/>
    <d v="2022-08-15T00:00:00"/>
    <s v="6:2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9"/>
    <s v="--"/>
    <s v="--"/>
    <n v="12.99"/>
    <s v="USD"/>
    <n v="12.99"/>
    <s v="--"/>
    <s v="--"/>
    <n v="12.99"/>
    <n v="0"/>
    <s v="La Casa CNPP 10 Free Rides - Monthly Recurring"/>
    <s v="--"/>
    <s v="https://r.uber.com/rF1x0kKkyop"/>
    <s v="--"/>
    <s v="--"/>
    <s v="a37eebc5-9279-4d28-ab41-5446a20a0a6a"/>
    <s v="Yenny"/>
    <x v="99"/>
    <x v="3"/>
    <n v="7542486887"/>
    <n v="12.99"/>
  </r>
  <r>
    <s v="efce7c8c-9274-4fdb-91f8-af376dc53373"/>
    <s v="##########"/>
    <x v="285"/>
    <s v="10:35PM"/>
    <d v="2022-08-15T00:00:00"/>
    <s v="6:35PM"/>
    <d v="2022-08-15T00:00:00"/>
    <s v="11:02PM"/>
    <d v="2022-08-15T00:00:00"/>
    <s v="7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5"/>
    <s v="--"/>
    <s v="--"/>
    <n v="15.95"/>
    <s v="USD"/>
    <n v="15.95"/>
    <s v="--"/>
    <s v="--"/>
    <n v="15.95"/>
    <n v="0"/>
    <s v="St Margaret's CNPP 10 Free Rides - Mon Recurring "/>
    <s v="--"/>
    <s v="https://r.uber.com/rNIA1gvLRMa"/>
    <s v="--"/>
    <s v="--"/>
    <s v="55b274d2-7833-4cec-b8a5-9f22eb9e19a7"/>
    <s v="Kayla"/>
    <x v="71"/>
    <x v="0"/>
    <n v="5743451113"/>
    <n v="15.95"/>
  </r>
  <r>
    <s v="1f78d6d6-4ea9-4b26-8b34-1b82456c1572"/>
    <s v="##########"/>
    <x v="285"/>
    <s v="10:55PM"/>
    <d v="2022-08-15T00:00:00"/>
    <s v="6:55PM"/>
    <d v="2022-08-15T00:00:00"/>
    <s v="11:20PM"/>
    <d v="2022-08-15T00:00:00"/>
    <s v="7:2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8"/>
    <s v="--"/>
    <s v="--"/>
    <n v="7.98"/>
    <s v="USD"/>
    <n v="7.98"/>
    <s v="--"/>
    <s v="--"/>
    <n v="7.98"/>
    <n v="0"/>
    <s v="La Casa CNPP 10 Free Rides - Monthly Recurring"/>
    <s v="--"/>
    <s v="https://r.uber.com/rF1x0kKkyop"/>
    <s v="--"/>
    <s v="--"/>
    <s v="a37eebc5-9279-4d28-ab41-5446a20a0a6a"/>
    <s v="Yenny"/>
    <x v="99"/>
    <x v="3"/>
    <n v="7542486887"/>
    <n v="7.98"/>
  </r>
  <r>
    <s v="90d0b0b8-9af4-46b8-9bf7-e1a1c1d06e23"/>
    <s v="##########"/>
    <x v="285"/>
    <s v="11:05PM"/>
    <d v="2022-08-15T00:00:00"/>
    <s v="7:05PM"/>
    <d v="2022-08-15T00:00:00"/>
    <s v="11:42PM"/>
    <d v="2022-08-15T00:00:00"/>
    <s v="7:4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0.91"/>
    <s v="--"/>
    <s v="--"/>
    <n v="20.91"/>
    <s v="USD"/>
    <n v="20.91"/>
    <s v="--"/>
    <s v="--"/>
    <n v="20.91"/>
    <n v="0"/>
    <s v="St Margaret's CNPP 10 Free Rides - Mon Recurring "/>
    <s v="--"/>
    <s v="https://r.uber.com/rNIA1gvLRMa"/>
    <s v="--"/>
    <s v="--"/>
    <s v="55b274d2-7833-4cec-b8a5-9f22eb9e19a7"/>
    <s v="Kayla"/>
    <x v="71"/>
    <x v="0"/>
    <n v="5743451113"/>
    <n v="20.91"/>
  </r>
  <r>
    <s v="28d13a86-c4dd-4172-9239-0d4082cfa8ca"/>
    <s v="##########"/>
    <x v="285"/>
    <s v="11:04PM"/>
    <d v="2022-08-15T00:00:00"/>
    <s v="7:04PM"/>
    <d v="2022-08-15T00:00:00"/>
    <s v="11:44PM"/>
    <d v="2022-08-15T00:00:00"/>
    <s v="7:4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7"/>
    <s v="--"/>
    <s v="--"/>
    <n v="11.97"/>
    <s v="USD"/>
    <n v="11.97"/>
    <s v="--"/>
    <s v="--"/>
    <n v="11.97"/>
    <n v="0"/>
    <s v="SB Heritage CNPP 10 Free Rides - Monthly Recurring"/>
    <s v="--"/>
    <s v="https://r.uber.com/rTNlcULkIH4"/>
    <s v="--"/>
    <s v="--"/>
    <s v="53071314-858f-417f-ae40-d70b3d7a2da9"/>
    <s v="DeLonda"/>
    <x v="42"/>
    <x v="1"/>
    <n v="5749930015"/>
    <n v="11.97"/>
  </r>
  <r>
    <s v="6b4255f3-b4d7-447b-88ac-9725d6e658cf"/>
    <s v="##########"/>
    <x v="285"/>
    <s v="11:18PM"/>
    <d v="2022-08-15T00:00:00"/>
    <s v="7:18PM"/>
    <d v="2022-08-15T00:00:00"/>
    <s v="11:45PM"/>
    <d v="2022-08-15T00:00:00"/>
    <s v="7:4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7"/>
    <s v="--"/>
    <s v="--"/>
    <n v="13.97"/>
    <s v="USD"/>
    <n v="13.97"/>
    <s v="--"/>
    <s v="--"/>
    <n v="13.97"/>
    <n v="0"/>
    <s v="SB Heritage CNPP 10 Free Rides - Monthly Recurring"/>
    <s v="--"/>
    <s v="https://r.uber.com/rglNWzgdZ9d"/>
    <s v="--"/>
    <s v="--"/>
    <s v="53071314-858f-417f-ae40-d70b3d7a2da9"/>
    <s v="Cashmere"/>
    <x v="32"/>
    <x v="1"/>
    <n v="5303464233"/>
    <n v="13.97"/>
  </r>
  <r>
    <s v="55bb90a0-f9a7-42b6-a51a-74096e15d991"/>
    <s v="##########"/>
    <x v="285"/>
    <s v="11:47PM"/>
    <d v="2022-08-15T00:00:00"/>
    <s v="7:47PM"/>
    <d v="2022-08-15T00:00:00"/>
    <s v="11:56PM"/>
    <d v="2022-08-15T00:00:00"/>
    <s v="7:5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1"/>
    <s v="--"/>
    <s v="--"/>
    <n v="5.91"/>
    <s v="USD"/>
    <n v="5.91"/>
    <s v="--"/>
    <s v="--"/>
    <n v="5.91"/>
    <n v="0"/>
    <s v="La Casa CNPP 10 Free Rides - Monthly Recurring"/>
    <s v="--"/>
    <s v="https://r.uber.com/rF1x0kKkyop"/>
    <s v="--"/>
    <s v="--"/>
    <s v="a37eebc5-9279-4d28-ab41-5446a20a0a6a"/>
    <s v="Yenny"/>
    <x v="99"/>
    <x v="3"/>
    <n v="7542486887"/>
    <n v="5.91"/>
  </r>
  <r>
    <s v="08ffa4c8-d3e0-4a6b-b6a2-14e4be096723"/>
    <s v="##########"/>
    <x v="286"/>
    <s v="12:18AM"/>
    <d v="2022-08-15T00:00:00"/>
    <s v="8:18PM"/>
    <d v="2022-08-16T00:00:00"/>
    <s v="12:42AM"/>
    <d v="2022-08-15T00:00:00"/>
    <s v="8:4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6"/>
    <s v="--"/>
    <s v="--"/>
    <n v="16.96"/>
    <s v="USD"/>
    <n v="16.96"/>
    <s v="--"/>
    <s v="--"/>
    <n v="16.96"/>
    <n v="0"/>
    <s v="St Margaret's CNPP 10 Free Rides - Mon Recurring "/>
    <s v="--"/>
    <s v="https://r.uber.com/r5s2ao1cxzq"/>
    <s v="--"/>
    <s v="--"/>
    <s v="55b274d2-7833-4cec-b8a5-9f22eb9e19a7"/>
    <s v="Ella"/>
    <x v="17"/>
    <x v="0"/>
    <n v="5743235073"/>
    <n v="16.96"/>
  </r>
  <r>
    <s v="d8f254d3-1283-44b6-ad33-0eea27744731"/>
    <s v="##########"/>
    <x v="286"/>
    <s v="12:21AM"/>
    <d v="2022-08-15T00:00:00"/>
    <s v="8:21PM"/>
    <d v="2022-08-16T00:00:00"/>
    <s v="12:48AM"/>
    <d v="2022-08-15T00:00:00"/>
    <s v="8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9"/>
    <s v="--"/>
    <s v="--"/>
    <n v="13.99"/>
    <s v="USD"/>
    <n v="13.99"/>
    <s v="--"/>
    <s v="--"/>
    <n v="13.99"/>
    <n v="0"/>
    <s v="UHS  CNPP 10 Free Rides  Monthly Recurring"/>
    <s v="--"/>
    <s v="https://r.uber.com/rNndPO7bo8G"/>
    <s v="--"/>
    <s v="--"/>
    <s v="7ba8432d-524f-4886-aaa9-488bec3dcefc"/>
    <s v="Shannon"/>
    <x v="83"/>
    <x v="12"/>
    <n v="5743690057"/>
    <n v="13.99"/>
  </r>
  <r>
    <s v="adf3a14c-af48-4e73-bb66-b208d7fa4cf0"/>
    <s v="##########"/>
    <x v="286"/>
    <s v="12:22AM"/>
    <d v="2022-08-15T00:00:00"/>
    <s v="8:22PM"/>
    <d v="2022-08-16T00:00:00"/>
    <s v="12:53AM"/>
    <d v="2022-08-15T00:00:00"/>
    <s v="8:5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4"/>
    <s v="--"/>
    <s v="--"/>
    <n v="12.94"/>
    <s v="USD"/>
    <n v="12.94"/>
    <s v="--"/>
    <s v="--"/>
    <n v="12.94"/>
    <n v="0"/>
    <s v="La Casa CNPP 10 Free Rides - Monthly Recurring"/>
    <s v="--"/>
    <s v="https://r.uber.com/rF1x0kKkyop"/>
    <s v="--"/>
    <s v="--"/>
    <s v="a37eebc5-9279-4d28-ab41-5446a20a0a6a"/>
    <s v="Yenny"/>
    <x v="99"/>
    <x v="3"/>
    <n v="7542486887"/>
    <n v="12.94"/>
  </r>
  <r>
    <s v="1eb81490-76b0-400f-9f17-cc97c945309a"/>
    <s v="##########"/>
    <x v="286"/>
    <s v="7:12AM"/>
    <d v="2022-08-16T00:00:00"/>
    <s v="3:12AM"/>
    <d v="2022-08-16T00:00:00"/>
    <s v="7:41AM"/>
    <d v="2022-08-16T00:00:00"/>
    <s v="3:4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"/>
    <s v="--"/>
    <s v="--"/>
    <n v="15.9"/>
    <s v="USD"/>
    <n v="15.9"/>
    <s v="--"/>
    <s v="--"/>
    <n v="15.9"/>
    <n v="0"/>
    <s v="UHS  CNPP 10 Free Rides  Monthly Recurring"/>
    <s v="--"/>
    <s v="https://r.uber.com/rNndPO7bo8G"/>
    <s v="--"/>
    <s v="--"/>
    <s v="7ba8432d-524f-4886-aaa9-488bec3dcefc"/>
    <s v="Shannon"/>
    <x v="83"/>
    <x v="12"/>
    <n v="5743690057"/>
    <n v="15.9"/>
  </r>
  <r>
    <s v="585986d8-5a09-47e3-a536-90475a2a43b3"/>
    <s v="##########"/>
    <x v="286"/>
    <s v="11:04AM"/>
    <d v="2022-08-16T00:00:00"/>
    <s v="7:04AM"/>
    <d v="2022-08-16T00:00:00"/>
    <s v="11:28AM"/>
    <d v="2022-08-16T00:00:00"/>
    <s v="7:2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64"/>
    <s v="--"/>
    <s v="--"/>
    <n v="5.64"/>
    <s v="USD"/>
    <n v="5.64"/>
    <s v="--"/>
    <s v="--"/>
    <n v="5.64"/>
    <n v="0"/>
    <s v="REAL CNPP 10 Free Rides - Monthly Recurring"/>
    <s v="--"/>
    <s v="https://r.uber.com/rMRRcH1KxU7"/>
    <s v="--"/>
    <s v="--"/>
    <s v="3884f16e-8692-4a7b-a5e2-4e4c8c63eec6"/>
    <s v="odell"/>
    <x v="107"/>
    <x v="6"/>
    <n v="5743253002"/>
    <n v="5.64"/>
  </r>
  <r>
    <s v="60f2a5e4-d648-4346-8385-241e4464c575"/>
    <s v="##########"/>
    <x v="286"/>
    <s v="1:10PM"/>
    <d v="2022-08-16T00:00:00"/>
    <s v="9:10AM"/>
    <d v="2022-08-16T00:00:00"/>
    <s v="1:37PM"/>
    <d v="2022-08-16T00:00:00"/>
    <s v="9:3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9"/>
    <s v="--"/>
    <s v="--"/>
    <n v="15.99"/>
    <s v="USD"/>
    <n v="15.99"/>
    <s v="--"/>
    <s v="--"/>
    <n v="15.99"/>
    <n v="0"/>
    <s v="St Margaret's CNPP 10 Free Rides - Mon Recurring "/>
    <s v="--"/>
    <s v="https://r.uber.com/rNIA1gvLRMa"/>
    <s v="--"/>
    <s v="--"/>
    <s v="55b274d2-7833-4cec-b8a5-9f22eb9e19a7"/>
    <s v="Kayla"/>
    <x v="71"/>
    <x v="0"/>
    <n v="5743451113"/>
    <n v="15.99"/>
  </r>
  <r>
    <s v="9ed4dfcd-57ca-4b81-9121-bdd2ad5409f4"/>
    <s v="##########"/>
    <x v="286"/>
    <s v="2:05PM"/>
    <d v="2022-08-16T00:00:00"/>
    <s v="10:05AM"/>
    <d v="2022-08-16T00:00:00"/>
    <s v="2:40PM"/>
    <d v="2022-08-16T00:00:00"/>
    <s v="10:4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20000000000002"/>
    <s v="--"/>
    <s v="--"/>
    <n v="19.920000000000002"/>
    <s v="USD"/>
    <n v="19.920000000000002"/>
    <s v="--"/>
    <s v="--"/>
    <n v="19.920000000000002"/>
    <n v="0"/>
    <s v="St Margaret's CNPP 10 Free Rides - Mon Recurring "/>
    <s v="--"/>
    <s v="https://r.uber.com/rNIA1gvLRMa"/>
    <s v="--"/>
    <s v="--"/>
    <s v="55b274d2-7833-4cec-b8a5-9f22eb9e19a7"/>
    <s v="Kayla"/>
    <x v="71"/>
    <x v="0"/>
    <n v="5743451113"/>
    <n v="19.920000000000002"/>
  </r>
  <r>
    <s v="33bf5375-eab3-4711-bc79-fba7f9fb1172"/>
    <s v="##########"/>
    <x v="286"/>
    <s v="2:47PM"/>
    <d v="2022-08-16T00:00:00"/>
    <s v="10:47AM"/>
    <d v="2022-08-16T00:00:00"/>
    <s v="3:03PM"/>
    <d v="2022-08-16T00:00:00"/>
    <s v="11:0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3"/>
    <s v="--"/>
    <s v="--"/>
    <n v="11.93"/>
    <s v="USD"/>
    <n v="11.93"/>
    <s v="--"/>
    <s v="--"/>
    <n v="11.93"/>
    <n v="0"/>
    <s v="La Casa CNPP 10 Free Rides - Monthly Recurring"/>
    <s v="--"/>
    <s v="https://r.uber.com/r93SawL4REF"/>
    <s v="--"/>
    <s v="--"/>
    <s v="a37eebc5-9279-4d28-ab41-5446a20a0a6a"/>
    <s v="elianny"/>
    <x v="96"/>
    <x v="3"/>
    <n v="9088800304"/>
    <n v="11.93"/>
  </r>
  <r>
    <s v="0f862763-a2f5-4162-99fa-7caf64ed473a"/>
    <s v="##########"/>
    <x v="286"/>
    <s v="3:03PM"/>
    <d v="2022-08-16T00:00:00"/>
    <s v="11:03AM"/>
    <d v="2022-08-16T00:00:00"/>
    <s v="3:36PM"/>
    <d v="2022-08-16T00:00:00"/>
    <s v="11:3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8"/>
    <s v="--"/>
    <s v="--"/>
    <n v="11.98"/>
    <s v="USD"/>
    <n v="11.98"/>
    <s v="--"/>
    <s v="--"/>
    <n v="11.98"/>
    <n v="0"/>
    <s v="SB Heritage CNPP 10 Free Rides - Monthly Recurring"/>
    <s v="--"/>
    <s v="https://r.uber.com/rTNlcULkIH4"/>
    <s v="--"/>
    <s v="--"/>
    <s v="53071314-858f-417f-ae40-d70b3d7a2da9"/>
    <s v="DeLonda"/>
    <x v="42"/>
    <x v="1"/>
    <n v="5749930015"/>
    <n v="11.98"/>
  </r>
  <r>
    <s v="35e35cf6-dcff-4b30-9a51-3d0c6527cb17"/>
    <s v="##########"/>
    <x v="286"/>
    <s v="3:21PM"/>
    <d v="2022-08-16T00:00:00"/>
    <s v="11:21AM"/>
    <d v="2022-08-16T00:00:00"/>
    <s v="3:45PM"/>
    <d v="2022-08-16T00:00:00"/>
    <s v="11:4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1"/>
    <s v="--"/>
    <s v="--"/>
    <n v="9.91"/>
    <s v="USD"/>
    <n v="9.91"/>
    <s v="--"/>
    <s v="--"/>
    <n v="9.91"/>
    <n v="0"/>
    <s v="La Casa CNPP 10 Free Rides - Monthly Recurring"/>
    <s v="--"/>
    <s v="https://r.uber.com/r93SawL4REF"/>
    <s v="--"/>
    <s v="--"/>
    <s v="a37eebc5-9279-4d28-ab41-5446a20a0a6a"/>
    <s v="elianny"/>
    <x v="96"/>
    <x v="3"/>
    <n v="9088800304"/>
    <n v="9.91"/>
  </r>
  <r>
    <s v="e817669d-81bb-4880-a297-45b5f315d037"/>
    <s v="##########"/>
    <x v="286"/>
    <s v="3:20PM"/>
    <d v="2022-08-16T00:00:00"/>
    <s v="11:20AM"/>
    <d v="2022-08-16T00:00:00"/>
    <s v="3:59PM"/>
    <d v="2022-08-16T00:00:00"/>
    <s v="11:5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4"/>
    <s v="--"/>
    <s v="--"/>
    <n v="13.94"/>
    <s v="USD"/>
    <n v="13.94"/>
    <s v="--"/>
    <s v="--"/>
    <n v="13.94"/>
    <n v="0"/>
    <s v="RiverBend CNPP 10 Free Rides -  Monthly Recurring"/>
    <s v="--"/>
    <s v="https://r.uber.com/ruCFr02jBix"/>
    <s v="--"/>
    <s v="--"/>
    <s v="9352463d-35b8-45d2-8683-8f561fe030c9"/>
    <s v="Valerie"/>
    <x v="20"/>
    <x v="7"/>
    <n v="5744063953"/>
    <n v="13.94"/>
  </r>
  <r>
    <s v="a4bbaff3-d523-4666-aba4-93356e04a6e5"/>
    <s v="##########"/>
    <x v="286"/>
    <s v="4:51PM"/>
    <d v="2022-08-16T00:00:00"/>
    <s v="12:51PM"/>
    <d v="2022-08-16T00:00:00"/>
    <s v="5:06PM"/>
    <d v="2022-08-16T00:00:00"/>
    <s v="1:0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7"/>
    <s v="--"/>
    <s v="--"/>
    <n v="7.97"/>
    <s v="USD"/>
    <n v="7.97"/>
    <s v="--"/>
    <s v="--"/>
    <n v="7.97"/>
    <n v="0"/>
    <s v="La Casa CNPP 10 Free Rides - Monthly Recurring"/>
    <s v="--"/>
    <s v="https://r.uber.com/r8DfpuQQeS1"/>
    <s v="--"/>
    <s v="--"/>
    <s v="a37eebc5-9279-4d28-ab41-5446a20a0a6a"/>
    <s v="Bricia"/>
    <x v="11"/>
    <x v="3"/>
    <n v="5742043916"/>
    <n v="7.97"/>
  </r>
  <r>
    <s v="cc2cef00-ef6a-45a3-82a7-ea17f0c1b369"/>
    <s v="##########"/>
    <x v="286"/>
    <s v="5:16PM"/>
    <d v="2022-08-16T00:00:00"/>
    <s v="1:16PM"/>
    <d v="2022-08-16T00:00:00"/>
    <s v="5:31PM"/>
    <d v="2022-08-16T00:00:00"/>
    <s v="1:3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029999999999999"/>
    <s v="--"/>
    <s v="--"/>
    <n v="10.029999999999999"/>
    <s v="USD"/>
    <n v="10.029999999999999"/>
    <s v="--"/>
    <s v="--"/>
    <n v="10.029999999999999"/>
    <n v="0"/>
    <s v="RiverBend CNPP 10 Free Rides -  Monthly Recurring"/>
    <s v="--"/>
    <s v="https://r.uber.com/ruCFr02jBix"/>
    <s v="--"/>
    <s v="--"/>
    <s v="9352463d-35b8-45d2-8683-8f561fe030c9"/>
    <s v="Valerie"/>
    <x v="20"/>
    <x v="7"/>
    <n v="5744063953"/>
    <n v="10.029999999999999"/>
  </r>
  <r>
    <s v="d2c48793-1879-452c-a538-79b22800cdc5"/>
    <s v="##########"/>
    <x v="286"/>
    <s v="6:01PM"/>
    <d v="2022-08-16T00:00:00"/>
    <s v="2:01PM"/>
    <d v="2022-08-16T00:00:00"/>
    <s v="6:22PM"/>
    <d v="2022-08-16T00:00:00"/>
    <s v="2:2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6"/>
    <s v="--"/>
    <s v="--"/>
    <n v="12.96"/>
    <s v="USD"/>
    <n v="12.96"/>
    <s v="--"/>
    <s v="--"/>
    <n v="12.96"/>
    <n v="0"/>
    <s v="RiverBend CNPP 10 Free Rides -  Monthly Recurring"/>
    <s v="--"/>
    <s v="https://r.uber.com/ruCFr02jBix"/>
    <s v="--"/>
    <s v="--"/>
    <s v="9352463d-35b8-45d2-8683-8f561fe030c9"/>
    <s v="Valerie"/>
    <x v="20"/>
    <x v="7"/>
    <n v="5744063953"/>
    <n v="12.96"/>
  </r>
  <r>
    <s v="6ebb8b48-74f9-42f5-86e4-824466d0b49c"/>
    <s v="##########"/>
    <x v="286"/>
    <s v="6:13PM"/>
    <d v="2022-08-16T00:00:00"/>
    <s v="2:13PM"/>
    <d v="2022-08-16T00:00:00"/>
    <s v="6:35PM"/>
    <d v="2022-08-16T00:00:00"/>
    <s v="2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3"/>
    <s v="--"/>
    <s v="--"/>
    <n v="5.93"/>
    <s v="USD"/>
    <n v="5.93"/>
    <s v="--"/>
    <s v="--"/>
    <n v="5.93"/>
    <n v="0"/>
    <s v="URC CNPP 10 Free Rides - Monthly Recurring"/>
    <s v="--"/>
    <s v="https://r.uber.com/rG6Msv6WXD4"/>
    <s v="--"/>
    <s v="--"/>
    <s v="29a8a7d2-f090-4999-b4cd-acecd604889c"/>
    <s v="Waheed"/>
    <x v="124"/>
    <x v="13"/>
    <n v="5747036172"/>
    <n v="5.93"/>
  </r>
  <r>
    <s v="e8e15b53-e87f-4a61-9910-3a9b5e5f27e3"/>
    <s v="##########"/>
    <x v="286"/>
    <s v="6:56PM"/>
    <d v="2022-08-16T00:00:00"/>
    <s v="2:56PM"/>
    <d v="2022-08-16T00:00:00"/>
    <s v="7:16PM"/>
    <d v="2022-08-16T00:00:00"/>
    <s v="3:1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2"/>
    <s v="--"/>
    <s v="--"/>
    <n v="11.92"/>
    <s v="USD"/>
    <n v="11.92"/>
    <s v="--"/>
    <s v="--"/>
    <n v="11.92"/>
    <n v="0"/>
    <s v="Catholic Charities  CNPP 10 Free Rides - Recurring"/>
    <s v="--"/>
    <s v="https://r.uber.com/rBCc5Lq80oP"/>
    <s v="--"/>
    <s v="--"/>
    <s v="5c06f6eb-d8a6-48f4-abad-995b33e56e54"/>
    <s v="halina"/>
    <x v="120"/>
    <x v="10"/>
    <n v="5744029928"/>
    <n v="11.92"/>
  </r>
  <r>
    <s v="4cbb9c67-eaaa-49a6-b149-48718ea744b4"/>
    <s v="##########"/>
    <x v="286"/>
    <s v="6:57PM"/>
    <d v="2022-08-16T00:00:00"/>
    <s v="2:57PM"/>
    <d v="2022-08-16T00:00:00"/>
    <s v="7:31PM"/>
    <d v="2022-08-16T00:00:00"/>
    <s v="3:3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"/>
    <s v="--"/>
    <s v="--"/>
    <n v="14.9"/>
    <s v="USD"/>
    <n v="14.9"/>
    <s v="--"/>
    <s v="--"/>
    <n v="14.9"/>
    <n v="0"/>
    <s v="URC CNPP 10 Free Rides - Monthly Recurring"/>
    <s v="--"/>
    <s v="https://r.uber.com/rbCOWwRBcN0"/>
    <s v="--"/>
    <s v="--"/>
    <s v="29a8a7d2-f090-4999-b4cd-acecd604889c"/>
    <s v="Burhanundin"/>
    <x v="121"/>
    <x v="13"/>
    <n v="5744063967"/>
    <n v="14.9"/>
  </r>
  <r>
    <s v="7b74e651-5fcb-42f0-96ac-b6b26fad442c"/>
    <s v="##########"/>
    <x v="286"/>
    <s v="7:57PM"/>
    <d v="2022-08-16T00:00:00"/>
    <s v="3:57PM"/>
    <d v="2022-08-16T00:00:00"/>
    <s v="8:18PM"/>
    <d v="2022-08-16T00:00:00"/>
    <s v="4:1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9"/>
    <s v="--"/>
    <s v="--"/>
    <n v="10.99"/>
    <s v="USD"/>
    <n v="10.99"/>
    <s v="--"/>
    <s v="--"/>
    <n v="10.99"/>
    <n v="0"/>
    <s v="La Casa CNPP 10 Free Rides - Monthly Recurring"/>
    <s v="--"/>
    <s v="https://r.uber.com/rFCXgA3WnQ2"/>
    <s v="--"/>
    <s v="--"/>
    <s v="a37eebc5-9279-4d28-ab41-5446a20a0a6a"/>
    <s v="Mark"/>
    <x v="5"/>
    <x v="3"/>
    <n v="5743448941"/>
    <n v="10.99"/>
  </r>
  <r>
    <s v="a9d3023b-59c5-43d5-8af1-9524ae7271ef"/>
    <s v="##########"/>
    <x v="286"/>
    <s v="8:05PM"/>
    <d v="2022-08-16T00:00:00"/>
    <s v="4:05PM"/>
    <d v="2022-08-16T00:00:00"/>
    <s v="8:32PM"/>
    <d v="2022-08-16T00:00:00"/>
    <s v="4:3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8"/>
    <s v="--"/>
    <s v="--"/>
    <n v="5.98"/>
    <s v="USD"/>
    <n v="5.98"/>
    <s v="--"/>
    <s v="--"/>
    <n v="5.98"/>
    <n v="0"/>
    <s v="URC CNPP 10 Free Rides - Monthly Recurring"/>
    <s v="--"/>
    <s v="https://r.uber.com/rG6Msv6WXD4"/>
    <s v="--"/>
    <s v="--"/>
    <s v="29a8a7d2-f090-4999-b4cd-acecd604889c"/>
    <s v="Waheed"/>
    <x v="124"/>
    <x v="13"/>
    <n v="5747036172"/>
    <n v="5.98"/>
  </r>
  <r>
    <s v="6903babc-719d-4ac1-9810-45b7151172d7"/>
    <s v="##########"/>
    <x v="286"/>
    <s v="8:06PM"/>
    <d v="2022-08-16T00:00:00"/>
    <s v="4:06PM"/>
    <d v="2022-08-16T00:00:00"/>
    <s v="8:34PM"/>
    <d v="2022-08-16T00:00:00"/>
    <s v="4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63"/>
    <s v="--"/>
    <s v="--"/>
    <n v="11.63"/>
    <s v="USD"/>
    <n v="11.63"/>
    <s v="--"/>
    <s v="--"/>
    <n v="11.63"/>
    <n v="0"/>
    <s v="La Casa CNPP 10 Free Rides - Monthly Recurring"/>
    <s v="--"/>
    <s v="https://r.uber.com/rF1x0kKkyop"/>
    <s v="--"/>
    <s v="--"/>
    <s v="a37eebc5-9279-4d28-ab41-5446a20a0a6a"/>
    <s v="Yenny"/>
    <x v="99"/>
    <x v="3"/>
    <n v="7542486887"/>
    <n v="11.63"/>
  </r>
  <r>
    <s v="734dbeaa-a030-4b61-94d0-9a6c2dd84cae"/>
    <s v="##########"/>
    <x v="286"/>
    <s v="8:25PM"/>
    <d v="2022-08-16T00:00:00"/>
    <s v="4:25PM"/>
    <d v="2022-08-16T00:00:00"/>
    <s v="9:10PM"/>
    <d v="2022-08-16T00:00:00"/>
    <s v="5:1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5"/>
    <s v="--"/>
    <s v="--"/>
    <n v="14.95"/>
    <s v="USD"/>
    <n v="14.95"/>
    <s v="--"/>
    <s v="--"/>
    <n v="14.95"/>
    <n v="0"/>
    <s v="REAL CNPP 10 Free Rides - Monthly Recurring"/>
    <s v="--"/>
    <s v="https://r.uber.com/rbvZx5PzqNT"/>
    <s v="--"/>
    <s v="--"/>
    <s v="3884f16e-8692-4a7b-a5e2-4e4c8c63eec6"/>
    <s v="Paula"/>
    <x v="111"/>
    <x v="6"/>
    <n v="5743154219"/>
    <n v="14.95"/>
  </r>
  <r>
    <s v="468b16cc-e68c-4b01-bb92-82a637531eb4"/>
    <s v="##########"/>
    <x v="286"/>
    <s v="11:01PM"/>
    <d v="2022-08-16T00:00:00"/>
    <s v="7:01PM"/>
    <d v="2022-08-16T00:00:00"/>
    <s v="11:35PM"/>
    <d v="2022-08-16T00:00:00"/>
    <s v="7:35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8.989999999999998"/>
    <s v="--"/>
    <s v="--"/>
    <n v="18.989999999999998"/>
    <s v="USD"/>
    <n v="18.989999999999998"/>
    <s v="--"/>
    <s v="--"/>
    <n v="18.989999999999998"/>
    <n v="0"/>
    <s v="REAL CNPP 10 Free Rides - Monthly Recurring"/>
    <s v="--"/>
    <s v="https://r.uber.com/rbvZx5PzqNT"/>
    <s v="--"/>
    <s v="--"/>
    <s v="3884f16e-8692-4a7b-a5e2-4e4c8c63eec6"/>
    <s v="Paula"/>
    <x v="111"/>
    <x v="6"/>
    <n v="5743154219"/>
    <n v="18.989999999999998"/>
  </r>
  <r>
    <s v="0fe4cffe-52f9-43e3-bc9d-668a5beb7c45"/>
    <s v="##########"/>
    <x v="287"/>
    <s v="2:40AM"/>
    <d v="2022-08-16T00:00:00"/>
    <s v="10:40PM"/>
    <d v="2022-08-17T00:00:00"/>
    <s v="2:56AM"/>
    <d v="2022-08-16T00:00:00"/>
    <s v="10:56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6.5"/>
    <s v="--"/>
    <s v="--"/>
    <n v="6.5"/>
    <s v="USD"/>
    <n v="6.5"/>
    <s v="--"/>
    <s v="--"/>
    <n v="6.5"/>
    <n v="0"/>
    <s v="SB Heritage CNPP 10 Free Rides - Monthly Recurring"/>
    <s v="--"/>
    <s v="https://r.uber.com/rUT2GWdEwGE"/>
    <s v="--"/>
    <s v="--"/>
    <s v="53071314-858f-417f-ae40-d70b3d7a2da9"/>
    <s v="Michael"/>
    <x v="125"/>
    <x v="1"/>
    <n v="8479028669"/>
    <n v="6.5"/>
  </r>
  <r>
    <s v="88b9b4b5-f752-49ef-9d76-8eacb8232224"/>
    <s v="##########"/>
    <x v="287"/>
    <s v="12:27PM"/>
    <d v="2022-08-17T00:00:00"/>
    <s v="8:27AM"/>
    <d v="2022-08-17T00:00:00"/>
    <s v="12:51PM"/>
    <d v="2022-08-17T00:00:00"/>
    <s v="8:5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8"/>
    <s v="--"/>
    <s v="--"/>
    <n v="11.98"/>
    <s v="USD"/>
    <n v="11.98"/>
    <s v="--"/>
    <s v="--"/>
    <n v="11.98"/>
    <n v="0"/>
    <s v="CFPC - CNPP 10 Free Rides - Monthly Recurring"/>
    <s v="--"/>
    <s v="https://r.uber.com/r4DhmZecLiK"/>
    <s v="--"/>
    <s v="--"/>
    <s v="ddf60da8-dd8a-4752-bc6f-c7bc1310cc6d"/>
    <s v="Mary"/>
    <x v="81"/>
    <x v="11"/>
    <n v="5749996880"/>
    <n v="11.98"/>
  </r>
  <r>
    <s v="2380eca7-3aad-437d-9d50-7bd52f1d9198"/>
    <s v="##########"/>
    <x v="287"/>
    <s v="12:55PM"/>
    <d v="2022-08-17T00:00:00"/>
    <s v="8:55AM"/>
    <d v="2022-08-17T00:00:00"/>
    <s v="1:29PM"/>
    <d v="2022-08-17T00:00:00"/>
    <s v="9:2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8"/>
    <s v="--"/>
    <s v="--"/>
    <n v="16.98"/>
    <s v="USD"/>
    <n v="16.98"/>
    <s v="--"/>
    <s v="--"/>
    <n v="16.98"/>
    <n v="0"/>
    <s v="St Margaret's CNPP 10 Free Rides - Mon Recurring "/>
    <s v="--"/>
    <s v="https://r.uber.com/rNIA1gvLRMa"/>
    <s v="--"/>
    <s v="--"/>
    <s v="55b274d2-7833-4cec-b8a5-9f22eb9e19a7"/>
    <s v="Kayla"/>
    <x v="71"/>
    <x v="0"/>
    <n v="5743451113"/>
    <n v="16.98"/>
  </r>
  <r>
    <s v="c9881d32-aefd-4020-8e8c-851bb8af9005"/>
    <s v="##########"/>
    <x v="287"/>
    <s v="1:16PM"/>
    <d v="2022-08-17T00:00:00"/>
    <s v="9:16AM"/>
    <d v="2022-08-17T00:00:00"/>
    <s v="1:43PM"/>
    <d v="2022-08-17T00:00:00"/>
    <s v="9:4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6"/>
    <s v="--"/>
    <s v="--"/>
    <n v="11.96"/>
    <s v="USD"/>
    <n v="11.96"/>
    <s v="--"/>
    <s v="--"/>
    <n v="11.96"/>
    <n v="0"/>
    <s v="SB Heritage CNPP 10 Free Rides - Monthly Recurring"/>
    <s v="--"/>
    <s v="https://r.uber.com/rJgjsCiCOIj"/>
    <s v="--"/>
    <s v="--"/>
    <s v="53071314-858f-417f-ae40-d70b3d7a2da9"/>
    <s v="Shari"/>
    <x v="18"/>
    <x v="1"/>
    <n v="2602674766"/>
    <n v="11.96"/>
  </r>
  <r>
    <s v="0631aff8-1e74-4c71-a138-59762fd6d259"/>
    <s v="##########"/>
    <x v="287"/>
    <s v="2:33PM"/>
    <d v="2022-08-17T00:00:00"/>
    <s v="10:33AM"/>
    <d v="2022-08-17T00:00:00"/>
    <s v="2:50PM"/>
    <d v="2022-08-17T00:00:00"/>
    <s v="10:5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"/>
    <s v="--"/>
    <s v="--"/>
    <n v="11.9"/>
    <s v="USD"/>
    <n v="11.9"/>
    <s v="--"/>
    <s v="--"/>
    <n v="11.9"/>
    <n v="0"/>
    <s v="CFPC - CNPP 10 Free Rides - Monthly Recurring"/>
    <s v="--"/>
    <s v="https://r.uber.com/r4DhmZecLiK"/>
    <s v="--"/>
    <s v="--"/>
    <s v="ddf60da8-dd8a-4752-bc6f-c7bc1310cc6d"/>
    <s v="Mary"/>
    <x v="81"/>
    <x v="11"/>
    <n v="5749996880"/>
    <n v="11.9"/>
  </r>
  <r>
    <s v="9d4db28d-6a0c-4773-bd32-f81e0b0eba38"/>
    <s v="##########"/>
    <x v="287"/>
    <s v="3:06PM"/>
    <d v="2022-08-17T00:00:00"/>
    <s v="11:06AM"/>
    <d v="2022-08-17T00:00:00"/>
    <s v="3:34PM"/>
    <d v="2022-08-17T00:00:00"/>
    <s v="11:3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1"/>
    <s v="--"/>
    <s v="--"/>
    <n v="7.91"/>
    <s v="USD"/>
    <n v="7.91"/>
    <s v="--"/>
    <s v="--"/>
    <n v="7.91"/>
    <n v="0"/>
    <s v="St Margaret's CNPP 10 Free Rides - Mon Recurring "/>
    <s v="--"/>
    <s v="https://r.uber.com/rNIA1gvLRMa"/>
    <s v="--"/>
    <s v="--"/>
    <s v="55b274d2-7833-4cec-b8a5-9f22eb9e19a7"/>
    <s v="Kayla"/>
    <x v="71"/>
    <x v="0"/>
    <n v="5743451113"/>
    <n v="7.91"/>
  </r>
  <r>
    <s v="5c42eb48-4f6b-46fd-99be-a97d5e1275bb"/>
    <s v="##########"/>
    <x v="287"/>
    <s v="3:57PM"/>
    <d v="2022-08-17T00:00:00"/>
    <s v="11:57AM"/>
    <d v="2022-08-17T00:00:00"/>
    <s v="4:19PM"/>
    <d v="2022-08-17T00:00:00"/>
    <s v="12:1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"/>
    <s v="--"/>
    <s v="--"/>
    <n v="11.9"/>
    <s v="USD"/>
    <n v="11.9"/>
    <s v="--"/>
    <s v="--"/>
    <n v="11.9"/>
    <n v="0"/>
    <s v="St Margaret's CNPP 10 Free Rides - Mon Recurring "/>
    <s v="--"/>
    <s v="https://r.uber.com/rNIA1gvLRMa"/>
    <s v="--"/>
    <s v="--"/>
    <s v="55b274d2-7833-4cec-b8a5-9f22eb9e19a7"/>
    <s v="Kayla"/>
    <x v="71"/>
    <x v="0"/>
    <n v="5743451113"/>
    <n v="11.9"/>
  </r>
  <r>
    <s v="c0578a44-9895-48d8-9223-692c76e96f20"/>
    <s v="##########"/>
    <x v="287"/>
    <s v="3:56PM"/>
    <d v="2022-08-17T00:00:00"/>
    <s v="11:56AM"/>
    <d v="2022-08-17T00:00:00"/>
    <s v="4:22PM"/>
    <d v="2022-08-17T00:00:00"/>
    <s v="12:2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52"/>
    <s v="--"/>
    <s v="--"/>
    <n v="15.52"/>
    <s v="USD"/>
    <n v="15.52"/>
    <s v="--"/>
    <s v="--"/>
    <n v="15.52"/>
    <n v="0"/>
    <s v="URC CNPP 10 Free Rides - Monthly Recurring"/>
    <s v="--"/>
    <s v="https://r.uber.com/rbCOWwRBcN0"/>
    <s v="--"/>
    <s v="--"/>
    <s v="29a8a7d2-f090-4999-b4cd-acecd604889c"/>
    <s v="Burhanundin"/>
    <x v="121"/>
    <x v="13"/>
    <n v="5744063967"/>
    <n v="15.52"/>
  </r>
  <r>
    <s v="bf56be64-5d42-4c51-a6a7-59893e238a5d"/>
    <s v="##########"/>
    <x v="287"/>
    <s v="4:12PM"/>
    <d v="2022-08-17T00:00:00"/>
    <s v="12:12PM"/>
    <d v="2022-08-17T00:00:00"/>
    <s v="4:24PM"/>
    <d v="2022-08-17T00:00:00"/>
    <s v="12:2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6"/>
    <s v="--"/>
    <s v="--"/>
    <n v="6.96"/>
    <s v="USD"/>
    <n v="6.96"/>
    <s v="--"/>
    <s v="--"/>
    <n v="6.96"/>
    <n v="0"/>
    <s v="REAL CNPP 10 Free Rides - Monthly Recurring"/>
    <s v="--"/>
    <s v="https://r.uber.com/rH3LwGhAZSx"/>
    <s v="--"/>
    <s v="--"/>
    <s v="3884f16e-8692-4a7b-a5e2-4e4c8c63eec6"/>
    <s v="forrest"/>
    <x v="9"/>
    <x v="6"/>
    <n v="5749995615"/>
    <n v="6.96"/>
  </r>
  <r>
    <s v="aa27091d-8dfe-47d8-aaa2-61c52ecd138b"/>
    <s v="##########"/>
    <x v="287"/>
    <s v="3:59PM"/>
    <d v="2022-08-17T00:00:00"/>
    <s v="11:59AM"/>
    <d v="2022-08-17T00:00:00"/>
    <s v="4:25PM"/>
    <d v="2022-08-17T00:00:00"/>
    <s v="12:2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920000000000002"/>
    <s v="--"/>
    <s v="--"/>
    <n v="16.920000000000002"/>
    <s v="USD"/>
    <n v="16.920000000000002"/>
    <s v="--"/>
    <s v="--"/>
    <n v="16.920000000000002"/>
    <n v="0"/>
    <s v="RiverBend CNPP 10 Free Rides -  Monthly Recurring"/>
    <s v="--"/>
    <s v="https://r.uber.com/rBVOeTotP72"/>
    <s v="--"/>
    <s v="--"/>
    <s v="9352463d-35b8-45d2-8683-8f561fe030c9"/>
    <s v="Gloryann"/>
    <x v="112"/>
    <x v="7"/>
    <n v="5742264939"/>
    <n v="16.920000000000002"/>
  </r>
  <r>
    <s v="d3e7dd7c-03a8-4135-a653-17a86f9cf973"/>
    <s v="##########"/>
    <x v="287"/>
    <s v="4:58PM"/>
    <d v="2022-08-17T00:00:00"/>
    <s v="12:58PM"/>
    <d v="2022-08-17T00:00:00"/>
    <s v="5:13PM"/>
    <d v="2022-08-17T00:00:00"/>
    <s v="1:1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7"/>
    <s v="--"/>
    <s v="--"/>
    <n v="7.97"/>
    <s v="USD"/>
    <n v="7.97"/>
    <s v="--"/>
    <s v="--"/>
    <n v="7.97"/>
    <n v="0"/>
    <s v="La Casa CNPP 10 Free Rides - Monthly Recurring"/>
    <s v="--"/>
    <s v="https://r.uber.com/r8DfpuQQeS1"/>
    <s v="--"/>
    <s v="--"/>
    <s v="a37eebc5-9279-4d28-ab41-5446a20a0a6a"/>
    <s v="Bricia"/>
    <x v="11"/>
    <x v="3"/>
    <n v="5742043916"/>
    <n v="7.97"/>
  </r>
  <r>
    <s v="9b31a600-8fad-4c1f-9a30-34289118cdfd"/>
    <s v="##########"/>
    <x v="287"/>
    <s v="6:46PM"/>
    <d v="2022-08-17T00:00:00"/>
    <s v="2:46PM"/>
    <d v="2022-08-17T00:00:00"/>
    <s v="7:00PM"/>
    <d v="2022-08-17T00:00:00"/>
    <s v="3:0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8"/>
    <s v="--"/>
    <s v="--"/>
    <n v="5.98"/>
    <s v="USD"/>
    <n v="5.98"/>
    <s v="--"/>
    <s v="--"/>
    <n v="5.98"/>
    <n v="0"/>
    <s v="YWCA  CNPP 10 Free Rides - Monthly Recurring"/>
    <s v="--"/>
    <s v="https://r.uber.com/rgnboWNO1CL"/>
    <s v="--"/>
    <s v="--"/>
    <s v="a34ffe5e-641b-46e7-a6be-6a434f64e049"/>
    <s v="Vicki"/>
    <x v="62"/>
    <x v="4"/>
    <n v="5742521985"/>
    <n v="5.98"/>
  </r>
  <r>
    <s v="f719eb4d-68bf-432e-a356-ea04875ff764"/>
    <s v="##########"/>
    <x v="287"/>
    <s v="7:08PM"/>
    <d v="2022-08-17T00:00:00"/>
    <s v="3:08PM"/>
    <d v="2022-08-17T00:00:00"/>
    <s v="7:36PM"/>
    <d v="2022-08-17T00:00:00"/>
    <s v="3:3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8"/>
    <s v="--"/>
    <s v="--"/>
    <n v="5.28"/>
    <s v="USD"/>
    <n v="5.28"/>
    <s v="--"/>
    <s v="--"/>
    <n v="5.28"/>
    <n v="0"/>
    <s v="YWCA  CNPP 10 Free Rides - Monthly Recurring"/>
    <s v="--"/>
    <s v="https://r.uber.com/rgnboWNO1CL"/>
    <s v="--"/>
    <s v="--"/>
    <s v="a34ffe5e-641b-46e7-a6be-6a434f64e049"/>
    <s v="Vicki"/>
    <x v="62"/>
    <x v="4"/>
    <n v="5742521985"/>
    <n v="5.28"/>
  </r>
  <r>
    <s v="c2df255c-b91c-4c0d-9dba-eaf573b432c8"/>
    <s v="##########"/>
    <x v="287"/>
    <s v="7:44PM"/>
    <d v="2022-08-17T00:00:00"/>
    <s v="3:44PM"/>
    <d v="2022-08-17T00:00:00"/>
    <s v="7:55PM"/>
    <d v="2022-08-17T00:00:00"/>
    <s v="3:5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4"/>
    <s v="--"/>
    <s v="--"/>
    <n v="5.94"/>
    <s v="USD"/>
    <n v="5.94"/>
    <s v="--"/>
    <s v="--"/>
    <n v="5.94"/>
    <n v="0"/>
    <s v="YWCA  CNPP 10 Free Rides - Monthly Recurring"/>
    <s v="--"/>
    <s v="https://r.uber.com/rOLSvMPrkc8"/>
    <s v="--"/>
    <s v="--"/>
    <s v="a34ffe5e-641b-46e7-a6be-6a434f64e049"/>
    <s v="Michelle"/>
    <x v="118"/>
    <x v="4"/>
    <n v="2605725953"/>
    <n v="5.94"/>
  </r>
  <r>
    <s v="721de713-5ba9-4a21-bfb8-21d3ee3cbb18"/>
    <s v="##########"/>
    <x v="287"/>
    <s v="7:54PM"/>
    <d v="2022-08-17T00:00:00"/>
    <s v="3:54PM"/>
    <d v="2022-08-17T00:00:00"/>
    <s v="8:19PM"/>
    <d v="2022-08-17T00:00:00"/>
    <s v="4:1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9"/>
    <s v="--"/>
    <s v="--"/>
    <n v="10.99"/>
    <s v="USD"/>
    <n v="10.99"/>
    <s v="--"/>
    <s v="--"/>
    <n v="10.99"/>
    <n v="0"/>
    <s v="La Casa CNPP 10 Free Rides - Monthly Recurring"/>
    <s v="--"/>
    <s v="https://r.uber.com/rPMTNfb3LmL"/>
    <s v="--"/>
    <s v="--"/>
    <s v="a37eebc5-9279-4d28-ab41-5446a20a0a6a"/>
    <s v="Lety"/>
    <x v="15"/>
    <x v="3"/>
    <n v="5749996003"/>
    <n v="10.99"/>
  </r>
  <r>
    <s v="92ddf4af-5674-4bfd-9c2d-a7d4dd296a0e"/>
    <s v="##########"/>
    <x v="287"/>
    <s v="8:40PM"/>
    <d v="2022-08-17T00:00:00"/>
    <s v="4:40PM"/>
    <d v="2022-08-17T00:00:00"/>
    <s v="8:55PM"/>
    <d v="2022-08-17T00:00:00"/>
    <s v="4:5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1"/>
    <s v="--"/>
    <s v="--"/>
    <n v="15.91"/>
    <s v="USD"/>
    <n v="15.91"/>
    <s v="--"/>
    <s v="--"/>
    <n v="15.91"/>
    <n v="0"/>
    <s v="URC CNPP 10 Free Rides - Monthly Recurring"/>
    <s v="--"/>
    <s v="https://r.uber.com/rG6Msv6WXD4"/>
    <s v="--"/>
    <s v="--"/>
    <s v="29a8a7d2-f090-4999-b4cd-acecd604889c"/>
    <s v="Waheed"/>
    <x v="124"/>
    <x v="13"/>
    <n v="5747036172"/>
    <n v="15.91"/>
  </r>
  <r>
    <s v="7293f20b-09d8-4f5c-87cd-a0088341e843"/>
    <s v="##########"/>
    <x v="287"/>
    <s v="8:29PM"/>
    <d v="2022-08-17T00:00:00"/>
    <s v="4:29PM"/>
    <d v="2022-08-17T00:00:00"/>
    <s v="8:57PM"/>
    <d v="2022-08-17T00:00:00"/>
    <s v="4:5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1"/>
    <s v="--"/>
    <s v="--"/>
    <n v="9.91"/>
    <s v="USD"/>
    <n v="9.91"/>
    <s v="--"/>
    <s v="--"/>
    <n v="9.91"/>
    <n v="0"/>
    <s v="La Casa CNPP 10 Free Rides - Monthly Recurring"/>
    <s v="--"/>
    <s v="https://r.uber.com/rPMTNfb3LmL"/>
    <s v="--"/>
    <s v="--"/>
    <s v="a37eebc5-9279-4d28-ab41-5446a20a0a6a"/>
    <s v="Lety"/>
    <x v="15"/>
    <x v="3"/>
    <n v="5749996003"/>
    <n v="9.91"/>
  </r>
  <r>
    <s v="3d0cf241-643a-4894-b9dc-0cfe2ae16de7"/>
    <s v="##########"/>
    <x v="287"/>
    <s v="8:45PM"/>
    <d v="2022-08-17T00:00:00"/>
    <s v="4:45PM"/>
    <d v="2022-08-17T00:00:00"/>
    <s v="9:10PM"/>
    <d v="2022-08-17T00:00:00"/>
    <s v="5:1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51"/>
    <s v="--"/>
    <s v="--"/>
    <n v="7.51"/>
    <s v="USD"/>
    <n v="7.51"/>
    <s v="--"/>
    <s v="--"/>
    <n v="7.51"/>
    <n v="0"/>
    <s v="YWCA  CNPP 10 Free Rides - Monthly Recurring"/>
    <s v="--"/>
    <s v="https://r.uber.com/rgnboWNO1CL"/>
    <s v="--"/>
    <s v="--"/>
    <s v="a34ffe5e-641b-46e7-a6be-6a434f64e049"/>
    <s v="Vicki"/>
    <x v="62"/>
    <x v="4"/>
    <n v="5742521985"/>
    <n v="7.51"/>
  </r>
  <r>
    <s v="bfec2208-5a5b-4d46-bdd5-a66ba3da81c8"/>
    <s v="##########"/>
    <x v="287"/>
    <s v="9:04PM"/>
    <d v="2022-08-17T00:00:00"/>
    <s v="5:04PM"/>
    <d v="2022-08-17T00:00:00"/>
    <s v="9:21PM"/>
    <d v="2022-08-17T00:00:00"/>
    <s v="5:2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La Casa CNPP 10 Free Rides - Monthly Recurring"/>
    <s v="--"/>
    <s v="https://r.uber.com/rPMTNfb3LmL"/>
    <s v="--"/>
    <s v="--"/>
    <s v="a37eebc5-9279-4d28-ab41-5446a20a0a6a"/>
    <s v="Lety"/>
    <x v="15"/>
    <x v="3"/>
    <n v="5749996003"/>
    <n v="5.29"/>
  </r>
  <r>
    <s v="504a297c-fc6c-4b1a-a13c-1a42c052942f"/>
    <s v="##########"/>
    <x v="287"/>
    <s v="9:27PM"/>
    <d v="2022-08-17T00:00:00"/>
    <s v="5:27PM"/>
    <d v="2022-08-17T00:00:00"/>
    <s v="9:42PM"/>
    <d v="2022-08-17T00:00:00"/>
    <s v="5:4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600000000000009"/>
    <s v="--"/>
    <s v="--"/>
    <n v="9.9600000000000009"/>
    <s v="USD"/>
    <n v="9.9600000000000009"/>
    <s v="--"/>
    <s v="--"/>
    <n v="9.9600000000000009"/>
    <n v="0"/>
    <s v="URC CNPP 10 Free Rides - Monthly Recurring"/>
    <s v="--"/>
    <s v="https://r.uber.com/rG6Msv6WXD4"/>
    <s v="--"/>
    <s v="--"/>
    <s v="29a8a7d2-f090-4999-b4cd-acecd604889c"/>
    <s v="Waheed"/>
    <x v="124"/>
    <x v="13"/>
    <n v="5747036172"/>
    <n v="9.9600000000000009"/>
  </r>
  <r>
    <s v="8c83f6a5-26e7-4c38-92da-26f0683c5d68"/>
    <s v="##########"/>
    <x v="287"/>
    <s v="9:58PM"/>
    <d v="2022-08-17T00:00:00"/>
    <s v="5:58PM"/>
    <d v="2022-08-17T00:00:00"/>
    <s v="10:28PM"/>
    <d v="2022-08-17T00:00:00"/>
    <s v="6:2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6"/>
    <s v="--"/>
    <s v="--"/>
    <n v="12.96"/>
    <s v="USD"/>
    <n v="12.96"/>
    <s v="--"/>
    <s v="--"/>
    <n v="12.96"/>
    <n v="0"/>
    <s v="YWCA  CNPP 4 Free Rides Monthly Recurring"/>
    <s v="--"/>
    <s v="https://r.uber.com/rgi1xB9ftko"/>
    <s v="--"/>
    <s v="--"/>
    <s v="3d06dd56-34a5-475d-9e37-90539662a5e1"/>
    <s v="Alexandra"/>
    <x v="73"/>
    <x v="4"/>
    <n v="5743155593"/>
    <n v="12.96"/>
  </r>
  <r>
    <s v="09cfbb7e-1289-4577-a6bf-32ac580c2fed"/>
    <s v="##########"/>
    <x v="287"/>
    <s v="11:15PM"/>
    <d v="2022-08-17T00:00:00"/>
    <s v="7:15PM"/>
    <d v="2022-08-17T00:00:00"/>
    <s v="11:20PM"/>
    <d v="2022-08-17T00:00:00"/>
    <s v="7:2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La Casa CNPP 10 Free Rides - Monthly Recurring"/>
    <s v="--"/>
    <s v="https://r.uber.com/rPMTNfb3LmL"/>
    <s v="--"/>
    <s v="--"/>
    <s v="a37eebc5-9279-4d28-ab41-5446a20a0a6a"/>
    <s v="Lety"/>
    <x v="15"/>
    <x v="3"/>
    <n v="5749996003"/>
    <n v="5.29"/>
  </r>
  <r>
    <s v="5ae25f35-2eeb-41ac-8fe1-d27b5b590f7b"/>
    <s v="##########"/>
    <x v="288"/>
    <s v="2:15PM"/>
    <d v="2022-08-18T00:00:00"/>
    <s v="10:15AM"/>
    <d v="2022-08-18T00:00:00"/>
    <s v="2:25PM"/>
    <d v="2022-08-18T00:00:00"/>
    <s v="10:2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9"/>
    <s v="--"/>
    <s v="--"/>
    <n v="5.99"/>
    <s v="USD"/>
    <n v="5.99"/>
    <s v="--"/>
    <s v="--"/>
    <n v="5.99"/>
    <n v="0"/>
    <s v="YWCA  CNPP 10 Free Rides - Monthly Recurring"/>
    <s v="--"/>
    <s v="https://r.uber.com/rOLSvMPrkc8"/>
    <s v="--"/>
    <s v="--"/>
    <s v="a34ffe5e-641b-46e7-a6be-6a434f64e049"/>
    <s v="Michelle"/>
    <x v="118"/>
    <x v="4"/>
    <n v="2605725953"/>
    <n v="5.99"/>
  </r>
  <r>
    <s v="2ca08cda-8036-4fcb-9d06-d2ec13866206"/>
    <s v="##########"/>
    <x v="288"/>
    <s v="2:35PM"/>
    <d v="2022-08-18T00:00:00"/>
    <s v="10:35AM"/>
    <d v="2022-08-18T00:00:00"/>
    <s v="3:02PM"/>
    <d v="2022-08-18T00:00:00"/>
    <s v="11:0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"/>
    <s v="--"/>
    <s v="--"/>
    <n v="8.9"/>
    <s v="USD"/>
    <n v="8.9"/>
    <s v="--"/>
    <s v="--"/>
    <n v="8.9"/>
    <n v="0"/>
    <s v="La Casa CNPP 10 Free Rides - Monthly Recurring"/>
    <s v="--"/>
    <s v="https://r.uber.com/rgh2oAhqD1u"/>
    <s v="--"/>
    <s v="--"/>
    <s v="a37eebc5-9279-4d28-ab41-5446a20a0a6a"/>
    <s v="Dee"/>
    <x v="33"/>
    <x v="3"/>
    <n v="3122185151"/>
    <n v="8.9"/>
  </r>
  <r>
    <s v="cedf8ffe-91aa-4eee-809e-56cc310ca2bf"/>
    <s v="##########"/>
    <x v="288"/>
    <s v="4:24PM"/>
    <d v="2022-08-18T00:00:00"/>
    <s v="12:24PM"/>
    <d v="2022-08-18T00:00:00"/>
    <s v="4:49PM"/>
    <d v="2022-08-18T00:00:00"/>
    <s v="12:4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3"/>
    <s v="--"/>
    <s v="--"/>
    <n v="14.93"/>
    <s v="USD"/>
    <n v="14.93"/>
    <s v="--"/>
    <s v="--"/>
    <n v="14.93"/>
    <n v="0"/>
    <s v="RiverBend CNPP 10 Free Rides -  Monthly Recurring"/>
    <s v="--"/>
    <s v="https://r.uber.com/rdUp00iOESZ"/>
    <s v="--"/>
    <s v="--"/>
    <s v="9352463d-35b8-45d2-8683-8f561fe030c9"/>
    <s v="Torey"/>
    <x v="25"/>
    <x v="7"/>
    <n v="5743236002"/>
    <n v="14.93"/>
  </r>
  <r>
    <s v="48c52ece-2658-45f7-b36a-28a2286f7e6d"/>
    <s v="##########"/>
    <x v="288"/>
    <s v="4:57PM"/>
    <d v="2022-08-18T00:00:00"/>
    <s v="12:57PM"/>
    <d v="2022-08-18T00:00:00"/>
    <s v="5:16PM"/>
    <d v="2022-08-18T00:00:00"/>
    <s v="1:1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4"/>
    <s v="--"/>
    <s v="--"/>
    <n v="7.94"/>
    <s v="USD"/>
    <n v="7.94"/>
    <s v="--"/>
    <s v="--"/>
    <n v="7.94"/>
    <n v="0"/>
    <s v="La Casa CNPP 10 Free Rides - Monthly Recurring"/>
    <s v="--"/>
    <s v="https://r.uber.com/r8DfpuQQeS1"/>
    <s v="--"/>
    <s v="--"/>
    <s v="a37eebc5-9279-4d28-ab41-5446a20a0a6a"/>
    <s v="Bricia"/>
    <x v="11"/>
    <x v="3"/>
    <n v="5742043916"/>
    <n v="7.94"/>
  </r>
  <r>
    <s v="5f842ac6-b175-4180-9ad0-796957247802"/>
    <s v="##########"/>
    <x v="288"/>
    <s v="4:58PM"/>
    <d v="2022-08-18T00:00:00"/>
    <s v="12:58PM"/>
    <d v="2022-08-18T00:00:00"/>
    <s v="5:48PM"/>
    <d v="2022-08-18T00:00:00"/>
    <s v="1:48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UHS  CNPP 10 Free Rides  Monthly Recurring"/>
    <s v="--"/>
    <s v="https://r.uber.com/rjrsPrsFwoV"/>
    <s v="--"/>
    <s v="--"/>
    <s v="7ba8432d-524f-4886-aaa9-488bec3dcefc"/>
    <s v="Ana"/>
    <x v="119"/>
    <x v="12"/>
    <n v="2696358624"/>
    <n v="35"/>
  </r>
  <r>
    <s v="b886fbc7-b176-4493-a0b7-1844fe4e9273"/>
    <s v="##########"/>
    <x v="288"/>
    <s v="5:32PM"/>
    <d v="2022-08-18T00:00:00"/>
    <s v="1:32PM"/>
    <d v="2022-08-18T00:00:00"/>
    <s v="6:24PM"/>
    <d v="2022-08-18T00:00:00"/>
    <s v="2:2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7.34"/>
    <s v="--"/>
    <s v="--"/>
    <n v="27.34"/>
    <s v="USD"/>
    <n v="27.34"/>
    <s v="--"/>
    <s v="--"/>
    <n v="27.34"/>
    <n v="0"/>
    <s v="St Margaret's CNPP 4 Free Rides -  Mon Recurring"/>
    <s v="--"/>
    <s v="https://r.uber.com/rOnemvSmSKr"/>
    <s v="--"/>
    <s v="--"/>
    <s v="5c45afa8-ae0f-43d6-ba1f-2a98d1225396"/>
    <s v="Nina"/>
    <x v="109"/>
    <x v="0"/>
    <n v="2544053995"/>
    <n v="27.34"/>
  </r>
  <r>
    <s v="501a93f6-70d4-4a8d-88c9-84030525f2aa"/>
    <s v="##########"/>
    <x v="288"/>
    <s v="6:40PM"/>
    <d v="2022-08-18T00:00:00"/>
    <s v="2:40PM"/>
    <d v="2022-08-18T00:00:00"/>
    <s v="7:15PM"/>
    <d v="2022-08-18T00:00:00"/>
    <s v="3:1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8"/>
    <s v="--"/>
    <s v="--"/>
    <n v="15.98"/>
    <s v="USD"/>
    <n v="15.98"/>
    <s v="--"/>
    <s v="--"/>
    <n v="15.98"/>
    <n v="0"/>
    <s v="RiverBend CNPP 10 Free Rides -  Monthly Recurring"/>
    <s v="--"/>
    <s v="https://r.uber.com/rdUp00iOESZ"/>
    <s v="--"/>
    <s v="--"/>
    <s v="9352463d-35b8-45d2-8683-8f561fe030c9"/>
    <s v="Torey"/>
    <x v="25"/>
    <x v="7"/>
    <n v="5743236002"/>
    <n v="15.98"/>
  </r>
  <r>
    <s v="5349ed58-b04e-4e89-bd0a-7cd3dfbd8f7c"/>
    <s v="##########"/>
    <x v="288"/>
    <s v="7:01PM"/>
    <d v="2022-08-18T00:00:00"/>
    <s v="3:01PM"/>
    <d v="2022-08-18T00:00:00"/>
    <s v="8:16PM"/>
    <d v="2022-08-18T00:00:00"/>
    <s v="4:1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1"/>
    <s v="--"/>
    <s v="--"/>
    <n v="15.91"/>
    <s v="USD"/>
    <n v="15.91"/>
    <s v="--"/>
    <s v="--"/>
    <n v="15.91"/>
    <n v="0"/>
    <s v="URC CNPP 10 Free Rides - Monthly Recurring"/>
    <s v="--"/>
    <s v="https://r.uber.com/rEjM8dA9L1p"/>
    <s v="--"/>
    <s v="--"/>
    <s v="29a8a7d2-f090-4999-b4cd-acecd604889c"/>
    <s v="Bismillah"/>
    <x v="122"/>
    <x v="13"/>
    <n v="5749995258"/>
    <n v="15.91"/>
  </r>
  <r>
    <s v="4a5244d8-f2eb-4301-a111-fb0a0c7b6397"/>
    <s v="##########"/>
    <x v="288"/>
    <s v="8:30PM"/>
    <d v="2022-08-18T00:00:00"/>
    <s v="4:30PM"/>
    <d v="2022-08-18T00:00:00"/>
    <s v="9:51PM"/>
    <d v="2022-08-18T00:00:00"/>
    <s v="5:5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UHS  CNPP 10 Free Rides  Monthly Recurring"/>
    <s v="--"/>
    <s v="https://r.uber.com/rjrsPrsFwoV"/>
    <s v="--"/>
    <s v="--"/>
    <s v="7ba8432d-524f-4886-aaa9-488bec3dcefc"/>
    <s v="Ana"/>
    <x v="119"/>
    <x v="12"/>
    <n v="2696358624"/>
    <n v="35"/>
  </r>
  <r>
    <s v="77debde1-1e8d-49ad-af97-d71fd6eba926"/>
    <s v="##########"/>
    <x v="288"/>
    <s v="10:20PM"/>
    <d v="2022-08-18T00:00:00"/>
    <s v="6:20PM"/>
    <d v="2022-08-18T00:00:00"/>
    <s v="10:32PM"/>
    <d v="2022-08-18T00:00:00"/>
    <s v="6:3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8"/>
    <s v="--"/>
    <s v="--"/>
    <n v="5.98"/>
    <s v="USD"/>
    <n v="5.98"/>
    <s v="--"/>
    <s v="--"/>
    <n v="5.98"/>
    <n v="0"/>
    <s v="SB Heritage CNPP 10 Free Rides - Monthly Recurring"/>
    <s v="--"/>
    <s v="https://r.uber.com/rUT2GWdEwGE"/>
    <s v="--"/>
    <s v="--"/>
    <s v="53071314-858f-417f-ae40-d70b3d7a2da9"/>
    <s v="Michael"/>
    <x v="125"/>
    <x v="1"/>
    <n v="8479028669"/>
    <n v="5.98"/>
  </r>
  <r>
    <s v="32b100e6-e6c0-474e-bee5-d9d16f5a1447"/>
    <s v="##########"/>
    <x v="289"/>
    <s v="12:01AM"/>
    <d v="2022-08-18T00:00:00"/>
    <s v="8:01PM"/>
    <d v="2022-08-19T00:00:00"/>
    <s v="12:26AM"/>
    <d v="2022-08-18T00:00:00"/>
    <s v="8:2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8"/>
    <s v="--"/>
    <s v="--"/>
    <n v="14.98"/>
    <s v="USD"/>
    <n v="14.98"/>
    <s v="--"/>
    <s v="--"/>
    <n v="14.98"/>
    <n v="0"/>
    <s v="St Margaret's CNPP 10 Free Rides - Mon Recurring "/>
    <s v="--"/>
    <s v="https://r.uber.com/r5s2ao1cxzq"/>
    <s v="--"/>
    <s v="--"/>
    <s v="55b274d2-7833-4cec-b8a5-9f22eb9e19a7"/>
    <s v="Ella"/>
    <x v="17"/>
    <x v="0"/>
    <n v="5743235073"/>
    <n v="14.98"/>
  </r>
  <r>
    <s v="660a4ccc-a54e-49a4-9b12-229fbb311397"/>
    <s v="##########"/>
    <x v="289"/>
    <s v="12:17AM"/>
    <d v="2022-08-18T00:00:00"/>
    <s v="8:17PM"/>
    <d v="2022-08-19T00:00:00"/>
    <s v="12:42AM"/>
    <d v="2022-08-18T00:00:00"/>
    <s v="8:42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5.18"/>
    <s v="--"/>
    <s v="--"/>
    <n v="15.18"/>
    <s v="USD"/>
    <n v="15.18"/>
    <s v="--"/>
    <s v="--"/>
    <n v="15.18"/>
    <n v="0"/>
    <s v="SB Heritage CNPP 10 Free Rides - Monthly Recurring"/>
    <s v="--"/>
    <s v="https://r.uber.com/rUT2GWdEwGE"/>
    <s v="--"/>
    <s v="--"/>
    <s v="53071314-858f-417f-ae40-d70b3d7a2da9"/>
    <s v="Michael"/>
    <x v="125"/>
    <x v="1"/>
    <n v="8479028669"/>
    <n v="15.18"/>
  </r>
  <r>
    <s v="7dae46ab-47c3-472a-9754-17f10c3b7054"/>
    <s v="##########"/>
    <x v="289"/>
    <s v="11:09AM"/>
    <d v="2022-08-19T00:00:00"/>
    <s v="7:09AM"/>
    <d v="2022-08-19T00:00:00"/>
    <s v="11:17AM"/>
    <d v="2022-08-19T00:00:00"/>
    <s v="7:1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La Casa CNPP 10 Free Rides - Monthly Recurring"/>
    <s v="--"/>
    <s v="https://r.uber.com/rPMTNfb3LmL"/>
    <s v="--"/>
    <s v="--"/>
    <s v="a37eebc5-9279-4d28-ab41-5446a20a0a6a"/>
    <s v="Lety"/>
    <x v="15"/>
    <x v="3"/>
    <n v="5749996003"/>
    <n v="5.29"/>
  </r>
  <r>
    <s v="f8b1996f-eaa5-45ca-b5ab-89fb17c9496b"/>
    <s v="##########"/>
    <x v="289"/>
    <s v="11:39AM"/>
    <d v="2022-08-19T00:00:00"/>
    <s v="7:39AM"/>
    <d v="2022-08-19T00:00:00"/>
    <s v="12:15PM"/>
    <d v="2022-08-19T00:00:00"/>
    <s v="8:1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5"/>
    <s v="--"/>
    <s v="--"/>
    <n v="11.95"/>
    <s v="USD"/>
    <n v="11.95"/>
    <s v="--"/>
    <s v="--"/>
    <n v="11.95"/>
    <n v="0"/>
    <s v="La Casa CNPP 10 Free Rides - Monthly Recurring"/>
    <s v="--"/>
    <s v="https://r.uber.com/rrPorqb76dc"/>
    <s v="--"/>
    <s v="--"/>
    <s v="a37eebc5-9279-4d28-ab41-5446a20a0a6a"/>
    <s v="Claudia"/>
    <x v="126"/>
    <x v="3"/>
    <n v="2137134133"/>
    <n v="11.95"/>
  </r>
  <r>
    <s v="1572f183-b739-4c39-b6ce-b852d04ac05e"/>
    <s v="##########"/>
    <x v="289"/>
    <s v="2:15PM"/>
    <d v="2022-08-19T00:00:00"/>
    <s v="10:15AM"/>
    <d v="2022-08-19T00:00:00"/>
    <s v="2:32PM"/>
    <d v="2022-08-19T00:00:00"/>
    <s v="10:3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7"/>
    <s v="--"/>
    <s v="--"/>
    <n v="5.97"/>
    <s v="USD"/>
    <n v="5.97"/>
    <s v="--"/>
    <s v="--"/>
    <n v="5.97"/>
    <n v="0"/>
    <s v="YWCA  CNPP 10 Free Rides - Monthly Recurring"/>
    <s v="--"/>
    <s v="https://r.uber.com/rOLSvMPrkc8"/>
    <s v="--"/>
    <s v="--"/>
    <s v="a34ffe5e-641b-46e7-a6be-6a434f64e049"/>
    <s v="Michelle"/>
    <x v="118"/>
    <x v="4"/>
    <n v="2605725953"/>
    <n v="5.97"/>
  </r>
  <r>
    <s v="d7a37e16-becf-4605-8194-5d504ec74710"/>
    <s v="##########"/>
    <x v="289"/>
    <s v="2:13PM"/>
    <d v="2022-08-19T00:00:00"/>
    <s v="10:13AM"/>
    <d v="2022-08-19T00:00:00"/>
    <s v="3:02PM"/>
    <d v="2022-08-19T00:00:00"/>
    <s v="11:0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8.97"/>
    <s v="--"/>
    <s v="--"/>
    <n v="28.97"/>
    <s v="USD"/>
    <n v="28.97"/>
    <s v="--"/>
    <s v="--"/>
    <n v="28.97"/>
    <n v="0"/>
    <s v="RiverBend CNPP 10 Free Rides -  Monthly Recurring"/>
    <s v="--"/>
    <s v="https://r.uber.com/rjcW1hKUbvE"/>
    <s v="--"/>
    <s v="--"/>
    <s v="9352463d-35b8-45d2-8683-8f561fe030c9"/>
    <s v="Kimberley"/>
    <x v="97"/>
    <x v="7"/>
    <n v="5745202884"/>
    <n v="28.97"/>
  </r>
  <r>
    <s v="880d18c2-5ff9-48e7-9a19-12878c649185"/>
    <s v="##########"/>
    <x v="289"/>
    <s v="4:08PM"/>
    <d v="2022-08-19T00:00:00"/>
    <s v="12:08PM"/>
    <d v="2022-08-19T00:00:00"/>
    <s v="4:36PM"/>
    <d v="2022-08-19T00:00:00"/>
    <s v="12:3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9"/>
    <s v="--"/>
    <s v="--"/>
    <n v="6.99"/>
    <s v="USD"/>
    <n v="6.99"/>
    <s v="--"/>
    <s v="--"/>
    <n v="6.99"/>
    <n v="0"/>
    <s v="REAL CNPP 10 Free Rides - Monthly Recurring"/>
    <s v="--"/>
    <s v="https://r.uber.com/rH3LwGhAZSx"/>
    <s v="--"/>
    <s v="--"/>
    <s v="3884f16e-8692-4a7b-a5e2-4e4c8c63eec6"/>
    <s v="forrest"/>
    <x v="9"/>
    <x v="6"/>
    <n v="5749995615"/>
    <n v="6.99"/>
  </r>
  <r>
    <s v="b29e7b92-c788-4ec8-b78c-8fac82d5328d"/>
    <s v="##########"/>
    <x v="289"/>
    <s v="3:54PM"/>
    <d v="2022-08-19T00:00:00"/>
    <s v="11:54AM"/>
    <d v="2022-08-19T00:00:00"/>
    <s v="4:46PM"/>
    <d v="2022-08-19T00:00:00"/>
    <s v="12:4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8.92"/>
    <s v="--"/>
    <s v="--"/>
    <n v="28.92"/>
    <s v="USD"/>
    <n v="28.92"/>
    <s v="--"/>
    <s v="--"/>
    <n v="28.92"/>
    <n v="0"/>
    <s v="RiverBend CNPP 10 Free Rides -  Monthly Recurring"/>
    <s v="--"/>
    <s v="https://r.uber.com/rjcW1hKUbvE"/>
    <s v="--"/>
    <s v="--"/>
    <s v="9352463d-35b8-45d2-8683-8f561fe030c9"/>
    <s v="Kimberley"/>
    <x v="97"/>
    <x v="7"/>
    <n v="5745202884"/>
    <n v="28.92"/>
  </r>
  <r>
    <s v="0263f945-fb6a-45ab-8cdd-6c3b2416d57c"/>
    <s v="##########"/>
    <x v="289"/>
    <s v="4:45PM"/>
    <d v="2022-08-19T00:00:00"/>
    <s v="12:45PM"/>
    <d v="2022-08-19T00:00:00"/>
    <s v="5:03PM"/>
    <d v="2022-08-19T00:00:00"/>
    <s v="1:0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1"/>
    <s v="--"/>
    <s v="--"/>
    <n v="10.91"/>
    <s v="USD"/>
    <n v="10.91"/>
    <s v="--"/>
    <s v="--"/>
    <n v="10.91"/>
    <n v="0"/>
    <s v="La Casa CNPP 10 Free Rides - Monthly Recurring"/>
    <s v="--"/>
    <s v="https://r.uber.com/rrPorqb76dc"/>
    <s v="--"/>
    <s v="--"/>
    <s v="a37eebc5-9279-4d28-ab41-5446a20a0a6a"/>
    <s v="Claudia"/>
    <x v="126"/>
    <x v="3"/>
    <n v="2137134133"/>
    <n v="10.91"/>
  </r>
  <r>
    <s v="db4c92ac-4aa7-4a6d-b396-e68d9e0241d2"/>
    <s v="##########"/>
    <x v="289"/>
    <s v="2:25PM"/>
    <d v="2022-08-19T00:00:00"/>
    <s v="10:25AM"/>
    <d v="2022-08-19T00:00:00"/>
    <s v="2:47PM"/>
    <d v="2022-08-19T00:00:00"/>
    <s v="10:4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6"/>
    <s v="--"/>
    <s v="--"/>
    <n v="15.96"/>
    <s v="USD"/>
    <n v="15.96"/>
    <s v="--"/>
    <s v="--"/>
    <n v="15.96"/>
    <n v="0"/>
    <s v="REAL CNPP 10 Free Rides - Monthly Recurring"/>
    <s v="--"/>
    <s v="https://r.uber.com/rRok8HuYiNT"/>
    <s v="--"/>
    <s v="--"/>
    <s v="3884f16e-8692-4a7b-a5e2-4e4c8c63eec6"/>
    <s v="Richard"/>
    <x v="60"/>
    <x v="6"/>
    <n v="5749995613"/>
    <n v="15.96"/>
  </r>
  <r>
    <s v="83772319-4058-4d9b-8376-20da2c3e966a"/>
    <s v="##########"/>
    <x v="289"/>
    <s v="6:04PM"/>
    <d v="2022-08-19T00:00:00"/>
    <s v="2:04PM"/>
    <d v="2022-08-19T00:00:00"/>
    <s v="6:21PM"/>
    <d v="2022-08-19T00:00:00"/>
    <s v="2:2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2"/>
    <s v="--"/>
    <s v="--"/>
    <n v="8.92"/>
    <s v="USD"/>
    <n v="8.92"/>
    <s v="--"/>
    <s v="--"/>
    <n v="8.92"/>
    <n v="0"/>
    <s v="La Casa CNPP 10 Free Rides - Monthly Recurring"/>
    <s v="--"/>
    <s v="https://r.uber.com/r8DfpuQQeS1"/>
    <s v="--"/>
    <s v="--"/>
    <s v="a37eebc5-9279-4d28-ab41-5446a20a0a6a"/>
    <s v="Bricia"/>
    <x v="11"/>
    <x v="3"/>
    <n v="5742043916"/>
    <n v="8.92"/>
  </r>
  <r>
    <s v="c78be0f0-40bd-440a-b7fb-40c666afbe79"/>
    <s v="##########"/>
    <x v="289"/>
    <s v="7:00PM"/>
    <d v="2022-08-19T00:00:00"/>
    <s v="3:00PM"/>
    <d v="2022-08-19T00:00:00"/>
    <s v="7:22PM"/>
    <d v="2022-08-19T00:00:00"/>
    <s v="3:2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440000000000001"/>
    <s v="--"/>
    <s v="--"/>
    <n v="16.440000000000001"/>
    <s v="USD"/>
    <n v="16.440000000000001"/>
    <s v="--"/>
    <s v="--"/>
    <n v="16.440000000000001"/>
    <n v="0"/>
    <s v="REAL CNPP 10 Free Rides - Monthly Recurring"/>
    <s v="--"/>
    <s v="https://r.uber.com/rRok8HuYiNT"/>
    <s v="--"/>
    <s v="--"/>
    <s v="3884f16e-8692-4a7b-a5e2-4e4c8c63eec6"/>
    <s v="Richard"/>
    <x v="60"/>
    <x v="6"/>
    <n v="5749995613"/>
    <n v="16.440000000000001"/>
  </r>
  <r>
    <s v="c3f75231-82ef-4e1a-a3be-2a80b131ac98"/>
    <s v="##########"/>
    <x v="289"/>
    <s v="7:02PM"/>
    <d v="2022-08-19T00:00:00"/>
    <s v="3:02PM"/>
    <d v="2022-08-19T00:00:00"/>
    <s v="7:35PM"/>
    <d v="2022-08-19T00:00:00"/>
    <s v="3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9"/>
    <s v="--"/>
    <s v="--"/>
    <n v="10.99"/>
    <s v="USD"/>
    <n v="10.99"/>
    <s v="--"/>
    <s v="--"/>
    <n v="10.99"/>
    <n v="0"/>
    <s v="La Casa CNPP 10 Free Rides - Monthly Recurring"/>
    <s v="--"/>
    <s v="https://r.uber.com/rPMTNfb3LmL"/>
    <s v="--"/>
    <s v="--"/>
    <s v="a37eebc5-9279-4d28-ab41-5446a20a0a6a"/>
    <s v="Lety"/>
    <x v="15"/>
    <x v="3"/>
    <n v="5749996003"/>
    <n v="10.99"/>
  </r>
  <r>
    <s v="c842474d-6126-4325-8ce5-b684a9b09e0c"/>
    <s v="##########"/>
    <x v="289"/>
    <s v="7:01PM"/>
    <d v="2022-08-19T00:00:00"/>
    <s v="3:01PM"/>
    <d v="2022-08-19T00:00:00"/>
    <s v="7:56PM"/>
    <d v="2022-08-19T00:00:00"/>
    <s v="3:5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95"/>
    <s v="--"/>
    <s v="--"/>
    <n v="17.95"/>
    <s v="USD"/>
    <n v="17.95"/>
    <s v="--"/>
    <s v="--"/>
    <n v="17.95"/>
    <n v="0"/>
    <s v="URC CNPP 10 Free Rides - Monthly Recurring"/>
    <s v="--"/>
    <s v="https://r.uber.com/rEjM8dA9L1p"/>
    <s v="--"/>
    <s v="--"/>
    <s v="29a8a7d2-f090-4999-b4cd-acecd604889c"/>
    <s v="Bismillah"/>
    <x v="122"/>
    <x v="13"/>
    <n v="5749995258"/>
    <n v="17.95"/>
  </r>
  <r>
    <s v="81cb881f-240b-45ac-98a9-aa4cf7d4ca3c"/>
    <s v="##########"/>
    <x v="289"/>
    <s v="7:51PM"/>
    <d v="2022-08-19T00:00:00"/>
    <s v="3:51PM"/>
    <d v="2022-08-19T00:00:00"/>
    <s v="8:28PM"/>
    <d v="2022-08-19T00:00:00"/>
    <s v="4:2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La Casa CNPP 10 Free Rides - Monthly Recurring"/>
    <s v="--"/>
    <s v="https://r.uber.com/rPMTNfb3LmL"/>
    <s v="--"/>
    <s v="--"/>
    <s v="a37eebc5-9279-4d28-ab41-5446a20a0a6a"/>
    <s v="Lety"/>
    <x v="15"/>
    <x v="3"/>
    <n v="5749996003"/>
    <n v="35"/>
  </r>
  <r>
    <s v="721de713-5ba9-4a21-bfb8-21d3ee3cbb18"/>
    <s v="##########"/>
    <x v="287"/>
    <s v="7:54PM"/>
    <d v="2022-08-17T00:00:00"/>
    <s v="3:54PM"/>
    <d v="2022-08-17T00:00:00"/>
    <s v="8:19PM"/>
    <d v="2022-08-17T00:00:00"/>
    <s v="4:1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"/>
    <s v="--"/>
    <s v="--"/>
    <n v="15"/>
    <s v="USD"/>
    <n v="15"/>
    <s v="--"/>
    <s v="--"/>
    <n v="15"/>
    <n v="0"/>
    <s v="La Casa CNPP 10 Free Rides - Monthly Recurring"/>
    <s v="--"/>
    <s v="https://r.uber.com/rPMTNfb3LmL"/>
    <s v="--"/>
    <s v="--"/>
    <s v="a37eebc5-9279-4d28-ab41-5446a20a0a6a"/>
    <s v="Lety"/>
    <x v="15"/>
    <x v="3"/>
    <n v="5749996003"/>
    <n v="15"/>
  </r>
  <r>
    <s v="af78f90c-b16f-4e19-81e1-3ff14384493f"/>
    <s v="##########"/>
    <x v="290"/>
    <s v="12:09AM"/>
    <d v="2022-08-19T00:00:00"/>
    <s v="8:09PM"/>
    <d v="2022-08-20T00:00:00"/>
    <s v="12:25AM"/>
    <d v="2022-08-19T00:00:00"/>
    <s v="8:25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8.64"/>
    <s v="--"/>
    <s v="--"/>
    <n v="8.64"/>
    <s v="USD"/>
    <n v="8.64"/>
    <s v="--"/>
    <s v="--"/>
    <n v="8.64"/>
    <n v="0"/>
    <s v="SB Heritage CNPP 10 Free Rides - Monthly Recurring"/>
    <s v="--"/>
    <s v="https://r.uber.com/rUT2GWdEwGE"/>
    <s v="--"/>
    <s v="--"/>
    <s v="53071314-858f-417f-ae40-d70b3d7a2da9"/>
    <s v="Michael"/>
    <x v="125"/>
    <x v="1"/>
    <n v="8479028669"/>
    <n v="8.64"/>
  </r>
  <r>
    <s v="a9e85591-389f-40fa-9579-a067551e2e19"/>
    <s v="##########"/>
    <x v="290"/>
    <s v="1:51AM"/>
    <d v="2022-08-19T00:00:00"/>
    <s v="9:51PM"/>
    <d v="2022-08-20T00:00:00"/>
    <s v="2:02AM"/>
    <d v="2022-08-19T00:00:00"/>
    <s v="10:0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66"/>
    <s v="--"/>
    <s v="--"/>
    <n v="5.66"/>
    <s v="USD"/>
    <n v="5.66"/>
    <s v="--"/>
    <s v="--"/>
    <n v="5.66"/>
    <n v="0"/>
    <s v="SB Heritage CNPP 10 Free Rides - Monthly Recurring"/>
    <s v="--"/>
    <s v="https://r.uber.com/rjeC27SzBMZ"/>
    <s v="--"/>
    <s v="--"/>
    <s v="53071314-858f-417f-ae40-d70b3d7a2da9"/>
    <s v="Paul"/>
    <x v="59"/>
    <x v="1"/>
    <n v="5743101145"/>
    <n v="5.66"/>
  </r>
  <r>
    <s v="eda1bf19-fde0-4891-91ad-990c4e840c1c"/>
    <s v="##########"/>
    <x v="290"/>
    <s v="6:39PM"/>
    <d v="2022-08-20T00:00:00"/>
    <s v="2:39PM"/>
    <d v="2022-08-20T00:00:00"/>
    <s v="6:51PM"/>
    <d v="2022-08-20T00:00:00"/>
    <s v="2:5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71"/>
    <s v="--"/>
    <s v="--"/>
    <n v="5.71"/>
    <s v="USD"/>
    <n v="5.71"/>
    <s v="--"/>
    <s v="--"/>
    <n v="5.71"/>
    <n v="0"/>
    <s v="CFH  CNPP 10 Free Rides - Monthly Recurring"/>
    <s v="--"/>
    <s v="https://r.uber.com/rNsObdS2MGj"/>
    <s v="--"/>
    <s v="--"/>
    <s v="364afc17-4548-4f97-93ce-4c1430e743cb"/>
    <s v="chelsea"/>
    <x v="34"/>
    <x v="9"/>
    <n v="2082060007"/>
    <n v="5.71"/>
  </r>
  <r>
    <s v="d3adcf88-e9c0-4ad8-ac14-1b196d33cfe7"/>
    <s v="##########"/>
    <x v="291"/>
    <s v="1:33AM"/>
    <d v="2022-08-20T00:00:00"/>
    <s v="9:33PM"/>
    <d v="2022-08-21T00:00:00"/>
    <s v="1:52AM"/>
    <d v="2022-08-20T00:00:00"/>
    <s v="9:5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62"/>
    <s v="--"/>
    <s v="--"/>
    <n v="5.62"/>
    <s v="USD"/>
    <n v="5.62"/>
    <s v="--"/>
    <s v="--"/>
    <n v="5.62"/>
    <n v="0"/>
    <s v="CFH  CNPP 10 Free Rides - Monthly Recurring"/>
    <s v="--"/>
    <s v="https://r.uber.com/rNsObdS2MGj"/>
    <s v="--"/>
    <s v="--"/>
    <s v="364afc17-4548-4f97-93ce-4c1430e743cb"/>
    <s v="chelsea"/>
    <x v="34"/>
    <x v="9"/>
    <n v="2082060007"/>
    <n v="5.62"/>
  </r>
  <r>
    <s v="632f896d-78c3-4e05-9114-6c26b17e5432"/>
    <s v="##########"/>
    <x v="291"/>
    <s v="1:44AM"/>
    <d v="2022-08-20T00:00:00"/>
    <s v="9:44PM"/>
    <d v="2022-08-21T00:00:00"/>
    <s v="2:09AM"/>
    <d v="2022-08-20T00:00:00"/>
    <s v="10:09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7.57"/>
    <s v="--"/>
    <s v="--"/>
    <n v="7.57"/>
    <s v="USD"/>
    <n v="7.57"/>
    <s v="--"/>
    <s v="--"/>
    <n v="7.57"/>
    <n v="0"/>
    <s v="SB Heritage CNPP 10 Free Rides - Monthly Recurring"/>
    <s v="--"/>
    <s v="https://r.uber.com/rjeC27SzBMZ"/>
    <s v="--"/>
    <s v="--"/>
    <s v="53071314-858f-417f-ae40-d70b3d7a2da9"/>
    <s v="Paul"/>
    <x v="59"/>
    <x v="1"/>
    <n v="5743101145"/>
    <n v="7.57"/>
  </r>
  <r>
    <s v="31dc6ff2-8e7a-442a-bacb-c8cde9e84e69"/>
    <s v="##########"/>
    <x v="291"/>
    <s v="1:49AM"/>
    <d v="2022-08-20T00:00:00"/>
    <s v="9:49PM"/>
    <d v="2022-08-21T00:00:00"/>
    <s v="2:17AM"/>
    <d v="2022-08-20T00:00:00"/>
    <s v="10:1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4"/>
    <s v="--"/>
    <s v="--"/>
    <n v="15.94"/>
    <s v="USD"/>
    <n v="15.94"/>
    <s v="--"/>
    <s v="--"/>
    <n v="15.94"/>
    <n v="0"/>
    <s v="La Casa CNPP 10 Free Rides - Monthly Recurring"/>
    <s v="--"/>
    <s v="https://r.uber.com/rFCXgA3WnQ2"/>
    <s v="--"/>
    <s v="--"/>
    <s v="a37eebc5-9279-4d28-ab41-5446a20a0a6a"/>
    <s v="Mark"/>
    <x v="5"/>
    <x v="3"/>
    <n v="5743448941"/>
    <n v="15.94"/>
  </r>
  <r>
    <s v="318c0607-1f94-4fcc-8bd9-cea771d3626c"/>
    <s v="##########"/>
    <x v="291"/>
    <s v="4:35AM"/>
    <d v="2022-08-21T00:00:00"/>
    <s v="12:35AM"/>
    <d v="2022-08-21T00:00:00"/>
    <s v="5:08AM"/>
    <d v="2022-08-21T00:00:00"/>
    <s v="1:0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5"/>
    <s v="--"/>
    <s v="--"/>
    <n v="14.95"/>
    <s v="USD"/>
    <n v="14.95"/>
    <s v="--"/>
    <s v="--"/>
    <n v="14.95"/>
    <n v="0"/>
    <s v="SB Heritage CNPP 10 Free Rides - Monthly Recurring"/>
    <s v="--"/>
    <s v="https://r.uber.com/rUT2GWdEwGE"/>
    <s v="--"/>
    <s v="--"/>
    <s v="53071314-858f-417f-ae40-d70b3d7a2da9"/>
    <s v="Michael"/>
    <x v="125"/>
    <x v="1"/>
    <n v="8479028669"/>
    <n v="14.95"/>
  </r>
  <r>
    <s v="3a3f5e50-2c7e-48ba-af68-2c2ac43c60c2"/>
    <s v="##########"/>
    <x v="291"/>
    <s v="12:13PM"/>
    <d v="2022-08-21T00:00:00"/>
    <s v="8:13AM"/>
    <d v="2022-08-21T00:00:00"/>
    <s v="12:57PM"/>
    <d v="2022-08-21T00:00:00"/>
    <s v="8:5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3"/>
    <s v="--"/>
    <s v="--"/>
    <n v="8.93"/>
    <s v="USD"/>
    <n v="8.93"/>
    <s v="--"/>
    <s v="--"/>
    <n v="8.93"/>
    <n v="0"/>
    <s v="HOPE  CNPP 4 Free Rides - Monthly Recurring"/>
    <s v="--"/>
    <s v="https://r.uber.com/rKpsIu2knps"/>
    <s v="--"/>
    <s v="--"/>
    <s v="f50b0341-f87c-4304-90c9-9f462da86997"/>
    <s v="Baskerville"/>
    <x v="127"/>
    <x v="2"/>
    <n v="2192894297"/>
    <n v="8.93"/>
  </r>
  <r>
    <s v="a1635608-87c1-41e2-ba9d-c17ceaa4c609"/>
    <s v="##########"/>
    <x v="291"/>
    <s v="3:34PM"/>
    <d v="2022-08-21T00:00:00"/>
    <s v="11:34AM"/>
    <d v="2022-08-21T00:00:00"/>
    <s v="3:59PM"/>
    <d v="2022-08-21T00:00:00"/>
    <s v="11:5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9"/>
    <s v="--"/>
    <s v="--"/>
    <n v="6.99"/>
    <s v="USD"/>
    <n v="6.99"/>
    <s v="--"/>
    <s v="--"/>
    <n v="6.99"/>
    <n v="0"/>
    <s v="CFH  CNPP 10 Free Rides - Monthly Recurring"/>
    <s v="--"/>
    <s v="https://r.uber.com/rNsObdS2MGj"/>
    <s v="--"/>
    <s v="--"/>
    <s v="364afc17-4548-4f97-93ce-4c1430e743cb"/>
    <s v="chelsea"/>
    <x v="34"/>
    <x v="9"/>
    <n v="2082060007"/>
    <n v="6.99"/>
  </r>
  <r>
    <s v="19a3933e-7dd1-4c94-812f-cb4ae46c7394"/>
    <s v="##########"/>
    <x v="291"/>
    <s v="4:16PM"/>
    <d v="2022-08-21T00:00:00"/>
    <s v="12:16PM"/>
    <d v="2022-08-21T00:00:00"/>
    <s v="4:35PM"/>
    <d v="2022-08-21T00:00:00"/>
    <s v="12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1"/>
    <s v="--"/>
    <s v="--"/>
    <n v="7.91"/>
    <s v="USD"/>
    <n v="7.91"/>
    <s v="--"/>
    <s v="--"/>
    <n v="7.91"/>
    <n v="0"/>
    <s v="CFH  CNPP 10 Free Rides - Monthly Recurring"/>
    <s v="--"/>
    <s v="https://r.uber.com/rNsObdS2MGj"/>
    <s v="--"/>
    <s v="--"/>
    <s v="364afc17-4548-4f97-93ce-4c1430e743cb"/>
    <s v="chelsea"/>
    <x v="34"/>
    <x v="9"/>
    <n v="2082060007"/>
    <n v="7.91"/>
  </r>
  <r>
    <s v="6c240bee-a433-4694-ac24-afe3012f8de3"/>
    <s v="##########"/>
    <x v="291"/>
    <s v="4:11PM"/>
    <d v="2022-08-21T00:00:00"/>
    <s v="12:11PM"/>
    <d v="2022-08-21T00:00:00"/>
    <s v="5:09PM"/>
    <d v="2022-08-21T00:00:00"/>
    <s v="1:0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UHS  CNPP 10 Free Rides  Monthly Recurring"/>
    <s v="--"/>
    <s v="https://r.uber.com/rjrsPrsFwoV"/>
    <s v="--"/>
    <s v="--"/>
    <s v="7ba8432d-524f-4886-aaa9-488bec3dcefc"/>
    <s v="Ana"/>
    <x v="119"/>
    <x v="12"/>
    <n v="2696358624"/>
    <n v="35"/>
  </r>
  <r>
    <s v="79870c76-0792-4115-affc-2361c7043370"/>
    <s v="##########"/>
    <x v="291"/>
    <s v="8:26PM"/>
    <d v="2022-08-21T00:00:00"/>
    <s v="4:26PM"/>
    <d v="2022-08-21T00:00:00"/>
    <s v="8:45PM"/>
    <d v="2022-08-21T00:00:00"/>
    <s v="4:4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499999999999993"/>
    <s v="--"/>
    <s v="--"/>
    <n v="9.9499999999999993"/>
    <s v="USD"/>
    <n v="9.9499999999999993"/>
    <s v="--"/>
    <s v="--"/>
    <n v="9.9499999999999993"/>
    <n v="0"/>
    <s v="Catholic Charities  CNPP 4 Free Rides - Recurring"/>
    <s v="--"/>
    <s v="https://r.uber.com/rGfegcS3ppY"/>
    <s v="--"/>
    <s v="--"/>
    <s v="0ad3536e-6adc-4cba-b3ce-d27f2b2707dd"/>
    <s v="Alejandra"/>
    <x v="128"/>
    <x v="10"/>
    <n v="5744010022"/>
    <n v="9.9499999999999993"/>
  </r>
  <r>
    <s v="c722f93d-0f59-471f-b1cd-1a8cfc84617b"/>
    <s v="##########"/>
    <x v="291"/>
    <s v="10:34PM"/>
    <d v="2022-08-21T00:00:00"/>
    <s v="6:34PM"/>
    <d v="2022-08-21T00:00:00"/>
    <s v="10:54PM"/>
    <d v="2022-08-21T00:00:00"/>
    <s v="6:5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4"/>
    <s v="--"/>
    <s v="--"/>
    <n v="9.94"/>
    <s v="USD"/>
    <n v="9.94"/>
    <s v="--"/>
    <s v="--"/>
    <n v="9.94"/>
    <n v="0"/>
    <s v="Catholic Charities  CNPP 4 Free Rides - Recurring"/>
    <s v="--"/>
    <s v="https://r.uber.com/rGfegcS3ppY"/>
    <s v="--"/>
    <s v="--"/>
    <s v="0ad3536e-6adc-4cba-b3ce-d27f2b2707dd"/>
    <s v="Alejandra"/>
    <x v="128"/>
    <x v="10"/>
    <n v="5744010022"/>
    <n v="9.94"/>
  </r>
  <r>
    <s v="0ab550d2-7e6a-4eda-a532-c22b47225700"/>
    <s v="##########"/>
    <x v="292"/>
    <s v="1:49AM"/>
    <d v="2022-08-21T00:00:00"/>
    <s v="9:49PM"/>
    <d v="2022-08-22T00:00:00"/>
    <s v="2:21AM"/>
    <d v="2022-08-21T00:00:00"/>
    <s v="10:21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8.73"/>
    <s v="--"/>
    <s v="--"/>
    <n v="18.73"/>
    <s v="USD"/>
    <n v="18.73"/>
    <s v="--"/>
    <s v="--"/>
    <n v="18.73"/>
    <n v="0"/>
    <s v="SB Heritage CNPP 10 Free Rides - Monthly Recurring"/>
    <s v="--"/>
    <s v="https://r.uber.com/rjeC27SzBMZ"/>
    <s v="--"/>
    <s v="--"/>
    <s v="53071314-858f-417f-ae40-d70b3d7a2da9"/>
    <s v="Paul"/>
    <x v="59"/>
    <x v="1"/>
    <n v="5743101145"/>
    <n v="18.73"/>
  </r>
  <r>
    <s v="398552c2-a633-478b-948c-25ea0a75fed6"/>
    <s v="##########"/>
    <x v="292"/>
    <s v="9:58AM"/>
    <d v="2022-08-22T00:00:00"/>
    <s v="5:58AM"/>
    <d v="2022-08-22T00:00:00"/>
    <s v="10:38AM"/>
    <d v="2022-08-22T00:00:00"/>
    <s v="6:3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6"/>
    <s v="--"/>
    <s v="--"/>
    <n v="14.96"/>
    <s v="USD"/>
    <n v="14.96"/>
    <s v="--"/>
    <s v="--"/>
    <n v="14.96"/>
    <n v="0"/>
    <s v="URC CNPP 10 Free Rides - Monthly Recurring"/>
    <s v="--"/>
    <s v="https://r.uber.com/rbCOWwRBcN0"/>
    <s v="--"/>
    <s v="--"/>
    <s v="29a8a7d2-f090-4999-b4cd-acecd604889c"/>
    <s v="Burhanundin"/>
    <x v="121"/>
    <x v="13"/>
    <n v="5744063967"/>
    <n v="14.96"/>
  </r>
  <r>
    <s v="804afec0-606d-4105-902a-572c495cfc6a"/>
    <s v="##########"/>
    <x v="292"/>
    <s v="3:24PM"/>
    <d v="2022-08-22T00:00:00"/>
    <s v="11:24AM"/>
    <d v="2022-08-22T00:00:00"/>
    <s v="3:54PM"/>
    <d v="2022-08-22T00:00:00"/>
    <s v="11:54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9"/>
    <s v="--"/>
    <s v="--"/>
    <n v="10.99"/>
    <s v="USD"/>
    <n v="10.99"/>
    <s v="--"/>
    <s v="--"/>
    <n v="10.99"/>
    <n v="0"/>
    <s v="La Casa CNPP 10 Free Rides - Monthly Recurring"/>
    <s v="--"/>
    <s v="https://r.uber.com/r93SawL4REF"/>
    <s v="--"/>
    <s v="--"/>
    <s v="a37eebc5-9279-4d28-ab41-5446a20a0a6a"/>
    <s v="elianny"/>
    <x v="96"/>
    <x v="3"/>
    <n v="9088800304"/>
    <n v="10.99"/>
  </r>
  <r>
    <s v="288b9205-a6cd-4965-8044-62a1357649dc"/>
    <s v="##########"/>
    <x v="292"/>
    <s v="4:27PM"/>
    <d v="2022-08-22T00:00:00"/>
    <s v="12:27PM"/>
    <d v="2022-08-22T00:00:00"/>
    <s v="4:59PM"/>
    <d v="2022-08-22T00:00:00"/>
    <s v="12:5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700000000000006"/>
    <s v="--"/>
    <s v="--"/>
    <n v="9.9700000000000006"/>
    <s v="USD"/>
    <n v="9.9700000000000006"/>
    <s v="--"/>
    <s v="--"/>
    <n v="9.9700000000000006"/>
    <n v="0"/>
    <s v="La Casa CNPP 10 Free Rides - Monthly Recurring"/>
    <s v="--"/>
    <s v="https://r.uber.com/r93SawL4REF"/>
    <s v="--"/>
    <s v="--"/>
    <s v="a37eebc5-9279-4d28-ab41-5446a20a0a6a"/>
    <s v="elianny"/>
    <x v="96"/>
    <x v="3"/>
    <n v="9088800304"/>
    <n v="9.9700000000000006"/>
  </r>
  <r>
    <s v="18b374df-952b-4b97-beb9-0560a1e3ab2d"/>
    <s v="##########"/>
    <x v="292"/>
    <s v="5:02PM"/>
    <d v="2022-08-22T00:00:00"/>
    <s v="1:02PM"/>
    <d v="2022-08-22T00:00:00"/>
    <s v="5:29PM"/>
    <d v="2022-08-22T00:00:00"/>
    <s v="1:2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"/>
    <s v="--"/>
    <s v="--"/>
    <n v="9.9"/>
    <s v="USD"/>
    <n v="9.9"/>
    <s v="--"/>
    <s v="--"/>
    <n v="9.9"/>
    <n v="0"/>
    <s v="La Casa CNPP 10 Free Rides - Monthly Recurring"/>
    <s v="--"/>
    <s v="https://r.uber.com/rQNbFUjDVim"/>
    <s v="--"/>
    <s v="--"/>
    <s v="a37eebc5-9279-4d28-ab41-5446a20a0a6a"/>
    <s v="Luzmarina"/>
    <x v="101"/>
    <x v="3"/>
    <n v="5747425634"/>
    <n v="9.9"/>
  </r>
  <r>
    <s v="9f9d4793-627e-4228-a7d2-2814808e6f5e"/>
    <s v="##########"/>
    <x v="292"/>
    <s v="7:10PM"/>
    <d v="2022-08-22T00:00:00"/>
    <s v="3:10PM"/>
    <d v="2022-08-22T00:00:00"/>
    <s v="7:52PM"/>
    <d v="2022-08-22T00:00:00"/>
    <s v="3:5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9.98"/>
    <s v="--"/>
    <s v="--"/>
    <n v="19.98"/>
    <s v="USD"/>
    <n v="19.98"/>
    <s v="--"/>
    <s v="--"/>
    <n v="19.98"/>
    <n v="0"/>
    <s v="URC CNPP 10 Free Rides - Monthly Recurring"/>
    <s v="--"/>
    <s v="https://r.uber.com/rbCOWwRBcN0"/>
    <s v="--"/>
    <s v="--"/>
    <s v="29a8a7d2-f090-4999-b4cd-acecd604889c"/>
    <s v="Burhanundin"/>
    <x v="121"/>
    <x v="13"/>
    <n v="5744063967"/>
    <n v="19.98"/>
  </r>
  <r>
    <s v="8cc5ec89-0965-4e21-8b3e-9ceee24780ac"/>
    <s v="##########"/>
    <x v="293"/>
    <s v="1:38AM"/>
    <d v="2022-08-22T00:00:00"/>
    <s v="9:38PM"/>
    <d v="2022-08-23T00:00:00"/>
    <s v="2:11AM"/>
    <d v="2022-08-22T00:00:00"/>
    <s v="10:1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18"/>
    <s v="--"/>
    <s v="--"/>
    <n v="11.18"/>
    <s v="USD"/>
    <n v="11.18"/>
    <s v="--"/>
    <s v="--"/>
    <n v="11.18"/>
    <n v="0"/>
    <s v="La Casa CNPP 10 Free Rides - Monthly Recurring"/>
    <s v="--"/>
    <s v="https://r.uber.com/rrVhXjr0Cei"/>
    <s v="--"/>
    <s v="--"/>
    <s v="a37eebc5-9279-4d28-ab41-5446a20a0a6a"/>
    <s v="Imily"/>
    <x v="58"/>
    <x v="3"/>
    <n v="5743153391"/>
    <n v="11.18"/>
  </r>
  <r>
    <s v="4379dc8a-203f-4f03-b05c-06b0aaefb6a3"/>
    <s v="##########"/>
    <x v="293"/>
    <s v="11:26AM"/>
    <d v="2022-08-23T00:00:00"/>
    <s v="7:26AM"/>
    <d v="2022-08-23T00:00:00"/>
    <s v="12:13PM"/>
    <d v="2022-08-23T00:00:00"/>
    <s v="8:1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UHS  CNPP 10 Free Rides  Monthly Recurring"/>
    <s v="--"/>
    <s v="https://r.uber.com/rjrsPrsFwoV"/>
    <s v="--"/>
    <s v="--"/>
    <s v="7ba8432d-524f-4886-aaa9-488bec3dcefc"/>
    <s v="Ana"/>
    <x v="119"/>
    <x v="12"/>
    <n v="2696358624"/>
    <n v="35"/>
  </r>
  <r>
    <s v="5eeac2b9-f78c-4601-9adf-ac07976bf2ad"/>
    <s v="##########"/>
    <x v="293"/>
    <s v="2:41PM"/>
    <d v="2022-08-23T00:00:00"/>
    <s v="10:41AM"/>
    <d v="2022-08-23T00:00:00"/>
    <s v="2:51PM"/>
    <d v="2022-08-23T00:00:00"/>
    <s v="10:5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64"/>
    <s v="--"/>
    <s v="--"/>
    <n v="5.64"/>
    <s v="USD"/>
    <n v="5.64"/>
    <s v="--"/>
    <s v="--"/>
    <n v="5.64"/>
    <n v="0"/>
    <s v="YWCA  CNPP 10 Free Rides - Monthly Recurring"/>
    <s v="--"/>
    <s v="https://r.uber.com/rgnboWNO1CL"/>
    <s v="--"/>
    <s v="--"/>
    <s v="a34ffe5e-641b-46e7-a6be-6a434f64e049"/>
    <s v="Vicki"/>
    <x v="62"/>
    <x v="4"/>
    <n v="5742521985"/>
    <n v="5.64"/>
  </r>
  <r>
    <s v="245894e3-a28f-4136-9a9e-1b3b29d8ed54"/>
    <s v="##########"/>
    <x v="293"/>
    <s v="3:20PM"/>
    <d v="2022-08-23T00:00:00"/>
    <s v="11:20AM"/>
    <d v="2022-08-23T00:00:00"/>
    <s v="3:39PM"/>
    <d v="2022-08-23T00:00:00"/>
    <s v="11:3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3"/>
    <s v="--"/>
    <s v="--"/>
    <n v="13.3"/>
    <s v="USD"/>
    <n v="13.3"/>
    <s v="--"/>
    <s v="--"/>
    <n v="13.3"/>
    <n v="0"/>
    <s v="REAL CNPP 10 Free Rides - Monthly Recurring"/>
    <s v="--"/>
    <s v="https://r.uber.com/rRok8HuYiNT"/>
    <s v="--"/>
    <s v="--"/>
    <s v="3884f16e-8692-4a7b-a5e2-4e4c8c63eec6"/>
    <s v="Richard"/>
    <x v="60"/>
    <x v="6"/>
    <n v="5749995613"/>
    <n v="13.3"/>
  </r>
  <r>
    <s v="28109c34-60cd-4d5e-97b7-b558d0b74dbb"/>
    <s v="##########"/>
    <x v="293"/>
    <s v="4:20PM"/>
    <d v="2022-08-23T00:00:00"/>
    <s v="12:20PM"/>
    <d v="2022-08-23T00:00:00"/>
    <s v="4:38PM"/>
    <d v="2022-08-23T00:00:00"/>
    <s v="12:3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03"/>
    <s v="--"/>
    <s v="--"/>
    <n v="14.03"/>
    <s v="USD"/>
    <n v="14.03"/>
    <s v="--"/>
    <s v="--"/>
    <n v="14.03"/>
    <n v="0"/>
    <s v="REAL CNPP 10 Free Rides - Monthly Recurring"/>
    <s v="--"/>
    <s v="https://r.uber.com/rRok8HuYiNT"/>
    <s v="--"/>
    <s v="--"/>
    <s v="3884f16e-8692-4a7b-a5e2-4e4c8c63eec6"/>
    <s v="Richard"/>
    <x v="60"/>
    <x v="6"/>
    <n v="5749995613"/>
    <n v="14.03"/>
  </r>
  <r>
    <s v="b766dfcb-27f7-486b-aa6d-2a440920ad5c"/>
    <s v="##########"/>
    <x v="293"/>
    <s v="4:07PM"/>
    <d v="2022-08-23T00:00:00"/>
    <s v="12:07PM"/>
    <d v="2022-08-23T00:00:00"/>
    <s v="4:55PM"/>
    <d v="2022-08-23T00:00:00"/>
    <s v="12:5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YWCA  CNPP 10 Free Rides - Monthly Recurring"/>
    <s v="--"/>
    <s v="https://r.uber.com/rXE0HDSRvl0"/>
    <s v="--"/>
    <s v="--"/>
    <s v="a34ffe5e-641b-46e7-a6be-6a434f64e049"/>
    <s v="Kacee"/>
    <x v="114"/>
    <x v="4"/>
    <n v="5745148883"/>
    <n v="35"/>
  </r>
  <r>
    <s v="47ddd1ee-542d-4895-9810-8f515001b462"/>
    <s v="##########"/>
    <x v="293"/>
    <s v="4:41PM"/>
    <d v="2022-08-23T00:00:00"/>
    <s v="12:41PM"/>
    <d v="2022-08-23T00:00:00"/>
    <s v="4:59PM"/>
    <d v="2022-08-23T00:00:00"/>
    <s v="12:5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74"/>
    <s v="--"/>
    <s v="--"/>
    <n v="5.74"/>
    <s v="USD"/>
    <n v="5.74"/>
    <s v="--"/>
    <s v="--"/>
    <n v="5.74"/>
    <n v="0"/>
    <s v="YWCA  CNPP 10 Free Rides - Monthly Recurring"/>
    <s v="--"/>
    <s v="https://r.uber.com/rgnboWNO1CL"/>
    <s v="--"/>
    <s v="--"/>
    <s v="a34ffe5e-641b-46e7-a6be-6a434f64e049"/>
    <s v="Vicki"/>
    <x v="62"/>
    <x v="4"/>
    <n v="5742521985"/>
    <n v="5.74"/>
  </r>
  <r>
    <s v="8089911e-65ef-4be3-be83-2a64dd326e86"/>
    <s v="##########"/>
    <x v="293"/>
    <s v="4:59PM"/>
    <d v="2022-08-23T00:00:00"/>
    <s v="12:59PM"/>
    <d v="2022-08-23T00:00:00"/>
    <s v="5:15PM"/>
    <d v="2022-08-23T00:00:00"/>
    <s v="1:1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4"/>
    <s v="--"/>
    <s v="--"/>
    <n v="7.94"/>
    <s v="USD"/>
    <n v="7.94"/>
    <s v="--"/>
    <s v="--"/>
    <n v="7.94"/>
    <n v="0"/>
    <s v="La Casa CNPP 10 Free Rides - Monthly Recurring"/>
    <s v="--"/>
    <s v="https://r.uber.com/r8DfpuQQeS1"/>
    <s v="--"/>
    <s v="--"/>
    <s v="a37eebc5-9279-4d28-ab41-5446a20a0a6a"/>
    <s v="Bricia"/>
    <x v="11"/>
    <x v="3"/>
    <n v="5742043916"/>
    <n v="7.94"/>
  </r>
  <r>
    <s v="69a9535a-0c0d-48a1-ac74-6a8e26061227"/>
    <s v="##########"/>
    <x v="293"/>
    <s v="5:26PM"/>
    <d v="2022-08-23T00:00:00"/>
    <s v="1:26PM"/>
    <d v="2022-08-23T00:00:00"/>
    <s v="5:37PM"/>
    <d v="2022-08-23T00:00:00"/>
    <s v="1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6"/>
    <s v="--"/>
    <s v="--"/>
    <n v="6.96"/>
    <s v="USD"/>
    <n v="6.96"/>
    <s v="--"/>
    <s v="--"/>
    <n v="6.96"/>
    <n v="0"/>
    <s v="RiverBend CNPP 10 Free Rides -  Monthly Recurring"/>
    <s v="--"/>
    <s v="https://r.uber.com/rdUp00iOESZ"/>
    <s v="--"/>
    <s v="--"/>
    <s v="9352463d-35b8-45d2-8683-8f561fe030c9"/>
    <s v="Torey"/>
    <x v="25"/>
    <x v="7"/>
    <n v="5743236002"/>
    <n v="6.96"/>
  </r>
  <r>
    <s v="deac7f0b-3f0f-485d-b253-3817f5278019"/>
    <s v="##########"/>
    <x v="293"/>
    <s v="5:54PM"/>
    <d v="2022-08-23T00:00:00"/>
    <s v="1:54PM"/>
    <d v="2022-08-23T00:00:00"/>
    <s v="6:25PM"/>
    <d v="2022-08-23T00:00:00"/>
    <s v="2:2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3"/>
    <s v="--"/>
    <s v="--"/>
    <n v="14.93"/>
    <s v="USD"/>
    <n v="14.93"/>
    <s v="--"/>
    <s v="--"/>
    <n v="14.93"/>
    <n v="0"/>
    <s v="RiverBend CNPP 10 Free Rides -  Monthly Recurring"/>
    <s v="--"/>
    <s v="https://r.uber.com/rjcW1hKUbvE"/>
    <s v="--"/>
    <s v="--"/>
    <s v="9352463d-35b8-45d2-8683-8f561fe030c9"/>
    <s v="Kimberley"/>
    <x v="97"/>
    <x v="7"/>
    <n v="5745202884"/>
    <n v="14.93"/>
  </r>
  <r>
    <s v="f2855bf7-863e-4903-a30d-8f9bd08ec50d"/>
    <s v="##########"/>
    <x v="293"/>
    <s v="6:46PM"/>
    <d v="2022-08-23T00:00:00"/>
    <s v="2:46PM"/>
    <d v="2022-08-23T00:00:00"/>
    <s v="7:26PM"/>
    <d v="2022-08-23T00:00:00"/>
    <s v="3:2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"/>
    <s v="--"/>
    <s v="--"/>
    <n v="14.9"/>
    <s v="USD"/>
    <n v="14.9"/>
    <s v="--"/>
    <s v="--"/>
    <n v="14.9"/>
    <n v="0"/>
    <s v="UHS  CNPP 10 Free Rides  Monthly Recurring"/>
    <s v="--"/>
    <s v="https://r.uber.com/rNndPO7bo8G"/>
    <s v="--"/>
    <s v="--"/>
    <s v="7ba8432d-524f-4886-aaa9-488bec3dcefc"/>
    <s v="Shannon"/>
    <x v="83"/>
    <x v="12"/>
    <n v="5743690057"/>
    <n v="14.9"/>
  </r>
  <r>
    <s v="bcff0d76-c90a-4091-a99f-624e8351d4f4"/>
    <s v="##########"/>
    <x v="293"/>
    <s v="7:04PM"/>
    <d v="2022-08-23T00:00:00"/>
    <s v="3:04PM"/>
    <d v="2022-08-23T00:00:00"/>
    <s v="7:52PM"/>
    <d v="2022-08-23T00:00:00"/>
    <s v="3:5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989999999999998"/>
    <s v="--"/>
    <s v="--"/>
    <n v="17.989999999999998"/>
    <s v="USD"/>
    <n v="17.989999999999998"/>
    <s v="--"/>
    <s v="--"/>
    <n v="17.989999999999998"/>
    <n v="0"/>
    <s v="URC CNPP 10 Free Rides - Monthly Recurring"/>
    <s v="--"/>
    <s v="https://r.uber.com/rEjM8dA9L1p"/>
    <s v="--"/>
    <s v="--"/>
    <s v="29a8a7d2-f090-4999-b4cd-acecd604889c"/>
    <s v="Bismillah"/>
    <x v="122"/>
    <x v="13"/>
    <n v="5749995258"/>
    <n v="17.989999999999998"/>
  </r>
  <r>
    <s v="8e5c1539-9bb7-4289-9856-a4e92e9a21e9"/>
    <s v="##########"/>
    <x v="293"/>
    <s v="7:26PM"/>
    <d v="2022-08-23T00:00:00"/>
    <s v="3:26PM"/>
    <d v="2022-08-23T00:00:00"/>
    <s v="7:53PM"/>
    <d v="2022-08-23T00:00:00"/>
    <s v="3:5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4.98"/>
    <s v="--"/>
    <s v="--"/>
    <n v="24.98"/>
    <s v="USD"/>
    <n v="24.98"/>
    <s v="--"/>
    <s v="--"/>
    <n v="24.98"/>
    <n v="0"/>
    <s v="RiverBend CNPP 10 Free Rides -  Monthly Recurring"/>
    <s v="--"/>
    <s v="https://r.uber.com/rjcW1hKUbvE"/>
    <s v="--"/>
    <s v="--"/>
    <s v="9352463d-35b8-45d2-8683-8f561fe030c9"/>
    <s v="Kimberley"/>
    <x v="97"/>
    <x v="7"/>
    <n v="5745202884"/>
    <n v="24.98"/>
  </r>
  <r>
    <s v="6a0e3514-af81-4ba1-a64c-a7d6926f7b65"/>
    <s v="##########"/>
    <x v="293"/>
    <s v="7:46PM"/>
    <d v="2022-08-23T00:00:00"/>
    <s v="3:46PM"/>
    <d v="2022-08-23T00:00:00"/>
    <s v="8:13PM"/>
    <d v="2022-08-23T00:00:00"/>
    <s v="4:1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5"/>
    <s v="--"/>
    <s v="--"/>
    <n v="5.95"/>
    <s v="USD"/>
    <n v="5.95"/>
    <s v="--"/>
    <s v="--"/>
    <n v="5.95"/>
    <n v="0"/>
    <s v="RiverBend CNPP 10 Free Rides -  Monthly Recurring"/>
    <s v="--"/>
    <s v="https://r.uber.com/rdUp00iOESZ"/>
    <s v="--"/>
    <s v="--"/>
    <s v="9352463d-35b8-45d2-8683-8f561fe030c9"/>
    <s v="Torey"/>
    <x v="25"/>
    <x v="7"/>
    <n v="5743236002"/>
    <n v="5.95"/>
  </r>
  <r>
    <s v="2af74a41-d686-4a49-8e32-357b7176ed02"/>
    <s v="##########"/>
    <x v="294"/>
    <s v="12:01AM"/>
    <d v="2022-08-23T00:00:00"/>
    <s v="8:01PM"/>
    <d v="2022-08-24T00:00:00"/>
    <s v="12:15AM"/>
    <d v="2022-08-23T00:00:00"/>
    <s v="8:1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700000000000006"/>
    <s v="--"/>
    <s v="--"/>
    <n v="9.9700000000000006"/>
    <s v="USD"/>
    <n v="9.9700000000000006"/>
    <s v="--"/>
    <s v="--"/>
    <n v="9.9700000000000006"/>
    <n v="0"/>
    <s v="La Casa CNPP 10 Free Rides - Monthly Recurring"/>
    <s v="--"/>
    <s v="https://r.uber.com/rrPorqb76dc"/>
    <s v="--"/>
    <s v="--"/>
    <s v="a37eebc5-9279-4d28-ab41-5446a20a0a6a"/>
    <s v="Claudia"/>
    <x v="126"/>
    <x v="3"/>
    <n v="2137134133"/>
    <n v="9.9700000000000006"/>
  </r>
  <r>
    <s v="a151f55e-3782-4301-9c94-3c8774b45378"/>
    <s v="##########"/>
    <x v="294"/>
    <s v="2:44AM"/>
    <d v="2022-08-23T00:00:00"/>
    <s v="10:44PM"/>
    <d v="2022-08-24T00:00:00"/>
    <s v="3:15AM"/>
    <d v="2022-08-23T00:00:00"/>
    <s v="11:1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2"/>
    <s v="--"/>
    <s v="--"/>
    <n v="14.92"/>
    <s v="USD"/>
    <n v="14.92"/>
    <s v="--"/>
    <s v="--"/>
    <n v="14.92"/>
    <n v="0"/>
    <s v="YWCA  CNPP 10 Free Rides - Monthly Recurring"/>
    <s v="--"/>
    <s v="https://r.uber.com/rXE0HDSRvl0"/>
    <s v="--"/>
    <s v="--"/>
    <s v="a34ffe5e-641b-46e7-a6be-6a434f64e049"/>
    <s v="Kacee"/>
    <x v="114"/>
    <x v="4"/>
    <n v="5745148883"/>
    <n v="14.92"/>
  </r>
  <r>
    <s v="50a1256a-9b5a-4396-8054-b60c0905f84a"/>
    <s v="##########"/>
    <x v="294"/>
    <s v="10:04AM"/>
    <d v="2022-08-24T00:00:00"/>
    <s v="6:04AM"/>
    <d v="2022-08-24T00:00:00"/>
    <s v="10:37AM"/>
    <d v="2022-08-24T00:00:00"/>
    <s v="6:3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14"/>
    <s v="--"/>
    <s v="--"/>
    <n v="18.14"/>
    <s v="USD"/>
    <n v="18.14"/>
    <s v="--"/>
    <s v="--"/>
    <n v="18.14"/>
    <n v="0"/>
    <s v="YWCA  CNPP 10 Free Rides - Monthly Recurring"/>
    <s v="--"/>
    <s v="https://r.uber.com/rWahEqut6sE"/>
    <s v="--"/>
    <s v="--"/>
    <s v="a34ffe5e-641b-46e7-a6be-6a434f64e049"/>
    <s v="Marquitta"/>
    <x v="21"/>
    <x v="4"/>
    <n v="5743023804"/>
    <n v="18.14"/>
  </r>
  <r>
    <s v="f8b2e7df-c4f4-4f46-86d1-6a6fe415253f"/>
    <s v="##########"/>
    <x v="294"/>
    <s v="4:56PM"/>
    <d v="2022-08-24T00:00:00"/>
    <s v="12:56PM"/>
    <d v="2022-08-24T00:00:00"/>
    <s v="5:13PM"/>
    <d v="2022-08-24T00:00:00"/>
    <s v="1:1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9"/>
    <s v="--"/>
    <s v="--"/>
    <n v="7.99"/>
    <s v="USD"/>
    <n v="7.99"/>
    <s v="--"/>
    <s v="--"/>
    <n v="7.99"/>
    <n v="0"/>
    <s v="La Casa CNPP 10 Free Rides - Monthly Recurring"/>
    <s v="--"/>
    <s v="https://r.uber.com/r8DfpuQQeS1"/>
    <s v="--"/>
    <s v="--"/>
    <s v="a37eebc5-9279-4d28-ab41-5446a20a0a6a"/>
    <s v="Bricia"/>
    <x v="11"/>
    <x v="3"/>
    <n v="5742043916"/>
    <n v="7.99"/>
  </r>
  <r>
    <s v="1161b5a6-0a4b-43a4-99ca-58278b05fca7"/>
    <s v="##########"/>
    <x v="294"/>
    <s v="8:03PM"/>
    <d v="2022-08-24T00:00:00"/>
    <s v="4:03PM"/>
    <d v="2022-08-24T00:00:00"/>
    <s v="8:26PM"/>
    <d v="2022-08-24T00:00:00"/>
    <s v="4:2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8"/>
    <s v="--"/>
    <s v="--"/>
    <n v="5.98"/>
    <s v="USD"/>
    <n v="5.98"/>
    <s v="--"/>
    <s v="--"/>
    <n v="5.98"/>
    <n v="0"/>
    <s v="URC CNPP 10 Free Rides - Monthly Recurring"/>
    <s v="--"/>
    <s v="https://r.uber.com/rG6Msv6WXD4"/>
    <s v="--"/>
    <s v="--"/>
    <s v="29a8a7d2-f090-4999-b4cd-acecd604889c"/>
    <s v="Waheed"/>
    <x v="124"/>
    <x v="13"/>
    <n v="5747036172"/>
    <n v="5.98"/>
  </r>
  <r>
    <s v="a9cc5655-5f69-4be3-a455-2bdbb49cd41e"/>
    <s v="##########"/>
    <x v="294"/>
    <s v="10:17PM"/>
    <d v="2022-08-24T00:00:00"/>
    <s v="6:17PM"/>
    <d v="2022-08-24T00:00:00"/>
    <s v="10:34PM"/>
    <d v="2022-08-24T00:00:00"/>
    <s v="6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7"/>
    <s v="--"/>
    <s v="--"/>
    <n v="7.97"/>
    <s v="USD"/>
    <n v="7.97"/>
    <s v="--"/>
    <s v="--"/>
    <n v="7.97"/>
    <n v="0"/>
    <s v="La Casa CNPP 10 Free Rides - Monthly Recurring"/>
    <s v="--"/>
    <s v="https://r.uber.com/rroUwggyYvC"/>
    <s v="--"/>
    <s v="--"/>
    <s v="a37eebc5-9279-4d28-ab41-5446a20a0a6a"/>
    <s v="nilda"/>
    <x v="35"/>
    <x v="3"/>
    <n v="5742176535"/>
    <n v="7.97"/>
  </r>
  <r>
    <s v="0f770e31-c584-4f81-909b-77168b0ff18d"/>
    <s v="##########"/>
    <x v="294"/>
    <s v="11:55PM"/>
    <d v="2022-08-24T00:00:00"/>
    <s v="7:55PM"/>
    <d v="2022-08-25T00:00:00"/>
    <s v="12:26AM"/>
    <d v="2022-08-24T00:00:00"/>
    <s v="8:26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0.67"/>
    <s v="--"/>
    <s v="--"/>
    <n v="10.67"/>
    <s v="USD"/>
    <n v="10.67"/>
    <s v="--"/>
    <s v="--"/>
    <n v="10.67"/>
    <n v="0"/>
    <s v="SB Heritage CNPP 10 Free Rides - Monthly Recurring"/>
    <s v="--"/>
    <s v="https://r.uber.com/rfGIphCalPa"/>
    <s v="--"/>
    <s v="--"/>
    <s v="53071314-858f-417f-ae40-d70b3d7a2da9"/>
    <s v="Jadan"/>
    <x v="129"/>
    <x v="1"/>
    <n v="2137662786"/>
    <n v="10.67"/>
  </r>
  <r>
    <s v="5bf91c24-ccad-4625-93ad-c0e058930c09"/>
    <s v="##########"/>
    <x v="295"/>
    <s v="12:49AM"/>
    <d v="2022-08-24T00:00:00"/>
    <s v="8:49PM"/>
    <d v="2022-08-25T00:00:00"/>
    <s v="1:08AM"/>
    <d v="2022-08-24T00:00:00"/>
    <s v="9:08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8.6"/>
    <s v="--"/>
    <s v="--"/>
    <n v="8.6"/>
    <s v="USD"/>
    <n v="8.6"/>
    <s v="--"/>
    <s v="--"/>
    <n v="8.6"/>
    <n v="0"/>
    <s v="URC CNPP 10 Free Rides - Monthly Recurring"/>
    <s v="--"/>
    <s v="https://r.uber.com/rG6Msv6WXD4"/>
    <s v="--"/>
    <s v="--"/>
    <s v="29a8a7d2-f090-4999-b4cd-acecd604889c"/>
    <s v="Waheed"/>
    <x v="124"/>
    <x v="13"/>
    <n v="5747036172"/>
    <n v="8.6"/>
  </r>
  <r>
    <s v="fb3dc390-862d-4d44-bb6a-2b849e453fe2"/>
    <s v="##########"/>
    <x v="295"/>
    <s v="1:48AM"/>
    <d v="2022-08-24T00:00:00"/>
    <s v="9:48PM"/>
    <d v="2022-08-25T00:00:00"/>
    <s v="2:06AM"/>
    <d v="2022-08-24T00:00:00"/>
    <s v="10:0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35"/>
    <s v="--"/>
    <s v="--"/>
    <n v="5.35"/>
    <s v="USD"/>
    <n v="5.35"/>
    <s v="--"/>
    <s v="--"/>
    <n v="5.35"/>
    <n v="0"/>
    <s v="SB Heritage CNPP 10 Free Rides - Monthly Recurring"/>
    <s v="--"/>
    <s v="https://r.uber.com/rjeC27SzBMZ"/>
    <s v="--"/>
    <s v="--"/>
    <s v="53071314-858f-417f-ae40-d70b3d7a2da9"/>
    <s v="Paul"/>
    <x v="59"/>
    <x v="1"/>
    <n v="5743101145"/>
    <n v="5.35"/>
  </r>
  <r>
    <s v="981c0c73-1f79-4c34-8031-96f2066064eb"/>
    <s v="##########"/>
    <x v="295"/>
    <s v="2:40AM"/>
    <d v="2022-08-24T00:00:00"/>
    <s v="10:40PM"/>
    <d v="2022-08-25T00:00:00"/>
    <s v="2:52AM"/>
    <d v="2022-08-24T00:00:00"/>
    <s v="10:5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899999999999999"/>
    <s v="--"/>
    <s v="--"/>
    <n v="17.899999999999999"/>
    <s v="USD"/>
    <n v="17.899999999999999"/>
    <s v="--"/>
    <s v="--"/>
    <n v="17.899999999999999"/>
    <n v="0"/>
    <s v="La Casa CNPP 10 Free Rides - Monthly Recurring"/>
    <s v="--"/>
    <s v="https://r.uber.com/rrVhXjr0Cei"/>
    <s v="--"/>
    <s v="--"/>
    <s v="a37eebc5-9279-4d28-ab41-5446a20a0a6a"/>
    <s v="Imily"/>
    <x v="58"/>
    <x v="3"/>
    <n v="5743153391"/>
    <n v="17.899999999999999"/>
  </r>
  <r>
    <s v="dadb4a13-715a-4c1a-a681-1712e550ab4d"/>
    <s v="##########"/>
    <x v="295"/>
    <s v="2:45AM"/>
    <d v="2022-08-24T00:00:00"/>
    <s v="10:45PM"/>
    <d v="2022-08-25T00:00:00"/>
    <s v="3:36AM"/>
    <d v="2022-08-24T00:00:00"/>
    <s v="11:3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6.84"/>
    <s v="--"/>
    <s v="--"/>
    <n v="16.84"/>
    <s v="USD"/>
    <n v="16.84"/>
    <s v="--"/>
    <s v="--"/>
    <n v="16.84"/>
    <n v="0"/>
    <s v="YWCA  CNPP 10 Free Rides - Monthly Recurring"/>
    <s v="--"/>
    <s v="https://r.uber.com/rXE0HDSRvl0"/>
    <s v="--"/>
    <s v="--"/>
    <s v="a34ffe5e-641b-46e7-a6be-6a434f64e049"/>
    <s v="Kacee"/>
    <x v="114"/>
    <x v="4"/>
    <n v="5745148883"/>
    <n v="16.84"/>
  </r>
  <r>
    <s v="528cc49b-7608-43ee-92ab-c282409cf762"/>
    <s v="##########"/>
    <x v="295"/>
    <s v="11:55AM"/>
    <d v="2022-08-25T00:00:00"/>
    <s v="7:55AM"/>
    <d v="2022-08-25T00:00:00"/>
    <s v="12:25PM"/>
    <d v="2022-08-25T00:00:00"/>
    <s v="8:2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1"/>
    <s v="--"/>
    <s v="--"/>
    <n v="12.91"/>
    <s v="USD"/>
    <n v="12.91"/>
    <s v="--"/>
    <s v="--"/>
    <n v="12.91"/>
    <n v="0"/>
    <s v="La Casa CNPP 10 Free Rides - Monthly Recurring"/>
    <s v="--"/>
    <s v="https://r.uber.com/rPMTNfb3LmL"/>
    <s v="--"/>
    <s v="--"/>
    <s v="a37eebc5-9279-4d28-ab41-5446a20a0a6a"/>
    <s v="Lety"/>
    <x v="15"/>
    <x v="3"/>
    <n v="5749996003"/>
    <n v="12.91"/>
  </r>
  <r>
    <s v="920cc086-a0ef-4aa0-9b2c-288b2c265afb"/>
    <s v="##########"/>
    <x v="295"/>
    <s v="12:17PM"/>
    <d v="2022-08-25T00:00:00"/>
    <s v="8:17AM"/>
    <d v="2022-08-25T00:00:00"/>
    <s v="12:32PM"/>
    <d v="2022-08-25T00:00:00"/>
    <s v="8:3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4"/>
    <s v="--"/>
    <s v="--"/>
    <n v="7.94"/>
    <s v="USD"/>
    <n v="7.94"/>
    <s v="--"/>
    <s v="--"/>
    <n v="7.94"/>
    <n v="0"/>
    <s v="REAL CNPP 10 Free Rides - Monthly Recurring"/>
    <s v="--"/>
    <s v="https://r.uber.com/rH3LwGhAZSx"/>
    <s v="--"/>
    <s v="--"/>
    <s v="3884f16e-8692-4a7b-a5e2-4e4c8c63eec6"/>
    <s v="forrest"/>
    <x v="9"/>
    <x v="6"/>
    <n v="5749995615"/>
    <n v="7.94"/>
  </r>
  <r>
    <s v="dfd02ecd-efe7-42b1-9dcb-e71571efcd92"/>
    <s v="##########"/>
    <x v="295"/>
    <s v="1:01PM"/>
    <d v="2022-08-25T00:00:00"/>
    <s v="9:01AM"/>
    <d v="2022-08-25T00:00:00"/>
    <s v="1:17PM"/>
    <d v="2022-08-25T00:00:00"/>
    <s v="9:1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1"/>
    <s v="--"/>
    <s v="--"/>
    <n v="8.91"/>
    <s v="USD"/>
    <n v="8.91"/>
    <s v="--"/>
    <s v="--"/>
    <n v="8.91"/>
    <n v="0"/>
    <s v="St Margaret's CNPP 4 Free Rides -  Mon Recurring"/>
    <s v="--"/>
    <s v="https://r.uber.com/rVGXt8rPCxy"/>
    <s v="--"/>
    <s v="--"/>
    <s v="5c45afa8-ae0f-43d6-ba1f-2a98d1225396"/>
    <s v="Angela"/>
    <x v="0"/>
    <x v="0"/>
    <n v="5743234630"/>
    <n v="8.91"/>
  </r>
  <r>
    <s v="2313556c-f30f-4901-9fba-3a2ca361cd73"/>
    <s v="##########"/>
    <x v="295"/>
    <s v="3:09PM"/>
    <d v="2022-08-25T00:00:00"/>
    <s v="11:09AM"/>
    <d v="2022-08-25T00:00:00"/>
    <s v="3:53PM"/>
    <d v="2022-08-25T00:00:00"/>
    <s v="11:53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9"/>
    <s v="--"/>
    <s v="--"/>
    <n v="15.99"/>
    <s v="USD"/>
    <n v="15.99"/>
    <s v="--"/>
    <s v="--"/>
    <n v="15.99"/>
    <n v="0"/>
    <s v="SB Heritage CNPP 10 Free Rides - Monthly Recurring"/>
    <s v="--"/>
    <s v="https://r.uber.com/rfGIphCalPa"/>
    <s v="--"/>
    <s v="--"/>
    <s v="53071314-858f-417f-ae40-d70b3d7a2da9"/>
    <s v="Jadan"/>
    <x v="129"/>
    <x v="1"/>
    <n v="2137662786"/>
    <n v="15.99"/>
  </r>
  <r>
    <s v="04617eba-b526-4d3c-8790-a88f888092b3"/>
    <s v="##########"/>
    <x v="295"/>
    <s v="4:58PM"/>
    <d v="2022-08-25T00:00:00"/>
    <s v="12:58PM"/>
    <d v="2022-08-25T00:00:00"/>
    <s v="5:12PM"/>
    <d v="2022-08-25T00:00:00"/>
    <s v="1:1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7"/>
    <s v="--"/>
    <s v="--"/>
    <n v="7.97"/>
    <s v="USD"/>
    <n v="7.97"/>
    <s v="--"/>
    <s v="--"/>
    <n v="7.97"/>
    <n v="0"/>
    <s v="La Casa CNPP 10 Free Rides - Monthly Recurring"/>
    <s v="--"/>
    <s v="https://r.uber.com/r8DfpuQQeS1"/>
    <s v="--"/>
    <s v="--"/>
    <s v="a37eebc5-9279-4d28-ab41-5446a20a0a6a"/>
    <s v="Bricia"/>
    <x v="11"/>
    <x v="3"/>
    <n v="5742043916"/>
    <n v="7.97"/>
  </r>
  <r>
    <s v="a1143789-c6a0-4243-bd8e-41fd9b224324"/>
    <s v="##########"/>
    <x v="295"/>
    <s v="4:49PM"/>
    <d v="2022-08-25T00:00:00"/>
    <s v="12:49PM"/>
    <d v="2022-08-25T00:00:00"/>
    <s v="5:15PM"/>
    <d v="2022-08-25T00:00:00"/>
    <s v="1:1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42"/>
    <s v="--"/>
    <s v="--"/>
    <n v="11.42"/>
    <s v="USD"/>
    <n v="11.42"/>
    <s v="--"/>
    <s v="--"/>
    <n v="11.42"/>
    <n v="0"/>
    <s v="SB Heritage CNPP 10 Free Rides - Monthly Recurring"/>
    <s v="--"/>
    <s v="https://r.uber.com/rfGIphCalPa"/>
    <s v="--"/>
    <s v="--"/>
    <s v="53071314-858f-417f-ae40-d70b3d7a2da9"/>
    <s v="Jadan"/>
    <x v="129"/>
    <x v="1"/>
    <n v="2137662786"/>
    <n v="11.42"/>
  </r>
  <r>
    <s v="c49927cd-8cfa-48f6-a9ce-cef65aead43e"/>
    <s v="##########"/>
    <x v="295"/>
    <s v="4:49PM"/>
    <d v="2022-08-25T00:00:00"/>
    <s v="12:49PM"/>
    <d v="2022-08-25T00:00:00"/>
    <s v="5:21PM"/>
    <d v="2022-08-25T00:00:00"/>
    <s v="1:2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9"/>
    <s v="--"/>
    <s v="--"/>
    <n v="12.99"/>
    <s v="USD"/>
    <n v="12.99"/>
    <s v="--"/>
    <s v="--"/>
    <n v="12.99"/>
    <n v="0"/>
    <s v="La Casa CNPP 4 Free Rides  - Monthly Recurring"/>
    <s v="--"/>
    <s v="https://r.uber.com/rSnIfAUoBr2"/>
    <s v="--"/>
    <s v="--"/>
    <s v="7b33c304-4603-4b6e-8e40-2cbda18f852e"/>
    <s v="Camilo"/>
    <x v="29"/>
    <x v="3"/>
    <n v="3056063794"/>
    <n v="12.99"/>
  </r>
  <r>
    <s v="b24bf778-c86d-4ea0-ba2c-8faad3d0ac70"/>
    <s v="##########"/>
    <x v="295"/>
    <s v="5:26PM"/>
    <d v="2022-08-25T00:00:00"/>
    <s v="1:26PM"/>
    <d v="2022-08-25T00:00:00"/>
    <s v="5:55PM"/>
    <d v="2022-08-25T00:00:00"/>
    <s v="1:5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17"/>
    <s v="--"/>
    <s v="--"/>
    <n v="11.17"/>
    <s v="USD"/>
    <n v="11.17"/>
    <s v="--"/>
    <s v="--"/>
    <n v="11.17"/>
    <n v="0"/>
    <s v="SB Heritage CNPP 10 Free Rides - Monthly Recurring"/>
    <s v="--"/>
    <s v="https://r.uber.com/rfGIphCalPa"/>
    <s v="--"/>
    <s v="--"/>
    <s v="53071314-858f-417f-ae40-d70b3d7a2da9"/>
    <s v="Jadan"/>
    <x v="129"/>
    <x v="1"/>
    <n v="2137662786"/>
    <n v="11.17"/>
  </r>
  <r>
    <s v="e2393c79-68cf-4dd7-825b-34adfcae6ccc"/>
    <s v="##########"/>
    <x v="295"/>
    <s v="5:11PM"/>
    <d v="2022-08-25T00:00:00"/>
    <s v="1:11PM"/>
    <d v="2022-08-25T00:00:00"/>
    <s v="6:07PM"/>
    <d v="2022-08-25T00:00:00"/>
    <s v="2:0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UHS  CNPP 10 Free Rides  Monthly Recurring"/>
    <s v="--"/>
    <s v="https://r.uber.com/rjrsPrsFwoV"/>
    <s v="--"/>
    <s v="--"/>
    <s v="7ba8432d-524f-4886-aaa9-488bec3dcefc"/>
    <s v="Ana"/>
    <x v="119"/>
    <x v="12"/>
    <n v="2696358624"/>
    <n v="35"/>
  </r>
  <r>
    <s v="7e82e1d4-00ba-4f38-992a-fbb26c2a68a3"/>
    <s v="##########"/>
    <x v="295"/>
    <s v="6:20PM"/>
    <d v="2022-08-25T00:00:00"/>
    <s v="2:20PM"/>
    <d v="2022-08-25T00:00:00"/>
    <s v="6:48PM"/>
    <d v="2022-08-25T00:00:00"/>
    <s v="2:4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"/>
    <s v="--"/>
    <s v="--"/>
    <n v="12.9"/>
    <s v="USD"/>
    <n v="12.9"/>
    <s v="--"/>
    <s v="--"/>
    <n v="12.9"/>
    <n v="0"/>
    <s v="SB Heritage CNPP 10 Free Rides - Monthly Recurring"/>
    <s v="--"/>
    <s v="https://r.uber.com/rfGIphCalPa"/>
    <s v="--"/>
    <s v="--"/>
    <s v="53071314-858f-417f-ae40-d70b3d7a2da9"/>
    <s v="Jadan"/>
    <x v="129"/>
    <x v="1"/>
    <n v="2137662786"/>
    <n v="12.9"/>
  </r>
  <r>
    <s v="292bc332-913c-4d65-a3c3-17592d6614a2"/>
    <s v="##########"/>
    <x v="295"/>
    <s v="7:26PM"/>
    <d v="2022-08-25T00:00:00"/>
    <s v="3:26PM"/>
    <d v="2022-08-25T00:00:00"/>
    <s v="8:06PM"/>
    <d v="2022-08-25T00:00:00"/>
    <s v="4:0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47"/>
    <s v="--"/>
    <s v="--"/>
    <n v="14.47"/>
    <s v="USD"/>
    <n v="14.47"/>
    <s v="--"/>
    <s v="--"/>
    <n v="14.47"/>
    <n v="0"/>
    <s v="La Casa CNPP 10 Free Rides - Monthly Recurring"/>
    <s v="--"/>
    <s v="https://r.uber.com/rrVhXjr0Cei"/>
    <s v="--"/>
    <s v="--"/>
    <s v="a37eebc5-9279-4d28-ab41-5446a20a0a6a"/>
    <s v="Imily"/>
    <x v="58"/>
    <x v="3"/>
    <n v="5743153391"/>
    <n v="14.47"/>
  </r>
  <r>
    <s v="ea6053ef-6cee-478d-a5ef-2b67fbc420d9"/>
    <s v="##########"/>
    <x v="295"/>
    <s v="8:19PM"/>
    <d v="2022-08-25T00:00:00"/>
    <s v="4:19PM"/>
    <d v="2022-08-25T00:00:00"/>
    <s v="8:47PM"/>
    <d v="2022-08-25T00:00:00"/>
    <s v="4:4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9"/>
    <s v="--"/>
    <s v="--"/>
    <n v="15.99"/>
    <s v="USD"/>
    <n v="15.99"/>
    <s v="--"/>
    <s v="--"/>
    <n v="15.99"/>
    <n v="0"/>
    <s v="La Casa CNPP 10 Free Rides - Monthly Recurring"/>
    <s v="--"/>
    <s v="https://r.uber.com/rrVhXjr0Cei"/>
    <s v="--"/>
    <s v="--"/>
    <s v="a37eebc5-9279-4d28-ab41-5446a20a0a6a"/>
    <s v="Imily"/>
    <x v="58"/>
    <x v="3"/>
    <n v="5743153391"/>
    <n v="15.99"/>
  </r>
  <r>
    <s v="03501d1b-e442-4b57-90fc-f839e951a465"/>
    <s v="##########"/>
    <x v="295"/>
    <s v="9:01PM"/>
    <d v="2022-08-25T00:00:00"/>
    <s v="5:01PM"/>
    <d v="2022-08-25T00:00:00"/>
    <s v="9:45PM"/>
    <d v="2022-08-25T00:00:00"/>
    <s v="5:4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8.989999999999998"/>
    <s v="--"/>
    <s v="--"/>
    <n v="18.989999999999998"/>
    <s v="USD"/>
    <n v="18.989999999999998"/>
    <s v="--"/>
    <s v="--"/>
    <n v="18.989999999999998"/>
    <n v="0"/>
    <s v="SB Heritage CNPP 10 Free Rides - Monthly Recurring"/>
    <s v="--"/>
    <s v="https://r.uber.com/rfGIphCalPa"/>
    <s v="--"/>
    <s v="--"/>
    <s v="53071314-858f-417f-ae40-d70b3d7a2da9"/>
    <s v="Jadan"/>
    <x v="129"/>
    <x v="1"/>
    <n v="2137662786"/>
    <n v="18.989999999999998"/>
  </r>
  <r>
    <s v="ee686554-e279-4e73-8030-19c4bddf8d4f"/>
    <s v="##########"/>
    <x v="296"/>
    <s v="12:02AM"/>
    <d v="2022-08-25T00:00:00"/>
    <s v="8:02PM"/>
    <d v="2022-08-26T00:00:00"/>
    <s v="12:16AM"/>
    <d v="2022-08-25T00:00:00"/>
    <s v="8:1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9499999999999993"/>
    <s v="--"/>
    <s v="--"/>
    <n v="9.9499999999999993"/>
    <s v="USD"/>
    <n v="9.9499999999999993"/>
    <s v="--"/>
    <s v="--"/>
    <n v="9.9499999999999993"/>
    <n v="0"/>
    <s v="La Casa CNPP 10 Free Rides - Monthly Recurring"/>
    <s v="--"/>
    <s v="https://r.uber.com/rrPorqb76dc"/>
    <s v="--"/>
    <s v="--"/>
    <s v="a37eebc5-9279-4d28-ab41-5446a20a0a6a"/>
    <s v="Claudia"/>
    <x v="126"/>
    <x v="3"/>
    <n v="2137134133"/>
    <n v="9.9499999999999993"/>
  </r>
  <r>
    <s v="a9d2f942-0032-4238-84b8-959aefac8849"/>
    <s v="##########"/>
    <x v="296"/>
    <s v="12:34AM"/>
    <d v="2022-08-25T00:00:00"/>
    <s v="8:34PM"/>
    <d v="2022-08-26T00:00:00"/>
    <s v="1:38AM"/>
    <d v="2022-08-25T00:00:00"/>
    <s v="9:3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1.93"/>
    <s v="--"/>
    <s v="--"/>
    <n v="31.93"/>
    <s v="USD"/>
    <n v="31.93"/>
    <s v="--"/>
    <s v="--"/>
    <n v="31.93"/>
    <n v="0"/>
    <s v="YWCA  CNPP 10 Free Rides - Monthly Recurring"/>
    <s v="--"/>
    <s v="https://r.uber.com/rXE0HDSRvl0"/>
    <s v="--"/>
    <s v="--"/>
    <s v="a34ffe5e-641b-46e7-a6be-6a434f64e049"/>
    <s v="Kacee"/>
    <x v="114"/>
    <x v="4"/>
    <n v="5745148883"/>
    <n v="31.93"/>
  </r>
  <r>
    <s v="73900f41-3a8a-49e0-8e9b-0908723e5384"/>
    <s v="##########"/>
    <x v="296"/>
    <s v="9:54AM"/>
    <d v="2022-08-26T00:00:00"/>
    <s v="5:54AM"/>
    <d v="2022-08-26T00:00:00"/>
    <s v="10:26AM"/>
    <d v="2022-08-26T00:00:00"/>
    <s v="6:2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4.94"/>
    <s v="--"/>
    <s v="--"/>
    <n v="24.94"/>
    <s v="USD"/>
    <n v="24.94"/>
    <s v="--"/>
    <s v="--"/>
    <n v="24.94"/>
    <n v="0"/>
    <s v="YWCA  CNPP 10 Free Rides - Monthly Recurring"/>
    <s v="--"/>
    <s v="https://r.uber.com/rWahEqut6sE"/>
    <s v="--"/>
    <s v="--"/>
    <s v="a34ffe5e-641b-46e7-a6be-6a434f64e049"/>
    <s v="Marquitta"/>
    <x v="21"/>
    <x v="4"/>
    <n v="5743023804"/>
    <n v="24.94"/>
  </r>
  <r>
    <s v="889a9f48-3f3f-460c-b381-5aefa3531d13"/>
    <s v="##########"/>
    <x v="296"/>
    <s v="12:56PM"/>
    <d v="2022-08-26T00:00:00"/>
    <s v="8:56AM"/>
    <d v="2022-08-26T00:00:00"/>
    <s v="1:16PM"/>
    <d v="2022-08-26T00:00:00"/>
    <s v="9:1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4"/>
    <s v="--"/>
    <s v="--"/>
    <n v="8.94"/>
    <s v="USD"/>
    <n v="8.94"/>
    <s v="--"/>
    <s v="--"/>
    <n v="8.94"/>
    <n v="0"/>
    <s v="St Margaret's CNPP 4 Free Rides -  Mon Recurring"/>
    <s v="--"/>
    <s v="https://r.uber.com/rVGXt8rPCxy"/>
    <s v="--"/>
    <s v="--"/>
    <s v="5c45afa8-ae0f-43d6-ba1f-2a98d1225396"/>
    <s v="Angela"/>
    <x v="0"/>
    <x v="0"/>
    <n v="5743234630"/>
    <n v="8.94"/>
  </r>
  <r>
    <s v="e6fd3c05-06e2-4ca4-a0d9-94d2e6778ee3"/>
    <s v="##########"/>
    <x v="296"/>
    <s v="3:43PM"/>
    <d v="2022-08-26T00:00:00"/>
    <s v="11:43AM"/>
    <d v="2022-08-26T00:00:00"/>
    <s v="4:00PM"/>
    <d v="2022-08-26T00:00:00"/>
    <s v="12:0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9"/>
    <s v="--"/>
    <s v="--"/>
    <n v="6.99"/>
    <s v="USD"/>
    <n v="6.99"/>
    <s v="--"/>
    <s v="--"/>
    <n v="6.99"/>
    <n v="0"/>
    <s v="St Margaret's CNPP 4 Free Rides -  Mon Recurring"/>
    <s v="--"/>
    <s v="https://r.uber.com/rLOt20GmKQl"/>
    <s v="--"/>
    <s v="--"/>
    <s v="5c45afa8-ae0f-43d6-ba1f-2a98d1225396"/>
    <s v="Arielle"/>
    <x v="130"/>
    <x v="0"/>
    <n v="5747036453"/>
    <n v="6.99"/>
  </r>
  <r>
    <s v="12083d83-f23d-4b71-812c-0181d89583c2"/>
    <s v="##########"/>
    <x v="296"/>
    <s v="6:10PM"/>
    <d v="2022-08-26T00:00:00"/>
    <s v="2:10PM"/>
    <d v="2022-08-26T00:00:00"/>
    <s v="6:43PM"/>
    <d v="2022-08-26T00:00:00"/>
    <s v="2:4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4"/>
    <s v="--"/>
    <s v="--"/>
    <n v="8.94"/>
    <s v="USD"/>
    <n v="8.94"/>
    <s v="--"/>
    <s v="--"/>
    <n v="8.94"/>
    <n v="0"/>
    <s v="La Casa CNPP 10 Free Rides - Monthly Recurring"/>
    <s v="--"/>
    <s v="https://r.uber.com/r93SawL4REF"/>
    <s v="--"/>
    <s v="--"/>
    <s v="a37eebc5-9279-4d28-ab41-5446a20a0a6a"/>
    <s v="elianny"/>
    <x v="96"/>
    <x v="3"/>
    <n v="9088800304"/>
    <n v="8.94"/>
  </r>
  <r>
    <s v="c21f08ec-dbba-4950-a5c2-e8d6ba9a4a79"/>
    <s v="##########"/>
    <x v="296"/>
    <s v="6:53PM"/>
    <d v="2022-08-26T00:00:00"/>
    <s v="2:53PM"/>
    <d v="2022-08-26T00:00:00"/>
    <s v="7:15PM"/>
    <d v="2022-08-26T00:00:00"/>
    <s v="3:1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5"/>
    <s v="--"/>
    <s v="--"/>
    <n v="13.95"/>
    <s v="USD"/>
    <n v="13.95"/>
    <s v="--"/>
    <s v="--"/>
    <n v="13.95"/>
    <n v="0"/>
    <s v="La Casa CNPP 10 Free Rides - Monthly Recurring"/>
    <s v="--"/>
    <s v="https://r.uber.com/r93SawL4REF"/>
    <s v="--"/>
    <s v="--"/>
    <s v="a37eebc5-9279-4d28-ab41-5446a20a0a6a"/>
    <s v="elianny"/>
    <x v="96"/>
    <x v="3"/>
    <n v="9088800304"/>
    <n v="13.95"/>
  </r>
  <r>
    <s v="3bda9efb-081e-490d-b796-b3e7847ef089"/>
    <s v="##########"/>
    <x v="296"/>
    <s v="8:00PM"/>
    <d v="2022-08-26T00:00:00"/>
    <s v="4:00PM"/>
    <d v="2022-08-26T00:00:00"/>
    <s v="8:21PM"/>
    <d v="2022-08-26T00:00:00"/>
    <s v="4:2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9.66"/>
    <s v="--"/>
    <s v="--"/>
    <n v="9.66"/>
    <s v="USD"/>
    <n v="9.66"/>
    <s v="--"/>
    <s v="--"/>
    <n v="9.66"/>
    <n v="0"/>
    <s v="URC CNPP 10 Free Rides - Monthly Recurring"/>
    <s v="--"/>
    <s v="https://r.uber.com/rG6Msv6WXD4"/>
    <s v="--"/>
    <s v="--"/>
    <s v="29a8a7d2-f090-4999-b4cd-acecd604889c"/>
    <s v="Waheed"/>
    <x v="124"/>
    <x v="13"/>
    <n v="5747036172"/>
    <n v="9.66"/>
  </r>
  <r>
    <s v="fe618cf4-1482-4d4c-8d61-601104f722a5"/>
    <s v="##########"/>
    <x v="296"/>
    <s v="8:18PM"/>
    <d v="2022-08-26T00:00:00"/>
    <s v="4:18PM"/>
    <d v="2022-08-26T00:00:00"/>
    <s v="8:40PM"/>
    <d v="2022-08-26T00:00:00"/>
    <s v="4:4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52"/>
    <s v="--"/>
    <s v="--"/>
    <n v="5.52"/>
    <s v="USD"/>
    <n v="5.52"/>
    <s v="--"/>
    <s v="--"/>
    <n v="5.52"/>
    <n v="0"/>
    <s v="YWCA  CNPP 10 Free Rides - Monthly Recurring"/>
    <s v="--"/>
    <s v="https://r.uber.com/rgnboWNO1CL"/>
    <s v="--"/>
    <s v="--"/>
    <s v="a34ffe5e-641b-46e7-a6be-6a434f64e049"/>
    <s v="Vicki"/>
    <x v="62"/>
    <x v="4"/>
    <n v="5742521985"/>
    <n v="5.52"/>
  </r>
  <r>
    <s v="04141f9c-8fdd-483d-9793-c45cfed8facd"/>
    <s v="##########"/>
    <x v="296"/>
    <s v="10:03PM"/>
    <d v="2022-08-26T00:00:00"/>
    <s v="6:03PM"/>
    <d v="2022-08-26T00:00:00"/>
    <s v="10:20PM"/>
    <d v="2022-08-26T00:00:00"/>
    <s v="6:2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8"/>
    <s v="--"/>
    <s v="--"/>
    <n v="8.98"/>
    <s v="USD"/>
    <n v="8.98"/>
    <s v="--"/>
    <s v="--"/>
    <n v="8.98"/>
    <n v="0"/>
    <s v="URC CNPP 10 Free Rides - Monthly Recurring"/>
    <s v="--"/>
    <s v="https://r.uber.com/rb0Md59c7mS"/>
    <s v="--"/>
    <s v="--"/>
    <s v="29a8a7d2-f090-4999-b4cd-acecd604889c"/>
    <s v="Haider"/>
    <x v="88"/>
    <x v="13"/>
    <n v="5743866784"/>
    <n v="8.98"/>
  </r>
  <r>
    <s v="79577928-4f95-4c55-99d0-4c331199f889"/>
    <s v="##########"/>
    <x v="296"/>
    <s v="10:25PM"/>
    <d v="2022-08-26T00:00:00"/>
    <s v="6:25PM"/>
    <d v="2022-08-26T00:00:00"/>
    <s v="10:35PM"/>
    <d v="2022-08-26T00:00:00"/>
    <s v="6:3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63"/>
    <s v="--"/>
    <s v="--"/>
    <n v="5.63"/>
    <s v="USD"/>
    <n v="5.63"/>
    <s v="--"/>
    <s v="--"/>
    <n v="5.63"/>
    <n v="0"/>
    <s v="CFH  CNPP 10 Free Rides - Monthly Recurring"/>
    <s v="--"/>
    <s v="https://r.uber.com/rNsObdS2MGj"/>
    <s v="--"/>
    <s v="--"/>
    <s v="364afc17-4548-4f97-93ce-4c1430e743cb"/>
    <s v="chelsea"/>
    <x v="34"/>
    <x v="9"/>
    <n v="2082060007"/>
    <n v="5.63"/>
  </r>
  <r>
    <s v="216ae12e-f6e9-4a37-9d17-d9058a0d39f7"/>
    <s v="##########"/>
    <x v="296"/>
    <s v="10:50PM"/>
    <d v="2022-08-26T00:00:00"/>
    <s v="6:50PM"/>
    <d v="2022-08-26T00:00:00"/>
    <s v="11:11PM"/>
    <d v="2022-08-26T00:00:00"/>
    <s v="7:1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92"/>
    <s v="--"/>
    <s v="--"/>
    <n v="6.92"/>
    <s v="USD"/>
    <n v="6.92"/>
    <s v="--"/>
    <s v="--"/>
    <n v="6.92"/>
    <n v="0"/>
    <s v="CFH  CNPP 10 Free Rides - Monthly Recurring"/>
    <s v="--"/>
    <s v="https://r.uber.com/rNsObdS2MGj"/>
    <s v="--"/>
    <s v="--"/>
    <s v="364afc17-4548-4f97-93ce-4c1430e743cb"/>
    <s v="chelsea"/>
    <x v="34"/>
    <x v="9"/>
    <n v="2082060007"/>
    <n v="6.92"/>
  </r>
  <r>
    <s v="9065750d-1dd5-4d8b-90c0-aadb183eee36"/>
    <s v="##########"/>
    <x v="297"/>
    <s v="10:20AM"/>
    <d v="2022-08-27T00:00:00"/>
    <s v="6:20AM"/>
    <d v="2022-08-27T00:00:00"/>
    <s v="10:56AM"/>
    <d v="2022-08-27T00:00:00"/>
    <s v="6:5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2.93"/>
    <s v="--"/>
    <s v="--"/>
    <n v="22.93"/>
    <s v="USD"/>
    <n v="22.93"/>
    <s v="--"/>
    <s v="--"/>
    <n v="22.93"/>
    <n v="0"/>
    <s v="YWCA  CNPP 10 Free Rides - Monthly Recurring"/>
    <s v="--"/>
    <s v="https://r.uber.com/rWahEqut6sE"/>
    <s v="--"/>
    <s v="--"/>
    <s v="a34ffe5e-641b-46e7-a6be-6a434f64e049"/>
    <s v="Marquitta"/>
    <x v="21"/>
    <x v="4"/>
    <n v="5743023804"/>
    <n v="22.93"/>
  </r>
  <r>
    <s v="1dd68454-a54c-4e59-ae5d-95e17fbc4a4e"/>
    <s v="##########"/>
    <x v="297"/>
    <s v="2:02PM"/>
    <d v="2022-08-27T00:00:00"/>
    <s v="10:02AM"/>
    <d v="2022-08-27T00:00:00"/>
    <s v="2:35PM"/>
    <d v="2022-08-27T00:00:00"/>
    <s v="10:3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6.93"/>
    <s v="--"/>
    <s v="--"/>
    <n v="26.93"/>
    <s v="USD"/>
    <n v="26.93"/>
    <s v="--"/>
    <s v="--"/>
    <n v="26.93"/>
    <n v="0"/>
    <s v="La Casa CNPP 10 Free Rides - Monthly Recurring"/>
    <s v="--"/>
    <s v="https://r.uber.com/roe79oa5mc2"/>
    <s v="--"/>
    <s v="--"/>
    <s v="a37eebc5-9279-4d28-ab41-5446a20a0a6a"/>
    <s v="angel"/>
    <x v="123"/>
    <x v="3"/>
    <n v="5744407353"/>
    <n v="26.93"/>
  </r>
  <r>
    <s v="495c702a-0cd3-4bf1-81d2-f14264bb2f5c"/>
    <s v="##########"/>
    <x v="297"/>
    <s v="4:22PM"/>
    <d v="2022-08-27T00:00:00"/>
    <s v="12:22PM"/>
    <d v="2022-08-27T00:00:00"/>
    <s v="4:54PM"/>
    <d v="2022-08-27T00:00:00"/>
    <s v="12:5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4"/>
    <s v="--"/>
    <s v="--"/>
    <n v="11.94"/>
    <s v="USD"/>
    <n v="11.94"/>
    <s v="--"/>
    <s v="--"/>
    <n v="11.94"/>
    <n v="0"/>
    <s v="SB Heritage CNPP 10 Free Rides - Monthly Recurring"/>
    <s v="--"/>
    <s v="https://r.uber.com/rJgjsCiCOIj"/>
    <s v="--"/>
    <s v="--"/>
    <s v="53071314-858f-417f-ae40-d70b3d7a2da9"/>
    <s v="Shari"/>
    <x v="18"/>
    <x v="1"/>
    <n v="2602674766"/>
    <n v="11.94"/>
  </r>
  <r>
    <s v="6c264fe1-8d68-46e7-bd7c-2131d15a747e"/>
    <s v="##########"/>
    <x v="297"/>
    <s v="5:49PM"/>
    <d v="2022-08-27T00:00:00"/>
    <s v="1:49PM"/>
    <d v="2022-08-27T00:00:00"/>
    <s v="6:18PM"/>
    <d v="2022-08-27T00:00:00"/>
    <s v="2:1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5.91"/>
    <s v="--"/>
    <s v="--"/>
    <n v="15.91"/>
    <s v="USD"/>
    <n v="15.91"/>
    <s v="--"/>
    <s v="--"/>
    <n v="15.91"/>
    <n v="0"/>
    <s v="La Casa CNPP 10 Free Rides - Monthly Recurring"/>
    <s v="--"/>
    <s v="https://r.uber.com/roe79oa5mc2"/>
    <s v="--"/>
    <s v="--"/>
    <s v="a37eebc5-9279-4d28-ab41-5446a20a0a6a"/>
    <s v="angel"/>
    <x v="123"/>
    <x v="3"/>
    <n v="5744407353"/>
    <n v="15.91"/>
  </r>
  <r>
    <s v="5edebadb-4ff4-4901-84f6-37fb46d201d7"/>
    <s v="##########"/>
    <x v="297"/>
    <s v="8:05PM"/>
    <d v="2022-08-27T00:00:00"/>
    <s v="4:05PM"/>
    <d v="2022-08-27T00:00:00"/>
    <s v="8:53PM"/>
    <d v="2022-08-27T00:00:00"/>
    <s v="4:5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96"/>
    <s v="--"/>
    <s v="--"/>
    <n v="17.96"/>
    <s v="USD"/>
    <n v="17.96"/>
    <s v="--"/>
    <s v="--"/>
    <n v="17.96"/>
    <n v="0"/>
    <s v="REAL CNPP 10 Free Rides - Monthly Recurring"/>
    <s v="--"/>
    <s v="https://r.uber.com/rH3LwGhAZSx"/>
    <s v="--"/>
    <s v="--"/>
    <s v="3884f16e-8692-4a7b-a5e2-4e4c8c63eec6"/>
    <s v="forrest"/>
    <x v="9"/>
    <x v="6"/>
    <n v="5749995615"/>
    <n v="17.96"/>
  </r>
  <r>
    <s v="eb3d8f94-fc37-4f0c-ad8d-6c6583ddacb2"/>
    <s v="##########"/>
    <x v="298"/>
    <s v="12:25AM"/>
    <d v="2022-08-27T00:00:00"/>
    <s v="8:25PM"/>
    <d v="2022-08-28T00:00:00"/>
    <s v="12:37AM"/>
    <d v="2022-08-27T00:00:00"/>
    <s v="8:3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7.98"/>
    <s v="--"/>
    <s v="--"/>
    <n v="7.98"/>
    <s v="USD"/>
    <n v="7.98"/>
    <s v="--"/>
    <s v="--"/>
    <n v="7.98"/>
    <n v="0"/>
    <s v="REAL CNPP 10 Free Rides - Monthly Recurring"/>
    <s v="--"/>
    <s v="https://r.uber.com/rH3LwGhAZSx"/>
    <s v="--"/>
    <s v="--"/>
    <s v="3884f16e-8692-4a7b-a5e2-4e4c8c63eec6"/>
    <s v="forrest"/>
    <x v="9"/>
    <x v="6"/>
    <n v="5749995615"/>
    <n v="7.98"/>
  </r>
  <r>
    <s v="a71f4c59-f723-4229-8fbc-357938564aac"/>
    <s v="##########"/>
    <x v="298"/>
    <s v="1:24AM"/>
    <d v="2022-08-27T00:00:00"/>
    <s v="9:24PM"/>
    <d v="2022-08-28T00:00:00"/>
    <s v="1:47AM"/>
    <d v="2022-08-27T00:00:00"/>
    <s v="9:47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45"/>
    <s v="--"/>
    <s v="--"/>
    <n v="6.45"/>
    <s v="USD"/>
    <n v="6.45"/>
    <s v="--"/>
    <s v="--"/>
    <n v="6.45"/>
    <n v="0"/>
    <s v="HOPE  CNPP 4 Free Rides - Monthly Recurring"/>
    <s v="--"/>
    <s v="https://r.uber.com/rctlU0GVNFF"/>
    <s v="--"/>
    <s v="--"/>
    <s v="f50b0341-f87c-4304-90c9-9f462da86997"/>
    <s v="Que'"/>
    <x v="131"/>
    <x v="2"/>
    <n v="5744044185"/>
    <n v="6.45"/>
  </r>
  <r>
    <s v="ccbedb77-5918-4fcb-a3ab-c93c14287a79"/>
    <s v="##########"/>
    <x v="298"/>
    <s v="1:45AM"/>
    <d v="2022-08-27T00:00:00"/>
    <s v="9:45PM"/>
    <d v="2022-08-28T00:00:00"/>
    <s v="2:03AM"/>
    <d v="2022-08-27T00:00:00"/>
    <s v="10:0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63"/>
    <s v="--"/>
    <s v="--"/>
    <n v="5.63"/>
    <s v="USD"/>
    <n v="5.63"/>
    <s v="--"/>
    <s v="--"/>
    <n v="5.63"/>
    <n v="0"/>
    <s v="SB Heritage CNPP 10 Free Rides - Monthly Recurring"/>
    <s v="--"/>
    <s v="https://r.uber.com/rjeC27SzBMZ"/>
    <s v="--"/>
    <s v="--"/>
    <s v="53071314-858f-417f-ae40-d70b3d7a2da9"/>
    <s v="Paul"/>
    <x v="59"/>
    <x v="1"/>
    <n v="5743101145"/>
    <n v="5.63"/>
  </r>
  <r>
    <s v="55d0e7ac-52f9-473e-b148-d5b5b34fd72d"/>
    <s v="##########"/>
    <x v="298"/>
    <s v="2:57AM"/>
    <d v="2022-08-27T00:00:00"/>
    <s v="10:57PM"/>
    <d v="2022-08-28T00:00:00"/>
    <s v="3:08AM"/>
    <d v="2022-08-27T00:00:00"/>
    <s v="11:0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6.07"/>
    <s v="--"/>
    <s v="--"/>
    <n v="6.07"/>
    <s v="USD"/>
    <n v="6.07"/>
    <s v="--"/>
    <s v="--"/>
    <n v="6.07"/>
    <n v="0"/>
    <s v="URC CNPP 10 Free Rides - Monthly Recurring"/>
    <s v="--"/>
    <s v="https://r.uber.com/rG6Msv6WXD4"/>
    <s v="--"/>
    <s v="--"/>
    <s v="29a8a7d2-f090-4999-b4cd-acecd604889c"/>
    <s v="Waheed"/>
    <x v="124"/>
    <x v="13"/>
    <n v="5747036172"/>
    <n v="6.07"/>
  </r>
  <r>
    <s v="4ef15da7-0428-4b63-b0a4-eaca6c12f2dd"/>
    <s v="##########"/>
    <x v="298"/>
    <s v="2:18PM"/>
    <d v="2022-08-28T00:00:00"/>
    <s v="10:18AM"/>
    <d v="2022-08-28T00:00:00"/>
    <s v="2:38PM"/>
    <d v="2022-08-28T00:00:00"/>
    <s v="10:38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1"/>
    <s v="--"/>
    <s v="--"/>
    <n v="11.91"/>
    <s v="USD"/>
    <n v="11.91"/>
    <s v="--"/>
    <s v="--"/>
    <n v="11.91"/>
    <n v="0"/>
    <s v="SB Heritage CNPP 10 Free Rides - Monthly Recurring"/>
    <s v="--"/>
    <s v="https://r.uber.com/rfGIphCalPa"/>
    <s v="--"/>
    <s v="--"/>
    <s v="53071314-858f-417f-ae40-d70b3d7a2da9"/>
    <s v="Jadan"/>
    <x v="129"/>
    <x v="1"/>
    <n v="2137662786"/>
    <n v="11.91"/>
  </r>
  <r>
    <s v="475bbd94-490a-4e31-8cb8-54369363268d"/>
    <s v="##########"/>
    <x v="298"/>
    <s v="3:59PM"/>
    <d v="2022-08-28T00:00:00"/>
    <s v="11:59AM"/>
    <d v="2022-08-28T00:00:00"/>
    <s v="4:59PM"/>
    <d v="2022-08-28T00:00:00"/>
    <s v="12:5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5"/>
    <s v="--"/>
    <s v="--"/>
    <n v="35"/>
    <s v="USD"/>
    <n v="35"/>
    <s v="--"/>
    <s v="--"/>
    <n v="35"/>
    <n v="0"/>
    <s v="UHS  CNPP 10 Free Rides  Monthly Recurring"/>
    <s v="--"/>
    <s v="https://r.uber.com/rjrsPrsFwoV"/>
    <s v="--"/>
    <s v="--"/>
    <s v="7ba8432d-524f-4886-aaa9-488bec3dcefc"/>
    <s v="Ana"/>
    <x v="119"/>
    <x v="12"/>
    <n v="2696358624"/>
    <n v="35"/>
  </r>
  <r>
    <s v="db9106f0-27cf-4cfd-b5c1-6969c6b8e25f"/>
    <s v="##########"/>
    <x v="298"/>
    <s v="4:40PM"/>
    <d v="2022-08-28T00:00:00"/>
    <s v="12:40PM"/>
    <d v="2022-08-28T00:00:00"/>
    <s v="5:23PM"/>
    <d v="2022-08-28T00:00:00"/>
    <s v="1:2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1"/>
    <s v="--"/>
    <s v="--"/>
    <n v="13.91"/>
    <s v="USD"/>
    <n v="13.91"/>
    <s v="--"/>
    <s v="--"/>
    <n v="13.91"/>
    <n v="0"/>
    <s v="SB Heritage CNPP 10 Free Rides - Monthly Recurring"/>
    <s v="--"/>
    <s v="https://r.uber.com/rfGIphCalPa"/>
    <s v="--"/>
    <s v="--"/>
    <s v="53071314-858f-417f-ae40-d70b3d7a2da9"/>
    <s v="Jadan"/>
    <x v="129"/>
    <x v="1"/>
    <n v="2137662786"/>
    <n v="13.91"/>
  </r>
  <r>
    <s v="65cd8bd2-92ba-4366-98f5-e6e9d3cab94c"/>
    <s v="##########"/>
    <x v="299"/>
    <s v="12:47AM"/>
    <d v="2022-08-28T00:00:00"/>
    <s v="8:47PM"/>
    <d v="2022-08-29T00:00:00"/>
    <s v="1:29AM"/>
    <d v="2022-08-28T00:00:00"/>
    <s v="9:2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2"/>
    <s v="--"/>
    <s v="--"/>
    <n v="14.92"/>
    <s v="USD"/>
    <n v="14.92"/>
    <s v="--"/>
    <s v="--"/>
    <n v="14.92"/>
    <n v="0"/>
    <s v="SB Heritage CNPP 10 Free Rides - Monthly Recurring"/>
    <s v="--"/>
    <s v="https://r.uber.com/rfGIphCalPa"/>
    <s v="--"/>
    <s v="--"/>
    <s v="53071314-858f-417f-ae40-d70b3d7a2da9"/>
    <s v="Jadan"/>
    <x v="129"/>
    <x v="1"/>
    <n v="2137662786"/>
    <n v="14.92"/>
  </r>
  <r>
    <s v="da0e2f7e-adf4-4a20-94e0-2c7b3ac547b1"/>
    <s v="##########"/>
    <x v="299"/>
    <s v="1:32AM"/>
    <d v="2022-08-28T00:00:00"/>
    <s v="9:32PM"/>
    <d v="2022-08-29T00:00:00"/>
    <s v="2:10AM"/>
    <d v="2022-08-28T00:00:00"/>
    <s v="10:1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5"/>
    <s v="--"/>
    <s v="--"/>
    <n v="13.95"/>
    <s v="USD"/>
    <n v="13.95"/>
    <s v="--"/>
    <s v="--"/>
    <n v="13.95"/>
    <n v="0"/>
    <s v="CFH  CNPP 10 Free Rides - Monthly Recurring"/>
    <s v="--"/>
    <s v="https://r.uber.com/rRr8aMIlfit"/>
    <s v="--"/>
    <s v="--"/>
    <s v="364afc17-4548-4f97-93ce-4c1430e743cb"/>
    <s v="Candice"/>
    <x v="104"/>
    <x v="9"/>
    <n v="2194887293"/>
    <n v="13.95"/>
  </r>
  <r>
    <s v="6cb28f49-a879-489d-9e35-1812262465a8"/>
    <s v="##########"/>
    <x v="299"/>
    <s v="1:51AM"/>
    <d v="2022-08-28T00:00:00"/>
    <s v="9:51PM"/>
    <d v="2022-08-29T00:00:00"/>
    <s v="2:20AM"/>
    <d v="2022-08-28T00:00:00"/>
    <s v="10:2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45"/>
    <s v="--"/>
    <s v="--"/>
    <n v="5.45"/>
    <s v="USD"/>
    <n v="5.45"/>
    <s v="--"/>
    <s v="--"/>
    <n v="5.45"/>
    <n v="0"/>
    <s v="SB Heritage CNPP 10 Free Rides - Monthly Recurring"/>
    <s v="--"/>
    <s v="https://r.uber.com/rjeC27SzBMZ"/>
    <s v="--"/>
    <s v="--"/>
    <s v="53071314-858f-417f-ae40-d70b3d7a2da9"/>
    <s v="Paul"/>
    <x v="59"/>
    <x v="1"/>
    <n v="5743101145"/>
    <n v="5.45"/>
  </r>
  <r>
    <s v="54fa3516-8574-4ca2-a5e9-929b4370fb65"/>
    <s v="##########"/>
    <x v="299"/>
    <s v="9:54AM"/>
    <d v="2022-08-29T00:00:00"/>
    <s v="5:54AM"/>
    <d v="2022-08-29T00:00:00"/>
    <s v="10:21AM"/>
    <d v="2022-08-29T00:00:00"/>
    <s v="6:2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899999999999999"/>
    <s v="--"/>
    <s v="--"/>
    <n v="17.899999999999999"/>
    <s v="USD"/>
    <n v="17.899999999999999"/>
    <s v="--"/>
    <s v="--"/>
    <n v="17.899999999999999"/>
    <n v="0"/>
    <s v="YWCA  CNPP 10 Free Rides - Monthly Recurring"/>
    <s v="--"/>
    <s v="https://r.uber.com/rWahEqut6sE"/>
    <s v="--"/>
    <s v="--"/>
    <s v="a34ffe5e-641b-46e7-a6be-6a434f64e049"/>
    <s v="Marquitta"/>
    <x v="21"/>
    <x v="4"/>
    <n v="5743023804"/>
    <n v="17.899999999999999"/>
  </r>
  <r>
    <s v="d6d848b0-e488-4ce6-866e-f4fbf0119d02"/>
    <s v="##########"/>
    <x v="299"/>
    <s v="12:12PM"/>
    <d v="2022-08-29T00:00:00"/>
    <s v="8:12AM"/>
    <d v="2022-08-29T00:00:00"/>
    <s v="1:20PM"/>
    <d v="2022-08-29T00:00:00"/>
    <s v="9:20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7.98"/>
    <s v="--"/>
    <s v="--"/>
    <n v="17.98"/>
    <s v="USD"/>
    <n v="17.98"/>
    <s v="--"/>
    <s v="--"/>
    <n v="17.98"/>
    <n v="0"/>
    <s v="La Casa CNPP 10 Free Rides - Monthly Recurring"/>
    <s v="--"/>
    <s v="https://r.uber.com/rcsHhqHDMW7"/>
    <s v="--"/>
    <s v="--"/>
    <s v="a37eebc5-9279-4d28-ab41-5446a20a0a6a"/>
    <s v="Cynthia"/>
    <x v="19"/>
    <x v="3"/>
    <n v="5748075693"/>
    <n v="17.98"/>
  </r>
  <r>
    <s v="a7163245-2a4e-4d4d-9097-4e0f50269b84"/>
    <s v="##########"/>
    <x v="299"/>
    <s v="1:14PM"/>
    <d v="2022-08-29T00:00:00"/>
    <s v="9:14AM"/>
    <d v="2022-08-29T00:00:00"/>
    <s v="1:47PM"/>
    <d v="2022-08-29T00:00:00"/>
    <s v="9:47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5"/>
    <s v="--"/>
    <s v="--"/>
    <n v="12.95"/>
    <s v="USD"/>
    <n v="12.95"/>
    <s v="--"/>
    <s v="--"/>
    <n v="12.95"/>
    <n v="0"/>
    <s v="CFH  CNPP 10 Free Rides - Monthly Recurring"/>
    <s v="--"/>
    <s v="https://r.uber.com/rRr8aMIlfit"/>
    <s v="--"/>
    <s v="--"/>
    <s v="364afc17-4548-4f97-93ce-4c1430e743cb"/>
    <s v="Candice"/>
    <x v="104"/>
    <x v="9"/>
    <n v="2194887293"/>
    <n v="12.95"/>
  </r>
  <r>
    <s v="c036a8df-326a-4593-bb7d-433a32291a58"/>
    <s v="##########"/>
    <x v="299"/>
    <s v="2:04PM"/>
    <d v="2022-08-29T00:00:00"/>
    <s v="10:04AM"/>
    <d v="2022-08-29T00:00:00"/>
    <s v="2:48PM"/>
    <d v="2022-08-29T00:00:00"/>
    <s v="10:48A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23.81"/>
    <s v="--"/>
    <s v="--"/>
    <n v="23.81"/>
    <s v="USD"/>
    <n v="23.81"/>
    <s v="--"/>
    <s v="--"/>
    <n v="23.81"/>
    <n v="0"/>
    <s v="URC CNPP 10 Free Rides - Monthly Recurring"/>
    <s v="--"/>
    <s v="https://r.uber.com/rb0Md59c7mS"/>
    <s v="--"/>
    <s v="--"/>
    <s v="29a8a7d2-f090-4999-b4cd-acecd604889c"/>
    <s v="Haider"/>
    <x v="88"/>
    <x v="13"/>
    <n v="5743866784"/>
    <n v="23.81"/>
  </r>
  <r>
    <s v="63642bfc-6d15-43ab-abd4-a638b76f9764"/>
    <s v="##########"/>
    <x v="299"/>
    <s v="5:00PM"/>
    <d v="2022-08-29T00:00:00"/>
    <s v="1:00PM"/>
    <d v="2022-08-29T00:00:00"/>
    <s v="5:35PM"/>
    <d v="2022-08-29T00:00:00"/>
    <s v="1:35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25.38"/>
    <s v="--"/>
    <s v="--"/>
    <n v="25.38"/>
    <s v="USD"/>
    <n v="25.38"/>
    <s v="--"/>
    <s v="--"/>
    <n v="25.38"/>
    <n v="0"/>
    <s v="URC CNPP 10 Free Rides - Monthly Recurring"/>
    <s v="--"/>
    <s v="https://r.uber.com/rb0Md59c7mS"/>
    <s v="--"/>
    <s v="--"/>
    <s v="29a8a7d2-f090-4999-b4cd-acecd604889c"/>
    <s v="Haider"/>
    <x v="88"/>
    <x v="13"/>
    <n v="5743866784"/>
    <n v="25.38"/>
  </r>
  <r>
    <s v="dd92b041-739b-4a50-b63c-826c1e022d0c"/>
    <s v="##########"/>
    <x v="299"/>
    <s v="7:11PM"/>
    <d v="2022-08-29T00:00:00"/>
    <s v="3:11PM"/>
    <d v="2022-08-29T00:00:00"/>
    <s v="7:46PM"/>
    <d v="2022-08-29T00:00:00"/>
    <s v="3:4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4"/>
    <s v="--"/>
    <s v="--"/>
    <n v="11.94"/>
    <s v="USD"/>
    <n v="11.94"/>
    <s v="--"/>
    <s v="--"/>
    <n v="11.94"/>
    <n v="0"/>
    <s v="St Margaret's CNPP 4 Free Rides -  Mon Recurring"/>
    <s v="--"/>
    <s v="https://r.uber.com/rVGXt8rPCxy"/>
    <s v="--"/>
    <s v="--"/>
    <s v="5c45afa8-ae0f-43d6-ba1f-2a98d1225396"/>
    <s v="Angela"/>
    <x v="0"/>
    <x v="0"/>
    <n v="5743234630"/>
    <n v="11.94"/>
  </r>
  <r>
    <s v="be34584b-ca0f-4ed4-bf65-d521aef5ed45"/>
    <s v="##########"/>
    <x v="299"/>
    <s v="7:58PM"/>
    <d v="2022-08-29T00:00:00"/>
    <s v="3:58PM"/>
    <d v="2022-08-29T00:00:00"/>
    <s v="8:23PM"/>
    <d v="2022-08-29T00:00:00"/>
    <s v="4:2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3"/>
    <s v="--"/>
    <s v="--"/>
    <n v="13.93"/>
    <s v="USD"/>
    <n v="13.93"/>
    <s v="--"/>
    <s v="--"/>
    <n v="13.93"/>
    <n v="0"/>
    <s v="Catholic Charities  CNPP 10 Free Rides - Recurring"/>
    <s v="--"/>
    <s v="https://r.uber.com/rxWjDyMUuvS"/>
    <s v="--"/>
    <s v="--"/>
    <s v="5c06f6eb-d8a6-48f4-abad-995b33e56e54"/>
    <s v="Iris"/>
    <x v="106"/>
    <x v="10"/>
    <n v="5745144464"/>
    <n v="13.93"/>
  </r>
  <r>
    <s v="9cd988a4-1009-499b-ab34-7a808beaab4d"/>
    <s v="##########"/>
    <x v="299"/>
    <s v="8:13PM"/>
    <d v="2022-08-29T00:00:00"/>
    <s v="4:13PM"/>
    <d v="2022-08-29T00:00:00"/>
    <s v="8:42PM"/>
    <d v="2022-08-29T00:00:00"/>
    <s v="4:42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28"/>
    <s v="--"/>
    <s v="--"/>
    <n v="12.28"/>
    <s v="USD"/>
    <n v="12.28"/>
    <s v="--"/>
    <s v="--"/>
    <n v="12.28"/>
    <n v="0"/>
    <s v="URC CNPP 10 Free Rides - Monthly Recurring"/>
    <s v="--"/>
    <s v="https://r.uber.com/rG6Msv6WXD4"/>
    <s v="--"/>
    <s v="--"/>
    <s v="29a8a7d2-f090-4999-b4cd-acecd604889c"/>
    <s v="Waheed"/>
    <x v="124"/>
    <x v="13"/>
    <n v="5747036172"/>
    <n v="12.28"/>
  </r>
  <r>
    <s v="a7543fe0-69ff-44ba-a8c5-00efd608ec67"/>
    <s v="##########"/>
    <x v="299"/>
    <s v="8:51PM"/>
    <d v="2022-08-29T00:00:00"/>
    <s v="4:51PM"/>
    <d v="2022-08-29T00:00:00"/>
    <s v="9:01PM"/>
    <d v="2022-08-29T00:00:00"/>
    <s v="5:0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499999999999993"/>
    <s v="--"/>
    <s v="--"/>
    <n v="8.9499999999999993"/>
    <s v="USD"/>
    <n v="8.9499999999999993"/>
    <s v="--"/>
    <s v="--"/>
    <n v="8.9499999999999993"/>
    <n v="0"/>
    <s v="URC CNPP 10 Free Rides - Monthly Recurring"/>
    <s v="--"/>
    <s v="https://r.uber.com/rG6Msv6WXD4"/>
    <s v="--"/>
    <s v="--"/>
    <s v="29a8a7d2-f090-4999-b4cd-acecd604889c"/>
    <s v="Waheed"/>
    <x v="124"/>
    <x v="13"/>
    <n v="5747036172"/>
    <n v="8.9499999999999993"/>
  </r>
  <r>
    <s v="53a8e84e-e017-41dc-9691-b3cb688114eb"/>
    <s v="##########"/>
    <x v="299"/>
    <s v="8:48PM"/>
    <d v="2022-08-29T00:00:00"/>
    <s v="4:48PM"/>
    <d v="2022-08-29T00:00:00"/>
    <s v="9:23PM"/>
    <d v="2022-08-29T00:00:00"/>
    <s v="5:2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4"/>
    <s v="--"/>
    <s v="--"/>
    <n v="13.94"/>
    <s v="USD"/>
    <n v="13.94"/>
    <s v="--"/>
    <s v="--"/>
    <n v="13.94"/>
    <n v="0"/>
    <s v="La Casa CNPP 10 Free Rides - Monthly Recurring"/>
    <s v="--"/>
    <s v="https://r.uber.com/roe79oa5mc2"/>
    <s v="--"/>
    <s v="--"/>
    <s v="a37eebc5-9279-4d28-ab41-5446a20a0a6a"/>
    <s v="angel"/>
    <x v="123"/>
    <x v="3"/>
    <n v="5744407353"/>
    <n v="13.94"/>
  </r>
  <r>
    <s v="6687e3e0-fe70-400e-b6b2-9562abd01feb"/>
    <s v="##########"/>
    <x v="299"/>
    <s v="9:34PM"/>
    <d v="2022-08-29T00:00:00"/>
    <s v="5:34PM"/>
    <d v="2022-08-29T00:00:00"/>
    <s v="9:55PM"/>
    <d v="2022-08-29T00:00:00"/>
    <s v="5:5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29"/>
    <s v="--"/>
    <s v="--"/>
    <n v="5.29"/>
    <s v="USD"/>
    <n v="5.29"/>
    <s v="--"/>
    <s v="--"/>
    <n v="5.29"/>
    <n v="0"/>
    <s v="URC CNPP 10 Free Rides - Monthly Recurring"/>
    <s v="--"/>
    <s v="https://r.uber.com/rEjM8dA9L1p"/>
    <s v="--"/>
    <s v="--"/>
    <s v="29a8a7d2-f090-4999-b4cd-acecd604889c"/>
    <s v="Bismillah"/>
    <x v="122"/>
    <x v="13"/>
    <n v="5749995258"/>
    <n v="5.29"/>
  </r>
  <r>
    <s v="f42ea4fd-ca60-462e-909e-ecbe76375ddf"/>
    <s v="##########"/>
    <x v="299"/>
    <s v="11:10PM"/>
    <d v="2022-08-29T00:00:00"/>
    <s v="7:10PM"/>
    <d v="2022-08-29T00:00:00"/>
    <s v="11:29PM"/>
    <d v="2022-08-29T00:00:00"/>
    <s v="7:2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7"/>
    <s v="--"/>
    <s v="--"/>
    <n v="5.97"/>
    <s v="USD"/>
    <n v="5.97"/>
    <s v="--"/>
    <s v="--"/>
    <n v="5.97"/>
    <n v="0"/>
    <s v="URC CNPP 10 Free Rides - Monthly Recurring"/>
    <s v="--"/>
    <s v="https://r.uber.com/rEjM8dA9L1p"/>
    <s v="--"/>
    <s v="--"/>
    <s v="29a8a7d2-f090-4999-b4cd-acecd604889c"/>
    <s v="Bismillah"/>
    <x v="122"/>
    <x v="13"/>
    <n v="5749995258"/>
    <n v="5.97"/>
  </r>
  <r>
    <s v="86c6d605-7f02-42d4-aecb-e8a3cd7418cf"/>
    <s v="##########"/>
    <x v="300"/>
    <s v="9:51AM"/>
    <d v="2022-08-30T00:00:00"/>
    <s v="5:51AM"/>
    <d v="2022-08-30T00:00:00"/>
    <s v="10:19AM"/>
    <d v="2022-08-30T00:00:00"/>
    <s v="6:1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71"/>
    <s v="--"/>
    <s v="--"/>
    <n v="13.71"/>
    <s v="USD"/>
    <n v="13.71"/>
    <s v="--"/>
    <s v="--"/>
    <n v="13.71"/>
    <n v="0"/>
    <s v="SB Heritage CNPP 10 Free Rides - Monthly Recurring"/>
    <s v="--"/>
    <s v="https://r.uber.com/rUT2GWdEwGE"/>
    <s v="--"/>
    <s v="--"/>
    <s v="53071314-858f-417f-ae40-d70b3d7a2da9"/>
    <s v="Michael"/>
    <x v="125"/>
    <x v="1"/>
    <n v="8479028669"/>
    <n v="13.71"/>
  </r>
  <r>
    <s v="eae762a7-3b25-490c-886d-e3b7912f871f"/>
    <s v="##########"/>
    <x v="300"/>
    <s v="11:55AM"/>
    <d v="2022-08-30T00:00:00"/>
    <s v="7:55AM"/>
    <d v="2022-08-30T00:00:00"/>
    <s v="12:25PM"/>
    <d v="2022-08-30T00:00:00"/>
    <s v="8:25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2"/>
    <s v="--"/>
    <s v="--"/>
    <n v="8.92"/>
    <s v="USD"/>
    <n v="8.92"/>
    <s v="--"/>
    <s v="--"/>
    <n v="8.92"/>
    <n v="0"/>
    <s v="La Casa CNPP 10 Free Rides - Monthly Recurring"/>
    <s v="--"/>
    <s v="https://r.uber.com/rPMTNfb3LmL"/>
    <s v="--"/>
    <s v="--"/>
    <s v="a37eebc5-9279-4d28-ab41-5446a20a0a6a"/>
    <s v="Lety"/>
    <x v="15"/>
    <x v="3"/>
    <n v="5749996003"/>
    <n v="8.92"/>
  </r>
  <r>
    <s v="abdbfb66-30ef-45e1-97e2-9d43dddf0965"/>
    <s v="##########"/>
    <x v="300"/>
    <s v="12:30PM"/>
    <d v="2022-08-30T00:00:00"/>
    <s v="8:30AM"/>
    <d v="2022-08-30T00:00:00"/>
    <s v="1:01PM"/>
    <d v="2022-08-30T00:00:00"/>
    <s v="9:0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6"/>
    <s v="--"/>
    <s v="--"/>
    <n v="12.96"/>
    <s v="USD"/>
    <n v="12.96"/>
    <s v="--"/>
    <s v="--"/>
    <n v="12.96"/>
    <n v="0"/>
    <s v="La Casa CNPP 10 Free Rides - Monthly Recurring"/>
    <s v="--"/>
    <s v="https://r.uber.com/rPMTNfb3LmL"/>
    <s v="--"/>
    <s v="--"/>
    <s v="a37eebc5-9279-4d28-ab41-5446a20a0a6a"/>
    <s v="Lety"/>
    <x v="15"/>
    <x v="3"/>
    <n v="5749996003"/>
    <n v="12.96"/>
  </r>
  <r>
    <s v="f34b39f5-df75-483c-a2b1-d4a12171d2d9"/>
    <s v="##########"/>
    <x v="300"/>
    <s v="2:16PM"/>
    <d v="2022-08-30T00:00:00"/>
    <s v="10:16AM"/>
    <d v="2022-08-30T00:00:00"/>
    <s v="2:32PM"/>
    <d v="2022-08-30T00:00:00"/>
    <s v="10:32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5"/>
    <s v="--"/>
    <s v="--"/>
    <n v="5.95"/>
    <s v="USD"/>
    <n v="5.95"/>
    <s v="--"/>
    <s v="--"/>
    <n v="5.95"/>
    <n v="0"/>
    <s v="Catholic Charities  CNPP 10 Free Rides - Recurring"/>
    <s v="--"/>
    <s v="https://r.uber.com/rBCc5Lq80oP"/>
    <s v="--"/>
    <s v="--"/>
    <s v="5c06f6eb-d8a6-48f4-abad-995b33e56e54"/>
    <s v="halina"/>
    <x v="120"/>
    <x v="10"/>
    <n v="5744029928"/>
    <n v="5.95"/>
  </r>
  <r>
    <s v="6809ca2a-7792-4e8e-87f3-75e16ac606c9"/>
    <s v="##########"/>
    <x v="300"/>
    <s v="4:32PM"/>
    <d v="2022-08-30T00:00:00"/>
    <s v="12:32PM"/>
    <d v="2022-08-30T00:00:00"/>
    <s v="4:45PM"/>
    <d v="2022-08-30T00:00:00"/>
    <s v="12:4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3"/>
    <s v="--"/>
    <s v="--"/>
    <n v="5.93"/>
    <s v="USD"/>
    <n v="5.93"/>
    <s v="--"/>
    <s v="--"/>
    <n v="5.93"/>
    <n v="0"/>
    <s v="Catholic Charities  CNPP 10 Free Rides - Recurring"/>
    <s v="--"/>
    <s v="https://r.uber.com/rBCc5Lq80oP"/>
    <s v="--"/>
    <s v="--"/>
    <s v="5c06f6eb-d8a6-48f4-abad-995b33e56e54"/>
    <s v="halina"/>
    <x v="120"/>
    <x v="10"/>
    <n v="5744029928"/>
    <n v="5.93"/>
  </r>
  <r>
    <s v="5c899445-2b7e-4630-8059-632a75d3fc35"/>
    <s v="##########"/>
    <x v="300"/>
    <s v="4:55PM"/>
    <d v="2022-08-30T00:00:00"/>
    <s v="12:55PM"/>
    <d v="2022-08-30T00:00:00"/>
    <s v="5:15PM"/>
    <d v="2022-08-30T00:00:00"/>
    <s v="1:1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4"/>
    <s v="--"/>
    <s v="--"/>
    <n v="11.94"/>
    <s v="USD"/>
    <n v="11.94"/>
    <s v="--"/>
    <s v="--"/>
    <n v="11.94"/>
    <n v="0"/>
    <s v="La Casa CNPP 10 Free Rides - Monthly Recurring"/>
    <s v="--"/>
    <s v="https://r.uber.com/r93SawL4REF"/>
    <s v="--"/>
    <s v="--"/>
    <s v="a37eebc5-9279-4d28-ab41-5446a20a0a6a"/>
    <s v="elianny"/>
    <x v="96"/>
    <x v="3"/>
    <n v="9088800304"/>
    <n v="11.94"/>
  </r>
  <r>
    <s v="b30f2e4b-16d4-4bfb-99d6-353a33e2226e"/>
    <s v="##########"/>
    <x v="300"/>
    <s v="5:34PM"/>
    <d v="2022-08-30T00:00:00"/>
    <s v="1:34PM"/>
    <d v="2022-08-30T00:00:00"/>
    <s v="5:56PM"/>
    <d v="2022-08-30T00:00:00"/>
    <s v="1:56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5"/>
    <s v="--"/>
    <s v="--"/>
    <n v="11.95"/>
    <s v="USD"/>
    <n v="11.95"/>
    <s v="--"/>
    <s v="--"/>
    <n v="11.95"/>
    <n v="0"/>
    <s v="La Casa CNPP 10 Free Rides - Monthly Recurring"/>
    <s v="--"/>
    <s v="https://r.uber.com/r93SawL4REF"/>
    <s v="--"/>
    <s v="--"/>
    <s v="a37eebc5-9279-4d28-ab41-5446a20a0a6a"/>
    <s v="elianny"/>
    <x v="96"/>
    <x v="3"/>
    <n v="9088800304"/>
    <n v="11.95"/>
  </r>
  <r>
    <s v="4db8a112-8b81-4930-8528-44f169e0e3fa"/>
    <s v="##########"/>
    <x v="300"/>
    <s v="6:45PM"/>
    <d v="2022-08-30T00:00:00"/>
    <s v="2:45PM"/>
    <d v="2022-08-30T00:00:00"/>
    <s v="7:01PM"/>
    <d v="2022-08-30T00:00:00"/>
    <s v="3:01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52"/>
    <s v="--"/>
    <s v="--"/>
    <n v="8.52"/>
    <s v="USD"/>
    <n v="8.52"/>
    <s v="--"/>
    <s v="--"/>
    <n v="8.52"/>
    <n v="0"/>
    <s v="YWCA  CNPP 10 Free Rides - Monthly Recurring"/>
    <s v="--"/>
    <s v="https://r.uber.com/rgnboWNO1CL"/>
    <s v="--"/>
    <s v="--"/>
    <s v="a34ffe5e-641b-46e7-a6be-6a434f64e049"/>
    <s v="Vicki"/>
    <x v="62"/>
    <x v="4"/>
    <n v="5742521985"/>
    <n v="8.52"/>
  </r>
  <r>
    <s v="44d8414b-1191-479a-af04-b4903306711a"/>
    <s v="##########"/>
    <x v="300"/>
    <s v="7:26PM"/>
    <d v="2022-08-30T00:00:00"/>
    <s v="3:26PM"/>
    <d v="2022-08-30T00:00:00"/>
    <s v="7:58PM"/>
    <d v="2022-08-30T00:00:00"/>
    <s v="3:5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30.02"/>
    <s v="--"/>
    <s v="--"/>
    <n v="30.02"/>
    <s v="USD"/>
    <n v="30.02"/>
    <s v="--"/>
    <s v="--"/>
    <n v="30.02"/>
    <n v="0"/>
    <s v="YWCA  CNPP 10 Free Rides - Monthly Recurring"/>
    <s v="--"/>
    <s v="https://r.uber.com/rgnboWNO1CL"/>
    <s v="--"/>
    <s v="--"/>
    <s v="a34ffe5e-641b-46e7-a6be-6a434f64e049"/>
    <s v="Vicki"/>
    <x v="62"/>
    <x v="4"/>
    <n v="5742521985"/>
    <n v="30.02"/>
  </r>
  <r>
    <s v="e2b6f2bf-f177-4836-9a97-d216640504c1"/>
    <s v="##########"/>
    <x v="300"/>
    <s v="8:51PM"/>
    <d v="2022-08-30T00:00:00"/>
    <s v="4:51PM"/>
    <d v="2022-08-30T00:00:00"/>
    <s v="9:25PM"/>
    <d v="2022-08-30T00:00:00"/>
    <s v="5:2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65"/>
    <s v="--"/>
    <s v="--"/>
    <n v="8.65"/>
    <s v="USD"/>
    <n v="8.65"/>
    <s v="--"/>
    <s v="--"/>
    <n v="8.65"/>
    <n v="0"/>
    <s v="YWCA  CNPP 10 Free Rides - Monthly Recurring"/>
    <s v="--"/>
    <s v="https://r.uber.com/rgnboWNO1CL"/>
    <s v="--"/>
    <s v="--"/>
    <s v="a34ffe5e-641b-46e7-a6be-6a434f64e049"/>
    <s v="Vicki"/>
    <x v="62"/>
    <x v="4"/>
    <n v="5742521985"/>
    <n v="8.65"/>
  </r>
  <r>
    <s v="312e5b38-e14c-498e-86a5-b1cc3c717a51"/>
    <s v="##########"/>
    <x v="300"/>
    <s v="9:50PM"/>
    <d v="2022-08-30T00:00:00"/>
    <s v="5:50PM"/>
    <d v="2022-08-30T00:00:00"/>
    <s v="10:04PM"/>
    <d v="2022-08-30T00:00:00"/>
    <s v="6:0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5.91"/>
    <s v="--"/>
    <s v="--"/>
    <n v="5.91"/>
    <s v="USD"/>
    <n v="5.91"/>
    <s v="--"/>
    <s v="--"/>
    <n v="5.91"/>
    <n v="0"/>
    <s v="URC CNPP 10 Free Rides - Monthly Recurring"/>
    <s v="--"/>
    <s v="https://r.uber.com/rEjM8dA9L1p"/>
    <s v="--"/>
    <s v="--"/>
    <s v="29a8a7d2-f090-4999-b4cd-acecd604889c"/>
    <s v="Bismillah"/>
    <x v="122"/>
    <x v="13"/>
    <n v="5749995258"/>
    <n v="5.91"/>
  </r>
  <r>
    <s v="820968a7-9965-4585-9f35-73e63ed11e49"/>
    <s v="##########"/>
    <x v="300"/>
    <s v="9:43PM"/>
    <d v="2022-08-30T00:00:00"/>
    <s v="5:43PM"/>
    <d v="2022-08-30T00:00:00"/>
    <s v="10:05PM"/>
    <d v="2022-08-30T00:00:00"/>
    <s v="6:05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04"/>
    <s v="--"/>
    <s v="--"/>
    <n v="12.04"/>
    <s v="USD"/>
    <n v="12.04"/>
    <s v="--"/>
    <s v="--"/>
    <n v="12.04"/>
    <n v="0"/>
    <s v="La Casa CNPP 10 Free Rides - Monthly Recurring"/>
    <s v="--"/>
    <s v="https://r.uber.com/rFCXgA3WnQ2"/>
    <s v="--"/>
    <s v="--"/>
    <s v="a37eebc5-9279-4d28-ab41-5446a20a0a6a"/>
    <s v="Mark"/>
    <x v="5"/>
    <x v="3"/>
    <n v="5743448941"/>
    <n v="12.04"/>
  </r>
  <r>
    <s v="64b73917-ab96-4e2b-903a-8e8e404730a6"/>
    <s v="##########"/>
    <x v="300"/>
    <s v="11:51PM"/>
    <d v="2022-08-30T00:00:00"/>
    <s v="7:51PM"/>
    <d v="2022-08-31T00:00:00"/>
    <s v="12:10AM"/>
    <d v="2022-08-30T00:00:00"/>
    <s v="8:1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9"/>
    <s v="--"/>
    <s v="--"/>
    <n v="10.99"/>
    <s v="USD"/>
    <n v="10.99"/>
    <s v="--"/>
    <s v="--"/>
    <n v="10.99"/>
    <n v="0"/>
    <s v="La Casa CNPP 10 Free Rides - Monthly Recurring"/>
    <s v="--"/>
    <s v="https://r.uber.com/rrPorqb76dc"/>
    <s v="--"/>
    <s v="--"/>
    <s v="a37eebc5-9279-4d28-ab41-5446a20a0a6a"/>
    <s v="Claudia"/>
    <x v="126"/>
    <x v="3"/>
    <n v="2137134133"/>
    <n v="10.99"/>
  </r>
  <r>
    <s v="1c8a3a4c-a348-419f-b74d-5481e10a416f"/>
    <s v="##########"/>
    <x v="301"/>
    <s v="4:18AM"/>
    <d v="2022-08-31T00:00:00"/>
    <s v="12:18AM"/>
    <d v="2022-08-31T00:00:00"/>
    <s v="4:36AM"/>
    <d v="2022-08-31T00:00:00"/>
    <s v="12:36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"/>
    <s v="--"/>
    <s v="--"/>
    <n v="12.9"/>
    <s v="USD"/>
    <n v="12.9"/>
    <s v="--"/>
    <s v="--"/>
    <n v="12.9"/>
    <n v="0"/>
    <s v="CFH  CNPP 10 Free Rides - Monthly Recurring"/>
    <s v="--"/>
    <s v="https://r.uber.com/rRr8aMIlfit"/>
    <s v="--"/>
    <s v="--"/>
    <s v="364afc17-4548-4f97-93ce-4c1430e743cb"/>
    <s v="Candice"/>
    <x v="104"/>
    <x v="9"/>
    <n v="2194887293"/>
    <n v="12.9"/>
  </r>
  <r>
    <s v="415fe955-1485-4d64-879c-147a3933ee83"/>
    <s v="##########"/>
    <x v="301"/>
    <s v="9:55AM"/>
    <d v="2022-08-31T00:00:00"/>
    <s v="5:55AM"/>
    <d v="2022-08-31T00:00:00"/>
    <s v="10:19AM"/>
    <d v="2022-08-31T00:00:00"/>
    <s v="6:19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62"/>
    <s v="--"/>
    <s v="--"/>
    <n v="10.62"/>
    <s v="USD"/>
    <n v="10.62"/>
    <s v="--"/>
    <s v="--"/>
    <n v="10.62"/>
    <n v="0"/>
    <s v="SB Heritage CNPP 10 Free Rides - Monthly Recurring"/>
    <s v="--"/>
    <s v="https://r.uber.com/rUT2GWdEwGE"/>
    <s v="--"/>
    <s v="--"/>
    <s v="53071314-858f-417f-ae40-d70b3d7a2da9"/>
    <s v="Michael"/>
    <x v="125"/>
    <x v="1"/>
    <n v="8479028669"/>
    <n v="10.62"/>
  </r>
  <r>
    <s v="2fa6b67a-011b-4fe7-ab22-91e6538573be"/>
    <s v="##########"/>
    <x v="301"/>
    <s v="10:03AM"/>
    <d v="2022-08-31T00:00:00"/>
    <s v="6:03AM"/>
    <d v="2022-08-31T00:00:00"/>
    <s v="10:31AM"/>
    <d v="2022-08-31T00:00:00"/>
    <s v="6:31A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21.93"/>
    <s v="--"/>
    <s v="--"/>
    <n v="21.93"/>
    <s v="USD"/>
    <n v="21.93"/>
    <s v="--"/>
    <s v="--"/>
    <n v="21.93"/>
    <n v="0"/>
    <s v="YWCA  CNPP 10 Free Rides - Monthly Recurring"/>
    <s v="--"/>
    <s v="https://r.uber.com/rWahEqut6sE"/>
    <s v="--"/>
    <s v="--"/>
    <s v="a34ffe5e-641b-46e7-a6be-6a434f64e049"/>
    <s v="Marquitta"/>
    <x v="21"/>
    <x v="4"/>
    <n v="5743023804"/>
    <n v="21.93"/>
  </r>
  <r>
    <s v="c705d005-c007-45d6-a539-f578a67bc205"/>
    <s v="##########"/>
    <x v="301"/>
    <s v="4:20PM"/>
    <d v="2022-08-31T00:00:00"/>
    <s v="12:20PM"/>
    <d v="2022-08-31T00:00:00"/>
    <s v="4:34PM"/>
    <d v="2022-08-31T00:00:00"/>
    <s v="12:34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8.9499999999999993"/>
    <s v="--"/>
    <s v="--"/>
    <n v="8.9499999999999993"/>
    <s v="USD"/>
    <n v="8.9499999999999993"/>
    <s v="--"/>
    <s v="--"/>
    <n v="8.9499999999999993"/>
    <n v="0"/>
    <s v="La Casa CNPP 10 Free Rides - Monthly Recurring"/>
    <s v="--"/>
    <s v="https://r.uber.com/rrVhXjr0Cei"/>
    <s v="--"/>
    <s v="--"/>
    <s v="a37eebc5-9279-4d28-ab41-5446a20a0a6a"/>
    <s v="Imily"/>
    <x v="58"/>
    <x v="3"/>
    <n v="5743153391"/>
    <n v="8.9499999999999993"/>
  </r>
  <r>
    <s v="b31303a6-df0b-4b0a-ac5f-52e509e7f40e"/>
    <s v="##########"/>
    <x v="301"/>
    <s v="4:13PM"/>
    <d v="2022-08-31T00:00:00"/>
    <s v="12:13PM"/>
    <d v="2022-08-31T00:00:00"/>
    <s v="4:38PM"/>
    <d v="2022-08-31T00:00:00"/>
    <s v="12:3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8"/>
    <s v="--"/>
    <s v="--"/>
    <n v="12.98"/>
    <s v="USD"/>
    <n v="12.98"/>
    <s v="--"/>
    <s v="--"/>
    <n v="12.98"/>
    <n v="0"/>
    <s v="Catholic Charities  CNPP 10 Free Rides - Recurring"/>
    <s v="--"/>
    <s v="https://r.uber.com/rBCc5Lq80oP"/>
    <s v="--"/>
    <s v="--"/>
    <s v="5c06f6eb-d8a6-48f4-abad-995b33e56e54"/>
    <s v="halina"/>
    <x v="120"/>
    <x v="10"/>
    <n v="5744029928"/>
    <n v="12.98"/>
  </r>
  <r>
    <s v="484f51d4-26b9-4883-99a6-cc30899bde44"/>
    <s v="##########"/>
    <x v="301"/>
    <s v="7:04PM"/>
    <d v="2022-08-31T00:00:00"/>
    <s v="3:04PM"/>
    <d v="2022-08-31T00:00:00"/>
    <s v="7:53PM"/>
    <d v="2022-08-31T00:00:00"/>
    <s v="3:53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4.95"/>
    <s v="--"/>
    <s v="--"/>
    <n v="14.95"/>
    <s v="USD"/>
    <n v="14.95"/>
    <s v="--"/>
    <s v="--"/>
    <n v="14.95"/>
    <n v="0"/>
    <s v="URC CNPP 10 Free Rides - Monthly Recurring"/>
    <s v="--"/>
    <s v="https://r.uber.com/rEjM8dA9L1p"/>
    <s v="--"/>
    <s v="--"/>
    <s v="29a8a7d2-f090-4999-b4cd-acecd604889c"/>
    <s v="Bismillah"/>
    <x v="122"/>
    <x v="13"/>
    <n v="5749995258"/>
    <n v="14.95"/>
  </r>
  <r>
    <s v="d04dec6f-755f-4944-8ffc-5adf82037bea"/>
    <s v="##########"/>
    <x v="301"/>
    <s v="7:17PM"/>
    <d v="2022-08-31T00:00:00"/>
    <s v="3:17PM"/>
    <d v="2022-08-31T00:00:00"/>
    <s v="7:58PM"/>
    <d v="2022-08-31T00:00:00"/>
    <s v="3:5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"/>
    <s v="--"/>
    <s v="--"/>
    <n v="11.9"/>
    <s v="USD"/>
    <n v="11.9"/>
    <s v="--"/>
    <s v="--"/>
    <n v="11.9"/>
    <n v="0"/>
    <s v="RiverBend CNPP 10 Free Rides -  Monthly Recurring"/>
    <s v="--"/>
    <s v="https://r.uber.com/ruCFr02jBix"/>
    <s v="--"/>
    <s v="--"/>
    <s v="9352463d-35b8-45d2-8683-8f561fe030c9"/>
    <s v="Valerie"/>
    <x v="20"/>
    <x v="7"/>
    <n v="5744063953"/>
    <n v="11.9"/>
  </r>
  <r>
    <s v="4b364dd1-937c-49e7-adcf-edc3ce67970b"/>
    <s v="##########"/>
    <x v="301"/>
    <s v="8:11PM"/>
    <d v="2022-08-31T00:00:00"/>
    <s v="4:11PM"/>
    <d v="2022-08-31T00:00:00"/>
    <s v="8:40PM"/>
    <d v="2022-08-31T00:00:00"/>
    <s v="4:4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1.94"/>
    <s v="--"/>
    <s v="--"/>
    <n v="11.94"/>
    <s v="USD"/>
    <n v="11.94"/>
    <s v="--"/>
    <s v="--"/>
    <n v="11.94"/>
    <n v="0"/>
    <s v="SB Heritage CNPP 10 Free Rides - Monthly Recurring"/>
    <s v="--"/>
    <s v="https://r.uber.com/rJgjsCiCOIj"/>
    <s v="--"/>
    <s v="--"/>
    <s v="53071314-858f-417f-ae40-d70b3d7a2da9"/>
    <s v="Shari"/>
    <x v="18"/>
    <x v="1"/>
    <n v="2602674766"/>
    <n v="11.94"/>
  </r>
  <r>
    <s v="cbb5a015-bdaf-45cd-b7eb-bd18061bebaa"/>
    <s v="##########"/>
    <x v="301"/>
    <s v="8:17PM"/>
    <d v="2022-08-31T00:00:00"/>
    <s v="4:17PM"/>
    <d v="2022-08-31T00:00:00"/>
    <s v="8:50PM"/>
    <d v="2022-08-31T00:00:00"/>
    <s v="4:5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2"/>
    <s v="--"/>
    <s v="--"/>
    <n v="12.92"/>
    <s v="USD"/>
    <n v="12.92"/>
    <s v="--"/>
    <s v="--"/>
    <n v="12.92"/>
    <n v="0"/>
    <s v="RiverBend CNPP 10 Free Rides -  Monthly Recurring"/>
    <s v="--"/>
    <s v="https://r.uber.com/ruCFr02jBix"/>
    <s v="--"/>
    <s v="--"/>
    <s v="9352463d-35b8-45d2-8683-8f561fe030c9"/>
    <s v="Valerie"/>
    <x v="20"/>
    <x v="7"/>
    <n v="5744063953"/>
    <n v="12.92"/>
  </r>
  <r>
    <s v="71b57d73-c6f0-464c-81ca-e47b58e2db85"/>
    <s v="##########"/>
    <x v="301"/>
    <s v="8:45PM"/>
    <d v="2022-08-31T00:00:00"/>
    <s v="4:45PM"/>
    <d v="2022-08-31T00:00:00"/>
    <s v="9:19PM"/>
    <d v="2022-08-31T00:00:00"/>
    <s v="5:19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3.99"/>
    <s v="--"/>
    <s v="--"/>
    <n v="13.99"/>
    <s v="USD"/>
    <n v="13.99"/>
    <s v="--"/>
    <s v="--"/>
    <n v="13.99"/>
    <n v="0"/>
    <s v="CFH  CNPP 10 Free Rides - Monthly Recurring"/>
    <s v="--"/>
    <s v="https://r.uber.com/rRr8aMIlfit"/>
    <s v="--"/>
    <s v="--"/>
    <s v="364afc17-4548-4f97-93ce-4c1430e743cb"/>
    <s v="Candice"/>
    <x v="104"/>
    <x v="9"/>
    <n v="2194887293"/>
    <n v="13.99"/>
  </r>
  <r>
    <s v="0eea5a4b-d2ec-44cf-a99f-afb093b7324c"/>
    <s v="##########"/>
    <x v="301"/>
    <s v="10:16PM"/>
    <d v="2022-08-31T00:00:00"/>
    <s v="6:16PM"/>
    <d v="2022-08-31T00:00:00"/>
    <s v="10:47PM"/>
    <d v="2022-08-31T00:00:00"/>
    <s v="6:47PM"/>
    <s v="-04:00"/>
    <s v="Lynn"/>
    <s v="Wetzel"/>
    <s v="lwetzel@southbendin.gov"/>
    <s v="--"/>
    <s v="Voucher | UberXL"/>
    <s v="South Bend"/>
    <s v="--"/>
    <s v="--"/>
    <s v="--"/>
    <s v="--"/>
    <s v="--"/>
    <s v="--"/>
    <s v="--"/>
    <s v="Create Vouchers campaigns"/>
    <s v="--"/>
    <s v="Periodic Billing"/>
    <s v="Fare"/>
    <n v="10.9"/>
    <s v="--"/>
    <s v="--"/>
    <n v="10.9"/>
    <s v="USD"/>
    <n v="10.9"/>
    <s v="--"/>
    <s v="--"/>
    <n v="10.9"/>
    <n v="0"/>
    <s v="REAL CNPP 10 Free Rides - Monthly Recurring"/>
    <s v="--"/>
    <s v="https://r.uber.com/rbvZx5PzqNT"/>
    <s v="--"/>
    <s v="--"/>
    <s v="3884f16e-8692-4a7b-a5e2-4e4c8c63eec6"/>
    <s v="Paula"/>
    <x v="111"/>
    <x v="6"/>
    <n v="5743154219"/>
    <n v="10.9"/>
  </r>
  <r>
    <s v="e7b056b8-ec04-43c9-b60a-ef7a9a3a2456"/>
    <d v="2022-09-01T01:00:00"/>
    <x v="302"/>
    <s v="12:27AM"/>
    <d v="2022-08-31T00:00:00"/>
    <s v="8:27PM"/>
    <d v="2022-09-01T00:00:00"/>
    <s v="1:00AM"/>
    <d v="2022-08-31T00:00:00"/>
    <s v="9:0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79"/>
    <s v="--"/>
    <s v="--"/>
    <n v="12.79"/>
    <s v="USD"/>
    <n v="12.79"/>
    <s v="--"/>
    <s v="--"/>
    <n v="12.79"/>
    <n v="0"/>
    <s v="YWCA  CNPP 10 Free Rides - Monthly Recurring"/>
    <s v="--"/>
    <s v="https://r.uber.com/rgnboWNO1CL"/>
    <s v="--"/>
    <s v="--"/>
    <s v="a34ffe5e-641b-46e7-a6be-6a434f64e049"/>
    <s v="Vicki"/>
    <x v="62"/>
    <x v="4"/>
    <n v="5742521985"/>
    <n v="12.79"/>
  </r>
  <r>
    <s v="56cc4cef-2635-4d42-8598-ff4325f850a8"/>
    <d v="2022-09-01T02:08:00"/>
    <x v="302"/>
    <s v="1:45AM"/>
    <d v="2022-08-31T00:00:00"/>
    <s v="9:45PM"/>
    <d v="2022-09-01T00:00:00"/>
    <s v="2:08AM"/>
    <d v="2022-08-31T00:00:00"/>
    <s v="10:08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0.97"/>
    <s v="--"/>
    <s v="--"/>
    <n v="10.97"/>
    <s v="USD"/>
    <n v="10.97"/>
    <s v="--"/>
    <s v="--"/>
    <n v="10.97"/>
    <n v="0"/>
    <s v="SB Heritage CNPP 10 Free Rides - Monthly Recurring"/>
    <s v="--"/>
    <s v="https://r.uber.com/rJgjsCiCOIj"/>
    <s v="--"/>
    <s v="--"/>
    <s v="53071314-858f-417f-ae40-d70b3d7a2da9"/>
    <s v="Shari"/>
    <x v="18"/>
    <x v="1"/>
    <n v="2602674766"/>
    <n v="10.97"/>
  </r>
  <r>
    <s v="d7914738-ec72-4752-ae62-c8e22a2128a5"/>
    <d v="2022-09-01T03:30:00"/>
    <x v="302"/>
    <s v="2:57AM"/>
    <d v="2022-08-31T00:00:00"/>
    <s v="10:57PM"/>
    <d v="2022-09-01T00:00:00"/>
    <s v="3:30AM"/>
    <d v="2022-08-31T00:00:00"/>
    <s v="11:30PM"/>
    <s v="-04:00"/>
    <s v="Lynn"/>
    <s v="Wetzel"/>
    <s v="lwetzel@southbendin.gov"/>
    <s v="--"/>
    <s v="Voucher | UberX"/>
    <s v="South Bend"/>
    <s v="--"/>
    <s v="--"/>
    <s v="--"/>
    <s v="--"/>
    <s v="--"/>
    <s v="--"/>
    <s v="--"/>
    <s v="Create Vouchers campaigns"/>
    <s v="--"/>
    <s v="Periodic Billing"/>
    <s v="Fare"/>
    <n v="12.91"/>
    <s v="--"/>
    <s v="--"/>
    <n v="12.91"/>
    <s v="USD"/>
    <n v="12.91"/>
    <s v="--"/>
    <s v="--"/>
    <n v="12.91"/>
    <n v="0"/>
    <s v="Catholic Charities  CNPP 10 Free Rides - Recurring"/>
    <s v="--"/>
    <s v="https://r.uber.com/rhi50VybC2n"/>
    <s v="--"/>
    <s v="--"/>
    <s v="5c06f6eb-d8a6-48f4-abad-995b33e56e54"/>
    <s v="Mohammad Dawood"/>
    <x v="116"/>
    <x v="10"/>
    <n v="6092836555"/>
    <n v="12.91"/>
  </r>
  <r>
    <m/>
    <m/>
    <x v="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32"/>
    <x v="1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3D7E95-94AA-EB46-AE6A-8B2D2600B873}" name="PivotTable5" cacheId="33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>
  <location ref="A3:C93" firstHeaderRow="0" firstDataRow="1" firstDataCol="1" rowPageCount="1" colPageCount="1"/>
  <pivotFields count="49">
    <pivotField showAll="0"/>
    <pivotField showAll="0"/>
    <pivotField axis="axisPage" multipleItemSelectionAllowed="1" showAll="0">
      <items count="3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303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85">
        <item sd="0" x="36"/>
        <item sd="0" x="67"/>
        <item sd="0" m="1" x="149"/>
        <item sd="0" x="0"/>
        <item sd="0" m="1" x="152"/>
        <item sd="0" m="1" x="163"/>
        <item sd="0" x="26"/>
        <item sd="0" m="1" x="168"/>
        <item sd="0" m="1" x="140"/>
        <item sd="0" m="1" x="171"/>
        <item sd="0" x="42"/>
        <item sd="0" m="1" x="166"/>
        <item sd="0" x="7"/>
        <item sd="0" x="17"/>
        <item sd="0" x="12"/>
        <item sd="0" m="1" x="157"/>
        <item sd="0" x="47"/>
        <item sd="0" m="1" x="155"/>
        <item sd="0" x="52"/>
        <item sd="0" m="1" x="174"/>
        <item sd="0" x="50"/>
        <item sd="0" m="1" x="144"/>
        <item sd="0" m="1" x="137"/>
        <item sd="0" x="22"/>
        <item sd="0" x="14"/>
        <item sd="0" m="1" x="150"/>
        <item sd="0" x="5"/>
        <item sd="0" x="21"/>
        <item sd="0" x="57"/>
        <item sd="0" m="1" x="183"/>
        <item sd="0" x="18"/>
        <item sd="0" x="4"/>
        <item sd="0" m="1" x="160"/>
        <item sd="0" m="1" x="167"/>
        <item sd="0" m="1" x="143"/>
        <item sd="0" m="1" x="146"/>
        <item sd="0" x="48"/>
        <item sd="0" m="1" x="177"/>
        <item sd="0" x="25"/>
        <item sd="0" x="20"/>
        <item sd="0" m="1" x="153"/>
        <item sd="0" x="3"/>
        <item sd="0" x="38"/>
        <item sd="0" x="132"/>
        <item sd="0" x="30"/>
        <item sd="0" m="1" x="141"/>
        <item sd="0" x="53"/>
        <item sd="0" x="2"/>
        <item sd="0" x="8"/>
        <item sd="0" x="33"/>
        <item sd="0" m="1" x="161"/>
        <item sd="0" x="35"/>
        <item sd="0" x="10"/>
        <item sd="0" m="1" x="182"/>
        <item sd="0" m="1" x="136"/>
        <item sd="0" m="1" x="181"/>
        <item sd="0" m="1" x="178"/>
        <item sd="0" x="37"/>
        <item sd="0" x="55"/>
        <item sd="0" m="1" x="134"/>
        <item sd="0" m="1" x="135"/>
        <item sd="0" x="44"/>
        <item sd="0" x="58"/>
        <item sd="0" x="24"/>
        <item sd="0" x="51"/>
        <item sd="0" x="1"/>
        <item sd="0" x="6"/>
        <item sd="0" x="11"/>
        <item sd="0" x="13"/>
        <item sd="0" x="15"/>
        <item sd="0" x="16"/>
        <item sd="0" x="19"/>
        <item sd="0" m="1" x="156"/>
        <item sd="0" m="1" x="179"/>
        <item sd="0" m="1" x="154"/>
        <item sd="0" x="31"/>
        <item sd="0" x="39"/>
        <item sd="0" m="1" x="172"/>
        <item sd="0" m="1" x="139"/>
        <item sd="0" x="43"/>
        <item sd="0" x="46"/>
        <item sd="0" m="1" x="158"/>
        <item sd="0" x="59"/>
        <item sd="0" x="60"/>
        <item sd="0" x="61"/>
        <item sd="0" x="62"/>
        <item sd="0" x="63"/>
        <item sd="0" m="1" x="180"/>
        <item sd="0" x="66"/>
        <item sd="0" x="69"/>
        <item sd="0" m="1" x="165"/>
        <item sd="0" m="1" x="169"/>
        <item sd="0" m="1" x="176"/>
        <item sd="0" x="68"/>
        <item sd="0" x="71"/>
        <item sd="0" m="1" x="164"/>
        <item sd="0" m="1" x="138"/>
        <item sd="0" x="74"/>
        <item sd="0" x="75"/>
        <item sd="0" x="76"/>
        <item sd="0" x="77"/>
        <item n=" Sabrina Phillips" x="78"/>
        <item sd="0" x="79"/>
        <item sd="0" x="80"/>
        <item sd="0" x="81"/>
        <item sd="0" x="82"/>
        <item x="83"/>
        <item m="1" x="162"/>
        <item x="86"/>
        <item m="1" x="145"/>
        <item m="1" x="148"/>
        <item x="87"/>
        <item m="1" x="133"/>
        <item x="89"/>
        <item x="90"/>
        <item x="92"/>
        <item x="93"/>
        <item m="1" x="173"/>
        <item x="95"/>
        <item x="88"/>
        <item x="96"/>
        <item m="1" x="142"/>
        <item x="98"/>
        <item x="99"/>
        <item x="100"/>
        <item x="101"/>
        <item x="102"/>
        <item x="103"/>
        <item m="1" x="159"/>
        <item m="1" x="151"/>
        <item m="1" x="147"/>
        <item x="108"/>
        <item x="109"/>
        <item x="110"/>
        <item m="1" x="175"/>
        <item n="Iris  Seabolt2" x="106"/>
        <item x="107"/>
        <item n="Candice  Casanova2" x="104"/>
        <item n="Alexandra  Bailey2" x="73"/>
        <item x="85"/>
        <item n="Forrest  Clark2" x="9"/>
        <item n="Margaret  Sells2" x="23"/>
        <item n="Amy  Barner2" x="91"/>
        <item n="Keisha  Young2" x="72"/>
        <item n="Chelsea  Pierson 2" x="34"/>
        <item n="Nakeisha  Caston 2" x="105"/>
        <item n="Shari  Foster 2" m="1" x="170"/>
        <item n="Jonathan  Campbell 2" x="32"/>
        <item x="111"/>
        <item x="112"/>
        <item n="Kimberley  Doty2" x="97"/>
        <item x="113"/>
        <item n="Carla  Merriweather2" x="27"/>
        <item n="Lorraine  Penn2" x="28"/>
        <item n="Camilo  Velasquez 2" x="29"/>
        <item n="Dennis  Conrad 2" x="40"/>
        <item n="Dwane  Laster2" x="41"/>
        <item n="Barbara  Kruszewski 2" x="45"/>
        <item n="Kayla  Adams 2" x="49"/>
        <item n="Raymond  Landry 2" x="54"/>
        <item n="Jay  Ganger2" x="56"/>
        <item n="Shari  Foster 3" x="64"/>
        <item x="65"/>
        <item n="Adessa  Kubley2" x="70"/>
        <item n="Arinia  Elliott2" x="84"/>
        <item n="Shannon Mead 2" x="94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 sd="0"/>
      </items>
    </pivotField>
    <pivotField axis="axisRow" showAll="0">
      <items count="17">
        <item m="1" x="15"/>
        <item x="10"/>
        <item x="9"/>
        <item x="5"/>
        <item x="2"/>
        <item x="3"/>
        <item x="6"/>
        <item x="7"/>
        <item x="1"/>
        <item x="0"/>
        <item x="14"/>
        <item x="11"/>
        <item x="12"/>
        <item x="13"/>
        <item x="4"/>
        <item x="8"/>
        <item t="default"/>
      </items>
    </pivotField>
    <pivotField showAll="0"/>
    <pivotField dataField="1" showAll="0"/>
  </pivotFields>
  <rowFields count="2">
    <field x="46"/>
    <field x="45"/>
  </rowFields>
  <rowItems count="90">
    <i>
      <x v="1"/>
    </i>
    <i r="1">
      <x v="135"/>
    </i>
    <i r="1">
      <x v="168"/>
    </i>
    <i r="1">
      <x v="169"/>
    </i>
    <i r="1">
      <x v="172"/>
    </i>
    <i r="1">
      <x v="180"/>
    </i>
    <i>
      <x v="2"/>
    </i>
    <i r="1">
      <x v="131"/>
    </i>
    <i r="1">
      <x v="137"/>
    </i>
    <i r="1">
      <x v="144"/>
    </i>
    <i>
      <x v="4"/>
    </i>
    <i r="1">
      <x v="47"/>
    </i>
    <i r="1">
      <x v="64"/>
    </i>
    <i r="1">
      <x v="151"/>
    </i>
    <i r="1">
      <x v="179"/>
    </i>
    <i r="1">
      <x v="183"/>
    </i>
    <i>
      <x v="5"/>
    </i>
    <i r="1">
      <x v="26"/>
    </i>
    <i r="1">
      <x v="49"/>
    </i>
    <i r="1">
      <x v="51"/>
    </i>
    <i r="1">
      <x v="58"/>
    </i>
    <i r="1">
      <x v="62"/>
    </i>
    <i r="1">
      <x v="67"/>
    </i>
    <i r="1">
      <x v="69"/>
    </i>
    <i r="1">
      <x v="70"/>
    </i>
    <i r="1">
      <x v="71"/>
    </i>
    <i r="1">
      <x v="101"/>
    </i>
    <i r="1">
      <x v="120"/>
    </i>
    <i r="1">
      <x v="123"/>
    </i>
    <i r="1">
      <x v="125"/>
    </i>
    <i r="1">
      <x v="154"/>
    </i>
    <i r="1">
      <x v="175"/>
    </i>
    <i r="1">
      <x v="178"/>
    </i>
    <i>
      <x v="6"/>
    </i>
    <i r="1">
      <x v="83"/>
    </i>
    <i r="1">
      <x v="108"/>
    </i>
    <i r="1">
      <x v="122"/>
    </i>
    <i r="1">
      <x v="136"/>
    </i>
    <i r="1">
      <x v="139"/>
    </i>
    <i r="1">
      <x v="140"/>
    </i>
    <i r="1">
      <x v="143"/>
    </i>
    <i r="1">
      <x v="145"/>
    </i>
    <i r="1">
      <x v="148"/>
    </i>
    <i>
      <x v="7"/>
    </i>
    <i r="1">
      <x v="6"/>
    </i>
    <i r="1">
      <x v="38"/>
    </i>
    <i r="1">
      <x v="39"/>
    </i>
    <i r="1">
      <x v="149"/>
    </i>
    <i r="1">
      <x v="150"/>
    </i>
    <i>
      <x v="8"/>
    </i>
    <i r="1">
      <x v="10"/>
    </i>
    <i r="1">
      <x v="30"/>
    </i>
    <i r="1">
      <x v="63"/>
    </i>
    <i r="1">
      <x v="82"/>
    </i>
    <i r="1">
      <x v="98"/>
    </i>
    <i r="1">
      <x v="147"/>
    </i>
    <i r="1">
      <x v="161"/>
    </i>
    <i r="1">
      <x v="177"/>
    </i>
    <i r="1">
      <x v="181"/>
    </i>
    <i>
      <x v="9"/>
    </i>
    <i r="1">
      <x v="3"/>
    </i>
    <i r="1">
      <x v="13"/>
    </i>
    <i r="1">
      <x v="94"/>
    </i>
    <i r="1">
      <x v="132"/>
    </i>
    <i r="1">
      <x v="182"/>
    </i>
    <i>
      <x v="11"/>
    </i>
    <i r="1">
      <x v="104"/>
    </i>
    <i r="1">
      <x v="115"/>
    </i>
    <i r="1">
      <x v="133"/>
    </i>
    <i>
      <x v="12"/>
    </i>
    <i r="1">
      <x v="106"/>
    </i>
    <i r="1">
      <x v="171"/>
    </i>
    <i>
      <x v="13"/>
    </i>
    <i r="1">
      <x v="119"/>
    </i>
    <i r="1">
      <x v="173"/>
    </i>
    <i r="1">
      <x v="174"/>
    </i>
    <i r="1">
      <x v="176"/>
    </i>
    <i>
      <x v="14"/>
    </i>
    <i r="1">
      <x v="16"/>
    </i>
    <i r="1">
      <x v="27"/>
    </i>
    <i r="1">
      <x v="85"/>
    </i>
    <i r="1">
      <x v="99"/>
    </i>
    <i r="1">
      <x v="103"/>
    </i>
    <i r="1">
      <x v="138"/>
    </i>
    <i r="1">
      <x v="141"/>
    </i>
    <i r="1">
      <x v="142"/>
    </i>
    <i r="1">
      <x v="166"/>
    </i>
    <i r="1">
      <x v="167"/>
    </i>
    <i r="1">
      <x v="170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-1"/>
  </pageFields>
  <dataFields count="2">
    <dataField name="Rides" fld="38" subtotal="count" baseField="0" baseItem="0"/>
    <dataField name="Sum of Total cost" fld="48" baseField="0" baseItem="0" numFmtId="164"/>
  </dataFields>
  <formats count="2">
    <format dxfId="2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2" type="dateBetween" evalOrder="-1" id="317" name="Request Date (UTC)">
      <autoFilter ref="A1">
        <filterColumn colId="0">
          <customFilters and="1">
            <customFilter operator="greaterThanOrEqual" val="44774"/>
            <customFilter operator="lessThanOrEqual" val="44804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Request_Date__UTC" xr10:uid="{E9F821F2-C5A0-3243-87ED-6C0B29E928F4}" sourceName="Request Date (UTC)">
  <pivotTables>
    <pivotTable tabId="24" name="PivotTable5"/>
  </pivotTables>
  <state minimalRefreshVersion="6" lastRefreshVersion="6" pivotCacheId="1512950763" filterType="dateBetween">
    <selection startDate="2022-08-01T00:00:00" endDate="2022-08-31T00:00:00"/>
    <bounds startDate="2021-01-01T00:00:00" endDate="2023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Request Date (UTC)" xr10:uid="{904E1AC6-89F3-9549-99C3-95CBE68C9679}" cache="NativeTimeline_Request_Date__UTC" caption="Request Date (UTC)" level="2" selectionLevel="2" scrollPosition="2021-09-20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r.uber.com/rFsguKSatp6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4" Type="http://schemas.microsoft.com/office/2011/relationships/timeline" Target="../timelines/timelin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89A22-E9D0-4275-B403-5E236037A260}">
  <dimension ref="A1:BB5860"/>
  <sheetViews>
    <sheetView zoomScale="85" zoomScaleNormal="85" workbookViewId="0">
      <pane ySplit="1" topLeftCell="A2" activePane="bottomLeft" state="frozen"/>
      <selection pane="bottomLeft" activeCell="H12" sqref="H12"/>
    </sheetView>
  </sheetViews>
  <sheetFormatPr baseColWidth="10" defaultColWidth="8.83203125" defaultRowHeight="15" x14ac:dyDescent="0.2"/>
  <cols>
    <col min="1" max="1" width="35.6640625" customWidth="1"/>
    <col min="2" max="2" width="43.1640625" customWidth="1"/>
    <col min="3" max="4" width="22.1640625" customWidth="1"/>
    <col min="5" max="5" width="21.6640625" customWidth="1"/>
    <col min="6" max="6" width="24.33203125" customWidth="1"/>
    <col min="12" max="12" width="23.1640625" customWidth="1"/>
    <col min="13" max="13" width="29.1640625" customWidth="1"/>
  </cols>
  <sheetData>
    <row r="1" spans="1:9" x14ac:dyDescent="0.2">
      <c r="A1" t="s">
        <v>557</v>
      </c>
      <c r="C1" t="s">
        <v>42</v>
      </c>
      <c r="D1" t="s">
        <v>434</v>
      </c>
      <c r="E1" t="s">
        <v>556</v>
      </c>
      <c r="F1" t="s">
        <v>545</v>
      </c>
    </row>
    <row r="2" spans="1:9" ht="16" x14ac:dyDescent="0.2">
      <c r="A2" s="20" t="s">
        <v>7099</v>
      </c>
      <c r="B2" s="20"/>
      <c r="C2" s="20" t="s">
        <v>285</v>
      </c>
      <c r="D2" s="20" t="s">
        <v>1041</v>
      </c>
      <c r="E2" s="20" t="s">
        <v>7377</v>
      </c>
      <c r="F2" s="20">
        <v>5744137061</v>
      </c>
      <c r="G2" s="20"/>
      <c r="H2" s="20"/>
      <c r="I2" s="20"/>
    </row>
    <row r="3" spans="1:9" ht="16" x14ac:dyDescent="0.2">
      <c r="A3" s="20" t="s">
        <v>7100</v>
      </c>
      <c r="B3" s="20"/>
      <c r="C3" s="20" t="s">
        <v>285</v>
      </c>
      <c r="D3" s="20" t="s">
        <v>1041</v>
      </c>
      <c r="E3" s="20" t="s">
        <v>7377</v>
      </c>
      <c r="F3" s="20">
        <v>5744137061</v>
      </c>
      <c r="G3" s="20"/>
      <c r="H3" s="20"/>
      <c r="I3" s="20"/>
    </row>
    <row r="4" spans="1:9" ht="16" x14ac:dyDescent="0.2">
      <c r="A4" s="20" t="s">
        <v>1040</v>
      </c>
      <c r="B4" s="20"/>
      <c r="C4" s="20" t="s">
        <v>285</v>
      </c>
      <c r="D4" s="20" t="s">
        <v>435</v>
      </c>
      <c r="E4" s="20" t="s">
        <v>1463</v>
      </c>
      <c r="F4" s="20">
        <v>5742100332</v>
      </c>
      <c r="G4" s="20"/>
      <c r="H4" s="20"/>
      <c r="I4" s="20"/>
    </row>
    <row r="5" spans="1:9" ht="16" x14ac:dyDescent="0.2">
      <c r="A5" s="20" t="s">
        <v>7101</v>
      </c>
      <c r="B5" s="20"/>
      <c r="C5" s="20" t="s">
        <v>285</v>
      </c>
      <c r="D5" s="20" t="s">
        <v>435</v>
      </c>
      <c r="E5" s="20" t="s">
        <v>1463</v>
      </c>
      <c r="F5" s="20">
        <v>5742100332</v>
      </c>
      <c r="G5" s="20"/>
      <c r="H5" s="20"/>
      <c r="I5" s="20"/>
    </row>
    <row r="6" spans="1:9" ht="16" x14ac:dyDescent="0.2">
      <c r="A6" s="20" t="s">
        <v>5663</v>
      </c>
      <c r="B6" s="20"/>
      <c r="C6" s="20" t="s">
        <v>285</v>
      </c>
      <c r="D6" s="20" t="s">
        <v>435</v>
      </c>
      <c r="E6" s="20" t="s">
        <v>5945</v>
      </c>
      <c r="F6" s="20">
        <v>5742101266</v>
      </c>
      <c r="G6" s="20"/>
      <c r="H6" s="20"/>
      <c r="I6" s="20"/>
    </row>
    <row r="7" spans="1:9" ht="16" x14ac:dyDescent="0.2">
      <c r="A7" s="20" t="s">
        <v>7102</v>
      </c>
      <c r="B7" s="20"/>
      <c r="C7" s="20" t="s">
        <v>285</v>
      </c>
      <c r="D7" s="20" t="s">
        <v>435</v>
      </c>
      <c r="E7" s="20" t="s">
        <v>5945</v>
      </c>
      <c r="F7" s="20">
        <v>5742101266</v>
      </c>
      <c r="G7" s="20"/>
      <c r="H7" s="20"/>
      <c r="I7" s="20"/>
    </row>
    <row r="8" spans="1:9" ht="16" x14ac:dyDescent="0.2">
      <c r="A8" s="20" t="s">
        <v>5664</v>
      </c>
      <c r="B8" s="20"/>
      <c r="C8" s="20" t="s">
        <v>285</v>
      </c>
      <c r="D8" s="20" t="s">
        <v>435</v>
      </c>
      <c r="E8" s="20" t="s">
        <v>5945</v>
      </c>
      <c r="F8" s="20">
        <v>5742101266</v>
      </c>
      <c r="G8" s="20"/>
      <c r="H8" s="20"/>
      <c r="I8" s="20"/>
    </row>
    <row r="9" spans="1:9" ht="16" x14ac:dyDescent="0.2">
      <c r="A9" s="20" t="s">
        <v>5665</v>
      </c>
      <c r="B9" s="20"/>
      <c r="C9" s="20" t="s">
        <v>285</v>
      </c>
      <c r="D9" s="20" t="s">
        <v>435</v>
      </c>
      <c r="E9" s="20" t="s">
        <v>5945</v>
      </c>
      <c r="F9" s="20">
        <v>5742101266</v>
      </c>
      <c r="G9" s="20"/>
      <c r="H9" s="20"/>
      <c r="I9" s="20"/>
    </row>
    <row r="10" spans="1:9" ht="16" x14ac:dyDescent="0.2">
      <c r="A10" s="20" t="s">
        <v>7103</v>
      </c>
      <c r="B10" s="20"/>
      <c r="C10" s="20" t="s">
        <v>285</v>
      </c>
      <c r="D10" s="20" t="s">
        <v>1044</v>
      </c>
      <c r="E10" s="20" t="s">
        <v>7378</v>
      </c>
      <c r="F10" s="20">
        <v>5749048736</v>
      </c>
      <c r="G10" s="20"/>
      <c r="H10" s="20"/>
      <c r="I10" s="20"/>
    </row>
    <row r="11" spans="1:9" ht="16" x14ac:dyDescent="0.2">
      <c r="A11" s="20" t="s">
        <v>7104</v>
      </c>
      <c r="B11" s="20"/>
      <c r="C11" s="20" t="s">
        <v>285</v>
      </c>
      <c r="D11" s="20" t="s">
        <v>1044</v>
      </c>
      <c r="E11" s="20" t="s">
        <v>7379</v>
      </c>
      <c r="F11" s="20">
        <v>5742080293</v>
      </c>
      <c r="G11" s="20"/>
      <c r="H11" s="20"/>
      <c r="I11" s="20"/>
    </row>
    <row r="12" spans="1:9" ht="16" x14ac:dyDescent="0.2">
      <c r="A12" s="20" t="s">
        <v>7105</v>
      </c>
      <c r="B12" s="20"/>
      <c r="C12" s="20" t="s">
        <v>285</v>
      </c>
      <c r="D12" s="20" t="s">
        <v>1044</v>
      </c>
      <c r="E12" s="20" t="s">
        <v>7379</v>
      </c>
      <c r="F12" s="20">
        <v>5742080293</v>
      </c>
      <c r="G12" s="20"/>
      <c r="H12" s="20"/>
      <c r="I12" s="20"/>
    </row>
    <row r="13" spans="1:9" ht="16" x14ac:dyDescent="0.2">
      <c r="A13" s="20" t="s">
        <v>1011</v>
      </c>
      <c r="B13" s="20"/>
      <c r="C13" s="20" t="s">
        <v>285</v>
      </c>
      <c r="D13" s="20" t="s">
        <v>1041</v>
      </c>
      <c r="E13" s="20" t="s">
        <v>551</v>
      </c>
      <c r="F13" s="20">
        <v>5742926785</v>
      </c>
      <c r="G13" s="20"/>
      <c r="H13" s="20"/>
      <c r="I13" s="20"/>
    </row>
    <row r="14" spans="1:9" ht="16" x14ac:dyDescent="0.2">
      <c r="A14" s="20" t="s">
        <v>7106</v>
      </c>
      <c r="B14" s="20"/>
      <c r="C14" s="20" t="s">
        <v>285</v>
      </c>
      <c r="D14" s="20" t="s">
        <v>1041</v>
      </c>
      <c r="E14" s="20" t="s">
        <v>551</v>
      </c>
      <c r="F14" s="20">
        <v>5742926785</v>
      </c>
      <c r="G14" s="20"/>
      <c r="H14" s="20"/>
      <c r="I14" s="20"/>
    </row>
    <row r="15" spans="1:9" ht="16" x14ac:dyDescent="0.2">
      <c r="A15" s="20" t="s">
        <v>5666</v>
      </c>
      <c r="B15" s="20"/>
      <c r="C15" s="20" t="s">
        <v>285</v>
      </c>
      <c r="D15" s="20" t="s">
        <v>1041</v>
      </c>
      <c r="E15" s="20" t="s">
        <v>551</v>
      </c>
      <c r="F15" s="20">
        <v>5742926785</v>
      </c>
      <c r="G15" s="20"/>
      <c r="H15" s="20"/>
      <c r="I15" s="20"/>
    </row>
    <row r="16" spans="1:9" ht="16" x14ac:dyDescent="0.2">
      <c r="A16" s="20" t="s">
        <v>5667</v>
      </c>
      <c r="B16" s="20"/>
      <c r="C16" s="20" t="s">
        <v>285</v>
      </c>
      <c r="D16" s="20" t="s">
        <v>1041</v>
      </c>
      <c r="E16" s="20" t="s">
        <v>551</v>
      </c>
      <c r="F16" s="20">
        <v>5742926785</v>
      </c>
      <c r="G16" s="20"/>
      <c r="H16" s="20"/>
      <c r="I16" s="20"/>
    </row>
    <row r="17" spans="1:9" ht="16" x14ac:dyDescent="0.2">
      <c r="A17" s="20" t="s">
        <v>4311</v>
      </c>
      <c r="B17" s="20"/>
      <c r="C17" s="20" t="s">
        <v>285</v>
      </c>
      <c r="D17" s="20" t="s">
        <v>1041</v>
      </c>
      <c r="E17" s="20" t="s">
        <v>551</v>
      </c>
      <c r="F17" s="20">
        <v>5742926785</v>
      </c>
      <c r="G17" s="20"/>
      <c r="H17" s="20"/>
      <c r="I17" s="20"/>
    </row>
    <row r="18" spans="1:9" ht="16" x14ac:dyDescent="0.2">
      <c r="A18" s="20" t="s">
        <v>1042</v>
      </c>
      <c r="B18" s="20"/>
      <c r="C18" s="20" t="s">
        <v>285</v>
      </c>
      <c r="D18" s="20" t="s">
        <v>1041</v>
      </c>
      <c r="E18" s="20" t="s">
        <v>551</v>
      </c>
      <c r="F18" s="20">
        <v>5742926785</v>
      </c>
      <c r="G18" s="20"/>
      <c r="H18" s="20"/>
      <c r="I18" s="20"/>
    </row>
    <row r="19" spans="1:9" ht="16" x14ac:dyDescent="0.2">
      <c r="A19" s="20" t="s">
        <v>4312</v>
      </c>
      <c r="B19" s="20"/>
      <c r="C19" s="20" t="s">
        <v>285</v>
      </c>
      <c r="D19" s="20" t="s">
        <v>1041</v>
      </c>
      <c r="E19" s="20" t="s">
        <v>551</v>
      </c>
      <c r="F19" s="20">
        <v>5742926785</v>
      </c>
      <c r="G19" s="20"/>
      <c r="H19" s="20"/>
      <c r="I19" s="20"/>
    </row>
    <row r="20" spans="1:9" ht="16" x14ac:dyDescent="0.2">
      <c r="A20" s="20" t="s">
        <v>5668</v>
      </c>
      <c r="B20" s="20"/>
      <c r="C20" s="20" t="s">
        <v>285</v>
      </c>
      <c r="D20" s="20" t="s">
        <v>1044</v>
      </c>
      <c r="E20" s="20" t="s">
        <v>7380</v>
      </c>
      <c r="F20" s="20">
        <v>5743152683</v>
      </c>
      <c r="G20" s="20"/>
      <c r="H20" s="20"/>
      <c r="I20" s="20"/>
    </row>
    <row r="21" spans="1:9" ht="16" x14ac:dyDescent="0.2">
      <c r="A21" s="20" t="s">
        <v>5669</v>
      </c>
      <c r="B21" s="20"/>
      <c r="C21" s="20" t="s">
        <v>285</v>
      </c>
      <c r="D21" s="20" t="s">
        <v>1044</v>
      </c>
      <c r="E21" s="20" t="s">
        <v>7380</v>
      </c>
      <c r="F21" s="20">
        <v>5743152683</v>
      </c>
      <c r="G21" s="20"/>
      <c r="H21" s="20"/>
      <c r="I21" s="20"/>
    </row>
    <row r="22" spans="1:9" ht="16" x14ac:dyDescent="0.2">
      <c r="A22" s="20" t="s">
        <v>7107</v>
      </c>
      <c r="B22" s="20"/>
      <c r="C22" s="20" t="s">
        <v>285</v>
      </c>
      <c r="D22" s="20" t="s">
        <v>1044</v>
      </c>
      <c r="E22" s="20" t="s">
        <v>7380</v>
      </c>
      <c r="F22" s="20">
        <v>5743152683</v>
      </c>
      <c r="G22" s="20"/>
      <c r="H22" s="20"/>
      <c r="I22" s="20"/>
    </row>
    <row r="23" spans="1:9" ht="16" x14ac:dyDescent="0.2">
      <c r="A23" s="20" t="s">
        <v>4313</v>
      </c>
      <c r="B23" s="20"/>
      <c r="C23" s="20" t="s">
        <v>285</v>
      </c>
      <c r="D23" s="20" t="s">
        <v>1044</v>
      </c>
      <c r="E23" s="20" t="s">
        <v>4314</v>
      </c>
      <c r="F23" s="20">
        <v>5743151917</v>
      </c>
      <c r="G23" s="20"/>
      <c r="H23" s="20"/>
      <c r="I23" s="20"/>
    </row>
    <row r="24" spans="1:9" ht="16" x14ac:dyDescent="0.2">
      <c r="A24" s="20" t="s">
        <v>7108</v>
      </c>
      <c r="B24" s="20"/>
      <c r="C24" s="20" t="s">
        <v>285</v>
      </c>
      <c r="D24" s="20" t="s">
        <v>1044</v>
      </c>
      <c r="E24" s="20" t="s">
        <v>4314</v>
      </c>
      <c r="F24" s="20">
        <v>5743151917</v>
      </c>
      <c r="G24" s="20"/>
      <c r="H24" s="20"/>
      <c r="I24" s="20"/>
    </row>
    <row r="25" spans="1:9" ht="16" x14ac:dyDescent="0.2">
      <c r="A25" s="20" t="s">
        <v>5670</v>
      </c>
      <c r="B25" s="20"/>
      <c r="C25" s="20" t="s">
        <v>285</v>
      </c>
      <c r="D25" s="20" t="s">
        <v>1044</v>
      </c>
      <c r="E25" s="20" t="s">
        <v>4314</v>
      </c>
      <c r="F25" s="20">
        <v>5743151917</v>
      </c>
      <c r="G25" s="20"/>
      <c r="H25" s="20"/>
      <c r="I25" s="20"/>
    </row>
    <row r="26" spans="1:9" ht="16" x14ac:dyDescent="0.2">
      <c r="A26" s="20" t="s">
        <v>5671</v>
      </c>
      <c r="B26" s="20"/>
      <c r="C26" s="20" t="s">
        <v>285</v>
      </c>
      <c r="D26" s="20" t="s">
        <v>1044</v>
      </c>
      <c r="E26" s="20" t="s">
        <v>4314</v>
      </c>
      <c r="F26" s="20">
        <v>5743151917</v>
      </c>
      <c r="G26" s="20"/>
      <c r="H26" s="20"/>
      <c r="I26" s="20"/>
    </row>
    <row r="27" spans="1:9" ht="16" x14ac:dyDescent="0.2">
      <c r="A27" s="20" t="s">
        <v>4315</v>
      </c>
      <c r="B27" s="20"/>
      <c r="C27" s="20" t="s">
        <v>285</v>
      </c>
      <c r="D27" s="20" t="s">
        <v>1044</v>
      </c>
      <c r="E27" s="20" t="s">
        <v>4314</v>
      </c>
      <c r="F27" s="20">
        <v>5743151917</v>
      </c>
      <c r="G27" s="20"/>
      <c r="H27" s="20"/>
      <c r="I27" s="20"/>
    </row>
    <row r="28" spans="1:9" ht="16" x14ac:dyDescent="0.2">
      <c r="A28" s="20" t="s">
        <v>7109</v>
      </c>
      <c r="B28" s="20"/>
      <c r="C28" s="20" t="s">
        <v>285</v>
      </c>
      <c r="D28" s="20" t="s">
        <v>1044</v>
      </c>
      <c r="E28" s="20" t="s">
        <v>7384</v>
      </c>
      <c r="F28" s="20">
        <v>5743341497</v>
      </c>
      <c r="G28" s="20"/>
      <c r="H28" s="20"/>
      <c r="I28" s="20"/>
    </row>
    <row r="29" spans="1:9" ht="16" x14ac:dyDescent="0.2">
      <c r="A29" s="20" t="s">
        <v>4316</v>
      </c>
      <c r="B29" s="20"/>
      <c r="C29" s="20" t="s">
        <v>285</v>
      </c>
      <c r="D29" s="20" t="s">
        <v>1044</v>
      </c>
      <c r="E29" s="20" t="s">
        <v>4317</v>
      </c>
      <c r="F29" s="20">
        <v>5744448183</v>
      </c>
      <c r="G29" s="20"/>
      <c r="H29" s="20"/>
      <c r="I29" s="20"/>
    </row>
    <row r="30" spans="1:9" ht="16" x14ac:dyDescent="0.2">
      <c r="A30" s="20" t="s">
        <v>7110</v>
      </c>
      <c r="B30" s="20"/>
      <c r="C30" s="20" t="s">
        <v>285</v>
      </c>
      <c r="D30" s="20" t="s">
        <v>1044</v>
      </c>
      <c r="E30" s="20" t="s">
        <v>4317</v>
      </c>
      <c r="F30" s="20">
        <v>5744448183</v>
      </c>
      <c r="G30" s="20"/>
      <c r="H30" s="20"/>
      <c r="I30" s="20"/>
    </row>
    <row r="31" spans="1:9" ht="16" x14ac:dyDescent="0.2">
      <c r="A31" s="20" t="s">
        <v>5672</v>
      </c>
      <c r="B31" s="20"/>
      <c r="C31" s="20" t="s">
        <v>285</v>
      </c>
      <c r="D31" s="20" t="s">
        <v>1044</v>
      </c>
      <c r="E31" s="20" t="s">
        <v>4317</v>
      </c>
      <c r="F31" s="20">
        <v>5744448183</v>
      </c>
      <c r="G31" s="20"/>
      <c r="H31" s="20"/>
      <c r="I31" s="20"/>
    </row>
    <row r="32" spans="1:9" ht="16" x14ac:dyDescent="0.2">
      <c r="A32" s="20" t="s">
        <v>5673</v>
      </c>
      <c r="B32" s="20"/>
      <c r="C32" s="20" t="s">
        <v>285</v>
      </c>
      <c r="D32" s="20" t="s">
        <v>1044</v>
      </c>
      <c r="E32" s="20" t="s">
        <v>4317</v>
      </c>
      <c r="F32" s="20">
        <v>5744448183</v>
      </c>
      <c r="G32" s="20"/>
      <c r="H32" s="20"/>
      <c r="I32" s="20"/>
    </row>
    <row r="33" spans="1:9" ht="16" x14ac:dyDescent="0.2">
      <c r="A33" s="20" t="s">
        <v>4318</v>
      </c>
      <c r="B33" s="20"/>
      <c r="C33" s="20" t="s">
        <v>285</v>
      </c>
      <c r="D33" s="20" t="s">
        <v>1044</v>
      </c>
      <c r="E33" s="20" t="s">
        <v>4317</v>
      </c>
      <c r="F33" s="20">
        <v>5744448183</v>
      </c>
      <c r="G33" s="20"/>
      <c r="H33" s="20"/>
      <c r="I33" s="20"/>
    </row>
    <row r="34" spans="1:9" ht="16" x14ac:dyDescent="0.2">
      <c r="A34" s="20" t="s">
        <v>1043</v>
      </c>
      <c r="B34" s="20"/>
      <c r="C34" s="20" t="s">
        <v>285</v>
      </c>
      <c r="D34" s="20" t="s">
        <v>435</v>
      </c>
      <c r="E34" s="20" t="s">
        <v>1464</v>
      </c>
      <c r="F34" s="20">
        <v>5749049170</v>
      </c>
      <c r="G34" s="20"/>
      <c r="H34" s="20"/>
      <c r="I34" s="20"/>
    </row>
    <row r="35" spans="1:9" ht="16" x14ac:dyDescent="0.2">
      <c r="A35" s="20" t="s">
        <v>7111</v>
      </c>
      <c r="B35" s="20"/>
      <c r="C35" s="20" t="s">
        <v>285</v>
      </c>
      <c r="D35" s="20" t="s">
        <v>435</v>
      </c>
      <c r="E35" s="20" t="s">
        <v>1464</v>
      </c>
      <c r="F35" s="20">
        <v>5749049170</v>
      </c>
      <c r="G35" s="20"/>
      <c r="H35" s="20"/>
      <c r="I35" s="20"/>
    </row>
    <row r="36" spans="1:9" ht="16" x14ac:dyDescent="0.2">
      <c r="A36" s="20" t="s">
        <v>5674</v>
      </c>
      <c r="B36" s="20"/>
      <c r="C36" s="20" t="s">
        <v>285</v>
      </c>
      <c r="D36" s="20" t="s">
        <v>435</v>
      </c>
      <c r="E36" s="20" t="s">
        <v>1464</v>
      </c>
      <c r="F36" s="20">
        <v>5749049170</v>
      </c>
      <c r="G36" s="20"/>
      <c r="H36" s="20"/>
      <c r="I36" s="20"/>
    </row>
    <row r="37" spans="1:9" ht="16" x14ac:dyDescent="0.2">
      <c r="A37" s="20" t="s">
        <v>5675</v>
      </c>
      <c r="B37" s="20"/>
      <c r="C37" s="20" t="s">
        <v>285</v>
      </c>
      <c r="D37" s="20" t="s">
        <v>435</v>
      </c>
      <c r="E37" s="20" t="s">
        <v>1464</v>
      </c>
      <c r="F37" s="20">
        <v>5749049170</v>
      </c>
      <c r="G37" s="20"/>
      <c r="H37" s="20"/>
      <c r="I37" s="20"/>
    </row>
    <row r="38" spans="1:9" ht="16" x14ac:dyDescent="0.2">
      <c r="A38" s="20" t="s">
        <v>4319</v>
      </c>
      <c r="B38" s="20"/>
      <c r="C38" s="20" t="s">
        <v>285</v>
      </c>
      <c r="D38" s="20" t="s">
        <v>435</v>
      </c>
      <c r="E38" s="20" t="s">
        <v>1464</v>
      </c>
      <c r="F38" s="20">
        <v>5749049170</v>
      </c>
      <c r="G38" s="20"/>
      <c r="H38" s="20"/>
      <c r="I38" s="20"/>
    </row>
    <row r="39" spans="1:9" ht="16" x14ac:dyDescent="0.2">
      <c r="A39" s="20" t="s">
        <v>4320</v>
      </c>
      <c r="B39" s="20"/>
      <c r="C39" s="20" t="s">
        <v>285</v>
      </c>
      <c r="D39" s="20" t="s">
        <v>435</v>
      </c>
      <c r="E39" s="20" t="s">
        <v>1464</v>
      </c>
      <c r="F39" s="20">
        <v>5749049170</v>
      </c>
      <c r="G39" s="20"/>
      <c r="H39" s="20"/>
      <c r="I39" s="20"/>
    </row>
    <row r="40" spans="1:9" ht="16" x14ac:dyDescent="0.2">
      <c r="A40" s="20" t="s">
        <v>989</v>
      </c>
      <c r="B40" s="20"/>
      <c r="C40" s="20" t="s">
        <v>285</v>
      </c>
      <c r="D40" s="20" t="s">
        <v>1044</v>
      </c>
      <c r="E40" s="20" t="s">
        <v>1465</v>
      </c>
      <c r="F40" s="20">
        <v>5749045673</v>
      </c>
      <c r="G40" s="20"/>
      <c r="H40" s="20"/>
      <c r="I40" s="20"/>
    </row>
    <row r="41" spans="1:9" ht="16" x14ac:dyDescent="0.2">
      <c r="A41" s="20" t="s">
        <v>7112</v>
      </c>
      <c r="B41" s="20"/>
      <c r="C41" s="20" t="s">
        <v>285</v>
      </c>
      <c r="D41" s="20" t="s">
        <v>1044</v>
      </c>
      <c r="E41" s="20" t="s">
        <v>1465</v>
      </c>
      <c r="F41" s="20">
        <v>5749045673</v>
      </c>
      <c r="G41" s="20"/>
      <c r="H41" s="20"/>
      <c r="I41" s="20"/>
    </row>
    <row r="42" spans="1:9" ht="16" x14ac:dyDescent="0.2">
      <c r="A42" s="20" t="s">
        <v>5676</v>
      </c>
      <c r="B42" s="20"/>
      <c r="C42" s="20" t="s">
        <v>285</v>
      </c>
      <c r="D42" s="20" t="s">
        <v>1044</v>
      </c>
      <c r="E42" s="20" t="s">
        <v>1465</v>
      </c>
      <c r="F42" s="20">
        <v>5749045673</v>
      </c>
      <c r="G42" s="20"/>
      <c r="H42" s="20"/>
      <c r="I42" s="20"/>
    </row>
    <row r="43" spans="1:9" ht="16" x14ac:dyDescent="0.2">
      <c r="A43" s="20" t="s">
        <v>4321</v>
      </c>
      <c r="B43" s="20"/>
      <c r="C43" s="20" t="s">
        <v>285</v>
      </c>
      <c r="D43" s="20" t="s">
        <v>1044</v>
      </c>
      <c r="E43" s="20" t="s">
        <v>1465</v>
      </c>
      <c r="F43" s="20">
        <v>5749045673</v>
      </c>
      <c r="G43" s="20"/>
      <c r="H43" s="20"/>
      <c r="I43" s="20"/>
    </row>
    <row r="44" spans="1:9" ht="16" x14ac:dyDescent="0.2">
      <c r="A44" s="20" t="s">
        <v>5677</v>
      </c>
      <c r="B44" s="20"/>
      <c r="C44" s="20" t="s">
        <v>285</v>
      </c>
      <c r="D44" s="20" t="s">
        <v>1044</v>
      </c>
      <c r="E44" s="20" t="s">
        <v>1465</v>
      </c>
      <c r="F44" s="20">
        <v>5749045673</v>
      </c>
      <c r="G44" s="20"/>
      <c r="H44" s="20"/>
      <c r="I44" s="20"/>
    </row>
    <row r="45" spans="1:9" ht="16" x14ac:dyDescent="0.2">
      <c r="A45" s="20" t="s">
        <v>1045</v>
      </c>
      <c r="B45" s="20"/>
      <c r="C45" s="20" t="s">
        <v>285</v>
      </c>
      <c r="D45" s="20" t="s">
        <v>1044</v>
      </c>
      <c r="E45" s="20" t="s">
        <v>1465</v>
      </c>
      <c r="F45" s="20">
        <v>5749045673</v>
      </c>
      <c r="G45" s="20"/>
      <c r="H45" s="20"/>
      <c r="I45" s="20"/>
    </row>
    <row r="46" spans="1:9" ht="16" x14ac:dyDescent="0.2">
      <c r="A46" s="20" t="s">
        <v>4322</v>
      </c>
      <c r="B46" s="20"/>
      <c r="C46" s="20" t="s">
        <v>285</v>
      </c>
      <c r="D46" s="20" t="s">
        <v>1044</v>
      </c>
      <c r="E46" s="20" t="s">
        <v>1465</v>
      </c>
      <c r="F46" s="20">
        <v>5749045673</v>
      </c>
      <c r="G46" s="20"/>
      <c r="H46" s="20"/>
      <c r="I46" s="20"/>
    </row>
    <row r="47" spans="1:9" ht="16" x14ac:dyDescent="0.2">
      <c r="A47" s="20" t="s">
        <v>7113</v>
      </c>
      <c r="B47" s="20"/>
      <c r="C47" s="20" t="s">
        <v>285</v>
      </c>
      <c r="D47" s="20" t="s">
        <v>1044</v>
      </c>
      <c r="E47" s="20" t="s">
        <v>2637</v>
      </c>
      <c r="F47" s="20">
        <v>2607022721</v>
      </c>
      <c r="G47" s="20"/>
      <c r="H47" s="20"/>
      <c r="I47" s="20"/>
    </row>
    <row r="48" spans="1:9" ht="16" x14ac:dyDescent="0.2">
      <c r="A48" s="20" t="s">
        <v>7114</v>
      </c>
      <c r="B48" s="20"/>
      <c r="C48" s="20" t="s">
        <v>285</v>
      </c>
      <c r="D48" s="20" t="s">
        <v>1044</v>
      </c>
      <c r="E48" s="20" t="s">
        <v>7385</v>
      </c>
      <c r="F48" s="20">
        <v>9375323969</v>
      </c>
      <c r="G48" s="20"/>
      <c r="H48" s="20"/>
      <c r="I48" s="20"/>
    </row>
    <row r="49" spans="1:9" ht="16" x14ac:dyDescent="0.2">
      <c r="A49" s="20" t="s">
        <v>4323</v>
      </c>
      <c r="B49" s="20"/>
      <c r="C49" s="20" t="s">
        <v>285</v>
      </c>
      <c r="D49" s="20" t="s">
        <v>435</v>
      </c>
      <c r="E49" s="20" t="s">
        <v>4324</v>
      </c>
      <c r="F49" s="20">
        <v>5742271502</v>
      </c>
      <c r="G49" s="20"/>
      <c r="H49" s="20"/>
      <c r="I49" s="20"/>
    </row>
    <row r="50" spans="1:9" ht="16" x14ac:dyDescent="0.2">
      <c r="A50" s="20" t="s">
        <v>7115</v>
      </c>
      <c r="B50" s="20"/>
      <c r="C50" s="20" t="s">
        <v>285</v>
      </c>
      <c r="D50" s="20" t="s">
        <v>435</v>
      </c>
      <c r="E50" s="20" t="s">
        <v>4324</v>
      </c>
      <c r="F50" s="20">
        <v>5742271502</v>
      </c>
      <c r="G50" s="20"/>
      <c r="H50" s="20"/>
      <c r="I50" s="20"/>
    </row>
    <row r="51" spans="1:9" ht="16" x14ac:dyDescent="0.2">
      <c r="A51" s="20" t="s">
        <v>5678</v>
      </c>
      <c r="B51" s="20"/>
      <c r="C51" s="20" t="s">
        <v>285</v>
      </c>
      <c r="D51" s="20" t="s">
        <v>435</v>
      </c>
      <c r="E51" s="20" t="s">
        <v>4324</v>
      </c>
      <c r="F51" s="20">
        <v>5742271502</v>
      </c>
      <c r="G51" s="20"/>
      <c r="H51" s="20"/>
      <c r="I51" s="20"/>
    </row>
    <row r="52" spans="1:9" ht="16" x14ac:dyDescent="0.2">
      <c r="A52" s="20" t="s">
        <v>5679</v>
      </c>
      <c r="B52" s="20"/>
      <c r="C52" s="20" t="s">
        <v>285</v>
      </c>
      <c r="D52" s="20" t="s">
        <v>435</v>
      </c>
      <c r="E52" s="20" t="s">
        <v>4324</v>
      </c>
      <c r="F52" s="20">
        <v>5742271502</v>
      </c>
      <c r="G52" s="20"/>
      <c r="H52" s="20"/>
      <c r="I52" s="20"/>
    </row>
    <row r="53" spans="1:9" ht="16" x14ac:dyDescent="0.2">
      <c r="A53" s="20" t="s">
        <v>4325</v>
      </c>
      <c r="B53" s="20"/>
      <c r="C53" s="20" t="s">
        <v>285</v>
      </c>
      <c r="D53" s="20" t="s">
        <v>435</v>
      </c>
      <c r="E53" s="20" t="s">
        <v>4324</v>
      </c>
      <c r="F53" s="20">
        <v>5742271502</v>
      </c>
      <c r="G53" s="20"/>
      <c r="H53" s="20"/>
      <c r="I53" s="20"/>
    </row>
    <row r="54" spans="1:9" ht="16" x14ac:dyDescent="0.2">
      <c r="A54" s="20" t="s">
        <v>1046</v>
      </c>
      <c r="B54" s="20"/>
      <c r="C54" s="20" t="s">
        <v>285</v>
      </c>
      <c r="D54" s="20" t="s">
        <v>1041</v>
      </c>
      <c r="E54" s="20" t="s">
        <v>1466</v>
      </c>
      <c r="F54" s="20">
        <v>5743233756</v>
      </c>
      <c r="G54" s="20"/>
      <c r="H54" s="20"/>
      <c r="I54" s="20"/>
    </row>
    <row r="55" spans="1:9" ht="16" x14ac:dyDescent="0.2">
      <c r="A55" s="20" t="s">
        <v>7116</v>
      </c>
      <c r="B55" s="20"/>
      <c r="C55" s="20" t="s">
        <v>285</v>
      </c>
      <c r="D55" s="20" t="s">
        <v>1041</v>
      </c>
      <c r="E55" s="20" t="s">
        <v>1466</v>
      </c>
      <c r="F55" s="20">
        <v>5743233756</v>
      </c>
      <c r="G55" s="20"/>
      <c r="H55" s="20"/>
      <c r="I55" s="20"/>
    </row>
    <row r="56" spans="1:9" ht="16" x14ac:dyDescent="0.2">
      <c r="A56" s="20" t="s">
        <v>5680</v>
      </c>
      <c r="B56" s="20"/>
      <c r="C56" s="20" t="s">
        <v>285</v>
      </c>
      <c r="D56" s="20" t="s">
        <v>1041</v>
      </c>
      <c r="E56" s="20" t="s">
        <v>1466</v>
      </c>
      <c r="F56" s="20">
        <v>5743233756</v>
      </c>
      <c r="G56" s="20"/>
      <c r="H56" s="20"/>
      <c r="I56" s="20"/>
    </row>
    <row r="57" spans="1:9" ht="16" x14ac:dyDescent="0.2">
      <c r="A57" s="20" t="s">
        <v>1047</v>
      </c>
      <c r="B57" s="20"/>
      <c r="C57" s="20" t="s">
        <v>285</v>
      </c>
      <c r="D57" s="20" t="s">
        <v>1041</v>
      </c>
      <c r="E57" s="20" t="s">
        <v>1466</v>
      </c>
      <c r="F57" s="20">
        <v>5743233756</v>
      </c>
      <c r="G57" s="20"/>
      <c r="H57" s="20"/>
      <c r="I57" s="20"/>
    </row>
    <row r="58" spans="1:9" ht="16" x14ac:dyDescent="0.2">
      <c r="A58" s="20" t="s">
        <v>5681</v>
      </c>
      <c r="B58" s="20"/>
      <c r="C58" s="20" t="s">
        <v>285</v>
      </c>
      <c r="D58" s="20" t="s">
        <v>1041</v>
      </c>
      <c r="E58" s="20" t="s">
        <v>1466</v>
      </c>
      <c r="F58" s="20">
        <v>5743233756</v>
      </c>
      <c r="G58" s="20"/>
      <c r="H58" s="20"/>
      <c r="I58" s="20"/>
    </row>
    <row r="59" spans="1:9" ht="16" x14ac:dyDescent="0.2">
      <c r="A59" s="20" t="s">
        <v>4326</v>
      </c>
      <c r="B59" s="20"/>
      <c r="C59" s="20" t="s">
        <v>285</v>
      </c>
      <c r="D59" s="20" t="s">
        <v>1041</v>
      </c>
      <c r="E59" s="20" t="s">
        <v>1466</v>
      </c>
      <c r="F59" s="20">
        <v>5743233756</v>
      </c>
      <c r="G59" s="20"/>
      <c r="H59" s="20"/>
      <c r="I59" s="20"/>
    </row>
    <row r="60" spans="1:9" ht="16" x14ac:dyDescent="0.2">
      <c r="A60" s="20" t="s">
        <v>4327</v>
      </c>
      <c r="B60" s="20"/>
      <c r="C60" s="20" t="s">
        <v>285</v>
      </c>
      <c r="D60" s="20" t="s">
        <v>1041</v>
      </c>
      <c r="E60" s="20" t="s">
        <v>1466</v>
      </c>
      <c r="F60" s="20">
        <v>5743233756</v>
      </c>
      <c r="G60" s="20"/>
      <c r="H60" s="20"/>
      <c r="I60" s="20"/>
    </row>
    <row r="61" spans="1:9" ht="16" x14ac:dyDescent="0.2">
      <c r="A61" s="20" t="s">
        <v>5682</v>
      </c>
      <c r="B61" s="20"/>
      <c r="C61" s="20" t="s">
        <v>285</v>
      </c>
      <c r="D61" s="20" t="s">
        <v>1041</v>
      </c>
      <c r="E61" s="20" t="s">
        <v>5946</v>
      </c>
      <c r="F61" s="20">
        <v>5742616720</v>
      </c>
      <c r="G61" s="20"/>
      <c r="H61" s="20"/>
      <c r="I61" s="20"/>
    </row>
    <row r="62" spans="1:9" ht="16" x14ac:dyDescent="0.2">
      <c r="A62" s="20" t="s">
        <v>7117</v>
      </c>
      <c r="B62" s="20"/>
      <c r="C62" s="20" t="s">
        <v>285</v>
      </c>
      <c r="D62" s="20" t="s">
        <v>1041</v>
      </c>
      <c r="E62" s="20" t="s">
        <v>5946</v>
      </c>
      <c r="F62" s="20">
        <v>5742616720</v>
      </c>
      <c r="G62" s="20"/>
      <c r="H62" s="20"/>
      <c r="I62" s="20"/>
    </row>
    <row r="63" spans="1:9" ht="16" x14ac:dyDescent="0.2">
      <c r="A63" s="20" t="s">
        <v>5683</v>
      </c>
      <c r="B63" s="20"/>
      <c r="C63" s="20" t="s">
        <v>285</v>
      </c>
      <c r="D63" s="20" t="s">
        <v>1041</v>
      </c>
      <c r="E63" s="20" t="s">
        <v>5946</v>
      </c>
      <c r="F63" s="20">
        <v>5742616720</v>
      </c>
      <c r="G63" s="20"/>
      <c r="H63" s="20"/>
      <c r="I63" s="20"/>
    </row>
    <row r="64" spans="1:9" ht="16" x14ac:dyDescent="0.2">
      <c r="A64" s="20" t="s">
        <v>5684</v>
      </c>
      <c r="B64" s="20"/>
      <c r="C64" s="20" t="s">
        <v>285</v>
      </c>
      <c r="D64" s="20" t="s">
        <v>1041</v>
      </c>
      <c r="E64" s="20" t="s">
        <v>5946</v>
      </c>
      <c r="F64" s="20">
        <v>5742616720</v>
      </c>
      <c r="G64" s="20"/>
      <c r="H64" s="20"/>
      <c r="I64" s="20"/>
    </row>
    <row r="65" spans="1:9" ht="16" x14ac:dyDescent="0.2">
      <c r="A65" s="20" t="s">
        <v>1048</v>
      </c>
      <c r="B65" s="20"/>
      <c r="C65" s="20" t="s">
        <v>285</v>
      </c>
      <c r="D65" s="20" t="s">
        <v>1044</v>
      </c>
      <c r="E65" s="20" t="s">
        <v>1467</v>
      </c>
      <c r="F65" s="20">
        <v>5743235718</v>
      </c>
      <c r="G65" s="20"/>
      <c r="H65" s="20"/>
      <c r="I65" s="20"/>
    </row>
    <row r="66" spans="1:9" ht="16" x14ac:dyDescent="0.2">
      <c r="A66" s="20" t="s">
        <v>7118</v>
      </c>
      <c r="B66" s="20"/>
      <c r="C66" s="20" t="s">
        <v>285</v>
      </c>
      <c r="D66" s="20" t="s">
        <v>1044</v>
      </c>
      <c r="E66" s="20" t="s">
        <v>1467</v>
      </c>
      <c r="F66" s="20">
        <v>5743235718</v>
      </c>
      <c r="G66" s="20"/>
      <c r="H66" s="20"/>
      <c r="I66" s="20"/>
    </row>
    <row r="67" spans="1:9" ht="16" x14ac:dyDescent="0.2">
      <c r="A67" s="20" t="s">
        <v>5685</v>
      </c>
      <c r="B67" s="20"/>
      <c r="C67" s="20" t="s">
        <v>285</v>
      </c>
      <c r="D67" s="20" t="s">
        <v>1044</v>
      </c>
      <c r="E67" s="20" t="s">
        <v>1467</v>
      </c>
      <c r="F67" s="20">
        <v>5743235718</v>
      </c>
      <c r="G67" s="20"/>
      <c r="H67" s="20"/>
      <c r="I67" s="20"/>
    </row>
    <row r="68" spans="1:9" ht="16" x14ac:dyDescent="0.2">
      <c r="A68" s="20" t="s">
        <v>5686</v>
      </c>
      <c r="B68" s="20"/>
      <c r="C68" s="20" t="s">
        <v>285</v>
      </c>
      <c r="D68" s="20" t="s">
        <v>1044</v>
      </c>
      <c r="E68" s="20" t="s">
        <v>1467</v>
      </c>
      <c r="F68" s="20">
        <v>5743235718</v>
      </c>
      <c r="G68" s="20"/>
      <c r="H68" s="20"/>
      <c r="I68" s="20"/>
    </row>
    <row r="69" spans="1:9" ht="16" x14ac:dyDescent="0.2">
      <c r="A69" s="20" t="s">
        <v>4328</v>
      </c>
      <c r="B69" s="20"/>
      <c r="C69" s="20" t="s">
        <v>285</v>
      </c>
      <c r="D69" s="20" t="s">
        <v>1044</v>
      </c>
      <c r="E69" s="20" t="s">
        <v>1467</v>
      </c>
      <c r="F69" s="20">
        <v>5743235718</v>
      </c>
      <c r="G69" s="20"/>
      <c r="H69" s="20"/>
      <c r="I69" s="20"/>
    </row>
    <row r="70" spans="1:9" ht="16" x14ac:dyDescent="0.2">
      <c r="A70" s="20" t="s">
        <v>4329</v>
      </c>
      <c r="B70" s="20"/>
      <c r="C70" s="20" t="s">
        <v>285</v>
      </c>
      <c r="D70" s="20" t="s">
        <v>1044</v>
      </c>
      <c r="E70" s="20" t="s">
        <v>1467</v>
      </c>
      <c r="F70" s="20">
        <v>5743235718</v>
      </c>
      <c r="G70" s="20"/>
      <c r="H70" s="20"/>
      <c r="I70" s="20"/>
    </row>
    <row r="71" spans="1:9" ht="16" x14ac:dyDescent="0.2">
      <c r="A71" s="20" t="s">
        <v>5687</v>
      </c>
      <c r="B71" s="20"/>
      <c r="C71" s="20" t="s">
        <v>285</v>
      </c>
      <c r="D71" s="20" t="s">
        <v>1044</v>
      </c>
      <c r="E71" s="20" t="s">
        <v>5947</v>
      </c>
      <c r="F71" s="20">
        <v>5742866551</v>
      </c>
      <c r="G71" s="20"/>
      <c r="H71" s="20"/>
      <c r="I71" s="20"/>
    </row>
    <row r="72" spans="1:9" ht="16" x14ac:dyDescent="0.2">
      <c r="A72" s="20" t="s">
        <v>7119</v>
      </c>
      <c r="B72" s="20"/>
      <c r="C72" s="20" t="s">
        <v>285</v>
      </c>
      <c r="D72" s="20" t="s">
        <v>1044</v>
      </c>
      <c r="E72" s="20" t="s">
        <v>5947</v>
      </c>
      <c r="F72" s="20">
        <v>5742866551</v>
      </c>
      <c r="G72" s="20"/>
      <c r="H72" s="20"/>
      <c r="I72" s="20"/>
    </row>
    <row r="73" spans="1:9" ht="16" x14ac:dyDescent="0.2">
      <c r="A73" s="20" t="s">
        <v>5688</v>
      </c>
      <c r="B73" s="20"/>
      <c r="C73" s="20" t="s">
        <v>285</v>
      </c>
      <c r="D73" s="20" t="s">
        <v>1044</v>
      </c>
      <c r="E73" s="20" t="s">
        <v>5947</v>
      </c>
      <c r="F73" s="20">
        <v>5742866551</v>
      </c>
      <c r="G73" s="20"/>
      <c r="H73" s="20"/>
      <c r="I73" s="20"/>
    </row>
    <row r="74" spans="1:9" ht="16" x14ac:dyDescent="0.2">
      <c r="A74" s="20" t="s">
        <v>5689</v>
      </c>
      <c r="B74" s="20"/>
      <c r="C74" s="20" t="s">
        <v>285</v>
      </c>
      <c r="D74" s="20" t="s">
        <v>1044</v>
      </c>
      <c r="E74" s="20" t="s">
        <v>7386</v>
      </c>
      <c r="F74" s="20">
        <v>5713146530</v>
      </c>
      <c r="G74" s="20"/>
      <c r="H74" s="20"/>
      <c r="I74" s="20"/>
    </row>
    <row r="75" spans="1:9" ht="16" x14ac:dyDescent="0.2">
      <c r="A75" s="20" t="s">
        <v>7120</v>
      </c>
      <c r="B75" s="20"/>
      <c r="C75" s="20" t="s">
        <v>285</v>
      </c>
      <c r="D75" s="20" t="s">
        <v>1044</v>
      </c>
      <c r="E75" s="20" t="s">
        <v>7386</v>
      </c>
      <c r="F75" s="20">
        <v>5713146530</v>
      </c>
      <c r="G75" s="20"/>
      <c r="H75" s="20"/>
      <c r="I75" s="20"/>
    </row>
    <row r="76" spans="1:9" ht="16" x14ac:dyDescent="0.2">
      <c r="A76" s="20" t="s">
        <v>5690</v>
      </c>
      <c r="B76" s="20"/>
      <c r="C76" s="20" t="s">
        <v>285</v>
      </c>
      <c r="D76" s="20" t="s">
        <v>1044</v>
      </c>
      <c r="E76" s="20" t="s">
        <v>7386</v>
      </c>
      <c r="F76" s="20">
        <v>5713146530</v>
      </c>
      <c r="G76" s="20"/>
      <c r="H76" s="20"/>
      <c r="I76" s="20"/>
    </row>
    <row r="77" spans="1:9" ht="16" x14ac:dyDescent="0.2">
      <c r="A77" s="20" t="s">
        <v>1049</v>
      </c>
      <c r="B77" s="20"/>
      <c r="C77" s="20" t="s">
        <v>285</v>
      </c>
      <c r="D77" s="20" t="s">
        <v>435</v>
      </c>
      <c r="E77" s="20" t="s">
        <v>1468</v>
      </c>
      <c r="F77" s="20">
        <v>5743002020</v>
      </c>
      <c r="G77" s="20"/>
      <c r="H77" s="20"/>
      <c r="I77" s="20"/>
    </row>
    <row r="78" spans="1:9" ht="16" x14ac:dyDescent="0.2">
      <c r="A78" s="20" t="s">
        <v>7121</v>
      </c>
      <c r="B78" s="20"/>
      <c r="C78" s="20" t="s">
        <v>285</v>
      </c>
      <c r="D78" s="20" t="s">
        <v>435</v>
      </c>
      <c r="E78" s="20" t="s">
        <v>1468</v>
      </c>
      <c r="F78" s="20">
        <v>5743002020</v>
      </c>
      <c r="G78" s="20"/>
      <c r="H78" s="20"/>
      <c r="I78" s="20"/>
    </row>
    <row r="79" spans="1:9" ht="16" x14ac:dyDescent="0.2">
      <c r="A79" s="20" t="s">
        <v>1050</v>
      </c>
      <c r="B79" s="20"/>
      <c r="C79" s="20" t="s">
        <v>285</v>
      </c>
      <c r="D79" s="20" t="s">
        <v>1044</v>
      </c>
      <c r="E79" s="20" t="s">
        <v>7382</v>
      </c>
      <c r="F79" s="20">
        <v>5742765295</v>
      </c>
      <c r="G79" s="20"/>
      <c r="H79" s="20"/>
      <c r="I79" s="20"/>
    </row>
    <row r="80" spans="1:9" ht="16" x14ac:dyDescent="0.2">
      <c r="A80" s="20" t="s">
        <v>7122</v>
      </c>
      <c r="B80" s="20"/>
      <c r="C80" s="20" t="s">
        <v>285</v>
      </c>
      <c r="D80" s="20" t="s">
        <v>1044</v>
      </c>
      <c r="E80" s="20" t="s">
        <v>7382</v>
      </c>
      <c r="F80" s="20">
        <v>5742765295</v>
      </c>
      <c r="G80" s="20"/>
      <c r="H80" s="20"/>
      <c r="I80" s="20"/>
    </row>
    <row r="81" spans="1:9" ht="16" x14ac:dyDescent="0.2">
      <c r="A81" s="20" t="s">
        <v>5691</v>
      </c>
      <c r="B81" s="20"/>
      <c r="C81" s="20" t="s">
        <v>285</v>
      </c>
      <c r="D81" s="20" t="s">
        <v>1044</v>
      </c>
      <c r="E81" s="20" t="s">
        <v>5948</v>
      </c>
      <c r="F81" s="20">
        <v>5743001641</v>
      </c>
      <c r="G81" s="20"/>
      <c r="H81" s="20"/>
      <c r="I81" s="20"/>
    </row>
    <row r="82" spans="1:9" ht="16" x14ac:dyDescent="0.2">
      <c r="A82" s="20" t="s">
        <v>7123</v>
      </c>
      <c r="B82" s="20"/>
      <c r="C82" s="20" t="s">
        <v>285</v>
      </c>
      <c r="D82" s="20" t="s">
        <v>1044</v>
      </c>
      <c r="E82" s="20" t="s">
        <v>5948</v>
      </c>
      <c r="F82" s="20">
        <v>5743001641</v>
      </c>
      <c r="G82" s="20"/>
      <c r="H82" s="20"/>
      <c r="I82" s="20"/>
    </row>
    <row r="83" spans="1:9" ht="16" x14ac:dyDescent="0.2">
      <c r="A83" s="20" t="s">
        <v>5692</v>
      </c>
      <c r="B83" s="20"/>
      <c r="C83" s="20" t="s">
        <v>285</v>
      </c>
      <c r="D83" s="20" t="s">
        <v>1044</v>
      </c>
      <c r="E83" s="20" t="s">
        <v>5948</v>
      </c>
      <c r="F83" s="20">
        <v>5743001641</v>
      </c>
      <c r="G83" s="20"/>
      <c r="H83" s="20"/>
      <c r="I83" s="20"/>
    </row>
    <row r="84" spans="1:9" ht="16" x14ac:dyDescent="0.2">
      <c r="A84" s="20" t="s">
        <v>5693</v>
      </c>
      <c r="B84" s="20"/>
      <c r="C84" s="20" t="s">
        <v>285</v>
      </c>
      <c r="D84" s="20" t="s">
        <v>1044</v>
      </c>
      <c r="E84" s="20" t="s">
        <v>5948</v>
      </c>
      <c r="F84" s="20">
        <v>5743001641</v>
      </c>
      <c r="G84" s="20"/>
      <c r="H84" s="20"/>
      <c r="I84" s="20"/>
    </row>
    <row r="85" spans="1:9" ht="16" x14ac:dyDescent="0.2">
      <c r="A85" s="20" t="s">
        <v>7124</v>
      </c>
      <c r="B85" s="20"/>
      <c r="C85" s="20" t="s">
        <v>285</v>
      </c>
      <c r="D85" s="20" t="s">
        <v>1041</v>
      </c>
      <c r="E85" s="20" t="s">
        <v>1478</v>
      </c>
      <c r="F85" s="20">
        <v>4077919626</v>
      </c>
      <c r="G85" s="20"/>
      <c r="H85" s="20"/>
      <c r="I85" s="20"/>
    </row>
    <row r="86" spans="1:9" ht="16" x14ac:dyDescent="0.2">
      <c r="A86" s="20" t="s">
        <v>1008</v>
      </c>
      <c r="B86" s="20"/>
      <c r="C86" s="20" t="s">
        <v>285</v>
      </c>
      <c r="D86" s="20" t="s">
        <v>1041</v>
      </c>
      <c r="E86" s="20" t="s">
        <v>1478</v>
      </c>
      <c r="F86" s="20">
        <v>4077919626</v>
      </c>
      <c r="G86" s="20"/>
      <c r="H86" s="20"/>
      <c r="I86" s="20"/>
    </row>
    <row r="87" spans="1:9" ht="16" x14ac:dyDescent="0.2">
      <c r="A87" s="20" t="s">
        <v>7125</v>
      </c>
      <c r="B87" s="20"/>
      <c r="C87" s="20" t="s">
        <v>285</v>
      </c>
      <c r="D87" s="20" t="s">
        <v>1041</v>
      </c>
      <c r="E87" s="20" t="s">
        <v>1478</v>
      </c>
      <c r="F87" s="20">
        <v>4077919626</v>
      </c>
      <c r="G87" s="20"/>
      <c r="H87" s="20"/>
      <c r="I87" s="20"/>
    </row>
    <row r="88" spans="1:9" ht="16" x14ac:dyDescent="0.2">
      <c r="A88" s="20" t="s">
        <v>5730</v>
      </c>
      <c r="B88" s="20"/>
      <c r="C88" s="20" t="s">
        <v>285</v>
      </c>
      <c r="D88" s="20" t="s">
        <v>1041</v>
      </c>
      <c r="E88" s="20" t="s">
        <v>1478</v>
      </c>
      <c r="F88" s="20">
        <v>4077919626</v>
      </c>
      <c r="G88" s="20"/>
      <c r="H88" s="20"/>
      <c r="I88" s="20"/>
    </row>
    <row r="89" spans="1:9" ht="16" x14ac:dyDescent="0.2">
      <c r="A89" s="20" t="s">
        <v>5731</v>
      </c>
      <c r="B89" s="20"/>
      <c r="C89" s="20" t="s">
        <v>285</v>
      </c>
      <c r="D89" s="20" t="s">
        <v>1041</v>
      </c>
      <c r="E89" s="20" t="s">
        <v>1478</v>
      </c>
      <c r="F89" s="20">
        <v>4077919626</v>
      </c>
      <c r="G89" s="20"/>
      <c r="H89" s="20"/>
      <c r="I89" s="20"/>
    </row>
    <row r="90" spans="1:9" ht="16" x14ac:dyDescent="0.2">
      <c r="A90" s="20" t="s">
        <v>4360</v>
      </c>
      <c r="B90" s="20"/>
      <c r="C90" s="20" t="s">
        <v>285</v>
      </c>
      <c r="D90" s="20" t="s">
        <v>1041</v>
      </c>
      <c r="E90" s="20" t="s">
        <v>1478</v>
      </c>
      <c r="F90" s="20">
        <v>4077919626</v>
      </c>
      <c r="G90" s="20"/>
      <c r="H90" s="20"/>
      <c r="I90" s="20"/>
    </row>
    <row r="91" spans="1:9" ht="16" x14ac:dyDescent="0.2">
      <c r="A91" s="20" t="s">
        <v>1069</v>
      </c>
      <c r="B91" s="20"/>
      <c r="C91" s="20" t="s">
        <v>285</v>
      </c>
      <c r="D91" s="20" t="s">
        <v>1041</v>
      </c>
      <c r="E91" s="20" t="s">
        <v>1478</v>
      </c>
      <c r="F91" s="20">
        <v>4077919626</v>
      </c>
      <c r="G91" s="20"/>
      <c r="H91" s="20"/>
      <c r="I91" s="20"/>
    </row>
    <row r="92" spans="1:9" ht="16" x14ac:dyDescent="0.2">
      <c r="A92" s="20" t="s">
        <v>4361</v>
      </c>
      <c r="B92" s="20"/>
      <c r="C92" s="20" t="s">
        <v>285</v>
      </c>
      <c r="D92" s="20" t="s">
        <v>1041</v>
      </c>
      <c r="E92" s="20" t="s">
        <v>1478</v>
      </c>
      <c r="F92" s="20">
        <v>4077919626</v>
      </c>
      <c r="G92" s="20"/>
      <c r="H92" s="20"/>
      <c r="I92" s="20"/>
    </row>
    <row r="93" spans="1:9" ht="16" x14ac:dyDescent="0.2">
      <c r="A93" s="20" t="s">
        <v>4330</v>
      </c>
      <c r="B93" s="20"/>
      <c r="C93" s="20" t="s">
        <v>285</v>
      </c>
      <c r="D93" s="20" t="s">
        <v>435</v>
      </c>
      <c r="E93" s="20" t="s">
        <v>4331</v>
      </c>
      <c r="F93" s="20">
        <v>5748074398</v>
      </c>
      <c r="G93" s="20"/>
      <c r="H93" s="20"/>
      <c r="I93" s="20"/>
    </row>
    <row r="94" spans="1:9" ht="16" x14ac:dyDescent="0.2">
      <c r="A94" s="20" t="s">
        <v>7126</v>
      </c>
      <c r="B94" s="20"/>
      <c r="C94" s="20" t="s">
        <v>285</v>
      </c>
      <c r="D94" s="20" t="s">
        <v>435</v>
      </c>
      <c r="E94" s="20" t="s">
        <v>4331</v>
      </c>
      <c r="F94" s="20">
        <v>5748074398</v>
      </c>
      <c r="G94" s="20"/>
      <c r="H94" s="20"/>
      <c r="I94" s="20"/>
    </row>
    <row r="95" spans="1:9" ht="16" x14ac:dyDescent="0.2">
      <c r="A95" s="20" t="s">
        <v>5694</v>
      </c>
      <c r="B95" s="20"/>
      <c r="C95" s="20" t="s">
        <v>285</v>
      </c>
      <c r="D95" s="20" t="s">
        <v>435</v>
      </c>
      <c r="E95" s="20" t="s">
        <v>4331</v>
      </c>
      <c r="F95" s="20">
        <v>5748074398</v>
      </c>
      <c r="G95" s="20"/>
      <c r="H95" s="20"/>
      <c r="I95" s="20"/>
    </row>
    <row r="96" spans="1:9" ht="16" x14ac:dyDescent="0.2">
      <c r="A96" s="20" t="s">
        <v>5695</v>
      </c>
      <c r="B96" s="20"/>
      <c r="C96" s="20" t="s">
        <v>285</v>
      </c>
      <c r="D96" s="20" t="s">
        <v>435</v>
      </c>
      <c r="E96" s="20" t="s">
        <v>4331</v>
      </c>
      <c r="F96" s="20">
        <v>5748074398</v>
      </c>
      <c r="G96" s="20"/>
      <c r="H96" s="20"/>
      <c r="I96" s="20"/>
    </row>
    <row r="97" spans="1:9" ht="16" x14ac:dyDescent="0.2">
      <c r="A97" s="20" t="s">
        <v>4332</v>
      </c>
      <c r="B97" s="20"/>
      <c r="C97" s="20" t="s">
        <v>285</v>
      </c>
      <c r="D97" s="20" t="s">
        <v>435</v>
      </c>
      <c r="E97" s="20" t="s">
        <v>4331</v>
      </c>
      <c r="F97" s="20">
        <v>5748074398</v>
      </c>
      <c r="G97" s="20"/>
      <c r="H97" s="20"/>
      <c r="I97" s="20"/>
    </row>
    <row r="98" spans="1:9" ht="16" x14ac:dyDescent="0.2">
      <c r="A98" s="20" t="s">
        <v>4333</v>
      </c>
      <c r="B98" s="20"/>
      <c r="C98" s="20" t="s">
        <v>285</v>
      </c>
      <c r="D98" s="20" t="s">
        <v>1044</v>
      </c>
      <c r="E98" s="20" t="s">
        <v>4334</v>
      </c>
      <c r="F98" s="20">
        <v>5742227645</v>
      </c>
      <c r="G98" s="20"/>
      <c r="H98" s="20"/>
      <c r="I98" s="20"/>
    </row>
    <row r="99" spans="1:9" ht="16" x14ac:dyDescent="0.2">
      <c r="A99" s="20" t="s">
        <v>7127</v>
      </c>
      <c r="B99" s="20"/>
      <c r="C99" s="20" t="s">
        <v>285</v>
      </c>
      <c r="D99" s="20" t="s">
        <v>1044</v>
      </c>
      <c r="E99" s="20" t="s">
        <v>4334</v>
      </c>
      <c r="F99" s="20">
        <v>5742227645</v>
      </c>
      <c r="G99" s="20"/>
      <c r="H99" s="20"/>
      <c r="I99" s="20"/>
    </row>
    <row r="100" spans="1:9" ht="16" x14ac:dyDescent="0.2">
      <c r="A100" s="20" t="s">
        <v>5696</v>
      </c>
      <c r="B100" s="20"/>
      <c r="C100" s="20" t="s">
        <v>285</v>
      </c>
      <c r="D100" s="20" t="s">
        <v>1044</v>
      </c>
      <c r="E100" s="20" t="s">
        <v>4334</v>
      </c>
      <c r="F100" s="20">
        <v>5742227645</v>
      </c>
      <c r="G100" s="20"/>
      <c r="H100" s="20"/>
      <c r="I100" s="20"/>
    </row>
    <row r="101" spans="1:9" ht="16" x14ac:dyDescent="0.2">
      <c r="A101" s="20" t="s">
        <v>5697</v>
      </c>
      <c r="B101" s="20"/>
      <c r="C101" s="20" t="s">
        <v>285</v>
      </c>
      <c r="D101" s="20" t="s">
        <v>1044</v>
      </c>
      <c r="E101" s="20" t="s">
        <v>4334</v>
      </c>
      <c r="F101" s="20">
        <v>5742227645</v>
      </c>
      <c r="G101" s="20"/>
      <c r="H101" s="20"/>
      <c r="I101" s="20"/>
    </row>
    <row r="102" spans="1:9" ht="16" x14ac:dyDescent="0.2">
      <c r="A102" s="20" t="s">
        <v>4335</v>
      </c>
      <c r="B102" s="20"/>
      <c r="C102" s="20" t="s">
        <v>285</v>
      </c>
      <c r="D102" s="20" t="s">
        <v>1044</v>
      </c>
      <c r="E102" s="20" t="s">
        <v>4334</v>
      </c>
      <c r="F102" s="20">
        <v>5742227645</v>
      </c>
      <c r="G102" s="20"/>
      <c r="H102" s="20"/>
      <c r="I102" s="20"/>
    </row>
    <row r="103" spans="1:9" ht="16" x14ac:dyDescent="0.2">
      <c r="A103" s="20" t="s">
        <v>1051</v>
      </c>
      <c r="B103" s="20"/>
      <c r="C103" s="20" t="s">
        <v>285</v>
      </c>
      <c r="D103" s="20" t="s">
        <v>1044</v>
      </c>
      <c r="E103" s="20" t="s">
        <v>558</v>
      </c>
      <c r="F103" s="20">
        <v>2695478848</v>
      </c>
      <c r="G103" s="20"/>
      <c r="H103" s="20"/>
      <c r="I103" s="20"/>
    </row>
    <row r="104" spans="1:9" ht="16" x14ac:dyDescent="0.2">
      <c r="A104" s="20" t="s">
        <v>7128</v>
      </c>
      <c r="B104" s="20"/>
      <c r="C104" s="20" t="s">
        <v>285</v>
      </c>
      <c r="D104" s="20" t="s">
        <v>1044</v>
      </c>
      <c r="E104" s="20" t="s">
        <v>558</v>
      </c>
      <c r="F104" s="20">
        <v>2695478848</v>
      </c>
      <c r="G104" s="20"/>
      <c r="H104" s="20"/>
      <c r="I104" s="20"/>
    </row>
    <row r="105" spans="1:9" ht="16" x14ac:dyDescent="0.2">
      <c r="A105" s="20" t="s">
        <v>5698</v>
      </c>
      <c r="B105" s="20"/>
      <c r="C105" s="20" t="s">
        <v>285</v>
      </c>
      <c r="D105" s="20" t="s">
        <v>1044</v>
      </c>
      <c r="E105" s="20" t="s">
        <v>558</v>
      </c>
      <c r="F105" s="20">
        <v>2695478848</v>
      </c>
      <c r="G105" s="20"/>
      <c r="H105" s="20"/>
      <c r="I105" s="20"/>
    </row>
    <row r="106" spans="1:9" ht="16" x14ac:dyDescent="0.2">
      <c r="A106" s="20" t="s">
        <v>4336</v>
      </c>
      <c r="B106" s="20"/>
      <c r="C106" s="20" t="s">
        <v>285</v>
      </c>
      <c r="D106" s="20" t="s">
        <v>1044</v>
      </c>
      <c r="E106" s="20" t="s">
        <v>558</v>
      </c>
      <c r="F106" s="20">
        <v>2695478848</v>
      </c>
      <c r="G106" s="20"/>
      <c r="H106" s="20"/>
      <c r="I106" s="20"/>
    </row>
    <row r="107" spans="1:9" ht="16" x14ac:dyDescent="0.2">
      <c r="A107" s="20" t="s">
        <v>5699</v>
      </c>
      <c r="B107" s="20"/>
      <c r="C107" s="20" t="s">
        <v>285</v>
      </c>
      <c r="D107" s="20" t="s">
        <v>1044</v>
      </c>
      <c r="E107" s="20" t="s">
        <v>558</v>
      </c>
      <c r="F107" s="20">
        <v>2695478848</v>
      </c>
      <c r="G107" s="20"/>
      <c r="H107" s="20"/>
      <c r="I107" s="20"/>
    </row>
    <row r="108" spans="1:9" ht="16" x14ac:dyDescent="0.2">
      <c r="A108" s="20" t="s">
        <v>1052</v>
      </c>
      <c r="B108" s="20"/>
      <c r="C108" s="20" t="s">
        <v>285</v>
      </c>
      <c r="D108" s="20" t="s">
        <v>1044</v>
      </c>
      <c r="E108" s="20" t="s">
        <v>558</v>
      </c>
      <c r="F108" s="20">
        <v>2695478848</v>
      </c>
      <c r="G108" s="20"/>
      <c r="H108" s="20"/>
      <c r="I108" s="20"/>
    </row>
    <row r="109" spans="1:9" ht="16" x14ac:dyDescent="0.2">
      <c r="A109" s="20" t="s">
        <v>4337</v>
      </c>
      <c r="B109" s="20"/>
      <c r="C109" s="20" t="s">
        <v>285</v>
      </c>
      <c r="D109" s="20" t="s">
        <v>1044</v>
      </c>
      <c r="E109" s="20" t="s">
        <v>558</v>
      </c>
      <c r="F109" s="20">
        <v>2695478848</v>
      </c>
      <c r="G109" s="20"/>
      <c r="H109" s="20"/>
      <c r="I109" s="20"/>
    </row>
    <row r="110" spans="1:9" ht="16" x14ac:dyDescent="0.2">
      <c r="A110" s="20" t="s">
        <v>5700</v>
      </c>
      <c r="B110" s="20"/>
      <c r="C110" s="20" t="s">
        <v>285</v>
      </c>
      <c r="D110" s="20" t="s">
        <v>1044</v>
      </c>
      <c r="E110" s="20" t="s">
        <v>5949</v>
      </c>
      <c r="F110" s="20">
        <v>5747425643</v>
      </c>
      <c r="G110" s="20"/>
      <c r="H110" s="20"/>
      <c r="I110" s="20"/>
    </row>
    <row r="111" spans="1:9" ht="16" x14ac:dyDescent="0.2">
      <c r="A111" s="20" t="s">
        <v>7129</v>
      </c>
      <c r="B111" s="20"/>
      <c r="C111" s="20" t="s">
        <v>285</v>
      </c>
      <c r="D111" s="20" t="s">
        <v>1044</v>
      </c>
      <c r="E111" s="20" t="s">
        <v>5949</v>
      </c>
      <c r="F111" s="20">
        <v>5747425643</v>
      </c>
      <c r="G111" s="20"/>
      <c r="H111" s="20"/>
      <c r="I111" s="20"/>
    </row>
    <row r="112" spans="1:9" ht="16" x14ac:dyDescent="0.2">
      <c r="A112" s="20" t="s">
        <v>5701</v>
      </c>
      <c r="B112" s="20"/>
      <c r="C112" s="20" t="s">
        <v>285</v>
      </c>
      <c r="D112" s="20" t="s">
        <v>1044</v>
      </c>
      <c r="E112" s="20" t="s">
        <v>5949</v>
      </c>
      <c r="F112" s="20">
        <v>5747425643</v>
      </c>
      <c r="G112" s="20"/>
      <c r="H112" s="20"/>
      <c r="I112" s="20"/>
    </row>
    <row r="113" spans="1:9" ht="16" x14ac:dyDescent="0.2">
      <c r="A113" s="20" t="s">
        <v>5702</v>
      </c>
      <c r="B113" s="20"/>
      <c r="C113" s="20" t="s">
        <v>285</v>
      </c>
      <c r="D113" s="20" t="s">
        <v>1044</v>
      </c>
      <c r="E113" s="20" t="s">
        <v>5949</v>
      </c>
      <c r="F113" s="20">
        <v>5747425643</v>
      </c>
      <c r="G113" s="20"/>
      <c r="H113" s="20"/>
      <c r="I113" s="20"/>
    </row>
    <row r="114" spans="1:9" ht="16" x14ac:dyDescent="0.2">
      <c r="A114" s="20" t="s">
        <v>7130</v>
      </c>
      <c r="B114" s="20"/>
      <c r="C114" s="20" t="s">
        <v>285</v>
      </c>
      <c r="D114" s="20" t="s">
        <v>435</v>
      </c>
      <c r="E114" s="20" t="s">
        <v>7387</v>
      </c>
      <c r="F114" s="20">
        <v>5742227577</v>
      </c>
      <c r="G114" s="20"/>
      <c r="H114" s="20"/>
      <c r="I114" s="20"/>
    </row>
    <row r="115" spans="1:9" ht="16" x14ac:dyDescent="0.2">
      <c r="A115" s="20" t="s">
        <v>995</v>
      </c>
      <c r="B115" s="20"/>
      <c r="C115" s="20" t="s">
        <v>285</v>
      </c>
      <c r="D115" s="20" t="s">
        <v>1041</v>
      </c>
      <c r="E115" s="20" t="s">
        <v>1469</v>
      </c>
      <c r="F115" s="20">
        <v>5743861423</v>
      </c>
      <c r="G115" s="20"/>
      <c r="H115" s="20"/>
      <c r="I115" s="20"/>
    </row>
    <row r="116" spans="1:9" ht="16" x14ac:dyDescent="0.2">
      <c r="A116" s="20" t="s">
        <v>7131</v>
      </c>
      <c r="B116" s="20"/>
      <c r="C116" s="20" t="s">
        <v>285</v>
      </c>
      <c r="D116" s="20" t="s">
        <v>1041</v>
      </c>
      <c r="E116" s="20" t="s">
        <v>1469</v>
      </c>
      <c r="F116" s="20">
        <v>5743861423</v>
      </c>
      <c r="G116" s="20"/>
      <c r="H116" s="20"/>
      <c r="I116" s="20"/>
    </row>
    <row r="117" spans="1:9" ht="16" x14ac:dyDescent="0.2">
      <c r="A117" s="20" t="s">
        <v>5703</v>
      </c>
      <c r="B117" s="20"/>
      <c r="C117" s="20" t="s">
        <v>285</v>
      </c>
      <c r="D117" s="20" t="s">
        <v>1041</v>
      </c>
      <c r="E117" s="20" t="s">
        <v>1469</v>
      </c>
      <c r="F117" s="20">
        <v>5743861423</v>
      </c>
      <c r="G117" s="20"/>
      <c r="H117" s="20"/>
      <c r="I117" s="20"/>
    </row>
    <row r="118" spans="1:9" ht="16" x14ac:dyDescent="0.2">
      <c r="A118" s="20" t="s">
        <v>5704</v>
      </c>
      <c r="B118" s="20"/>
      <c r="C118" s="20" t="s">
        <v>285</v>
      </c>
      <c r="D118" s="20" t="s">
        <v>1041</v>
      </c>
      <c r="E118" s="20" t="s">
        <v>1469</v>
      </c>
      <c r="F118" s="20">
        <v>5743861423</v>
      </c>
      <c r="G118" s="20"/>
      <c r="H118" s="20"/>
      <c r="I118" s="20"/>
    </row>
    <row r="119" spans="1:9" ht="16" x14ac:dyDescent="0.2">
      <c r="A119" s="20" t="s">
        <v>4338</v>
      </c>
      <c r="B119" s="20"/>
      <c r="C119" s="20" t="s">
        <v>285</v>
      </c>
      <c r="D119" s="20" t="s">
        <v>1041</v>
      </c>
      <c r="E119" s="20" t="s">
        <v>1469</v>
      </c>
      <c r="F119" s="20">
        <v>5743861423</v>
      </c>
      <c r="G119" s="20"/>
      <c r="H119" s="20"/>
      <c r="I119" s="20"/>
    </row>
    <row r="120" spans="1:9" ht="16" x14ac:dyDescent="0.2">
      <c r="A120" s="20" t="s">
        <v>1053</v>
      </c>
      <c r="B120" s="20"/>
      <c r="C120" s="20" t="s">
        <v>285</v>
      </c>
      <c r="D120" s="20" t="s">
        <v>1041</v>
      </c>
      <c r="E120" s="20" t="s">
        <v>1469</v>
      </c>
      <c r="F120" s="20">
        <v>5743861423</v>
      </c>
      <c r="G120" s="20"/>
      <c r="H120" s="20"/>
      <c r="I120" s="20"/>
    </row>
    <row r="121" spans="1:9" ht="16" x14ac:dyDescent="0.2">
      <c r="A121" s="20" t="s">
        <v>4339</v>
      </c>
      <c r="B121" s="20"/>
      <c r="C121" s="20" t="s">
        <v>285</v>
      </c>
      <c r="D121" s="20" t="s">
        <v>1041</v>
      </c>
      <c r="E121" s="20" t="s">
        <v>1469</v>
      </c>
      <c r="F121" s="20">
        <v>5743861423</v>
      </c>
      <c r="G121" s="20"/>
      <c r="H121" s="20"/>
      <c r="I121" s="20"/>
    </row>
    <row r="122" spans="1:9" ht="16" x14ac:dyDescent="0.2">
      <c r="A122" s="20" t="s">
        <v>1054</v>
      </c>
      <c r="B122" s="20"/>
      <c r="C122" s="20" t="s">
        <v>285</v>
      </c>
      <c r="D122" s="20" t="s">
        <v>1044</v>
      </c>
      <c r="E122" s="20" t="s">
        <v>553</v>
      </c>
      <c r="F122" s="20">
        <v>5743866429</v>
      </c>
      <c r="G122" s="20"/>
      <c r="H122" s="20"/>
      <c r="I122" s="20"/>
    </row>
    <row r="123" spans="1:9" ht="16" x14ac:dyDescent="0.2">
      <c r="A123" s="20" t="s">
        <v>994</v>
      </c>
      <c r="B123" s="20"/>
      <c r="C123" s="20" t="s">
        <v>285</v>
      </c>
      <c r="D123" s="20" t="s">
        <v>1044</v>
      </c>
      <c r="E123" s="20" t="s">
        <v>553</v>
      </c>
      <c r="F123" s="20">
        <v>5743866429</v>
      </c>
      <c r="G123" s="20"/>
      <c r="H123" s="20"/>
      <c r="I123" s="20"/>
    </row>
    <row r="124" spans="1:9" ht="16" x14ac:dyDescent="0.2">
      <c r="A124" s="20" t="s">
        <v>7132</v>
      </c>
      <c r="B124" s="20"/>
      <c r="C124" s="20" t="s">
        <v>285</v>
      </c>
      <c r="D124" s="20" t="s">
        <v>1044</v>
      </c>
      <c r="E124" s="20" t="s">
        <v>553</v>
      </c>
      <c r="F124" s="20">
        <v>5743866429</v>
      </c>
      <c r="G124" s="20"/>
      <c r="H124" s="20"/>
      <c r="I124" s="20"/>
    </row>
    <row r="125" spans="1:9" ht="16" x14ac:dyDescent="0.2">
      <c r="A125" s="20" t="s">
        <v>5705</v>
      </c>
      <c r="B125" s="20"/>
      <c r="C125" s="20" t="s">
        <v>285</v>
      </c>
      <c r="D125" s="20" t="s">
        <v>1044</v>
      </c>
      <c r="E125" s="20" t="s">
        <v>553</v>
      </c>
      <c r="F125" s="20">
        <v>5743866429</v>
      </c>
      <c r="G125" s="20"/>
      <c r="H125" s="20"/>
      <c r="I125" s="20"/>
    </row>
    <row r="126" spans="1:9" ht="16" x14ac:dyDescent="0.2">
      <c r="A126" s="20" t="s">
        <v>5706</v>
      </c>
      <c r="B126" s="20"/>
      <c r="C126" s="20" t="s">
        <v>285</v>
      </c>
      <c r="D126" s="20" t="s">
        <v>1044</v>
      </c>
      <c r="E126" s="20" t="s">
        <v>553</v>
      </c>
      <c r="F126" s="20">
        <v>5743866429</v>
      </c>
      <c r="G126" s="20"/>
      <c r="H126" s="20"/>
      <c r="I126" s="20"/>
    </row>
    <row r="127" spans="1:9" ht="16" x14ac:dyDescent="0.2">
      <c r="A127" s="20" t="s">
        <v>4340</v>
      </c>
      <c r="B127" s="20"/>
      <c r="C127" s="20" t="s">
        <v>285</v>
      </c>
      <c r="D127" s="20" t="s">
        <v>1044</v>
      </c>
      <c r="E127" s="20" t="s">
        <v>553</v>
      </c>
      <c r="F127" s="20">
        <v>5743866429</v>
      </c>
      <c r="G127" s="20"/>
      <c r="H127" s="20"/>
      <c r="I127" s="20"/>
    </row>
    <row r="128" spans="1:9" ht="16" x14ac:dyDescent="0.2">
      <c r="A128" s="20" t="s">
        <v>4341</v>
      </c>
      <c r="B128" s="20"/>
      <c r="C128" s="20" t="s">
        <v>285</v>
      </c>
      <c r="D128" s="20" t="s">
        <v>1044</v>
      </c>
      <c r="E128" s="20" t="s">
        <v>553</v>
      </c>
      <c r="F128" s="20">
        <v>5743866429</v>
      </c>
      <c r="G128" s="20"/>
      <c r="H128" s="20"/>
      <c r="I128" s="20"/>
    </row>
    <row r="129" spans="1:9" ht="16" x14ac:dyDescent="0.2">
      <c r="A129" s="20" t="s">
        <v>7133</v>
      </c>
      <c r="B129" s="20"/>
      <c r="C129" s="20" t="s">
        <v>285</v>
      </c>
      <c r="D129" s="20" t="s">
        <v>1041</v>
      </c>
      <c r="E129" s="20" t="s">
        <v>7388</v>
      </c>
      <c r="F129" s="20">
        <v>5743185160</v>
      </c>
      <c r="G129" s="20"/>
      <c r="H129" s="20"/>
      <c r="I129" s="20"/>
    </row>
    <row r="130" spans="1:9" ht="16" x14ac:dyDescent="0.2">
      <c r="A130" s="20" t="s">
        <v>5707</v>
      </c>
      <c r="B130" s="20"/>
      <c r="C130" s="20" t="s">
        <v>285</v>
      </c>
      <c r="D130" s="20" t="s">
        <v>435</v>
      </c>
      <c r="E130" s="20" t="s">
        <v>5950</v>
      </c>
      <c r="F130" s="20">
        <v>5742989437</v>
      </c>
      <c r="G130" s="20"/>
      <c r="H130" s="20"/>
      <c r="I130" s="20"/>
    </row>
    <row r="131" spans="1:9" ht="16" x14ac:dyDescent="0.2">
      <c r="A131" s="20" t="s">
        <v>7134</v>
      </c>
      <c r="B131" s="20"/>
      <c r="C131" s="20" t="s">
        <v>285</v>
      </c>
      <c r="D131" s="20" t="s">
        <v>435</v>
      </c>
      <c r="E131" s="20" t="s">
        <v>5950</v>
      </c>
      <c r="F131" s="20">
        <v>5742989437</v>
      </c>
      <c r="G131" s="20"/>
      <c r="H131" s="20"/>
      <c r="I131" s="20"/>
    </row>
    <row r="132" spans="1:9" ht="16" x14ac:dyDescent="0.2">
      <c r="A132" s="20" t="s">
        <v>5708</v>
      </c>
      <c r="B132" s="20"/>
      <c r="C132" s="20" t="s">
        <v>285</v>
      </c>
      <c r="D132" s="20" t="s">
        <v>435</v>
      </c>
      <c r="E132" s="20" t="s">
        <v>5950</v>
      </c>
      <c r="F132" s="20">
        <v>5742989437</v>
      </c>
      <c r="G132" s="20"/>
      <c r="H132" s="20"/>
      <c r="I132" s="20"/>
    </row>
    <row r="133" spans="1:9" ht="16" x14ac:dyDescent="0.2">
      <c r="A133" s="20" t="s">
        <v>5709</v>
      </c>
      <c r="B133" s="20"/>
      <c r="C133" s="20" t="s">
        <v>285</v>
      </c>
      <c r="D133" s="20" t="s">
        <v>435</v>
      </c>
      <c r="E133" s="20" t="s">
        <v>5950</v>
      </c>
      <c r="F133" s="20">
        <v>5742989437</v>
      </c>
      <c r="G133" s="20"/>
      <c r="H133" s="20"/>
      <c r="I133" s="20"/>
    </row>
    <row r="134" spans="1:9" ht="16" x14ac:dyDescent="0.2">
      <c r="A134" s="20" t="s">
        <v>992</v>
      </c>
      <c r="B134" s="20"/>
      <c r="C134" s="20" t="s">
        <v>285</v>
      </c>
      <c r="D134" s="20" t="s">
        <v>435</v>
      </c>
      <c r="E134" s="20" t="s">
        <v>549</v>
      </c>
      <c r="F134" s="20">
        <v>5742292812</v>
      </c>
      <c r="G134" s="20"/>
      <c r="H134" s="20"/>
      <c r="I134" s="20"/>
    </row>
    <row r="135" spans="1:9" ht="16" x14ac:dyDescent="0.2">
      <c r="A135" s="20" t="s">
        <v>7135</v>
      </c>
      <c r="B135" s="20"/>
      <c r="C135" s="20" t="s">
        <v>285</v>
      </c>
      <c r="D135" s="20" t="s">
        <v>435</v>
      </c>
      <c r="E135" s="20" t="s">
        <v>549</v>
      </c>
      <c r="F135" s="20">
        <v>5742292812</v>
      </c>
      <c r="G135" s="20"/>
      <c r="H135" s="20"/>
      <c r="I135" s="20"/>
    </row>
    <row r="136" spans="1:9" ht="16" x14ac:dyDescent="0.2">
      <c r="A136" s="20" t="s">
        <v>5710</v>
      </c>
      <c r="B136" s="20"/>
      <c r="C136" s="20" t="s">
        <v>285</v>
      </c>
      <c r="D136" s="20" t="s">
        <v>435</v>
      </c>
      <c r="E136" s="20" t="s">
        <v>549</v>
      </c>
      <c r="F136" s="20">
        <v>5742292812</v>
      </c>
      <c r="G136" s="20"/>
      <c r="H136" s="20"/>
      <c r="I136" s="20"/>
    </row>
    <row r="137" spans="1:9" ht="16" x14ac:dyDescent="0.2">
      <c r="A137" s="20" t="s">
        <v>5711</v>
      </c>
      <c r="B137" s="20"/>
      <c r="C137" s="20" t="s">
        <v>285</v>
      </c>
      <c r="D137" s="20" t="s">
        <v>435</v>
      </c>
      <c r="E137" s="20" t="s">
        <v>549</v>
      </c>
      <c r="F137" s="20">
        <v>5742292812</v>
      </c>
      <c r="G137" s="20"/>
      <c r="H137" s="20"/>
      <c r="I137" s="20"/>
    </row>
    <row r="138" spans="1:9" ht="16" x14ac:dyDescent="0.2">
      <c r="A138" s="20" t="s">
        <v>4342</v>
      </c>
      <c r="B138" s="20"/>
      <c r="C138" s="20" t="s">
        <v>285</v>
      </c>
      <c r="D138" s="20" t="s">
        <v>435</v>
      </c>
      <c r="E138" s="20" t="s">
        <v>549</v>
      </c>
      <c r="F138" s="20">
        <v>5742292812</v>
      </c>
      <c r="G138" s="20"/>
      <c r="H138" s="20"/>
      <c r="I138" s="20"/>
    </row>
    <row r="139" spans="1:9" ht="16" x14ac:dyDescent="0.2">
      <c r="A139" s="20" t="s">
        <v>1055</v>
      </c>
      <c r="B139" s="20"/>
      <c r="C139" s="20" t="s">
        <v>285</v>
      </c>
      <c r="D139" s="20" t="s">
        <v>435</v>
      </c>
      <c r="E139" s="20" t="s">
        <v>549</v>
      </c>
      <c r="F139" s="20">
        <v>5742292812</v>
      </c>
      <c r="G139" s="20"/>
      <c r="H139" s="20"/>
      <c r="I139" s="20"/>
    </row>
    <row r="140" spans="1:9" ht="16" x14ac:dyDescent="0.2">
      <c r="A140" s="20" t="s">
        <v>4343</v>
      </c>
      <c r="B140" s="20"/>
      <c r="C140" s="20" t="s">
        <v>285</v>
      </c>
      <c r="D140" s="20" t="s">
        <v>435</v>
      </c>
      <c r="E140" s="20" t="s">
        <v>549</v>
      </c>
      <c r="F140" s="20">
        <v>5742292812</v>
      </c>
      <c r="G140" s="20"/>
      <c r="H140" s="20"/>
      <c r="I140" s="20"/>
    </row>
    <row r="141" spans="1:9" ht="16" x14ac:dyDescent="0.2">
      <c r="A141" s="20" t="s">
        <v>1056</v>
      </c>
      <c r="B141" s="20"/>
      <c r="C141" s="20" t="s">
        <v>285</v>
      </c>
      <c r="D141" s="20" t="s">
        <v>1044</v>
      </c>
      <c r="E141" s="20" t="s">
        <v>1470</v>
      </c>
      <c r="F141" s="20">
        <v>5743441027</v>
      </c>
      <c r="G141" s="20"/>
      <c r="H141" s="20"/>
      <c r="I141" s="20"/>
    </row>
    <row r="142" spans="1:9" ht="16" x14ac:dyDescent="0.2">
      <c r="A142" s="20" t="s">
        <v>7136</v>
      </c>
      <c r="B142" s="20"/>
      <c r="C142" s="20" t="s">
        <v>285</v>
      </c>
      <c r="D142" s="20" t="s">
        <v>1044</v>
      </c>
      <c r="E142" s="20" t="s">
        <v>1470</v>
      </c>
      <c r="F142" s="20">
        <v>5743441027</v>
      </c>
      <c r="G142" s="20"/>
      <c r="H142" s="20"/>
      <c r="I142" s="20"/>
    </row>
    <row r="143" spans="1:9" ht="16" x14ac:dyDescent="0.2">
      <c r="A143" s="20" t="s">
        <v>7137</v>
      </c>
      <c r="B143" s="20"/>
      <c r="C143" s="20" t="s">
        <v>285</v>
      </c>
      <c r="D143" s="20" t="s">
        <v>1044</v>
      </c>
      <c r="E143" s="20" t="s">
        <v>1488</v>
      </c>
      <c r="F143" s="20">
        <v>5743158574</v>
      </c>
      <c r="G143" s="20"/>
      <c r="H143" s="20"/>
      <c r="I143" s="20"/>
    </row>
    <row r="144" spans="1:9" ht="16" x14ac:dyDescent="0.2">
      <c r="A144" s="20" t="s">
        <v>1016</v>
      </c>
      <c r="B144" s="20"/>
      <c r="C144" s="20" t="s">
        <v>285</v>
      </c>
      <c r="D144" s="20" t="s">
        <v>1044</v>
      </c>
      <c r="E144" s="20" t="s">
        <v>1488</v>
      </c>
      <c r="F144" s="20">
        <v>5743158574</v>
      </c>
      <c r="G144" s="20"/>
      <c r="H144" s="20"/>
      <c r="I144" s="20"/>
    </row>
    <row r="145" spans="1:9" ht="16" x14ac:dyDescent="0.2">
      <c r="A145" s="20" t="s">
        <v>7138</v>
      </c>
      <c r="B145" s="20"/>
      <c r="C145" s="20" t="s">
        <v>285</v>
      </c>
      <c r="D145" s="20" t="s">
        <v>1044</v>
      </c>
      <c r="E145" s="20" t="s">
        <v>1488</v>
      </c>
      <c r="F145" s="20">
        <v>5743158574</v>
      </c>
      <c r="G145" s="20"/>
      <c r="H145" s="20"/>
      <c r="I145" s="20"/>
    </row>
    <row r="146" spans="1:9" ht="16" x14ac:dyDescent="0.2">
      <c r="A146" s="20" t="s">
        <v>5736</v>
      </c>
      <c r="B146" s="20"/>
      <c r="C146" s="20" t="s">
        <v>285</v>
      </c>
      <c r="D146" s="20" t="s">
        <v>1044</v>
      </c>
      <c r="E146" s="20" t="s">
        <v>1488</v>
      </c>
      <c r="F146" s="20">
        <v>5743158574</v>
      </c>
      <c r="G146" s="20"/>
      <c r="H146" s="20"/>
      <c r="I146" s="20"/>
    </row>
    <row r="147" spans="1:9" ht="16" x14ac:dyDescent="0.2">
      <c r="A147" s="20" t="s">
        <v>5737</v>
      </c>
      <c r="B147" s="20"/>
      <c r="C147" s="20" t="s">
        <v>285</v>
      </c>
      <c r="D147" s="20" t="s">
        <v>1044</v>
      </c>
      <c r="E147" s="20" t="s">
        <v>1488</v>
      </c>
      <c r="F147" s="20">
        <v>5743158574</v>
      </c>
      <c r="G147" s="20"/>
      <c r="H147" s="20"/>
      <c r="I147" s="20"/>
    </row>
    <row r="148" spans="1:9" ht="16" x14ac:dyDescent="0.2">
      <c r="A148" s="20" t="s">
        <v>1081</v>
      </c>
      <c r="B148" s="20"/>
      <c r="C148" s="20" t="s">
        <v>285</v>
      </c>
      <c r="D148" s="20" t="s">
        <v>1044</v>
      </c>
      <c r="E148" s="20" t="s">
        <v>1488</v>
      </c>
      <c r="F148" s="20">
        <v>5743158574</v>
      </c>
      <c r="G148" s="20"/>
      <c r="H148" s="20"/>
      <c r="I148" s="20"/>
    </row>
    <row r="149" spans="1:9" ht="16" x14ac:dyDescent="0.2">
      <c r="A149" s="20" t="s">
        <v>4366</v>
      </c>
      <c r="B149" s="20"/>
      <c r="C149" s="20" t="s">
        <v>285</v>
      </c>
      <c r="D149" s="20" t="s">
        <v>1044</v>
      </c>
      <c r="E149" s="20" t="s">
        <v>1488</v>
      </c>
      <c r="F149" s="20">
        <v>5743158574</v>
      </c>
      <c r="G149" s="20"/>
      <c r="H149" s="20"/>
      <c r="I149" s="20"/>
    </row>
    <row r="150" spans="1:9" ht="16" x14ac:dyDescent="0.2">
      <c r="A150" s="20" t="s">
        <v>4367</v>
      </c>
      <c r="B150" s="20"/>
      <c r="C150" s="20" t="s">
        <v>285</v>
      </c>
      <c r="D150" s="20" t="s">
        <v>1044</v>
      </c>
      <c r="E150" s="20" t="s">
        <v>1488</v>
      </c>
      <c r="F150" s="20">
        <v>5743158574</v>
      </c>
      <c r="G150" s="20"/>
      <c r="H150" s="20"/>
      <c r="I150" s="20"/>
    </row>
    <row r="151" spans="1:9" ht="16" x14ac:dyDescent="0.2">
      <c r="A151" s="20" t="s">
        <v>1057</v>
      </c>
      <c r="B151" s="20"/>
      <c r="C151" s="20" t="s">
        <v>285</v>
      </c>
      <c r="D151" s="20" t="s">
        <v>1044</v>
      </c>
      <c r="E151" s="20" t="s">
        <v>1471</v>
      </c>
      <c r="F151" s="20">
        <v>5744009792</v>
      </c>
      <c r="G151" s="20"/>
      <c r="H151" s="20"/>
      <c r="I151" s="20"/>
    </row>
    <row r="152" spans="1:9" ht="16" x14ac:dyDescent="0.2">
      <c r="A152" s="20" t="s">
        <v>7139</v>
      </c>
      <c r="B152" s="20"/>
      <c r="C152" s="20" t="s">
        <v>285</v>
      </c>
      <c r="D152" s="20" t="s">
        <v>1044</v>
      </c>
      <c r="E152" s="20" t="s">
        <v>1471</v>
      </c>
      <c r="F152" s="20">
        <v>5744009792</v>
      </c>
      <c r="G152" s="20"/>
      <c r="H152" s="20"/>
      <c r="I152" s="20"/>
    </row>
    <row r="153" spans="1:9" ht="16" x14ac:dyDescent="0.2">
      <c r="A153" s="20" t="s">
        <v>5712</v>
      </c>
      <c r="B153" s="20"/>
      <c r="C153" s="20" t="s">
        <v>285</v>
      </c>
      <c r="D153" s="20" t="s">
        <v>1044</v>
      </c>
      <c r="E153" s="20" t="s">
        <v>1471</v>
      </c>
      <c r="F153" s="20">
        <v>5744009792</v>
      </c>
      <c r="G153" s="20"/>
      <c r="H153" s="20"/>
      <c r="I153" s="20"/>
    </row>
    <row r="154" spans="1:9" ht="16" x14ac:dyDescent="0.2">
      <c r="A154" s="20" t="s">
        <v>5713</v>
      </c>
      <c r="B154" s="20"/>
      <c r="C154" s="20" t="s">
        <v>285</v>
      </c>
      <c r="D154" s="20" t="s">
        <v>1044</v>
      </c>
      <c r="E154" s="20" t="s">
        <v>1471</v>
      </c>
      <c r="F154" s="20">
        <v>5744009792</v>
      </c>
      <c r="G154" s="20"/>
      <c r="H154" s="20"/>
      <c r="I154" s="20"/>
    </row>
    <row r="155" spans="1:9" ht="16" x14ac:dyDescent="0.2">
      <c r="A155" s="20" t="s">
        <v>4344</v>
      </c>
      <c r="B155" s="20"/>
      <c r="C155" s="20" t="s">
        <v>285</v>
      </c>
      <c r="D155" s="20" t="s">
        <v>1044</v>
      </c>
      <c r="E155" s="20" t="s">
        <v>1471</v>
      </c>
      <c r="F155" s="20">
        <v>5744009792</v>
      </c>
      <c r="G155" s="20"/>
      <c r="H155" s="20"/>
      <c r="I155" s="20"/>
    </row>
    <row r="156" spans="1:9" ht="16" x14ac:dyDescent="0.2">
      <c r="A156" s="20" t="s">
        <v>4345</v>
      </c>
      <c r="B156" s="20"/>
      <c r="C156" s="20" t="s">
        <v>285</v>
      </c>
      <c r="D156" s="20" t="s">
        <v>1044</v>
      </c>
      <c r="E156" s="20" t="s">
        <v>1471</v>
      </c>
      <c r="F156" s="20">
        <v>5744009792</v>
      </c>
      <c r="G156" s="20"/>
      <c r="H156" s="20"/>
      <c r="I156" s="20"/>
    </row>
    <row r="157" spans="1:9" ht="16" x14ac:dyDescent="0.2">
      <c r="A157" s="20" t="s">
        <v>993</v>
      </c>
      <c r="B157" s="20"/>
      <c r="C157" s="20" t="s">
        <v>285</v>
      </c>
      <c r="D157" s="20" t="s">
        <v>1044</v>
      </c>
      <c r="E157" s="20" t="s">
        <v>1472</v>
      </c>
      <c r="F157" s="20">
        <v>5742987948</v>
      </c>
      <c r="G157" s="20"/>
      <c r="H157" s="20"/>
      <c r="I157" s="20"/>
    </row>
    <row r="158" spans="1:9" ht="16" x14ac:dyDescent="0.2">
      <c r="A158" s="20" t="s">
        <v>1058</v>
      </c>
      <c r="B158" s="20"/>
      <c r="C158" s="20" t="s">
        <v>285</v>
      </c>
      <c r="D158" s="20" t="s">
        <v>1044</v>
      </c>
      <c r="E158" s="20" t="s">
        <v>1472</v>
      </c>
      <c r="F158" s="20">
        <v>5742987948</v>
      </c>
      <c r="G158" s="20"/>
      <c r="H158" s="20"/>
      <c r="I158" s="20"/>
    </row>
    <row r="159" spans="1:9" ht="16" x14ac:dyDescent="0.2">
      <c r="A159" s="20" t="s">
        <v>7140</v>
      </c>
      <c r="B159" s="20"/>
      <c r="C159" s="20" t="s">
        <v>285</v>
      </c>
      <c r="D159" s="20" t="s">
        <v>1044</v>
      </c>
      <c r="E159" s="20" t="s">
        <v>1472</v>
      </c>
      <c r="F159" s="20">
        <v>5742987948</v>
      </c>
      <c r="G159" s="20"/>
      <c r="H159" s="20"/>
      <c r="I159" s="20"/>
    </row>
    <row r="160" spans="1:9" ht="16" x14ac:dyDescent="0.2">
      <c r="A160" s="20" t="s">
        <v>5714</v>
      </c>
      <c r="B160" s="20"/>
      <c r="C160" s="20" t="s">
        <v>285</v>
      </c>
      <c r="D160" s="20" t="s">
        <v>1044</v>
      </c>
      <c r="E160" s="20" t="s">
        <v>1472</v>
      </c>
      <c r="F160" s="20">
        <v>5742987948</v>
      </c>
      <c r="G160" s="20"/>
      <c r="H160" s="20"/>
      <c r="I160" s="20"/>
    </row>
    <row r="161" spans="1:9" ht="16" x14ac:dyDescent="0.2">
      <c r="A161" s="20" t="s">
        <v>4346</v>
      </c>
      <c r="B161" s="20"/>
      <c r="C161" s="20" t="s">
        <v>285</v>
      </c>
      <c r="D161" s="20" t="s">
        <v>1044</v>
      </c>
      <c r="E161" s="20" t="s">
        <v>1472</v>
      </c>
      <c r="F161" s="20">
        <v>5742987948</v>
      </c>
      <c r="G161" s="20"/>
      <c r="H161" s="20"/>
      <c r="I161" s="20"/>
    </row>
    <row r="162" spans="1:9" ht="16" x14ac:dyDescent="0.2">
      <c r="A162" s="20" t="s">
        <v>5715</v>
      </c>
      <c r="B162" s="20"/>
      <c r="C162" s="20" t="s">
        <v>285</v>
      </c>
      <c r="D162" s="20" t="s">
        <v>1044</v>
      </c>
      <c r="E162" s="20" t="s">
        <v>1472</v>
      </c>
      <c r="F162" s="20">
        <v>5742987948</v>
      </c>
      <c r="G162" s="20"/>
      <c r="H162" s="20"/>
      <c r="I162" s="20"/>
    </row>
    <row r="163" spans="1:9" ht="16" x14ac:dyDescent="0.2">
      <c r="A163" s="20" t="s">
        <v>4347</v>
      </c>
      <c r="B163" s="20"/>
      <c r="C163" s="20" t="s">
        <v>285</v>
      </c>
      <c r="D163" s="20" t="s">
        <v>1044</v>
      </c>
      <c r="E163" s="20" t="s">
        <v>1472</v>
      </c>
      <c r="F163" s="20">
        <v>5742987948</v>
      </c>
      <c r="G163" s="20"/>
      <c r="H163" s="20"/>
      <c r="I163" s="20"/>
    </row>
    <row r="164" spans="1:9" ht="16" x14ac:dyDescent="0.2">
      <c r="A164" s="20" t="s">
        <v>5716</v>
      </c>
      <c r="B164" s="20"/>
      <c r="C164" s="20" t="s">
        <v>285</v>
      </c>
      <c r="D164" s="20" t="s">
        <v>435</v>
      </c>
      <c r="E164" s="20" t="s">
        <v>7389</v>
      </c>
      <c r="F164" s="20">
        <v>5742526027</v>
      </c>
      <c r="G164" s="20"/>
      <c r="H164" s="20"/>
      <c r="I164" s="20"/>
    </row>
    <row r="165" spans="1:9" ht="16" x14ac:dyDescent="0.2">
      <c r="A165" s="20" t="s">
        <v>7141</v>
      </c>
      <c r="B165" s="20"/>
      <c r="C165" s="20" t="s">
        <v>285</v>
      </c>
      <c r="D165" s="20" t="s">
        <v>435</v>
      </c>
      <c r="E165" s="20" t="s">
        <v>7389</v>
      </c>
      <c r="F165" s="20">
        <v>5742526027</v>
      </c>
      <c r="G165" s="20"/>
      <c r="H165" s="20"/>
      <c r="I165" s="20"/>
    </row>
    <row r="166" spans="1:9" ht="16" x14ac:dyDescent="0.2">
      <c r="A166" s="20" t="s">
        <v>5717</v>
      </c>
      <c r="B166" s="20"/>
      <c r="C166" s="20" t="s">
        <v>285</v>
      </c>
      <c r="D166" s="20" t="s">
        <v>435</v>
      </c>
      <c r="E166" s="20" t="s">
        <v>7389</v>
      </c>
      <c r="F166" s="20">
        <v>5742526027</v>
      </c>
      <c r="G166" s="20"/>
      <c r="H166" s="20"/>
      <c r="I166" s="20"/>
    </row>
    <row r="167" spans="1:9" ht="16" x14ac:dyDescent="0.2">
      <c r="A167" s="20" t="s">
        <v>4348</v>
      </c>
      <c r="B167" s="20"/>
      <c r="C167" s="20" t="s">
        <v>285</v>
      </c>
      <c r="D167" s="20" t="s">
        <v>1044</v>
      </c>
      <c r="E167" s="20" t="s">
        <v>4350</v>
      </c>
      <c r="F167" s="20">
        <v>5744857339</v>
      </c>
      <c r="G167" s="20"/>
      <c r="H167" s="20"/>
      <c r="I167" s="20"/>
    </row>
    <row r="168" spans="1:9" ht="16" x14ac:dyDescent="0.2">
      <c r="A168" s="20" t="s">
        <v>7142</v>
      </c>
      <c r="B168" s="20"/>
      <c r="C168" s="20" t="s">
        <v>285</v>
      </c>
      <c r="D168" s="20" t="s">
        <v>1044</v>
      </c>
      <c r="E168" s="20" t="s">
        <v>4350</v>
      </c>
      <c r="F168" s="20">
        <v>5744857339</v>
      </c>
      <c r="G168" s="20"/>
      <c r="H168" s="20"/>
      <c r="I168" s="20"/>
    </row>
    <row r="169" spans="1:9" ht="16" x14ac:dyDescent="0.2">
      <c r="A169" s="20" t="s">
        <v>5718</v>
      </c>
      <c r="B169" s="20"/>
      <c r="C169" s="20" t="s">
        <v>285</v>
      </c>
      <c r="D169" s="20" t="s">
        <v>1044</v>
      </c>
      <c r="E169" s="20" t="s">
        <v>4350</v>
      </c>
      <c r="F169" s="20">
        <v>5744857339</v>
      </c>
      <c r="G169" s="20"/>
      <c r="H169" s="20"/>
      <c r="I169" s="20"/>
    </row>
    <row r="170" spans="1:9" ht="16" x14ac:dyDescent="0.2">
      <c r="A170" s="20" t="s">
        <v>5719</v>
      </c>
      <c r="B170" s="20"/>
      <c r="C170" s="20" t="s">
        <v>285</v>
      </c>
      <c r="D170" s="20" t="s">
        <v>1044</v>
      </c>
      <c r="E170" s="20" t="s">
        <v>4350</v>
      </c>
      <c r="F170" s="20">
        <v>5744857339</v>
      </c>
      <c r="G170" s="20"/>
      <c r="H170" s="20"/>
      <c r="I170" s="20"/>
    </row>
    <row r="171" spans="1:9" ht="16" x14ac:dyDescent="0.2">
      <c r="A171" s="20" t="s">
        <v>4349</v>
      </c>
      <c r="B171" s="20"/>
      <c r="C171" s="20" t="s">
        <v>285</v>
      </c>
      <c r="D171" s="20" t="s">
        <v>1044</v>
      </c>
      <c r="E171" s="20" t="s">
        <v>4350</v>
      </c>
      <c r="F171" s="20">
        <v>5744857339</v>
      </c>
      <c r="G171" s="20"/>
      <c r="H171" s="20"/>
      <c r="I171" s="20"/>
    </row>
    <row r="172" spans="1:9" ht="16" x14ac:dyDescent="0.2">
      <c r="A172" s="20" t="s">
        <v>4351</v>
      </c>
      <c r="B172" s="20"/>
      <c r="C172" s="20" t="s">
        <v>285</v>
      </c>
      <c r="D172" s="20" t="s">
        <v>1044</v>
      </c>
      <c r="E172" s="20" t="s">
        <v>4350</v>
      </c>
      <c r="F172" s="20">
        <v>5744857339</v>
      </c>
      <c r="G172" s="20"/>
      <c r="H172" s="20"/>
      <c r="I172" s="20"/>
    </row>
    <row r="173" spans="1:9" ht="16" x14ac:dyDescent="0.2">
      <c r="A173" s="20" t="s">
        <v>5720</v>
      </c>
      <c r="B173" s="20"/>
      <c r="C173" s="20" t="s">
        <v>285</v>
      </c>
      <c r="D173" s="20" t="s">
        <v>435</v>
      </c>
      <c r="E173" s="20" t="s">
        <v>5951</v>
      </c>
      <c r="F173" s="20">
        <v>5742752857</v>
      </c>
      <c r="G173" s="20"/>
      <c r="H173" s="20"/>
      <c r="I173" s="20"/>
    </row>
    <row r="174" spans="1:9" ht="16" x14ac:dyDescent="0.2">
      <c r="A174" s="20" t="s">
        <v>7143</v>
      </c>
      <c r="B174" s="20"/>
      <c r="C174" s="20" t="s">
        <v>285</v>
      </c>
      <c r="D174" s="20" t="s">
        <v>435</v>
      </c>
      <c r="E174" s="20" t="s">
        <v>5951</v>
      </c>
      <c r="F174" s="20">
        <v>5742752857</v>
      </c>
      <c r="G174" s="20"/>
      <c r="H174" s="20"/>
      <c r="I174" s="20"/>
    </row>
    <row r="175" spans="1:9" ht="16" x14ac:dyDescent="0.2">
      <c r="A175" s="20" t="s">
        <v>5721</v>
      </c>
      <c r="B175" s="20"/>
      <c r="C175" s="20" t="s">
        <v>285</v>
      </c>
      <c r="D175" s="20" t="s">
        <v>435</v>
      </c>
      <c r="E175" s="20" t="s">
        <v>5951</v>
      </c>
      <c r="F175" s="20">
        <v>5742752857</v>
      </c>
      <c r="G175" s="20"/>
      <c r="H175" s="20"/>
      <c r="I175" s="20"/>
    </row>
    <row r="176" spans="1:9" ht="16" x14ac:dyDescent="0.2">
      <c r="A176" s="20" t="s">
        <v>1059</v>
      </c>
      <c r="B176" s="20"/>
      <c r="C176" s="20" t="s">
        <v>285</v>
      </c>
      <c r="D176" s="20" t="s">
        <v>1041</v>
      </c>
      <c r="E176" s="20" t="s">
        <v>7390</v>
      </c>
      <c r="F176" s="20">
        <v>5745142477</v>
      </c>
      <c r="G176" s="20"/>
      <c r="H176" s="20"/>
      <c r="I176" s="20"/>
    </row>
    <row r="177" spans="1:9" ht="16" x14ac:dyDescent="0.2">
      <c r="A177" s="20" t="s">
        <v>7144</v>
      </c>
      <c r="B177" s="20"/>
      <c r="C177" s="20" t="s">
        <v>285</v>
      </c>
      <c r="D177" s="20" t="s">
        <v>1041</v>
      </c>
      <c r="E177" s="20" t="s">
        <v>7390</v>
      </c>
      <c r="F177" s="20">
        <v>5745142477</v>
      </c>
      <c r="G177" s="20"/>
      <c r="H177" s="20"/>
      <c r="I177" s="20"/>
    </row>
    <row r="178" spans="1:9" ht="16" x14ac:dyDescent="0.2">
      <c r="A178" s="20" t="s">
        <v>4352</v>
      </c>
      <c r="B178" s="20"/>
      <c r="C178" s="20" t="s">
        <v>285</v>
      </c>
      <c r="D178" s="20" t="s">
        <v>1044</v>
      </c>
      <c r="E178" s="20" t="s">
        <v>4354</v>
      </c>
      <c r="F178" s="20">
        <v>5743034418</v>
      </c>
      <c r="G178" s="20"/>
      <c r="H178" s="20"/>
      <c r="I178" s="20"/>
    </row>
    <row r="179" spans="1:9" ht="16" x14ac:dyDescent="0.2">
      <c r="A179" s="20" t="s">
        <v>7145</v>
      </c>
      <c r="B179" s="20"/>
      <c r="C179" s="20" t="s">
        <v>285</v>
      </c>
      <c r="D179" s="20" t="s">
        <v>1044</v>
      </c>
      <c r="E179" s="20" t="s">
        <v>4354</v>
      </c>
      <c r="F179" s="20">
        <v>5743034418</v>
      </c>
      <c r="G179" s="20"/>
      <c r="H179" s="20"/>
      <c r="I179" s="20"/>
    </row>
    <row r="180" spans="1:9" ht="16" x14ac:dyDescent="0.2">
      <c r="A180" s="20" t="s">
        <v>5722</v>
      </c>
      <c r="B180" s="20"/>
      <c r="C180" s="20" t="s">
        <v>285</v>
      </c>
      <c r="D180" s="20" t="s">
        <v>1044</v>
      </c>
      <c r="E180" s="20" t="s">
        <v>4354</v>
      </c>
      <c r="F180" s="20">
        <v>5743034418</v>
      </c>
      <c r="G180" s="20"/>
      <c r="H180" s="20"/>
      <c r="I180" s="20"/>
    </row>
    <row r="181" spans="1:9" ht="16" x14ac:dyDescent="0.2">
      <c r="A181" s="20" t="s">
        <v>5723</v>
      </c>
      <c r="B181" s="20"/>
      <c r="C181" s="20" t="s">
        <v>285</v>
      </c>
      <c r="D181" s="20" t="s">
        <v>1044</v>
      </c>
      <c r="E181" s="20" t="s">
        <v>4354</v>
      </c>
      <c r="F181" s="20">
        <v>5743034418</v>
      </c>
      <c r="G181" s="20"/>
      <c r="H181" s="20"/>
      <c r="I181" s="20"/>
    </row>
    <row r="182" spans="1:9" ht="16" x14ac:dyDescent="0.2">
      <c r="A182" s="20" t="s">
        <v>4353</v>
      </c>
      <c r="B182" s="20"/>
      <c r="C182" s="20" t="s">
        <v>285</v>
      </c>
      <c r="D182" s="20" t="s">
        <v>1044</v>
      </c>
      <c r="E182" s="20" t="s">
        <v>4354</v>
      </c>
      <c r="F182" s="20">
        <v>5743034418</v>
      </c>
      <c r="G182" s="20"/>
      <c r="H182" s="20"/>
      <c r="I182" s="20"/>
    </row>
    <row r="183" spans="1:9" ht="16" x14ac:dyDescent="0.2">
      <c r="A183" s="20" t="s">
        <v>4355</v>
      </c>
      <c r="B183" s="20"/>
      <c r="C183" s="20" t="s">
        <v>285</v>
      </c>
      <c r="D183" s="20" t="s">
        <v>1044</v>
      </c>
      <c r="E183" s="20" t="s">
        <v>4354</v>
      </c>
      <c r="F183" s="20">
        <v>5743034418</v>
      </c>
      <c r="G183" s="20"/>
      <c r="H183" s="20"/>
      <c r="I183" s="20"/>
    </row>
    <row r="184" spans="1:9" ht="16" x14ac:dyDescent="0.2">
      <c r="A184" s="20" t="s">
        <v>1060</v>
      </c>
      <c r="B184" s="20"/>
      <c r="C184" s="20" t="s">
        <v>285</v>
      </c>
      <c r="D184" s="20" t="s">
        <v>1041</v>
      </c>
      <c r="E184" s="20" t="s">
        <v>1473</v>
      </c>
      <c r="F184" s="20">
        <v>4123774008</v>
      </c>
      <c r="G184" s="20"/>
      <c r="H184" s="20"/>
      <c r="I184" s="20"/>
    </row>
    <row r="185" spans="1:9" ht="16" x14ac:dyDescent="0.2">
      <c r="A185" s="20" t="s">
        <v>7146</v>
      </c>
      <c r="B185" s="20"/>
      <c r="C185" s="20" t="s">
        <v>285</v>
      </c>
      <c r="D185" s="20" t="s">
        <v>1041</v>
      </c>
      <c r="E185" s="20" t="s">
        <v>1473</v>
      </c>
      <c r="F185" s="20">
        <v>4123774008</v>
      </c>
      <c r="G185" s="20"/>
      <c r="H185" s="20"/>
      <c r="I185" s="20"/>
    </row>
    <row r="186" spans="1:9" ht="16" x14ac:dyDescent="0.2">
      <c r="A186" s="20" t="s">
        <v>1061</v>
      </c>
      <c r="B186" s="20"/>
      <c r="C186" s="20" t="s">
        <v>285</v>
      </c>
      <c r="D186" s="20" t="s">
        <v>1044</v>
      </c>
      <c r="E186" s="20" t="s">
        <v>1474</v>
      </c>
      <c r="F186" s="20">
        <v>5744063630</v>
      </c>
      <c r="G186" s="20"/>
      <c r="H186" s="20"/>
      <c r="I186" s="20"/>
    </row>
    <row r="187" spans="1:9" ht="16" x14ac:dyDescent="0.2">
      <c r="A187" s="20" t="s">
        <v>7147</v>
      </c>
      <c r="B187" s="20"/>
      <c r="C187" s="20" t="s">
        <v>285</v>
      </c>
      <c r="D187" s="20" t="s">
        <v>1044</v>
      </c>
      <c r="E187" s="20" t="s">
        <v>1474</v>
      </c>
      <c r="F187" s="20">
        <v>5744063630</v>
      </c>
      <c r="G187" s="20"/>
      <c r="H187" s="20"/>
      <c r="I187" s="20"/>
    </row>
    <row r="188" spans="1:9" ht="16" x14ac:dyDescent="0.2">
      <c r="A188" s="20" t="s">
        <v>1062</v>
      </c>
      <c r="B188" s="20"/>
      <c r="C188" s="20" t="s">
        <v>285</v>
      </c>
      <c r="D188" s="20" t="s">
        <v>1044</v>
      </c>
      <c r="E188" s="20" t="s">
        <v>7383</v>
      </c>
      <c r="F188" s="20">
        <v>5743005780</v>
      </c>
      <c r="G188" s="20"/>
      <c r="H188" s="20"/>
      <c r="I188" s="20"/>
    </row>
    <row r="189" spans="1:9" ht="16" x14ac:dyDescent="0.2">
      <c r="A189" s="20" t="s">
        <v>7148</v>
      </c>
      <c r="B189" s="20"/>
      <c r="C189" s="20" t="s">
        <v>285</v>
      </c>
      <c r="D189" s="20" t="s">
        <v>1044</v>
      </c>
      <c r="E189" s="20" t="s">
        <v>7383</v>
      </c>
      <c r="F189" s="20">
        <v>5743005780</v>
      </c>
      <c r="G189" s="20"/>
      <c r="H189" s="20"/>
      <c r="I189" s="20"/>
    </row>
    <row r="190" spans="1:9" ht="16" x14ac:dyDescent="0.2">
      <c r="A190" s="20" t="s">
        <v>5724</v>
      </c>
      <c r="B190" s="20"/>
      <c r="C190" s="20" t="s">
        <v>285</v>
      </c>
      <c r="D190" s="20" t="s">
        <v>435</v>
      </c>
      <c r="E190" s="20" t="s">
        <v>5952</v>
      </c>
      <c r="F190" s="20">
        <v>5743049477</v>
      </c>
      <c r="G190" s="20"/>
      <c r="H190" s="20"/>
      <c r="I190" s="20"/>
    </row>
    <row r="191" spans="1:9" ht="16" x14ac:dyDescent="0.2">
      <c r="A191" s="20" t="s">
        <v>7149</v>
      </c>
      <c r="B191" s="20"/>
      <c r="C191" s="20" t="s">
        <v>285</v>
      </c>
      <c r="D191" s="20" t="s">
        <v>435</v>
      </c>
      <c r="E191" s="20" t="s">
        <v>5952</v>
      </c>
      <c r="F191" s="20">
        <v>5743049477</v>
      </c>
      <c r="G191" s="20"/>
      <c r="H191" s="20"/>
      <c r="I191" s="20"/>
    </row>
    <row r="192" spans="1:9" ht="16" x14ac:dyDescent="0.2">
      <c r="A192" s="20" t="s">
        <v>5725</v>
      </c>
      <c r="B192" s="20"/>
      <c r="C192" s="20" t="s">
        <v>285</v>
      </c>
      <c r="D192" s="20" t="s">
        <v>435</v>
      </c>
      <c r="E192" s="20" t="s">
        <v>5952</v>
      </c>
      <c r="F192" s="20">
        <v>5743049477</v>
      </c>
      <c r="G192" s="20"/>
      <c r="H192" s="20"/>
      <c r="I192" s="20"/>
    </row>
    <row r="193" spans="1:9" ht="16" x14ac:dyDescent="0.2">
      <c r="A193" s="20" t="s">
        <v>1063</v>
      </c>
      <c r="B193" s="20"/>
      <c r="C193" s="20" t="s">
        <v>285</v>
      </c>
      <c r="D193" s="20" t="s">
        <v>1044</v>
      </c>
      <c r="E193" s="20" t="s">
        <v>1475</v>
      </c>
      <c r="F193" s="20">
        <v>5742763200</v>
      </c>
      <c r="G193" s="20"/>
      <c r="H193" s="20"/>
      <c r="I193" s="20"/>
    </row>
    <row r="194" spans="1:9" ht="16" x14ac:dyDescent="0.2">
      <c r="A194" s="20" t="s">
        <v>7150</v>
      </c>
      <c r="B194" s="20"/>
      <c r="C194" s="20" t="s">
        <v>285</v>
      </c>
      <c r="D194" s="20" t="s">
        <v>1044</v>
      </c>
      <c r="E194" s="20" t="s">
        <v>1475</v>
      </c>
      <c r="F194" s="20">
        <v>5742763200</v>
      </c>
      <c r="G194" s="20"/>
      <c r="H194" s="20"/>
      <c r="I194" s="20"/>
    </row>
    <row r="195" spans="1:9" ht="16" x14ac:dyDescent="0.2">
      <c r="A195" s="20" t="s">
        <v>5726</v>
      </c>
      <c r="B195" s="20"/>
      <c r="C195" s="20" t="s">
        <v>285</v>
      </c>
      <c r="D195" s="20" t="s">
        <v>1044</v>
      </c>
      <c r="E195" s="20" t="s">
        <v>1475</v>
      </c>
      <c r="F195" s="20">
        <v>5742763200</v>
      </c>
      <c r="G195" s="20"/>
      <c r="H195" s="20"/>
      <c r="I195" s="20"/>
    </row>
    <row r="196" spans="1:9" ht="16" x14ac:dyDescent="0.2">
      <c r="A196" s="20" t="s">
        <v>1064</v>
      </c>
      <c r="B196" s="20"/>
      <c r="C196" s="20" t="s">
        <v>285</v>
      </c>
      <c r="D196" s="20" t="s">
        <v>1044</v>
      </c>
      <c r="E196" s="20" t="s">
        <v>1475</v>
      </c>
      <c r="F196" s="20">
        <v>5742763200</v>
      </c>
      <c r="G196" s="20"/>
      <c r="H196" s="20"/>
      <c r="I196" s="20"/>
    </row>
    <row r="197" spans="1:9" ht="16" x14ac:dyDescent="0.2">
      <c r="A197" s="20" t="s">
        <v>5727</v>
      </c>
      <c r="B197" s="20"/>
      <c r="C197" s="20" t="s">
        <v>285</v>
      </c>
      <c r="D197" s="20" t="s">
        <v>1044</v>
      </c>
      <c r="E197" s="20" t="s">
        <v>1475</v>
      </c>
      <c r="F197" s="20">
        <v>5742763200</v>
      </c>
      <c r="G197" s="20"/>
      <c r="H197" s="20"/>
      <c r="I197" s="20"/>
    </row>
    <row r="198" spans="1:9" ht="16" x14ac:dyDescent="0.2">
      <c r="A198" s="20" t="s">
        <v>4356</v>
      </c>
      <c r="B198" s="20"/>
      <c r="C198" s="20" t="s">
        <v>285</v>
      </c>
      <c r="D198" s="20" t="s">
        <v>1044</v>
      </c>
      <c r="E198" s="20" t="s">
        <v>1475</v>
      </c>
      <c r="F198" s="20">
        <v>5742763200</v>
      </c>
      <c r="G198" s="20"/>
      <c r="H198" s="20"/>
      <c r="I198" s="20"/>
    </row>
    <row r="199" spans="1:9" ht="16" x14ac:dyDescent="0.2">
      <c r="A199" s="20" t="s">
        <v>4357</v>
      </c>
      <c r="B199" s="20"/>
      <c r="C199" s="20" t="s">
        <v>285</v>
      </c>
      <c r="D199" s="20" t="s">
        <v>1044</v>
      </c>
      <c r="E199" s="20" t="s">
        <v>1475</v>
      </c>
      <c r="F199" s="20">
        <v>5742763200</v>
      </c>
      <c r="G199" s="20"/>
      <c r="H199" s="20"/>
      <c r="I199" s="20"/>
    </row>
    <row r="200" spans="1:9" ht="16" x14ac:dyDescent="0.2">
      <c r="A200" s="20" t="s">
        <v>1065</v>
      </c>
      <c r="B200" s="20"/>
      <c r="C200" s="20" t="s">
        <v>285</v>
      </c>
      <c r="D200" s="20" t="s">
        <v>1041</v>
      </c>
      <c r="E200" s="20" t="s">
        <v>1476</v>
      </c>
      <c r="F200" s="20">
        <v>5748074794</v>
      </c>
      <c r="G200" s="20"/>
      <c r="H200" s="20"/>
      <c r="I200" s="20"/>
    </row>
    <row r="201" spans="1:9" ht="16" x14ac:dyDescent="0.2">
      <c r="A201" s="20" t="s">
        <v>7151</v>
      </c>
      <c r="B201" s="20"/>
      <c r="C201" s="20" t="s">
        <v>285</v>
      </c>
      <c r="D201" s="20" t="s">
        <v>1041</v>
      </c>
      <c r="E201" s="20" t="s">
        <v>1476</v>
      </c>
      <c r="F201" s="20">
        <v>5748074794</v>
      </c>
      <c r="G201" s="20"/>
      <c r="H201" s="20"/>
      <c r="I201" s="20"/>
    </row>
    <row r="202" spans="1:9" ht="16" x14ac:dyDescent="0.2">
      <c r="A202" s="20" t="s">
        <v>1066</v>
      </c>
      <c r="B202" s="20"/>
      <c r="C202" s="20" t="s">
        <v>285</v>
      </c>
      <c r="D202" s="20" t="s">
        <v>1041</v>
      </c>
      <c r="E202" s="20" t="s">
        <v>548</v>
      </c>
      <c r="F202" s="20">
        <v>2602392658</v>
      </c>
      <c r="G202" s="20"/>
      <c r="H202" s="20"/>
      <c r="I202" s="20"/>
    </row>
    <row r="203" spans="1:9" ht="16" x14ac:dyDescent="0.2">
      <c r="A203" s="20" t="s">
        <v>7152</v>
      </c>
      <c r="B203" s="20"/>
      <c r="C203" s="20" t="s">
        <v>285</v>
      </c>
      <c r="D203" s="20" t="s">
        <v>1041</v>
      </c>
      <c r="E203" s="20" t="s">
        <v>548</v>
      </c>
      <c r="F203" s="20">
        <v>2602392658</v>
      </c>
      <c r="G203" s="20"/>
      <c r="H203" s="20"/>
      <c r="I203" s="20"/>
    </row>
    <row r="204" spans="1:9" ht="16" x14ac:dyDescent="0.2">
      <c r="A204" s="20" t="s">
        <v>1067</v>
      </c>
      <c r="B204" s="20"/>
      <c r="C204" s="20" t="s">
        <v>285</v>
      </c>
      <c r="D204" s="20" t="s">
        <v>1044</v>
      </c>
      <c r="E204" s="20" t="s">
        <v>1477</v>
      </c>
      <c r="F204" s="20">
        <v>5742612017</v>
      </c>
      <c r="G204" s="20"/>
      <c r="H204" s="20"/>
      <c r="I204" s="20"/>
    </row>
    <row r="205" spans="1:9" ht="16" x14ac:dyDescent="0.2">
      <c r="A205" s="20" t="s">
        <v>7153</v>
      </c>
      <c r="B205" s="20"/>
      <c r="C205" s="20" t="s">
        <v>285</v>
      </c>
      <c r="D205" s="20" t="s">
        <v>1044</v>
      </c>
      <c r="E205" s="20" t="s">
        <v>1477</v>
      </c>
      <c r="F205" s="20">
        <v>5742612017</v>
      </c>
      <c r="G205" s="20"/>
      <c r="H205" s="20"/>
      <c r="I205" s="20"/>
    </row>
    <row r="206" spans="1:9" ht="16" x14ac:dyDescent="0.2">
      <c r="A206" s="20" t="s">
        <v>5728</v>
      </c>
      <c r="B206" s="20"/>
      <c r="C206" s="20" t="s">
        <v>285</v>
      </c>
      <c r="D206" s="20" t="s">
        <v>1044</v>
      </c>
      <c r="E206" s="20" t="s">
        <v>1477</v>
      </c>
      <c r="F206" s="20">
        <v>5742612017</v>
      </c>
      <c r="G206" s="20"/>
      <c r="H206" s="20"/>
      <c r="I206" s="20"/>
    </row>
    <row r="207" spans="1:9" ht="16" x14ac:dyDescent="0.2">
      <c r="A207" s="20" t="s">
        <v>1068</v>
      </c>
      <c r="B207" s="20"/>
      <c r="C207" s="20" t="s">
        <v>285</v>
      </c>
      <c r="D207" s="20" t="s">
        <v>1044</v>
      </c>
      <c r="E207" s="20" t="s">
        <v>1477</v>
      </c>
      <c r="F207" s="20">
        <v>5742612017</v>
      </c>
      <c r="G207" s="20"/>
      <c r="H207" s="20"/>
      <c r="I207" s="20"/>
    </row>
    <row r="208" spans="1:9" ht="16" x14ac:dyDescent="0.2">
      <c r="A208" s="20" t="s">
        <v>5729</v>
      </c>
      <c r="B208" s="20"/>
      <c r="C208" s="20" t="s">
        <v>285</v>
      </c>
      <c r="D208" s="20" t="s">
        <v>1044</v>
      </c>
      <c r="E208" s="20" t="s">
        <v>1477</v>
      </c>
      <c r="F208" s="20">
        <v>5742612017</v>
      </c>
      <c r="G208" s="20"/>
      <c r="H208" s="20"/>
      <c r="I208" s="20"/>
    </row>
    <row r="209" spans="1:9" ht="16" x14ac:dyDescent="0.2">
      <c r="A209" s="20" t="s">
        <v>4358</v>
      </c>
      <c r="B209" s="20"/>
      <c r="C209" s="20" t="s">
        <v>285</v>
      </c>
      <c r="D209" s="20" t="s">
        <v>1044</v>
      </c>
      <c r="E209" s="20" t="s">
        <v>1477</v>
      </c>
      <c r="F209" s="20">
        <v>5742612017</v>
      </c>
      <c r="G209" s="20"/>
      <c r="H209" s="20"/>
      <c r="I209" s="20"/>
    </row>
    <row r="210" spans="1:9" ht="16" x14ac:dyDescent="0.2">
      <c r="A210" s="20" t="s">
        <v>4359</v>
      </c>
      <c r="B210" s="20"/>
      <c r="C210" s="20" t="s">
        <v>285</v>
      </c>
      <c r="D210" s="20" t="s">
        <v>1044</v>
      </c>
      <c r="E210" s="20" t="s">
        <v>1477</v>
      </c>
      <c r="F210" s="20">
        <v>5742612017</v>
      </c>
      <c r="G210" s="20"/>
      <c r="H210" s="20"/>
      <c r="I210" s="20"/>
    </row>
    <row r="211" spans="1:9" ht="16" x14ac:dyDescent="0.2">
      <c r="A211" s="20" t="s">
        <v>1070</v>
      </c>
      <c r="B211" s="20"/>
      <c r="C211" s="20" t="s">
        <v>285</v>
      </c>
      <c r="D211" s="20" t="s">
        <v>1044</v>
      </c>
      <c r="E211" s="20" t="s">
        <v>1479</v>
      </c>
      <c r="F211" s="20">
        <v>5749996292</v>
      </c>
      <c r="G211" s="20"/>
      <c r="H211" s="20"/>
      <c r="I211" s="20"/>
    </row>
    <row r="212" spans="1:9" ht="16" x14ac:dyDescent="0.2">
      <c r="A212" s="20" t="s">
        <v>7154</v>
      </c>
      <c r="B212" s="20"/>
      <c r="C212" s="20" t="s">
        <v>285</v>
      </c>
      <c r="D212" s="20" t="s">
        <v>1044</v>
      </c>
      <c r="E212" s="20" t="s">
        <v>1479</v>
      </c>
      <c r="F212" s="20">
        <v>5749996292</v>
      </c>
      <c r="G212" s="20"/>
      <c r="H212" s="20"/>
      <c r="I212" s="20"/>
    </row>
    <row r="213" spans="1:9" ht="16" x14ac:dyDescent="0.2">
      <c r="A213" s="20" t="s">
        <v>1071</v>
      </c>
      <c r="B213" s="20"/>
      <c r="C213" s="20" t="s">
        <v>285</v>
      </c>
      <c r="D213" s="20" t="s">
        <v>1041</v>
      </c>
      <c r="E213" s="20" t="s">
        <v>7391</v>
      </c>
      <c r="F213" s="20">
        <v>5747035809</v>
      </c>
      <c r="G213" s="20"/>
      <c r="H213" s="20"/>
      <c r="I213" s="20"/>
    </row>
    <row r="214" spans="1:9" ht="16" x14ac:dyDescent="0.2">
      <c r="A214" s="20" t="s">
        <v>7155</v>
      </c>
      <c r="B214" s="20"/>
      <c r="C214" s="20" t="s">
        <v>285</v>
      </c>
      <c r="D214" s="20" t="s">
        <v>1041</v>
      </c>
      <c r="E214" s="20" t="s">
        <v>7391</v>
      </c>
      <c r="F214" s="20">
        <v>5747035809</v>
      </c>
      <c r="G214" s="20"/>
      <c r="H214" s="20"/>
      <c r="I214" s="20"/>
    </row>
    <row r="215" spans="1:9" ht="16" x14ac:dyDescent="0.2">
      <c r="A215" s="20" t="s">
        <v>1072</v>
      </c>
      <c r="B215" s="20"/>
      <c r="C215" s="20" t="s">
        <v>285</v>
      </c>
      <c r="D215" s="20" t="s">
        <v>1041</v>
      </c>
      <c r="E215" s="20" t="s">
        <v>1480</v>
      </c>
      <c r="F215" s="20">
        <v>5743441470</v>
      </c>
      <c r="G215" s="20"/>
      <c r="H215" s="20"/>
      <c r="I215" s="20"/>
    </row>
    <row r="216" spans="1:9" ht="16" x14ac:dyDescent="0.2">
      <c r="A216" s="20" t="s">
        <v>7156</v>
      </c>
      <c r="B216" s="20"/>
      <c r="C216" s="20" t="s">
        <v>285</v>
      </c>
      <c r="D216" s="20" t="s">
        <v>1041</v>
      </c>
      <c r="E216" s="20" t="s">
        <v>1480</v>
      </c>
      <c r="F216" s="20">
        <v>5743441470</v>
      </c>
      <c r="G216" s="20"/>
      <c r="H216" s="20"/>
      <c r="I216" s="20"/>
    </row>
    <row r="217" spans="1:9" ht="16" x14ac:dyDescent="0.2">
      <c r="A217" s="20" t="s">
        <v>1073</v>
      </c>
      <c r="B217" s="20"/>
      <c r="C217" s="20" t="s">
        <v>285</v>
      </c>
      <c r="D217" s="20" t="s">
        <v>1044</v>
      </c>
      <c r="E217" s="20" t="s">
        <v>7392</v>
      </c>
      <c r="F217" s="20">
        <v>5744040819</v>
      </c>
      <c r="G217" s="20"/>
      <c r="H217" s="20"/>
      <c r="I217" s="20"/>
    </row>
    <row r="218" spans="1:9" ht="16" x14ac:dyDescent="0.2">
      <c r="A218" s="20" t="s">
        <v>7157</v>
      </c>
      <c r="B218" s="20"/>
      <c r="C218" s="20" t="s">
        <v>285</v>
      </c>
      <c r="D218" s="20" t="s">
        <v>1044</v>
      </c>
      <c r="E218" s="20" t="s">
        <v>7392</v>
      </c>
      <c r="F218" s="20">
        <v>5744040819</v>
      </c>
      <c r="G218" s="20"/>
      <c r="H218" s="20"/>
      <c r="I218" s="20"/>
    </row>
    <row r="219" spans="1:9" ht="16" x14ac:dyDescent="0.2">
      <c r="A219" s="20" t="s">
        <v>1074</v>
      </c>
      <c r="B219" s="20"/>
      <c r="C219" s="20" t="s">
        <v>285</v>
      </c>
      <c r="D219" s="20" t="s">
        <v>1044</v>
      </c>
      <c r="E219" s="20" t="s">
        <v>1481</v>
      </c>
      <c r="F219" s="20">
        <v>5744853193</v>
      </c>
      <c r="G219" s="20"/>
      <c r="H219" s="20"/>
      <c r="I219" s="20"/>
    </row>
    <row r="220" spans="1:9" ht="16" x14ac:dyDescent="0.2">
      <c r="A220" s="20" t="s">
        <v>7158</v>
      </c>
      <c r="B220" s="20"/>
      <c r="C220" s="20" t="s">
        <v>285</v>
      </c>
      <c r="D220" s="20" t="s">
        <v>1044</v>
      </c>
      <c r="E220" s="20" t="s">
        <v>1481</v>
      </c>
      <c r="F220" s="20">
        <v>5744853193</v>
      </c>
      <c r="G220" s="20"/>
      <c r="H220" s="20"/>
      <c r="I220" s="20"/>
    </row>
    <row r="221" spans="1:9" ht="16" x14ac:dyDescent="0.2">
      <c r="A221" s="20" t="s">
        <v>1075</v>
      </c>
      <c r="B221" s="20"/>
      <c r="C221" s="20" t="s">
        <v>285</v>
      </c>
      <c r="D221" s="20" t="s">
        <v>1044</v>
      </c>
      <c r="E221" s="20" t="s">
        <v>1482</v>
      </c>
      <c r="F221" s="20">
        <v>6168212493</v>
      </c>
      <c r="G221" s="20"/>
      <c r="H221" s="20"/>
      <c r="I221" s="20"/>
    </row>
    <row r="222" spans="1:9" ht="16" x14ac:dyDescent="0.2">
      <c r="A222" s="20" t="s">
        <v>7159</v>
      </c>
      <c r="B222" s="20"/>
      <c r="C222" s="20" t="s">
        <v>285</v>
      </c>
      <c r="D222" s="20" t="s">
        <v>1044</v>
      </c>
      <c r="E222" s="20" t="s">
        <v>1482</v>
      </c>
      <c r="F222" s="20">
        <v>6168212493</v>
      </c>
      <c r="G222" s="20"/>
      <c r="H222" s="20"/>
      <c r="I222" s="20"/>
    </row>
    <row r="223" spans="1:9" ht="16" x14ac:dyDescent="0.2">
      <c r="A223" s="20" t="s">
        <v>1076</v>
      </c>
      <c r="B223" s="20"/>
      <c r="C223" s="20" t="s">
        <v>285</v>
      </c>
      <c r="D223" s="20" t="s">
        <v>1044</v>
      </c>
      <c r="E223" s="20" t="s">
        <v>1483</v>
      </c>
      <c r="F223" s="20">
        <v>5742503580</v>
      </c>
      <c r="G223" s="20"/>
      <c r="H223" s="20"/>
      <c r="I223" s="20"/>
    </row>
    <row r="224" spans="1:9" ht="16" x14ac:dyDescent="0.2">
      <c r="A224" s="20" t="s">
        <v>7160</v>
      </c>
      <c r="B224" s="20"/>
      <c r="C224" s="20" t="s">
        <v>285</v>
      </c>
      <c r="D224" s="20" t="s">
        <v>1044</v>
      </c>
      <c r="E224" s="20" t="s">
        <v>1483</v>
      </c>
      <c r="F224" s="20">
        <v>5742503580</v>
      </c>
      <c r="G224" s="20"/>
      <c r="H224" s="20"/>
      <c r="I224" s="20"/>
    </row>
    <row r="225" spans="1:9" ht="16" x14ac:dyDescent="0.2">
      <c r="A225" s="20" t="s">
        <v>1077</v>
      </c>
      <c r="B225" s="20"/>
      <c r="C225" s="20" t="s">
        <v>285</v>
      </c>
      <c r="D225" s="20" t="s">
        <v>1041</v>
      </c>
      <c r="E225" s="20" t="s">
        <v>1484</v>
      </c>
      <c r="F225" s="20">
        <v>5742611690</v>
      </c>
      <c r="G225" s="20"/>
      <c r="H225" s="20"/>
      <c r="I225" s="20"/>
    </row>
    <row r="226" spans="1:9" ht="16" x14ac:dyDescent="0.2">
      <c r="A226" s="20" t="s">
        <v>7161</v>
      </c>
      <c r="B226" s="20"/>
      <c r="C226" s="20" t="s">
        <v>285</v>
      </c>
      <c r="D226" s="20" t="s">
        <v>1041</v>
      </c>
      <c r="E226" s="20" t="s">
        <v>1484</v>
      </c>
      <c r="F226" s="20">
        <v>5742611690</v>
      </c>
      <c r="G226" s="20"/>
      <c r="H226" s="20"/>
      <c r="I226" s="20"/>
    </row>
    <row r="227" spans="1:9" ht="16" x14ac:dyDescent="0.2">
      <c r="A227" s="20" t="s">
        <v>1010</v>
      </c>
      <c r="B227" s="20"/>
      <c r="C227" s="20" t="s">
        <v>285</v>
      </c>
      <c r="D227" s="20" t="s">
        <v>1044</v>
      </c>
      <c r="E227" s="20" t="s">
        <v>1485</v>
      </c>
      <c r="F227" s="20">
        <v>5748009769</v>
      </c>
      <c r="G227" s="20"/>
      <c r="H227" s="20"/>
      <c r="I227" s="20"/>
    </row>
    <row r="228" spans="1:9" ht="16" x14ac:dyDescent="0.2">
      <c r="A228" s="20" t="s">
        <v>5732</v>
      </c>
      <c r="B228" s="20"/>
      <c r="C228" s="20" t="s">
        <v>285</v>
      </c>
      <c r="D228" s="20" t="s">
        <v>1044</v>
      </c>
      <c r="E228" s="20" t="s">
        <v>1485</v>
      </c>
      <c r="F228" s="20">
        <v>5748009769</v>
      </c>
      <c r="G228" s="20"/>
      <c r="H228" s="20"/>
      <c r="I228" s="20"/>
    </row>
    <row r="229" spans="1:9" ht="16" x14ac:dyDescent="0.2">
      <c r="A229" s="20" t="s">
        <v>7162</v>
      </c>
      <c r="B229" s="20"/>
      <c r="C229" s="20" t="s">
        <v>285</v>
      </c>
      <c r="D229" s="20" t="s">
        <v>1044</v>
      </c>
      <c r="E229" s="20" t="s">
        <v>1485</v>
      </c>
      <c r="F229" s="20">
        <v>5748009769</v>
      </c>
      <c r="G229" s="20"/>
      <c r="H229" s="20"/>
      <c r="I229" s="20"/>
    </row>
    <row r="230" spans="1:9" ht="16" x14ac:dyDescent="0.2">
      <c r="A230" s="20" t="s">
        <v>5733</v>
      </c>
      <c r="B230" s="20"/>
      <c r="C230" s="20" t="s">
        <v>285</v>
      </c>
      <c r="D230" s="20" t="s">
        <v>1044</v>
      </c>
      <c r="E230" s="20" t="s">
        <v>1485</v>
      </c>
      <c r="F230" s="20">
        <v>5748009769</v>
      </c>
      <c r="G230" s="20"/>
      <c r="H230" s="20"/>
      <c r="I230" s="20"/>
    </row>
    <row r="231" spans="1:9" ht="16" x14ac:dyDescent="0.2">
      <c r="A231" s="20" t="s">
        <v>4362</v>
      </c>
      <c r="B231" s="20"/>
      <c r="C231" s="20" t="s">
        <v>285</v>
      </c>
      <c r="D231" s="20" t="s">
        <v>1044</v>
      </c>
      <c r="E231" s="20" t="s">
        <v>1485</v>
      </c>
      <c r="F231" s="20">
        <v>5748009769</v>
      </c>
      <c r="G231" s="20"/>
      <c r="H231" s="20"/>
      <c r="I231" s="20"/>
    </row>
    <row r="232" spans="1:9" ht="16" x14ac:dyDescent="0.2">
      <c r="A232" s="20" t="s">
        <v>1078</v>
      </c>
      <c r="B232" s="20"/>
      <c r="C232" s="20" t="s">
        <v>285</v>
      </c>
      <c r="D232" s="20" t="s">
        <v>1044</v>
      </c>
      <c r="E232" s="20" t="s">
        <v>1485</v>
      </c>
      <c r="F232" s="20">
        <v>5748009769</v>
      </c>
      <c r="G232" s="20"/>
      <c r="H232" s="20"/>
      <c r="I232" s="20"/>
    </row>
    <row r="233" spans="1:9" ht="16" x14ac:dyDescent="0.2">
      <c r="A233" s="20" t="s">
        <v>4363</v>
      </c>
      <c r="B233" s="20"/>
      <c r="C233" s="20" t="s">
        <v>285</v>
      </c>
      <c r="D233" s="20" t="s">
        <v>1044</v>
      </c>
      <c r="E233" s="20" t="s">
        <v>1485</v>
      </c>
      <c r="F233" s="20">
        <v>5748009769</v>
      </c>
      <c r="G233" s="20"/>
      <c r="H233" s="20"/>
      <c r="I233" s="20"/>
    </row>
    <row r="234" spans="1:9" ht="16" x14ac:dyDescent="0.2">
      <c r="A234" s="20" t="s">
        <v>1017</v>
      </c>
      <c r="B234" s="20"/>
      <c r="C234" s="20" t="s">
        <v>285</v>
      </c>
      <c r="D234" s="20" t="s">
        <v>1041</v>
      </c>
      <c r="E234" s="20" t="s">
        <v>1486</v>
      </c>
      <c r="F234" s="20">
        <v>5749315971</v>
      </c>
      <c r="G234" s="20"/>
      <c r="H234" s="20"/>
      <c r="I234" s="20"/>
    </row>
    <row r="235" spans="1:9" ht="16" x14ac:dyDescent="0.2">
      <c r="A235" s="20" t="s">
        <v>7163</v>
      </c>
      <c r="B235" s="20"/>
      <c r="C235" s="20" t="s">
        <v>285</v>
      </c>
      <c r="D235" s="20" t="s">
        <v>1041</v>
      </c>
      <c r="E235" s="20" t="s">
        <v>1486</v>
      </c>
      <c r="F235" s="20">
        <v>5749315971</v>
      </c>
      <c r="G235" s="20"/>
      <c r="H235" s="20"/>
      <c r="I235" s="20"/>
    </row>
    <row r="236" spans="1:9" ht="16" x14ac:dyDescent="0.2">
      <c r="A236" s="20" t="s">
        <v>5734</v>
      </c>
      <c r="B236" s="20"/>
      <c r="C236" s="20" t="s">
        <v>285</v>
      </c>
      <c r="D236" s="20" t="s">
        <v>1041</v>
      </c>
      <c r="E236" s="20" t="s">
        <v>1486</v>
      </c>
      <c r="F236" s="20">
        <v>5749315971</v>
      </c>
      <c r="G236" s="20"/>
      <c r="H236" s="20"/>
      <c r="I236" s="20"/>
    </row>
    <row r="237" spans="1:9" ht="16" x14ac:dyDescent="0.2">
      <c r="A237" s="20" t="s">
        <v>1079</v>
      </c>
      <c r="B237" s="20"/>
      <c r="C237" s="20" t="s">
        <v>285</v>
      </c>
      <c r="D237" s="20" t="s">
        <v>1041</v>
      </c>
      <c r="E237" s="20" t="s">
        <v>1486</v>
      </c>
      <c r="F237" s="20">
        <v>5749315971</v>
      </c>
      <c r="G237" s="20"/>
      <c r="H237" s="20"/>
      <c r="I237" s="20"/>
    </row>
    <row r="238" spans="1:9" ht="16" x14ac:dyDescent="0.2">
      <c r="A238" s="20" t="s">
        <v>5735</v>
      </c>
      <c r="B238" s="20"/>
      <c r="C238" s="20" t="s">
        <v>285</v>
      </c>
      <c r="D238" s="20" t="s">
        <v>1041</v>
      </c>
      <c r="E238" s="20" t="s">
        <v>1486</v>
      </c>
      <c r="F238" s="20">
        <v>5749315971</v>
      </c>
      <c r="G238" s="20"/>
      <c r="H238" s="20"/>
      <c r="I238" s="20"/>
    </row>
    <row r="239" spans="1:9" ht="16" x14ac:dyDescent="0.2">
      <c r="A239" s="20" t="s">
        <v>4364</v>
      </c>
      <c r="B239" s="20"/>
      <c r="C239" s="20" t="s">
        <v>285</v>
      </c>
      <c r="D239" s="20" t="s">
        <v>1041</v>
      </c>
      <c r="E239" s="20" t="s">
        <v>1486</v>
      </c>
      <c r="F239" s="20">
        <v>5749315971</v>
      </c>
      <c r="G239" s="20"/>
      <c r="H239" s="20"/>
      <c r="I239" s="20"/>
    </row>
    <row r="240" spans="1:9" ht="16" x14ac:dyDescent="0.2">
      <c r="A240" s="20" t="s">
        <v>4365</v>
      </c>
      <c r="B240" s="20"/>
      <c r="C240" s="20" t="s">
        <v>285</v>
      </c>
      <c r="D240" s="20" t="s">
        <v>1041</v>
      </c>
      <c r="E240" s="20" t="s">
        <v>1486</v>
      </c>
      <c r="F240" s="20">
        <v>5749315971</v>
      </c>
      <c r="G240" s="20"/>
      <c r="H240" s="20"/>
      <c r="I240" s="20"/>
    </row>
    <row r="241" spans="1:9" ht="16" x14ac:dyDescent="0.2">
      <c r="A241" s="20" t="s">
        <v>1080</v>
      </c>
      <c r="B241" s="20"/>
      <c r="C241" s="20" t="s">
        <v>285</v>
      </c>
      <c r="D241" s="20" t="s">
        <v>1041</v>
      </c>
      <c r="E241" s="20" t="s">
        <v>1487</v>
      </c>
      <c r="F241" s="20">
        <v>5743235997</v>
      </c>
      <c r="G241" s="20"/>
      <c r="H241" s="20"/>
      <c r="I241" s="20"/>
    </row>
    <row r="242" spans="1:9" ht="16" x14ac:dyDescent="0.2">
      <c r="A242" s="20" t="s">
        <v>7164</v>
      </c>
      <c r="B242" s="20"/>
      <c r="C242" s="20" t="s">
        <v>285</v>
      </c>
      <c r="D242" s="20" t="s">
        <v>1041</v>
      </c>
      <c r="E242" s="20" t="s">
        <v>1487</v>
      </c>
      <c r="F242" s="20">
        <v>5743235997</v>
      </c>
      <c r="G242" s="20"/>
      <c r="H242" s="20"/>
      <c r="I242" s="20"/>
    </row>
    <row r="243" spans="1:9" ht="16" x14ac:dyDescent="0.2">
      <c r="A243" s="20" t="s">
        <v>1082</v>
      </c>
      <c r="B243" s="20"/>
      <c r="C243" s="20" t="s">
        <v>285</v>
      </c>
      <c r="D243" s="20" t="s">
        <v>1044</v>
      </c>
      <c r="E243" s="20" t="s">
        <v>1489</v>
      </c>
      <c r="F243" s="20">
        <v>5742100402</v>
      </c>
      <c r="G243" s="20"/>
      <c r="H243" s="20"/>
      <c r="I243" s="20"/>
    </row>
    <row r="244" spans="1:9" ht="16" x14ac:dyDescent="0.2">
      <c r="A244" s="20" t="s">
        <v>7165</v>
      </c>
      <c r="B244" s="20"/>
      <c r="C244" s="20" t="s">
        <v>285</v>
      </c>
      <c r="D244" s="20" t="s">
        <v>1044</v>
      </c>
      <c r="E244" s="20" t="s">
        <v>1489</v>
      </c>
      <c r="F244" s="20">
        <v>5742100402</v>
      </c>
      <c r="G244" s="20"/>
      <c r="H244" s="20"/>
      <c r="I244" s="20"/>
    </row>
    <row r="245" spans="1:9" ht="16" x14ac:dyDescent="0.2">
      <c r="A245" s="20" t="s">
        <v>5738</v>
      </c>
      <c r="B245" s="20"/>
      <c r="C245" s="20" t="s">
        <v>285</v>
      </c>
      <c r="D245" s="20" t="s">
        <v>1044</v>
      </c>
      <c r="E245" s="20" t="s">
        <v>1489</v>
      </c>
      <c r="F245" s="20">
        <v>5742100402</v>
      </c>
      <c r="G245" s="20"/>
      <c r="H245" s="20"/>
      <c r="I245" s="20"/>
    </row>
    <row r="246" spans="1:9" ht="16" x14ac:dyDescent="0.2">
      <c r="A246" s="20" t="s">
        <v>5739</v>
      </c>
      <c r="B246" s="20"/>
      <c r="C246" s="20" t="s">
        <v>285</v>
      </c>
      <c r="D246" s="20" t="s">
        <v>1044</v>
      </c>
      <c r="E246" s="20" t="s">
        <v>1489</v>
      </c>
      <c r="F246" s="20">
        <v>5742100402</v>
      </c>
      <c r="G246" s="20"/>
      <c r="H246" s="20"/>
      <c r="I246" s="20"/>
    </row>
    <row r="247" spans="1:9" ht="16" x14ac:dyDescent="0.2">
      <c r="A247" s="20" t="s">
        <v>1083</v>
      </c>
      <c r="B247" s="20"/>
      <c r="C247" s="20" t="s">
        <v>285</v>
      </c>
      <c r="D247" s="20" t="s">
        <v>1044</v>
      </c>
      <c r="E247" s="20" t="s">
        <v>1489</v>
      </c>
      <c r="F247" s="20">
        <v>5742100402</v>
      </c>
      <c r="G247" s="20"/>
      <c r="H247" s="20"/>
      <c r="I247" s="20"/>
    </row>
    <row r="248" spans="1:9" ht="16" x14ac:dyDescent="0.2">
      <c r="A248" s="20" t="s">
        <v>4368</v>
      </c>
      <c r="B248" s="20"/>
      <c r="C248" s="20" t="s">
        <v>285</v>
      </c>
      <c r="D248" s="20" t="s">
        <v>1044</v>
      </c>
      <c r="E248" s="20" t="s">
        <v>1489</v>
      </c>
      <c r="F248" s="20">
        <v>5742100402</v>
      </c>
      <c r="G248" s="20"/>
      <c r="H248" s="20"/>
      <c r="I248" s="20"/>
    </row>
    <row r="249" spans="1:9" ht="16" x14ac:dyDescent="0.2">
      <c r="A249" s="20" t="s">
        <v>4369</v>
      </c>
      <c r="B249" s="20"/>
      <c r="C249" s="20" t="s">
        <v>285</v>
      </c>
      <c r="D249" s="20" t="s">
        <v>1044</v>
      </c>
      <c r="E249" s="20" t="s">
        <v>1489</v>
      </c>
      <c r="F249" s="20">
        <v>5742100402</v>
      </c>
      <c r="G249" s="20"/>
      <c r="H249" s="20"/>
      <c r="I249" s="20"/>
    </row>
    <row r="250" spans="1:9" ht="16" x14ac:dyDescent="0.2">
      <c r="A250" s="20" t="s">
        <v>1084</v>
      </c>
      <c r="B250" s="20"/>
      <c r="C250" s="20" t="s">
        <v>285</v>
      </c>
      <c r="D250" s="20" t="s">
        <v>1041</v>
      </c>
      <c r="E250" s="20" t="s">
        <v>1490</v>
      </c>
      <c r="F250" s="20">
        <v>5743020647</v>
      </c>
      <c r="G250" s="20"/>
      <c r="H250" s="20"/>
      <c r="I250" s="20"/>
    </row>
    <row r="251" spans="1:9" ht="16" x14ac:dyDescent="0.2">
      <c r="A251" s="20" t="s">
        <v>7166</v>
      </c>
      <c r="B251" s="20"/>
      <c r="C251" s="20" t="s">
        <v>285</v>
      </c>
      <c r="D251" s="20" t="s">
        <v>1041</v>
      </c>
      <c r="E251" s="20" t="s">
        <v>1490</v>
      </c>
      <c r="F251" s="20">
        <v>5743020647</v>
      </c>
      <c r="G251" s="20"/>
      <c r="H251" s="20"/>
      <c r="I251" s="20"/>
    </row>
    <row r="252" spans="1:9" ht="16" x14ac:dyDescent="0.2">
      <c r="A252" s="20" t="s">
        <v>1085</v>
      </c>
      <c r="B252" s="20"/>
      <c r="C252" s="20" t="s">
        <v>285</v>
      </c>
      <c r="D252" s="20" t="s">
        <v>1041</v>
      </c>
      <c r="E252" s="20" t="s">
        <v>7393</v>
      </c>
      <c r="F252" s="20">
        <v>5742740125</v>
      </c>
      <c r="G252" s="20"/>
      <c r="H252" s="20"/>
      <c r="I252" s="20"/>
    </row>
    <row r="253" spans="1:9" ht="16" x14ac:dyDescent="0.2">
      <c r="A253" s="20" t="s">
        <v>7167</v>
      </c>
      <c r="B253" s="20"/>
      <c r="C253" s="20" t="s">
        <v>285</v>
      </c>
      <c r="D253" s="20" t="s">
        <v>1041</v>
      </c>
      <c r="E253" s="20" t="s">
        <v>7393</v>
      </c>
      <c r="F253" s="20">
        <v>5742740125</v>
      </c>
      <c r="G253" s="20"/>
      <c r="H253" s="20"/>
      <c r="I253" s="20"/>
    </row>
    <row r="254" spans="1:9" ht="16" x14ac:dyDescent="0.2">
      <c r="A254" s="20" t="s">
        <v>1086</v>
      </c>
      <c r="B254" s="20"/>
      <c r="C254" s="20" t="s">
        <v>285</v>
      </c>
      <c r="D254" s="20" t="s">
        <v>1041</v>
      </c>
      <c r="E254" s="20" t="s">
        <v>1491</v>
      </c>
      <c r="F254" s="20">
        <v>5744858976</v>
      </c>
      <c r="G254" s="20"/>
      <c r="H254" s="20"/>
      <c r="I254" s="20"/>
    </row>
    <row r="255" spans="1:9" ht="16" x14ac:dyDescent="0.2">
      <c r="A255" s="20" t="s">
        <v>7168</v>
      </c>
      <c r="B255" s="20"/>
      <c r="C255" s="20" t="s">
        <v>285</v>
      </c>
      <c r="D255" s="20" t="s">
        <v>1041</v>
      </c>
      <c r="E255" s="20" t="s">
        <v>1491</v>
      </c>
      <c r="F255" s="20">
        <v>5744858976</v>
      </c>
      <c r="G255" s="20"/>
      <c r="H255" s="20"/>
      <c r="I255" s="20"/>
    </row>
    <row r="256" spans="1:9" ht="16" x14ac:dyDescent="0.2">
      <c r="A256" s="20" t="s">
        <v>1087</v>
      </c>
      <c r="B256" s="20"/>
      <c r="C256" s="20" t="s">
        <v>285</v>
      </c>
      <c r="D256" s="20" t="s">
        <v>1041</v>
      </c>
      <c r="E256" s="20" t="s">
        <v>7394</v>
      </c>
      <c r="F256" s="20">
        <v>5742509622</v>
      </c>
      <c r="G256" s="20"/>
      <c r="H256" s="20"/>
      <c r="I256" s="20"/>
    </row>
    <row r="257" spans="1:9" ht="16" x14ac:dyDescent="0.2">
      <c r="A257" s="20" t="s">
        <v>7169</v>
      </c>
      <c r="B257" s="20"/>
      <c r="C257" s="20" t="s">
        <v>285</v>
      </c>
      <c r="D257" s="20" t="s">
        <v>1041</v>
      </c>
      <c r="E257" s="20" t="s">
        <v>7394</v>
      </c>
      <c r="F257" s="20">
        <v>5742509622</v>
      </c>
      <c r="G257" s="20"/>
      <c r="H257" s="20"/>
      <c r="I257" s="20"/>
    </row>
    <row r="258" spans="1:9" ht="16" x14ac:dyDescent="0.2">
      <c r="A258" s="20" t="s">
        <v>1088</v>
      </c>
      <c r="B258" s="20"/>
      <c r="C258" s="20" t="s">
        <v>285</v>
      </c>
      <c r="D258" s="20" t="s">
        <v>1041</v>
      </c>
      <c r="E258" s="20" t="s">
        <v>1492</v>
      </c>
      <c r="F258" s="20">
        <v>3175074601</v>
      </c>
      <c r="G258" s="20"/>
      <c r="H258" s="20"/>
      <c r="I258" s="20"/>
    </row>
    <row r="259" spans="1:9" ht="16" x14ac:dyDescent="0.2">
      <c r="A259" s="20" t="s">
        <v>7170</v>
      </c>
      <c r="B259" s="20"/>
      <c r="C259" s="20" t="s">
        <v>285</v>
      </c>
      <c r="D259" s="20" t="s">
        <v>1041</v>
      </c>
      <c r="E259" s="20" t="s">
        <v>1492</v>
      </c>
      <c r="F259" s="20">
        <v>3175074601</v>
      </c>
      <c r="G259" s="20"/>
      <c r="H259" s="20"/>
      <c r="I259" s="20"/>
    </row>
    <row r="260" spans="1:9" ht="16" x14ac:dyDescent="0.2">
      <c r="A260" s="20" t="s">
        <v>1089</v>
      </c>
      <c r="B260" s="20"/>
      <c r="C260" s="20" t="s">
        <v>285</v>
      </c>
      <c r="D260" s="20" t="s">
        <v>1041</v>
      </c>
      <c r="E260" s="20" t="s">
        <v>1493</v>
      </c>
      <c r="F260" s="20">
        <v>5742297634</v>
      </c>
      <c r="G260" s="20"/>
      <c r="H260" s="20"/>
      <c r="I260" s="20"/>
    </row>
    <row r="261" spans="1:9" ht="16" x14ac:dyDescent="0.2">
      <c r="A261" s="20" t="s">
        <v>7171</v>
      </c>
      <c r="B261" s="20"/>
      <c r="C261" s="20" t="s">
        <v>285</v>
      </c>
      <c r="D261" s="20" t="s">
        <v>1041</v>
      </c>
      <c r="E261" s="20" t="s">
        <v>1493</v>
      </c>
      <c r="F261" s="20">
        <v>5742297634</v>
      </c>
      <c r="G261" s="20"/>
      <c r="H261" s="20"/>
      <c r="I261" s="20"/>
    </row>
    <row r="262" spans="1:9" ht="16" x14ac:dyDescent="0.2">
      <c r="A262" s="20" t="s">
        <v>1090</v>
      </c>
      <c r="B262" s="20"/>
      <c r="C262" s="20" t="s">
        <v>285</v>
      </c>
      <c r="D262" s="20" t="s">
        <v>1041</v>
      </c>
      <c r="E262" s="20" t="s">
        <v>1494</v>
      </c>
      <c r="F262" s="20">
        <v>5743238883</v>
      </c>
      <c r="G262" s="20"/>
      <c r="H262" s="20"/>
      <c r="I262" s="20"/>
    </row>
    <row r="263" spans="1:9" ht="16" x14ac:dyDescent="0.2">
      <c r="A263" s="20" t="s">
        <v>7172</v>
      </c>
      <c r="B263" s="20"/>
      <c r="C263" s="20" t="s">
        <v>285</v>
      </c>
      <c r="D263" s="20" t="s">
        <v>1041</v>
      </c>
      <c r="E263" s="20" t="s">
        <v>1494</v>
      </c>
      <c r="F263" s="20">
        <v>5743238883</v>
      </c>
      <c r="G263" s="20"/>
      <c r="H263" s="20"/>
      <c r="I263" s="20"/>
    </row>
    <row r="264" spans="1:9" ht="16" x14ac:dyDescent="0.2">
      <c r="A264" s="20" t="s">
        <v>1091</v>
      </c>
      <c r="B264" s="20"/>
      <c r="C264" s="20" t="s">
        <v>285</v>
      </c>
      <c r="D264" s="20" t="s">
        <v>1041</v>
      </c>
      <c r="E264" s="20" t="s">
        <v>546</v>
      </c>
      <c r="F264" s="20">
        <v>5743004260</v>
      </c>
      <c r="G264" s="20"/>
      <c r="H264" s="20"/>
      <c r="I264" s="20"/>
    </row>
    <row r="265" spans="1:9" ht="16" x14ac:dyDescent="0.2">
      <c r="A265" s="20" t="s">
        <v>7173</v>
      </c>
      <c r="B265" s="20"/>
      <c r="C265" s="20" t="s">
        <v>285</v>
      </c>
      <c r="D265" s="20" t="s">
        <v>1041</v>
      </c>
      <c r="E265" s="20" t="s">
        <v>546</v>
      </c>
      <c r="F265" s="20">
        <v>5743004260</v>
      </c>
      <c r="G265" s="20"/>
      <c r="H265" s="20"/>
      <c r="I265" s="20"/>
    </row>
    <row r="266" spans="1:9" ht="16" x14ac:dyDescent="0.2">
      <c r="A266" s="20" t="s">
        <v>1092</v>
      </c>
      <c r="B266" s="20"/>
      <c r="C266" s="20" t="s">
        <v>285</v>
      </c>
      <c r="D266" s="20" t="s">
        <v>1041</v>
      </c>
      <c r="E266" s="20" t="s">
        <v>1495</v>
      </c>
      <c r="F266" s="20">
        <v>5742758112</v>
      </c>
      <c r="G266" s="20"/>
      <c r="H266" s="20"/>
      <c r="I266" s="20"/>
    </row>
    <row r="267" spans="1:9" ht="16" x14ac:dyDescent="0.2">
      <c r="A267" s="20" t="s">
        <v>7174</v>
      </c>
      <c r="B267" s="20"/>
      <c r="C267" s="20" t="s">
        <v>285</v>
      </c>
      <c r="D267" s="20" t="s">
        <v>1041</v>
      </c>
      <c r="E267" s="20" t="s">
        <v>1495</v>
      </c>
      <c r="F267" s="20">
        <v>5742758112</v>
      </c>
      <c r="G267" s="20"/>
      <c r="H267" s="20"/>
      <c r="I267" s="20"/>
    </row>
    <row r="268" spans="1:9" ht="16" x14ac:dyDescent="0.2">
      <c r="A268" s="20" t="s">
        <v>1093</v>
      </c>
      <c r="B268" s="20"/>
      <c r="C268" s="20" t="s">
        <v>285</v>
      </c>
      <c r="D268" s="20" t="s">
        <v>1041</v>
      </c>
      <c r="E268" s="20" t="s">
        <v>1496</v>
      </c>
      <c r="F268" s="20">
        <v>5747070744</v>
      </c>
      <c r="G268" s="20"/>
      <c r="H268" s="20"/>
      <c r="I268" s="20"/>
    </row>
    <row r="269" spans="1:9" ht="16" x14ac:dyDescent="0.2">
      <c r="A269" s="20" t="s">
        <v>7175</v>
      </c>
      <c r="B269" s="20"/>
      <c r="C269" s="20" t="s">
        <v>285</v>
      </c>
      <c r="D269" s="20" t="s">
        <v>1041</v>
      </c>
      <c r="E269" s="20" t="s">
        <v>1496</v>
      </c>
      <c r="F269" s="20">
        <v>5747070744</v>
      </c>
      <c r="G269" s="20"/>
      <c r="H269" s="20"/>
      <c r="I269" s="20"/>
    </row>
    <row r="270" spans="1:9" ht="16" x14ac:dyDescent="0.2">
      <c r="A270" s="20" t="s">
        <v>4370</v>
      </c>
      <c r="B270" s="20"/>
      <c r="C270" s="20" t="s">
        <v>285</v>
      </c>
      <c r="D270" s="20" t="s">
        <v>1041</v>
      </c>
      <c r="E270" s="20" t="s">
        <v>4557</v>
      </c>
      <c r="F270" s="20">
        <v>5744405414</v>
      </c>
      <c r="G270" s="20"/>
      <c r="H270" s="20"/>
      <c r="I270" s="20"/>
    </row>
    <row r="271" spans="1:9" ht="16" x14ac:dyDescent="0.2">
      <c r="A271" s="20" t="s">
        <v>7176</v>
      </c>
      <c r="B271" s="20"/>
      <c r="C271" s="20" t="s">
        <v>285</v>
      </c>
      <c r="D271" s="20" t="s">
        <v>1041</v>
      </c>
      <c r="E271" s="20" t="s">
        <v>4557</v>
      </c>
      <c r="F271" s="20">
        <v>5744405414</v>
      </c>
      <c r="G271" s="20"/>
      <c r="H271" s="20"/>
      <c r="I271" s="20"/>
    </row>
    <row r="272" spans="1:9" ht="16" x14ac:dyDescent="0.2">
      <c r="A272" s="20" t="s">
        <v>4371</v>
      </c>
      <c r="B272" s="20"/>
      <c r="C272" s="20" t="s">
        <v>285</v>
      </c>
      <c r="D272" s="20" t="s">
        <v>1044</v>
      </c>
      <c r="E272" s="20" t="s">
        <v>547</v>
      </c>
      <c r="F272" s="20">
        <v>5748506256</v>
      </c>
      <c r="G272" s="20"/>
      <c r="H272" s="20"/>
      <c r="I272" s="20"/>
    </row>
    <row r="273" spans="1:9" ht="16" x14ac:dyDescent="0.2">
      <c r="A273" s="20" t="s">
        <v>7177</v>
      </c>
      <c r="B273" s="20"/>
      <c r="C273" s="20" t="s">
        <v>285</v>
      </c>
      <c r="D273" s="20" t="s">
        <v>1044</v>
      </c>
      <c r="E273" s="20" t="s">
        <v>547</v>
      </c>
      <c r="F273" s="20">
        <v>5748506256</v>
      </c>
      <c r="G273" s="20"/>
      <c r="H273" s="20"/>
      <c r="I273" s="20"/>
    </row>
    <row r="274" spans="1:9" ht="16" x14ac:dyDescent="0.2">
      <c r="A274" s="20" t="s">
        <v>4372</v>
      </c>
      <c r="B274" s="20"/>
      <c r="C274" s="20" t="s">
        <v>285</v>
      </c>
      <c r="D274" s="20" t="s">
        <v>435</v>
      </c>
      <c r="E274" s="20" t="s">
        <v>7395</v>
      </c>
      <c r="F274" s="20">
        <v>5747100104</v>
      </c>
      <c r="G274" s="20"/>
      <c r="H274" s="20"/>
      <c r="I274" s="20"/>
    </row>
    <row r="275" spans="1:9" ht="16" x14ac:dyDescent="0.2">
      <c r="A275" s="20" t="s">
        <v>7178</v>
      </c>
      <c r="B275" s="20"/>
      <c r="C275" s="20" t="s">
        <v>285</v>
      </c>
      <c r="D275" s="20" t="s">
        <v>435</v>
      </c>
      <c r="E275" s="20" t="s">
        <v>7395</v>
      </c>
      <c r="F275" s="20">
        <v>5747100104</v>
      </c>
      <c r="G275" s="20"/>
      <c r="H275" s="20"/>
      <c r="I275" s="20"/>
    </row>
    <row r="276" spans="1:9" ht="16" x14ac:dyDescent="0.2">
      <c r="A276" s="20" t="s">
        <v>4373</v>
      </c>
      <c r="B276" s="20"/>
      <c r="C276" s="20" t="s">
        <v>285</v>
      </c>
      <c r="D276" s="20" t="s">
        <v>435</v>
      </c>
      <c r="E276" s="20" t="s">
        <v>4558</v>
      </c>
      <c r="F276" s="20">
        <v>3123407917</v>
      </c>
      <c r="G276" s="20"/>
      <c r="H276" s="20"/>
      <c r="I276" s="20"/>
    </row>
    <row r="277" spans="1:9" ht="16" x14ac:dyDescent="0.2">
      <c r="A277" s="20" t="s">
        <v>7179</v>
      </c>
      <c r="B277" s="20"/>
      <c r="C277" s="20" t="s">
        <v>285</v>
      </c>
      <c r="D277" s="20" t="s">
        <v>435</v>
      </c>
      <c r="E277" s="20" t="s">
        <v>4558</v>
      </c>
      <c r="F277" s="20">
        <v>3123407917</v>
      </c>
      <c r="G277" s="20"/>
      <c r="H277" s="20"/>
      <c r="I277" s="20"/>
    </row>
    <row r="278" spans="1:9" ht="16" x14ac:dyDescent="0.2">
      <c r="A278" s="20" t="s">
        <v>4374</v>
      </c>
      <c r="B278" s="20"/>
      <c r="C278" s="20" t="s">
        <v>285</v>
      </c>
      <c r="D278" s="20" t="s">
        <v>1044</v>
      </c>
      <c r="E278" s="20" t="s">
        <v>7396</v>
      </c>
      <c r="F278" s="20">
        <v>5749044133</v>
      </c>
      <c r="G278" s="20"/>
      <c r="H278" s="20"/>
      <c r="I278" s="20"/>
    </row>
    <row r="279" spans="1:9" ht="16" x14ac:dyDescent="0.2">
      <c r="A279" s="20" t="s">
        <v>7180</v>
      </c>
      <c r="B279" s="20"/>
      <c r="C279" s="20" t="s">
        <v>285</v>
      </c>
      <c r="D279" s="20" t="s">
        <v>1044</v>
      </c>
      <c r="E279" s="20" t="s">
        <v>7396</v>
      </c>
      <c r="F279" s="20">
        <v>5749044133</v>
      </c>
      <c r="G279" s="20"/>
      <c r="H279" s="20"/>
      <c r="I279" s="20"/>
    </row>
    <row r="280" spans="1:9" ht="16" x14ac:dyDescent="0.2">
      <c r="A280" s="20" t="s">
        <v>5740</v>
      </c>
      <c r="B280" s="20"/>
      <c r="C280" s="20" t="s">
        <v>285</v>
      </c>
      <c r="D280" s="20" t="s">
        <v>1044</v>
      </c>
      <c r="E280" s="20" t="s">
        <v>5953</v>
      </c>
      <c r="F280" s="20">
        <v>5742926347</v>
      </c>
      <c r="G280" s="20"/>
      <c r="H280" s="20"/>
      <c r="I280" s="20"/>
    </row>
    <row r="281" spans="1:9" ht="16" x14ac:dyDescent="0.2">
      <c r="A281" s="20" t="s">
        <v>7181</v>
      </c>
      <c r="B281" s="20"/>
      <c r="C281" s="20" t="s">
        <v>285</v>
      </c>
      <c r="D281" s="20" t="s">
        <v>1044</v>
      </c>
      <c r="E281" s="20" t="s">
        <v>5953</v>
      </c>
      <c r="F281" s="20">
        <v>5742926347</v>
      </c>
      <c r="G281" s="20"/>
      <c r="H281" s="20"/>
      <c r="I281" s="20"/>
    </row>
    <row r="282" spans="1:9" ht="16" x14ac:dyDescent="0.2">
      <c r="A282" s="20" t="s">
        <v>5741</v>
      </c>
      <c r="B282" s="20"/>
      <c r="C282" s="20" t="s">
        <v>285</v>
      </c>
      <c r="D282" s="20" t="s">
        <v>435</v>
      </c>
      <c r="E282" s="20" t="s">
        <v>7397</v>
      </c>
      <c r="F282" s="20">
        <v>2397854164</v>
      </c>
      <c r="G282" s="20"/>
      <c r="H282" s="20"/>
      <c r="I282" s="20"/>
    </row>
    <row r="283" spans="1:9" ht="16" x14ac:dyDescent="0.2">
      <c r="A283" s="20" t="s">
        <v>7182</v>
      </c>
      <c r="B283" s="20"/>
      <c r="C283" s="20" t="s">
        <v>285</v>
      </c>
      <c r="D283" s="20" t="s">
        <v>435</v>
      </c>
      <c r="E283" s="20" t="s">
        <v>7397</v>
      </c>
      <c r="F283" s="20">
        <v>2397854164</v>
      </c>
      <c r="G283" s="20"/>
      <c r="H283" s="20"/>
      <c r="I283" s="20"/>
    </row>
    <row r="284" spans="1:9" ht="16" x14ac:dyDescent="0.2">
      <c r="A284" s="20" t="s">
        <v>5742</v>
      </c>
      <c r="B284" s="20"/>
      <c r="C284" s="20" t="s">
        <v>285</v>
      </c>
      <c r="D284" s="20" t="s">
        <v>435</v>
      </c>
      <c r="E284" s="20" t="s">
        <v>5954</v>
      </c>
      <c r="F284" s="20">
        <v>5743008021</v>
      </c>
      <c r="G284" s="20"/>
      <c r="H284" s="20"/>
      <c r="I284" s="20"/>
    </row>
    <row r="285" spans="1:9" ht="16" x14ac:dyDescent="0.2">
      <c r="A285" s="20" t="s">
        <v>7183</v>
      </c>
      <c r="B285" s="20"/>
      <c r="C285" s="20" t="s">
        <v>285</v>
      </c>
      <c r="D285" s="20" t="s">
        <v>435</v>
      </c>
      <c r="E285" s="20" t="s">
        <v>5954</v>
      </c>
      <c r="F285" s="20">
        <v>5743008021</v>
      </c>
      <c r="G285" s="20"/>
      <c r="H285" s="20"/>
      <c r="I285" s="20"/>
    </row>
    <row r="286" spans="1:9" ht="16" x14ac:dyDescent="0.2">
      <c r="A286" s="20" t="s">
        <v>7184</v>
      </c>
      <c r="B286" s="20"/>
      <c r="C286" s="20" t="s">
        <v>285</v>
      </c>
      <c r="D286" s="20" t="s">
        <v>1044</v>
      </c>
      <c r="E286" s="20" t="s">
        <v>7381</v>
      </c>
      <c r="F286" s="20">
        <v>5743022868</v>
      </c>
      <c r="G286" s="20"/>
      <c r="H286" s="20"/>
      <c r="I286" s="20"/>
    </row>
    <row r="287" spans="1:9" ht="16" x14ac:dyDescent="0.2">
      <c r="A287" s="20" t="s">
        <v>7185</v>
      </c>
      <c r="B287" s="20"/>
      <c r="C287" s="20" t="s">
        <v>285</v>
      </c>
      <c r="D287" s="20" t="s">
        <v>1044</v>
      </c>
      <c r="E287" s="20" t="s">
        <v>7381</v>
      </c>
      <c r="F287" s="20">
        <v>5743022868</v>
      </c>
      <c r="G287" s="20"/>
      <c r="H287" s="20"/>
      <c r="I287" s="20"/>
    </row>
    <row r="288" spans="1:9" ht="16" x14ac:dyDescent="0.2">
      <c r="A288" s="20" t="s">
        <v>8093</v>
      </c>
      <c r="B288" s="20"/>
      <c r="C288" s="20" t="s">
        <v>285</v>
      </c>
      <c r="D288" s="20" t="s">
        <v>1041</v>
      </c>
      <c r="E288" s="20" t="s">
        <v>8094</v>
      </c>
      <c r="F288" s="20">
        <v>5743253720</v>
      </c>
      <c r="G288" s="20"/>
      <c r="H288" s="20"/>
      <c r="I288" s="20"/>
    </row>
    <row r="289" spans="1:9" ht="16" x14ac:dyDescent="0.2">
      <c r="A289" s="20" t="s">
        <v>7186</v>
      </c>
      <c r="B289" s="20"/>
      <c r="C289" s="20" t="s">
        <v>285</v>
      </c>
      <c r="D289" s="20" t="s">
        <v>1044</v>
      </c>
      <c r="E289" s="20" t="s">
        <v>5953</v>
      </c>
      <c r="F289" s="20">
        <v>5743109381</v>
      </c>
      <c r="G289" s="20"/>
      <c r="H289" s="20"/>
      <c r="I289" s="20"/>
    </row>
    <row r="290" spans="1:9" ht="16" x14ac:dyDescent="0.2">
      <c r="A290" s="20" t="s">
        <v>7187</v>
      </c>
      <c r="B290" s="20"/>
      <c r="C290" s="20" t="s">
        <v>285</v>
      </c>
      <c r="D290" s="20" t="s">
        <v>1044</v>
      </c>
      <c r="E290" s="20" t="s">
        <v>5953</v>
      </c>
      <c r="F290" s="20">
        <v>5743109381</v>
      </c>
      <c r="G290" s="20"/>
      <c r="H290" s="20"/>
      <c r="I290" s="20"/>
    </row>
    <row r="291" spans="1:9" ht="16" x14ac:dyDescent="0.2">
      <c r="A291" s="20" t="s">
        <v>7188</v>
      </c>
      <c r="B291" s="20"/>
      <c r="C291" s="20" t="s">
        <v>285</v>
      </c>
      <c r="D291" s="20" t="s">
        <v>1041</v>
      </c>
      <c r="E291" s="20" t="s">
        <v>7398</v>
      </c>
      <c r="F291" s="20">
        <v>2625511912</v>
      </c>
      <c r="G291" s="20"/>
      <c r="H291" s="20"/>
      <c r="I291" s="20"/>
    </row>
    <row r="292" spans="1:9" ht="16" x14ac:dyDescent="0.2">
      <c r="A292" s="20" t="s">
        <v>7189</v>
      </c>
      <c r="B292" s="20"/>
      <c r="C292" s="20" t="s">
        <v>285</v>
      </c>
      <c r="D292" s="20" t="s">
        <v>1041</v>
      </c>
      <c r="E292" s="20" t="s">
        <v>7398</v>
      </c>
      <c r="F292" s="20">
        <v>2625511912</v>
      </c>
      <c r="G292" s="20"/>
      <c r="H292" s="20"/>
      <c r="I292" s="20"/>
    </row>
    <row r="293" spans="1:9" ht="16" x14ac:dyDescent="0.2">
      <c r="A293" s="20" t="s">
        <v>7190</v>
      </c>
      <c r="B293" s="20"/>
      <c r="C293" s="20" t="s">
        <v>285</v>
      </c>
      <c r="D293" s="20" t="s">
        <v>1044</v>
      </c>
      <c r="E293" s="20" t="s">
        <v>7399</v>
      </c>
      <c r="F293" s="20">
        <v>5743437700</v>
      </c>
      <c r="G293" s="20"/>
      <c r="H293" s="20"/>
      <c r="I293" s="20"/>
    </row>
    <row r="294" spans="1:9" ht="16" x14ac:dyDescent="0.2">
      <c r="A294" s="20" t="s">
        <v>7191</v>
      </c>
      <c r="B294" s="20"/>
      <c r="C294" s="20" t="s">
        <v>285</v>
      </c>
      <c r="D294" s="20" t="s">
        <v>1044</v>
      </c>
      <c r="E294" s="20" t="s">
        <v>7399</v>
      </c>
      <c r="F294" s="20">
        <v>5743437700</v>
      </c>
      <c r="G294" s="20"/>
      <c r="H294" s="20"/>
      <c r="I294" s="20"/>
    </row>
    <row r="295" spans="1:9" ht="16" x14ac:dyDescent="0.2">
      <c r="A295" s="20" t="s">
        <v>8095</v>
      </c>
      <c r="B295" s="20"/>
      <c r="C295" s="20" t="s">
        <v>285</v>
      </c>
      <c r="D295" s="20" t="s">
        <v>7194</v>
      </c>
      <c r="E295" s="20" t="s">
        <v>8096</v>
      </c>
      <c r="F295" s="20">
        <v>5742996688</v>
      </c>
      <c r="G295" s="20"/>
      <c r="H295" s="20"/>
      <c r="I295" s="20"/>
    </row>
    <row r="296" spans="1:9" ht="16" x14ac:dyDescent="0.2">
      <c r="A296" s="20" t="s">
        <v>8097</v>
      </c>
      <c r="B296" s="20"/>
      <c r="C296" s="20" t="s">
        <v>285</v>
      </c>
      <c r="D296" s="20" t="s">
        <v>1041</v>
      </c>
      <c r="E296" s="20" t="s">
        <v>551</v>
      </c>
      <c r="F296" s="20">
        <v>5743440946</v>
      </c>
      <c r="G296" s="20"/>
      <c r="H296" s="20"/>
      <c r="I296" s="20"/>
    </row>
    <row r="297" spans="1:9" ht="16" x14ac:dyDescent="0.2">
      <c r="A297" s="20" t="s">
        <v>8098</v>
      </c>
      <c r="B297" s="20"/>
      <c r="C297" s="20" t="s">
        <v>285</v>
      </c>
      <c r="D297" s="20" t="s">
        <v>1041</v>
      </c>
      <c r="E297" s="20" t="s">
        <v>8099</v>
      </c>
      <c r="F297" s="20">
        <v>3054407016</v>
      </c>
      <c r="G297" s="20"/>
      <c r="H297" s="20"/>
      <c r="I297" s="20"/>
    </row>
    <row r="298" spans="1:9" ht="16" x14ac:dyDescent="0.2">
      <c r="A298" s="20" t="s">
        <v>7192</v>
      </c>
      <c r="B298" s="20"/>
      <c r="C298" s="20" t="s">
        <v>285</v>
      </c>
      <c r="D298" s="20" t="s">
        <v>1044</v>
      </c>
      <c r="E298" s="20" t="s">
        <v>7400</v>
      </c>
      <c r="F298" s="20">
        <v>5743380396</v>
      </c>
      <c r="G298" s="20"/>
      <c r="H298" s="20"/>
      <c r="I298" s="20"/>
    </row>
    <row r="299" spans="1:9" ht="16" x14ac:dyDescent="0.2">
      <c r="A299" s="20" t="s">
        <v>7193</v>
      </c>
      <c r="B299" s="20"/>
      <c r="C299" s="20" t="s">
        <v>285</v>
      </c>
      <c r="D299" s="20" t="s">
        <v>7194</v>
      </c>
      <c r="E299" s="20" t="s">
        <v>7401</v>
      </c>
      <c r="F299" s="20">
        <v>5743504027</v>
      </c>
      <c r="G299" s="20"/>
      <c r="H299" s="20"/>
      <c r="I299" s="20"/>
    </row>
    <row r="300" spans="1:9" ht="16" x14ac:dyDescent="0.2">
      <c r="A300" s="20" t="s">
        <v>8100</v>
      </c>
      <c r="B300" s="20"/>
      <c r="C300" s="20" t="s">
        <v>285</v>
      </c>
      <c r="D300" s="20" t="s">
        <v>1041</v>
      </c>
      <c r="E300" s="20" t="s">
        <v>8101</v>
      </c>
      <c r="F300" s="20">
        <v>5742758424</v>
      </c>
      <c r="G300" s="20"/>
      <c r="H300" s="20"/>
      <c r="I300" s="20"/>
    </row>
    <row r="301" spans="1:9" ht="16" x14ac:dyDescent="0.2">
      <c r="A301" s="20" t="s">
        <v>8102</v>
      </c>
      <c r="B301" s="20"/>
      <c r="C301" s="20" t="s">
        <v>285</v>
      </c>
      <c r="D301" s="20" t="s">
        <v>1044</v>
      </c>
      <c r="E301" s="20" t="s">
        <v>8103</v>
      </c>
      <c r="F301" s="20">
        <v>5748072423</v>
      </c>
      <c r="G301" s="20"/>
      <c r="H301" s="20"/>
      <c r="I301" s="20"/>
    </row>
    <row r="302" spans="1:9" ht="16" x14ac:dyDescent="0.2">
      <c r="A302" s="20" t="s">
        <v>7195</v>
      </c>
      <c r="B302" s="20"/>
      <c r="C302" s="20" t="s">
        <v>285</v>
      </c>
      <c r="D302" s="20" t="s">
        <v>7196</v>
      </c>
      <c r="E302" s="20" t="s">
        <v>7402</v>
      </c>
      <c r="F302" s="20">
        <v>7207996009</v>
      </c>
      <c r="G302" s="20"/>
      <c r="H302" s="20"/>
      <c r="I302" s="20"/>
    </row>
    <row r="303" spans="1:9" ht="16" x14ac:dyDescent="0.2">
      <c r="A303" s="20" t="s">
        <v>8104</v>
      </c>
      <c r="B303" s="20"/>
      <c r="C303" s="20" t="s">
        <v>285</v>
      </c>
      <c r="D303" s="20" t="s">
        <v>1044</v>
      </c>
      <c r="E303" s="20" t="s">
        <v>559</v>
      </c>
      <c r="F303" s="20">
        <v>5742405169</v>
      </c>
      <c r="G303" s="20"/>
      <c r="H303" s="20"/>
      <c r="I303" s="20"/>
    </row>
    <row r="304" spans="1:9" ht="16" x14ac:dyDescent="0.2">
      <c r="A304" s="20" t="s">
        <v>8105</v>
      </c>
      <c r="B304" s="20"/>
      <c r="C304" s="20" t="s">
        <v>285</v>
      </c>
      <c r="D304" s="20" t="s">
        <v>1044</v>
      </c>
      <c r="E304" s="20" t="s">
        <v>8106</v>
      </c>
      <c r="F304" s="20">
        <v>2692310534</v>
      </c>
      <c r="G304" s="20"/>
      <c r="H304" s="20"/>
      <c r="I304" s="20"/>
    </row>
    <row r="305" spans="1:9" ht="16" x14ac:dyDescent="0.2">
      <c r="A305" s="20" t="s">
        <v>8107</v>
      </c>
      <c r="B305" s="20"/>
      <c r="C305" s="20" t="s">
        <v>285</v>
      </c>
      <c r="D305" s="20" t="s">
        <v>7194</v>
      </c>
      <c r="E305" s="20" t="s">
        <v>8108</v>
      </c>
      <c r="F305" s="20">
        <v>8567618644</v>
      </c>
      <c r="G305" s="20"/>
      <c r="H305" s="20"/>
      <c r="I305" s="20"/>
    </row>
    <row r="306" spans="1:9" ht="16" x14ac:dyDescent="0.2">
      <c r="A306" s="20" t="s">
        <v>8109</v>
      </c>
      <c r="B306" s="20"/>
      <c r="C306" s="20" t="s">
        <v>285</v>
      </c>
      <c r="D306" s="20" t="s">
        <v>7196</v>
      </c>
      <c r="E306" s="20" t="s">
        <v>8110</v>
      </c>
      <c r="F306" s="20">
        <v>6505550009</v>
      </c>
      <c r="G306" s="20"/>
      <c r="H306" s="20"/>
      <c r="I306" s="20"/>
    </row>
    <row r="307" spans="1:9" ht="16" x14ac:dyDescent="0.2">
      <c r="A307" s="20" t="s">
        <v>8111</v>
      </c>
      <c r="B307" s="20"/>
      <c r="C307" s="20" t="s">
        <v>285</v>
      </c>
      <c r="D307" s="20" t="s">
        <v>1044</v>
      </c>
      <c r="E307" s="20" t="s">
        <v>8112</v>
      </c>
      <c r="F307" s="20">
        <v>2692595777</v>
      </c>
      <c r="G307" s="20"/>
      <c r="H307" s="20"/>
      <c r="I307" s="20"/>
    </row>
    <row r="308" spans="1:9" ht="16" x14ac:dyDescent="0.2">
      <c r="A308" s="20" t="s">
        <v>7197</v>
      </c>
      <c r="B308" s="20"/>
      <c r="C308" s="20" t="s">
        <v>285</v>
      </c>
      <c r="D308" s="20" t="s">
        <v>1044</v>
      </c>
      <c r="E308" s="20" t="s">
        <v>7403</v>
      </c>
      <c r="F308" s="20">
        <v>6505550000</v>
      </c>
      <c r="G308" s="20"/>
      <c r="H308" s="20"/>
      <c r="I308" s="20"/>
    </row>
    <row r="309" spans="1:9" ht="16" x14ac:dyDescent="0.2">
      <c r="A309" s="20" t="s">
        <v>8113</v>
      </c>
      <c r="B309" s="20"/>
      <c r="C309" s="20" t="s">
        <v>285</v>
      </c>
      <c r="D309" s="20" t="s">
        <v>1041</v>
      </c>
      <c r="E309" s="20" t="s">
        <v>8114</v>
      </c>
      <c r="F309" s="20">
        <v>5742766809</v>
      </c>
      <c r="G309" s="20"/>
      <c r="H309" s="20"/>
      <c r="I309" s="20"/>
    </row>
    <row r="310" spans="1:9" ht="16" x14ac:dyDescent="0.2">
      <c r="A310" s="20" t="s">
        <v>8115</v>
      </c>
      <c r="B310" s="20"/>
      <c r="C310" s="20" t="s">
        <v>285</v>
      </c>
      <c r="D310" s="20" t="s">
        <v>1044</v>
      </c>
      <c r="E310" s="20" t="s">
        <v>8116</v>
      </c>
      <c r="F310" s="20">
        <v>5744408932</v>
      </c>
      <c r="G310" s="20"/>
      <c r="H310" s="20"/>
      <c r="I310" s="20"/>
    </row>
    <row r="311" spans="1:9" ht="16" x14ac:dyDescent="0.2">
      <c r="A311" s="20" t="s">
        <v>8117</v>
      </c>
      <c r="B311" s="20"/>
      <c r="C311" s="20" t="s">
        <v>285</v>
      </c>
      <c r="D311" s="20" t="s">
        <v>1041</v>
      </c>
      <c r="E311" s="20" t="s">
        <v>8118</v>
      </c>
      <c r="F311" s="20">
        <v>5742228432</v>
      </c>
      <c r="G311" s="20"/>
      <c r="H311" s="20"/>
      <c r="I311" s="20"/>
    </row>
    <row r="312" spans="1:9" ht="16" x14ac:dyDescent="0.2">
      <c r="A312" s="20" t="s">
        <v>8119</v>
      </c>
      <c r="B312" s="20"/>
      <c r="C312" s="20" t="s">
        <v>285</v>
      </c>
      <c r="D312" s="20" t="s">
        <v>435</v>
      </c>
      <c r="E312" s="20" t="s">
        <v>8120</v>
      </c>
      <c r="F312" s="20">
        <v>5747425912</v>
      </c>
      <c r="G312" s="20"/>
      <c r="H312" s="20"/>
      <c r="I312" s="20"/>
    </row>
    <row r="313" spans="1:9" ht="16" x14ac:dyDescent="0.2">
      <c r="A313" s="20" t="s">
        <v>7198</v>
      </c>
      <c r="B313" s="20"/>
      <c r="C313" s="20" t="s">
        <v>285</v>
      </c>
      <c r="D313" s="20" t="s">
        <v>1044</v>
      </c>
      <c r="E313" s="20" t="s">
        <v>1497</v>
      </c>
      <c r="F313" s="20">
        <v>5744063540</v>
      </c>
      <c r="G313" s="20"/>
      <c r="H313" s="20"/>
      <c r="I313" s="20"/>
    </row>
    <row r="314" spans="1:9" ht="16" x14ac:dyDescent="0.2">
      <c r="A314" s="20" t="s">
        <v>5743</v>
      </c>
      <c r="B314" s="20"/>
      <c r="C314" s="20" t="s">
        <v>285</v>
      </c>
      <c r="D314" s="20" t="s">
        <v>1044</v>
      </c>
      <c r="E314" s="20" t="s">
        <v>1497</v>
      </c>
      <c r="F314" s="20">
        <v>5744063540</v>
      </c>
      <c r="G314" s="20"/>
      <c r="H314" s="20"/>
      <c r="I314" s="20"/>
    </row>
    <row r="315" spans="1:9" ht="16" x14ac:dyDescent="0.2">
      <c r="A315" s="20" t="s">
        <v>5744</v>
      </c>
      <c r="B315" s="20"/>
      <c r="C315" s="20" t="s">
        <v>285</v>
      </c>
      <c r="D315" s="20" t="s">
        <v>1044</v>
      </c>
      <c r="E315" s="20" t="s">
        <v>1497</v>
      </c>
      <c r="F315" s="20">
        <v>5744063540</v>
      </c>
      <c r="G315" s="20"/>
      <c r="H315" s="20"/>
      <c r="I315" s="20"/>
    </row>
    <row r="316" spans="1:9" ht="16" x14ac:dyDescent="0.2">
      <c r="A316" s="20" t="s">
        <v>4375</v>
      </c>
      <c r="B316" s="20"/>
      <c r="C316" s="20" t="s">
        <v>285</v>
      </c>
      <c r="D316" s="20" t="s">
        <v>1044</v>
      </c>
      <c r="E316" s="20" t="s">
        <v>1497</v>
      </c>
      <c r="F316" s="20">
        <v>5744063540</v>
      </c>
      <c r="G316" s="20"/>
      <c r="H316" s="20"/>
      <c r="I316" s="20"/>
    </row>
    <row r="317" spans="1:9" ht="16" x14ac:dyDescent="0.2">
      <c r="A317" s="20" t="s">
        <v>1094</v>
      </c>
      <c r="B317" s="20"/>
      <c r="C317" s="20" t="s">
        <v>285</v>
      </c>
      <c r="D317" s="20" t="s">
        <v>1044</v>
      </c>
      <c r="E317" s="20" t="s">
        <v>1497</v>
      </c>
      <c r="F317" s="20">
        <v>5744063540</v>
      </c>
      <c r="G317" s="20"/>
      <c r="H317" s="20"/>
      <c r="I317" s="20"/>
    </row>
    <row r="318" spans="1:9" ht="16" x14ac:dyDescent="0.2">
      <c r="A318" s="20" t="s">
        <v>4376</v>
      </c>
      <c r="B318" s="20"/>
      <c r="C318" s="20" t="s">
        <v>285</v>
      </c>
      <c r="D318" s="20" t="s">
        <v>1044</v>
      </c>
      <c r="E318" s="20" t="s">
        <v>1497</v>
      </c>
      <c r="F318" s="20">
        <v>5744063540</v>
      </c>
      <c r="G318" s="20"/>
      <c r="H318" s="20"/>
      <c r="I318" s="20"/>
    </row>
    <row r="319" spans="1:9" ht="16" x14ac:dyDescent="0.2">
      <c r="A319" s="20" t="s">
        <v>8121</v>
      </c>
      <c r="B319" s="20"/>
      <c r="C319" s="20" t="s">
        <v>285</v>
      </c>
      <c r="D319" s="20" t="s">
        <v>1044</v>
      </c>
      <c r="E319" s="20" t="s">
        <v>550</v>
      </c>
      <c r="F319" s="20">
        <v>5743338301</v>
      </c>
      <c r="G319" s="20"/>
      <c r="H319" s="20"/>
      <c r="I319" s="20"/>
    </row>
    <row r="320" spans="1:9" ht="16" x14ac:dyDescent="0.2">
      <c r="A320" s="20" t="s">
        <v>1095</v>
      </c>
      <c r="B320" s="20"/>
      <c r="C320" s="20" t="s">
        <v>7199</v>
      </c>
      <c r="E320" s="20" t="s">
        <v>1498</v>
      </c>
      <c r="F320" s="20">
        <v>3123524450</v>
      </c>
      <c r="G320" s="20"/>
      <c r="H320" s="20"/>
      <c r="I320" s="20"/>
    </row>
    <row r="321" spans="1:9" ht="16" x14ac:dyDescent="0.2">
      <c r="A321" s="20" t="s">
        <v>7200</v>
      </c>
      <c r="B321" s="20"/>
      <c r="C321" s="20" t="s">
        <v>7199</v>
      </c>
      <c r="E321" s="20" t="s">
        <v>1498</v>
      </c>
      <c r="F321" s="20">
        <v>3123524450</v>
      </c>
      <c r="G321" s="20"/>
      <c r="H321" s="20"/>
      <c r="I321" s="20"/>
    </row>
    <row r="322" spans="1:9" ht="16" x14ac:dyDescent="0.2">
      <c r="A322" s="20" t="s">
        <v>1096</v>
      </c>
      <c r="B322" s="20"/>
      <c r="C322" s="20" t="s">
        <v>7199</v>
      </c>
      <c r="E322" s="20" t="s">
        <v>1499</v>
      </c>
      <c r="F322" s="20">
        <v>5742109309</v>
      </c>
      <c r="G322" s="20"/>
      <c r="H322" s="20"/>
      <c r="I322" s="20"/>
    </row>
    <row r="323" spans="1:9" ht="16" x14ac:dyDescent="0.2">
      <c r="A323" s="20">
        <v>766523</v>
      </c>
      <c r="B323" s="20"/>
      <c r="C323" s="20" t="s">
        <v>7199</v>
      </c>
      <c r="E323" s="20" t="s">
        <v>1499</v>
      </c>
      <c r="F323" s="20">
        <v>5742109309</v>
      </c>
      <c r="G323" s="20"/>
      <c r="H323" s="20"/>
      <c r="I323" s="20"/>
    </row>
    <row r="324" spans="1:9" ht="16" x14ac:dyDescent="0.2">
      <c r="A324" s="20">
        <v>423582</v>
      </c>
      <c r="B324" s="20"/>
      <c r="C324" s="20" t="s">
        <v>7199</v>
      </c>
      <c r="E324" s="20" t="s">
        <v>1499</v>
      </c>
      <c r="F324" s="20">
        <v>5742109309</v>
      </c>
      <c r="G324" s="20"/>
      <c r="H324" s="20"/>
      <c r="I324" s="20"/>
    </row>
    <row r="325" spans="1:9" ht="16" x14ac:dyDescent="0.2">
      <c r="A325" s="20" t="s">
        <v>7201</v>
      </c>
      <c r="B325" s="20"/>
      <c r="C325" s="20" t="s">
        <v>7199</v>
      </c>
      <c r="E325" s="20" t="s">
        <v>1499</v>
      </c>
      <c r="F325" s="20">
        <v>5742109309</v>
      </c>
      <c r="G325" s="20"/>
      <c r="H325" s="20"/>
      <c r="I325" s="20"/>
    </row>
    <row r="326" spans="1:9" ht="16" x14ac:dyDescent="0.2">
      <c r="A326" s="20" t="s">
        <v>7202</v>
      </c>
      <c r="B326" s="20"/>
      <c r="C326" s="20" t="s">
        <v>7199</v>
      </c>
      <c r="E326" s="20" t="s">
        <v>7404</v>
      </c>
      <c r="F326" s="20">
        <v>5743860911</v>
      </c>
      <c r="G326" s="20"/>
      <c r="H326" s="20"/>
      <c r="I326" s="20"/>
    </row>
    <row r="327" spans="1:9" ht="16" x14ac:dyDescent="0.2">
      <c r="A327" s="20">
        <v>594597</v>
      </c>
      <c r="B327" s="20"/>
      <c r="C327" s="20" t="s">
        <v>7199</v>
      </c>
      <c r="E327" s="20" t="s">
        <v>8122</v>
      </c>
      <c r="F327" s="20">
        <v>5743107239</v>
      </c>
      <c r="G327" s="20"/>
      <c r="H327" s="20"/>
      <c r="I327" s="20"/>
    </row>
    <row r="328" spans="1:9" ht="16" x14ac:dyDescent="0.2">
      <c r="A328" s="20" t="s">
        <v>990</v>
      </c>
      <c r="B328" s="20"/>
      <c r="C328" s="20" t="s">
        <v>7199</v>
      </c>
      <c r="E328" s="20" t="s">
        <v>708</v>
      </c>
      <c r="F328" s="20">
        <v>5743343983</v>
      </c>
      <c r="G328" s="20"/>
      <c r="H328" s="20"/>
      <c r="I328" s="20"/>
    </row>
    <row r="329" spans="1:9" ht="16" x14ac:dyDescent="0.2">
      <c r="A329" s="20" t="s">
        <v>4377</v>
      </c>
      <c r="B329" s="20"/>
      <c r="C329" s="20" t="s">
        <v>7199</v>
      </c>
      <c r="E329" s="20" t="s">
        <v>708</v>
      </c>
      <c r="F329" s="20">
        <v>5743343983</v>
      </c>
      <c r="G329" s="20"/>
      <c r="H329" s="20"/>
      <c r="I329" s="20"/>
    </row>
    <row r="330" spans="1:9" ht="16" x14ac:dyDescent="0.2">
      <c r="A330" s="20" t="s">
        <v>1097</v>
      </c>
      <c r="B330" s="20"/>
      <c r="C330" s="20" t="s">
        <v>7199</v>
      </c>
      <c r="E330" s="20" t="s">
        <v>708</v>
      </c>
      <c r="F330" s="20">
        <v>5743343983</v>
      </c>
      <c r="G330" s="20"/>
      <c r="H330" s="20"/>
      <c r="I330" s="20"/>
    </row>
    <row r="331" spans="1:9" ht="16" x14ac:dyDescent="0.2">
      <c r="A331" s="20" t="s">
        <v>4378</v>
      </c>
      <c r="B331" s="20"/>
      <c r="C331" s="20" t="s">
        <v>7199</v>
      </c>
      <c r="E331" s="20" t="s">
        <v>708</v>
      </c>
      <c r="F331" s="20">
        <v>5743343983</v>
      </c>
      <c r="G331" s="20"/>
      <c r="H331" s="20"/>
      <c r="I331" s="20"/>
    </row>
    <row r="332" spans="1:9" ht="16" x14ac:dyDescent="0.2">
      <c r="A332" s="20" t="s">
        <v>7203</v>
      </c>
      <c r="B332" s="20"/>
      <c r="C332" s="20" t="s">
        <v>7199</v>
      </c>
      <c r="E332" s="20" t="s">
        <v>708</v>
      </c>
      <c r="F332" s="20">
        <v>5743343983</v>
      </c>
      <c r="G332" s="20"/>
      <c r="H332" s="20"/>
      <c r="I332" s="20"/>
    </row>
    <row r="333" spans="1:9" ht="16" x14ac:dyDescent="0.2">
      <c r="A333" s="20" t="s">
        <v>5745</v>
      </c>
      <c r="B333" s="20"/>
      <c r="C333" s="20" t="s">
        <v>7199</v>
      </c>
      <c r="E333" s="20" t="s">
        <v>708</v>
      </c>
      <c r="F333" s="20">
        <v>5743343983</v>
      </c>
      <c r="G333" s="20"/>
      <c r="H333" s="20"/>
      <c r="I333" s="20"/>
    </row>
    <row r="334" spans="1:9" ht="16" x14ac:dyDescent="0.2">
      <c r="A334" s="20" t="s">
        <v>5746</v>
      </c>
      <c r="B334" s="20"/>
      <c r="C334" s="20" t="s">
        <v>7199</v>
      </c>
      <c r="E334" s="20" t="s">
        <v>708</v>
      </c>
      <c r="F334" s="20">
        <v>5743343983</v>
      </c>
      <c r="G334" s="20"/>
      <c r="H334" s="20"/>
      <c r="I334" s="20"/>
    </row>
    <row r="335" spans="1:9" ht="16" x14ac:dyDescent="0.2">
      <c r="A335" s="20" t="s">
        <v>1018</v>
      </c>
      <c r="B335" s="20"/>
      <c r="C335" s="20" t="s">
        <v>7199</v>
      </c>
      <c r="E335" s="20" t="s">
        <v>620</v>
      </c>
      <c r="F335" s="20">
        <v>5748557301</v>
      </c>
      <c r="G335" s="20"/>
      <c r="H335" s="20"/>
      <c r="I335" s="20"/>
    </row>
    <row r="336" spans="1:9" ht="16" x14ac:dyDescent="0.2">
      <c r="A336" s="20">
        <v>836994</v>
      </c>
      <c r="B336" s="20"/>
      <c r="C336" s="20" t="s">
        <v>7199</v>
      </c>
      <c r="E336" s="20" t="s">
        <v>620</v>
      </c>
      <c r="F336" s="20">
        <v>5748557301</v>
      </c>
      <c r="G336" s="20"/>
      <c r="H336" s="20"/>
      <c r="I336" s="20"/>
    </row>
    <row r="337" spans="1:9" ht="16" x14ac:dyDescent="0.2">
      <c r="A337" s="20">
        <v>869554</v>
      </c>
      <c r="B337" s="20"/>
      <c r="C337" s="20" t="s">
        <v>7199</v>
      </c>
      <c r="E337" s="20" t="s">
        <v>620</v>
      </c>
      <c r="F337" s="20">
        <v>5748557301</v>
      </c>
      <c r="G337" s="20"/>
      <c r="H337" s="20"/>
      <c r="I337" s="20"/>
    </row>
    <row r="338" spans="1:9" ht="16" x14ac:dyDescent="0.2">
      <c r="A338" s="20" t="s">
        <v>7204</v>
      </c>
      <c r="B338" s="20"/>
      <c r="C338" s="20" t="s">
        <v>7199</v>
      </c>
      <c r="E338" s="20" t="s">
        <v>620</v>
      </c>
      <c r="F338" s="20">
        <v>5748557301</v>
      </c>
      <c r="G338" s="20"/>
      <c r="H338" s="20"/>
      <c r="I338" s="20"/>
    </row>
    <row r="339" spans="1:9" ht="16" x14ac:dyDescent="0.2">
      <c r="A339" s="20" t="s">
        <v>4379</v>
      </c>
      <c r="B339" s="20"/>
      <c r="C339" s="20" t="s">
        <v>7199</v>
      </c>
      <c r="E339" s="20" t="s">
        <v>620</v>
      </c>
      <c r="F339" s="20">
        <v>5748557301</v>
      </c>
      <c r="G339" s="20"/>
      <c r="H339" s="20"/>
      <c r="I339" s="20"/>
    </row>
    <row r="340" spans="1:9" ht="16" x14ac:dyDescent="0.2">
      <c r="A340" s="20" t="s">
        <v>4380</v>
      </c>
      <c r="B340" s="20"/>
      <c r="C340" s="20" t="s">
        <v>7199</v>
      </c>
      <c r="E340" s="20" t="s">
        <v>620</v>
      </c>
      <c r="F340" s="20">
        <v>5748557301</v>
      </c>
      <c r="G340" s="20"/>
      <c r="H340" s="20"/>
      <c r="I340" s="20"/>
    </row>
    <row r="341" spans="1:9" ht="16" x14ac:dyDescent="0.2">
      <c r="A341" s="20" t="s">
        <v>1098</v>
      </c>
      <c r="B341" s="20"/>
      <c r="C341" s="20" t="s">
        <v>7199</v>
      </c>
      <c r="E341" s="20" t="s">
        <v>620</v>
      </c>
      <c r="F341" s="20">
        <v>5748557301</v>
      </c>
      <c r="G341" s="20"/>
      <c r="H341" s="20"/>
      <c r="I341" s="20"/>
    </row>
    <row r="342" spans="1:9" ht="16" x14ac:dyDescent="0.2">
      <c r="A342" s="20" t="s">
        <v>5747</v>
      </c>
      <c r="B342" s="20"/>
      <c r="C342" s="20" t="s">
        <v>7199</v>
      </c>
      <c r="E342" s="20" t="s">
        <v>620</v>
      </c>
      <c r="F342" s="20">
        <v>5748557301</v>
      </c>
      <c r="G342" s="20"/>
      <c r="H342" s="20"/>
      <c r="I342" s="20"/>
    </row>
    <row r="343" spans="1:9" ht="16" x14ac:dyDescent="0.2">
      <c r="A343" s="20" t="s">
        <v>5748</v>
      </c>
      <c r="B343" s="20"/>
      <c r="C343" s="20" t="s">
        <v>7199</v>
      </c>
      <c r="E343" s="20" t="s">
        <v>620</v>
      </c>
      <c r="F343" s="20">
        <v>5748557301</v>
      </c>
      <c r="G343" s="20"/>
      <c r="H343" s="20"/>
      <c r="I343" s="20"/>
    </row>
    <row r="344" spans="1:9" ht="16" x14ac:dyDescent="0.2">
      <c r="A344" s="20" t="s">
        <v>7205</v>
      </c>
      <c r="B344" s="20"/>
      <c r="C344" s="20" t="s">
        <v>7199</v>
      </c>
      <c r="E344" s="20" t="s">
        <v>7405</v>
      </c>
      <c r="F344" s="20">
        <v>5744044068</v>
      </c>
      <c r="G344" s="20"/>
      <c r="H344" s="20"/>
      <c r="I344" s="20"/>
    </row>
    <row r="345" spans="1:9" ht="16" x14ac:dyDescent="0.2">
      <c r="A345" s="20" t="s">
        <v>7206</v>
      </c>
      <c r="B345" s="20"/>
      <c r="C345" s="20" t="s">
        <v>7199</v>
      </c>
      <c r="E345" s="20" t="s">
        <v>7405</v>
      </c>
      <c r="F345" s="20">
        <v>5744044068</v>
      </c>
      <c r="G345" s="20"/>
      <c r="H345" s="20"/>
      <c r="I345" s="20"/>
    </row>
    <row r="346" spans="1:9" ht="16" x14ac:dyDescent="0.2">
      <c r="A346" s="20">
        <v>253722</v>
      </c>
      <c r="B346" s="20"/>
      <c r="C346" s="20" t="s">
        <v>7199</v>
      </c>
      <c r="E346" s="20" t="s">
        <v>8123</v>
      </c>
      <c r="F346" s="20">
        <v>5743142444</v>
      </c>
      <c r="G346" s="20"/>
      <c r="H346" s="20"/>
      <c r="I346" s="20"/>
    </row>
    <row r="347" spans="1:9" ht="16" x14ac:dyDescent="0.2">
      <c r="A347" s="20" t="s">
        <v>8124</v>
      </c>
      <c r="B347" s="20"/>
      <c r="C347" s="20" t="s">
        <v>7199</v>
      </c>
      <c r="E347" s="20" t="s">
        <v>8123</v>
      </c>
      <c r="F347" s="20">
        <v>5743142444</v>
      </c>
      <c r="G347" s="20"/>
      <c r="H347" s="20"/>
      <c r="I347" s="20"/>
    </row>
    <row r="348" spans="1:9" ht="16" x14ac:dyDescent="0.2">
      <c r="A348" s="20">
        <v>976837</v>
      </c>
      <c r="B348" s="20"/>
      <c r="C348" s="20" t="s">
        <v>7199</v>
      </c>
      <c r="E348" s="20" t="s">
        <v>8125</v>
      </c>
      <c r="F348" s="20">
        <v>5747039192</v>
      </c>
      <c r="G348" s="20"/>
      <c r="H348" s="20"/>
      <c r="I348" s="20"/>
    </row>
    <row r="349" spans="1:9" ht="16" x14ac:dyDescent="0.2">
      <c r="A349" s="20">
        <v>877887</v>
      </c>
      <c r="B349" s="20"/>
      <c r="C349" s="20" t="s">
        <v>7199</v>
      </c>
      <c r="E349" s="20" t="s">
        <v>8126</v>
      </c>
      <c r="F349" s="20">
        <v>5743694186</v>
      </c>
      <c r="G349" s="20"/>
      <c r="H349" s="20"/>
      <c r="I349" s="20"/>
    </row>
    <row r="350" spans="1:9" ht="16" x14ac:dyDescent="0.2">
      <c r="A350" s="20" t="s">
        <v>8127</v>
      </c>
      <c r="B350" s="20"/>
      <c r="C350" s="20" t="s">
        <v>7199</v>
      </c>
      <c r="E350" s="20" t="s">
        <v>8128</v>
      </c>
      <c r="F350" s="20">
        <v>5745449024</v>
      </c>
      <c r="G350" s="20"/>
      <c r="H350" s="20"/>
      <c r="I350" s="20"/>
    </row>
    <row r="351" spans="1:9" ht="16" x14ac:dyDescent="0.2">
      <c r="A351" s="20">
        <v>987572</v>
      </c>
      <c r="B351" s="20"/>
      <c r="C351" s="20" t="s">
        <v>7199</v>
      </c>
      <c r="E351" s="20" t="s">
        <v>8128</v>
      </c>
      <c r="F351" s="20">
        <v>5745449024</v>
      </c>
      <c r="G351" s="20"/>
      <c r="H351" s="20"/>
      <c r="I351" s="20"/>
    </row>
    <row r="352" spans="1:9" ht="16" x14ac:dyDescent="0.2">
      <c r="A352" s="20">
        <v>727896</v>
      </c>
      <c r="B352" s="20"/>
      <c r="C352" s="20" t="s">
        <v>7199</v>
      </c>
      <c r="E352" s="20" t="s">
        <v>8129</v>
      </c>
      <c r="F352" s="20">
        <v>5749040363</v>
      </c>
      <c r="G352" s="20"/>
      <c r="H352" s="20"/>
      <c r="I352" s="20"/>
    </row>
    <row r="353" spans="1:9" ht="16" x14ac:dyDescent="0.2">
      <c r="A353" s="20" t="s">
        <v>8130</v>
      </c>
      <c r="B353" s="20"/>
      <c r="C353" s="20" t="s">
        <v>7199</v>
      </c>
      <c r="E353" s="20" t="s">
        <v>8131</v>
      </c>
      <c r="F353" s="20">
        <v>5743861084</v>
      </c>
      <c r="G353" s="20"/>
      <c r="H353" s="20"/>
      <c r="I353" s="20"/>
    </row>
    <row r="354" spans="1:9" ht="16" x14ac:dyDescent="0.2">
      <c r="A354" s="20">
        <v>878786</v>
      </c>
      <c r="B354" s="20"/>
      <c r="C354" s="20" t="s">
        <v>7199</v>
      </c>
      <c r="E354" s="20" t="s">
        <v>8131</v>
      </c>
      <c r="F354" s="20">
        <v>5743861084</v>
      </c>
      <c r="G354" s="20"/>
      <c r="H354" s="20"/>
      <c r="I354" s="20"/>
    </row>
    <row r="355" spans="1:9" ht="16" x14ac:dyDescent="0.2">
      <c r="A355" s="20">
        <v>286749</v>
      </c>
      <c r="B355" s="20"/>
      <c r="C355" s="20" t="s">
        <v>7199</v>
      </c>
      <c r="E355" s="20" t="s">
        <v>8132</v>
      </c>
      <c r="F355" s="20">
        <v>5749996458</v>
      </c>
      <c r="G355" s="20"/>
      <c r="H355" s="20"/>
      <c r="I355" s="20"/>
    </row>
    <row r="356" spans="1:9" ht="16" x14ac:dyDescent="0.2">
      <c r="A356" s="20">
        <v>877354</v>
      </c>
      <c r="B356" s="20"/>
      <c r="C356" s="20" t="s">
        <v>7199</v>
      </c>
      <c r="E356" s="20" t="s">
        <v>8133</v>
      </c>
      <c r="F356" s="20">
        <v>3179607274</v>
      </c>
      <c r="G356" s="20"/>
      <c r="H356" s="20"/>
      <c r="I356" s="20"/>
    </row>
    <row r="357" spans="1:9" ht="16" x14ac:dyDescent="0.2">
      <c r="A357" s="20" t="s">
        <v>8134</v>
      </c>
      <c r="B357" s="20"/>
      <c r="C357" s="20" t="s">
        <v>7199</v>
      </c>
      <c r="E357" s="20" t="s">
        <v>8133</v>
      </c>
      <c r="F357" s="20">
        <v>3179607274</v>
      </c>
      <c r="G357" s="20"/>
      <c r="H357" s="20"/>
      <c r="I357" s="20"/>
    </row>
    <row r="358" spans="1:9" ht="16" x14ac:dyDescent="0.2">
      <c r="A358" s="20">
        <v>436862</v>
      </c>
      <c r="B358" s="20"/>
      <c r="C358" s="20" t="s">
        <v>7199</v>
      </c>
      <c r="E358" s="20" t="s">
        <v>8135</v>
      </c>
      <c r="F358" s="20">
        <v>5747036354</v>
      </c>
      <c r="G358" s="20"/>
      <c r="H358" s="20"/>
      <c r="I358" s="20"/>
    </row>
    <row r="359" spans="1:9" ht="16" x14ac:dyDescent="0.2">
      <c r="A359" s="20" t="s">
        <v>8136</v>
      </c>
      <c r="B359" s="20"/>
      <c r="C359" s="20" t="s">
        <v>7199</v>
      </c>
      <c r="E359" s="20" t="s">
        <v>8137</v>
      </c>
      <c r="F359" s="20">
        <v>5742100884</v>
      </c>
      <c r="G359" s="20"/>
      <c r="H359" s="20"/>
      <c r="I359" s="20"/>
    </row>
    <row r="360" spans="1:9" ht="16" x14ac:dyDescent="0.2">
      <c r="A360" s="20">
        <v>465057</v>
      </c>
      <c r="B360" s="20"/>
      <c r="C360" s="20" t="s">
        <v>1099</v>
      </c>
      <c r="E360" s="20" t="s">
        <v>1500</v>
      </c>
      <c r="F360" s="20">
        <v>5745141092</v>
      </c>
      <c r="G360" s="20"/>
      <c r="H360" s="20"/>
      <c r="I360" s="20"/>
    </row>
    <row r="361" spans="1:9" ht="16" x14ac:dyDescent="0.2">
      <c r="A361" s="20" t="s">
        <v>1100</v>
      </c>
      <c r="B361" s="20"/>
      <c r="C361" s="20" t="s">
        <v>1099</v>
      </c>
      <c r="E361" s="20" t="s">
        <v>1500</v>
      </c>
      <c r="F361" s="20">
        <v>5745141092</v>
      </c>
      <c r="G361" s="20"/>
      <c r="H361" s="20"/>
      <c r="I361" s="20"/>
    </row>
    <row r="362" spans="1:9" ht="16" x14ac:dyDescent="0.2">
      <c r="A362" s="20" t="s">
        <v>1101</v>
      </c>
      <c r="B362" s="20"/>
      <c r="C362" s="20" t="s">
        <v>1099</v>
      </c>
      <c r="E362" s="20" t="s">
        <v>1500</v>
      </c>
      <c r="F362" s="20">
        <v>5745141092</v>
      </c>
      <c r="G362" s="20"/>
      <c r="H362" s="20"/>
      <c r="I362" s="20"/>
    </row>
    <row r="363" spans="1:9" ht="16" x14ac:dyDescent="0.2">
      <c r="A363" s="20" t="s">
        <v>1102</v>
      </c>
      <c r="B363" s="20"/>
      <c r="C363" s="20" t="s">
        <v>1099</v>
      </c>
      <c r="E363" s="20" t="s">
        <v>1500</v>
      </c>
      <c r="F363" s="20">
        <v>5745141092</v>
      </c>
      <c r="G363" s="20"/>
      <c r="H363" s="20"/>
      <c r="I363" s="20"/>
    </row>
    <row r="364" spans="1:9" ht="16" x14ac:dyDescent="0.2">
      <c r="A364" s="20" t="s">
        <v>1103</v>
      </c>
      <c r="B364" s="20"/>
      <c r="C364" s="20" t="s">
        <v>1099</v>
      </c>
      <c r="E364" s="20" t="s">
        <v>1500</v>
      </c>
      <c r="F364" s="20">
        <v>5745141092</v>
      </c>
      <c r="G364" s="20"/>
      <c r="H364" s="20"/>
      <c r="I364" s="20"/>
    </row>
    <row r="365" spans="1:9" ht="16" x14ac:dyDescent="0.2">
      <c r="A365" s="20" t="s">
        <v>1104</v>
      </c>
      <c r="B365" s="20"/>
      <c r="C365" s="20" t="s">
        <v>1099</v>
      </c>
      <c r="E365" s="20" t="s">
        <v>1500</v>
      </c>
      <c r="F365" s="20">
        <v>5745141092</v>
      </c>
      <c r="G365" s="20"/>
      <c r="H365" s="20"/>
      <c r="I365" s="20"/>
    </row>
    <row r="366" spans="1:9" ht="16" x14ac:dyDescent="0.2">
      <c r="A366" s="20" t="s">
        <v>1105</v>
      </c>
      <c r="B366" s="20"/>
      <c r="C366" s="20" t="s">
        <v>1099</v>
      </c>
      <c r="E366" s="20" t="s">
        <v>1500</v>
      </c>
      <c r="F366" s="20">
        <v>5745141092</v>
      </c>
      <c r="G366" s="20"/>
      <c r="H366" s="20"/>
      <c r="I366" s="20"/>
    </row>
    <row r="367" spans="1:9" ht="16" x14ac:dyDescent="0.2">
      <c r="A367" s="20" t="s">
        <v>4381</v>
      </c>
      <c r="B367" s="20"/>
      <c r="C367" s="20" t="s">
        <v>1099</v>
      </c>
      <c r="E367" s="20" t="s">
        <v>1500</v>
      </c>
      <c r="F367" s="20">
        <v>5745141092</v>
      </c>
      <c r="G367" s="20"/>
      <c r="H367" s="20"/>
      <c r="I367" s="20"/>
    </row>
    <row r="368" spans="1:9" ht="16" x14ac:dyDescent="0.2">
      <c r="A368" s="20" t="s">
        <v>1106</v>
      </c>
      <c r="B368" s="20"/>
      <c r="C368" s="20" t="s">
        <v>1099</v>
      </c>
      <c r="E368" s="20" t="s">
        <v>1501</v>
      </c>
      <c r="F368" s="20">
        <v>5748502036</v>
      </c>
      <c r="G368" s="20"/>
      <c r="H368" s="20"/>
      <c r="I368" s="20"/>
    </row>
    <row r="369" spans="1:9" ht="16" x14ac:dyDescent="0.2">
      <c r="A369" s="20">
        <v>518250</v>
      </c>
      <c r="B369" s="20"/>
      <c r="C369" s="20" t="s">
        <v>1099</v>
      </c>
      <c r="E369" s="20" t="s">
        <v>1501</v>
      </c>
      <c r="F369" s="20">
        <v>5748502036</v>
      </c>
      <c r="G369" s="20"/>
      <c r="H369" s="20"/>
      <c r="I369" s="20"/>
    </row>
    <row r="370" spans="1:9" ht="16" x14ac:dyDescent="0.2">
      <c r="A370" s="20" t="s">
        <v>1107</v>
      </c>
      <c r="B370" s="20"/>
      <c r="C370" s="20" t="s">
        <v>1099</v>
      </c>
      <c r="E370" s="20" t="s">
        <v>1501</v>
      </c>
      <c r="F370" s="20">
        <v>5748502036</v>
      </c>
      <c r="G370" s="20"/>
      <c r="H370" s="20"/>
      <c r="I370" s="20"/>
    </row>
    <row r="371" spans="1:9" ht="16" x14ac:dyDescent="0.2">
      <c r="A371" s="20" t="s">
        <v>1108</v>
      </c>
      <c r="B371" s="20"/>
      <c r="C371" s="20" t="s">
        <v>1099</v>
      </c>
      <c r="E371" s="20" t="s">
        <v>1501</v>
      </c>
      <c r="F371" s="20">
        <v>5748502036</v>
      </c>
      <c r="G371" s="20"/>
      <c r="H371" s="20"/>
      <c r="I371" s="20"/>
    </row>
    <row r="372" spans="1:9" ht="16" x14ac:dyDescent="0.2">
      <c r="A372" s="20" t="s">
        <v>1109</v>
      </c>
      <c r="B372" s="20"/>
      <c r="C372" s="20" t="s">
        <v>1099</v>
      </c>
      <c r="E372" s="20" t="s">
        <v>1501</v>
      </c>
      <c r="F372" s="20">
        <v>5748502036</v>
      </c>
      <c r="G372" s="20"/>
      <c r="H372" s="20"/>
      <c r="I372" s="20"/>
    </row>
    <row r="373" spans="1:9" ht="16" x14ac:dyDescent="0.2">
      <c r="A373" s="20" t="s">
        <v>1110</v>
      </c>
      <c r="B373" s="20"/>
      <c r="C373" s="20" t="s">
        <v>1099</v>
      </c>
      <c r="E373" s="20" t="s">
        <v>1501</v>
      </c>
      <c r="F373" s="20">
        <v>5748502036</v>
      </c>
      <c r="G373" s="20"/>
      <c r="H373" s="20"/>
      <c r="I373" s="20"/>
    </row>
    <row r="374" spans="1:9" ht="16" x14ac:dyDescent="0.2">
      <c r="A374" s="20" t="s">
        <v>1111</v>
      </c>
      <c r="B374" s="20"/>
      <c r="C374" s="20" t="s">
        <v>1099</v>
      </c>
      <c r="E374" s="20" t="s">
        <v>1501</v>
      </c>
      <c r="F374" s="20">
        <v>5748502036</v>
      </c>
      <c r="G374" s="20"/>
      <c r="H374" s="20"/>
      <c r="I374" s="20"/>
    </row>
    <row r="375" spans="1:9" ht="16" x14ac:dyDescent="0.2">
      <c r="A375" s="20" t="s">
        <v>4382</v>
      </c>
      <c r="B375" s="20"/>
      <c r="C375" s="20" t="s">
        <v>1099</v>
      </c>
      <c r="E375" s="20" t="s">
        <v>1501</v>
      </c>
      <c r="F375" s="20">
        <v>5748502036</v>
      </c>
      <c r="G375" s="20"/>
      <c r="H375" s="20"/>
      <c r="I375" s="20"/>
    </row>
    <row r="376" spans="1:9" ht="16" x14ac:dyDescent="0.2">
      <c r="A376" s="20" t="s">
        <v>1112</v>
      </c>
      <c r="B376" s="20"/>
      <c r="C376" s="20" t="s">
        <v>1099</v>
      </c>
      <c r="E376" s="20" t="s">
        <v>7406</v>
      </c>
      <c r="F376" s="20">
        <v>5743472184</v>
      </c>
      <c r="G376" s="20"/>
      <c r="H376" s="20"/>
      <c r="I376" s="20"/>
    </row>
    <row r="377" spans="1:9" ht="16" x14ac:dyDescent="0.2">
      <c r="A377" s="20" t="s">
        <v>1113</v>
      </c>
      <c r="B377" s="20"/>
      <c r="C377" s="20" t="s">
        <v>1099</v>
      </c>
      <c r="E377" s="20" t="s">
        <v>7406</v>
      </c>
      <c r="F377" s="20">
        <v>5743472184</v>
      </c>
      <c r="G377" s="20"/>
      <c r="H377" s="20"/>
      <c r="I377" s="20"/>
    </row>
    <row r="378" spans="1:9" ht="16" x14ac:dyDescent="0.2">
      <c r="A378" s="20" t="s">
        <v>1114</v>
      </c>
      <c r="B378" s="20"/>
      <c r="C378" s="20" t="s">
        <v>1099</v>
      </c>
      <c r="E378" s="20" t="s">
        <v>7406</v>
      </c>
      <c r="F378" s="20">
        <v>5743472184</v>
      </c>
      <c r="G378" s="20"/>
      <c r="H378" s="20"/>
      <c r="I378" s="20"/>
    </row>
    <row r="379" spans="1:9" ht="16" x14ac:dyDescent="0.2">
      <c r="A379" s="20" t="s">
        <v>1115</v>
      </c>
      <c r="B379" s="20"/>
      <c r="C379" s="20" t="s">
        <v>1099</v>
      </c>
      <c r="E379" s="20" t="s">
        <v>7406</v>
      </c>
      <c r="F379" s="20">
        <v>5743472184</v>
      </c>
      <c r="G379" s="20"/>
      <c r="H379" s="20"/>
      <c r="I379" s="20"/>
    </row>
    <row r="380" spans="1:9" ht="16" x14ac:dyDescent="0.2">
      <c r="A380" s="20" t="s">
        <v>4383</v>
      </c>
      <c r="B380" s="20"/>
      <c r="C380" s="20" t="s">
        <v>1099</v>
      </c>
      <c r="E380" s="20" t="s">
        <v>7406</v>
      </c>
      <c r="F380" s="20">
        <v>5743472184</v>
      </c>
      <c r="G380" s="20"/>
      <c r="H380" s="20"/>
      <c r="I380" s="20"/>
    </row>
    <row r="381" spans="1:9" ht="16" x14ac:dyDescent="0.2">
      <c r="A381" s="20" t="s">
        <v>1116</v>
      </c>
      <c r="B381" s="20"/>
      <c r="C381" s="20" t="s">
        <v>1099</v>
      </c>
      <c r="E381" s="20" t="s">
        <v>7406</v>
      </c>
      <c r="F381" s="20">
        <v>5743472184</v>
      </c>
      <c r="G381" s="20"/>
      <c r="H381" s="20"/>
      <c r="I381" s="20"/>
    </row>
    <row r="382" spans="1:9" ht="16" x14ac:dyDescent="0.2">
      <c r="A382" s="20" t="s">
        <v>6220</v>
      </c>
      <c r="B382" s="20"/>
      <c r="C382" s="20" t="s">
        <v>1099</v>
      </c>
      <c r="E382" s="20" t="s">
        <v>7407</v>
      </c>
      <c r="F382" s="20">
        <v>5743253002</v>
      </c>
      <c r="G382" s="20"/>
      <c r="H382" s="20"/>
      <c r="I382" s="20"/>
    </row>
    <row r="383" spans="1:9" ht="16" x14ac:dyDescent="0.2">
      <c r="A383" s="20" t="s">
        <v>6561</v>
      </c>
      <c r="B383" s="20"/>
      <c r="C383" s="20" t="s">
        <v>1099</v>
      </c>
      <c r="E383" s="20" t="s">
        <v>7407</v>
      </c>
      <c r="F383" s="20">
        <v>5743253002</v>
      </c>
      <c r="G383" s="20"/>
      <c r="H383" s="20"/>
      <c r="I383" s="20"/>
    </row>
    <row r="384" spans="1:9" ht="16" x14ac:dyDescent="0.2">
      <c r="A384" s="20" t="s">
        <v>1117</v>
      </c>
      <c r="B384" s="20"/>
      <c r="C384" s="20" t="s">
        <v>1099</v>
      </c>
      <c r="E384" s="20" t="s">
        <v>1502</v>
      </c>
      <c r="F384" s="20">
        <v>5747100228</v>
      </c>
      <c r="G384" s="20"/>
      <c r="H384" s="20"/>
      <c r="I384" s="20"/>
    </row>
    <row r="385" spans="1:9" ht="16" x14ac:dyDescent="0.2">
      <c r="A385" s="20" t="s">
        <v>1118</v>
      </c>
      <c r="B385" s="20"/>
      <c r="C385" s="20" t="s">
        <v>1099</v>
      </c>
      <c r="E385" s="20" t="s">
        <v>1502</v>
      </c>
      <c r="F385" s="20">
        <v>5747100228</v>
      </c>
      <c r="G385" s="20"/>
      <c r="H385" s="20"/>
      <c r="I385" s="20"/>
    </row>
    <row r="386" spans="1:9" ht="16" x14ac:dyDescent="0.2">
      <c r="A386" s="20" t="s">
        <v>1119</v>
      </c>
      <c r="B386" s="20"/>
      <c r="C386" s="20" t="s">
        <v>1099</v>
      </c>
      <c r="E386" s="20" t="s">
        <v>1502</v>
      </c>
      <c r="F386" s="20">
        <v>5747100228</v>
      </c>
      <c r="G386" s="20"/>
      <c r="H386" s="20"/>
      <c r="I386" s="20"/>
    </row>
    <row r="387" spans="1:9" ht="16" x14ac:dyDescent="0.2">
      <c r="A387" s="20" t="s">
        <v>770</v>
      </c>
      <c r="B387" s="20"/>
      <c r="C387" s="20" t="s">
        <v>1099</v>
      </c>
      <c r="E387" s="20" t="s">
        <v>1502</v>
      </c>
      <c r="F387" s="20">
        <v>5747100228</v>
      </c>
      <c r="G387" s="20"/>
      <c r="H387" s="20"/>
      <c r="I387" s="20"/>
    </row>
    <row r="388" spans="1:9" ht="16" x14ac:dyDescent="0.2">
      <c r="A388" s="20" t="s">
        <v>1120</v>
      </c>
      <c r="B388" s="20"/>
      <c r="C388" s="20" t="s">
        <v>1099</v>
      </c>
      <c r="E388" s="20" t="s">
        <v>1502</v>
      </c>
      <c r="F388" s="20">
        <v>5747100228</v>
      </c>
      <c r="G388" s="20"/>
      <c r="H388" s="20"/>
      <c r="I388" s="20"/>
    </row>
    <row r="389" spans="1:9" ht="16" x14ac:dyDescent="0.2">
      <c r="A389" s="20" t="s">
        <v>5749</v>
      </c>
      <c r="B389" s="20"/>
      <c r="C389" s="20" t="s">
        <v>1099</v>
      </c>
      <c r="E389" s="20" t="s">
        <v>1502</v>
      </c>
      <c r="F389" s="20">
        <v>5747100228</v>
      </c>
      <c r="G389" s="20"/>
      <c r="H389" s="20"/>
      <c r="I389" s="20"/>
    </row>
    <row r="390" spans="1:9" ht="16" x14ac:dyDescent="0.2">
      <c r="A390" s="20" t="s">
        <v>3965</v>
      </c>
      <c r="B390" s="20"/>
      <c r="C390" s="20" t="s">
        <v>1099</v>
      </c>
      <c r="E390" s="20" t="s">
        <v>1502</v>
      </c>
      <c r="F390" s="20">
        <v>5747100228</v>
      </c>
      <c r="G390" s="20"/>
      <c r="H390" s="20"/>
      <c r="I390" s="20"/>
    </row>
    <row r="391" spans="1:9" ht="16" x14ac:dyDescent="0.2">
      <c r="A391" s="20" t="s">
        <v>5173</v>
      </c>
      <c r="B391" s="20"/>
      <c r="C391" s="20" t="s">
        <v>1099</v>
      </c>
      <c r="E391" s="20" t="s">
        <v>1502</v>
      </c>
      <c r="F391" s="20">
        <v>5747100228</v>
      </c>
      <c r="G391" s="20"/>
      <c r="H391" s="20"/>
      <c r="I391" s="20"/>
    </row>
    <row r="392" spans="1:9" ht="16" x14ac:dyDescent="0.2">
      <c r="A392" s="20" t="s">
        <v>4384</v>
      </c>
      <c r="B392" s="20"/>
      <c r="C392" s="20" t="s">
        <v>1099</v>
      </c>
      <c r="E392" s="20" t="s">
        <v>1502</v>
      </c>
      <c r="F392" s="20">
        <v>5747100228</v>
      </c>
      <c r="G392" s="20"/>
      <c r="H392" s="20"/>
      <c r="I392" s="20"/>
    </row>
    <row r="393" spans="1:9" ht="16" x14ac:dyDescent="0.2">
      <c r="A393" s="20" t="s">
        <v>1121</v>
      </c>
      <c r="B393" s="20"/>
      <c r="C393" s="20" t="s">
        <v>1099</v>
      </c>
      <c r="E393" s="20" t="s">
        <v>7408</v>
      </c>
      <c r="F393" s="20">
        <v>5749995615</v>
      </c>
      <c r="G393" s="20"/>
      <c r="H393" s="20"/>
      <c r="I393" s="20"/>
    </row>
    <row r="394" spans="1:9" ht="16" x14ac:dyDescent="0.2">
      <c r="A394" s="20" t="s">
        <v>1122</v>
      </c>
      <c r="B394" s="20"/>
      <c r="C394" s="20" t="s">
        <v>1099</v>
      </c>
      <c r="E394" s="20" t="s">
        <v>7408</v>
      </c>
      <c r="F394" s="20">
        <v>5749995615</v>
      </c>
      <c r="G394" s="20"/>
      <c r="H394" s="20"/>
      <c r="I394" s="20"/>
    </row>
    <row r="395" spans="1:9" ht="16" x14ac:dyDescent="0.2">
      <c r="A395" s="20" t="s">
        <v>1123</v>
      </c>
      <c r="B395" s="20"/>
      <c r="C395" s="20" t="s">
        <v>1099</v>
      </c>
      <c r="E395" s="20" t="s">
        <v>7408</v>
      </c>
      <c r="F395" s="20">
        <v>5749995615</v>
      </c>
      <c r="G395" s="20"/>
      <c r="H395" s="20"/>
      <c r="I395" s="20"/>
    </row>
    <row r="396" spans="1:9" ht="16" x14ac:dyDescent="0.2">
      <c r="A396" s="20" t="s">
        <v>801</v>
      </c>
      <c r="B396" s="20"/>
      <c r="C396" s="20" t="s">
        <v>1099</v>
      </c>
      <c r="E396" s="20" t="s">
        <v>7408</v>
      </c>
      <c r="F396" s="20">
        <v>5749995615</v>
      </c>
      <c r="G396" s="20"/>
      <c r="H396" s="20"/>
      <c r="I396" s="20"/>
    </row>
    <row r="397" spans="1:9" ht="16" x14ac:dyDescent="0.2">
      <c r="A397" s="20" t="s">
        <v>6645</v>
      </c>
      <c r="B397" s="20"/>
      <c r="C397" s="20" t="s">
        <v>1099</v>
      </c>
      <c r="E397" s="20" t="s">
        <v>7408</v>
      </c>
      <c r="F397" s="20">
        <v>5749995615</v>
      </c>
      <c r="G397" s="20"/>
      <c r="H397" s="20"/>
      <c r="I397" s="20"/>
    </row>
    <row r="398" spans="1:9" ht="16" x14ac:dyDescent="0.2">
      <c r="A398" s="20" t="s">
        <v>5750</v>
      </c>
      <c r="B398" s="20"/>
      <c r="C398" s="20" t="s">
        <v>1099</v>
      </c>
      <c r="E398" s="20" t="s">
        <v>7408</v>
      </c>
      <c r="F398" s="20">
        <v>5749995615</v>
      </c>
      <c r="G398" s="20"/>
      <c r="H398" s="20"/>
      <c r="I398" s="20"/>
    </row>
    <row r="399" spans="1:9" ht="16" x14ac:dyDescent="0.2">
      <c r="A399" s="20" t="s">
        <v>5114</v>
      </c>
      <c r="B399" s="20"/>
      <c r="C399" s="20" t="s">
        <v>1099</v>
      </c>
      <c r="E399" s="20" t="s">
        <v>7408</v>
      </c>
      <c r="F399" s="20">
        <v>5749995615</v>
      </c>
      <c r="G399" s="20"/>
      <c r="H399" s="20"/>
      <c r="I399" s="20"/>
    </row>
    <row r="400" spans="1:9" ht="16" x14ac:dyDescent="0.2">
      <c r="A400" s="20" t="s">
        <v>1124</v>
      </c>
      <c r="B400" s="20"/>
      <c r="C400" s="20" t="s">
        <v>1099</v>
      </c>
      <c r="E400" s="20" t="s">
        <v>7408</v>
      </c>
      <c r="F400" s="20">
        <v>5749995615</v>
      </c>
      <c r="G400" s="20"/>
      <c r="H400" s="20"/>
      <c r="I400" s="20"/>
    </row>
    <row r="401" spans="1:9" ht="16" x14ac:dyDescent="0.2">
      <c r="A401" s="20" t="s">
        <v>4074</v>
      </c>
      <c r="B401" s="20"/>
      <c r="C401" s="20" t="s">
        <v>1099</v>
      </c>
      <c r="E401" s="20" t="s">
        <v>7408</v>
      </c>
      <c r="F401" s="20">
        <v>5749995615</v>
      </c>
      <c r="G401" s="20"/>
      <c r="H401" s="20"/>
      <c r="I401" s="20"/>
    </row>
    <row r="402" spans="1:9" ht="16" x14ac:dyDescent="0.2">
      <c r="A402" s="20" t="s">
        <v>4385</v>
      </c>
      <c r="B402" s="20"/>
      <c r="C402" s="20" t="s">
        <v>1099</v>
      </c>
      <c r="E402" s="20" t="s">
        <v>7408</v>
      </c>
      <c r="F402" s="20">
        <v>5749995615</v>
      </c>
      <c r="G402" s="20"/>
      <c r="H402" s="20"/>
      <c r="I402" s="20"/>
    </row>
    <row r="403" spans="1:9" ht="16" x14ac:dyDescent="0.2">
      <c r="A403" s="20" t="s">
        <v>3977</v>
      </c>
      <c r="B403" s="20"/>
      <c r="C403" s="20" t="s">
        <v>1099</v>
      </c>
      <c r="E403" s="20" t="s">
        <v>7409</v>
      </c>
      <c r="F403" s="20">
        <v>5745145385</v>
      </c>
      <c r="G403" s="20"/>
      <c r="H403" s="20"/>
      <c r="I403" s="20"/>
    </row>
    <row r="404" spans="1:9" ht="16" x14ac:dyDescent="0.2">
      <c r="A404" s="20" t="s">
        <v>5751</v>
      </c>
      <c r="B404" s="20"/>
      <c r="C404" s="20" t="s">
        <v>1099</v>
      </c>
      <c r="E404" s="20" t="s">
        <v>7409</v>
      </c>
      <c r="F404" s="20">
        <v>5745145385</v>
      </c>
      <c r="G404" s="20"/>
      <c r="H404" s="20"/>
      <c r="I404" s="20"/>
    </row>
    <row r="405" spans="1:9" ht="16" x14ac:dyDescent="0.2">
      <c r="A405" s="20" t="s">
        <v>6722</v>
      </c>
      <c r="B405" s="20"/>
      <c r="C405" s="20" t="s">
        <v>1099</v>
      </c>
      <c r="E405" s="20" t="s">
        <v>7409</v>
      </c>
      <c r="F405" s="20">
        <v>5745145385</v>
      </c>
      <c r="G405" s="20"/>
      <c r="H405" s="20"/>
      <c r="I405" s="20"/>
    </row>
    <row r="406" spans="1:9" ht="16" x14ac:dyDescent="0.2">
      <c r="A406" s="20" t="s">
        <v>5203</v>
      </c>
      <c r="B406" s="20"/>
      <c r="C406" s="20" t="s">
        <v>1099</v>
      </c>
      <c r="E406" s="20" t="s">
        <v>7409</v>
      </c>
      <c r="F406" s="20">
        <v>5745145385</v>
      </c>
      <c r="G406" s="20"/>
      <c r="H406" s="20"/>
      <c r="I406" s="20"/>
    </row>
    <row r="407" spans="1:9" ht="16" x14ac:dyDescent="0.2">
      <c r="A407" s="20" t="s">
        <v>4386</v>
      </c>
      <c r="B407" s="20"/>
      <c r="C407" s="20" t="s">
        <v>1099</v>
      </c>
      <c r="E407" s="20" t="s">
        <v>7409</v>
      </c>
      <c r="F407" s="20">
        <v>5745145385</v>
      </c>
      <c r="G407" s="20"/>
      <c r="H407" s="20"/>
      <c r="I407" s="20"/>
    </row>
    <row r="408" spans="1:9" ht="16" x14ac:dyDescent="0.2">
      <c r="A408" s="20" t="s">
        <v>5752</v>
      </c>
      <c r="B408" s="20"/>
      <c r="C408" s="20" t="s">
        <v>1099</v>
      </c>
      <c r="E408" s="20" t="s">
        <v>7410</v>
      </c>
      <c r="F408" s="20">
        <v>5743222374</v>
      </c>
      <c r="G408" s="20"/>
      <c r="H408" s="20"/>
      <c r="I408" s="20"/>
    </row>
    <row r="409" spans="1:9" ht="16" x14ac:dyDescent="0.2">
      <c r="A409" s="20" t="s">
        <v>6784</v>
      </c>
      <c r="B409" s="20"/>
      <c r="C409" s="20" t="s">
        <v>1099</v>
      </c>
      <c r="E409" s="20" t="s">
        <v>7410</v>
      </c>
      <c r="F409" s="20">
        <v>5743222374</v>
      </c>
      <c r="G409" s="20"/>
      <c r="H409" s="20"/>
      <c r="I409" s="20"/>
    </row>
    <row r="410" spans="1:9" ht="16" x14ac:dyDescent="0.2">
      <c r="A410" s="20" t="s">
        <v>5405</v>
      </c>
      <c r="B410" s="20"/>
      <c r="C410" s="20" t="s">
        <v>1099</v>
      </c>
      <c r="E410" s="20" t="s">
        <v>5955</v>
      </c>
      <c r="F410" s="20">
        <v>5743780740</v>
      </c>
      <c r="G410" s="20"/>
      <c r="H410" s="20"/>
      <c r="I410" s="20"/>
    </row>
    <row r="411" spans="1:9" ht="16" x14ac:dyDescent="0.2">
      <c r="A411" s="20" t="s">
        <v>5753</v>
      </c>
      <c r="B411" s="20"/>
      <c r="C411" s="20" t="s">
        <v>1099</v>
      </c>
      <c r="E411" s="20" t="s">
        <v>5955</v>
      </c>
      <c r="F411" s="20">
        <v>5743780740</v>
      </c>
      <c r="G411" s="20"/>
      <c r="H411" s="20"/>
      <c r="I411" s="20"/>
    </row>
    <row r="412" spans="1:9" ht="16" x14ac:dyDescent="0.2">
      <c r="A412" s="20" t="s">
        <v>6638</v>
      </c>
      <c r="B412" s="20"/>
      <c r="C412" s="20" t="s">
        <v>1099</v>
      </c>
      <c r="E412" s="20" t="s">
        <v>5955</v>
      </c>
      <c r="F412" s="20">
        <v>5743780740</v>
      </c>
      <c r="G412" s="20"/>
      <c r="H412" s="20"/>
      <c r="I412" s="20"/>
    </row>
    <row r="413" spans="1:9" ht="16" x14ac:dyDescent="0.2">
      <c r="A413" s="20" t="s">
        <v>4387</v>
      </c>
      <c r="B413" s="20"/>
      <c r="C413" s="20" t="s">
        <v>1099</v>
      </c>
      <c r="E413" s="20" t="s">
        <v>4388</v>
      </c>
      <c r="F413" s="20">
        <v>5743237248</v>
      </c>
      <c r="G413" s="20"/>
      <c r="H413" s="20"/>
      <c r="I413" s="20"/>
    </row>
    <row r="414" spans="1:9" ht="16" x14ac:dyDescent="0.2">
      <c r="A414" s="20" t="s">
        <v>5754</v>
      </c>
      <c r="B414" s="20"/>
      <c r="C414" s="20" t="s">
        <v>1099</v>
      </c>
      <c r="E414" s="20" t="s">
        <v>4388</v>
      </c>
      <c r="F414" s="20">
        <v>5743237248</v>
      </c>
      <c r="G414" s="20"/>
      <c r="H414" s="20"/>
      <c r="I414" s="20"/>
    </row>
    <row r="415" spans="1:9" ht="16" x14ac:dyDescent="0.2">
      <c r="A415" s="20" t="s">
        <v>5303</v>
      </c>
      <c r="B415" s="20"/>
      <c r="C415" s="20" t="s">
        <v>1099</v>
      </c>
      <c r="E415" s="20" t="s">
        <v>4388</v>
      </c>
      <c r="F415" s="20">
        <v>5743237248</v>
      </c>
      <c r="G415" s="20"/>
      <c r="H415" s="20"/>
      <c r="I415" s="20"/>
    </row>
    <row r="416" spans="1:9" ht="16" x14ac:dyDescent="0.2">
      <c r="A416" s="20" t="s">
        <v>6602</v>
      </c>
      <c r="B416" s="20"/>
      <c r="C416" s="20" t="s">
        <v>1099</v>
      </c>
      <c r="E416" s="20" t="s">
        <v>4388</v>
      </c>
      <c r="F416" s="20">
        <v>5743237248</v>
      </c>
      <c r="G416" s="20"/>
      <c r="H416" s="20"/>
      <c r="I416" s="20"/>
    </row>
    <row r="417" spans="1:9" ht="16" x14ac:dyDescent="0.2">
      <c r="A417" s="20" t="s">
        <v>4233</v>
      </c>
      <c r="B417" s="20"/>
      <c r="C417" s="20" t="s">
        <v>1099</v>
      </c>
      <c r="E417" s="20" t="s">
        <v>4389</v>
      </c>
      <c r="F417" s="20">
        <v>5749040685</v>
      </c>
      <c r="G417" s="20"/>
      <c r="H417" s="20"/>
      <c r="I417" s="20"/>
    </row>
    <row r="418" spans="1:9" ht="16" x14ac:dyDescent="0.2">
      <c r="A418" s="20" t="s">
        <v>6558</v>
      </c>
      <c r="B418" s="20"/>
      <c r="C418" s="20" t="s">
        <v>1099</v>
      </c>
      <c r="E418" s="20" t="s">
        <v>4389</v>
      </c>
      <c r="F418" s="20">
        <v>5749040685</v>
      </c>
      <c r="G418" s="20"/>
      <c r="H418" s="20"/>
      <c r="I418" s="20"/>
    </row>
    <row r="419" spans="1:9" ht="16" x14ac:dyDescent="0.2">
      <c r="A419" s="20" t="s">
        <v>5755</v>
      </c>
      <c r="B419" s="20"/>
      <c r="C419" s="20" t="s">
        <v>1099</v>
      </c>
      <c r="E419" s="20" t="s">
        <v>4389</v>
      </c>
      <c r="F419" s="20">
        <v>5749040685</v>
      </c>
      <c r="G419" s="20"/>
      <c r="H419" s="20"/>
      <c r="I419" s="20"/>
    </row>
    <row r="420" spans="1:9" ht="16" x14ac:dyDescent="0.2">
      <c r="A420" s="20" t="s">
        <v>5266</v>
      </c>
      <c r="B420" s="20"/>
      <c r="C420" s="20" t="s">
        <v>1099</v>
      </c>
      <c r="E420" s="20" t="s">
        <v>4389</v>
      </c>
      <c r="F420" s="20">
        <v>5749040685</v>
      </c>
      <c r="G420" s="20"/>
      <c r="H420" s="20"/>
      <c r="I420" s="20"/>
    </row>
    <row r="421" spans="1:9" ht="16" x14ac:dyDescent="0.2">
      <c r="A421" s="20" t="s">
        <v>4390</v>
      </c>
      <c r="B421" s="20"/>
      <c r="C421" s="20" t="s">
        <v>1099</v>
      </c>
      <c r="E421" s="20" t="s">
        <v>4389</v>
      </c>
      <c r="F421" s="20">
        <v>5749040685</v>
      </c>
      <c r="G421" s="20"/>
      <c r="H421" s="20"/>
      <c r="I421" s="20"/>
    </row>
    <row r="422" spans="1:9" ht="16" x14ac:dyDescent="0.2">
      <c r="A422" s="20" t="s">
        <v>7207</v>
      </c>
      <c r="B422" s="20"/>
      <c r="C422" s="20" t="s">
        <v>1099</v>
      </c>
      <c r="E422" s="20" t="s">
        <v>7411</v>
      </c>
      <c r="F422" s="20">
        <v>7023355481</v>
      </c>
      <c r="G422" s="20"/>
      <c r="H422" s="20"/>
      <c r="I422" s="20"/>
    </row>
    <row r="423" spans="1:9" ht="16" x14ac:dyDescent="0.2">
      <c r="A423" s="20" t="s">
        <v>7208</v>
      </c>
      <c r="B423" s="20"/>
      <c r="C423" s="20" t="s">
        <v>1099</v>
      </c>
      <c r="E423" s="20" t="s">
        <v>7411</v>
      </c>
      <c r="F423" s="20">
        <v>7023355481</v>
      </c>
      <c r="G423" s="20"/>
      <c r="H423" s="20"/>
      <c r="I423" s="20"/>
    </row>
    <row r="424" spans="1:9" ht="16" x14ac:dyDescent="0.2">
      <c r="A424" s="20">
        <v>401300</v>
      </c>
      <c r="B424" s="20"/>
      <c r="C424" s="20" t="s">
        <v>1099</v>
      </c>
      <c r="E424" s="20" t="s">
        <v>7411</v>
      </c>
      <c r="F424" s="20">
        <v>7023355481</v>
      </c>
      <c r="G424" s="20"/>
      <c r="H424" s="20"/>
      <c r="I424" s="20"/>
    </row>
    <row r="425" spans="1:9" ht="16" x14ac:dyDescent="0.2">
      <c r="A425" s="20" t="s">
        <v>8138</v>
      </c>
      <c r="B425" s="20"/>
      <c r="C425" s="20" t="s">
        <v>1099</v>
      </c>
      <c r="E425" s="20" t="s">
        <v>8139</v>
      </c>
      <c r="F425" s="20">
        <v>5748499189</v>
      </c>
      <c r="G425" s="20"/>
      <c r="H425" s="20"/>
      <c r="I425" s="20"/>
    </row>
    <row r="426" spans="1:9" ht="16" x14ac:dyDescent="0.2">
      <c r="A426" s="20" t="s">
        <v>5756</v>
      </c>
      <c r="B426" s="20"/>
      <c r="C426" s="20" t="s">
        <v>1099</v>
      </c>
      <c r="E426" s="20" t="s">
        <v>7412</v>
      </c>
      <c r="F426" s="20">
        <v>5743159233</v>
      </c>
      <c r="G426" s="20"/>
      <c r="H426" s="20"/>
      <c r="I426" s="20"/>
    </row>
    <row r="427" spans="1:9" ht="16" x14ac:dyDescent="0.2">
      <c r="A427" s="20" t="s">
        <v>4391</v>
      </c>
      <c r="B427" s="20"/>
      <c r="C427" s="20" t="s">
        <v>1099</v>
      </c>
      <c r="E427" s="20" t="s">
        <v>7412</v>
      </c>
      <c r="F427" s="20">
        <v>5743159233</v>
      </c>
      <c r="G427" s="20"/>
      <c r="H427" s="20"/>
      <c r="I427" s="20"/>
    </row>
    <row r="428" spans="1:9" ht="16" x14ac:dyDescent="0.2">
      <c r="A428" s="20" t="s">
        <v>7209</v>
      </c>
      <c r="B428" s="20"/>
      <c r="C428" s="20" t="s">
        <v>1099</v>
      </c>
      <c r="E428" s="20" t="s">
        <v>7412</v>
      </c>
      <c r="F428" s="20">
        <v>5743159233</v>
      </c>
      <c r="G428" s="20"/>
      <c r="H428" s="20"/>
      <c r="I428" s="20"/>
    </row>
    <row r="429" spans="1:9" ht="16" x14ac:dyDescent="0.2">
      <c r="A429" s="20" t="s">
        <v>5757</v>
      </c>
      <c r="B429" s="20"/>
      <c r="C429" s="20" t="s">
        <v>1099</v>
      </c>
      <c r="E429" s="20" t="s">
        <v>7412</v>
      </c>
      <c r="F429" s="20">
        <v>5743159233</v>
      </c>
      <c r="G429" s="20"/>
      <c r="H429" s="20"/>
      <c r="I429" s="20"/>
    </row>
    <row r="430" spans="1:9" ht="16" x14ac:dyDescent="0.2">
      <c r="A430" s="20" t="s">
        <v>4843</v>
      </c>
      <c r="B430" s="20"/>
      <c r="C430" s="20" t="s">
        <v>1099</v>
      </c>
      <c r="E430" s="20" t="s">
        <v>7413</v>
      </c>
      <c r="F430" s="20">
        <v>5745329896</v>
      </c>
      <c r="G430" s="20"/>
      <c r="H430" s="20"/>
      <c r="I430" s="20"/>
    </row>
    <row r="431" spans="1:9" ht="16" x14ac:dyDescent="0.2">
      <c r="A431" s="20" t="s">
        <v>5758</v>
      </c>
      <c r="B431" s="20"/>
      <c r="C431" s="20" t="s">
        <v>1099</v>
      </c>
      <c r="E431" s="20" t="s">
        <v>7413</v>
      </c>
      <c r="F431" s="20">
        <v>5745329896</v>
      </c>
      <c r="G431" s="20"/>
      <c r="H431" s="20"/>
      <c r="I431" s="20"/>
    </row>
    <row r="432" spans="1:9" ht="16" x14ac:dyDescent="0.2">
      <c r="A432" s="20" t="s">
        <v>6613</v>
      </c>
      <c r="B432" s="20"/>
      <c r="C432" s="20" t="s">
        <v>1099</v>
      </c>
      <c r="E432" s="20" t="s">
        <v>7413</v>
      </c>
      <c r="F432" s="20">
        <v>5745329896</v>
      </c>
      <c r="G432" s="20"/>
      <c r="H432" s="20"/>
      <c r="I432" s="20"/>
    </row>
    <row r="433" spans="1:9" ht="16" x14ac:dyDescent="0.2">
      <c r="A433" s="20" t="s">
        <v>5759</v>
      </c>
      <c r="B433" s="20"/>
      <c r="C433" s="20" t="s">
        <v>1099</v>
      </c>
      <c r="E433" s="20" t="s">
        <v>7413</v>
      </c>
      <c r="F433" s="20">
        <v>5745329896</v>
      </c>
      <c r="G433" s="20"/>
      <c r="H433" s="20"/>
      <c r="I433" s="20"/>
    </row>
    <row r="434" spans="1:9" ht="16" x14ac:dyDescent="0.2">
      <c r="A434" s="20" t="s">
        <v>1125</v>
      </c>
      <c r="B434" s="20"/>
      <c r="C434" s="20" t="s">
        <v>1099</v>
      </c>
      <c r="E434" s="20" t="s">
        <v>7414</v>
      </c>
      <c r="F434" s="20">
        <v>5743008492</v>
      </c>
      <c r="G434" s="20"/>
      <c r="H434" s="20"/>
      <c r="I434" s="20"/>
    </row>
    <row r="435" spans="1:9" ht="16" x14ac:dyDescent="0.2">
      <c r="A435" s="20" t="s">
        <v>1126</v>
      </c>
      <c r="B435" s="20"/>
      <c r="C435" s="20" t="s">
        <v>1099</v>
      </c>
      <c r="E435" s="20" t="s">
        <v>7414</v>
      </c>
      <c r="F435" s="20">
        <v>5743008492</v>
      </c>
      <c r="G435" s="20"/>
      <c r="H435" s="20"/>
      <c r="I435" s="20"/>
    </row>
    <row r="436" spans="1:9" ht="16" x14ac:dyDescent="0.2">
      <c r="A436" s="20" t="s">
        <v>4392</v>
      </c>
      <c r="B436" s="20"/>
      <c r="C436" s="20" t="s">
        <v>1099</v>
      </c>
      <c r="E436" s="20" t="s">
        <v>7414</v>
      </c>
      <c r="F436" s="20">
        <v>5743008492</v>
      </c>
      <c r="G436" s="20"/>
      <c r="H436" s="20"/>
      <c r="I436" s="20"/>
    </row>
    <row r="437" spans="1:9" ht="16" x14ac:dyDescent="0.2">
      <c r="A437" s="20" t="s">
        <v>5760</v>
      </c>
      <c r="B437" s="20"/>
      <c r="C437" s="20" t="s">
        <v>1099</v>
      </c>
      <c r="E437" s="20" t="s">
        <v>7414</v>
      </c>
      <c r="F437" s="20">
        <v>5743008492</v>
      </c>
      <c r="G437" s="20"/>
      <c r="H437" s="20"/>
      <c r="I437" s="20"/>
    </row>
    <row r="438" spans="1:9" ht="16" x14ac:dyDescent="0.2">
      <c r="A438" s="20" t="s">
        <v>4393</v>
      </c>
      <c r="B438" s="20"/>
      <c r="C438" s="20" t="s">
        <v>1099</v>
      </c>
      <c r="E438" s="20" t="s">
        <v>7414</v>
      </c>
      <c r="F438" s="20">
        <v>5743008492</v>
      </c>
      <c r="G438" s="20"/>
      <c r="H438" s="20"/>
      <c r="I438" s="20"/>
    </row>
    <row r="439" spans="1:9" ht="16" x14ac:dyDescent="0.2">
      <c r="A439" s="20" t="s">
        <v>1127</v>
      </c>
      <c r="B439" s="20"/>
      <c r="C439" s="20" t="s">
        <v>1099</v>
      </c>
      <c r="E439" s="20" t="s">
        <v>1503</v>
      </c>
      <c r="F439" s="20">
        <v>5749995613</v>
      </c>
      <c r="G439" s="20"/>
      <c r="H439" s="20"/>
      <c r="I439" s="20"/>
    </row>
    <row r="440" spans="1:9" ht="16" x14ac:dyDescent="0.2">
      <c r="A440" s="20" t="s">
        <v>5761</v>
      </c>
      <c r="B440" s="20"/>
      <c r="C440" s="20" t="s">
        <v>1099</v>
      </c>
      <c r="E440" s="20" t="s">
        <v>1503</v>
      </c>
      <c r="F440" s="20">
        <v>5749995613</v>
      </c>
      <c r="G440" s="20"/>
      <c r="H440" s="20"/>
      <c r="I440" s="20"/>
    </row>
    <row r="441" spans="1:9" ht="16" x14ac:dyDescent="0.2">
      <c r="A441" s="20" t="s">
        <v>6525</v>
      </c>
      <c r="B441" s="20"/>
      <c r="C441" s="20" t="s">
        <v>1099</v>
      </c>
      <c r="E441" s="20" t="s">
        <v>1503</v>
      </c>
      <c r="F441" s="20">
        <v>5749995613</v>
      </c>
      <c r="G441" s="20"/>
      <c r="H441" s="20"/>
      <c r="I441" s="20"/>
    </row>
    <row r="442" spans="1:9" ht="16" x14ac:dyDescent="0.2">
      <c r="A442" s="20" t="s">
        <v>5149</v>
      </c>
      <c r="B442" s="20"/>
      <c r="C442" s="20" t="s">
        <v>1099</v>
      </c>
      <c r="E442" s="20" t="s">
        <v>1503</v>
      </c>
      <c r="F442" s="20">
        <v>5749995613</v>
      </c>
      <c r="G442" s="20"/>
      <c r="H442" s="20"/>
      <c r="I442" s="20"/>
    </row>
    <row r="443" spans="1:9" ht="16" x14ac:dyDescent="0.2">
      <c r="A443" s="20" t="s">
        <v>4011</v>
      </c>
      <c r="B443" s="20"/>
      <c r="C443" s="20" t="s">
        <v>1099</v>
      </c>
      <c r="E443" s="20" t="s">
        <v>1503</v>
      </c>
      <c r="F443" s="20">
        <v>5749995613</v>
      </c>
      <c r="G443" s="20"/>
      <c r="H443" s="20"/>
      <c r="I443" s="20"/>
    </row>
    <row r="444" spans="1:9" ht="16" x14ac:dyDescent="0.2">
      <c r="A444" s="20" t="s">
        <v>1128</v>
      </c>
      <c r="B444" s="20"/>
      <c r="C444" s="20" t="s">
        <v>1099</v>
      </c>
      <c r="E444" s="20" t="s">
        <v>1503</v>
      </c>
      <c r="F444" s="20">
        <v>5749995613</v>
      </c>
      <c r="G444" s="20"/>
      <c r="H444" s="20"/>
      <c r="I444" s="20"/>
    </row>
    <row r="445" spans="1:9" ht="16" x14ac:dyDescent="0.2">
      <c r="A445" s="20" t="s">
        <v>4394</v>
      </c>
      <c r="B445" s="20"/>
      <c r="C445" s="20" t="s">
        <v>1099</v>
      </c>
      <c r="E445" s="20" t="s">
        <v>1503</v>
      </c>
      <c r="F445" s="20">
        <v>5749995613</v>
      </c>
      <c r="G445" s="20"/>
      <c r="H445" s="20"/>
      <c r="I445" s="20"/>
    </row>
    <row r="446" spans="1:9" ht="16" x14ac:dyDescent="0.2">
      <c r="A446" s="20" t="s">
        <v>1129</v>
      </c>
      <c r="B446" s="20"/>
      <c r="C446" s="20" t="s">
        <v>1099</v>
      </c>
      <c r="E446" s="20" t="s">
        <v>1504</v>
      </c>
      <c r="F446" s="20">
        <v>3128743836</v>
      </c>
      <c r="G446" s="20"/>
      <c r="H446" s="20"/>
      <c r="I446" s="20"/>
    </row>
    <row r="447" spans="1:9" ht="16" x14ac:dyDescent="0.2">
      <c r="A447" s="20" t="s">
        <v>1130</v>
      </c>
      <c r="B447" s="20"/>
      <c r="C447" s="20" t="s">
        <v>1099</v>
      </c>
      <c r="E447" s="20" t="s">
        <v>1504</v>
      </c>
      <c r="F447" s="20">
        <v>3128743836</v>
      </c>
      <c r="G447" s="20"/>
      <c r="H447" s="20"/>
      <c r="I447" s="20"/>
    </row>
    <row r="448" spans="1:9" ht="16" x14ac:dyDescent="0.2">
      <c r="A448" s="20" t="s">
        <v>4395</v>
      </c>
      <c r="B448" s="20"/>
      <c r="C448" s="20" t="s">
        <v>1099</v>
      </c>
      <c r="E448" s="20" t="s">
        <v>1504</v>
      </c>
      <c r="F448" s="20">
        <v>3128743836</v>
      </c>
      <c r="G448" s="20"/>
      <c r="H448" s="20"/>
      <c r="I448" s="20"/>
    </row>
    <row r="449" spans="1:9" ht="16" x14ac:dyDescent="0.2">
      <c r="A449" s="20" t="s">
        <v>1131</v>
      </c>
      <c r="B449" s="20"/>
      <c r="C449" s="20" t="s">
        <v>1099</v>
      </c>
      <c r="E449" s="20" t="s">
        <v>1505</v>
      </c>
      <c r="F449" s="20">
        <v>5749996765</v>
      </c>
      <c r="G449" s="20"/>
      <c r="H449" s="20"/>
      <c r="I449" s="20"/>
    </row>
    <row r="450" spans="1:9" ht="16" x14ac:dyDescent="0.2">
      <c r="A450" s="20" t="s">
        <v>1132</v>
      </c>
      <c r="B450" s="20"/>
      <c r="C450" s="20" t="s">
        <v>1099</v>
      </c>
      <c r="E450" s="20" t="s">
        <v>1505</v>
      </c>
      <c r="F450" s="20">
        <v>5749996765</v>
      </c>
      <c r="G450" s="20"/>
      <c r="H450" s="20"/>
      <c r="I450" s="20"/>
    </row>
    <row r="451" spans="1:9" ht="16" x14ac:dyDescent="0.2">
      <c r="A451" s="20" t="s">
        <v>4042</v>
      </c>
      <c r="B451" s="20"/>
      <c r="C451" s="20" t="s">
        <v>1099</v>
      </c>
      <c r="E451" s="20" t="s">
        <v>1505</v>
      </c>
      <c r="F451" s="20">
        <v>5749996765</v>
      </c>
      <c r="G451" s="20"/>
      <c r="H451" s="20"/>
      <c r="I451" s="20"/>
    </row>
    <row r="452" spans="1:9" ht="16" x14ac:dyDescent="0.2">
      <c r="A452" s="20" t="s">
        <v>5762</v>
      </c>
      <c r="B452" s="20"/>
      <c r="C452" s="20" t="s">
        <v>1099</v>
      </c>
      <c r="E452" s="20" t="s">
        <v>1505</v>
      </c>
      <c r="F452" s="20">
        <v>5749996765</v>
      </c>
      <c r="G452" s="20"/>
      <c r="H452" s="20"/>
      <c r="I452" s="20"/>
    </row>
    <row r="453" spans="1:9" ht="16" x14ac:dyDescent="0.2">
      <c r="A453" s="20" t="s">
        <v>4396</v>
      </c>
      <c r="B453" s="20"/>
      <c r="C453" s="20" t="s">
        <v>1099</v>
      </c>
      <c r="E453" s="20" t="s">
        <v>1505</v>
      </c>
      <c r="F453" s="20">
        <v>5749996765</v>
      </c>
      <c r="G453" s="20"/>
      <c r="H453" s="20"/>
      <c r="I453" s="20"/>
    </row>
    <row r="454" spans="1:9" ht="16" x14ac:dyDescent="0.2">
      <c r="A454" s="20" t="s">
        <v>5763</v>
      </c>
      <c r="B454" s="20"/>
      <c r="C454" s="20" t="s">
        <v>1099</v>
      </c>
      <c r="E454" s="20" t="s">
        <v>1505</v>
      </c>
      <c r="F454" s="20">
        <v>5749996765</v>
      </c>
      <c r="G454" s="20"/>
      <c r="H454" s="20"/>
      <c r="I454" s="20"/>
    </row>
    <row r="455" spans="1:9" ht="16" x14ac:dyDescent="0.2">
      <c r="A455" s="20" t="s">
        <v>6922</v>
      </c>
      <c r="B455" s="20"/>
      <c r="C455" s="20" t="s">
        <v>1099</v>
      </c>
      <c r="E455" s="20" t="s">
        <v>7415</v>
      </c>
      <c r="F455" s="20">
        <v>5743154219</v>
      </c>
      <c r="G455" s="20"/>
      <c r="H455" s="20"/>
      <c r="I455" s="20"/>
    </row>
    <row r="456" spans="1:9" ht="16" x14ac:dyDescent="0.2">
      <c r="A456" s="20">
        <v>713003</v>
      </c>
      <c r="B456" s="20"/>
      <c r="C456" s="20" t="s">
        <v>1133</v>
      </c>
      <c r="E456" s="20" t="s">
        <v>1506</v>
      </c>
      <c r="F456" s="20">
        <v>5743604175</v>
      </c>
      <c r="G456" s="20"/>
      <c r="H456" s="20"/>
      <c r="I456" s="20"/>
    </row>
    <row r="457" spans="1:9" ht="16" x14ac:dyDescent="0.2">
      <c r="A457" s="20" t="s">
        <v>1134</v>
      </c>
      <c r="B457" s="20"/>
      <c r="C457" s="20" t="s">
        <v>1133</v>
      </c>
      <c r="E457" s="20" t="s">
        <v>1506</v>
      </c>
      <c r="F457" s="20">
        <v>5743604175</v>
      </c>
      <c r="G457" s="20"/>
      <c r="H457" s="20"/>
      <c r="I457" s="20"/>
    </row>
    <row r="458" spans="1:9" ht="16" x14ac:dyDescent="0.2">
      <c r="A458" s="20" t="s">
        <v>1135</v>
      </c>
      <c r="B458" s="20"/>
      <c r="C458" s="20" t="s">
        <v>1133</v>
      </c>
      <c r="E458" s="20" t="s">
        <v>1506</v>
      </c>
      <c r="F458" s="20">
        <v>5743604175</v>
      </c>
      <c r="G458" s="20"/>
      <c r="H458" s="20"/>
      <c r="I458" s="20"/>
    </row>
    <row r="459" spans="1:9" ht="16" x14ac:dyDescent="0.2">
      <c r="A459" s="20" t="s">
        <v>1136</v>
      </c>
      <c r="B459" s="20"/>
      <c r="C459" s="20" t="s">
        <v>1133</v>
      </c>
      <c r="E459" s="20" t="s">
        <v>1506</v>
      </c>
      <c r="F459" s="20">
        <v>5743604175</v>
      </c>
      <c r="G459" s="20"/>
      <c r="H459" s="20"/>
      <c r="I459" s="20"/>
    </row>
    <row r="460" spans="1:9" ht="16" x14ac:dyDescent="0.2">
      <c r="A460" s="20" t="s">
        <v>1137</v>
      </c>
      <c r="B460" s="20"/>
      <c r="C460" s="20" t="s">
        <v>1133</v>
      </c>
      <c r="E460" s="20" t="s">
        <v>1506</v>
      </c>
      <c r="F460" s="20">
        <v>5743604175</v>
      </c>
      <c r="G460" s="20"/>
      <c r="H460" s="20"/>
      <c r="I460" s="20"/>
    </row>
    <row r="461" spans="1:9" ht="16" x14ac:dyDescent="0.2">
      <c r="A461" s="20" t="s">
        <v>1138</v>
      </c>
      <c r="B461" s="20"/>
      <c r="C461" s="20" t="s">
        <v>1133</v>
      </c>
      <c r="E461" s="20" t="s">
        <v>1506</v>
      </c>
      <c r="F461" s="20">
        <v>5743604175</v>
      </c>
      <c r="G461" s="20"/>
      <c r="H461" s="20"/>
      <c r="I461" s="20"/>
    </row>
    <row r="462" spans="1:9" ht="16" x14ac:dyDescent="0.2">
      <c r="A462" s="20" t="s">
        <v>4397</v>
      </c>
      <c r="B462" s="20"/>
      <c r="C462" s="20" t="s">
        <v>1133</v>
      </c>
      <c r="E462" s="20" t="s">
        <v>1506</v>
      </c>
      <c r="F462" s="20">
        <v>5743604175</v>
      </c>
      <c r="G462" s="20"/>
      <c r="H462" s="20"/>
      <c r="I462" s="20"/>
    </row>
    <row r="463" spans="1:9" ht="16" x14ac:dyDescent="0.2">
      <c r="A463" s="20" t="s">
        <v>7210</v>
      </c>
      <c r="B463" s="20"/>
      <c r="C463" s="20" t="s">
        <v>1133</v>
      </c>
      <c r="E463" s="20" t="s">
        <v>7416</v>
      </c>
      <c r="F463" s="20">
        <v>7653988954</v>
      </c>
      <c r="G463" s="20"/>
      <c r="H463" s="20"/>
      <c r="I463" s="20"/>
    </row>
    <row r="464" spans="1:9" ht="16" x14ac:dyDescent="0.2">
      <c r="A464" s="20" t="s">
        <v>7211</v>
      </c>
      <c r="B464" s="20"/>
      <c r="C464" s="20" t="s">
        <v>1133</v>
      </c>
      <c r="E464" s="20" t="s">
        <v>7416</v>
      </c>
      <c r="F464" s="20">
        <v>7653988954</v>
      </c>
      <c r="G464" s="20"/>
      <c r="H464" s="20"/>
      <c r="I464" s="20"/>
    </row>
    <row r="465" spans="1:9" ht="16" x14ac:dyDescent="0.2">
      <c r="A465" s="20">
        <v>758821</v>
      </c>
      <c r="B465" s="20"/>
      <c r="C465" s="20" t="s">
        <v>1133</v>
      </c>
      <c r="E465" s="20" t="s">
        <v>1507</v>
      </c>
      <c r="F465" s="20">
        <v>5742173355</v>
      </c>
      <c r="G465" s="20"/>
      <c r="H465" s="20"/>
      <c r="I465" s="20"/>
    </row>
    <row r="466" spans="1:9" ht="16" x14ac:dyDescent="0.2">
      <c r="A466" s="20" t="s">
        <v>1139</v>
      </c>
      <c r="B466" s="20"/>
      <c r="C466" s="20" t="s">
        <v>1133</v>
      </c>
      <c r="E466" s="20" t="s">
        <v>1507</v>
      </c>
      <c r="F466" s="20">
        <v>5742173355</v>
      </c>
      <c r="G466" s="20"/>
      <c r="H466" s="20"/>
      <c r="I466" s="20"/>
    </row>
    <row r="467" spans="1:9" ht="16" x14ac:dyDescent="0.2">
      <c r="A467" s="20" t="s">
        <v>1140</v>
      </c>
      <c r="B467" s="20"/>
      <c r="C467" s="20" t="s">
        <v>1133</v>
      </c>
      <c r="E467" s="20" t="s">
        <v>1507</v>
      </c>
      <c r="F467" s="20">
        <v>5742173355</v>
      </c>
      <c r="G467" s="20"/>
      <c r="H467" s="20"/>
      <c r="I467" s="20"/>
    </row>
    <row r="468" spans="1:9" ht="16" x14ac:dyDescent="0.2">
      <c r="A468" s="20" t="s">
        <v>1141</v>
      </c>
      <c r="B468" s="20"/>
      <c r="C468" s="20" t="s">
        <v>1133</v>
      </c>
      <c r="E468" s="20" t="s">
        <v>1507</v>
      </c>
      <c r="F468" s="20">
        <v>5742173355</v>
      </c>
      <c r="G468" s="20"/>
      <c r="H468" s="20"/>
      <c r="I468" s="20"/>
    </row>
    <row r="469" spans="1:9" ht="16" x14ac:dyDescent="0.2">
      <c r="A469" s="20" t="s">
        <v>1142</v>
      </c>
      <c r="B469" s="20"/>
      <c r="C469" s="20" t="s">
        <v>1133</v>
      </c>
      <c r="E469" s="20" t="s">
        <v>1507</v>
      </c>
      <c r="F469" s="20">
        <v>5742173355</v>
      </c>
      <c r="G469" s="20"/>
      <c r="H469" s="20"/>
      <c r="I469" s="20"/>
    </row>
    <row r="470" spans="1:9" ht="16" x14ac:dyDescent="0.2">
      <c r="A470" s="20" t="s">
        <v>1143</v>
      </c>
      <c r="B470" s="20"/>
      <c r="C470" s="20" t="s">
        <v>1133</v>
      </c>
      <c r="E470" s="20" t="s">
        <v>1507</v>
      </c>
      <c r="F470" s="20">
        <v>5742173355</v>
      </c>
      <c r="G470" s="20"/>
      <c r="H470" s="20"/>
      <c r="I470" s="20"/>
    </row>
    <row r="471" spans="1:9" ht="16" x14ac:dyDescent="0.2">
      <c r="A471" s="20" t="s">
        <v>7212</v>
      </c>
      <c r="B471" s="20"/>
      <c r="C471" s="20" t="s">
        <v>1133</v>
      </c>
      <c r="E471" s="20" t="s">
        <v>1507</v>
      </c>
      <c r="F471" s="20">
        <v>5742173355</v>
      </c>
      <c r="G471" s="20"/>
      <c r="H471" s="20"/>
      <c r="I471" s="20"/>
    </row>
    <row r="472" spans="1:9" ht="16" x14ac:dyDescent="0.2">
      <c r="A472" s="20" t="s">
        <v>4398</v>
      </c>
      <c r="B472" s="20"/>
      <c r="C472" s="20" t="s">
        <v>1133</v>
      </c>
      <c r="E472" s="20" t="s">
        <v>1507</v>
      </c>
      <c r="F472" s="20">
        <v>5742173355</v>
      </c>
      <c r="G472" s="20"/>
      <c r="H472" s="20"/>
      <c r="I472" s="20"/>
    </row>
    <row r="473" spans="1:9" ht="16" x14ac:dyDescent="0.2">
      <c r="A473" s="20" t="s">
        <v>5764</v>
      </c>
      <c r="B473" s="20"/>
      <c r="C473" s="20" t="s">
        <v>1133</v>
      </c>
      <c r="E473" s="20" t="s">
        <v>1507</v>
      </c>
      <c r="F473" s="20">
        <v>5742173355</v>
      </c>
      <c r="G473" s="20"/>
      <c r="H473" s="20"/>
      <c r="I473" s="20"/>
    </row>
    <row r="474" spans="1:9" ht="16" x14ac:dyDescent="0.2">
      <c r="A474" s="20" t="s">
        <v>5765</v>
      </c>
      <c r="B474" s="20"/>
      <c r="C474" s="20" t="s">
        <v>1133</v>
      </c>
      <c r="E474" s="20" t="s">
        <v>1507</v>
      </c>
      <c r="F474" s="20">
        <v>5742173355</v>
      </c>
      <c r="G474" s="20"/>
      <c r="H474" s="20"/>
      <c r="I474" s="20"/>
    </row>
    <row r="475" spans="1:9" ht="16" x14ac:dyDescent="0.2">
      <c r="A475" s="20" t="s">
        <v>4399</v>
      </c>
      <c r="B475" s="20"/>
      <c r="C475" s="20" t="s">
        <v>1133</v>
      </c>
      <c r="E475" s="20" t="s">
        <v>1507</v>
      </c>
      <c r="F475" s="20">
        <v>5742173355</v>
      </c>
      <c r="G475" s="20"/>
      <c r="H475" s="20"/>
      <c r="I475" s="20"/>
    </row>
    <row r="476" spans="1:9" ht="16" x14ac:dyDescent="0.2">
      <c r="A476" s="20" t="s">
        <v>1144</v>
      </c>
      <c r="B476" s="20"/>
      <c r="C476" s="20" t="s">
        <v>1133</v>
      </c>
      <c r="E476" s="20" t="s">
        <v>1508</v>
      </c>
      <c r="F476" s="20">
        <v>5745207119</v>
      </c>
      <c r="G476" s="20"/>
      <c r="H476" s="20"/>
      <c r="I476" s="20"/>
    </row>
    <row r="477" spans="1:9" ht="16" x14ac:dyDescent="0.2">
      <c r="A477" s="20" t="s">
        <v>1145</v>
      </c>
      <c r="B477" s="20"/>
      <c r="C477" s="20" t="s">
        <v>1133</v>
      </c>
      <c r="E477" s="20" t="s">
        <v>1508</v>
      </c>
      <c r="F477" s="20">
        <v>5745207119</v>
      </c>
      <c r="G477" s="20"/>
      <c r="H477" s="20"/>
      <c r="I477" s="20"/>
    </row>
    <row r="478" spans="1:9" ht="16" x14ac:dyDescent="0.2">
      <c r="A478" s="20" t="s">
        <v>1146</v>
      </c>
      <c r="B478" s="20"/>
      <c r="C478" s="20" t="s">
        <v>1133</v>
      </c>
      <c r="E478" s="20" t="s">
        <v>1508</v>
      </c>
      <c r="F478" s="20">
        <v>5745207119</v>
      </c>
      <c r="G478" s="20"/>
      <c r="H478" s="20"/>
      <c r="I478" s="20"/>
    </row>
    <row r="479" spans="1:9" ht="16" x14ac:dyDescent="0.2">
      <c r="A479" s="20" t="s">
        <v>4400</v>
      </c>
      <c r="B479" s="20"/>
      <c r="C479" s="20" t="s">
        <v>1133</v>
      </c>
      <c r="E479" s="20" t="s">
        <v>1508</v>
      </c>
      <c r="F479" s="20">
        <v>5745207119</v>
      </c>
      <c r="G479" s="20"/>
      <c r="H479" s="20"/>
      <c r="I479" s="20"/>
    </row>
    <row r="480" spans="1:9" ht="16" x14ac:dyDescent="0.2">
      <c r="A480" s="20" t="s">
        <v>1147</v>
      </c>
      <c r="B480" s="20"/>
      <c r="C480" s="20" t="s">
        <v>1133</v>
      </c>
      <c r="E480" s="20" t="s">
        <v>1508</v>
      </c>
      <c r="F480" s="20">
        <v>5745207119</v>
      </c>
      <c r="G480" s="20"/>
      <c r="H480" s="20"/>
      <c r="I480" s="20"/>
    </row>
    <row r="481" spans="1:9" ht="16" x14ac:dyDescent="0.2">
      <c r="A481" s="20" t="s">
        <v>5766</v>
      </c>
      <c r="B481" s="20"/>
      <c r="C481" s="20" t="s">
        <v>1133</v>
      </c>
      <c r="E481" s="20" t="s">
        <v>1508</v>
      </c>
      <c r="F481" s="20">
        <v>5745207119</v>
      </c>
      <c r="G481" s="20"/>
      <c r="H481" s="20"/>
      <c r="I481" s="20"/>
    </row>
    <row r="482" spans="1:9" ht="16" x14ac:dyDescent="0.2">
      <c r="A482" s="20" t="s">
        <v>7213</v>
      </c>
      <c r="B482" s="20"/>
      <c r="C482" s="20" t="s">
        <v>1133</v>
      </c>
      <c r="E482" s="20" t="s">
        <v>1508</v>
      </c>
      <c r="F482" s="20">
        <v>5745207119</v>
      </c>
      <c r="G482" s="20"/>
      <c r="H482" s="20"/>
      <c r="I482" s="20"/>
    </row>
    <row r="483" spans="1:9" ht="16" x14ac:dyDescent="0.2">
      <c r="A483" s="20" t="s">
        <v>4401</v>
      </c>
      <c r="B483" s="20"/>
      <c r="C483" s="20" t="s">
        <v>1133</v>
      </c>
      <c r="E483" s="20" t="s">
        <v>1508</v>
      </c>
      <c r="F483" s="20">
        <v>5745207119</v>
      </c>
      <c r="G483" s="20"/>
      <c r="H483" s="20"/>
      <c r="I483" s="20"/>
    </row>
    <row r="484" spans="1:9" ht="16" x14ac:dyDescent="0.2">
      <c r="A484" s="20" t="s">
        <v>5767</v>
      </c>
      <c r="B484" s="20"/>
      <c r="C484" s="20" t="s">
        <v>1133</v>
      </c>
      <c r="E484" s="20" t="s">
        <v>1508</v>
      </c>
      <c r="F484" s="20">
        <v>5745207119</v>
      </c>
      <c r="G484" s="20"/>
      <c r="H484" s="20"/>
      <c r="I484" s="20"/>
    </row>
    <row r="485" spans="1:9" ht="16" x14ac:dyDescent="0.2">
      <c r="A485" s="20">
        <v>684937</v>
      </c>
      <c r="B485" s="20"/>
      <c r="C485" s="20" t="s">
        <v>1133</v>
      </c>
      <c r="E485" s="20" t="s">
        <v>1508</v>
      </c>
      <c r="F485" s="20">
        <v>5745207119</v>
      </c>
      <c r="G485" s="20"/>
      <c r="H485" s="20"/>
      <c r="I485" s="20"/>
    </row>
    <row r="486" spans="1:9" ht="16" x14ac:dyDescent="0.2">
      <c r="A486" s="20">
        <v>671596</v>
      </c>
      <c r="B486" s="20"/>
      <c r="C486" s="20" t="s">
        <v>1133</v>
      </c>
      <c r="E486" s="20" t="s">
        <v>1509</v>
      </c>
      <c r="F486" s="20">
        <v>5743763943</v>
      </c>
      <c r="G486" s="20"/>
      <c r="H486" s="20"/>
      <c r="I486" s="20"/>
    </row>
    <row r="487" spans="1:9" ht="16" x14ac:dyDescent="0.2">
      <c r="A487" s="20" t="s">
        <v>1148</v>
      </c>
      <c r="B487" s="20"/>
      <c r="C487" s="20" t="s">
        <v>1133</v>
      </c>
      <c r="E487" s="20" t="s">
        <v>1509</v>
      </c>
      <c r="F487" s="20">
        <v>5743763943</v>
      </c>
      <c r="G487" s="20"/>
      <c r="H487" s="20"/>
      <c r="I487" s="20"/>
    </row>
    <row r="488" spans="1:9" ht="16" x14ac:dyDescent="0.2">
      <c r="A488" s="20" t="s">
        <v>1149</v>
      </c>
      <c r="B488" s="20"/>
      <c r="C488" s="20" t="s">
        <v>1133</v>
      </c>
      <c r="E488" s="20" t="s">
        <v>1509</v>
      </c>
      <c r="F488" s="20">
        <v>5743763943</v>
      </c>
      <c r="G488" s="20"/>
      <c r="H488" s="20"/>
      <c r="I488" s="20"/>
    </row>
    <row r="489" spans="1:9" ht="16" x14ac:dyDescent="0.2">
      <c r="A489" s="20" t="s">
        <v>1150</v>
      </c>
      <c r="B489" s="20"/>
      <c r="C489" s="20" t="s">
        <v>1133</v>
      </c>
      <c r="E489" s="20" t="s">
        <v>1509</v>
      </c>
      <c r="F489" s="20">
        <v>5743763943</v>
      </c>
      <c r="G489" s="20"/>
      <c r="H489" s="20"/>
      <c r="I489" s="20"/>
    </row>
    <row r="490" spans="1:9" ht="16" x14ac:dyDescent="0.2">
      <c r="A490" s="20" t="s">
        <v>4402</v>
      </c>
      <c r="B490" s="20"/>
      <c r="C490" s="20" t="s">
        <v>1133</v>
      </c>
      <c r="E490" s="20" t="s">
        <v>1509</v>
      </c>
      <c r="F490" s="20">
        <v>5743763943</v>
      </c>
      <c r="G490" s="20"/>
      <c r="H490" s="20"/>
      <c r="I490" s="20"/>
    </row>
    <row r="491" spans="1:9" ht="16" x14ac:dyDescent="0.2">
      <c r="A491" s="20" t="s">
        <v>5180</v>
      </c>
      <c r="B491" s="20"/>
      <c r="C491" s="20" t="s">
        <v>1133</v>
      </c>
      <c r="E491" s="20" t="s">
        <v>1509</v>
      </c>
      <c r="F491" s="20">
        <v>5743763943</v>
      </c>
      <c r="G491" s="20"/>
      <c r="H491" s="20"/>
      <c r="I491" s="20"/>
    </row>
    <row r="492" spans="1:9" ht="16" x14ac:dyDescent="0.2">
      <c r="A492" s="20" t="s">
        <v>3991</v>
      </c>
      <c r="B492" s="20"/>
      <c r="C492" s="20" t="s">
        <v>1133</v>
      </c>
      <c r="E492" s="20" t="s">
        <v>1509</v>
      </c>
      <c r="F492" s="20">
        <v>5743763943</v>
      </c>
      <c r="G492" s="20"/>
      <c r="H492" s="20"/>
      <c r="I492" s="20"/>
    </row>
    <row r="493" spans="1:9" ht="16" x14ac:dyDescent="0.2">
      <c r="A493" s="20" t="s">
        <v>5768</v>
      </c>
      <c r="B493" s="20"/>
      <c r="C493" s="20" t="s">
        <v>1133</v>
      </c>
      <c r="E493" s="20" t="s">
        <v>1509</v>
      </c>
      <c r="F493" s="20">
        <v>5743763943</v>
      </c>
      <c r="G493" s="20"/>
      <c r="H493" s="20"/>
      <c r="I493" s="20"/>
    </row>
    <row r="494" spans="1:9" ht="16" x14ac:dyDescent="0.2">
      <c r="A494" s="20" t="s">
        <v>1151</v>
      </c>
      <c r="B494" s="20"/>
      <c r="C494" s="20" t="s">
        <v>1133</v>
      </c>
      <c r="E494" s="20" t="s">
        <v>1510</v>
      </c>
      <c r="F494" s="20">
        <v>7737937027</v>
      </c>
      <c r="G494" s="20"/>
      <c r="H494" s="20"/>
      <c r="I494" s="20"/>
    </row>
    <row r="495" spans="1:9" ht="16" x14ac:dyDescent="0.2">
      <c r="A495" s="20" t="s">
        <v>1152</v>
      </c>
      <c r="B495" s="20"/>
      <c r="C495" s="20" t="s">
        <v>1133</v>
      </c>
      <c r="E495" s="20" t="s">
        <v>1510</v>
      </c>
      <c r="F495" s="20">
        <v>7737937027</v>
      </c>
      <c r="G495" s="20"/>
      <c r="H495" s="20"/>
      <c r="I495" s="20"/>
    </row>
    <row r="496" spans="1:9" ht="16" x14ac:dyDescent="0.2">
      <c r="A496" s="20" t="s">
        <v>1153</v>
      </c>
      <c r="B496" s="20"/>
      <c r="C496" s="20" t="s">
        <v>1133</v>
      </c>
      <c r="E496" s="20" t="s">
        <v>1510</v>
      </c>
      <c r="F496" s="20">
        <v>7737937027</v>
      </c>
      <c r="G496" s="20"/>
      <c r="H496" s="20"/>
      <c r="I496" s="20"/>
    </row>
    <row r="497" spans="1:9" ht="16" x14ac:dyDescent="0.2">
      <c r="A497" s="20" t="s">
        <v>1154</v>
      </c>
      <c r="B497" s="20"/>
      <c r="C497" s="20" t="s">
        <v>1133</v>
      </c>
      <c r="E497" s="20" t="s">
        <v>1510</v>
      </c>
      <c r="F497" s="20">
        <v>7737937027</v>
      </c>
      <c r="G497" s="20"/>
      <c r="H497" s="20"/>
      <c r="I497" s="20"/>
    </row>
    <row r="498" spans="1:9" ht="16" x14ac:dyDescent="0.2">
      <c r="A498" s="20" t="s">
        <v>5769</v>
      </c>
      <c r="B498" s="20"/>
      <c r="C498" s="20" t="s">
        <v>1133</v>
      </c>
      <c r="E498" s="20" t="s">
        <v>1510</v>
      </c>
      <c r="F498" s="20">
        <v>7737937027</v>
      </c>
      <c r="G498" s="20"/>
      <c r="H498" s="20"/>
      <c r="I498" s="20"/>
    </row>
    <row r="499" spans="1:9" ht="16" x14ac:dyDescent="0.2">
      <c r="A499" s="20" t="s">
        <v>5770</v>
      </c>
      <c r="B499" s="20"/>
      <c r="C499" s="20" t="s">
        <v>1133</v>
      </c>
      <c r="E499" s="20" t="s">
        <v>1510</v>
      </c>
      <c r="F499" s="20">
        <v>7737937027</v>
      </c>
      <c r="G499" s="20"/>
      <c r="H499" s="20"/>
      <c r="I499" s="20"/>
    </row>
    <row r="500" spans="1:9" ht="16" x14ac:dyDescent="0.2">
      <c r="A500" s="20" t="s">
        <v>7214</v>
      </c>
      <c r="B500" s="20"/>
      <c r="C500" s="20" t="s">
        <v>1133</v>
      </c>
      <c r="E500" s="20" t="s">
        <v>1510</v>
      </c>
      <c r="F500" s="20">
        <v>7737937027</v>
      </c>
      <c r="G500" s="20"/>
      <c r="H500" s="20"/>
      <c r="I500" s="20"/>
    </row>
    <row r="501" spans="1:9" ht="16" x14ac:dyDescent="0.2">
      <c r="A501" s="20" t="s">
        <v>4403</v>
      </c>
      <c r="B501" s="20"/>
      <c r="C501" s="20" t="s">
        <v>1133</v>
      </c>
      <c r="E501" s="20" t="s">
        <v>1510</v>
      </c>
      <c r="F501" s="20">
        <v>7737937027</v>
      </c>
      <c r="G501" s="20"/>
      <c r="H501" s="20"/>
      <c r="I501" s="20"/>
    </row>
    <row r="502" spans="1:9" ht="16" x14ac:dyDescent="0.2">
      <c r="A502" s="20" t="s">
        <v>4404</v>
      </c>
      <c r="B502" s="20"/>
      <c r="C502" s="20" t="s">
        <v>1133</v>
      </c>
      <c r="E502" s="20" t="s">
        <v>1510</v>
      </c>
      <c r="F502" s="20">
        <v>7737937027</v>
      </c>
      <c r="G502" s="20"/>
      <c r="H502" s="20"/>
      <c r="I502" s="20"/>
    </row>
    <row r="503" spans="1:9" ht="16" x14ac:dyDescent="0.2">
      <c r="A503" s="20" t="s">
        <v>1155</v>
      </c>
      <c r="B503" s="20"/>
      <c r="C503" s="20" t="s">
        <v>1133</v>
      </c>
      <c r="E503" s="20" t="s">
        <v>1511</v>
      </c>
      <c r="F503" s="20">
        <v>5744044340</v>
      </c>
      <c r="G503" s="20"/>
      <c r="H503" s="20"/>
      <c r="I503" s="20"/>
    </row>
    <row r="504" spans="1:9" ht="16" x14ac:dyDescent="0.2">
      <c r="A504" s="20" t="s">
        <v>1156</v>
      </c>
      <c r="B504" s="20"/>
      <c r="C504" s="20" t="s">
        <v>1133</v>
      </c>
      <c r="E504" s="20" t="s">
        <v>1511</v>
      </c>
      <c r="F504" s="20">
        <v>5744044340</v>
      </c>
      <c r="G504" s="20"/>
      <c r="H504" s="20"/>
      <c r="I504" s="20"/>
    </row>
    <row r="505" spans="1:9" ht="16" x14ac:dyDescent="0.2">
      <c r="A505" s="20" t="s">
        <v>5537</v>
      </c>
      <c r="B505" s="20"/>
      <c r="C505" s="20" t="s">
        <v>1133</v>
      </c>
      <c r="E505" s="20" t="s">
        <v>5956</v>
      </c>
      <c r="F505" s="20">
        <v>7652365093</v>
      </c>
      <c r="G505" s="20"/>
      <c r="H505" s="20"/>
      <c r="I505" s="20"/>
    </row>
    <row r="506" spans="1:9" ht="16" x14ac:dyDescent="0.2">
      <c r="A506" s="20" t="s">
        <v>5771</v>
      </c>
      <c r="B506" s="20"/>
      <c r="C506" s="20" t="s">
        <v>1133</v>
      </c>
      <c r="E506" s="20" t="s">
        <v>5956</v>
      </c>
      <c r="F506" s="20">
        <v>7652365093</v>
      </c>
      <c r="G506" s="20"/>
      <c r="H506" s="20"/>
      <c r="I506" s="20"/>
    </row>
    <row r="507" spans="1:9" ht="16" x14ac:dyDescent="0.2">
      <c r="A507" s="20" t="s">
        <v>3823</v>
      </c>
      <c r="B507" s="20"/>
      <c r="C507" s="20" t="s">
        <v>1133</v>
      </c>
      <c r="E507" s="20" t="s">
        <v>7417</v>
      </c>
      <c r="F507" s="20">
        <v>5743862399</v>
      </c>
      <c r="G507" s="20"/>
      <c r="H507" s="20"/>
      <c r="I507" s="20"/>
    </row>
    <row r="508" spans="1:9" ht="16" x14ac:dyDescent="0.2">
      <c r="A508" s="20" t="s">
        <v>4116</v>
      </c>
      <c r="B508" s="20"/>
      <c r="C508" s="20" t="s">
        <v>1133</v>
      </c>
      <c r="E508" s="20" t="s">
        <v>4405</v>
      </c>
      <c r="F508" s="20">
        <v>5743005082</v>
      </c>
      <c r="G508" s="20"/>
      <c r="H508" s="20"/>
      <c r="I508" s="20"/>
    </row>
    <row r="509" spans="1:9" ht="16" x14ac:dyDescent="0.2">
      <c r="A509" s="20" t="s">
        <v>5353</v>
      </c>
      <c r="B509" s="20"/>
      <c r="C509" s="20" t="s">
        <v>1133</v>
      </c>
      <c r="E509" s="20" t="s">
        <v>4405</v>
      </c>
      <c r="F509" s="20">
        <v>5743005082</v>
      </c>
      <c r="G509" s="20"/>
      <c r="H509" s="20"/>
      <c r="I509" s="20"/>
    </row>
    <row r="510" spans="1:9" ht="16" x14ac:dyDescent="0.2">
      <c r="A510" s="20" t="s">
        <v>5772</v>
      </c>
      <c r="B510" s="20"/>
      <c r="C510" s="20" t="s">
        <v>1133</v>
      </c>
      <c r="E510" s="20" t="s">
        <v>4405</v>
      </c>
      <c r="F510" s="20">
        <v>5743005082</v>
      </c>
      <c r="G510" s="20"/>
      <c r="H510" s="20"/>
      <c r="I510" s="20"/>
    </row>
    <row r="511" spans="1:9" ht="16" x14ac:dyDescent="0.2">
      <c r="A511" s="20" t="s">
        <v>7215</v>
      </c>
      <c r="B511" s="20"/>
      <c r="C511" s="20" t="s">
        <v>1133</v>
      </c>
      <c r="E511" s="20" t="s">
        <v>4405</v>
      </c>
      <c r="F511" s="20">
        <v>5743005082</v>
      </c>
      <c r="G511" s="20"/>
      <c r="H511" s="20"/>
      <c r="I511" s="20"/>
    </row>
    <row r="512" spans="1:9" ht="16" x14ac:dyDescent="0.2">
      <c r="A512" s="20" t="s">
        <v>4406</v>
      </c>
      <c r="B512" s="20"/>
      <c r="C512" s="20" t="s">
        <v>1133</v>
      </c>
      <c r="E512" s="20" t="s">
        <v>4405</v>
      </c>
      <c r="F512" s="20">
        <v>5743005082</v>
      </c>
      <c r="G512" s="20"/>
      <c r="H512" s="20"/>
      <c r="I512" s="20"/>
    </row>
    <row r="513" spans="1:9" ht="16" x14ac:dyDescent="0.2">
      <c r="A513" s="20" t="s">
        <v>1157</v>
      </c>
      <c r="B513" s="20"/>
      <c r="C513" s="20" t="s">
        <v>1133</v>
      </c>
      <c r="E513" s="20" t="s">
        <v>1512</v>
      </c>
      <c r="F513" s="20">
        <v>5743156883</v>
      </c>
      <c r="G513" s="20"/>
      <c r="H513" s="20"/>
      <c r="I513" s="20"/>
    </row>
    <row r="514" spans="1:9" ht="16" x14ac:dyDescent="0.2">
      <c r="A514" s="20" t="s">
        <v>1158</v>
      </c>
      <c r="B514" s="20"/>
      <c r="C514" s="20" t="s">
        <v>1133</v>
      </c>
      <c r="E514" s="20" t="s">
        <v>1512</v>
      </c>
      <c r="F514" s="20">
        <v>5743156883</v>
      </c>
      <c r="G514" s="20"/>
      <c r="H514" s="20"/>
      <c r="I514" s="20"/>
    </row>
    <row r="515" spans="1:9" ht="16" x14ac:dyDescent="0.2">
      <c r="A515" s="20" t="s">
        <v>1159</v>
      </c>
      <c r="B515" s="20"/>
      <c r="C515" s="20" t="s">
        <v>1133</v>
      </c>
      <c r="E515" s="20" t="s">
        <v>1512</v>
      </c>
      <c r="F515" s="20">
        <v>5743156883</v>
      </c>
      <c r="G515" s="20"/>
      <c r="H515" s="20"/>
      <c r="I515" s="20"/>
    </row>
    <row r="516" spans="1:9" ht="16" x14ac:dyDescent="0.2">
      <c r="A516" s="20" t="s">
        <v>1160</v>
      </c>
      <c r="B516" s="20"/>
      <c r="C516" s="20" t="s">
        <v>1133</v>
      </c>
      <c r="E516" s="20" t="s">
        <v>1512</v>
      </c>
      <c r="F516" s="20">
        <v>5743156883</v>
      </c>
      <c r="G516" s="20"/>
      <c r="H516" s="20"/>
      <c r="I516" s="20"/>
    </row>
    <row r="517" spans="1:9" ht="16" x14ac:dyDescent="0.2">
      <c r="A517" s="20" t="s">
        <v>769</v>
      </c>
      <c r="B517" s="20"/>
      <c r="C517" s="20" t="s">
        <v>1133</v>
      </c>
      <c r="E517" s="20" t="s">
        <v>1512</v>
      </c>
      <c r="F517" s="20">
        <v>5743156883</v>
      </c>
      <c r="G517" s="20"/>
      <c r="H517" s="20"/>
      <c r="I517" s="20"/>
    </row>
    <row r="518" spans="1:9" ht="16" x14ac:dyDescent="0.2">
      <c r="A518" s="20" t="s">
        <v>5773</v>
      </c>
      <c r="B518" s="20"/>
      <c r="C518" s="20" t="s">
        <v>1133</v>
      </c>
      <c r="E518" s="20" t="s">
        <v>1512</v>
      </c>
      <c r="F518" s="20">
        <v>5743156883</v>
      </c>
      <c r="G518" s="20"/>
      <c r="H518" s="20"/>
      <c r="I518" s="20"/>
    </row>
    <row r="519" spans="1:9" ht="16" x14ac:dyDescent="0.2">
      <c r="A519" s="20" t="s">
        <v>5213</v>
      </c>
      <c r="B519" s="20"/>
      <c r="C519" s="20" t="s">
        <v>1133</v>
      </c>
      <c r="E519" s="20" t="s">
        <v>1512</v>
      </c>
      <c r="F519" s="20">
        <v>5743156883</v>
      </c>
      <c r="G519" s="20"/>
      <c r="H519" s="20"/>
      <c r="I519" s="20"/>
    </row>
    <row r="520" spans="1:9" ht="16" x14ac:dyDescent="0.2">
      <c r="A520" s="20" t="s">
        <v>6952</v>
      </c>
      <c r="B520" s="20"/>
      <c r="C520" s="20" t="s">
        <v>1133</v>
      </c>
      <c r="E520" s="20" t="s">
        <v>1512</v>
      </c>
      <c r="F520" s="20">
        <v>5743156883</v>
      </c>
      <c r="G520" s="20"/>
      <c r="H520" s="20"/>
      <c r="I520" s="20"/>
    </row>
    <row r="521" spans="1:9" ht="16" x14ac:dyDescent="0.2">
      <c r="A521" s="20" t="s">
        <v>4191</v>
      </c>
      <c r="B521" s="20"/>
      <c r="C521" s="20" t="s">
        <v>1133</v>
      </c>
      <c r="E521" s="20" t="s">
        <v>1512</v>
      </c>
      <c r="F521" s="20">
        <v>5743156883</v>
      </c>
      <c r="G521" s="20"/>
      <c r="H521" s="20"/>
      <c r="I521" s="20"/>
    </row>
    <row r="522" spans="1:9" ht="16" x14ac:dyDescent="0.2">
      <c r="A522" s="20" t="s">
        <v>4407</v>
      </c>
      <c r="B522" s="20"/>
      <c r="C522" s="20" t="s">
        <v>1133</v>
      </c>
      <c r="E522" s="20" t="s">
        <v>1512</v>
      </c>
      <c r="F522" s="20">
        <v>5743156883</v>
      </c>
      <c r="G522" s="20"/>
      <c r="H522" s="20"/>
      <c r="I522" s="20"/>
    </row>
    <row r="523" spans="1:9" ht="16" x14ac:dyDescent="0.2">
      <c r="A523" s="20">
        <v>668659</v>
      </c>
      <c r="B523" s="20"/>
      <c r="C523" s="20" t="s">
        <v>1133</v>
      </c>
      <c r="E523" s="20" t="s">
        <v>1513</v>
      </c>
      <c r="F523" s="20">
        <v>5744064610</v>
      </c>
      <c r="G523" s="20"/>
      <c r="H523" s="20"/>
      <c r="I523" s="20"/>
    </row>
    <row r="524" spans="1:9" ht="16" x14ac:dyDescent="0.2">
      <c r="A524" s="20" t="s">
        <v>1161</v>
      </c>
      <c r="B524" s="20"/>
      <c r="C524" s="20" t="s">
        <v>1133</v>
      </c>
      <c r="E524" s="20" t="s">
        <v>1513</v>
      </c>
      <c r="F524" s="20">
        <v>5744064610</v>
      </c>
      <c r="G524" s="20"/>
      <c r="H524" s="20"/>
      <c r="I524" s="20"/>
    </row>
    <row r="525" spans="1:9" ht="16" x14ac:dyDescent="0.2">
      <c r="A525" s="20" t="s">
        <v>1162</v>
      </c>
      <c r="B525" s="20"/>
      <c r="C525" s="20" t="s">
        <v>1133</v>
      </c>
      <c r="E525" s="20" t="s">
        <v>1513</v>
      </c>
      <c r="F525" s="20">
        <v>5744064610</v>
      </c>
      <c r="G525" s="20"/>
      <c r="H525" s="20"/>
      <c r="I525" s="20"/>
    </row>
    <row r="526" spans="1:9" ht="16" x14ac:dyDescent="0.2">
      <c r="A526" s="20" t="s">
        <v>4408</v>
      </c>
      <c r="B526" s="20"/>
      <c r="C526" s="20" t="s">
        <v>1133</v>
      </c>
      <c r="E526" s="20" t="s">
        <v>1513</v>
      </c>
      <c r="F526" s="20">
        <v>5744064610</v>
      </c>
      <c r="G526" s="20"/>
      <c r="H526" s="20"/>
      <c r="I526" s="20"/>
    </row>
    <row r="527" spans="1:9" ht="16" x14ac:dyDescent="0.2">
      <c r="A527" s="20" t="s">
        <v>6548</v>
      </c>
      <c r="B527" s="20"/>
      <c r="C527" s="20" t="s">
        <v>1133</v>
      </c>
      <c r="E527" s="20" t="s">
        <v>1513</v>
      </c>
      <c r="F527" s="20">
        <v>5744064610</v>
      </c>
      <c r="G527" s="20"/>
      <c r="H527" s="20"/>
      <c r="I527" s="20"/>
    </row>
    <row r="528" spans="1:9" ht="16" x14ac:dyDescent="0.2">
      <c r="A528" s="20" t="s">
        <v>5155</v>
      </c>
      <c r="B528" s="20"/>
      <c r="C528" s="20" t="s">
        <v>1133</v>
      </c>
      <c r="E528" s="20" t="s">
        <v>1513</v>
      </c>
      <c r="F528" s="20">
        <v>5744064610</v>
      </c>
      <c r="G528" s="20"/>
      <c r="H528" s="20"/>
      <c r="I528" s="20"/>
    </row>
    <row r="529" spans="1:9" ht="16" x14ac:dyDescent="0.2">
      <c r="A529" s="20" t="s">
        <v>3830</v>
      </c>
      <c r="B529" s="20"/>
      <c r="C529" s="20" t="s">
        <v>1133</v>
      </c>
      <c r="E529" s="20" t="s">
        <v>1513</v>
      </c>
      <c r="F529" s="20">
        <v>5744064610</v>
      </c>
      <c r="G529" s="20"/>
      <c r="H529" s="20"/>
      <c r="I529" s="20"/>
    </row>
    <row r="530" spans="1:9" ht="16" x14ac:dyDescent="0.2">
      <c r="A530" s="20" t="s">
        <v>5774</v>
      </c>
      <c r="B530" s="20"/>
      <c r="C530" s="20" t="s">
        <v>1133</v>
      </c>
      <c r="E530" s="20" t="s">
        <v>1513</v>
      </c>
      <c r="F530" s="20">
        <v>5744064610</v>
      </c>
      <c r="G530" s="20"/>
      <c r="H530" s="20"/>
      <c r="I530" s="20"/>
    </row>
    <row r="531" spans="1:9" ht="16" x14ac:dyDescent="0.2">
      <c r="A531" s="20">
        <v>729365</v>
      </c>
      <c r="B531" s="20"/>
      <c r="C531" s="20" t="s">
        <v>1133</v>
      </c>
      <c r="E531" s="20" t="s">
        <v>1518</v>
      </c>
      <c r="F531" s="20">
        <v>5747039155</v>
      </c>
      <c r="G531" s="20"/>
      <c r="H531" s="20"/>
      <c r="I531" s="20"/>
    </row>
    <row r="532" spans="1:9" ht="16" x14ac:dyDescent="0.2">
      <c r="A532" s="20" t="s">
        <v>1178</v>
      </c>
      <c r="B532" s="20"/>
      <c r="C532" s="20" t="s">
        <v>1133</v>
      </c>
      <c r="E532" s="20" t="s">
        <v>1518</v>
      </c>
      <c r="F532" s="20">
        <v>5747039155</v>
      </c>
      <c r="G532" s="20"/>
      <c r="H532" s="20"/>
      <c r="I532" s="20"/>
    </row>
    <row r="533" spans="1:9" ht="16" x14ac:dyDescent="0.2">
      <c r="A533" s="20" t="s">
        <v>7051</v>
      </c>
      <c r="B533" s="20"/>
      <c r="C533" s="20" t="s">
        <v>1133</v>
      </c>
      <c r="E533" s="20" t="s">
        <v>1518</v>
      </c>
      <c r="F533" s="20">
        <v>5747039155</v>
      </c>
      <c r="G533" s="20"/>
      <c r="H533" s="20"/>
      <c r="I533" s="20"/>
    </row>
    <row r="534" spans="1:9" ht="16" x14ac:dyDescent="0.2">
      <c r="A534" s="20" t="s">
        <v>1163</v>
      </c>
      <c r="B534" s="20"/>
      <c r="C534" s="20" t="s">
        <v>1133</v>
      </c>
      <c r="E534" s="20" t="s">
        <v>1514</v>
      </c>
      <c r="F534" s="20">
        <v>5743090358</v>
      </c>
      <c r="G534" s="20"/>
      <c r="H534" s="20"/>
      <c r="I534" s="20"/>
    </row>
    <row r="535" spans="1:9" ht="16" x14ac:dyDescent="0.2">
      <c r="A535" s="20" t="s">
        <v>1164</v>
      </c>
      <c r="B535" s="20"/>
      <c r="C535" s="20" t="s">
        <v>1133</v>
      </c>
      <c r="E535" s="20" t="s">
        <v>1514</v>
      </c>
      <c r="F535" s="20">
        <v>5743090358</v>
      </c>
      <c r="G535" s="20"/>
      <c r="H535" s="20"/>
      <c r="I535" s="20"/>
    </row>
    <row r="536" spans="1:9" ht="16" x14ac:dyDescent="0.2">
      <c r="A536" s="20" t="s">
        <v>1165</v>
      </c>
      <c r="B536" s="20"/>
      <c r="C536" s="20" t="s">
        <v>1133</v>
      </c>
      <c r="E536" s="20" t="s">
        <v>1514</v>
      </c>
      <c r="F536" s="20">
        <v>5743090358</v>
      </c>
      <c r="G536" s="20"/>
      <c r="H536" s="20"/>
      <c r="I536" s="20"/>
    </row>
    <row r="537" spans="1:9" ht="16" x14ac:dyDescent="0.2">
      <c r="A537" s="20" t="s">
        <v>1166</v>
      </c>
      <c r="B537" s="20"/>
      <c r="C537" s="20" t="s">
        <v>1133</v>
      </c>
      <c r="E537" s="20" t="s">
        <v>1515</v>
      </c>
      <c r="F537" s="20">
        <v>5745148245</v>
      </c>
      <c r="G537" s="20"/>
      <c r="H537" s="20"/>
      <c r="I537" s="20"/>
    </row>
    <row r="538" spans="1:9" ht="16" x14ac:dyDescent="0.2">
      <c r="A538" s="20" t="s">
        <v>1167</v>
      </c>
      <c r="B538" s="20"/>
      <c r="C538" s="20" t="s">
        <v>1133</v>
      </c>
      <c r="E538" s="20" t="s">
        <v>1515</v>
      </c>
      <c r="F538" s="20">
        <v>5745148245</v>
      </c>
      <c r="G538" s="20"/>
      <c r="H538" s="20"/>
      <c r="I538" s="20"/>
    </row>
    <row r="539" spans="1:9" ht="16" x14ac:dyDescent="0.2">
      <c r="A539" s="20" t="s">
        <v>1168</v>
      </c>
      <c r="B539" s="20"/>
      <c r="C539" s="20" t="s">
        <v>1133</v>
      </c>
      <c r="E539" s="20" t="s">
        <v>1515</v>
      </c>
      <c r="F539" s="20">
        <v>5745148245</v>
      </c>
      <c r="G539" s="20"/>
      <c r="H539" s="20"/>
      <c r="I539" s="20"/>
    </row>
    <row r="540" spans="1:9" ht="16" x14ac:dyDescent="0.2">
      <c r="A540" s="20" t="s">
        <v>1169</v>
      </c>
      <c r="B540" s="20"/>
      <c r="C540" s="20" t="s">
        <v>1133</v>
      </c>
      <c r="E540" s="20" t="s">
        <v>1515</v>
      </c>
      <c r="F540" s="20">
        <v>5745148245</v>
      </c>
      <c r="G540" s="20"/>
      <c r="H540" s="20"/>
      <c r="I540" s="20"/>
    </row>
    <row r="541" spans="1:9" ht="16" x14ac:dyDescent="0.2">
      <c r="A541" s="20">
        <v>781422</v>
      </c>
      <c r="B541" s="20"/>
      <c r="C541" s="20" t="s">
        <v>1133</v>
      </c>
      <c r="E541" s="20" t="s">
        <v>8140</v>
      </c>
      <c r="F541" s="20">
        <v>5744044185</v>
      </c>
      <c r="G541" s="20"/>
      <c r="H541" s="20"/>
      <c r="I541" s="20"/>
    </row>
    <row r="542" spans="1:9" ht="16" x14ac:dyDescent="0.2">
      <c r="A542" s="20" t="s">
        <v>8042</v>
      </c>
      <c r="B542" s="20"/>
      <c r="C542" s="20" t="s">
        <v>1133</v>
      </c>
      <c r="E542" s="20" t="s">
        <v>8140</v>
      </c>
      <c r="F542" s="20">
        <v>5744044185</v>
      </c>
      <c r="G542" s="20"/>
      <c r="H542" s="20"/>
      <c r="I542" s="20"/>
    </row>
    <row r="543" spans="1:9" ht="16" x14ac:dyDescent="0.2">
      <c r="A543" s="20" t="s">
        <v>767</v>
      </c>
      <c r="B543" s="20"/>
      <c r="C543" s="20" t="s">
        <v>1133</v>
      </c>
      <c r="E543" s="20" t="s">
        <v>1516</v>
      </c>
      <c r="F543" s="20">
        <v>9283588831</v>
      </c>
      <c r="G543" s="20"/>
      <c r="H543" s="20"/>
      <c r="I543" s="20"/>
    </row>
    <row r="544" spans="1:9" ht="16" x14ac:dyDescent="0.2">
      <c r="A544" s="20" t="s">
        <v>1170</v>
      </c>
      <c r="B544" s="20"/>
      <c r="C544" s="20" t="s">
        <v>1133</v>
      </c>
      <c r="E544" s="20" t="s">
        <v>1516</v>
      </c>
      <c r="F544" s="20">
        <v>9283588831</v>
      </c>
      <c r="G544" s="20"/>
      <c r="H544" s="20"/>
      <c r="I544" s="20"/>
    </row>
    <row r="545" spans="1:9" ht="16" x14ac:dyDescent="0.2">
      <c r="A545" s="20" t="s">
        <v>1171</v>
      </c>
      <c r="B545" s="20"/>
      <c r="C545" s="20" t="s">
        <v>1133</v>
      </c>
      <c r="E545" s="20" t="s">
        <v>1516</v>
      </c>
      <c r="F545" s="20">
        <v>9283588831</v>
      </c>
      <c r="G545" s="20"/>
      <c r="H545" s="20"/>
      <c r="I545" s="20"/>
    </row>
    <row r="546" spans="1:9" ht="16" x14ac:dyDescent="0.2">
      <c r="A546" s="20" t="s">
        <v>5775</v>
      </c>
      <c r="B546" s="20"/>
      <c r="C546" s="20" t="s">
        <v>1133</v>
      </c>
      <c r="E546" s="20" t="s">
        <v>1516</v>
      </c>
      <c r="F546" s="20">
        <v>9283588831</v>
      </c>
      <c r="G546" s="20"/>
      <c r="H546" s="20"/>
      <c r="I546" s="20"/>
    </row>
    <row r="547" spans="1:9" ht="16" x14ac:dyDescent="0.2">
      <c r="A547" s="20" t="s">
        <v>5776</v>
      </c>
      <c r="B547" s="20"/>
      <c r="C547" s="20" t="s">
        <v>1133</v>
      </c>
      <c r="E547" s="20" t="s">
        <v>1516</v>
      </c>
      <c r="F547" s="20">
        <v>9283588831</v>
      </c>
      <c r="G547" s="20"/>
      <c r="H547" s="20"/>
      <c r="I547" s="20"/>
    </row>
    <row r="548" spans="1:9" ht="16" x14ac:dyDescent="0.2">
      <c r="A548" s="20" t="s">
        <v>7216</v>
      </c>
      <c r="B548" s="20"/>
      <c r="C548" s="20" t="s">
        <v>1133</v>
      </c>
      <c r="E548" s="20" t="s">
        <v>1516</v>
      </c>
      <c r="F548" s="20">
        <v>9283588831</v>
      </c>
      <c r="G548" s="20"/>
      <c r="H548" s="20"/>
      <c r="I548" s="20"/>
    </row>
    <row r="549" spans="1:9" ht="16" x14ac:dyDescent="0.2">
      <c r="A549" s="20" t="s">
        <v>4409</v>
      </c>
      <c r="B549" s="20"/>
      <c r="C549" s="20" t="s">
        <v>1133</v>
      </c>
      <c r="E549" s="20" t="s">
        <v>1516</v>
      </c>
      <c r="F549" s="20">
        <v>9283588831</v>
      </c>
      <c r="G549" s="20"/>
      <c r="H549" s="20"/>
      <c r="I549" s="20"/>
    </row>
    <row r="550" spans="1:9" ht="16" x14ac:dyDescent="0.2">
      <c r="A550" s="20" t="s">
        <v>4410</v>
      </c>
      <c r="B550" s="20"/>
      <c r="C550" s="20" t="s">
        <v>1133</v>
      </c>
      <c r="E550" s="20" t="s">
        <v>1516</v>
      </c>
      <c r="F550" s="20">
        <v>9283588831</v>
      </c>
      <c r="G550" s="20"/>
      <c r="H550" s="20"/>
      <c r="I550" s="20"/>
    </row>
    <row r="551" spans="1:9" ht="16" x14ac:dyDescent="0.2">
      <c r="A551" s="20" t="s">
        <v>1172</v>
      </c>
      <c r="B551" s="20"/>
      <c r="C551" s="20" t="s">
        <v>1133</v>
      </c>
      <c r="E551" s="20" t="s">
        <v>1025</v>
      </c>
      <c r="F551" s="20">
        <v>5743143676</v>
      </c>
      <c r="G551" s="20"/>
      <c r="H551" s="20"/>
      <c r="I551" s="20"/>
    </row>
    <row r="552" spans="1:9" ht="16" x14ac:dyDescent="0.2">
      <c r="A552" s="20" t="s">
        <v>1173</v>
      </c>
      <c r="B552" s="20"/>
      <c r="C552" s="20" t="s">
        <v>1133</v>
      </c>
      <c r="E552" s="20" t="s">
        <v>1025</v>
      </c>
      <c r="F552" s="20">
        <v>5743143676</v>
      </c>
      <c r="G552" s="20"/>
      <c r="H552" s="20"/>
      <c r="I552" s="20"/>
    </row>
    <row r="553" spans="1:9" ht="16" x14ac:dyDescent="0.2">
      <c r="A553" s="20" t="s">
        <v>1174</v>
      </c>
      <c r="B553" s="20"/>
      <c r="C553" s="20" t="s">
        <v>1133</v>
      </c>
      <c r="E553" s="20" t="s">
        <v>1025</v>
      </c>
      <c r="F553" s="20">
        <v>5743143676</v>
      </c>
      <c r="G553" s="20"/>
      <c r="H553" s="20"/>
      <c r="I553" s="20"/>
    </row>
    <row r="554" spans="1:9" ht="16" x14ac:dyDescent="0.2">
      <c r="A554" s="20" t="s">
        <v>1175</v>
      </c>
      <c r="B554" s="20"/>
      <c r="C554" s="20" t="s">
        <v>1133</v>
      </c>
      <c r="E554" s="20" t="s">
        <v>1025</v>
      </c>
      <c r="F554" s="20">
        <v>5743143676</v>
      </c>
      <c r="G554" s="20"/>
      <c r="H554" s="20"/>
      <c r="I554" s="20"/>
    </row>
    <row r="555" spans="1:9" ht="16" x14ac:dyDescent="0.2">
      <c r="A555" s="20" t="s">
        <v>4411</v>
      </c>
      <c r="B555" s="20"/>
      <c r="C555" s="20" t="s">
        <v>1133</v>
      </c>
      <c r="E555" s="20" t="s">
        <v>1025</v>
      </c>
      <c r="F555" s="20">
        <v>5743143676</v>
      </c>
      <c r="G555" s="20"/>
      <c r="H555" s="20"/>
      <c r="I555" s="20"/>
    </row>
    <row r="556" spans="1:9" ht="16" x14ac:dyDescent="0.2">
      <c r="A556" s="20" t="s">
        <v>4412</v>
      </c>
      <c r="B556" s="20"/>
      <c r="C556" s="20" t="s">
        <v>1133</v>
      </c>
      <c r="E556" s="20" t="s">
        <v>1025</v>
      </c>
      <c r="F556" s="20">
        <v>5743143676</v>
      </c>
      <c r="G556" s="20"/>
      <c r="H556" s="20"/>
      <c r="I556" s="20"/>
    </row>
    <row r="557" spans="1:9" ht="16" x14ac:dyDescent="0.2">
      <c r="A557" s="20" t="s">
        <v>5777</v>
      </c>
      <c r="B557" s="20"/>
      <c r="C557" s="20" t="s">
        <v>1133</v>
      </c>
      <c r="E557" s="20" t="s">
        <v>1025</v>
      </c>
      <c r="F557" s="20">
        <v>5743143676</v>
      </c>
      <c r="G557" s="20"/>
      <c r="H557" s="20"/>
      <c r="I557" s="20"/>
    </row>
    <row r="558" spans="1:9" ht="16" x14ac:dyDescent="0.2">
      <c r="A558" s="20" t="s">
        <v>5778</v>
      </c>
      <c r="B558" s="20"/>
      <c r="C558" s="20" t="s">
        <v>1133</v>
      </c>
      <c r="E558" s="20" t="s">
        <v>1025</v>
      </c>
      <c r="F558" s="20">
        <v>5743143676</v>
      </c>
      <c r="G558" s="20"/>
      <c r="H558" s="20"/>
      <c r="I558" s="20"/>
    </row>
    <row r="559" spans="1:9" ht="16" x14ac:dyDescent="0.2">
      <c r="A559" s="20" t="s">
        <v>1176</v>
      </c>
      <c r="B559" s="20"/>
      <c r="C559" s="20" t="s">
        <v>1133</v>
      </c>
      <c r="E559" s="20" t="s">
        <v>7418</v>
      </c>
      <c r="F559" s="20">
        <v>5743187054</v>
      </c>
      <c r="G559" s="20"/>
      <c r="H559" s="20"/>
      <c r="I559" s="20"/>
    </row>
    <row r="560" spans="1:9" ht="16" x14ac:dyDescent="0.2">
      <c r="A560" s="20" t="s">
        <v>7962</v>
      </c>
      <c r="B560" s="20"/>
      <c r="C560" s="20" t="s">
        <v>1133</v>
      </c>
      <c r="E560" s="20" t="s">
        <v>8141</v>
      </c>
      <c r="F560" s="20">
        <v>2192894297</v>
      </c>
      <c r="G560" s="20"/>
      <c r="H560" s="20"/>
      <c r="I560" s="20"/>
    </row>
    <row r="561" spans="1:9" ht="16" x14ac:dyDescent="0.2">
      <c r="A561" s="20" t="s">
        <v>1177</v>
      </c>
      <c r="B561" s="20"/>
      <c r="C561" s="20" t="s">
        <v>1133</v>
      </c>
      <c r="E561" s="20" t="s">
        <v>1517</v>
      </c>
      <c r="F561" s="20">
        <v>5742509911</v>
      </c>
      <c r="G561" s="20"/>
      <c r="H561" s="20"/>
      <c r="I561" s="20"/>
    </row>
    <row r="562" spans="1:9" ht="16" x14ac:dyDescent="0.2">
      <c r="A562" s="20" t="s">
        <v>5779</v>
      </c>
      <c r="B562" s="20"/>
      <c r="C562" s="20" t="s">
        <v>1133</v>
      </c>
      <c r="E562" s="20" t="s">
        <v>1517</v>
      </c>
      <c r="F562" s="20">
        <v>5742509911</v>
      </c>
      <c r="G562" s="20"/>
      <c r="H562" s="20"/>
      <c r="I562" s="20"/>
    </row>
    <row r="563" spans="1:9" ht="16" x14ac:dyDescent="0.2">
      <c r="A563" s="20" t="s">
        <v>7217</v>
      </c>
      <c r="B563" s="20"/>
      <c r="C563" s="20" t="s">
        <v>1133</v>
      </c>
      <c r="E563" s="20" t="s">
        <v>1517</v>
      </c>
      <c r="F563" s="20">
        <v>5742509911</v>
      </c>
      <c r="G563" s="20"/>
      <c r="H563" s="20"/>
      <c r="I563" s="20"/>
    </row>
    <row r="564" spans="1:9" ht="16" x14ac:dyDescent="0.2">
      <c r="A564" s="20" t="s">
        <v>5780</v>
      </c>
      <c r="B564" s="20"/>
      <c r="C564" s="20" t="s">
        <v>1133</v>
      </c>
      <c r="E564" s="20" t="s">
        <v>1517</v>
      </c>
      <c r="F564" s="20">
        <v>5742509911</v>
      </c>
      <c r="G564" s="20"/>
      <c r="H564" s="20"/>
      <c r="I564" s="20"/>
    </row>
    <row r="565" spans="1:9" ht="16" x14ac:dyDescent="0.2">
      <c r="A565" s="20" t="s">
        <v>3849</v>
      </c>
      <c r="B565" s="20"/>
      <c r="C565" s="20" t="s">
        <v>1133</v>
      </c>
      <c r="E565" s="20" t="s">
        <v>1517</v>
      </c>
      <c r="F565" s="20">
        <v>5742509911</v>
      </c>
      <c r="G565" s="20"/>
      <c r="H565" s="20"/>
      <c r="I565" s="20"/>
    </row>
    <row r="566" spans="1:9" ht="16" x14ac:dyDescent="0.2">
      <c r="A566" s="20" t="s">
        <v>4413</v>
      </c>
      <c r="B566" s="20"/>
      <c r="C566" s="20" t="s">
        <v>1133</v>
      </c>
      <c r="E566" s="20" t="s">
        <v>1517</v>
      </c>
      <c r="F566" s="20">
        <v>5742509911</v>
      </c>
      <c r="G566" s="20"/>
      <c r="H566" s="20"/>
      <c r="I566" s="20"/>
    </row>
    <row r="567" spans="1:9" ht="16" x14ac:dyDescent="0.2">
      <c r="A567" s="20" t="s">
        <v>1179</v>
      </c>
      <c r="B567" s="20"/>
      <c r="C567" s="20" t="s">
        <v>1133</v>
      </c>
      <c r="E567" s="20" t="s">
        <v>1519</v>
      </c>
      <c r="F567" s="20">
        <v>5742263646</v>
      </c>
      <c r="G567" s="20"/>
      <c r="H567" s="20"/>
      <c r="I567" s="20"/>
    </row>
    <row r="568" spans="1:9" ht="16" x14ac:dyDescent="0.2">
      <c r="A568" s="20" t="s">
        <v>1180</v>
      </c>
      <c r="B568" s="20"/>
      <c r="C568" s="20" t="s">
        <v>1181</v>
      </c>
      <c r="E568" s="20" t="s">
        <v>1037</v>
      </c>
      <c r="F568" s="20">
        <v>5743235073</v>
      </c>
      <c r="G568" s="20"/>
      <c r="H568" s="20"/>
      <c r="I568" s="20"/>
    </row>
    <row r="569" spans="1:9" ht="16" x14ac:dyDescent="0.2">
      <c r="A569" s="20" t="s">
        <v>1182</v>
      </c>
      <c r="B569" s="20"/>
      <c r="C569" s="20" t="s">
        <v>1181</v>
      </c>
      <c r="E569" s="20" t="s">
        <v>1037</v>
      </c>
      <c r="F569" s="20">
        <v>5743235073</v>
      </c>
      <c r="G569" s="20"/>
      <c r="H569" s="20"/>
      <c r="I569" s="20"/>
    </row>
    <row r="570" spans="1:9" ht="16" x14ac:dyDescent="0.2">
      <c r="A570" s="20" t="s">
        <v>790</v>
      </c>
      <c r="B570" s="20"/>
      <c r="C570" s="20" t="s">
        <v>1181</v>
      </c>
      <c r="E570" s="20" t="s">
        <v>1037</v>
      </c>
      <c r="F570" s="20">
        <v>5743235073</v>
      </c>
      <c r="G570" s="20"/>
      <c r="H570" s="20"/>
      <c r="I570" s="20"/>
    </row>
    <row r="571" spans="1:9" ht="16" x14ac:dyDescent="0.2">
      <c r="A571" s="20" t="s">
        <v>1183</v>
      </c>
      <c r="B571" s="20"/>
      <c r="C571" s="20" t="s">
        <v>1181</v>
      </c>
      <c r="E571" s="20" t="s">
        <v>1037</v>
      </c>
      <c r="F571" s="20">
        <v>5743235073</v>
      </c>
      <c r="G571" s="20"/>
      <c r="H571" s="20"/>
      <c r="I571" s="20"/>
    </row>
    <row r="572" spans="1:9" ht="16" x14ac:dyDescent="0.2">
      <c r="A572" s="20" t="s">
        <v>1184</v>
      </c>
      <c r="B572" s="20"/>
      <c r="C572" s="20" t="s">
        <v>1181</v>
      </c>
      <c r="E572" s="20" t="s">
        <v>1037</v>
      </c>
      <c r="F572" s="20">
        <v>5743235073</v>
      </c>
      <c r="G572" s="20"/>
      <c r="H572" s="20"/>
      <c r="I572" s="20"/>
    </row>
    <row r="573" spans="1:9" ht="16" x14ac:dyDescent="0.2">
      <c r="A573" s="20" t="s">
        <v>5781</v>
      </c>
      <c r="B573" s="20"/>
      <c r="C573" s="20" t="s">
        <v>1181</v>
      </c>
      <c r="E573" s="20" t="s">
        <v>1037</v>
      </c>
      <c r="F573" s="20">
        <v>5743235073</v>
      </c>
      <c r="G573" s="20"/>
      <c r="H573" s="20"/>
      <c r="I573" s="20"/>
    </row>
    <row r="574" spans="1:9" ht="16" x14ac:dyDescent="0.2">
      <c r="A574" s="20" t="s">
        <v>5177</v>
      </c>
      <c r="B574" s="20"/>
      <c r="C574" s="20" t="s">
        <v>1181</v>
      </c>
      <c r="E574" s="20" t="s">
        <v>1037</v>
      </c>
      <c r="F574" s="20">
        <v>5743235073</v>
      </c>
      <c r="G574" s="20"/>
      <c r="H574" s="20"/>
      <c r="I574" s="20"/>
    </row>
    <row r="575" spans="1:9" ht="16" x14ac:dyDescent="0.2">
      <c r="A575" s="20" t="s">
        <v>6822</v>
      </c>
      <c r="B575" s="20"/>
      <c r="C575" s="20" t="s">
        <v>1181</v>
      </c>
      <c r="E575" s="20" t="s">
        <v>1037</v>
      </c>
      <c r="F575" s="20">
        <v>5743235073</v>
      </c>
      <c r="G575" s="20"/>
      <c r="H575" s="20"/>
      <c r="I575" s="20"/>
    </row>
    <row r="576" spans="1:9" ht="16" x14ac:dyDescent="0.2">
      <c r="A576" s="20" t="s">
        <v>4414</v>
      </c>
      <c r="B576" s="20"/>
      <c r="C576" s="20" t="s">
        <v>1181</v>
      </c>
      <c r="E576" s="20" t="s">
        <v>1037</v>
      </c>
      <c r="F576" s="20">
        <v>5743235073</v>
      </c>
      <c r="G576" s="20"/>
      <c r="H576" s="20"/>
      <c r="I576" s="20"/>
    </row>
    <row r="577" spans="1:9" ht="16" x14ac:dyDescent="0.2">
      <c r="A577" s="20" t="s">
        <v>3808</v>
      </c>
      <c r="B577" s="20"/>
      <c r="C577" s="20" t="s">
        <v>1181</v>
      </c>
      <c r="E577" s="20" t="s">
        <v>1037</v>
      </c>
      <c r="F577" s="20">
        <v>5743235073</v>
      </c>
      <c r="G577" s="20"/>
      <c r="H577" s="20"/>
      <c r="I577" s="20"/>
    </row>
    <row r="578" spans="1:9" ht="16" x14ac:dyDescent="0.2">
      <c r="A578" s="20" t="s">
        <v>4415</v>
      </c>
      <c r="B578" s="20"/>
      <c r="C578" s="20" t="s">
        <v>1181</v>
      </c>
      <c r="E578" s="20" t="s">
        <v>7419</v>
      </c>
      <c r="F578" s="20">
        <v>5743780639</v>
      </c>
      <c r="G578" s="20"/>
      <c r="H578" s="20"/>
      <c r="I578" s="20"/>
    </row>
    <row r="579" spans="1:9" ht="16" x14ac:dyDescent="0.2">
      <c r="A579" s="20" t="s">
        <v>5250</v>
      </c>
      <c r="B579" s="20"/>
      <c r="C579" s="20" t="s">
        <v>1181</v>
      </c>
      <c r="E579" s="20" t="s">
        <v>7419</v>
      </c>
      <c r="F579" s="20">
        <v>5743780639</v>
      </c>
      <c r="G579" s="20"/>
      <c r="H579" s="20"/>
      <c r="I579" s="20"/>
    </row>
    <row r="580" spans="1:9" ht="16" x14ac:dyDescent="0.2">
      <c r="A580" s="20" t="s">
        <v>1185</v>
      </c>
      <c r="B580" s="20"/>
      <c r="C580" s="20" t="s">
        <v>1181</v>
      </c>
      <c r="E580" s="20" t="s">
        <v>1035</v>
      </c>
      <c r="F580" s="20">
        <v>5743234630</v>
      </c>
      <c r="G580" s="20"/>
      <c r="H580" s="20"/>
      <c r="I580" s="20"/>
    </row>
    <row r="581" spans="1:9" ht="16" x14ac:dyDescent="0.2">
      <c r="A581" s="20">
        <v>173961</v>
      </c>
      <c r="B581" s="20"/>
      <c r="C581" s="20" t="s">
        <v>1181</v>
      </c>
      <c r="E581" s="20" t="s">
        <v>1035</v>
      </c>
      <c r="F581" s="20">
        <v>5743234630</v>
      </c>
      <c r="G581" s="20"/>
      <c r="H581" s="20"/>
      <c r="I581" s="20"/>
    </row>
    <row r="582" spans="1:9" ht="16" x14ac:dyDescent="0.2">
      <c r="A582" s="20" t="s">
        <v>1186</v>
      </c>
      <c r="B582" s="20"/>
      <c r="C582" s="20" t="s">
        <v>1181</v>
      </c>
      <c r="E582" s="20" t="s">
        <v>1035</v>
      </c>
      <c r="F582" s="20">
        <v>5743234630</v>
      </c>
      <c r="G582" s="20"/>
      <c r="H582" s="20"/>
      <c r="I582" s="20"/>
    </row>
    <row r="583" spans="1:9" ht="16" x14ac:dyDescent="0.2">
      <c r="A583" s="20" t="s">
        <v>1187</v>
      </c>
      <c r="B583" s="20"/>
      <c r="C583" s="20" t="s">
        <v>1181</v>
      </c>
      <c r="E583" s="20" t="s">
        <v>1035</v>
      </c>
      <c r="F583" s="20">
        <v>5743234630</v>
      </c>
      <c r="G583" s="20"/>
      <c r="H583" s="20"/>
      <c r="I583" s="20"/>
    </row>
    <row r="584" spans="1:9" ht="16" x14ac:dyDescent="0.2">
      <c r="A584" s="20" t="s">
        <v>5284</v>
      </c>
      <c r="B584" s="20"/>
      <c r="C584" s="20" t="s">
        <v>1181</v>
      </c>
      <c r="E584" s="20" t="s">
        <v>1035</v>
      </c>
      <c r="F584" s="20">
        <v>5743234630</v>
      </c>
      <c r="G584" s="20"/>
      <c r="H584" s="20"/>
      <c r="I584" s="20"/>
    </row>
    <row r="585" spans="1:9" ht="16" x14ac:dyDescent="0.2">
      <c r="A585" s="20" t="s">
        <v>774</v>
      </c>
      <c r="B585" s="20"/>
      <c r="C585" s="20" t="s">
        <v>1181</v>
      </c>
      <c r="E585" s="20" t="s">
        <v>1035</v>
      </c>
      <c r="F585" s="20">
        <v>5743234630</v>
      </c>
      <c r="G585" s="20"/>
      <c r="H585" s="20"/>
      <c r="I585" s="20"/>
    </row>
    <row r="586" spans="1:9" ht="16" x14ac:dyDescent="0.2">
      <c r="A586" s="20" t="s">
        <v>1188</v>
      </c>
      <c r="B586" s="20"/>
      <c r="C586" s="20" t="s">
        <v>1181</v>
      </c>
      <c r="E586" s="20" t="s">
        <v>1035</v>
      </c>
      <c r="F586" s="20">
        <v>5743234630</v>
      </c>
      <c r="G586" s="20"/>
      <c r="H586" s="20"/>
      <c r="I586" s="20"/>
    </row>
    <row r="587" spans="1:9" ht="16" x14ac:dyDescent="0.2">
      <c r="A587" s="20" t="s">
        <v>1189</v>
      </c>
      <c r="B587" s="20"/>
      <c r="C587" s="20" t="s">
        <v>1181</v>
      </c>
      <c r="E587" s="20" t="s">
        <v>1035</v>
      </c>
      <c r="F587" s="20">
        <v>5743234630</v>
      </c>
      <c r="G587" s="20"/>
      <c r="H587" s="20"/>
      <c r="I587" s="20"/>
    </row>
    <row r="588" spans="1:9" ht="16" x14ac:dyDescent="0.2">
      <c r="A588" s="20" t="s">
        <v>3886</v>
      </c>
      <c r="B588" s="20"/>
      <c r="C588" s="20" t="s">
        <v>1181</v>
      </c>
      <c r="E588" s="20" t="s">
        <v>1035</v>
      </c>
      <c r="F588" s="20">
        <v>5743234630</v>
      </c>
      <c r="G588" s="20"/>
      <c r="H588" s="20"/>
      <c r="I588" s="20"/>
    </row>
    <row r="589" spans="1:9" ht="16" x14ac:dyDescent="0.2">
      <c r="A589" s="20" t="s">
        <v>4416</v>
      </c>
      <c r="B589" s="20"/>
      <c r="C589" s="20" t="s">
        <v>1181</v>
      </c>
      <c r="E589" s="20" t="s">
        <v>1035</v>
      </c>
      <c r="F589" s="20">
        <v>5743234630</v>
      </c>
      <c r="G589" s="20"/>
      <c r="H589" s="20"/>
      <c r="I589" s="20"/>
    </row>
    <row r="590" spans="1:9" ht="16" x14ac:dyDescent="0.2">
      <c r="A590" s="20" t="s">
        <v>6726</v>
      </c>
      <c r="B590" s="20"/>
      <c r="C590" s="20" t="s">
        <v>1181</v>
      </c>
      <c r="E590" s="20" t="s">
        <v>1035</v>
      </c>
      <c r="F590" s="20">
        <v>5743234630</v>
      </c>
      <c r="G590" s="20"/>
      <c r="H590" s="20"/>
      <c r="I590" s="20"/>
    </row>
    <row r="591" spans="1:9" ht="16" x14ac:dyDescent="0.2">
      <c r="A591" s="20" t="s">
        <v>5782</v>
      </c>
      <c r="B591" s="20"/>
      <c r="C591" s="20" t="s">
        <v>1181</v>
      </c>
      <c r="E591" s="20" t="s">
        <v>1035</v>
      </c>
      <c r="F591" s="20">
        <v>5743234630</v>
      </c>
      <c r="G591" s="20"/>
      <c r="H591" s="20"/>
      <c r="I591" s="20"/>
    </row>
    <row r="592" spans="1:9" ht="16" x14ac:dyDescent="0.2">
      <c r="A592" s="20" t="s">
        <v>1190</v>
      </c>
      <c r="B592" s="20"/>
      <c r="C592" s="20" t="s">
        <v>1181</v>
      </c>
      <c r="E592" s="20" t="s">
        <v>1520</v>
      </c>
      <c r="F592" s="20">
        <v>5742395153</v>
      </c>
      <c r="G592" s="20"/>
      <c r="H592" s="20"/>
      <c r="I592" s="20"/>
    </row>
    <row r="593" spans="1:9" ht="16" x14ac:dyDescent="0.2">
      <c r="A593" s="20" t="s">
        <v>1191</v>
      </c>
      <c r="B593" s="20"/>
      <c r="C593" s="20" t="s">
        <v>1181</v>
      </c>
      <c r="E593" s="20" t="s">
        <v>1520</v>
      </c>
      <c r="F593" s="20">
        <v>5742395153</v>
      </c>
      <c r="G593" s="20"/>
      <c r="H593" s="20"/>
      <c r="I593" s="20"/>
    </row>
    <row r="594" spans="1:9" ht="16" x14ac:dyDescent="0.2">
      <c r="A594" s="20" t="s">
        <v>1192</v>
      </c>
      <c r="B594" s="20"/>
      <c r="C594" s="20" t="s">
        <v>1181</v>
      </c>
      <c r="E594" s="20" t="s">
        <v>1520</v>
      </c>
      <c r="F594" s="20">
        <v>5742395153</v>
      </c>
      <c r="G594" s="20"/>
      <c r="H594" s="20"/>
      <c r="I594" s="20"/>
    </row>
    <row r="595" spans="1:9" ht="16" x14ac:dyDescent="0.2">
      <c r="A595" s="20" t="s">
        <v>1193</v>
      </c>
      <c r="B595" s="20"/>
      <c r="C595" s="20" t="s">
        <v>1181</v>
      </c>
      <c r="E595" s="20" t="s">
        <v>1520</v>
      </c>
      <c r="F595" s="20">
        <v>5742395153</v>
      </c>
      <c r="G595" s="20"/>
      <c r="H595" s="20"/>
      <c r="I595" s="20"/>
    </row>
    <row r="596" spans="1:9" ht="16" x14ac:dyDescent="0.2">
      <c r="A596" s="20">
        <v>170604</v>
      </c>
      <c r="B596" s="20"/>
      <c r="C596" s="20" t="s">
        <v>1181</v>
      </c>
      <c r="E596" s="20" t="s">
        <v>1520</v>
      </c>
      <c r="F596" s="20">
        <v>5742395153</v>
      </c>
      <c r="G596" s="20"/>
      <c r="H596" s="20"/>
      <c r="I596" s="20"/>
    </row>
    <row r="597" spans="1:9" ht="16" x14ac:dyDescent="0.2">
      <c r="A597" s="20" t="s">
        <v>1194</v>
      </c>
      <c r="B597" s="20"/>
      <c r="C597" s="20" t="s">
        <v>1181</v>
      </c>
      <c r="E597" s="20" t="s">
        <v>1520</v>
      </c>
      <c r="F597" s="20">
        <v>5742395153</v>
      </c>
      <c r="G597" s="20"/>
      <c r="H597" s="20"/>
      <c r="I597" s="20"/>
    </row>
    <row r="598" spans="1:9" ht="16" x14ac:dyDescent="0.2">
      <c r="A598" s="20" t="s">
        <v>5062</v>
      </c>
      <c r="B598" s="20"/>
      <c r="C598" s="20" t="s">
        <v>1181</v>
      </c>
      <c r="E598" s="20" t="s">
        <v>5077</v>
      </c>
      <c r="F598" s="20">
        <v>2193861345</v>
      </c>
      <c r="G598" s="20"/>
      <c r="H598" s="20"/>
      <c r="I598" s="20"/>
    </row>
    <row r="599" spans="1:9" ht="16" x14ac:dyDescent="0.2">
      <c r="A599" s="20" t="s">
        <v>5783</v>
      </c>
      <c r="B599" s="20"/>
      <c r="C599" s="20" t="s">
        <v>1181</v>
      </c>
      <c r="E599" s="20" t="s">
        <v>5077</v>
      </c>
      <c r="F599" s="20">
        <v>2193861345</v>
      </c>
      <c r="G599" s="20"/>
      <c r="H599" s="20"/>
      <c r="I599" s="20"/>
    </row>
    <row r="600" spans="1:9" ht="16" x14ac:dyDescent="0.2">
      <c r="A600" s="20" t="s">
        <v>1195</v>
      </c>
      <c r="B600" s="20"/>
      <c r="C600" s="20" t="s">
        <v>1181</v>
      </c>
      <c r="E600" s="20" t="s">
        <v>1521</v>
      </c>
      <c r="F600" s="20">
        <v>5744130085</v>
      </c>
      <c r="G600" s="20"/>
      <c r="H600" s="20"/>
      <c r="I600" s="20"/>
    </row>
    <row r="601" spans="1:9" ht="16" x14ac:dyDescent="0.2">
      <c r="A601" s="20" t="s">
        <v>1196</v>
      </c>
      <c r="B601" s="20"/>
      <c r="C601" s="20" t="s">
        <v>1181</v>
      </c>
      <c r="E601" s="20" t="s">
        <v>1521</v>
      </c>
      <c r="F601" s="20">
        <v>5744130085</v>
      </c>
      <c r="G601" s="20"/>
      <c r="H601" s="20"/>
      <c r="I601" s="20"/>
    </row>
    <row r="602" spans="1:9" ht="16" x14ac:dyDescent="0.2">
      <c r="A602" s="20" t="s">
        <v>918</v>
      </c>
      <c r="B602" s="20"/>
      <c r="C602" s="20" t="s">
        <v>1181</v>
      </c>
      <c r="E602" s="20" t="s">
        <v>1521</v>
      </c>
      <c r="F602" s="20">
        <v>5744130085</v>
      </c>
      <c r="G602" s="20"/>
      <c r="H602" s="20"/>
      <c r="I602" s="20"/>
    </row>
    <row r="603" spans="1:9" ht="16" x14ac:dyDescent="0.2">
      <c r="A603" s="20" t="s">
        <v>1197</v>
      </c>
      <c r="B603" s="20"/>
      <c r="C603" s="20" t="s">
        <v>1181</v>
      </c>
      <c r="E603" s="20" t="s">
        <v>1521</v>
      </c>
      <c r="F603" s="20">
        <v>5744130085</v>
      </c>
      <c r="G603" s="20"/>
      <c r="H603" s="20"/>
      <c r="I603" s="20"/>
    </row>
    <row r="604" spans="1:9" ht="16" x14ac:dyDescent="0.2">
      <c r="A604" s="20" t="s">
        <v>4417</v>
      </c>
      <c r="B604" s="20"/>
      <c r="C604" s="20" t="s">
        <v>1181</v>
      </c>
      <c r="E604" s="20" t="s">
        <v>1521</v>
      </c>
      <c r="F604" s="20">
        <v>5744130085</v>
      </c>
      <c r="G604" s="20"/>
      <c r="H604" s="20"/>
      <c r="I604" s="20"/>
    </row>
    <row r="605" spans="1:9" ht="16" x14ac:dyDescent="0.2">
      <c r="A605" s="20" t="s">
        <v>3845</v>
      </c>
      <c r="B605" s="20"/>
      <c r="C605" s="20" t="s">
        <v>1181</v>
      </c>
      <c r="E605" s="20" t="s">
        <v>1521</v>
      </c>
      <c r="F605" s="20">
        <v>5744130085</v>
      </c>
      <c r="G605" s="20"/>
      <c r="H605" s="20"/>
      <c r="I605" s="20"/>
    </row>
    <row r="606" spans="1:9" ht="16" x14ac:dyDescent="0.2">
      <c r="A606" s="20" t="s">
        <v>1198</v>
      </c>
      <c r="B606" s="20"/>
      <c r="C606" s="20" t="s">
        <v>1181</v>
      </c>
      <c r="E606" s="20" t="s">
        <v>1036</v>
      </c>
      <c r="F606" s="20">
        <v>5744137099</v>
      </c>
      <c r="G606" s="20"/>
      <c r="H606" s="20"/>
      <c r="I606" s="20"/>
    </row>
    <row r="607" spans="1:9" ht="16" x14ac:dyDescent="0.2">
      <c r="A607" s="20" t="s">
        <v>1199</v>
      </c>
      <c r="B607" s="20"/>
      <c r="C607" s="20" t="s">
        <v>1181</v>
      </c>
      <c r="E607" s="20" t="s">
        <v>1036</v>
      </c>
      <c r="F607" s="20">
        <v>5744137099</v>
      </c>
      <c r="G607" s="20"/>
      <c r="H607" s="20"/>
      <c r="I607" s="20"/>
    </row>
    <row r="608" spans="1:9" ht="16" x14ac:dyDescent="0.2">
      <c r="A608" s="20" t="s">
        <v>1200</v>
      </c>
      <c r="B608" s="20"/>
      <c r="C608" s="20" t="s">
        <v>1181</v>
      </c>
      <c r="E608" s="20" t="s">
        <v>7420</v>
      </c>
      <c r="F608" s="20">
        <v>5744029039</v>
      </c>
      <c r="G608" s="20"/>
      <c r="H608" s="20"/>
      <c r="I608" s="20"/>
    </row>
    <row r="609" spans="1:9" ht="16" x14ac:dyDescent="0.2">
      <c r="A609" s="20" t="s">
        <v>1201</v>
      </c>
      <c r="B609" s="20"/>
      <c r="C609" s="20" t="s">
        <v>1181</v>
      </c>
      <c r="E609" s="20" t="s">
        <v>7420</v>
      </c>
      <c r="F609" s="20">
        <v>5744029039</v>
      </c>
      <c r="G609" s="20"/>
      <c r="H609" s="20"/>
      <c r="I609" s="20"/>
    </row>
    <row r="610" spans="1:9" ht="16" x14ac:dyDescent="0.2">
      <c r="A610" s="20" t="s">
        <v>6308</v>
      </c>
      <c r="B610" s="20"/>
      <c r="C610" s="20" t="s">
        <v>1181</v>
      </c>
      <c r="E610" s="20" t="s">
        <v>6507</v>
      </c>
      <c r="F610" s="20">
        <v>2544053995</v>
      </c>
      <c r="G610" s="20"/>
      <c r="H610" s="20"/>
      <c r="I610" s="20"/>
    </row>
    <row r="611" spans="1:9" ht="16" x14ac:dyDescent="0.2">
      <c r="A611" s="20" t="s">
        <v>6663</v>
      </c>
      <c r="B611" s="20"/>
      <c r="C611" s="20" t="s">
        <v>1181</v>
      </c>
      <c r="E611" s="20" t="s">
        <v>6507</v>
      </c>
      <c r="F611" s="20">
        <v>2544053995</v>
      </c>
      <c r="G611" s="20"/>
      <c r="H611" s="20"/>
      <c r="I611" s="20"/>
    </row>
    <row r="612" spans="1:9" ht="16" x14ac:dyDescent="0.2">
      <c r="A612" s="20" t="s">
        <v>3735</v>
      </c>
      <c r="B612" s="20"/>
      <c r="C612" s="20" t="s">
        <v>1181</v>
      </c>
      <c r="E612" s="20" t="s">
        <v>4418</v>
      </c>
      <c r="F612" s="20">
        <v>5745203457</v>
      </c>
      <c r="G612" s="20"/>
      <c r="H612" s="20"/>
      <c r="I612" s="20"/>
    </row>
    <row r="613" spans="1:9" ht="16" x14ac:dyDescent="0.2">
      <c r="A613" s="20" t="s">
        <v>5137</v>
      </c>
      <c r="B613" s="20"/>
      <c r="C613" s="20" t="s">
        <v>1181</v>
      </c>
      <c r="E613" s="20" t="s">
        <v>4418</v>
      </c>
      <c r="F613" s="20">
        <v>5745203457</v>
      </c>
      <c r="G613" s="20"/>
      <c r="H613" s="20"/>
      <c r="I613" s="20"/>
    </row>
    <row r="614" spans="1:9" ht="16" x14ac:dyDescent="0.2">
      <c r="A614" s="20" t="s">
        <v>3852</v>
      </c>
      <c r="B614" s="20"/>
      <c r="C614" s="20" t="s">
        <v>1181</v>
      </c>
      <c r="E614" s="20" t="s">
        <v>4418</v>
      </c>
      <c r="F614" s="20">
        <v>5745203457</v>
      </c>
      <c r="G614" s="20"/>
      <c r="H614" s="20"/>
      <c r="I614" s="20"/>
    </row>
    <row r="615" spans="1:9" ht="16" x14ac:dyDescent="0.2">
      <c r="A615" s="20" t="s">
        <v>5784</v>
      </c>
      <c r="B615" s="20"/>
      <c r="C615" s="20" t="s">
        <v>1181</v>
      </c>
      <c r="E615" s="20" t="s">
        <v>4418</v>
      </c>
      <c r="F615" s="20">
        <v>5745203457</v>
      </c>
      <c r="G615" s="20"/>
      <c r="H615" s="20"/>
      <c r="I615" s="20"/>
    </row>
    <row r="616" spans="1:9" ht="16" x14ac:dyDescent="0.2">
      <c r="A616" s="20" t="s">
        <v>4419</v>
      </c>
      <c r="B616" s="20"/>
      <c r="C616" s="20" t="s">
        <v>1181</v>
      </c>
      <c r="E616" s="20" t="s">
        <v>4418</v>
      </c>
      <c r="F616" s="20">
        <v>5745203457</v>
      </c>
      <c r="G616" s="20"/>
      <c r="H616" s="20"/>
      <c r="I616" s="20"/>
    </row>
    <row r="617" spans="1:9" ht="16" x14ac:dyDescent="0.2">
      <c r="A617" s="20" t="s">
        <v>3971</v>
      </c>
      <c r="B617" s="20"/>
      <c r="C617" s="20" t="s">
        <v>1181</v>
      </c>
      <c r="E617" s="20" t="s">
        <v>4420</v>
      </c>
      <c r="F617" s="20">
        <v>5743451113</v>
      </c>
      <c r="G617" s="20"/>
      <c r="H617" s="20"/>
      <c r="I617" s="20"/>
    </row>
    <row r="618" spans="1:9" ht="16" x14ac:dyDescent="0.2">
      <c r="A618" s="20" t="s">
        <v>5785</v>
      </c>
      <c r="B618" s="20"/>
      <c r="C618" s="20" t="s">
        <v>1181</v>
      </c>
      <c r="E618" s="20" t="s">
        <v>4420</v>
      </c>
      <c r="F618" s="20">
        <v>5743451113</v>
      </c>
      <c r="G618" s="20"/>
      <c r="H618" s="20"/>
      <c r="I618" s="20"/>
    </row>
    <row r="619" spans="1:9" ht="16" x14ac:dyDescent="0.2">
      <c r="A619" s="20" t="s">
        <v>5262</v>
      </c>
      <c r="B619" s="20"/>
      <c r="C619" s="20" t="s">
        <v>1181</v>
      </c>
      <c r="E619" s="20" t="s">
        <v>4420</v>
      </c>
      <c r="F619" s="20">
        <v>5743451113</v>
      </c>
      <c r="G619" s="20"/>
      <c r="H619" s="20"/>
      <c r="I619" s="20"/>
    </row>
    <row r="620" spans="1:9" ht="16" x14ac:dyDescent="0.2">
      <c r="A620" s="20" t="s">
        <v>4421</v>
      </c>
      <c r="B620" s="20"/>
      <c r="C620" s="20" t="s">
        <v>1181</v>
      </c>
      <c r="E620" s="20" t="s">
        <v>4420</v>
      </c>
      <c r="F620" s="20">
        <v>5743451113</v>
      </c>
      <c r="G620" s="20"/>
      <c r="H620" s="20"/>
      <c r="I620" s="20"/>
    </row>
    <row r="621" spans="1:9" ht="16" x14ac:dyDescent="0.2">
      <c r="A621" s="20" t="s">
        <v>6754</v>
      </c>
      <c r="B621" s="20"/>
      <c r="C621" s="20" t="s">
        <v>1181</v>
      </c>
      <c r="E621" s="20" t="s">
        <v>4420</v>
      </c>
      <c r="F621" s="20">
        <v>5743451113</v>
      </c>
      <c r="G621" s="20"/>
      <c r="H621" s="20"/>
      <c r="I621" s="20"/>
    </row>
    <row r="622" spans="1:9" ht="16" x14ac:dyDescent="0.2">
      <c r="A622" s="20" t="s">
        <v>8026</v>
      </c>
      <c r="B622" s="20"/>
      <c r="C622" s="20" t="s">
        <v>1181</v>
      </c>
      <c r="E622" s="20" t="s">
        <v>8142</v>
      </c>
      <c r="F622" s="20">
        <v>5747036453</v>
      </c>
      <c r="G622" s="20"/>
      <c r="H622" s="20"/>
      <c r="I622" s="20"/>
    </row>
    <row r="623" spans="1:9" ht="16" x14ac:dyDescent="0.2">
      <c r="A623" s="20" t="s">
        <v>5786</v>
      </c>
      <c r="B623" s="20"/>
      <c r="C623" s="20" t="s">
        <v>7218</v>
      </c>
      <c r="E623" s="20" t="s">
        <v>5957</v>
      </c>
      <c r="F623" s="20">
        <v>5747100331</v>
      </c>
      <c r="G623" s="20"/>
      <c r="H623" s="20"/>
      <c r="I623" s="20"/>
    </row>
    <row r="624" spans="1:9" ht="16" x14ac:dyDescent="0.2">
      <c r="A624" s="20" t="s">
        <v>5787</v>
      </c>
      <c r="B624" s="20"/>
      <c r="C624" s="20" t="s">
        <v>7218</v>
      </c>
      <c r="E624" s="20" t="s">
        <v>5957</v>
      </c>
      <c r="F624" s="20">
        <v>5747100331</v>
      </c>
      <c r="G624" s="20"/>
      <c r="H624" s="20"/>
      <c r="I624" s="20"/>
    </row>
    <row r="625" spans="1:9" ht="16" x14ac:dyDescent="0.2">
      <c r="A625" s="20">
        <v>977366</v>
      </c>
      <c r="B625" s="20"/>
      <c r="C625" s="20" t="s">
        <v>7218</v>
      </c>
      <c r="E625" s="20" t="s">
        <v>5957</v>
      </c>
      <c r="F625" s="20">
        <v>5747100331</v>
      </c>
      <c r="G625" s="20"/>
      <c r="H625" s="20"/>
      <c r="I625" s="20"/>
    </row>
    <row r="626" spans="1:9" ht="16" x14ac:dyDescent="0.2">
      <c r="A626" s="20" t="s">
        <v>7219</v>
      </c>
      <c r="B626" s="20"/>
      <c r="C626" s="20" t="s">
        <v>7218</v>
      </c>
      <c r="E626" s="20" t="s">
        <v>5957</v>
      </c>
      <c r="F626" s="20">
        <v>5747100331</v>
      </c>
      <c r="G626" s="20"/>
      <c r="H626" s="20"/>
      <c r="I626" s="20"/>
    </row>
    <row r="627" spans="1:9" ht="16" x14ac:dyDescent="0.2">
      <c r="A627" s="20">
        <v>264265</v>
      </c>
      <c r="B627" s="20"/>
      <c r="C627" s="20" t="s">
        <v>7218</v>
      </c>
      <c r="E627" s="20" t="s">
        <v>5957</v>
      </c>
      <c r="F627" s="20">
        <v>5747100331</v>
      </c>
      <c r="G627" s="20"/>
      <c r="H627" s="20"/>
      <c r="I627" s="20"/>
    </row>
    <row r="628" spans="1:9" ht="16" x14ac:dyDescent="0.2">
      <c r="A628" s="20" t="s">
        <v>7220</v>
      </c>
      <c r="B628" s="20"/>
      <c r="C628" s="20" t="s">
        <v>7218</v>
      </c>
      <c r="E628" s="20" t="s">
        <v>5957</v>
      </c>
      <c r="F628" s="20">
        <v>5747100331</v>
      </c>
      <c r="G628" s="20"/>
      <c r="H628" s="20"/>
      <c r="I628" s="20"/>
    </row>
    <row r="629" spans="1:9" ht="16" x14ac:dyDescent="0.2">
      <c r="A629" s="20" t="s">
        <v>1267</v>
      </c>
      <c r="B629" s="20"/>
      <c r="C629" s="20" t="s">
        <v>7218</v>
      </c>
      <c r="E629" s="20" t="s">
        <v>7421</v>
      </c>
      <c r="F629" s="20">
        <v>4133480456</v>
      </c>
      <c r="G629" s="20"/>
      <c r="H629" s="20"/>
      <c r="I629" s="20"/>
    </row>
    <row r="630" spans="1:9" ht="16" x14ac:dyDescent="0.2">
      <c r="A630" s="20">
        <v>927787</v>
      </c>
      <c r="B630" s="20"/>
      <c r="C630" s="20" t="s">
        <v>7218</v>
      </c>
      <c r="E630" s="20" t="s">
        <v>7421</v>
      </c>
      <c r="F630" s="20">
        <v>4133480456</v>
      </c>
      <c r="G630" s="20"/>
      <c r="H630" s="20"/>
      <c r="I630" s="20"/>
    </row>
    <row r="631" spans="1:9" ht="16" x14ac:dyDescent="0.2">
      <c r="A631" s="20" t="s">
        <v>7221</v>
      </c>
      <c r="B631" s="20"/>
      <c r="C631" s="20" t="s">
        <v>7218</v>
      </c>
      <c r="E631" s="20" t="s">
        <v>7421</v>
      </c>
      <c r="F631" s="20">
        <v>4133480456</v>
      </c>
      <c r="G631" s="20"/>
      <c r="H631" s="20"/>
      <c r="I631" s="20"/>
    </row>
    <row r="632" spans="1:9" ht="16" x14ac:dyDescent="0.2">
      <c r="A632" s="20">
        <v>969442</v>
      </c>
      <c r="B632" s="20"/>
      <c r="C632" s="20" t="s">
        <v>7218</v>
      </c>
      <c r="E632" s="20" t="s">
        <v>7421</v>
      </c>
      <c r="F632" s="20">
        <v>4133480456</v>
      </c>
      <c r="G632" s="20"/>
      <c r="H632" s="20"/>
      <c r="I632" s="20"/>
    </row>
    <row r="633" spans="1:9" ht="16" x14ac:dyDescent="0.2">
      <c r="A633" s="20" t="s">
        <v>5788</v>
      </c>
      <c r="B633" s="20"/>
      <c r="C633" s="20" t="s">
        <v>7218</v>
      </c>
      <c r="E633" s="20" t="s">
        <v>7422</v>
      </c>
      <c r="F633" s="20">
        <v>7342335080</v>
      </c>
      <c r="G633" s="20"/>
      <c r="H633" s="20"/>
      <c r="I633" s="20"/>
    </row>
    <row r="634" spans="1:9" ht="16" x14ac:dyDescent="0.2">
      <c r="A634" s="20" t="s">
        <v>5789</v>
      </c>
      <c r="B634" s="20"/>
      <c r="C634" s="20" t="s">
        <v>7218</v>
      </c>
      <c r="E634" s="20" t="s">
        <v>7422</v>
      </c>
      <c r="F634" s="20">
        <v>7342335080</v>
      </c>
      <c r="G634" s="20"/>
      <c r="H634" s="20"/>
      <c r="I634" s="20"/>
    </row>
    <row r="635" spans="1:9" ht="16" x14ac:dyDescent="0.2">
      <c r="A635" s="20">
        <v>238866</v>
      </c>
      <c r="B635" s="20"/>
      <c r="C635" s="20" t="s">
        <v>7218</v>
      </c>
      <c r="E635" s="20" t="s">
        <v>7422</v>
      </c>
      <c r="F635" s="20">
        <v>7342335080</v>
      </c>
      <c r="G635" s="20"/>
      <c r="H635" s="20"/>
      <c r="I635" s="20"/>
    </row>
    <row r="636" spans="1:9" ht="16" x14ac:dyDescent="0.2">
      <c r="A636" s="20" t="s">
        <v>7222</v>
      </c>
      <c r="B636" s="20"/>
      <c r="C636" s="20" t="s">
        <v>7218</v>
      </c>
      <c r="E636" s="20" t="s">
        <v>7422</v>
      </c>
      <c r="F636" s="20">
        <v>7342335080</v>
      </c>
      <c r="G636" s="20"/>
      <c r="H636" s="20"/>
      <c r="I636" s="20"/>
    </row>
    <row r="637" spans="1:9" ht="16" x14ac:dyDescent="0.2">
      <c r="A637" s="20">
        <v>556679</v>
      </c>
      <c r="B637" s="20"/>
      <c r="C637" s="20" t="s">
        <v>7218</v>
      </c>
      <c r="E637" s="20" t="s">
        <v>7422</v>
      </c>
      <c r="F637" s="20">
        <v>7342335080</v>
      </c>
      <c r="G637" s="20"/>
      <c r="H637" s="20"/>
      <c r="I637" s="20"/>
    </row>
    <row r="638" spans="1:9" ht="16" x14ac:dyDescent="0.2">
      <c r="A638" s="20" t="s">
        <v>7223</v>
      </c>
      <c r="B638" s="20"/>
      <c r="C638" s="20" t="s">
        <v>7218</v>
      </c>
      <c r="E638" s="20" t="s">
        <v>7422</v>
      </c>
      <c r="F638" s="20">
        <v>7342335080</v>
      </c>
      <c r="G638" s="20"/>
      <c r="H638" s="20"/>
      <c r="I638" s="20"/>
    </row>
    <row r="639" spans="1:9" ht="16" x14ac:dyDescent="0.2">
      <c r="A639" s="20">
        <v>738675</v>
      </c>
      <c r="B639" s="20"/>
      <c r="C639" s="20" t="s">
        <v>7218</v>
      </c>
      <c r="E639" s="20" t="s">
        <v>7423</v>
      </c>
      <c r="F639" s="20">
        <v>7734540564</v>
      </c>
      <c r="G639" s="20"/>
      <c r="H639" s="20"/>
      <c r="I639" s="20"/>
    </row>
    <row r="640" spans="1:9" ht="16" x14ac:dyDescent="0.2">
      <c r="A640" s="20" t="s">
        <v>1268</v>
      </c>
      <c r="B640" s="20"/>
      <c r="C640" s="20" t="s">
        <v>7218</v>
      </c>
      <c r="E640" s="20" t="s">
        <v>7423</v>
      </c>
      <c r="F640" s="20">
        <v>7734540564</v>
      </c>
      <c r="G640" s="20"/>
      <c r="H640" s="20"/>
      <c r="I640" s="20"/>
    </row>
    <row r="641" spans="1:54" ht="16" x14ac:dyDescent="0.2">
      <c r="A641" s="20" t="s">
        <v>1269</v>
      </c>
      <c r="B641" s="20"/>
      <c r="C641" s="20" t="s">
        <v>7218</v>
      </c>
      <c r="E641" s="20" t="s">
        <v>7423</v>
      </c>
      <c r="F641" s="20">
        <v>7734540564</v>
      </c>
      <c r="G641" s="20"/>
      <c r="H641" s="20"/>
      <c r="I641" s="20"/>
    </row>
    <row r="642" spans="1:54" ht="16" x14ac:dyDescent="0.2">
      <c r="A642" s="20">
        <v>552277</v>
      </c>
      <c r="B642" s="20"/>
      <c r="C642" s="20" t="s">
        <v>7218</v>
      </c>
      <c r="E642" s="20" t="s">
        <v>7423</v>
      </c>
      <c r="F642" s="20">
        <v>7734540564</v>
      </c>
      <c r="G642" s="20"/>
      <c r="H642" s="20"/>
      <c r="I642" s="20"/>
    </row>
    <row r="643" spans="1:54" ht="16" x14ac:dyDescent="0.2">
      <c r="A643" s="20" t="s">
        <v>7224</v>
      </c>
      <c r="B643" s="20"/>
      <c r="C643" s="20" t="s">
        <v>7218</v>
      </c>
      <c r="E643" s="20" t="s">
        <v>7423</v>
      </c>
      <c r="F643" s="20">
        <v>7734540564</v>
      </c>
      <c r="G643" s="20"/>
      <c r="H643" s="20"/>
      <c r="I643" s="20"/>
    </row>
    <row r="644" spans="1:54" ht="16" x14ac:dyDescent="0.2">
      <c r="A644" s="20" t="s">
        <v>7225</v>
      </c>
      <c r="B644" s="20"/>
      <c r="C644" s="20" t="s">
        <v>7218</v>
      </c>
      <c r="E644" s="20" t="s">
        <v>7423</v>
      </c>
      <c r="F644" s="20">
        <v>7734540564</v>
      </c>
      <c r="G644" s="20"/>
      <c r="H644" s="20"/>
      <c r="I644" s="20"/>
    </row>
    <row r="645" spans="1:54" ht="16" x14ac:dyDescent="0.2">
      <c r="A645" s="20" t="s">
        <v>4455</v>
      </c>
      <c r="B645" s="20"/>
      <c r="C645" s="20" t="s">
        <v>7218</v>
      </c>
      <c r="E645" s="20" t="s">
        <v>7424</v>
      </c>
      <c r="F645" s="20">
        <v>5742201908</v>
      </c>
      <c r="G645" s="20"/>
      <c r="H645" s="20"/>
      <c r="I645" s="20"/>
    </row>
    <row r="646" spans="1:54" ht="16" x14ac:dyDescent="0.2">
      <c r="A646" s="20" t="s">
        <v>7226</v>
      </c>
      <c r="B646" s="20"/>
      <c r="C646" s="20" t="s">
        <v>7218</v>
      </c>
      <c r="E646" s="20" t="s">
        <v>7424</v>
      </c>
      <c r="F646" s="20">
        <v>5742201908</v>
      </c>
      <c r="G646" s="20"/>
      <c r="H646" s="20"/>
      <c r="I646" s="20"/>
    </row>
    <row r="647" spans="1:54" ht="16" x14ac:dyDescent="0.2">
      <c r="A647" s="20">
        <v>739727</v>
      </c>
      <c r="B647" s="20"/>
      <c r="C647" s="20" t="s">
        <v>7218</v>
      </c>
      <c r="E647" s="20" t="s">
        <v>7425</v>
      </c>
      <c r="F647" s="20">
        <v>5743865945</v>
      </c>
      <c r="G647" s="20"/>
      <c r="H647" s="20"/>
      <c r="I647" s="20"/>
    </row>
    <row r="648" spans="1:54" ht="16" x14ac:dyDescent="0.2">
      <c r="A648" s="20">
        <v>422539</v>
      </c>
      <c r="B648" s="20"/>
      <c r="C648" s="20" t="s">
        <v>7218</v>
      </c>
      <c r="E648" s="20" t="s">
        <v>7425</v>
      </c>
      <c r="F648" s="20">
        <v>5743865945</v>
      </c>
      <c r="G648" s="20"/>
      <c r="H648" s="20"/>
      <c r="I648" s="20"/>
    </row>
    <row r="649" spans="1:54" ht="16" x14ac:dyDescent="0.2">
      <c r="A649" s="20" t="s">
        <v>5790</v>
      </c>
      <c r="B649" s="20"/>
      <c r="C649" s="20" t="s">
        <v>7218</v>
      </c>
      <c r="E649" s="20" t="s">
        <v>7426</v>
      </c>
      <c r="F649" s="20">
        <v>5743861984</v>
      </c>
      <c r="G649" s="20"/>
      <c r="H649" s="20"/>
      <c r="I649" s="20"/>
    </row>
    <row r="650" spans="1:54" ht="16" x14ac:dyDescent="0.2">
      <c r="A650" s="20" t="s">
        <v>7227</v>
      </c>
      <c r="B650" s="20"/>
      <c r="C650" s="20" t="s">
        <v>7218</v>
      </c>
      <c r="E650" s="20" t="s">
        <v>7426</v>
      </c>
      <c r="F650" s="20">
        <v>5743861984</v>
      </c>
      <c r="G650" s="20"/>
      <c r="H650" s="20"/>
      <c r="I650" s="20"/>
    </row>
    <row r="651" spans="1:54" ht="16" x14ac:dyDescent="0.2">
      <c r="A651" s="20" t="s">
        <v>7228</v>
      </c>
      <c r="B651" s="20"/>
      <c r="C651" s="20" t="s">
        <v>7218</v>
      </c>
      <c r="E651" s="20" t="s">
        <v>7427</v>
      </c>
      <c r="F651" s="20">
        <v>5743861179</v>
      </c>
      <c r="G651" s="20"/>
      <c r="H651" s="20"/>
      <c r="I651" s="20"/>
    </row>
    <row r="652" spans="1:54" ht="16" x14ac:dyDescent="0.2">
      <c r="A652" s="20" t="s">
        <v>7229</v>
      </c>
      <c r="B652" s="20"/>
      <c r="C652" s="20" t="s">
        <v>7218</v>
      </c>
      <c r="E652" s="20" t="s">
        <v>7427</v>
      </c>
      <c r="F652" s="20">
        <v>5743861179</v>
      </c>
      <c r="G652" s="20"/>
      <c r="H652" s="20"/>
      <c r="I652" s="20"/>
      <c r="AY652" s="11"/>
      <c r="AZ652" s="7"/>
      <c r="BA652" s="7"/>
      <c r="BB652" s="7"/>
    </row>
    <row r="653" spans="1:54" ht="16" x14ac:dyDescent="0.2">
      <c r="A653" s="20" t="s">
        <v>7230</v>
      </c>
      <c r="B653" s="20"/>
      <c r="C653" s="20" t="s">
        <v>4422</v>
      </c>
      <c r="E653" s="20" t="s">
        <v>7428</v>
      </c>
      <c r="F653" s="20">
        <v>5745143451</v>
      </c>
      <c r="G653" s="20"/>
      <c r="H653" s="20" t="s">
        <v>4424</v>
      </c>
      <c r="I653" s="20"/>
    </row>
    <row r="654" spans="1:54" ht="16" x14ac:dyDescent="0.2">
      <c r="A654" s="20">
        <v>344574</v>
      </c>
      <c r="B654" s="20"/>
      <c r="C654" s="20" t="s">
        <v>4422</v>
      </c>
      <c r="E654" s="20" t="s">
        <v>7428</v>
      </c>
      <c r="F654" s="20">
        <v>5745143451</v>
      </c>
      <c r="G654" s="20"/>
      <c r="H654" s="20" t="s">
        <v>4424</v>
      </c>
      <c r="I654" s="20"/>
      <c r="X654" s="1"/>
    </row>
    <row r="655" spans="1:54" ht="16" x14ac:dyDescent="0.2">
      <c r="A655" s="20" t="s">
        <v>1202</v>
      </c>
      <c r="B655" s="20"/>
      <c r="C655" s="20" t="s">
        <v>4422</v>
      </c>
      <c r="E655" s="20" t="s">
        <v>1522</v>
      </c>
      <c r="F655" s="20">
        <v>9377286940</v>
      </c>
      <c r="G655" s="20"/>
      <c r="H655" s="20" t="s">
        <v>4423</v>
      </c>
      <c r="I655" s="20"/>
      <c r="J655" s="20"/>
    </row>
    <row r="656" spans="1:54" ht="16" x14ac:dyDescent="0.2">
      <c r="A656" s="20">
        <v>722238</v>
      </c>
      <c r="B656" s="20"/>
      <c r="C656" s="20" t="s">
        <v>4422</v>
      </c>
      <c r="E656" s="20" t="s">
        <v>1522</v>
      </c>
      <c r="F656" s="20">
        <v>9377286940</v>
      </c>
      <c r="G656" s="20"/>
      <c r="H656" s="20" t="s">
        <v>4423</v>
      </c>
      <c r="I656" s="20"/>
      <c r="J656" s="20"/>
    </row>
    <row r="657" spans="1:24" ht="15" customHeight="1" x14ac:dyDescent="0.2">
      <c r="A657" s="20">
        <v>876898</v>
      </c>
      <c r="B657" s="20"/>
      <c r="C657" s="20" t="s">
        <v>4422</v>
      </c>
      <c r="E657" s="20" t="s">
        <v>1522</v>
      </c>
      <c r="F657" s="20">
        <v>9377286940</v>
      </c>
      <c r="G657" s="20"/>
      <c r="H657" s="20" t="s">
        <v>4423</v>
      </c>
      <c r="I657" s="20"/>
      <c r="J657" s="20"/>
      <c r="X657" s="1"/>
    </row>
    <row r="658" spans="1:24" ht="15" customHeight="1" x14ac:dyDescent="0.2">
      <c r="A658" s="20" t="s">
        <v>7231</v>
      </c>
      <c r="B658" s="20"/>
      <c r="C658" s="20" t="s">
        <v>4422</v>
      </c>
      <c r="E658" s="20" t="s">
        <v>1522</v>
      </c>
      <c r="F658" s="20">
        <v>9377286940</v>
      </c>
      <c r="G658" s="20"/>
      <c r="H658" s="20" t="s">
        <v>4423</v>
      </c>
      <c r="I658" s="20"/>
      <c r="J658" s="20"/>
    </row>
    <row r="659" spans="1:24" ht="16" x14ac:dyDescent="0.2">
      <c r="A659" s="20">
        <v>682944</v>
      </c>
      <c r="B659" s="20"/>
      <c r="C659" s="20" t="s">
        <v>4422</v>
      </c>
      <c r="E659" s="20" t="s">
        <v>1523</v>
      </c>
      <c r="F659" s="20">
        <v>5743236130</v>
      </c>
      <c r="G659" s="20"/>
      <c r="H659" s="20" t="s">
        <v>4423</v>
      </c>
      <c r="I659" s="20"/>
      <c r="J659" s="20"/>
    </row>
    <row r="660" spans="1:24" ht="16" x14ac:dyDescent="0.2">
      <c r="A660" s="20">
        <v>935352</v>
      </c>
      <c r="B660" s="20"/>
      <c r="C660" s="20" t="s">
        <v>4422</v>
      </c>
      <c r="E660" s="20" t="s">
        <v>1523</v>
      </c>
      <c r="F660" s="20">
        <v>5743236130</v>
      </c>
      <c r="G660" s="20"/>
      <c r="H660" s="20" t="s">
        <v>4423</v>
      </c>
      <c r="I660" s="20"/>
      <c r="J660" s="20"/>
    </row>
    <row r="661" spans="1:24" ht="16" x14ac:dyDescent="0.2">
      <c r="A661" s="20" t="s">
        <v>1203</v>
      </c>
      <c r="B661" s="20"/>
      <c r="C661" s="20" t="s">
        <v>4422</v>
      </c>
      <c r="E661" s="20" t="s">
        <v>7429</v>
      </c>
      <c r="F661" s="20">
        <v>7737668809</v>
      </c>
      <c r="G661" s="20"/>
      <c r="H661" s="20" t="s">
        <v>4423</v>
      </c>
      <c r="I661" s="20"/>
      <c r="J661" s="20"/>
      <c r="X661" s="1"/>
    </row>
    <row r="662" spans="1:24" ht="16" x14ac:dyDescent="0.2">
      <c r="A662" s="20">
        <v>656688</v>
      </c>
      <c r="B662" s="20"/>
      <c r="C662" s="20" t="s">
        <v>4422</v>
      </c>
      <c r="E662" s="20" t="s">
        <v>7429</v>
      </c>
      <c r="F662" s="20">
        <v>7737668809</v>
      </c>
      <c r="G662" s="20"/>
      <c r="H662" s="20" t="s">
        <v>4423</v>
      </c>
      <c r="I662" s="20"/>
      <c r="J662" s="20"/>
    </row>
    <row r="663" spans="1:24" ht="16" x14ac:dyDescent="0.2">
      <c r="A663" s="20">
        <v>795885</v>
      </c>
      <c r="B663" s="20"/>
      <c r="C663" s="20" t="s">
        <v>4422</v>
      </c>
      <c r="E663" s="20" t="s">
        <v>7429</v>
      </c>
      <c r="F663" s="20">
        <v>7737668809</v>
      </c>
      <c r="G663" s="20"/>
      <c r="H663" s="20" t="s">
        <v>4423</v>
      </c>
      <c r="I663" s="20"/>
      <c r="J663" s="20"/>
    </row>
    <row r="664" spans="1:24" ht="16" x14ac:dyDescent="0.2">
      <c r="A664" s="20" t="s">
        <v>7232</v>
      </c>
      <c r="B664" s="20"/>
      <c r="C664" s="20" t="s">
        <v>4422</v>
      </c>
      <c r="E664" s="20" t="s">
        <v>7429</v>
      </c>
      <c r="F664" s="20">
        <v>7737668809</v>
      </c>
      <c r="G664" s="20"/>
      <c r="H664" s="20" t="s">
        <v>4423</v>
      </c>
      <c r="I664" s="20"/>
      <c r="J664" s="20"/>
      <c r="X664" s="1"/>
    </row>
    <row r="665" spans="1:24" ht="16" x14ac:dyDescent="0.2">
      <c r="A665" s="20" t="s">
        <v>1204</v>
      </c>
      <c r="B665" s="20"/>
      <c r="C665" s="20" t="s">
        <v>4422</v>
      </c>
      <c r="E665" s="20" t="s">
        <v>7430</v>
      </c>
      <c r="F665" s="20">
        <v>5744401400</v>
      </c>
      <c r="G665" s="20"/>
      <c r="H665" s="20" t="s">
        <v>4423</v>
      </c>
      <c r="I665" s="20"/>
      <c r="J665" s="20"/>
    </row>
    <row r="666" spans="1:24" ht="16" x14ac:dyDescent="0.2">
      <c r="A666" s="20">
        <v>966643</v>
      </c>
      <c r="B666" s="20"/>
      <c r="C666" s="20" t="s">
        <v>4422</v>
      </c>
      <c r="E666" s="20" t="s">
        <v>7430</v>
      </c>
      <c r="F666" s="20">
        <v>5744401400</v>
      </c>
      <c r="G666" s="20"/>
      <c r="H666" s="20" t="s">
        <v>4423</v>
      </c>
      <c r="I666" s="20"/>
      <c r="J666" s="20"/>
    </row>
    <row r="667" spans="1:24" ht="16" x14ac:dyDescent="0.2">
      <c r="A667" s="20">
        <v>727899</v>
      </c>
      <c r="B667" s="20"/>
      <c r="C667" s="20" t="s">
        <v>4422</v>
      </c>
      <c r="E667" s="20" t="s">
        <v>7430</v>
      </c>
      <c r="F667" s="20">
        <v>5744401400</v>
      </c>
      <c r="G667" s="20"/>
      <c r="H667" s="20" t="s">
        <v>4423</v>
      </c>
      <c r="I667" s="20"/>
      <c r="J667" s="20"/>
      <c r="X667" s="1"/>
    </row>
    <row r="668" spans="1:24" ht="16" x14ac:dyDescent="0.2">
      <c r="A668" s="20" t="s">
        <v>7233</v>
      </c>
      <c r="B668" s="20"/>
      <c r="C668" s="20" t="s">
        <v>4422</v>
      </c>
      <c r="E668" s="20" t="s">
        <v>7430</v>
      </c>
      <c r="F668" s="20">
        <v>5744401400</v>
      </c>
      <c r="G668" s="20"/>
      <c r="H668" s="20" t="s">
        <v>4423</v>
      </c>
      <c r="I668" s="20"/>
      <c r="J668" s="20"/>
    </row>
    <row r="669" spans="1:24" ht="16" x14ac:dyDescent="0.2">
      <c r="A669" s="20">
        <v>969625</v>
      </c>
      <c r="B669" s="20"/>
      <c r="C669" s="20" t="s">
        <v>4422</v>
      </c>
      <c r="E669" s="20" t="s">
        <v>1524</v>
      </c>
      <c r="F669" s="20">
        <v>5743148870</v>
      </c>
      <c r="G669" s="20"/>
      <c r="H669" s="20" t="s">
        <v>4423</v>
      </c>
      <c r="I669" s="20"/>
      <c r="J669" s="20"/>
    </row>
    <row r="670" spans="1:24" ht="16" x14ac:dyDescent="0.2">
      <c r="A670" s="20">
        <v>327663</v>
      </c>
      <c r="B670" s="20"/>
      <c r="C670" s="20" t="s">
        <v>4422</v>
      </c>
      <c r="E670" s="20" t="s">
        <v>1524</v>
      </c>
      <c r="F670" s="20">
        <v>5743148870</v>
      </c>
      <c r="G670" s="20"/>
      <c r="H670" s="20" t="s">
        <v>4423</v>
      </c>
      <c r="I670" s="20"/>
      <c r="J670" s="20"/>
    </row>
    <row r="671" spans="1:24" ht="16" x14ac:dyDescent="0.2">
      <c r="A671" s="20" t="s">
        <v>1205</v>
      </c>
      <c r="B671" s="20"/>
      <c r="C671" s="20" t="s">
        <v>4422</v>
      </c>
      <c r="E671" s="20" t="s">
        <v>7431</v>
      </c>
      <c r="F671" s="20">
        <v>5744064573</v>
      </c>
      <c r="G671" s="20"/>
      <c r="H671" s="20" t="s">
        <v>4423</v>
      </c>
      <c r="I671" s="20"/>
      <c r="J671" s="20"/>
    </row>
    <row r="672" spans="1:24" ht="16" x14ac:dyDescent="0.2">
      <c r="A672" s="20">
        <v>468428</v>
      </c>
      <c r="B672" s="20"/>
      <c r="C672" s="20" t="s">
        <v>4422</v>
      </c>
      <c r="E672" s="20" t="s">
        <v>7431</v>
      </c>
      <c r="F672" s="20">
        <v>5744064573</v>
      </c>
      <c r="G672" s="20"/>
      <c r="H672" s="20" t="s">
        <v>4423</v>
      </c>
      <c r="I672" s="20"/>
      <c r="J672" s="20"/>
    </row>
    <row r="673" spans="1:28" ht="16" x14ac:dyDescent="0.2">
      <c r="A673" s="20">
        <v>957678</v>
      </c>
      <c r="B673" s="20"/>
      <c r="C673" s="20" t="s">
        <v>4422</v>
      </c>
      <c r="E673" s="20" t="s">
        <v>7431</v>
      </c>
      <c r="F673" s="20">
        <v>5744064573</v>
      </c>
      <c r="G673" s="20"/>
      <c r="H673" s="20" t="s">
        <v>4423</v>
      </c>
      <c r="I673" s="20"/>
      <c r="J673" s="20"/>
    </row>
    <row r="674" spans="1:28" ht="16" x14ac:dyDescent="0.2">
      <c r="A674" s="20" t="s">
        <v>7234</v>
      </c>
      <c r="B674" s="20"/>
      <c r="C674" s="20" t="s">
        <v>4422</v>
      </c>
      <c r="E674" s="20" t="s">
        <v>7431</v>
      </c>
      <c r="F674" s="20">
        <v>5744064573</v>
      </c>
      <c r="G674" s="20"/>
      <c r="H674" s="20" t="s">
        <v>4423</v>
      </c>
      <c r="I674" s="20"/>
      <c r="J674" s="20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</row>
    <row r="675" spans="1:28" ht="16" x14ac:dyDescent="0.2">
      <c r="A675" s="20">
        <v>558829</v>
      </c>
      <c r="B675" s="20"/>
      <c r="C675" s="20" t="s">
        <v>4422</v>
      </c>
      <c r="E675" s="20" t="s">
        <v>1525</v>
      </c>
      <c r="F675" s="20">
        <v>7734260306</v>
      </c>
      <c r="G675" s="20"/>
      <c r="H675" s="20" t="s">
        <v>4423</v>
      </c>
      <c r="I675" s="20"/>
      <c r="J675" s="20"/>
    </row>
    <row r="676" spans="1:28" ht="16" x14ac:dyDescent="0.2">
      <c r="A676" s="20">
        <v>836977</v>
      </c>
      <c r="B676" s="20"/>
      <c r="C676" s="20" t="s">
        <v>4422</v>
      </c>
      <c r="E676" s="20" t="s">
        <v>1525</v>
      </c>
      <c r="F676" s="20">
        <v>7734260306</v>
      </c>
      <c r="G676" s="20"/>
      <c r="H676" s="20" t="s">
        <v>4423</v>
      </c>
      <c r="I676" s="20"/>
      <c r="J676" s="20"/>
    </row>
    <row r="677" spans="1:28" ht="16" x14ac:dyDescent="0.2">
      <c r="A677" s="20" t="s">
        <v>1206</v>
      </c>
      <c r="B677" s="20"/>
      <c r="C677" s="20" t="s">
        <v>4422</v>
      </c>
      <c r="E677" s="20" t="s">
        <v>1526</v>
      </c>
      <c r="F677" s="20">
        <v>5745146959</v>
      </c>
      <c r="G677" s="20"/>
      <c r="H677" s="20" t="s">
        <v>4424</v>
      </c>
      <c r="I677" s="20"/>
    </row>
    <row r="678" spans="1:28" ht="16" x14ac:dyDescent="0.2">
      <c r="A678" s="20">
        <v>633338</v>
      </c>
      <c r="B678" s="20"/>
      <c r="C678" s="20" t="s">
        <v>4422</v>
      </c>
      <c r="E678" s="20" t="s">
        <v>1526</v>
      </c>
      <c r="F678" s="20">
        <v>5745146959</v>
      </c>
      <c r="G678" s="20"/>
      <c r="H678" s="20" t="s">
        <v>4424</v>
      </c>
      <c r="I678" s="20"/>
    </row>
    <row r="679" spans="1:28" ht="16" x14ac:dyDescent="0.2">
      <c r="A679" s="20" t="s">
        <v>1207</v>
      </c>
      <c r="B679" s="20"/>
      <c r="C679" s="20" t="s">
        <v>4422</v>
      </c>
      <c r="E679" s="20" t="s">
        <v>1527</v>
      </c>
      <c r="F679" s="20">
        <v>5744448829</v>
      </c>
      <c r="G679" s="20"/>
      <c r="H679" s="20" t="s">
        <v>4423</v>
      </c>
      <c r="I679" s="20"/>
      <c r="J679" s="20"/>
    </row>
    <row r="680" spans="1:28" ht="16" x14ac:dyDescent="0.2">
      <c r="A680" s="20">
        <v>638253</v>
      </c>
      <c r="B680" s="20"/>
      <c r="C680" s="20" t="s">
        <v>4422</v>
      </c>
      <c r="E680" s="20" t="s">
        <v>1527</v>
      </c>
      <c r="F680" s="20">
        <v>5744448829</v>
      </c>
      <c r="G680" s="20"/>
      <c r="H680" s="20" t="s">
        <v>4423</v>
      </c>
      <c r="I680" s="20"/>
      <c r="J680" s="20"/>
    </row>
    <row r="681" spans="1:28" ht="16" x14ac:dyDescent="0.2">
      <c r="A681" s="20">
        <v>369593</v>
      </c>
      <c r="B681" s="20"/>
      <c r="C681" s="20" t="s">
        <v>4422</v>
      </c>
      <c r="E681" s="20" t="s">
        <v>1527</v>
      </c>
      <c r="F681" s="20">
        <v>5744448829</v>
      </c>
      <c r="G681" s="20"/>
      <c r="H681" s="20" t="s">
        <v>4423</v>
      </c>
      <c r="I681" s="20"/>
      <c r="J681" s="20"/>
    </row>
    <row r="682" spans="1:28" ht="16" x14ac:dyDescent="0.2">
      <c r="A682" s="20" t="s">
        <v>7235</v>
      </c>
      <c r="B682" s="20"/>
      <c r="C682" s="20" t="s">
        <v>4422</v>
      </c>
      <c r="E682" s="20" t="s">
        <v>1527</v>
      </c>
      <c r="F682" s="20">
        <v>5744448829</v>
      </c>
      <c r="G682" s="20"/>
      <c r="H682" s="20" t="s">
        <v>4423</v>
      </c>
      <c r="I682" s="20"/>
      <c r="J682" s="20"/>
    </row>
    <row r="683" spans="1:28" ht="16" x14ac:dyDescent="0.2">
      <c r="A683" s="20" t="s">
        <v>1208</v>
      </c>
      <c r="B683" s="20"/>
      <c r="C683" s="20" t="s">
        <v>4422</v>
      </c>
      <c r="E683" s="20" t="s">
        <v>7432</v>
      </c>
      <c r="F683" s="20">
        <v>5743123278</v>
      </c>
      <c r="G683" s="20"/>
      <c r="H683" s="20" t="s">
        <v>4423</v>
      </c>
      <c r="I683" s="20"/>
      <c r="J683" s="20"/>
    </row>
    <row r="684" spans="1:28" ht="16" x14ac:dyDescent="0.2">
      <c r="A684" s="20">
        <v>292547</v>
      </c>
      <c r="B684" s="20"/>
      <c r="C684" s="20" t="s">
        <v>4422</v>
      </c>
      <c r="E684" s="20" t="s">
        <v>7432</v>
      </c>
      <c r="F684" s="20">
        <v>5743123278</v>
      </c>
      <c r="G684" s="20"/>
      <c r="H684" s="20" t="s">
        <v>4423</v>
      </c>
      <c r="I684" s="20"/>
      <c r="J684" s="20"/>
    </row>
    <row r="685" spans="1:28" ht="16" x14ac:dyDescent="0.2">
      <c r="A685" s="20">
        <v>724645</v>
      </c>
      <c r="B685" s="20"/>
      <c r="C685" s="20" t="s">
        <v>4422</v>
      </c>
      <c r="E685" s="20" t="s">
        <v>7432</v>
      </c>
      <c r="F685" s="20">
        <v>5743123278</v>
      </c>
      <c r="G685" s="20"/>
      <c r="H685" s="20" t="s">
        <v>4423</v>
      </c>
      <c r="I685" s="20"/>
      <c r="J685" s="20"/>
    </row>
    <row r="686" spans="1:28" ht="16" x14ac:dyDescent="0.2">
      <c r="A686" s="20" t="s">
        <v>7236</v>
      </c>
      <c r="B686" s="20"/>
      <c r="C686" s="20" t="s">
        <v>4422</v>
      </c>
      <c r="E686" s="20" t="s">
        <v>7432</v>
      </c>
      <c r="F686" s="20">
        <v>5743123278</v>
      </c>
      <c r="G686" s="20"/>
      <c r="H686" s="20" t="s">
        <v>4423</v>
      </c>
      <c r="I686" s="20"/>
      <c r="J686" s="20"/>
    </row>
    <row r="687" spans="1:28" ht="16" x14ac:dyDescent="0.2">
      <c r="A687" s="20" t="s">
        <v>1209</v>
      </c>
      <c r="B687" s="20"/>
      <c r="C687" s="20" t="s">
        <v>4422</v>
      </c>
      <c r="E687" s="20" t="s">
        <v>1528</v>
      </c>
      <c r="F687" s="20">
        <v>5743150907</v>
      </c>
      <c r="G687" s="20"/>
      <c r="H687" s="20" t="s">
        <v>4423</v>
      </c>
      <c r="I687" s="20"/>
      <c r="J687" s="20"/>
    </row>
    <row r="688" spans="1:28" ht="16" x14ac:dyDescent="0.2">
      <c r="A688" s="20">
        <v>949626</v>
      </c>
      <c r="B688" s="20"/>
      <c r="C688" s="20" t="s">
        <v>4422</v>
      </c>
      <c r="E688" s="20" t="s">
        <v>1528</v>
      </c>
      <c r="F688" s="20">
        <v>5743150907</v>
      </c>
      <c r="G688" s="20"/>
      <c r="H688" s="20" t="s">
        <v>4423</v>
      </c>
      <c r="I688" s="20"/>
      <c r="J688" s="20"/>
    </row>
    <row r="689" spans="1:10" ht="16" x14ac:dyDescent="0.2">
      <c r="A689" s="20">
        <v>369846</v>
      </c>
      <c r="B689" s="20"/>
      <c r="C689" s="20" t="s">
        <v>4422</v>
      </c>
      <c r="E689" s="20" t="s">
        <v>1528</v>
      </c>
      <c r="F689" s="20">
        <v>5743150907</v>
      </c>
      <c r="G689" s="20"/>
      <c r="H689" s="20" t="s">
        <v>4423</v>
      </c>
      <c r="I689" s="20"/>
      <c r="J689" s="20"/>
    </row>
    <row r="690" spans="1:10" ht="16" x14ac:dyDescent="0.2">
      <c r="A690" s="20" t="s">
        <v>7237</v>
      </c>
      <c r="B690" s="20"/>
      <c r="C690" s="20" t="s">
        <v>4422</v>
      </c>
      <c r="E690" s="20" t="s">
        <v>1528</v>
      </c>
      <c r="F690" s="20">
        <v>5743150907</v>
      </c>
      <c r="G690" s="20"/>
      <c r="H690" s="20" t="s">
        <v>4423</v>
      </c>
      <c r="I690" s="20"/>
      <c r="J690" s="20"/>
    </row>
    <row r="691" spans="1:10" ht="16" x14ac:dyDescent="0.2">
      <c r="A691" s="20" t="s">
        <v>1210</v>
      </c>
      <c r="B691" s="20"/>
      <c r="C691" s="20" t="s">
        <v>4422</v>
      </c>
      <c r="E691" s="20" t="s">
        <v>7433</v>
      </c>
      <c r="F691" s="20">
        <v>5749042150</v>
      </c>
      <c r="G691" s="20"/>
      <c r="H691" s="20" t="s">
        <v>4423</v>
      </c>
      <c r="I691" s="20"/>
      <c r="J691" s="20"/>
    </row>
    <row r="692" spans="1:10" ht="16" x14ac:dyDescent="0.2">
      <c r="A692" s="20" t="s">
        <v>7238</v>
      </c>
      <c r="B692" s="20"/>
      <c r="C692" s="20" t="s">
        <v>4422</v>
      </c>
      <c r="E692" s="20" t="s">
        <v>7433</v>
      </c>
      <c r="F692" s="20">
        <v>5749042150</v>
      </c>
      <c r="G692" s="20"/>
      <c r="H692" s="20" t="s">
        <v>4423</v>
      </c>
      <c r="I692" s="20"/>
      <c r="J692" s="20"/>
    </row>
    <row r="693" spans="1:10" ht="16" x14ac:dyDescent="0.2">
      <c r="A693" s="20" t="s">
        <v>1211</v>
      </c>
      <c r="B693" s="20"/>
      <c r="C693" s="20" t="s">
        <v>4422</v>
      </c>
      <c r="E693" s="20" t="s">
        <v>1529</v>
      </c>
      <c r="F693" s="20">
        <v>3145748516</v>
      </c>
      <c r="G693" s="20"/>
      <c r="H693" s="20" t="s">
        <v>4423</v>
      </c>
      <c r="I693" s="20"/>
      <c r="J693" s="20"/>
    </row>
    <row r="694" spans="1:10" ht="16" x14ac:dyDescent="0.2">
      <c r="A694" s="20">
        <v>957497</v>
      </c>
      <c r="B694" s="20"/>
      <c r="C694" s="20" t="s">
        <v>4422</v>
      </c>
      <c r="E694" s="20" t="s">
        <v>1529</v>
      </c>
      <c r="F694" s="20">
        <v>3145748516</v>
      </c>
      <c r="G694" s="20"/>
      <c r="H694" s="20" t="s">
        <v>4423</v>
      </c>
      <c r="I694" s="20"/>
      <c r="J694" s="20"/>
    </row>
    <row r="695" spans="1:10" ht="16" x14ac:dyDescent="0.2">
      <c r="A695" s="20">
        <v>486353</v>
      </c>
      <c r="B695" s="20"/>
      <c r="C695" s="20" t="s">
        <v>4422</v>
      </c>
      <c r="E695" s="20" t="s">
        <v>1529</v>
      </c>
      <c r="F695" s="20">
        <v>3145748516</v>
      </c>
      <c r="G695" s="20"/>
      <c r="H695" s="20" t="s">
        <v>4423</v>
      </c>
      <c r="I695" s="20"/>
      <c r="J695" s="20"/>
    </row>
    <row r="696" spans="1:10" ht="16" x14ac:dyDescent="0.2">
      <c r="A696" s="20" t="s">
        <v>7239</v>
      </c>
      <c r="B696" s="20"/>
      <c r="C696" s="20" t="s">
        <v>4422</v>
      </c>
      <c r="E696" s="20" t="s">
        <v>1529</v>
      </c>
      <c r="F696" s="20">
        <v>3145748516</v>
      </c>
      <c r="G696" s="20"/>
      <c r="H696" s="20" t="s">
        <v>4423</v>
      </c>
      <c r="I696" s="20"/>
      <c r="J696" s="20"/>
    </row>
    <row r="697" spans="1:10" ht="16" x14ac:dyDescent="0.2">
      <c r="A697" s="20" t="s">
        <v>4425</v>
      </c>
      <c r="B697" s="20"/>
      <c r="C697" s="20" t="s">
        <v>4422</v>
      </c>
      <c r="E697" s="20" t="s">
        <v>7434</v>
      </c>
      <c r="F697" s="20">
        <v>2696350318</v>
      </c>
      <c r="G697" s="20"/>
      <c r="H697" s="20" t="s">
        <v>4423</v>
      </c>
      <c r="I697" s="20"/>
      <c r="J697" s="20"/>
    </row>
    <row r="698" spans="1:10" ht="16" x14ac:dyDescent="0.2">
      <c r="A698" s="20">
        <v>378898</v>
      </c>
      <c r="B698" s="20"/>
      <c r="C698" s="20" t="s">
        <v>4422</v>
      </c>
      <c r="E698" s="20" t="s">
        <v>7434</v>
      </c>
      <c r="F698" s="20">
        <v>2696350318</v>
      </c>
      <c r="G698" s="20"/>
      <c r="H698" s="20" t="s">
        <v>4423</v>
      </c>
      <c r="I698" s="20"/>
      <c r="J698" s="20"/>
    </row>
    <row r="699" spans="1:10" ht="16" x14ac:dyDescent="0.2">
      <c r="A699" s="20">
        <v>734333</v>
      </c>
      <c r="B699" s="20"/>
      <c r="C699" s="20" t="s">
        <v>4422</v>
      </c>
      <c r="E699" s="20" t="s">
        <v>7434</v>
      </c>
      <c r="F699" s="20">
        <v>2696350318</v>
      </c>
      <c r="G699" s="20"/>
      <c r="H699" s="20" t="s">
        <v>4423</v>
      </c>
      <c r="I699" s="20"/>
      <c r="J699" s="20"/>
    </row>
    <row r="700" spans="1:10" ht="16" x14ac:dyDescent="0.2">
      <c r="A700" s="20" t="s">
        <v>7240</v>
      </c>
      <c r="B700" s="20"/>
      <c r="C700" s="20" t="s">
        <v>4422</v>
      </c>
      <c r="E700" s="20" t="s">
        <v>7434</v>
      </c>
      <c r="F700" s="20">
        <v>2696350318</v>
      </c>
      <c r="G700" s="20"/>
      <c r="H700" s="20" t="s">
        <v>4423</v>
      </c>
      <c r="I700" s="20"/>
      <c r="J700" s="20"/>
    </row>
    <row r="701" spans="1:10" ht="16" x14ac:dyDescent="0.2">
      <c r="A701" s="20" t="s">
        <v>4426</v>
      </c>
      <c r="B701" s="20"/>
      <c r="C701" s="20" t="s">
        <v>4422</v>
      </c>
      <c r="E701" s="20" t="s">
        <v>4559</v>
      </c>
      <c r="F701" s="20">
        <v>3318146020</v>
      </c>
      <c r="G701" s="20"/>
      <c r="H701" s="20" t="s">
        <v>4423</v>
      </c>
      <c r="I701" s="20"/>
      <c r="J701" s="20"/>
    </row>
    <row r="702" spans="1:10" ht="16" x14ac:dyDescent="0.2">
      <c r="A702" s="20">
        <v>894387</v>
      </c>
      <c r="B702" s="20"/>
      <c r="C702" s="20" t="s">
        <v>4422</v>
      </c>
      <c r="E702" s="20" t="s">
        <v>4559</v>
      </c>
      <c r="F702" s="20">
        <v>3318146020</v>
      </c>
      <c r="G702" s="20"/>
      <c r="H702" s="20" t="s">
        <v>4423</v>
      </c>
      <c r="I702" s="20"/>
      <c r="J702" s="20"/>
    </row>
    <row r="703" spans="1:10" ht="16" x14ac:dyDescent="0.2">
      <c r="A703" s="20">
        <v>667844</v>
      </c>
      <c r="B703" s="20"/>
      <c r="C703" s="20" t="s">
        <v>4422</v>
      </c>
      <c r="E703" s="20" t="s">
        <v>4559</v>
      </c>
      <c r="F703" s="20">
        <v>3318146020</v>
      </c>
      <c r="G703" s="20"/>
      <c r="H703" s="20" t="s">
        <v>4423</v>
      </c>
      <c r="I703" s="20"/>
      <c r="J703" s="20"/>
    </row>
    <row r="704" spans="1:10" ht="16" x14ac:dyDescent="0.2">
      <c r="A704" s="20" t="s">
        <v>7241</v>
      </c>
      <c r="B704" s="20"/>
      <c r="C704" s="20" t="s">
        <v>4422</v>
      </c>
      <c r="E704" s="20" t="s">
        <v>4559</v>
      </c>
      <c r="F704" s="20">
        <v>3318146020</v>
      </c>
      <c r="G704" s="20"/>
      <c r="H704" s="20" t="s">
        <v>4423</v>
      </c>
      <c r="I704" s="20"/>
      <c r="J704" s="20"/>
    </row>
    <row r="705" spans="1:10" ht="16" x14ac:dyDescent="0.2">
      <c r="A705" s="20" t="s">
        <v>4427</v>
      </c>
      <c r="B705" s="20"/>
      <c r="C705" s="20" t="s">
        <v>4422</v>
      </c>
      <c r="E705" s="20" t="s">
        <v>4560</v>
      </c>
      <c r="F705" s="20">
        <v>2697182213</v>
      </c>
      <c r="G705" s="20"/>
      <c r="H705" s="20" t="s">
        <v>4424</v>
      </c>
      <c r="J705" s="20"/>
    </row>
    <row r="706" spans="1:10" ht="16" x14ac:dyDescent="0.2">
      <c r="A706" s="20">
        <v>362893</v>
      </c>
      <c r="B706" s="20"/>
      <c r="C706" s="20" t="s">
        <v>4422</v>
      </c>
      <c r="E706" s="20" t="s">
        <v>4560</v>
      </c>
      <c r="F706" s="20">
        <v>2697182213</v>
      </c>
      <c r="G706" s="20"/>
      <c r="H706" s="20" t="s">
        <v>4424</v>
      </c>
      <c r="J706" s="20"/>
    </row>
    <row r="707" spans="1:10" ht="16" x14ac:dyDescent="0.2">
      <c r="A707" s="20">
        <v>966929</v>
      </c>
      <c r="B707" s="20"/>
      <c r="C707" s="20" t="s">
        <v>4422</v>
      </c>
      <c r="E707" s="20" t="s">
        <v>4560</v>
      </c>
      <c r="F707" s="20">
        <v>2697182213</v>
      </c>
      <c r="G707" s="20"/>
      <c r="H707" s="20" t="s">
        <v>4424</v>
      </c>
      <c r="J707" s="20"/>
    </row>
    <row r="708" spans="1:10" ht="16" x14ac:dyDescent="0.2">
      <c r="A708" s="20" t="s">
        <v>7242</v>
      </c>
      <c r="B708" s="20"/>
      <c r="C708" s="20" t="s">
        <v>4422</v>
      </c>
      <c r="E708" s="20" t="s">
        <v>4560</v>
      </c>
      <c r="F708" s="20">
        <v>2697182213</v>
      </c>
      <c r="G708" s="20"/>
      <c r="H708" s="20" t="s">
        <v>4424</v>
      </c>
      <c r="J708" s="20"/>
    </row>
    <row r="709" spans="1:10" ht="16" x14ac:dyDescent="0.2">
      <c r="A709" s="20" t="s">
        <v>4428</v>
      </c>
      <c r="B709" s="20"/>
      <c r="C709" s="20" t="s">
        <v>4422</v>
      </c>
      <c r="E709" s="20" t="s">
        <v>7435</v>
      </c>
      <c r="F709" s="20">
        <v>5743342298</v>
      </c>
      <c r="G709" s="20"/>
      <c r="H709" s="20" t="s">
        <v>4424</v>
      </c>
      <c r="J709" s="20"/>
    </row>
    <row r="710" spans="1:10" ht="16" x14ac:dyDescent="0.2">
      <c r="A710" s="20">
        <v>838974</v>
      </c>
      <c r="B710" s="20"/>
      <c r="C710" s="20" t="s">
        <v>4422</v>
      </c>
      <c r="E710" s="20" t="s">
        <v>7435</v>
      </c>
      <c r="F710" s="20">
        <v>5743342298</v>
      </c>
      <c r="G710" s="20"/>
      <c r="H710" s="20" t="s">
        <v>4424</v>
      </c>
      <c r="J710" s="20"/>
    </row>
    <row r="711" spans="1:10" ht="16" x14ac:dyDescent="0.2">
      <c r="A711" s="20">
        <v>569999</v>
      </c>
      <c r="B711" s="20"/>
      <c r="C711" s="20" t="s">
        <v>4422</v>
      </c>
      <c r="E711" s="20" t="s">
        <v>7435</v>
      </c>
      <c r="F711" s="20">
        <v>5743342298</v>
      </c>
      <c r="G711" s="20"/>
      <c r="H711" s="20" t="s">
        <v>4424</v>
      </c>
      <c r="J711" s="20"/>
    </row>
    <row r="712" spans="1:10" ht="16" x14ac:dyDescent="0.2">
      <c r="A712" s="20" t="s">
        <v>7243</v>
      </c>
      <c r="B712" s="20"/>
      <c r="C712" s="20" t="s">
        <v>4422</v>
      </c>
      <c r="E712" s="20" t="s">
        <v>7435</v>
      </c>
      <c r="F712" s="20">
        <v>5743342298</v>
      </c>
      <c r="G712" s="20"/>
      <c r="H712" s="20" t="s">
        <v>4424</v>
      </c>
      <c r="J712" s="20"/>
    </row>
    <row r="713" spans="1:10" ht="16" x14ac:dyDescent="0.2">
      <c r="A713" s="20" t="s">
        <v>4429</v>
      </c>
      <c r="B713" s="20"/>
      <c r="C713" s="20" t="s">
        <v>4422</v>
      </c>
      <c r="E713" s="20" t="s">
        <v>7436</v>
      </c>
      <c r="F713" s="20">
        <v>5743000298</v>
      </c>
      <c r="G713" s="20"/>
      <c r="H713" s="20" t="s">
        <v>4424</v>
      </c>
      <c r="J713" s="20"/>
    </row>
    <row r="714" spans="1:10" ht="16" x14ac:dyDescent="0.2">
      <c r="A714" s="20">
        <v>957939</v>
      </c>
      <c r="B714" s="20"/>
      <c r="C714" s="20" t="s">
        <v>4422</v>
      </c>
      <c r="E714" s="20" t="s">
        <v>7436</v>
      </c>
      <c r="F714" s="20">
        <v>5743000298</v>
      </c>
      <c r="G714" s="20"/>
      <c r="H714" s="20" t="s">
        <v>4424</v>
      </c>
      <c r="J714" s="20"/>
    </row>
    <row r="715" spans="1:10" ht="16" x14ac:dyDescent="0.2">
      <c r="A715" s="20">
        <v>446563</v>
      </c>
      <c r="B715" s="20"/>
      <c r="C715" s="20" t="s">
        <v>4422</v>
      </c>
      <c r="E715" s="20" t="s">
        <v>7436</v>
      </c>
      <c r="F715" s="20">
        <v>5743000298</v>
      </c>
      <c r="G715" s="20"/>
      <c r="H715" s="20" t="s">
        <v>4424</v>
      </c>
      <c r="J715" s="20"/>
    </row>
    <row r="716" spans="1:10" ht="16" x14ac:dyDescent="0.2">
      <c r="A716" s="20" t="s">
        <v>7244</v>
      </c>
      <c r="B716" s="20"/>
      <c r="C716" s="20" t="s">
        <v>4422</v>
      </c>
      <c r="E716" s="20" t="s">
        <v>7436</v>
      </c>
      <c r="F716" s="20">
        <v>5743000298</v>
      </c>
      <c r="G716" s="20"/>
      <c r="H716" s="20" t="s">
        <v>4424</v>
      </c>
      <c r="J716" s="20"/>
    </row>
    <row r="717" spans="1:10" ht="16" x14ac:dyDescent="0.2">
      <c r="A717" s="20" t="s">
        <v>4430</v>
      </c>
      <c r="B717" s="20"/>
      <c r="C717" s="20" t="s">
        <v>4422</v>
      </c>
      <c r="E717" s="20" t="s">
        <v>7437</v>
      </c>
      <c r="F717" s="20">
        <v>5742205671</v>
      </c>
      <c r="G717" s="20"/>
      <c r="H717" s="20" t="s">
        <v>4423</v>
      </c>
      <c r="I717" s="20"/>
      <c r="J717" s="20"/>
    </row>
    <row r="718" spans="1:10" ht="16" x14ac:dyDescent="0.2">
      <c r="A718" s="20">
        <v>494448</v>
      </c>
      <c r="B718" s="20"/>
      <c r="C718" s="20" t="s">
        <v>4422</v>
      </c>
      <c r="E718" s="20" t="s">
        <v>7437</v>
      </c>
      <c r="F718" s="20">
        <v>5742205671</v>
      </c>
      <c r="G718" s="20"/>
      <c r="H718" s="20" t="s">
        <v>4423</v>
      </c>
      <c r="I718" s="20"/>
      <c r="J718" s="20"/>
    </row>
    <row r="719" spans="1:10" ht="16" x14ac:dyDescent="0.2">
      <c r="A719" s="20">
        <v>496866</v>
      </c>
      <c r="B719" s="20"/>
      <c r="C719" s="20" t="s">
        <v>4422</v>
      </c>
      <c r="E719" s="20" t="s">
        <v>7437</v>
      </c>
      <c r="F719" s="20">
        <v>5742205671</v>
      </c>
      <c r="G719" s="20"/>
      <c r="H719" s="20" t="s">
        <v>4423</v>
      </c>
      <c r="I719" s="20"/>
      <c r="J719" s="20"/>
    </row>
    <row r="720" spans="1:10" ht="16" x14ac:dyDescent="0.2">
      <c r="A720" s="20" t="s">
        <v>7245</v>
      </c>
      <c r="B720" s="20"/>
      <c r="C720" s="20" t="s">
        <v>4422</v>
      </c>
      <c r="E720" s="20" t="s">
        <v>7437</v>
      </c>
      <c r="F720" s="20">
        <v>5742205671</v>
      </c>
      <c r="G720" s="20"/>
      <c r="H720" s="20" t="s">
        <v>4423</v>
      </c>
      <c r="I720" s="20"/>
      <c r="J720" s="20"/>
    </row>
    <row r="721" spans="1:10" ht="16" x14ac:dyDescent="0.2">
      <c r="A721" s="20" t="s">
        <v>4431</v>
      </c>
      <c r="B721" s="20"/>
      <c r="C721" s="20" t="s">
        <v>4422</v>
      </c>
      <c r="E721" s="20" t="s">
        <v>7438</v>
      </c>
      <c r="F721" s="20">
        <v>5744025487</v>
      </c>
      <c r="G721" s="20"/>
      <c r="H721" s="20" t="s">
        <v>4423</v>
      </c>
      <c r="I721" s="20"/>
      <c r="J721" s="20"/>
    </row>
    <row r="722" spans="1:10" ht="16" x14ac:dyDescent="0.2">
      <c r="A722" s="20">
        <v>868388</v>
      </c>
      <c r="B722" s="20"/>
      <c r="C722" s="20" t="s">
        <v>4422</v>
      </c>
      <c r="E722" s="20" t="s">
        <v>7438</v>
      </c>
      <c r="F722" s="20">
        <v>5744025487</v>
      </c>
      <c r="G722" s="20"/>
      <c r="H722" s="20" t="s">
        <v>4423</v>
      </c>
      <c r="I722" s="20"/>
      <c r="J722" s="20"/>
    </row>
    <row r="723" spans="1:10" ht="16" x14ac:dyDescent="0.2">
      <c r="A723" s="20">
        <v>878984</v>
      </c>
      <c r="B723" s="20"/>
      <c r="C723" s="20" t="s">
        <v>4422</v>
      </c>
      <c r="E723" s="20" t="s">
        <v>7438</v>
      </c>
      <c r="F723" s="20">
        <v>5744025487</v>
      </c>
      <c r="G723" s="20"/>
      <c r="H723" s="20" t="s">
        <v>4423</v>
      </c>
      <c r="I723" s="20"/>
      <c r="J723" s="20"/>
    </row>
    <row r="724" spans="1:10" ht="16" x14ac:dyDescent="0.2">
      <c r="A724" s="20" t="s">
        <v>7246</v>
      </c>
      <c r="B724" s="20"/>
      <c r="C724" s="20" t="s">
        <v>4422</v>
      </c>
      <c r="E724" s="20" t="s">
        <v>7438</v>
      </c>
      <c r="F724" s="20">
        <v>5744025487</v>
      </c>
      <c r="G724" s="20"/>
      <c r="H724" s="20" t="s">
        <v>4423</v>
      </c>
      <c r="I724" s="20"/>
      <c r="J724" s="20"/>
    </row>
    <row r="725" spans="1:10" ht="16" x14ac:dyDescent="0.2">
      <c r="A725" s="20" t="s">
        <v>4432</v>
      </c>
      <c r="B725" s="20"/>
      <c r="C725" s="20" t="s">
        <v>4422</v>
      </c>
      <c r="E725" s="20" t="s">
        <v>7439</v>
      </c>
      <c r="F725" s="20">
        <v>9377257311</v>
      </c>
      <c r="G725" s="20"/>
      <c r="H725" s="20" t="s">
        <v>4423</v>
      </c>
      <c r="I725" s="20"/>
      <c r="J725" s="20"/>
    </row>
    <row r="726" spans="1:10" ht="16" x14ac:dyDescent="0.2">
      <c r="A726" s="20">
        <v>223948</v>
      </c>
      <c r="B726" s="20"/>
      <c r="C726" s="20" t="s">
        <v>4422</v>
      </c>
      <c r="E726" s="20" t="s">
        <v>7439</v>
      </c>
      <c r="F726" s="20">
        <v>9377257311</v>
      </c>
      <c r="G726" s="20"/>
      <c r="H726" s="20" t="s">
        <v>4423</v>
      </c>
      <c r="I726" s="20"/>
      <c r="J726" s="20"/>
    </row>
    <row r="727" spans="1:10" ht="16" x14ac:dyDescent="0.2">
      <c r="A727" s="20">
        <v>855484</v>
      </c>
      <c r="B727" s="20"/>
      <c r="C727" s="20" t="s">
        <v>4422</v>
      </c>
      <c r="E727" s="20" t="s">
        <v>7439</v>
      </c>
      <c r="F727" s="20">
        <v>9377257311</v>
      </c>
      <c r="G727" s="20"/>
      <c r="H727" s="20" t="s">
        <v>4423</v>
      </c>
      <c r="I727" s="20"/>
      <c r="J727" s="20"/>
    </row>
    <row r="728" spans="1:10" ht="16" x14ac:dyDescent="0.2">
      <c r="A728" s="20" t="s">
        <v>7247</v>
      </c>
      <c r="B728" s="20"/>
      <c r="C728" s="20" t="s">
        <v>4422</v>
      </c>
      <c r="E728" s="20" t="s">
        <v>7439</v>
      </c>
      <c r="F728" s="20">
        <v>9377257311</v>
      </c>
      <c r="G728" s="20"/>
      <c r="H728" s="20" t="s">
        <v>4423</v>
      </c>
      <c r="I728" s="20"/>
      <c r="J728" s="20"/>
    </row>
    <row r="729" spans="1:10" ht="16" x14ac:dyDescent="0.2">
      <c r="A729" s="20" t="s">
        <v>5791</v>
      </c>
      <c r="B729" s="20"/>
      <c r="C729" s="20" t="s">
        <v>4422</v>
      </c>
      <c r="E729" s="20" t="s">
        <v>5958</v>
      </c>
      <c r="F729" s="20">
        <v>5743446939</v>
      </c>
      <c r="G729" s="20"/>
      <c r="H729" s="20" t="s">
        <v>4423</v>
      </c>
      <c r="I729" s="20"/>
      <c r="J729" s="20"/>
    </row>
    <row r="730" spans="1:10" ht="16" x14ac:dyDescent="0.2">
      <c r="A730" s="20">
        <v>762968</v>
      </c>
      <c r="B730" s="20"/>
      <c r="C730" s="20" t="s">
        <v>4422</v>
      </c>
      <c r="E730" s="20" t="s">
        <v>5958</v>
      </c>
      <c r="F730" s="20">
        <v>5743446939</v>
      </c>
      <c r="G730" s="20"/>
      <c r="H730" s="20" t="s">
        <v>4423</v>
      </c>
      <c r="I730" s="20"/>
      <c r="J730" s="20"/>
    </row>
    <row r="731" spans="1:10" ht="16" x14ac:dyDescent="0.2">
      <c r="A731" s="20">
        <v>373785</v>
      </c>
      <c r="B731" s="20"/>
      <c r="C731" s="20" t="s">
        <v>4422</v>
      </c>
      <c r="E731" s="20" t="s">
        <v>5958</v>
      </c>
      <c r="F731" s="20">
        <v>5743446939</v>
      </c>
      <c r="G731" s="20"/>
      <c r="H731" s="20" t="s">
        <v>4423</v>
      </c>
      <c r="I731" s="20"/>
      <c r="J731" s="20"/>
    </row>
    <row r="732" spans="1:10" ht="16" x14ac:dyDescent="0.2">
      <c r="A732" s="20" t="s">
        <v>7248</v>
      </c>
      <c r="B732" s="20"/>
      <c r="C732" s="20" t="s">
        <v>4422</v>
      </c>
      <c r="E732" s="20" t="s">
        <v>5958</v>
      </c>
      <c r="F732" s="20">
        <v>5743446939</v>
      </c>
      <c r="G732" s="20"/>
      <c r="H732" s="20" t="s">
        <v>4423</v>
      </c>
      <c r="I732" s="20"/>
      <c r="J732" s="20"/>
    </row>
    <row r="733" spans="1:10" ht="16" x14ac:dyDescent="0.2">
      <c r="A733" s="20" t="s">
        <v>5792</v>
      </c>
      <c r="B733" s="20"/>
      <c r="C733" s="20" t="s">
        <v>4422</v>
      </c>
      <c r="E733" s="20" t="s">
        <v>5959</v>
      </c>
      <c r="F733" s="20">
        <v>5745141687</v>
      </c>
      <c r="G733" s="20"/>
      <c r="H733" s="20" t="s">
        <v>4423</v>
      </c>
      <c r="I733" s="20"/>
      <c r="J733" s="20"/>
    </row>
    <row r="734" spans="1:10" ht="16" x14ac:dyDescent="0.2">
      <c r="A734" s="20">
        <v>595935</v>
      </c>
      <c r="B734" s="20"/>
      <c r="C734" s="20" t="s">
        <v>4422</v>
      </c>
      <c r="E734" s="20" t="s">
        <v>5959</v>
      </c>
      <c r="F734" s="20">
        <v>5745141687</v>
      </c>
      <c r="G734" s="20"/>
      <c r="H734" s="20" t="s">
        <v>4423</v>
      </c>
      <c r="I734" s="20"/>
      <c r="J734" s="20"/>
    </row>
    <row r="735" spans="1:10" ht="16" x14ac:dyDescent="0.2">
      <c r="A735" s="20">
        <v>994828</v>
      </c>
      <c r="B735" s="20"/>
      <c r="C735" s="20" t="s">
        <v>4422</v>
      </c>
      <c r="E735" s="20" t="s">
        <v>5959</v>
      </c>
      <c r="F735" s="20">
        <v>5745141687</v>
      </c>
      <c r="G735" s="20"/>
      <c r="H735" s="20" t="s">
        <v>4423</v>
      </c>
      <c r="I735" s="20"/>
      <c r="J735" s="20"/>
    </row>
    <row r="736" spans="1:10" ht="16" x14ac:dyDescent="0.2">
      <c r="A736" s="20">
        <v>964998</v>
      </c>
      <c r="B736" s="20"/>
      <c r="C736" s="20" t="s">
        <v>4422</v>
      </c>
      <c r="E736" s="20" t="s">
        <v>5959</v>
      </c>
      <c r="F736" s="20">
        <v>5745141687</v>
      </c>
      <c r="G736" s="20"/>
      <c r="H736" s="20" t="s">
        <v>4423</v>
      </c>
      <c r="I736" s="20"/>
      <c r="J736" s="20"/>
    </row>
    <row r="737" spans="1:10" ht="16" x14ac:dyDescent="0.2">
      <c r="A737" s="20" t="s">
        <v>7249</v>
      </c>
      <c r="B737" s="20"/>
      <c r="C737" s="20" t="s">
        <v>4422</v>
      </c>
      <c r="E737" s="20" t="s">
        <v>5959</v>
      </c>
      <c r="F737" s="20">
        <v>5745141687</v>
      </c>
      <c r="G737" s="20"/>
      <c r="H737" s="20" t="s">
        <v>4423</v>
      </c>
      <c r="I737" s="20"/>
      <c r="J737" s="20"/>
    </row>
    <row r="738" spans="1:10" ht="16" x14ac:dyDescent="0.2">
      <c r="A738" s="20" t="s">
        <v>5793</v>
      </c>
      <c r="B738" s="20"/>
      <c r="C738" s="20" t="s">
        <v>4422</v>
      </c>
      <c r="E738" s="20" t="s">
        <v>5960</v>
      </c>
      <c r="F738" s="20">
        <v>5743154427</v>
      </c>
      <c r="G738" s="20"/>
      <c r="H738" s="20" t="s">
        <v>4423</v>
      </c>
      <c r="I738" s="20"/>
      <c r="J738" s="20"/>
    </row>
    <row r="739" spans="1:10" ht="16" x14ac:dyDescent="0.2">
      <c r="A739" s="20">
        <v>457386</v>
      </c>
      <c r="B739" s="20"/>
      <c r="C739" s="20" t="s">
        <v>4422</v>
      </c>
      <c r="E739" s="20" t="s">
        <v>5960</v>
      </c>
      <c r="F739" s="20">
        <v>5743154427</v>
      </c>
      <c r="G739" s="20"/>
      <c r="H739" s="20" t="s">
        <v>4423</v>
      </c>
      <c r="I739" s="20"/>
      <c r="J739" s="20"/>
    </row>
    <row r="740" spans="1:10" ht="16" x14ac:dyDescent="0.2">
      <c r="A740" s="20">
        <v>866244</v>
      </c>
      <c r="B740" s="20"/>
      <c r="C740" s="20" t="s">
        <v>4422</v>
      </c>
      <c r="E740" s="20" t="s">
        <v>5960</v>
      </c>
      <c r="F740" s="20">
        <v>5743154427</v>
      </c>
      <c r="G740" s="20"/>
      <c r="H740" s="20" t="s">
        <v>4423</v>
      </c>
      <c r="I740" s="20"/>
      <c r="J740" s="20"/>
    </row>
    <row r="741" spans="1:10" ht="16" x14ac:dyDescent="0.2">
      <c r="A741" s="20" t="s">
        <v>7250</v>
      </c>
      <c r="B741" s="20"/>
      <c r="C741" s="20" t="s">
        <v>4422</v>
      </c>
      <c r="E741" s="20" t="s">
        <v>5960</v>
      </c>
      <c r="F741" s="20">
        <v>5743154427</v>
      </c>
      <c r="G741" s="20"/>
      <c r="H741" s="20" t="s">
        <v>4423</v>
      </c>
      <c r="I741" s="20"/>
      <c r="J741" s="20"/>
    </row>
    <row r="742" spans="1:10" ht="16" x14ac:dyDescent="0.2">
      <c r="A742" s="20" t="s">
        <v>5794</v>
      </c>
      <c r="B742" s="20"/>
      <c r="C742" s="20" t="s">
        <v>4422</v>
      </c>
      <c r="E742" s="20" t="s">
        <v>7440</v>
      </c>
      <c r="F742" s="20">
        <v>5748001065</v>
      </c>
      <c r="G742" s="20"/>
      <c r="H742" s="20" t="s">
        <v>4423</v>
      </c>
      <c r="I742" s="20"/>
      <c r="J742" s="20"/>
    </row>
    <row r="743" spans="1:10" ht="16" x14ac:dyDescent="0.2">
      <c r="A743" s="20">
        <v>578432</v>
      </c>
      <c r="B743" s="20"/>
      <c r="C743" s="20" t="s">
        <v>4422</v>
      </c>
      <c r="E743" s="20" t="s">
        <v>7440</v>
      </c>
      <c r="F743" s="20">
        <v>5748001065</v>
      </c>
      <c r="G743" s="20"/>
      <c r="H743" s="20" t="s">
        <v>4423</v>
      </c>
      <c r="I743" s="20"/>
      <c r="J743" s="20"/>
    </row>
    <row r="744" spans="1:10" ht="16" x14ac:dyDescent="0.2">
      <c r="A744" s="20">
        <v>625957</v>
      </c>
      <c r="B744" s="20"/>
      <c r="C744" s="20" t="s">
        <v>4422</v>
      </c>
      <c r="E744" s="20" t="s">
        <v>7440</v>
      </c>
      <c r="F744" s="20">
        <v>5748001065</v>
      </c>
      <c r="G744" s="20"/>
      <c r="H744" s="20" t="s">
        <v>4423</v>
      </c>
      <c r="I744" s="20"/>
      <c r="J744" s="20"/>
    </row>
    <row r="745" spans="1:10" ht="16" x14ac:dyDescent="0.2">
      <c r="A745" s="20" t="s">
        <v>7251</v>
      </c>
      <c r="B745" s="20"/>
      <c r="C745" s="20" t="s">
        <v>4422</v>
      </c>
      <c r="E745" s="20" t="s">
        <v>7440</v>
      </c>
      <c r="F745" s="20">
        <v>5748001065</v>
      </c>
      <c r="G745" s="20"/>
      <c r="H745" s="20" t="s">
        <v>4423</v>
      </c>
      <c r="I745" s="20"/>
      <c r="J745" s="20"/>
    </row>
    <row r="746" spans="1:10" ht="16" x14ac:dyDescent="0.2">
      <c r="A746" s="20">
        <v>773958</v>
      </c>
      <c r="B746" s="20"/>
      <c r="C746" s="20" t="s">
        <v>4422</v>
      </c>
      <c r="E746" s="20" t="s">
        <v>4561</v>
      </c>
      <c r="F746" s="20">
        <v>8502387452</v>
      </c>
      <c r="G746" s="20"/>
      <c r="H746" s="20" t="s">
        <v>4424</v>
      </c>
      <c r="J746" s="20"/>
    </row>
    <row r="747" spans="1:10" ht="16" x14ac:dyDescent="0.2">
      <c r="A747" s="20">
        <v>379867</v>
      </c>
      <c r="B747" s="20"/>
      <c r="C747" s="20" t="s">
        <v>4422</v>
      </c>
      <c r="E747" s="20" t="s">
        <v>4561</v>
      </c>
      <c r="F747" s="20">
        <v>8502387452</v>
      </c>
      <c r="G747" s="20"/>
      <c r="H747" s="20" t="s">
        <v>4424</v>
      </c>
      <c r="J747" s="20"/>
    </row>
    <row r="748" spans="1:10" ht="16" x14ac:dyDescent="0.2">
      <c r="A748" s="20">
        <v>334525</v>
      </c>
      <c r="B748" s="20"/>
      <c r="C748" s="20" t="s">
        <v>4422</v>
      </c>
      <c r="E748" s="20" t="s">
        <v>7441</v>
      </c>
      <c r="F748" s="20">
        <v>5747034958</v>
      </c>
      <c r="G748" s="20"/>
      <c r="H748" s="20" t="s">
        <v>4423</v>
      </c>
      <c r="I748" s="20"/>
      <c r="J748" s="20"/>
    </row>
    <row r="749" spans="1:10" ht="16" x14ac:dyDescent="0.2">
      <c r="A749" s="20">
        <v>947982</v>
      </c>
      <c r="B749" s="20"/>
      <c r="C749" s="20" t="s">
        <v>4422</v>
      </c>
      <c r="E749" s="20" t="s">
        <v>7441</v>
      </c>
      <c r="F749" s="20">
        <v>5747034958</v>
      </c>
      <c r="G749" s="20"/>
      <c r="H749" s="20" t="s">
        <v>4423</v>
      </c>
      <c r="I749" s="20"/>
      <c r="J749" s="20"/>
    </row>
    <row r="750" spans="1:10" ht="16" x14ac:dyDescent="0.2">
      <c r="A750" s="20">
        <v>788642</v>
      </c>
      <c r="B750" s="20"/>
      <c r="C750" s="20" t="s">
        <v>4422</v>
      </c>
      <c r="E750" s="20" t="s">
        <v>7442</v>
      </c>
      <c r="F750" s="20">
        <v>5742521226</v>
      </c>
      <c r="G750" s="20"/>
      <c r="H750" s="20" t="s">
        <v>4423</v>
      </c>
      <c r="I750" s="20"/>
      <c r="J750" s="20"/>
    </row>
    <row r="751" spans="1:10" ht="16" x14ac:dyDescent="0.2">
      <c r="A751" s="20">
        <v>943466</v>
      </c>
      <c r="B751" s="20"/>
      <c r="C751" s="20" t="s">
        <v>4422</v>
      </c>
      <c r="E751" s="20" t="s">
        <v>7442</v>
      </c>
      <c r="F751" s="20">
        <v>5742521226</v>
      </c>
      <c r="G751" s="20"/>
      <c r="H751" s="20" t="s">
        <v>4423</v>
      </c>
      <c r="I751" s="20"/>
      <c r="J751" s="20"/>
    </row>
    <row r="752" spans="1:10" ht="16" x14ac:dyDescent="0.2">
      <c r="A752" s="20" t="s">
        <v>8143</v>
      </c>
      <c r="B752" s="20"/>
      <c r="C752" s="20" t="s">
        <v>4422</v>
      </c>
      <c r="E752" s="20" t="s">
        <v>8144</v>
      </c>
      <c r="F752" s="20">
        <v>5744003291</v>
      </c>
      <c r="G752" s="20"/>
      <c r="H752" s="20" t="s">
        <v>4423</v>
      </c>
      <c r="I752" s="20"/>
      <c r="J752" s="20"/>
    </row>
    <row r="753" spans="1:10" ht="16" x14ac:dyDescent="0.2">
      <c r="A753" s="20" t="s">
        <v>1212</v>
      </c>
      <c r="B753" s="20"/>
      <c r="C753" s="20" t="s">
        <v>1213</v>
      </c>
      <c r="E753" s="20" t="s">
        <v>1530</v>
      </c>
      <c r="F753" s="20">
        <v>5743472107</v>
      </c>
      <c r="G753" s="20"/>
      <c r="J753" s="20"/>
    </row>
    <row r="754" spans="1:10" ht="16" x14ac:dyDescent="0.2">
      <c r="A754" s="20" t="s">
        <v>1214</v>
      </c>
      <c r="B754" s="20"/>
      <c r="C754" s="20" t="s">
        <v>1213</v>
      </c>
      <c r="E754" s="20" t="s">
        <v>1530</v>
      </c>
      <c r="F754" s="20">
        <v>5743472107</v>
      </c>
      <c r="G754" s="20"/>
      <c r="J754" s="20"/>
    </row>
    <row r="755" spans="1:10" ht="16" x14ac:dyDescent="0.2">
      <c r="A755" s="20" t="s">
        <v>1215</v>
      </c>
      <c r="B755" s="20"/>
      <c r="C755" s="20" t="s">
        <v>1213</v>
      </c>
      <c r="E755" s="20" t="s">
        <v>1530</v>
      </c>
      <c r="F755" s="20">
        <v>5743472107</v>
      </c>
      <c r="G755" s="20"/>
      <c r="J755" s="20"/>
    </row>
    <row r="756" spans="1:10" ht="16" x14ac:dyDescent="0.2">
      <c r="A756" s="20" t="s">
        <v>1216</v>
      </c>
      <c r="B756" s="20"/>
      <c r="C756" s="20" t="s">
        <v>1213</v>
      </c>
      <c r="E756" s="20" t="s">
        <v>1530</v>
      </c>
      <c r="F756" s="20">
        <v>5743472107</v>
      </c>
      <c r="G756" s="20"/>
      <c r="J756" s="20"/>
    </row>
    <row r="757" spans="1:10" ht="16" x14ac:dyDescent="0.2">
      <c r="A757" s="20" t="s">
        <v>1217</v>
      </c>
      <c r="B757" s="20"/>
      <c r="C757" s="20" t="s">
        <v>1213</v>
      </c>
      <c r="E757" s="20" t="s">
        <v>1530</v>
      </c>
      <c r="F757" s="20">
        <v>5743472107</v>
      </c>
      <c r="G757" s="20"/>
      <c r="J757" s="20"/>
    </row>
    <row r="758" spans="1:10" ht="16" x14ac:dyDescent="0.2">
      <c r="A758" s="20" t="s">
        <v>5795</v>
      </c>
      <c r="B758" s="20"/>
      <c r="C758" s="20" t="s">
        <v>1213</v>
      </c>
      <c r="E758" s="20" t="s">
        <v>1530</v>
      </c>
      <c r="F758" s="20">
        <v>5743472107</v>
      </c>
      <c r="G758" s="20"/>
      <c r="J758" s="20"/>
    </row>
    <row r="759" spans="1:10" ht="16" x14ac:dyDescent="0.2">
      <c r="A759" s="20" t="s">
        <v>4433</v>
      </c>
      <c r="B759" s="20"/>
      <c r="C759" s="20" t="s">
        <v>1213</v>
      </c>
      <c r="E759" s="20" t="s">
        <v>1530</v>
      </c>
      <c r="F759" s="20">
        <v>5743472107</v>
      </c>
      <c r="G759" s="20"/>
      <c r="J759" s="20"/>
    </row>
    <row r="760" spans="1:10" ht="16" x14ac:dyDescent="0.2">
      <c r="A760" s="20" t="s">
        <v>5097</v>
      </c>
      <c r="B760" s="20"/>
      <c r="C760" s="20" t="s">
        <v>1213</v>
      </c>
      <c r="E760" s="20" t="s">
        <v>1530</v>
      </c>
      <c r="F760" s="20">
        <v>5743472107</v>
      </c>
      <c r="G760" s="20"/>
      <c r="J760" s="20"/>
    </row>
    <row r="761" spans="1:10" ht="16" x14ac:dyDescent="0.2">
      <c r="A761" s="20" t="s">
        <v>802</v>
      </c>
      <c r="B761" s="20"/>
      <c r="C761" s="20" t="s">
        <v>1213</v>
      </c>
      <c r="E761" s="20" t="s">
        <v>1530</v>
      </c>
      <c r="F761" s="20">
        <v>5743472107</v>
      </c>
      <c r="G761" s="20"/>
      <c r="J761" s="20"/>
    </row>
    <row r="762" spans="1:10" ht="16" x14ac:dyDescent="0.2">
      <c r="A762" s="20" t="s">
        <v>3812</v>
      </c>
      <c r="B762" s="20"/>
      <c r="C762" s="20" t="s">
        <v>1213</v>
      </c>
      <c r="E762" s="20" t="s">
        <v>1530</v>
      </c>
      <c r="F762" s="20">
        <v>5743472107</v>
      </c>
      <c r="G762" s="20"/>
      <c r="J762" s="20"/>
    </row>
    <row r="763" spans="1:10" ht="16" x14ac:dyDescent="0.2">
      <c r="A763" s="20" t="s">
        <v>7252</v>
      </c>
      <c r="B763" s="20"/>
      <c r="C763" s="20" t="s">
        <v>1213</v>
      </c>
      <c r="E763" s="20" t="s">
        <v>7443</v>
      </c>
      <c r="F763" s="20">
        <v>5743008535</v>
      </c>
      <c r="G763" s="20"/>
      <c r="J763" s="20"/>
    </row>
    <row r="764" spans="1:10" ht="16" x14ac:dyDescent="0.2">
      <c r="A764" s="20" t="s">
        <v>1218</v>
      </c>
      <c r="B764" s="20"/>
      <c r="C764" s="20" t="s">
        <v>1213</v>
      </c>
      <c r="E764" s="20" t="s">
        <v>7444</v>
      </c>
      <c r="F764" s="20">
        <v>5742758564</v>
      </c>
      <c r="G764" s="20"/>
      <c r="J764" s="20"/>
    </row>
    <row r="765" spans="1:10" ht="16" x14ac:dyDescent="0.2">
      <c r="A765" s="20" t="s">
        <v>1219</v>
      </c>
      <c r="B765" s="20"/>
      <c r="C765" s="20" t="s">
        <v>1213</v>
      </c>
      <c r="E765" s="20" t="s">
        <v>7444</v>
      </c>
      <c r="F765" s="20">
        <v>5742758564</v>
      </c>
      <c r="G765" s="20"/>
      <c r="J765" s="20"/>
    </row>
    <row r="766" spans="1:10" ht="16" x14ac:dyDescent="0.2">
      <c r="A766" s="20" t="s">
        <v>1220</v>
      </c>
      <c r="B766" s="20"/>
      <c r="C766" s="20" t="s">
        <v>1213</v>
      </c>
      <c r="E766" s="20" t="s">
        <v>7444</v>
      </c>
      <c r="F766" s="20">
        <v>5742758564</v>
      </c>
      <c r="G766" s="20"/>
      <c r="J766" s="20"/>
    </row>
    <row r="767" spans="1:10" ht="16" x14ac:dyDescent="0.2">
      <c r="A767" s="20" t="s">
        <v>839</v>
      </c>
      <c r="B767" s="20"/>
      <c r="C767" s="20" t="s">
        <v>1213</v>
      </c>
      <c r="E767" s="20" t="s">
        <v>7444</v>
      </c>
      <c r="F767" s="20">
        <v>5742758564</v>
      </c>
      <c r="G767" s="20"/>
      <c r="J767" s="20"/>
    </row>
    <row r="768" spans="1:10" ht="16" x14ac:dyDescent="0.2">
      <c r="A768" s="20" t="s">
        <v>1221</v>
      </c>
      <c r="B768" s="20"/>
      <c r="C768" s="20" t="s">
        <v>1213</v>
      </c>
      <c r="E768" s="20" t="s">
        <v>7444</v>
      </c>
      <c r="F768" s="20">
        <v>5742758564</v>
      </c>
      <c r="G768" s="20"/>
      <c r="J768" s="20"/>
    </row>
    <row r="769" spans="1:10" ht="16" x14ac:dyDescent="0.2">
      <c r="A769" s="20" t="s">
        <v>7253</v>
      </c>
      <c r="B769" s="20"/>
      <c r="C769" s="20" t="s">
        <v>1213</v>
      </c>
      <c r="E769" s="20" t="s">
        <v>7444</v>
      </c>
      <c r="F769" s="20">
        <v>5742758564</v>
      </c>
      <c r="G769" s="20"/>
      <c r="J769" s="20"/>
    </row>
    <row r="770" spans="1:10" ht="16" x14ac:dyDescent="0.2">
      <c r="A770" s="20" t="s">
        <v>5796</v>
      </c>
      <c r="B770" s="20"/>
      <c r="C770" s="20" t="s">
        <v>1213</v>
      </c>
      <c r="E770" s="20" t="s">
        <v>7444</v>
      </c>
      <c r="F770" s="20">
        <v>5742758564</v>
      </c>
      <c r="G770" s="20"/>
      <c r="J770" s="20"/>
    </row>
    <row r="771" spans="1:10" ht="16" x14ac:dyDescent="0.2">
      <c r="A771" s="20" t="s">
        <v>5797</v>
      </c>
      <c r="B771" s="20"/>
      <c r="C771" s="20" t="s">
        <v>1213</v>
      </c>
      <c r="E771" s="20" t="s">
        <v>7444</v>
      </c>
      <c r="F771" s="20">
        <v>5742758564</v>
      </c>
      <c r="G771" s="20"/>
      <c r="J771" s="20"/>
    </row>
    <row r="772" spans="1:10" ht="16" x14ac:dyDescent="0.2">
      <c r="A772" s="20" t="s">
        <v>4434</v>
      </c>
      <c r="B772" s="20"/>
      <c r="C772" s="20" t="s">
        <v>1213</v>
      </c>
      <c r="E772" s="20" t="s">
        <v>7444</v>
      </c>
      <c r="F772" s="20">
        <v>5742758564</v>
      </c>
      <c r="G772" s="20"/>
      <c r="J772" s="20"/>
    </row>
    <row r="773" spans="1:10" ht="16" x14ac:dyDescent="0.2">
      <c r="A773" s="20" t="s">
        <v>4435</v>
      </c>
      <c r="B773" s="20"/>
      <c r="C773" s="20" t="s">
        <v>1213</v>
      </c>
      <c r="E773" s="20" t="s">
        <v>7444</v>
      </c>
      <c r="F773" s="20">
        <v>5742758564</v>
      </c>
      <c r="G773" s="20"/>
      <c r="J773" s="20"/>
    </row>
    <row r="774" spans="1:10" ht="16" x14ac:dyDescent="0.2">
      <c r="A774" s="20" t="s">
        <v>1222</v>
      </c>
      <c r="B774" s="20"/>
      <c r="C774" s="20" t="s">
        <v>1213</v>
      </c>
      <c r="E774" s="20" t="s">
        <v>1034</v>
      </c>
      <c r="F774" s="20">
        <v>2602674766</v>
      </c>
      <c r="G774" s="20"/>
      <c r="J774" s="20"/>
    </row>
    <row r="775" spans="1:10" ht="16" x14ac:dyDescent="0.2">
      <c r="A775" s="20" t="s">
        <v>1223</v>
      </c>
      <c r="B775" s="20"/>
      <c r="C775" s="20" t="s">
        <v>1213</v>
      </c>
      <c r="E775" s="20" t="s">
        <v>1034</v>
      </c>
      <c r="F775" s="20">
        <v>2602674766</v>
      </c>
      <c r="G775" s="20"/>
      <c r="J775" s="20"/>
    </row>
    <row r="776" spans="1:10" ht="16" x14ac:dyDescent="0.2">
      <c r="A776" s="20" t="s">
        <v>1224</v>
      </c>
      <c r="B776" s="20"/>
      <c r="C776" s="20" t="s">
        <v>1213</v>
      </c>
      <c r="E776" s="20" t="s">
        <v>1034</v>
      </c>
      <c r="F776" s="20">
        <v>2602674766</v>
      </c>
      <c r="G776" s="20"/>
      <c r="J776" s="20"/>
    </row>
    <row r="777" spans="1:10" ht="16" x14ac:dyDescent="0.2">
      <c r="A777" s="20" t="s">
        <v>765</v>
      </c>
      <c r="B777" s="20"/>
      <c r="C777" s="20" t="s">
        <v>1213</v>
      </c>
      <c r="E777" s="20" t="s">
        <v>1034</v>
      </c>
      <c r="F777" s="20">
        <v>2602674766</v>
      </c>
      <c r="G777" s="20"/>
      <c r="J777" s="20"/>
    </row>
    <row r="778" spans="1:10" ht="16" x14ac:dyDescent="0.2">
      <c r="A778" s="20" t="s">
        <v>1225</v>
      </c>
      <c r="B778" s="20"/>
      <c r="C778" s="20" t="s">
        <v>1213</v>
      </c>
      <c r="E778" s="20" t="s">
        <v>1034</v>
      </c>
      <c r="F778" s="20">
        <v>2602674766</v>
      </c>
      <c r="G778" s="20"/>
      <c r="J778" s="20"/>
    </row>
    <row r="779" spans="1:10" ht="16" x14ac:dyDescent="0.2">
      <c r="A779" s="20" t="s">
        <v>6778</v>
      </c>
      <c r="B779" s="20"/>
      <c r="C779" s="20" t="s">
        <v>1213</v>
      </c>
      <c r="E779" s="20" t="s">
        <v>1034</v>
      </c>
      <c r="F779" s="20">
        <v>2602674766</v>
      </c>
      <c r="G779" s="20"/>
      <c r="J779" s="20"/>
    </row>
    <row r="780" spans="1:10" ht="16" x14ac:dyDescent="0.2">
      <c r="A780" s="20" t="s">
        <v>5102</v>
      </c>
      <c r="B780" s="20"/>
      <c r="C780" s="20" t="s">
        <v>1213</v>
      </c>
      <c r="E780" s="20" t="s">
        <v>1034</v>
      </c>
      <c r="F780" s="20">
        <v>2602674766</v>
      </c>
      <c r="G780" s="20"/>
      <c r="J780" s="20"/>
    </row>
    <row r="781" spans="1:10" ht="16" x14ac:dyDescent="0.2">
      <c r="A781" s="20" t="s">
        <v>4436</v>
      </c>
      <c r="B781" s="20"/>
      <c r="C781" s="20" t="s">
        <v>1213</v>
      </c>
      <c r="E781" s="20" t="s">
        <v>1034</v>
      </c>
      <c r="F781" s="20">
        <v>2602674766</v>
      </c>
      <c r="G781" s="20"/>
      <c r="J781" s="20"/>
    </row>
    <row r="782" spans="1:10" ht="16" x14ac:dyDescent="0.2">
      <c r="A782" s="20" t="s">
        <v>5798</v>
      </c>
      <c r="B782" s="20"/>
      <c r="C782" s="20" t="s">
        <v>1213</v>
      </c>
      <c r="E782" s="20" t="s">
        <v>1034</v>
      </c>
      <c r="F782" s="20">
        <v>2602674766</v>
      </c>
      <c r="G782" s="20"/>
      <c r="J782" s="20"/>
    </row>
    <row r="783" spans="1:10" ht="16" x14ac:dyDescent="0.2">
      <c r="A783" s="20" t="s">
        <v>4018</v>
      </c>
      <c r="B783" s="20"/>
      <c r="C783" s="20" t="s">
        <v>1213</v>
      </c>
      <c r="E783" s="20" t="s">
        <v>1034</v>
      </c>
      <c r="F783" s="20">
        <v>2602674766</v>
      </c>
      <c r="G783" s="20"/>
      <c r="J783" s="20"/>
    </row>
    <row r="784" spans="1:10" ht="16" x14ac:dyDescent="0.2">
      <c r="A784" s="20" t="s">
        <v>1226</v>
      </c>
      <c r="B784" s="20"/>
      <c r="C784" s="20" t="s">
        <v>1213</v>
      </c>
      <c r="E784" s="20" t="s">
        <v>1531</v>
      </c>
      <c r="F784" s="20">
        <v>5742568444</v>
      </c>
      <c r="G784" s="20"/>
      <c r="J784" s="20"/>
    </row>
    <row r="785" spans="1:10" ht="16" x14ac:dyDescent="0.2">
      <c r="A785" s="20" t="s">
        <v>1227</v>
      </c>
      <c r="B785" s="20"/>
      <c r="C785" s="20" t="s">
        <v>1213</v>
      </c>
      <c r="E785" s="20" t="s">
        <v>1531</v>
      </c>
      <c r="F785" s="20">
        <v>5742568444</v>
      </c>
      <c r="G785" s="20"/>
      <c r="J785" s="20"/>
    </row>
    <row r="786" spans="1:10" ht="16" x14ac:dyDescent="0.2">
      <c r="A786" s="20" t="s">
        <v>1228</v>
      </c>
      <c r="B786" s="20"/>
      <c r="C786" s="20" t="s">
        <v>1213</v>
      </c>
      <c r="E786" s="20" t="s">
        <v>1531</v>
      </c>
      <c r="F786" s="20">
        <v>5742568444</v>
      </c>
      <c r="G786" s="20"/>
      <c r="J786" s="20"/>
    </row>
    <row r="787" spans="1:10" ht="16" x14ac:dyDescent="0.2">
      <c r="A787" s="20" t="s">
        <v>1229</v>
      </c>
      <c r="B787" s="20"/>
      <c r="C787" s="20" t="s">
        <v>1213</v>
      </c>
      <c r="E787" s="20" t="s">
        <v>1531</v>
      </c>
      <c r="F787" s="20">
        <v>5742568444</v>
      </c>
      <c r="G787" s="20"/>
      <c r="J787" s="20"/>
    </row>
    <row r="788" spans="1:10" ht="16" x14ac:dyDescent="0.2">
      <c r="A788" s="20" t="s">
        <v>5799</v>
      </c>
      <c r="B788" s="20"/>
      <c r="C788" s="20" t="s">
        <v>1213</v>
      </c>
      <c r="E788" s="20" t="s">
        <v>1531</v>
      </c>
      <c r="F788" s="20">
        <v>5742568444</v>
      </c>
      <c r="G788" s="20"/>
      <c r="J788" s="20"/>
    </row>
    <row r="789" spans="1:10" ht="16" x14ac:dyDescent="0.2">
      <c r="A789" s="20" t="s">
        <v>5800</v>
      </c>
      <c r="B789" s="20"/>
      <c r="C789" s="20" t="s">
        <v>1213</v>
      </c>
      <c r="E789" s="20" t="s">
        <v>1531</v>
      </c>
      <c r="F789" s="20">
        <v>5742568444</v>
      </c>
      <c r="G789" s="20"/>
      <c r="J789" s="20"/>
    </row>
    <row r="790" spans="1:10" ht="16" x14ac:dyDescent="0.2">
      <c r="A790" s="20" t="s">
        <v>4437</v>
      </c>
      <c r="B790" s="20"/>
      <c r="C790" s="20" t="s">
        <v>1213</v>
      </c>
      <c r="E790" s="20" t="s">
        <v>1531</v>
      </c>
      <c r="F790" s="20">
        <v>5742568444</v>
      </c>
      <c r="G790" s="20"/>
      <c r="J790" s="20"/>
    </row>
    <row r="791" spans="1:10" ht="16" x14ac:dyDescent="0.2">
      <c r="A791" s="20" t="s">
        <v>7254</v>
      </c>
      <c r="B791" s="20"/>
      <c r="C791" s="20" t="s">
        <v>1213</v>
      </c>
      <c r="E791" s="20" t="s">
        <v>1531</v>
      </c>
      <c r="F791" s="20">
        <v>5742568444</v>
      </c>
      <c r="G791" s="20"/>
      <c r="J791" s="20"/>
    </row>
    <row r="792" spans="1:10" ht="16" x14ac:dyDescent="0.2">
      <c r="A792" s="20" t="s">
        <v>1230</v>
      </c>
      <c r="B792" s="20"/>
      <c r="C792" s="20" t="s">
        <v>1213</v>
      </c>
      <c r="E792" s="20" t="s">
        <v>1531</v>
      </c>
      <c r="F792" s="20">
        <v>5742568444</v>
      </c>
      <c r="G792" s="20"/>
      <c r="J792" s="20"/>
    </row>
    <row r="793" spans="1:10" ht="16" x14ac:dyDescent="0.2">
      <c r="A793" s="20" t="s">
        <v>4438</v>
      </c>
      <c r="B793" s="20"/>
      <c r="C793" s="20" t="s">
        <v>1213</v>
      </c>
      <c r="E793" s="20" t="s">
        <v>1531</v>
      </c>
      <c r="F793" s="20">
        <v>5742568444</v>
      </c>
      <c r="G793" s="20"/>
      <c r="J793" s="20"/>
    </row>
    <row r="794" spans="1:10" ht="16" x14ac:dyDescent="0.2">
      <c r="A794" s="20" t="s">
        <v>1231</v>
      </c>
      <c r="B794" s="20"/>
      <c r="C794" s="20" t="s">
        <v>1213</v>
      </c>
      <c r="E794" s="20" t="s">
        <v>7445</v>
      </c>
      <c r="F794" s="20">
        <v>5743185659</v>
      </c>
      <c r="G794" s="20"/>
      <c r="J794" s="20"/>
    </row>
    <row r="795" spans="1:10" ht="16" x14ac:dyDescent="0.2">
      <c r="A795" s="20" t="s">
        <v>1232</v>
      </c>
      <c r="B795" s="20"/>
      <c r="C795" s="20" t="s">
        <v>1213</v>
      </c>
      <c r="E795" s="20" t="s">
        <v>7445</v>
      </c>
      <c r="F795" s="20">
        <v>5743185659</v>
      </c>
      <c r="G795" s="20"/>
      <c r="J795" s="20"/>
    </row>
    <row r="796" spans="1:10" ht="16" x14ac:dyDescent="0.2">
      <c r="A796" s="20" t="s">
        <v>1233</v>
      </c>
      <c r="B796" s="20"/>
      <c r="C796" s="20" t="s">
        <v>1213</v>
      </c>
      <c r="E796" s="20" t="s">
        <v>7445</v>
      </c>
      <c r="F796" s="20">
        <v>5743185659</v>
      </c>
      <c r="G796" s="20"/>
      <c r="J796" s="20"/>
    </row>
    <row r="797" spans="1:10" ht="16" x14ac:dyDescent="0.2">
      <c r="A797" s="20" t="s">
        <v>1234</v>
      </c>
      <c r="B797" s="20"/>
      <c r="C797" s="20" t="s">
        <v>1213</v>
      </c>
      <c r="E797" s="20" t="s">
        <v>7445</v>
      </c>
      <c r="F797" s="20">
        <v>5743185659</v>
      </c>
      <c r="G797" s="20"/>
      <c r="J797" s="20"/>
    </row>
    <row r="798" spans="1:10" ht="16" x14ac:dyDescent="0.2">
      <c r="A798" s="20" t="s">
        <v>7255</v>
      </c>
      <c r="B798" s="20"/>
      <c r="C798" s="20" t="s">
        <v>1213</v>
      </c>
      <c r="E798" s="20" t="s">
        <v>7445</v>
      </c>
      <c r="F798" s="20">
        <v>5743185659</v>
      </c>
      <c r="G798" s="20"/>
      <c r="J798" s="20"/>
    </row>
    <row r="799" spans="1:10" ht="16" x14ac:dyDescent="0.2">
      <c r="A799" s="20" t="s">
        <v>4439</v>
      </c>
      <c r="B799" s="20"/>
      <c r="C799" s="20" t="s">
        <v>1213</v>
      </c>
      <c r="E799" s="20" t="s">
        <v>7445</v>
      </c>
      <c r="F799" s="20">
        <v>5743185659</v>
      </c>
      <c r="G799" s="20"/>
      <c r="J799" s="20"/>
    </row>
    <row r="800" spans="1:10" ht="16" x14ac:dyDescent="0.2">
      <c r="A800" s="20" t="s">
        <v>5801</v>
      </c>
      <c r="B800" s="20"/>
      <c r="C800" s="20" t="s">
        <v>1213</v>
      </c>
      <c r="E800" s="20" t="s">
        <v>7445</v>
      </c>
      <c r="F800" s="20">
        <v>5743185659</v>
      </c>
      <c r="G800" s="20"/>
      <c r="J800" s="20"/>
    </row>
    <row r="801" spans="1:10" ht="16" x14ac:dyDescent="0.2">
      <c r="A801" s="20" t="s">
        <v>5802</v>
      </c>
      <c r="B801" s="20"/>
      <c r="C801" s="20" t="s">
        <v>1213</v>
      </c>
      <c r="E801" s="20" t="s">
        <v>7445</v>
      </c>
      <c r="F801" s="20">
        <v>5743185659</v>
      </c>
      <c r="G801" s="20"/>
      <c r="J801" s="20"/>
    </row>
    <row r="802" spans="1:10" ht="16" x14ac:dyDescent="0.2">
      <c r="A802" s="20" t="s">
        <v>4440</v>
      </c>
      <c r="B802" s="20"/>
      <c r="C802" s="20" t="s">
        <v>1213</v>
      </c>
      <c r="E802" s="20" t="s">
        <v>7445</v>
      </c>
      <c r="F802" s="20">
        <v>5743185659</v>
      </c>
      <c r="G802" s="20"/>
      <c r="J802" s="20"/>
    </row>
    <row r="803" spans="1:10" ht="16" x14ac:dyDescent="0.2">
      <c r="A803" s="20" t="s">
        <v>1235</v>
      </c>
      <c r="B803" s="20"/>
      <c r="C803" s="20" t="s">
        <v>1213</v>
      </c>
      <c r="E803" s="20" t="s">
        <v>1532</v>
      </c>
      <c r="F803" s="20">
        <v>5744012909</v>
      </c>
      <c r="G803" s="20"/>
      <c r="J803" s="20"/>
    </row>
    <row r="804" spans="1:10" ht="16" x14ac:dyDescent="0.2">
      <c r="A804" s="20" t="s">
        <v>1236</v>
      </c>
      <c r="B804" s="20"/>
      <c r="C804" s="20" t="s">
        <v>1213</v>
      </c>
      <c r="E804" s="20" t="s">
        <v>1532</v>
      </c>
      <c r="F804" s="20">
        <v>5744012909</v>
      </c>
      <c r="G804" s="20"/>
      <c r="J804" s="20"/>
    </row>
    <row r="805" spans="1:10" ht="16" x14ac:dyDescent="0.2">
      <c r="A805" s="20" t="s">
        <v>1237</v>
      </c>
      <c r="B805" s="20"/>
      <c r="C805" s="20" t="s">
        <v>1213</v>
      </c>
      <c r="E805" s="20" t="s">
        <v>1532</v>
      </c>
      <c r="F805" s="20">
        <v>5744012909</v>
      </c>
      <c r="G805" s="20"/>
      <c r="J805" s="20"/>
    </row>
    <row r="806" spans="1:10" ht="16" x14ac:dyDescent="0.2">
      <c r="A806" s="20" t="s">
        <v>1238</v>
      </c>
      <c r="B806" s="20"/>
      <c r="C806" s="20" t="s">
        <v>1213</v>
      </c>
      <c r="E806" s="20" t="s">
        <v>1532</v>
      </c>
      <c r="F806" s="20">
        <v>5744012909</v>
      </c>
      <c r="G806" s="20"/>
      <c r="J806" s="20"/>
    </row>
    <row r="807" spans="1:10" ht="16" x14ac:dyDescent="0.2">
      <c r="A807" s="20" t="s">
        <v>7999</v>
      </c>
      <c r="B807" s="20"/>
      <c r="C807" s="20" t="s">
        <v>1213</v>
      </c>
      <c r="E807" s="20" t="s">
        <v>8145</v>
      </c>
      <c r="F807" s="20">
        <v>2137662786</v>
      </c>
      <c r="G807" s="20"/>
      <c r="J807" s="20"/>
    </row>
    <row r="808" spans="1:10" ht="16" x14ac:dyDescent="0.2">
      <c r="A808" s="20" t="s">
        <v>1239</v>
      </c>
      <c r="B808" s="20"/>
      <c r="C808" s="20" t="s">
        <v>1213</v>
      </c>
      <c r="E808" s="20" t="s">
        <v>1033</v>
      </c>
      <c r="F808" s="20">
        <v>5747035680</v>
      </c>
      <c r="G808" s="20"/>
      <c r="J808" s="20"/>
    </row>
    <row r="809" spans="1:10" ht="16" x14ac:dyDescent="0.2">
      <c r="A809" s="20" t="s">
        <v>1240</v>
      </c>
      <c r="B809" s="20"/>
      <c r="C809" s="20" t="s">
        <v>1213</v>
      </c>
      <c r="E809" s="20" t="s">
        <v>1033</v>
      </c>
      <c r="F809" s="20">
        <v>5747035680</v>
      </c>
      <c r="G809" s="20"/>
      <c r="J809" s="20"/>
    </row>
    <row r="810" spans="1:10" ht="16" x14ac:dyDescent="0.2">
      <c r="A810" s="20" t="s">
        <v>1241</v>
      </c>
      <c r="B810" s="20"/>
      <c r="C810" s="20" t="s">
        <v>1213</v>
      </c>
      <c r="E810" s="20" t="s">
        <v>1033</v>
      </c>
      <c r="F810" s="20">
        <v>5747035680</v>
      </c>
      <c r="G810" s="20"/>
      <c r="J810" s="20"/>
    </row>
    <row r="811" spans="1:10" ht="16" x14ac:dyDescent="0.2">
      <c r="A811" s="20" t="s">
        <v>763</v>
      </c>
      <c r="B811" s="20"/>
      <c r="C811" s="20" t="s">
        <v>1213</v>
      </c>
      <c r="E811" s="20" t="s">
        <v>1033</v>
      </c>
      <c r="F811" s="20">
        <v>5747035680</v>
      </c>
      <c r="G811" s="20"/>
      <c r="J811" s="20"/>
    </row>
    <row r="812" spans="1:10" ht="16" x14ac:dyDescent="0.2">
      <c r="A812" s="20" t="s">
        <v>7256</v>
      </c>
      <c r="B812" s="20"/>
      <c r="C812" s="20" t="s">
        <v>1213</v>
      </c>
      <c r="E812" s="20" t="s">
        <v>1033</v>
      </c>
      <c r="F812" s="20">
        <v>5747035680</v>
      </c>
      <c r="G812" s="20"/>
      <c r="J812" s="20"/>
    </row>
    <row r="813" spans="1:10" ht="16" x14ac:dyDescent="0.2">
      <c r="A813" s="20" t="s">
        <v>1242</v>
      </c>
      <c r="B813" s="20"/>
      <c r="C813" s="20" t="s">
        <v>1213</v>
      </c>
      <c r="E813" s="20" t="s">
        <v>1033</v>
      </c>
      <c r="F813" s="20">
        <v>5747035680</v>
      </c>
      <c r="G813" s="20"/>
      <c r="J813" s="20"/>
    </row>
    <row r="814" spans="1:10" ht="16" x14ac:dyDescent="0.2">
      <c r="A814" s="20" t="s">
        <v>5803</v>
      </c>
      <c r="B814" s="20"/>
      <c r="C814" s="20" t="s">
        <v>1213</v>
      </c>
      <c r="E814" s="20" t="s">
        <v>1033</v>
      </c>
      <c r="F814" s="20">
        <v>5747035680</v>
      </c>
      <c r="G814" s="20"/>
      <c r="J814" s="20"/>
    </row>
    <row r="815" spans="1:10" ht="16" x14ac:dyDescent="0.2">
      <c r="A815" s="20" t="s">
        <v>5416</v>
      </c>
      <c r="B815" s="20"/>
      <c r="C815" s="20" t="s">
        <v>1213</v>
      </c>
      <c r="E815" s="20" t="s">
        <v>1033</v>
      </c>
      <c r="F815" s="20">
        <v>5747035680</v>
      </c>
      <c r="G815" s="20"/>
      <c r="J815" s="20"/>
    </row>
    <row r="816" spans="1:10" ht="16" x14ac:dyDescent="0.2">
      <c r="A816" s="20" t="s">
        <v>4441</v>
      </c>
      <c r="B816" s="20"/>
      <c r="C816" s="20" t="s">
        <v>1213</v>
      </c>
      <c r="E816" s="20" t="s">
        <v>1033</v>
      </c>
      <c r="F816" s="20">
        <v>5747035680</v>
      </c>
      <c r="G816" s="20"/>
      <c r="J816" s="20"/>
    </row>
    <row r="817" spans="1:10" ht="16" x14ac:dyDescent="0.2">
      <c r="A817" s="20" t="s">
        <v>3884</v>
      </c>
      <c r="B817" s="20"/>
      <c r="C817" s="20" t="s">
        <v>1213</v>
      </c>
      <c r="E817" s="20" t="s">
        <v>1033</v>
      </c>
      <c r="F817" s="20">
        <v>5747035680</v>
      </c>
      <c r="G817" s="20"/>
      <c r="J817" s="20"/>
    </row>
    <row r="818" spans="1:10" ht="16" x14ac:dyDescent="0.2">
      <c r="A818" s="20" t="s">
        <v>1243</v>
      </c>
      <c r="B818" s="20"/>
      <c r="C818" s="20" t="s">
        <v>1213</v>
      </c>
      <c r="E818" s="20" t="s">
        <v>1533</v>
      </c>
      <c r="F818" s="20">
        <v>5747100680</v>
      </c>
      <c r="G818" s="20"/>
      <c r="J818" s="20"/>
    </row>
    <row r="819" spans="1:10" ht="16" x14ac:dyDescent="0.2">
      <c r="A819" s="20" t="s">
        <v>1244</v>
      </c>
      <c r="B819" s="20"/>
      <c r="C819" s="20" t="s">
        <v>1213</v>
      </c>
      <c r="E819" s="20" t="s">
        <v>1533</v>
      </c>
      <c r="F819" s="20">
        <v>5747100680</v>
      </c>
      <c r="G819" s="20"/>
      <c r="J819" s="20"/>
    </row>
    <row r="820" spans="1:10" ht="16" x14ac:dyDescent="0.2">
      <c r="A820" s="20" t="s">
        <v>1245</v>
      </c>
      <c r="B820" s="20"/>
      <c r="C820" s="20" t="s">
        <v>1213</v>
      </c>
      <c r="E820" s="20" t="s">
        <v>1533</v>
      </c>
      <c r="F820" s="20">
        <v>5747100680</v>
      </c>
      <c r="G820" s="20"/>
      <c r="J820" s="20"/>
    </row>
    <row r="821" spans="1:10" ht="16" x14ac:dyDescent="0.2">
      <c r="A821" s="20" t="s">
        <v>1246</v>
      </c>
      <c r="B821" s="20"/>
      <c r="C821" s="20" t="s">
        <v>1213</v>
      </c>
      <c r="E821" s="20" t="s">
        <v>1533</v>
      </c>
      <c r="F821" s="20">
        <v>5747100680</v>
      </c>
      <c r="G821" s="20"/>
      <c r="J821" s="20"/>
    </row>
    <row r="822" spans="1:10" ht="16" x14ac:dyDescent="0.2">
      <c r="A822" s="20" t="s">
        <v>4029</v>
      </c>
      <c r="B822" s="20"/>
      <c r="C822" s="20" t="s">
        <v>1213</v>
      </c>
      <c r="E822" s="20" t="s">
        <v>4442</v>
      </c>
      <c r="F822" s="20">
        <v>5749314905</v>
      </c>
      <c r="G822" s="20"/>
      <c r="J822" s="20"/>
    </row>
    <row r="823" spans="1:10" ht="16" x14ac:dyDescent="0.2">
      <c r="A823" s="20" t="s">
        <v>6515</v>
      </c>
      <c r="B823" s="20"/>
      <c r="C823" s="20" t="s">
        <v>1213</v>
      </c>
      <c r="E823" s="20" t="s">
        <v>4442</v>
      </c>
      <c r="F823" s="20">
        <v>5749314905</v>
      </c>
      <c r="G823" s="20"/>
      <c r="J823" s="20"/>
    </row>
    <row r="824" spans="1:10" ht="16" x14ac:dyDescent="0.2">
      <c r="A824" s="20" t="s">
        <v>5205</v>
      </c>
      <c r="B824" s="20"/>
      <c r="C824" s="20" t="s">
        <v>1213</v>
      </c>
      <c r="E824" s="20" t="s">
        <v>4442</v>
      </c>
      <c r="F824" s="20">
        <v>5749314905</v>
      </c>
      <c r="G824" s="20"/>
      <c r="J824" s="20"/>
    </row>
    <row r="825" spans="1:10" ht="16" x14ac:dyDescent="0.2">
      <c r="A825" s="20" t="s">
        <v>4443</v>
      </c>
      <c r="B825" s="20"/>
      <c r="C825" s="20" t="s">
        <v>1213</v>
      </c>
      <c r="E825" s="20" t="s">
        <v>4442</v>
      </c>
      <c r="F825" s="20">
        <v>5749314905</v>
      </c>
      <c r="G825" s="20"/>
      <c r="J825" s="20"/>
    </row>
    <row r="826" spans="1:10" ht="16" x14ac:dyDescent="0.2">
      <c r="A826" s="20" t="s">
        <v>5804</v>
      </c>
      <c r="B826" s="20"/>
      <c r="C826" s="20" t="s">
        <v>1213</v>
      </c>
      <c r="E826" s="20" t="s">
        <v>4442</v>
      </c>
      <c r="F826" s="20">
        <v>5749314905</v>
      </c>
      <c r="G826" s="20"/>
      <c r="J826" s="20"/>
    </row>
    <row r="827" spans="1:10" ht="16" x14ac:dyDescent="0.2">
      <c r="A827" s="20" t="s">
        <v>5805</v>
      </c>
      <c r="B827" s="20"/>
      <c r="C827" s="20" t="s">
        <v>1213</v>
      </c>
      <c r="E827" s="20" t="s">
        <v>5961</v>
      </c>
      <c r="F827" s="20">
        <v>5742745125</v>
      </c>
      <c r="G827" s="20"/>
      <c r="J827" s="20"/>
    </row>
    <row r="828" spans="1:10" ht="16" x14ac:dyDescent="0.2">
      <c r="A828" s="20" t="s">
        <v>7257</v>
      </c>
      <c r="B828" s="20"/>
      <c r="C828" s="20" t="s">
        <v>1213</v>
      </c>
      <c r="E828" s="20" t="s">
        <v>5961</v>
      </c>
      <c r="F828" s="20">
        <v>5742745125</v>
      </c>
      <c r="G828" s="20"/>
      <c r="J828" s="20"/>
    </row>
    <row r="829" spans="1:10" ht="16" x14ac:dyDescent="0.2">
      <c r="A829" s="20" t="s">
        <v>5806</v>
      </c>
      <c r="B829" s="20"/>
      <c r="C829" s="20" t="s">
        <v>1213</v>
      </c>
      <c r="E829" s="20" t="s">
        <v>5961</v>
      </c>
      <c r="F829" s="20">
        <v>5742745125</v>
      </c>
      <c r="G829" s="20"/>
      <c r="J829" s="20"/>
    </row>
    <row r="830" spans="1:10" ht="16" x14ac:dyDescent="0.2">
      <c r="A830" s="20" t="s">
        <v>5807</v>
      </c>
      <c r="B830" s="20"/>
      <c r="C830" s="20" t="s">
        <v>1213</v>
      </c>
      <c r="E830" s="20" t="s">
        <v>5961</v>
      </c>
      <c r="F830" s="20">
        <v>5742745125</v>
      </c>
      <c r="G830" s="20"/>
      <c r="J830" s="20"/>
    </row>
    <row r="831" spans="1:10" ht="16" x14ac:dyDescent="0.2">
      <c r="A831" s="20" t="s">
        <v>8146</v>
      </c>
      <c r="B831" s="20"/>
      <c r="C831" s="20" t="s">
        <v>1213</v>
      </c>
      <c r="E831" s="20" t="s">
        <v>8147</v>
      </c>
      <c r="F831" s="20">
        <v>5743102952</v>
      </c>
      <c r="G831" s="20"/>
      <c r="J831" s="20"/>
    </row>
    <row r="832" spans="1:10" ht="16" x14ac:dyDescent="0.2">
      <c r="A832" s="20" t="s">
        <v>1247</v>
      </c>
      <c r="B832" s="20"/>
      <c r="C832" s="20" t="s">
        <v>1213</v>
      </c>
      <c r="E832" s="20" t="s">
        <v>7446</v>
      </c>
      <c r="F832" s="20">
        <v>5749995299</v>
      </c>
      <c r="G832" s="20"/>
      <c r="J832" s="20"/>
    </row>
    <row r="833" spans="1:10" ht="16" x14ac:dyDescent="0.2">
      <c r="A833" s="20" t="s">
        <v>1248</v>
      </c>
      <c r="B833" s="20"/>
      <c r="C833" s="20" t="s">
        <v>1213</v>
      </c>
      <c r="E833" s="20" t="s">
        <v>7446</v>
      </c>
      <c r="F833" s="20">
        <v>5749995299</v>
      </c>
      <c r="G833" s="20"/>
      <c r="J833" s="20"/>
    </row>
    <row r="834" spans="1:10" ht="16" x14ac:dyDescent="0.2">
      <c r="A834" s="20" t="s">
        <v>776</v>
      </c>
      <c r="B834" s="20"/>
      <c r="C834" s="20" t="s">
        <v>1213</v>
      </c>
      <c r="E834" s="20" t="s">
        <v>1534</v>
      </c>
      <c r="F834" s="20">
        <v>5744138346</v>
      </c>
      <c r="G834" s="20"/>
      <c r="J834" s="20"/>
    </row>
    <row r="835" spans="1:10" ht="16" x14ac:dyDescent="0.2">
      <c r="A835" s="20" t="s">
        <v>1249</v>
      </c>
      <c r="B835" s="20"/>
      <c r="C835" s="20" t="s">
        <v>1213</v>
      </c>
      <c r="E835" s="20" t="s">
        <v>1534</v>
      </c>
      <c r="F835" s="20">
        <v>5744138346</v>
      </c>
      <c r="G835" s="20"/>
      <c r="J835" s="20"/>
    </row>
    <row r="836" spans="1:10" ht="16" x14ac:dyDescent="0.2">
      <c r="A836" s="20" t="s">
        <v>1250</v>
      </c>
      <c r="B836" s="20"/>
      <c r="C836" s="20" t="s">
        <v>1213</v>
      </c>
      <c r="E836" s="20" t="s">
        <v>1534</v>
      </c>
      <c r="F836" s="20">
        <v>5744138346</v>
      </c>
      <c r="G836" s="20"/>
      <c r="J836" s="20"/>
    </row>
    <row r="837" spans="1:10" ht="16" x14ac:dyDescent="0.2">
      <c r="A837" s="20" t="s">
        <v>5808</v>
      </c>
      <c r="B837" s="20"/>
      <c r="C837" s="20" t="s">
        <v>1213</v>
      </c>
      <c r="E837" s="20" t="s">
        <v>1534</v>
      </c>
      <c r="F837" s="20">
        <v>5744138346</v>
      </c>
      <c r="G837" s="20"/>
      <c r="J837" s="20"/>
    </row>
    <row r="838" spans="1:10" ht="16" x14ac:dyDescent="0.2">
      <c r="A838" s="20" t="s">
        <v>4444</v>
      </c>
      <c r="B838" s="20"/>
      <c r="C838" s="20" t="s">
        <v>1213</v>
      </c>
      <c r="E838" s="20" t="s">
        <v>1534</v>
      </c>
      <c r="F838" s="20">
        <v>5744138346</v>
      </c>
      <c r="G838" s="20"/>
      <c r="J838" s="20"/>
    </row>
    <row r="839" spans="1:10" ht="16" x14ac:dyDescent="0.2">
      <c r="A839" s="20" t="s">
        <v>7258</v>
      </c>
      <c r="B839" s="20"/>
      <c r="C839" s="20" t="s">
        <v>1213</v>
      </c>
      <c r="E839" s="20" t="s">
        <v>1534</v>
      </c>
      <c r="F839" s="20">
        <v>5744138346</v>
      </c>
      <c r="G839" s="20"/>
      <c r="J839" s="20"/>
    </row>
    <row r="840" spans="1:10" ht="16" x14ac:dyDescent="0.2">
      <c r="A840" s="20" t="s">
        <v>5809</v>
      </c>
      <c r="B840" s="20"/>
      <c r="C840" s="20" t="s">
        <v>1213</v>
      </c>
      <c r="E840" s="20" t="s">
        <v>1534</v>
      </c>
      <c r="F840" s="20">
        <v>5744138346</v>
      </c>
      <c r="G840" s="20"/>
      <c r="J840" s="20"/>
    </row>
    <row r="841" spans="1:10" ht="16" x14ac:dyDescent="0.2">
      <c r="A841" s="20" t="s">
        <v>4445</v>
      </c>
      <c r="B841" s="20"/>
      <c r="C841" s="20" t="s">
        <v>1213</v>
      </c>
      <c r="E841" s="20" t="s">
        <v>1534</v>
      </c>
      <c r="F841" s="20">
        <v>5744138346</v>
      </c>
      <c r="G841" s="20"/>
      <c r="J841" s="20"/>
    </row>
    <row r="842" spans="1:10" ht="16" x14ac:dyDescent="0.2">
      <c r="A842" s="20" t="s">
        <v>1251</v>
      </c>
      <c r="B842" s="20"/>
      <c r="C842" s="20" t="s">
        <v>1213</v>
      </c>
      <c r="E842" s="20" t="s">
        <v>7447</v>
      </c>
      <c r="F842" s="20">
        <v>5743101135</v>
      </c>
      <c r="G842" s="20"/>
      <c r="J842" s="20"/>
    </row>
    <row r="843" spans="1:10" ht="16" x14ac:dyDescent="0.2">
      <c r="A843" s="20" t="s">
        <v>1252</v>
      </c>
      <c r="B843" s="20"/>
      <c r="C843" s="20" t="s">
        <v>1213</v>
      </c>
      <c r="E843" s="20" t="s">
        <v>7447</v>
      </c>
      <c r="F843" s="20">
        <v>5743101135</v>
      </c>
      <c r="G843" s="20"/>
      <c r="J843" s="20"/>
    </row>
    <row r="844" spans="1:10" ht="16" x14ac:dyDescent="0.2">
      <c r="A844" s="20" t="s">
        <v>1253</v>
      </c>
      <c r="B844" s="20"/>
      <c r="C844" s="20" t="s">
        <v>1213</v>
      </c>
      <c r="E844" s="20" t="s">
        <v>7447</v>
      </c>
      <c r="F844" s="20">
        <v>5743101135</v>
      </c>
      <c r="G844" s="20"/>
      <c r="J844" s="20"/>
    </row>
    <row r="845" spans="1:10" ht="16" x14ac:dyDescent="0.2">
      <c r="A845" s="20" t="s">
        <v>7259</v>
      </c>
      <c r="B845" s="20"/>
      <c r="C845" s="20" t="s">
        <v>1213</v>
      </c>
      <c r="E845" s="20" t="s">
        <v>7447</v>
      </c>
      <c r="F845" s="20">
        <v>5743101135</v>
      </c>
      <c r="G845" s="20"/>
      <c r="J845" s="20"/>
    </row>
    <row r="846" spans="1:10" ht="16" x14ac:dyDescent="0.2">
      <c r="A846" s="20" t="s">
        <v>1254</v>
      </c>
      <c r="B846" s="20"/>
      <c r="C846" s="20" t="s">
        <v>1213</v>
      </c>
      <c r="E846" s="20" t="s">
        <v>7447</v>
      </c>
      <c r="F846" s="20">
        <v>5743101135</v>
      </c>
      <c r="G846" s="20"/>
      <c r="J846" s="20"/>
    </row>
    <row r="847" spans="1:10" ht="16" x14ac:dyDescent="0.2">
      <c r="A847" s="20" t="s">
        <v>4446</v>
      </c>
      <c r="B847" s="20"/>
      <c r="C847" s="20" t="s">
        <v>1213</v>
      </c>
      <c r="E847" s="20" t="s">
        <v>7447</v>
      </c>
      <c r="F847" s="20">
        <v>5743101135</v>
      </c>
      <c r="G847" s="20"/>
      <c r="J847" s="20"/>
    </row>
    <row r="848" spans="1:10" ht="16" x14ac:dyDescent="0.2">
      <c r="A848" s="20" t="s">
        <v>5810</v>
      </c>
      <c r="B848" s="20"/>
      <c r="C848" s="20" t="s">
        <v>1213</v>
      </c>
      <c r="E848" s="20" t="s">
        <v>7447</v>
      </c>
      <c r="F848" s="20">
        <v>5743101135</v>
      </c>
      <c r="G848" s="20"/>
      <c r="J848" s="20"/>
    </row>
    <row r="849" spans="1:10" ht="16" x14ac:dyDescent="0.2">
      <c r="A849" s="20" t="s">
        <v>4447</v>
      </c>
      <c r="B849" s="20"/>
      <c r="C849" s="20" t="s">
        <v>1213</v>
      </c>
      <c r="E849" s="20" t="s">
        <v>7447</v>
      </c>
      <c r="F849" s="20">
        <v>5743101135</v>
      </c>
      <c r="G849" s="20"/>
      <c r="J849" s="20"/>
    </row>
    <row r="850" spans="1:10" ht="16" x14ac:dyDescent="0.2">
      <c r="A850" s="20" t="s">
        <v>5811</v>
      </c>
      <c r="B850" s="20"/>
      <c r="C850" s="20" t="s">
        <v>1213</v>
      </c>
      <c r="E850" s="20" t="s">
        <v>7447</v>
      </c>
      <c r="F850" s="20">
        <v>5743101135</v>
      </c>
      <c r="G850" s="20"/>
      <c r="J850" s="20"/>
    </row>
    <row r="851" spans="1:10" ht="16" x14ac:dyDescent="0.2">
      <c r="A851" s="20" t="s">
        <v>1255</v>
      </c>
      <c r="B851" s="20"/>
      <c r="C851" s="20" t="s">
        <v>1213</v>
      </c>
      <c r="E851" s="20" t="s">
        <v>7447</v>
      </c>
      <c r="F851" s="20">
        <v>5743101135</v>
      </c>
      <c r="G851" s="20"/>
      <c r="J851" s="20"/>
    </row>
    <row r="852" spans="1:10" ht="16" x14ac:dyDescent="0.2">
      <c r="A852" s="20" t="s">
        <v>1256</v>
      </c>
      <c r="B852" s="20"/>
      <c r="C852" s="20" t="s">
        <v>1213</v>
      </c>
      <c r="E852" s="20" t="s">
        <v>7448</v>
      </c>
      <c r="F852" s="20">
        <v>5303464233</v>
      </c>
      <c r="G852" s="20"/>
      <c r="J852" s="20"/>
    </row>
    <row r="853" spans="1:10" ht="16" x14ac:dyDescent="0.2">
      <c r="A853" s="20" t="s">
        <v>999</v>
      </c>
      <c r="B853" s="20"/>
      <c r="C853" s="20" t="s">
        <v>1213</v>
      </c>
      <c r="E853" s="20" t="s">
        <v>7448</v>
      </c>
      <c r="F853" s="20">
        <v>5303464233</v>
      </c>
      <c r="G853" s="20"/>
      <c r="J853" s="20"/>
    </row>
    <row r="854" spans="1:10" ht="16" x14ac:dyDescent="0.2">
      <c r="A854" s="20" t="s">
        <v>6841</v>
      </c>
      <c r="B854" s="20"/>
      <c r="C854" s="20" t="s">
        <v>1213</v>
      </c>
      <c r="E854" s="20" t="s">
        <v>7448</v>
      </c>
      <c r="F854" s="20">
        <v>5303464233</v>
      </c>
      <c r="G854" s="20"/>
      <c r="J854" s="20"/>
    </row>
    <row r="855" spans="1:10" ht="16" x14ac:dyDescent="0.2">
      <c r="A855" s="20" t="s">
        <v>1257</v>
      </c>
      <c r="B855" s="20"/>
      <c r="C855" s="20" t="s">
        <v>1213</v>
      </c>
      <c r="E855" s="20" t="s">
        <v>7448</v>
      </c>
      <c r="F855" s="20">
        <v>5303464233</v>
      </c>
      <c r="G855" s="20"/>
      <c r="J855" s="20"/>
    </row>
    <row r="856" spans="1:10" ht="16" x14ac:dyDescent="0.2">
      <c r="A856" s="20" t="s">
        <v>793</v>
      </c>
      <c r="B856" s="20"/>
      <c r="C856" s="20" t="s">
        <v>1213</v>
      </c>
      <c r="E856" s="20" t="s">
        <v>7448</v>
      </c>
      <c r="F856" s="20">
        <v>5303464233</v>
      </c>
      <c r="G856" s="20"/>
      <c r="J856" s="20"/>
    </row>
    <row r="857" spans="1:10" ht="16" x14ac:dyDescent="0.2">
      <c r="A857" s="20" t="s">
        <v>5812</v>
      </c>
      <c r="B857" s="20"/>
      <c r="C857" s="20" t="s">
        <v>1213</v>
      </c>
      <c r="E857" s="20" t="s">
        <v>7448</v>
      </c>
      <c r="F857" s="20">
        <v>5303464233</v>
      </c>
      <c r="G857" s="20"/>
      <c r="J857" s="20"/>
    </row>
    <row r="858" spans="1:10" ht="16" x14ac:dyDescent="0.2">
      <c r="A858" s="20" t="s">
        <v>4448</v>
      </c>
      <c r="B858" s="20"/>
      <c r="C858" s="20" t="s">
        <v>1213</v>
      </c>
      <c r="E858" s="20" t="s">
        <v>7448</v>
      </c>
      <c r="F858" s="20">
        <v>5303464233</v>
      </c>
      <c r="G858" s="20"/>
      <c r="J858" s="20"/>
    </row>
    <row r="859" spans="1:10" ht="16" x14ac:dyDescent="0.2">
      <c r="A859" s="20" t="s">
        <v>5100</v>
      </c>
      <c r="B859" s="20"/>
      <c r="C859" s="20" t="s">
        <v>1213</v>
      </c>
      <c r="E859" s="20" t="s">
        <v>7448</v>
      </c>
      <c r="F859" s="20">
        <v>5303464233</v>
      </c>
      <c r="G859" s="20"/>
      <c r="J859" s="20"/>
    </row>
    <row r="860" spans="1:10" ht="16" x14ac:dyDescent="0.2">
      <c r="A860" s="20" t="s">
        <v>4449</v>
      </c>
      <c r="B860" s="20"/>
      <c r="C860" s="20" t="s">
        <v>1213</v>
      </c>
      <c r="E860" s="20" t="s">
        <v>7448</v>
      </c>
      <c r="F860" s="20">
        <v>5303464233</v>
      </c>
      <c r="G860" s="20"/>
      <c r="J860" s="20"/>
    </row>
    <row r="861" spans="1:10" ht="16" x14ac:dyDescent="0.2">
      <c r="A861" s="20" t="s">
        <v>1258</v>
      </c>
      <c r="B861" s="20"/>
      <c r="C861" s="20" t="s">
        <v>1213</v>
      </c>
      <c r="E861" s="20" t="s">
        <v>1535</v>
      </c>
      <c r="F861" s="20">
        <v>5749930015</v>
      </c>
      <c r="G861" s="20"/>
      <c r="J861" s="20"/>
    </row>
    <row r="862" spans="1:10" ht="16" x14ac:dyDescent="0.2">
      <c r="A862" s="20" t="s">
        <v>1259</v>
      </c>
      <c r="B862" s="20"/>
      <c r="C862" s="20" t="s">
        <v>1213</v>
      </c>
      <c r="E862" s="20" t="s">
        <v>1535</v>
      </c>
      <c r="F862" s="20">
        <v>5749930015</v>
      </c>
      <c r="G862" s="20"/>
      <c r="J862" s="20"/>
    </row>
    <row r="863" spans="1:10" ht="16" x14ac:dyDescent="0.2">
      <c r="A863" s="20" t="s">
        <v>6916</v>
      </c>
      <c r="B863" s="20"/>
      <c r="C863" s="20" t="s">
        <v>1213</v>
      </c>
      <c r="E863" s="20" t="s">
        <v>1535</v>
      </c>
      <c r="F863" s="20">
        <v>5749930015</v>
      </c>
      <c r="G863" s="20"/>
      <c r="J863" s="20"/>
    </row>
    <row r="864" spans="1:10" ht="16" x14ac:dyDescent="0.2">
      <c r="A864" s="20" t="s">
        <v>1260</v>
      </c>
      <c r="B864" s="20"/>
      <c r="C864" s="20" t="s">
        <v>1213</v>
      </c>
      <c r="E864" s="20" t="s">
        <v>1535</v>
      </c>
      <c r="F864" s="20">
        <v>5749930015</v>
      </c>
      <c r="G864" s="20"/>
      <c r="J864" s="20"/>
    </row>
    <row r="865" spans="1:10" ht="16" x14ac:dyDescent="0.2">
      <c r="A865" s="20" t="s">
        <v>5813</v>
      </c>
      <c r="B865" s="20"/>
      <c r="C865" s="20" t="s">
        <v>1213</v>
      </c>
      <c r="E865" s="20" t="s">
        <v>1535</v>
      </c>
      <c r="F865" s="20">
        <v>5749930015</v>
      </c>
      <c r="G865" s="20"/>
      <c r="J865" s="20"/>
    </row>
    <row r="866" spans="1:10" ht="16" x14ac:dyDescent="0.2">
      <c r="A866" s="20" t="s">
        <v>4450</v>
      </c>
      <c r="B866" s="20"/>
      <c r="C866" s="20" t="s">
        <v>1213</v>
      </c>
      <c r="E866" s="20" t="s">
        <v>1535</v>
      </c>
      <c r="F866" s="20">
        <v>5749930015</v>
      </c>
      <c r="G866" s="20"/>
      <c r="J866" s="20"/>
    </row>
    <row r="867" spans="1:10" ht="16" x14ac:dyDescent="0.2">
      <c r="A867" s="20" t="s">
        <v>3874</v>
      </c>
      <c r="B867" s="20"/>
      <c r="C867" s="20" t="s">
        <v>1213</v>
      </c>
      <c r="E867" s="20" t="s">
        <v>1535</v>
      </c>
      <c r="F867" s="20">
        <v>5749930015</v>
      </c>
      <c r="G867" s="20"/>
      <c r="J867" s="20"/>
    </row>
    <row r="868" spans="1:10" ht="16" x14ac:dyDescent="0.2">
      <c r="A868" s="20" t="s">
        <v>5408</v>
      </c>
      <c r="B868" s="20"/>
      <c r="C868" s="20" t="s">
        <v>1213</v>
      </c>
      <c r="E868" s="20" t="s">
        <v>1535</v>
      </c>
      <c r="F868" s="20">
        <v>5749930015</v>
      </c>
      <c r="G868" s="20"/>
      <c r="J868" s="20"/>
    </row>
    <row r="869" spans="1:10" ht="16" x14ac:dyDescent="0.2">
      <c r="A869" s="20" t="s">
        <v>816</v>
      </c>
      <c r="B869" s="20"/>
      <c r="C869" s="20" t="s">
        <v>1213</v>
      </c>
      <c r="E869" s="20" t="s">
        <v>1535</v>
      </c>
      <c r="F869" s="20">
        <v>5749930015</v>
      </c>
      <c r="G869" s="20"/>
      <c r="J869" s="20"/>
    </row>
    <row r="870" spans="1:10" ht="16" x14ac:dyDescent="0.2">
      <c r="A870" s="20" t="s">
        <v>7904</v>
      </c>
      <c r="B870" s="20"/>
      <c r="C870" s="20" t="s">
        <v>1213</v>
      </c>
      <c r="E870" s="20" t="s">
        <v>8148</v>
      </c>
      <c r="F870" s="20">
        <v>8479028669</v>
      </c>
      <c r="G870" s="20"/>
      <c r="J870" s="20"/>
    </row>
    <row r="871" spans="1:10" ht="16" x14ac:dyDescent="0.2">
      <c r="A871" s="20" t="s">
        <v>6627</v>
      </c>
      <c r="B871" s="20"/>
      <c r="C871" s="20" t="s">
        <v>1213</v>
      </c>
      <c r="E871" s="20" t="s">
        <v>1536</v>
      </c>
      <c r="F871" s="20">
        <v>5742200612</v>
      </c>
      <c r="G871" s="20"/>
      <c r="J871" s="20"/>
    </row>
    <row r="872" spans="1:10" ht="16" x14ac:dyDescent="0.2">
      <c r="A872" s="20" t="s">
        <v>1261</v>
      </c>
      <c r="B872" s="20"/>
      <c r="C872" s="20" t="s">
        <v>1213</v>
      </c>
      <c r="E872" s="20" t="s">
        <v>1536</v>
      </c>
      <c r="F872" s="20">
        <v>5742200612</v>
      </c>
      <c r="G872" s="20"/>
      <c r="J872" s="20"/>
    </row>
    <row r="873" spans="1:10" ht="16" x14ac:dyDescent="0.2">
      <c r="A873" s="20" t="s">
        <v>4451</v>
      </c>
      <c r="B873" s="20"/>
      <c r="C873" s="20" t="s">
        <v>1213</v>
      </c>
      <c r="E873" s="20" t="s">
        <v>1536</v>
      </c>
      <c r="F873" s="20">
        <v>5742200612</v>
      </c>
      <c r="G873" s="20"/>
      <c r="J873" s="20"/>
    </row>
    <row r="874" spans="1:10" ht="16" x14ac:dyDescent="0.2">
      <c r="A874" s="20" t="s">
        <v>5814</v>
      </c>
      <c r="B874" s="20"/>
      <c r="C874" s="20" t="s">
        <v>1213</v>
      </c>
      <c r="E874" s="20" t="s">
        <v>1536</v>
      </c>
      <c r="F874" s="20">
        <v>5742200612</v>
      </c>
      <c r="G874" s="20"/>
      <c r="J874" s="20"/>
    </row>
    <row r="875" spans="1:10" ht="16" x14ac:dyDescent="0.2">
      <c r="A875" s="20" t="s">
        <v>3837</v>
      </c>
      <c r="B875" s="20"/>
      <c r="C875" s="20" t="s">
        <v>1213</v>
      </c>
      <c r="E875" s="20" t="s">
        <v>1536</v>
      </c>
      <c r="F875" s="20">
        <v>5742200612</v>
      </c>
      <c r="G875" s="20"/>
      <c r="J875" s="20"/>
    </row>
    <row r="876" spans="1:10" ht="16" x14ac:dyDescent="0.2">
      <c r="A876" s="20" t="s">
        <v>5578</v>
      </c>
      <c r="B876" s="20"/>
      <c r="C876" s="20" t="s">
        <v>1213</v>
      </c>
      <c r="E876" s="20" t="s">
        <v>1536</v>
      </c>
      <c r="F876" s="20">
        <v>5742200612</v>
      </c>
      <c r="G876" s="20"/>
      <c r="J876" s="20"/>
    </row>
    <row r="877" spans="1:10" ht="16" x14ac:dyDescent="0.2">
      <c r="A877" s="20" t="s">
        <v>875</v>
      </c>
      <c r="B877" s="20"/>
      <c r="C877" s="20" t="s">
        <v>1213</v>
      </c>
      <c r="E877" s="20" t="s">
        <v>1536</v>
      </c>
      <c r="F877" s="20">
        <v>5742200612</v>
      </c>
      <c r="G877" s="20"/>
      <c r="J877" s="20"/>
    </row>
    <row r="878" spans="1:10" ht="16" x14ac:dyDescent="0.2">
      <c r="A878" s="20" t="s">
        <v>6529</v>
      </c>
      <c r="B878" s="20"/>
      <c r="C878" s="20" t="s">
        <v>1213</v>
      </c>
      <c r="E878" s="20" t="s">
        <v>1532</v>
      </c>
      <c r="F878" s="20">
        <v>5743154395</v>
      </c>
      <c r="G878" s="20"/>
      <c r="J878" s="20"/>
    </row>
    <row r="879" spans="1:10" ht="16" x14ac:dyDescent="0.2">
      <c r="A879" s="20" t="s">
        <v>1262</v>
      </c>
      <c r="B879" s="20"/>
      <c r="C879" s="20" t="s">
        <v>1213</v>
      </c>
      <c r="E879" s="20" t="s">
        <v>1532</v>
      </c>
      <c r="F879" s="20">
        <v>5743154395</v>
      </c>
      <c r="G879" s="20"/>
      <c r="J879" s="20"/>
    </row>
    <row r="880" spans="1:10" ht="16" x14ac:dyDescent="0.2">
      <c r="A880" s="20" t="s">
        <v>4452</v>
      </c>
      <c r="B880" s="20"/>
      <c r="C880" s="20" t="s">
        <v>1213</v>
      </c>
      <c r="E880" s="20" t="s">
        <v>1532</v>
      </c>
      <c r="F880" s="20">
        <v>5743154395</v>
      </c>
      <c r="G880" s="20"/>
      <c r="J880" s="20"/>
    </row>
    <row r="881" spans="1:10" ht="16" x14ac:dyDescent="0.2">
      <c r="A881" s="20" t="s">
        <v>5815</v>
      </c>
      <c r="B881" s="20"/>
      <c r="C881" s="20" t="s">
        <v>1213</v>
      </c>
      <c r="E881" s="20" t="s">
        <v>1532</v>
      </c>
      <c r="F881" s="20">
        <v>5743154395</v>
      </c>
      <c r="G881" s="20"/>
      <c r="J881" s="20"/>
    </row>
    <row r="882" spans="1:10" ht="16" x14ac:dyDescent="0.2">
      <c r="A882" s="20" t="s">
        <v>3870</v>
      </c>
      <c r="B882" s="20"/>
      <c r="C882" s="20" t="s">
        <v>1213</v>
      </c>
      <c r="E882" s="20" t="s">
        <v>1532</v>
      </c>
      <c r="F882" s="20">
        <v>5743154395</v>
      </c>
      <c r="G882" s="20"/>
      <c r="J882" s="20"/>
    </row>
    <row r="883" spans="1:10" ht="16" x14ac:dyDescent="0.2">
      <c r="A883" s="20" t="s">
        <v>5570</v>
      </c>
      <c r="B883" s="20"/>
      <c r="C883" s="20" t="s">
        <v>1213</v>
      </c>
      <c r="E883" s="20" t="s">
        <v>1532</v>
      </c>
      <c r="F883" s="20">
        <v>5743154395</v>
      </c>
      <c r="G883" s="20"/>
      <c r="J883" s="20"/>
    </row>
    <row r="884" spans="1:10" ht="16" x14ac:dyDescent="0.2">
      <c r="A884" s="20" t="s">
        <v>948</v>
      </c>
      <c r="B884" s="20"/>
      <c r="C884" s="20" t="s">
        <v>1213</v>
      </c>
      <c r="E884" s="20" t="s">
        <v>1532</v>
      </c>
      <c r="F884" s="20">
        <v>5743154395</v>
      </c>
      <c r="G884" s="20"/>
      <c r="J884" s="20"/>
    </row>
    <row r="885" spans="1:10" ht="16" x14ac:dyDescent="0.2">
      <c r="A885" s="20" t="s">
        <v>1263</v>
      </c>
      <c r="B885" s="20"/>
      <c r="C885" s="20" t="s">
        <v>1213</v>
      </c>
      <c r="E885" s="20" t="s">
        <v>1537</v>
      </c>
      <c r="F885" s="20">
        <v>5743101145</v>
      </c>
      <c r="G885" s="20"/>
      <c r="J885" s="20"/>
    </row>
    <row r="886" spans="1:10" ht="16" x14ac:dyDescent="0.2">
      <c r="A886" s="20" t="s">
        <v>1264</v>
      </c>
      <c r="B886" s="20"/>
      <c r="C886" s="20" t="s">
        <v>1213</v>
      </c>
      <c r="E886" s="20" t="s">
        <v>1537</v>
      </c>
      <c r="F886" s="20">
        <v>5743101145</v>
      </c>
      <c r="G886" s="20"/>
      <c r="J886" s="20"/>
    </row>
    <row r="887" spans="1:10" ht="16" x14ac:dyDescent="0.2">
      <c r="A887" s="20" t="s">
        <v>6866</v>
      </c>
      <c r="B887" s="20"/>
      <c r="C887" s="20" t="s">
        <v>1213</v>
      </c>
      <c r="E887" s="20" t="s">
        <v>1537</v>
      </c>
      <c r="F887" s="20">
        <v>5743101145</v>
      </c>
      <c r="G887" s="20"/>
      <c r="J887" s="20"/>
    </row>
    <row r="888" spans="1:10" ht="16" x14ac:dyDescent="0.2">
      <c r="A888" s="20" t="s">
        <v>5104</v>
      </c>
      <c r="B888" s="20"/>
      <c r="C888" s="20" t="s">
        <v>1213</v>
      </c>
      <c r="E888" s="20" t="s">
        <v>1537</v>
      </c>
      <c r="F888" s="20">
        <v>5743101145</v>
      </c>
      <c r="G888" s="20"/>
      <c r="J888" s="20"/>
    </row>
    <row r="889" spans="1:10" ht="16" x14ac:dyDescent="0.2">
      <c r="A889" s="20" t="s">
        <v>5816</v>
      </c>
      <c r="B889" s="20"/>
      <c r="C889" s="20" t="s">
        <v>1213</v>
      </c>
      <c r="E889" s="20" t="s">
        <v>1537</v>
      </c>
      <c r="F889" s="20">
        <v>5743101145</v>
      </c>
      <c r="G889" s="20"/>
      <c r="J889" s="20"/>
    </row>
    <row r="890" spans="1:10" ht="16" x14ac:dyDescent="0.2">
      <c r="A890" s="20" t="s">
        <v>3854</v>
      </c>
      <c r="B890" s="20"/>
      <c r="C890" s="20" t="s">
        <v>1213</v>
      </c>
      <c r="E890" s="20" t="s">
        <v>1537</v>
      </c>
      <c r="F890" s="20">
        <v>5743101145</v>
      </c>
      <c r="G890" s="20"/>
      <c r="J890" s="20"/>
    </row>
    <row r="891" spans="1:10" ht="16" x14ac:dyDescent="0.2">
      <c r="A891" s="20" t="s">
        <v>4453</v>
      </c>
      <c r="B891" s="20"/>
      <c r="C891" s="20" t="s">
        <v>1213</v>
      </c>
      <c r="E891" s="20" t="s">
        <v>1537</v>
      </c>
      <c r="F891" s="20">
        <v>5743101145</v>
      </c>
      <c r="G891" s="20"/>
      <c r="J891" s="20"/>
    </row>
    <row r="892" spans="1:10" ht="16" x14ac:dyDescent="0.2">
      <c r="A892" s="20" t="s">
        <v>1265</v>
      </c>
      <c r="B892" s="20"/>
      <c r="C892" s="20" t="s">
        <v>1213</v>
      </c>
      <c r="E892" s="20" t="s">
        <v>7449</v>
      </c>
      <c r="F892" s="20">
        <v>5743236819</v>
      </c>
      <c r="G892" s="20"/>
      <c r="J892" s="20"/>
    </row>
    <row r="893" spans="1:10" ht="16" x14ac:dyDescent="0.2">
      <c r="A893" s="20" t="s">
        <v>1266</v>
      </c>
      <c r="B893" s="20"/>
      <c r="C893" s="20" t="s">
        <v>1213</v>
      </c>
      <c r="E893" s="20" t="s">
        <v>7449</v>
      </c>
      <c r="F893" s="20">
        <v>5743236819</v>
      </c>
      <c r="G893" s="20"/>
      <c r="J893" s="20"/>
    </row>
    <row r="894" spans="1:10" ht="16" x14ac:dyDescent="0.2">
      <c r="A894" s="20" t="s">
        <v>5817</v>
      </c>
      <c r="B894" s="20"/>
      <c r="C894" s="20" t="s">
        <v>1213</v>
      </c>
      <c r="E894" s="20" t="s">
        <v>7449</v>
      </c>
      <c r="F894" s="20">
        <v>5743236819</v>
      </c>
      <c r="G894" s="20"/>
      <c r="J894" s="20"/>
    </row>
    <row r="895" spans="1:10" ht="16" x14ac:dyDescent="0.2">
      <c r="A895" s="20" t="s">
        <v>6807</v>
      </c>
      <c r="B895" s="20"/>
      <c r="C895" s="20" t="s">
        <v>1213</v>
      </c>
      <c r="E895" s="20" t="s">
        <v>7449</v>
      </c>
      <c r="F895" s="20">
        <v>5743236819</v>
      </c>
      <c r="G895" s="20"/>
      <c r="J895" s="20"/>
    </row>
    <row r="896" spans="1:10" ht="16" x14ac:dyDescent="0.2">
      <c r="A896" s="20" t="s">
        <v>4118</v>
      </c>
      <c r="B896" s="20"/>
      <c r="C896" s="20" t="s">
        <v>1213</v>
      </c>
      <c r="E896" s="20" t="s">
        <v>7449</v>
      </c>
      <c r="F896" s="20">
        <v>5743236819</v>
      </c>
      <c r="G896" s="20"/>
      <c r="J896" s="20"/>
    </row>
    <row r="897" spans="1:11" ht="16" x14ac:dyDescent="0.2">
      <c r="A897" s="20" t="s">
        <v>5531</v>
      </c>
      <c r="B897" s="20"/>
      <c r="C897" s="20" t="s">
        <v>1213</v>
      </c>
      <c r="E897" s="20" t="s">
        <v>7449</v>
      </c>
      <c r="F897" s="20">
        <v>5743236819</v>
      </c>
      <c r="G897" s="20"/>
      <c r="J897" s="20"/>
    </row>
    <row r="898" spans="1:11" ht="16" x14ac:dyDescent="0.2">
      <c r="A898" s="20" t="s">
        <v>4454</v>
      </c>
      <c r="B898" s="20"/>
      <c r="C898" s="20" t="s">
        <v>1213</v>
      </c>
      <c r="E898" s="20" t="s">
        <v>7449</v>
      </c>
      <c r="F898" s="20">
        <v>5743236819</v>
      </c>
      <c r="G898" s="20"/>
      <c r="J898" s="20"/>
    </row>
    <row r="899" spans="1:11" ht="16" x14ac:dyDescent="0.2">
      <c r="A899" s="20">
        <v>937257</v>
      </c>
      <c r="B899" s="20"/>
      <c r="C899" s="20" t="s">
        <v>7260</v>
      </c>
      <c r="E899" s="20" t="s">
        <v>1530</v>
      </c>
      <c r="F899" s="20">
        <v>5743472107</v>
      </c>
      <c r="G899" s="20"/>
      <c r="H899" s="20"/>
      <c r="K899" s="20"/>
    </row>
    <row r="900" spans="1:11" ht="16" x14ac:dyDescent="0.2">
      <c r="A900" s="20" t="s">
        <v>7261</v>
      </c>
      <c r="B900" s="20"/>
      <c r="C900" s="20" t="s">
        <v>7260</v>
      </c>
      <c r="E900" s="20" t="s">
        <v>1530</v>
      </c>
      <c r="F900" s="20">
        <v>5743472107</v>
      </c>
      <c r="G900" s="20"/>
      <c r="H900" s="20"/>
      <c r="K900" s="20"/>
    </row>
    <row r="901" spans="1:11" ht="16" x14ac:dyDescent="0.2">
      <c r="A901" s="20" t="s">
        <v>1427</v>
      </c>
      <c r="B901" s="20"/>
      <c r="C901" s="20" t="s">
        <v>7260</v>
      </c>
      <c r="E901" s="20" t="s">
        <v>1563</v>
      </c>
      <c r="F901" s="20">
        <v>5749310765</v>
      </c>
      <c r="G901" s="20"/>
      <c r="H901" s="20"/>
      <c r="K901" s="20"/>
    </row>
    <row r="902" spans="1:11" ht="16" x14ac:dyDescent="0.2">
      <c r="A902" s="20">
        <v>682343</v>
      </c>
      <c r="B902" s="20"/>
      <c r="C902" s="20" t="s">
        <v>7260</v>
      </c>
      <c r="E902" s="20" t="s">
        <v>1563</v>
      </c>
      <c r="F902" s="20">
        <v>5749310765</v>
      </c>
      <c r="G902" s="20"/>
      <c r="H902" s="20"/>
      <c r="K902" s="20"/>
    </row>
    <row r="903" spans="1:11" ht="16" x14ac:dyDescent="0.2">
      <c r="A903" s="20" t="s">
        <v>991</v>
      </c>
      <c r="B903" s="20"/>
      <c r="C903" s="20" t="s">
        <v>7260</v>
      </c>
      <c r="E903" s="20" t="s">
        <v>1564</v>
      </c>
      <c r="F903" s="20">
        <v>5743343173</v>
      </c>
      <c r="G903" s="20"/>
      <c r="H903" s="20"/>
      <c r="K903" s="20"/>
    </row>
    <row r="904" spans="1:11" ht="16" x14ac:dyDescent="0.2">
      <c r="A904" s="20">
        <v>556268</v>
      </c>
      <c r="B904" s="20"/>
      <c r="C904" s="20" t="s">
        <v>7260</v>
      </c>
      <c r="E904" s="20" t="s">
        <v>1564</v>
      </c>
      <c r="F904" s="20">
        <v>5743343173</v>
      </c>
      <c r="G904" s="20"/>
      <c r="H904" s="20"/>
      <c r="K904" s="20"/>
    </row>
    <row r="905" spans="1:11" ht="16" x14ac:dyDescent="0.2">
      <c r="A905" s="20">
        <v>473834</v>
      </c>
      <c r="B905" s="20"/>
      <c r="C905" s="20" t="s">
        <v>7260</v>
      </c>
      <c r="E905" s="20" t="s">
        <v>1564</v>
      </c>
      <c r="F905" s="20">
        <v>5743343173</v>
      </c>
      <c r="G905" s="20"/>
      <c r="H905" s="20"/>
      <c r="K905" s="20"/>
    </row>
    <row r="906" spans="1:11" ht="16" x14ac:dyDescent="0.2">
      <c r="A906" s="20" t="s">
        <v>7262</v>
      </c>
      <c r="B906" s="20"/>
      <c r="C906" s="20" t="s">
        <v>7260</v>
      </c>
      <c r="E906" s="20" t="s">
        <v>1564</v>
      </c>
      <c r="F906" s="20">
        <v>5743343173</v>
      </c>
      <c r="G906" s="20"/>
      <c r="H906" s="20"/>
      <c r="K906" s="20"/>
    </row>
    <row r="907" spans="1:11" ht="16" x14ac:dyDescent="0.2">
      <c r="A907" s="20" t="s">
        <v>1428</v>
      </c>
      <c r="B907" s="20"/>
      <c r="C907" s="20" t="s">
        <v>7260</v>
      </c>
      <c r="E907" s="20" t="s">
        <v>1565</v>
      </c>
      <c r="F907" s="20">
        <v>7657306605</v>
      </c>
      <c r="G907" s="20"/>
      <c r="H907" s="20"/>
      <c r="K907" s="20"/>
    </row>
    <row r="908" spans="1:11" ht="16" x14ac:dyDescent="0.2">
      <c r="A908" s="20">
        <v>973543</v>
      </c>
      <c r="B908" s="20"/>
      <c r="C908" s="20" t="s">
        <v>7260</v>
      </c>
      <c r="E908" s="20" t="s">
        <v>1565</v>
      </c>
      <c r="F908" s="20">
        <v>7657306605</v>
      </c>
      <c r="G908" s="20"/>
      <c r="H908" s="20"/>
      <c r="K908" s="20"/>
    </row>
    <row r="909" spans="1:11" ht="16" x14ac:dyDescent="0.2">
      <c r="A909" s="20" t="s">
        <v>7263</v>
      </c>
      <c r="B909" s="20"/>
      <c r="C909" s="20" t="s">
        <v>7260</v>
      </c>
      <c r="E909" s="20" t="s">
        <v>7450</v>
      </c>
      <c r="F909" s="20">
        <v>5742986873</v>
      </c>
      <c r="G909" s="20"/>
      <c r="H909" s="20"/>
      <c r="K909" s="20"/>
    </row>
    <row r="910" spans="1:11" ht="16" x14ac:dyDescent="0.2">
      <c r="A910" s="20">
        <v>749679</v>
      </c>
      <c r="B910" s="20"/>
      <c r="C910" s="20" t="s">
        <v>7260</v>
      </c>
      <c r="E910" s="20" t="s">
        <v>7450</v>
      </c>
      <c r="F910" s="20">
        <v>5742986873</v>
      </c>
      <c r="G910" s="20"/>
      <c r="H910" s="20"/>
      <c r="K910" s="20"/>
    </row>
    <row r="911" spans="1:11" ht="16" x14ac:dyDescent="0.2">
      <c r="A911" s="20" t="s">
        <v>7264</v>
      </c>
      <c r="B911" s="20"/>
      <c r="C911" s="20" t="s">
        <v>7260</v>
      </c>
      <c r="E911" s="20" t="s">
        <v>7451</v>
      </c>
      <c r="F911" s="20">
        <v>5743449852</v>
      </c>
      <c r="G911" s="20"/>
      <c r="H911" s="20"/>
      <c r="K911" s="20"/>
    </row>
    <row r="912" spans="1:11" ht="16" x14ac:dyDescent="0.2">
      <c r="A912" s="20">
        <v>524668</v>
      </c>
      <c r="B912" s="20"/>
      <c r="C912" s="20" t="s">
        <v>7260</v>
      </c>
      <c r="E912" s="20" t="s">
        <v>5970</v>
      </c>
      <c r="F912" s="20">
        <v>5744044531</v>
      </c>
      <c r="G912" s="20"/>
      <c r="H912" s="20"/>
      <c r="K912" s="20"/>
    </row>
    <row r="913" spans="1:11" ht="16" x14ac:dyDescent="0.2">
      <c r="A913" s="20" t="s">
        <v>5904</v>
      </c>
      <c r="B913" s="20"/>
      <c r="C913" s="20" t="s">
        <v>7260</v>
      </c>
      <c r="E913" s="20" t="s">
        <v>5970</v>
      </c>
      <c r="F913" s="20">
        <v>5744044531</v>
      </c>
      <c r="G913" s="20"/>
      <c r="H913" s="20"/>
      <c r="K913" s="20"/>
    </row>
    <row r="914" spans="1:11" ht="16" x14ac:dyDescent="0.2">
      <c r="A914" s="20">
        <v>489367</v>
      </c>
      <c r="B914" s="20"/>
      <c r="C914" s="20" t="s">
        <v>7260</v>
      </c>
      <c r="E914" s="20" t="s">
        <v>5970</v>
      </c>
      <c r="F914" s="20">
        <v>5744044531</v>
      </c>
      <c r="G914" s="20"/>
      <c r="H914" s="20"/>
      <c r="K914" s="20"/>
    </row>
    <row r="915" spans="1:11" ht="16" x14ac:dyDescent="0.2">
      <c r="A915" s="20" t="s">
        <v>7265</v>
      </c>
      <c r="B915" s="20"/>
      <c r="C915" s="20" t="s">
        <v>7260</v>
      </c>
      <c r="E915" s="20" t="s">
        <v>5970</v>
      </c>
      <c r="F915" s="20">
        <v>5744044531</v>
      </c>
      <c r="G915" s="20"/>
      <c r="H915" s="20"/>
      <c r="K915" s="20"/>
    </row>
    <row r="916" spans="1:11" ht="16" x14ac:dyDescent="0.2">
      <c r="A916" s="20" t="s">
        <v>7266</v>
      </c>
      <c r="B916" s="20"/>
      <c r="C916" s="20" t="s">
        <v>7260</v>
      </c>
      <c r="E916" s="20" t="s">
        <v>7452</v>
      </c>
      <c r="F916" s="20">
        <v>5743441481</v>
      </c>
      <c r="G916" s="20"/>
      <c r="H916" s="20"/>
      <c r="K916" s="20"/>
    </row>
    <row r="917" spans="1:11" ht="16" x14ac:dyDescent="0.2">
      <c r="A917" s="20">
        <v>324683</v>
      </c>
      <c r="B917" s="20"/>
      <c r="C917" s="20" t="s">
        <v>7260</v>
      </c>
      <c r="E917" s="20" t="s">
        <v>7452</v>
      </c>
      <c r="F917" s="20">
        <v>5743441481</v>
      </c>
      <c r="G917" s="20"/>
      <c r="H917" s="20"/>
      <c r="K917" s="20"/>
    </row>
    <row r="918" spans="1:11" ht="16" x14ac:dyDescent="0.2">
      <c r="A918" s="20">
        <v>893733</v>
      </c>
      <c r="B918" s="20"/>
      <c r="C918" s="20" t="s">
        <v>7260</v>
      </c>
      <c r="E918" s="20" t="s">
        <v>5974</v>
      </c>
      <c r="F918" s="20">
        <v>5743186516</v>
      </c>
      <c r="G918" s="20"/>
      <c r="H918" s="20"/>
      <c r="K918" s="20"/>
    </row>
    <row r="919" spans="1:11" ht="16" x14ac:dyDescent="0.2">
      <c r="A919" s="20">
        <v>353547</v>
      </c>
      <c r="B919" s="20"/>
      <c r="C919" s="20" t="s">
        <v>7260</v>
      </c>
      <c r="E919" s="20" t="s">
        <v>5974</v>
      </c>
      <c r="F919" s="20">
        <v>5743186516</v>
      </c>
      <c r="G919" s="20"/>
      <c r="H919" s="20"/>
      <c r="K919" s="20"/>
    </row>
    <row r="920" spans="1:11" ht="16" x14ac:dyDescent="0.2">
      <c r="A920" s="20" t="s">
        <v>988</v>
      </c>
      <c r="B920" s="20"/>
      <c r="C920" s="20" t="s">
        <v>7260</v>
      </c>
      <c r="E920" s="20" t="s">
        <v>1566</v>
      </c>
      <c r="F920" s="20">
        <v>5742501366</v>
      </c>
      <c r="G920" s="20"/>
      <c r="H920" s="20"/>
      <c r="K920" s="20"/>
    </row>
    <row r="921" spans="1:11" ht="16" x14ac:dyDescent="0.2">
      <c r="A921" s="20">
        <v>875479</v>
      </c>
      <c r="B921" s="20"/>
      <c r="C921" s="20" t="s">
        <v>7260</v>
      </c>
      <c r="E921" s="20" t="s">
        <v>1566</v>
      </c>
      <c r="F921" s="20">
        <v>5742501366</v>
      </c>
      <c r="G921" s="20"/>
      <c r="H921" s="20"/>
      <c r="K921" s="20"/>
    </row>
    <row r="922" spans="1:11" ht="16" x14ac:dyDescent="0.2">
      <c r="A922" s="20">
        <v>498442</v>
      </c>
      <c r="B922" s="20"/>
      <c r="C922" s="20" t="s">
        <v>7260</v>
      </c>
      <c r="E922" s="20" t="s">
        <v>1566</v>
      </c>
      <c r="F922" s="20">
        <v>5742501366</v>
      </c>
      <c r="G922" s="20"/>
      <c r="H922" s="20"/>
      <c r="K922" s="20"/>
    </row>
    <row r="923" spans="1:11" ht="16" x14ac:dyDescent="0.2">
      <c r="A923" s="20" t="s">
        <v>7267</v>
      </c>
      <c r="B923" s="20"/>
      <c r="C923" s="20" t="s">
        <v>7260</v>
      </c>
      <c r="E923" s="20" t="s">
        <v>1566</v>
      </c>
      <c r="F923" s="20">
        <v>5742501366</v>
      </c>
      <c r="G923" s="20"/>
      <c r="H923" s="20"/>
      <c r="K923" s="20"/>
    </row>
    <row r="924" spans="1:11" ht="16" x14ac:dyDescent="0.2">
      <c r="A924" s="20" t="s">
        <v>7268</v>
      </c>
      <c r="B924" s="20"/>
      <c r="C924" s="20" t="s">
        <v>7260</v>
      </c>
      <c r="E924" s="20" t="s">
        <v>7453</v>
      </c>
      <c r="F924" s="20">
        <v>5744857811</v>
      </c>
      <c r="G924" s="20"/>
      <c r="H924" s="20"/>
      <c r="K924" s="20"/>
    </row>
    <row r="925" spans="1:11" ht="16" x14ac:dyDescent="0.2">
      <c r="A925" s="20">
        <v>855268</v>
      </c>
      <c r="B925" s="20"/>
      <c r="C925" s="20" t="s">
        <v>7260</v>
      </c>
      <c r="E925" s="20" t="s">
        <v>7453</v>
      </c>
      <c r="F925" s="20">
        <v>5744857811</v>
      </c>
      <c r="G925" s="20"/>
      <c r="H925" s="20"/>
      <c r="K925" s="20"/>
    </row>
    <row r="926" spans="1:11" ht="16" x14ac:dyDescent="0.2">
      <c r="A926" s="20" t="s">
        <v>1429</v>
      </c>
      <c r="B926" s="20"/>
      <c r="C926" s="20" t="s">
        <v>7260</v>
      </c>
      <c r="E926" s="20" t="s">
        <v>1567</v>
      </c>
      <c r="F926" s="20">
        <v>5743006908</v>
      </c>
      <c r="G926" s="20"/>
      <c r="H926" s="20"/>
      <c r="K926" s="20"/>
    </row>
    <row r="927" spans="1:11" ht="16" x14ac:dyDescent="0.2">
      <c r="A927" s="20">
        <v>385443</v>
      </c>
      <c r="B927" s="20"/>
      <c r="C927" s="20" t="s">
        <v>7260</v>
      </c>
      <c r="E927" s="20" t="s">
        <v>1567</v>
      </c>
      <c r="F927" s="20">
        <v>5743006908</v>
      </c>
      <c r="G927" s="20"/>
      <c r="H927" s="20"/>
      <c r="K927" s="20"/>
    </row>
    <row r="928" spans="1:11" ht="16" x14ac:dyDescent="0.2">
      <c r="A928" s="20">
        <v>693274</v>
      </c>
      <c r="B928" s="20"/>
      <c r="C928" s="20" t="s">
        <v>7260</v>
      </c>
      <c r="E928" s="20" t="s">
        <v>1567</v>
      </c>
      <c r="F928" s="20">
        <v>5743006908</v>
      </c>
      <c r="G928" s="20"/>
      <c r="H928" s="20"/>
      <c r="K928" s="20"/>
    </row>
    <row r="929" spans="1:11" ht="16" x14ac:dyDescent="0.2">
      <c r="A929" s="20" t="s">
        <v>7269</v>
      </c>
      <c r="B929" s="20"/>
      <c r="C929" s="20" t="s">
        <v>7260</v>
      </c>
      <c r="E929" s="20" t="s">
        <v>1567</v>
      </c>
      <c r="F929" s="20">
        <v>5743006908</v>
      </c>
      <c r="G929" s="20"/>
      <c r="H929" s="20"/>
      <c r="K929" s="20"/>
    </row>
    <row r="930" spans="1:11" ht="16" x14ac:dyDescent="0.2">
      <c r="A930" s="20" t="s">
        <v>1430</v>
      </c>
      <c r="B930" s="20"/>
      <c r="C930" s="20" t="s">
        <v>7260</v>
      </c>
      <c r="E930" s="20" t="s">
        <v>1568</v>
      </c>
      <c r="F930" s="20">
        <v>2199554309</v>
      </c>
      <c r="G930" s="20"/>
      <c r="H930" s="20"/>
      <c r="K930" s="20"/>
    </row>
    <row r="931" spans="1:11" ht="16" x14ac:dyDescent="0.2">
      <c r="A931" s="20">
        <v>275833</v>
      </c>
      <c r="B931" s="20"/>
      <c r="C931" s="20" t="s">
        <v>7260</v>
      </c>
      <c r="E931" s="20" t="s">
        <v>1568</v>
      </c>
      <c r="F931" s="20">
        <v>2199554309</v>
      </c>
      <c r="G931" s="20"/>
      <c r="H931" s="20"/>
      <c r="K931" s="20"/>
    </row>
    <row r="932" spans="1:11" ht="16" x14ac:dyDescent="0.2">
      <c r="A932" s="20" t="s">
        <v>4536</v>
      </c>
      <c r="B932" s="20"/>
      <c r="C932" s="20" t="s">
        <v>7260</v>
      </c>
      <c r="E932" s="20" t="s">
        <v>4562</v>
      </c>
      <c r="F932" s="20">
        <v>5743447800</v>
      </c>
      <c r="G932" s="20"/>
      <c r="H932" s="20"/>
      <c r="K932" s="20"/>
    </row>
    <row r="933" spans="1:11" ht="16" x14ac:dyDescent="0.2">
      <c r="A933" s="20">
        <v>663486</v>
      </c>
      <c r="B933" s="20"/>
      <c r="C933" s="20" t="s">
        <v>7260</v>
      </c>
      <c r="E933" s="20" t="s">
        <v>4562</v>
      </c>
      <c r="F933" s="20">
        <v>5743447800</v>
      </c>
      <c r="G933" s="20"/>
      <c r="H933" s="20"/>
      <c r="K933" s="20"/>
    </row>
    <row r="934" spans="1:11" ht="16" x14ac:dyDescent="0.2">
      <c r="A934" s="20" t="s">
        <v>4537</v>
      </c>
      <c r="B934" s="20"/>
      <c r="C934" s="20" t="s">
        <v>7260</v>
      </c>
      <c r="E934" s="20" t="s">
        <v>4563</v>
      </c>
      <c r="F934" s="20">
        <v>5745207291</v>
      </c>
      <c r="G934" s="20"/>
      <c r="H934" s="20"/>
      <c r="K934" s="20"/>
    </row>
    <row r="935" spans="1:11" ht="16" x14ac:dyDescent="0.2">
      <c r="A935" s="20">
        <v>335495</v>
      </c>
      <c r="B935" s="20"/>
      <c r="C935" s="20" t="s">
        <v>7260</v>
      </c>
      <c r="E935" s="20" t="s">
        <v>4563</v>
      </c>
      <c r="F935" s="20">
        <v>5745207291</v>
      </c>
      <c r="G935" s="20"/>
      <c r="H935" s="20"/>
      <c r="K935" s="20"/>
    </row>
    <row r="936" spans="1:11" ht="16" x14ac:dyDescent="0.2">
      <c r="A936" s="20" t="s">
        <v>5902</v>
      </c>
      <c r="B936" s="20"/>
      <c r="C936" s="20" t="s">
        <v>7260</v>
      </c>
      <c r="E936" s="20" t="s">
        <v>1515</v>
      </c>
      <c r="F936" s="20">
        <v>5749310499</v>
      </c>
      <c r="G936" s="20"/>
      <c r="H936" s="20"/>
      <c r="K936" s="20"/>
    </row>
    <row r="937" spans="1:11" ht="16" x14ac:dyDescent="0.2">
      <c r="A937" s="20">
        <v>627879</v>
      </c>
      <c r="B937" s="20"/>
      <c r="C937" s="20" t="s">
        <v>7260</v>
      </c>
      <c r="E937" s="20" t="s">
        <v>1515</v>
      </c>
      <c r="F937" s="20">
        <v>5749310499</v>
      </c>
      <c r="G937" s="20"/>
      <c r="H937" s="20"/>
      <c r="K937" s="20"/>
    </row>
    <row r="938" spans="1:11" ht="16" x14ac:dyDescent="0.2">
      <c r="A938" s="20" t="s">
        <v>5903</v>
      </c>
      <c r="B938" s="20"/>
      <c r="C938" s="20" t="s">
        <v>7260</v>
      </c>
      <c r="E938" s="20" t="s">
        <v>5969</v>
      </c>
      <c r="F938" s="20">
        <v>5743153108</v>
      </c>
      <c r="G938" s="20"/>
      <c r="H938" s="20"/>
      <c r="K938" s="20"/>
    </row>
    <row r="939" spans="1:11" ht="16" x14ac:dyDescent="0.2">
      <c r="A939" s="20">
        <v>222756</v>
      </c>
      <c r="B939" s="20"/>
      <c r="C939" s="20" t="s">
        <v>7260</v>
      </c>
      <c r="E939" s="20" t="s">
        <v>5969</v>
      </c>
      <c r="F939" s="20">
        <v>5743153108</v>
      </c>
      <c r="G939" s="20"/>
      <c r="H939" s="20"/>
      <c r="K939" s="20"/>
    </row>
    <row r="940" spans="1:11" ht="16" x14ac:dyDescent="0.2">
      <c r="A940" s="20" t="s">
        <v>7270</v>
      </c>
      <c r="B940" s="20"/>
      <c r="C940" s="20" t="s">
        <v>7260</v>
      </c>
      <c r="E940" s="20" t="s">
        <v>7454</v>
      </c>
      <c r="F940" s="20">
        <v>2193363844</v>
      </c>
      <c r="G940" s="20"/>
      <c r="H940" s="20"/>
      <c r="K940" s="20"/>
    </row>
    <row r="941" spans="1:11" ht="16" x14ac:dyDescent="0.2">
      <c r="A941" s="20">
        <v>743976</v>
      </c>
      <c r="B941" s="20"/>
      <c r="C941" s="20" t="s">
        <v>7260</v>
      </c>
      <c r="E941" s="20" t="s">
        <v>7454</v>
      </c>
      <c r="F941" s="20">
        <v>2193363844</v>
      </c>
      <c r="G941" s="20"/>
      <c r="H941" s="20"/>
      <c r="K941" s="20"/>
    </row>
    <row r="942" spans="1:11" ht="16" x14ac:dyDescent="0.2">
      <c r="A942" s="20" t="s">
        <v>5905</v>
      </c>
      <c r="B942" s="20"/>
      <c r="C942" s="20" t="s">
        <v>7260</v>
      </c>
      <c r="E942" s="20" t="s">
        <v>5971</v>
      </c>
      <c r="F942" s="20">
        <v>5744029050</v>
      </c>
      <c r="G942" s="20"/>
      <c r="H942" s="20"/>
      <c r="K942" s="20"/>
    </row>
    <row r="943" spans="1:11" ht="16" x14ac:dyDescent="0.2">
      <c r="A943" s="20" t="s">
        <v>5906</v>
      </c>
      <c r="B943" s="20"/>
      <c r="C943" s="20" t="s">
        <v>7260</v>
      </c>
      <c r="E943" s="20" t="s">
        <v>5972</v>
      </c>
      <c r="F943" s="20">
        <v>5743780743</v>
      </c>
      <c r="G943" s="20"/>
      <c r="H943" s="20"/>
      <c r="K943" s="20"/>
    </row>
    <row r="944" spans="1:11" ht="16" x14ac:dyDescent="0.2">
      <c r="A944" s="20">
        <v>922258</v>
      </c>
      <c r="B944" s="20"/>
      <c r="C944" s="20" t="s">
        <v>7260</v>
      </c>
      <c r="E944" s="20" t="s">
        <v>5972</v>
      </c>
      <c r="F944" s="20">
        <v>5743780743</v>
      </c>
      <c r="G944" s="20"/>
      <c r="H944" s="20"/>
      <c r="K944" s="20"/>
    </row>
    <row r="945" spans="1:11" ht="16" x14ac:dyDescent="0.2">
      <c r="A945" s="20">
        <v>576664</v>
      </c>
      <c r="B945" s="20"/>
      <c r="C945" s="20" t="s">
        <v>7260</v>
      </c>
      <c r="E945" s="20" t="s">
        <v>7455</v>
      </c>
      <c r="F945" s="20">
        <v>5743159211</v>
      </c>
      <c r="G945" s="20"/>
      <c r="H945" s="20"/>
      <c r="K945" s="20"/>
    </row>
    <row r="946" spans="1:11" ht="16" x14ac:dyDescent="0.2">
      <c r="A946" s="20">
        <v>699533</v>
      </c>
      <c r="B946" s="20"/>
      <c r="C946" s="20" t="s">
        <v>7260</v>
      </c>
      <c r="E946" s="20" t="s">
        <v>7456</v>
      </c>
      <c r="F946" s="20">
        <v>5745143207</v>
      </c>
      <c r="G946" s="20"/>
      <c r="H946" s="20"/>
      <c r="K946" s="20"/>
    </row>
    <row r="947" spans="1:11" ht="16" x14ac:dyDescent="0.2">
      <c r="A947" s="20">
        <v>297323</v>
      </c>
      <c r="B947" s="20"/>
      <c r="C947" s="20" t="s">
        <v>7260</v>
      </c>
      <c r="E947" s="20" t="s">
        <v>7456</v>
      </c>
      <c r="F947" s="20">
        <v>5745143207</v>
      </c>
      <c r="G947" s="20"/>
      <c r="H947" s="20"/>
      <c r="K947" s="20"/>
    </row>
    <row r="948" spans="1:11" ht="16" x14ac:dyDescent="0.2">
      <c r="A948" s="20">
        <v>658347</v>
      </c>
      <c r="B948" s="20"/>
      <c r="C948" s="20" t="s">
        <v>7260</v>
      </c>
      <c r="E948" s="20" t="s">
        <v>7457</v>
      </c>
      <c r="F948" s="20">
        <v>5742764404</v>
      </c>
      <c r="G948" s="20"/>
      <c r="H948" s="20"/>
      <c r="K948" s="20"/>
    </row>
    <row r="949" spans="1:11" ht="16" x14ac:dyDescent="0.2">
      <c r="A949" s="20" t="s">
        <v>5907</v>
      </c>
      <c r="B949" s="20"/>
      <c r="C949" s="20" t="s">
        <v>7260</v>
      </c>
      <c r="E949" s="20" t="s">
        <v>5973</v>
      </c>
      <c r="F949" s="20">
        <v>5743156077</v>
      </c>
      <c r="G949" s="20"/>
      <c r="H949" s="20"/>
      <c r="K949" s="20"/>
    </row>
    <row r="950" spans="1:11" ht="16" x14ac:dyDescent="0.2">
      <c r="A950" s="20">
        <v>826326</v>
      </c>
      <c r="B950" s="20"/>
      <c r="C950" s="20" t="s">
        <v>7260</v>
      </c>
      <c r="E950" s="20" t="s">
        <v>5973</v>
      </c>
      <c r="F950" s="20">
        <v>5743156077</v>
      </c>
      <c r="G950" s="20"/>
      <c r="H950" s="20"/>
      <c r="K950" s="20"/>
    </row>
    <row r="951" spans="1:11" ht="16" x14ac:dyDescent="0.2">
      <c r="A951" s="20">
        <v>396692</v>
      </c>
      <c r="B951" s="20"/>
      <c r="C951" s="20" t="s">
        <v>7260</v>
      </c>
      <c r="E951" s="20" t="s">
        <v>5973</v>
      </c>
      <c r="F951" s="20">
        <v>5743156077</v>
      </c>
      <c r="G951" s="20"/>
      <c r="H951" s="20"/>
      <c r="K951" s="20"/>
    </row>
    <row r="952" spans="1:11" ht="16" x14ac:dyDescent="0.2">
      <c r="A952" s="20" t="s">
        <v>7271</v>
      </c>
      <c r="B952" s="20"/>
      <c r="C952" s="20" t="s">
        <v>7260</v>
      </c>
      <c r="E952" s="20" t="s">
        <v>5973</v>
      </c>
      <c r="F952" s="20">
        <v>5743156077</v>
      </c>
      <c r="G952" s="20"/>
      <c r="H952" s="20"/>
      <c r="K952" s="20"/>
    </row>
    <row r="953" spans="1:11" ht="16" x14ac:dyDescent="0.2">
      <c r="A953" s="20" t="s">
        <v>5908</v>
      </c>
      <c r="B953" s="20"/>
      <c r="C953" s="20" t="s">
        <v>7260</v>
      </c>
      <c r="E953" s="20" t="s">
        <v>7458</v>
      </c>
      <c r="F953" s="20">
        <v>5743035076</v>
      </c>
      <c r="G953" s="20"/>
      <c r="H953" s="20"/>
      <c r="K953" s="20"/>
    </row>
    <row r="954" spans="1:11" ht="16" x14ac:dyDescent="0.2">
      <c r="A954" s="20">
        <v>834496</v>
      </c>
      <c r="B954" s="20"/>
      <c r="C954" s="20" t="s">
        <v>7260</v>
      </c>
      <c r="E954" s="20" t="s">
        <v>7458</v>
      </c>
      <c r="F954" s="20">
        <v>5743035076</v>
      </c>
      <c r="G954" s="20"/>
      <c r="H954" s="20"/>
      <c r="K954" s="20"/>
    </row>
    <row r="955" spans="1:11" ht="16" x14ac:dyDescent="0.2">
      <c r="A955" s="20">
        <v>582767</v>
      </c>
      <c r="B955" s="20"/>
      <c r="C955" s="20" t="s">
        <v>7260</v>
      </c>
      <c r="E955" s="20" t="s">
        <v>7458</v>
      </c>
      <c r="F955" s="20">
        <v>5743035076</v>
      </c>
      <c r="G955" s="20"/>
      <c r="H955" s="20"/>
      <c r="K955" s="20"/>
    </row>
    <row r="956" spans="1:11" ht="16" x14ac:dyDescent="0.2">
      <c r="A956" s="20" t="s">
        <v>7272</v>
      </c>
      <c r="B956" s="20"/>
      <c r="C956" s="20" t="s">
        <v>7260</v>
      </c>
      <c r="E956" s="20" t="s">
        <v>7458</v>
      </c>
      <c r="F956" s="20">
        <v>5743035076</v>
      </c>
      <c r="G956" s="20"/>
      <c r="H956" s="20"/>
      <c r="K956" s="20"/>
    </row>
    <row r="957" spans="1:11" ht="16" x14ac:dyDescent="0.2">
      <c r="A957" s="20" t="s">
        <v>7273</v>
      </c>
      <c r="B957" s="20"/>
      <c r="C957" s="20" t="s">
        <v>7260</v>
      </c>
      <c r="E957" s="20" t="s">
        <v>7459</v>
      </c>
      <c r="F957" s="20">
        <v>5743155148</v>
      </c>
      <c r="G957" s="20"/>
      <c r="H957" s="20"/>
      <c r="K957" s="20"/>
    </row>
    <row r="958" spans="1:11" ht="16" x14ac:dyDescent="0.2">
      <c r="A958" s="20" t="s">
        <v>7274</v>
      </c>
      <c r="B958" s="20"/>
      <c r="C958" s="20" t="s">
        <v>7260</v>
      </c>
      <c r="E958" s="20" t="s">
        <v>7459</v>
      </c>
      <c r="F958" s="20">
        <v>5743155148</v>
      </c>
      <c r="G958" s="20"/>
      <c r="H958" s="20"/>
      <c r="K958" s="20"/>
    </row>
    <row r="959" spans="1:11" ht="16" x14ac:dyDescent="0.2">
      <c r="A959" s="20" t="s">
        <v>7275</v>
      </c>
      <c r="B959" s="20"/>
      <c r="C959" s="20" t="s">
        <v>7260</v>
      </c>
      <c r="E959" s="20" t="s">
        <v>7460</v>
      </c>
      <c r="F959" s="20">
        <v>5748009955</v>
      </c>
      <c r="G959" s="20"/>
      <c r="H959" s="20"/>
      <c r="K959" s="20"/>
    </row>
    <row r="960" spans="1:11" ht="16" x14ac:dyDescent="0.2">
      <c r="A960" s="20">
        <v>548632</v>
      </c>
      <c r="B960" s="20"/>
      <c r="C960" s="20" t="s">
        <v>7260</v>
      </c>
      <c r="E960" s="20" t="s">
        <v>7460</v>
      </c>
      <c r="F960" s="20">
        <v>5748009955</v>
      </c>
      <c r="G960" s="20"/>
      <c r="H960" s="20"/>
      <c r="K960" s="20"/>
    </row>
    <row r="961" spans="1:11" ht="16" x14ac:dyDescent="0.2">
      <c r="A961" s="20">
        <v>784968</v>
      </c>
      <c r="B961" s="20"/>
      <c r="C961" s="20" t="s">
        <v>7260</v>
      </c>
      <c r="E961" s="20" t="s">
        <v>7460</v>
      </c>
      <c r="F961" s="20">
        <v>5748009955</v>
      </c>
      <c r="G961" s="20"/>
      <c r="H961" s="20"/>
      <c r="K961" s="20"/>
    </row>
    <row r="962" spans="1:11" ht="16" x14ac:dyDescent="0.2">
      <c r="A962" s="20" t="s">
        <v>7276</v>
      </c>
      <c r="B962" s="20"/>
      <c r="C962" s="20" t="s">
        <v>7260</v>
      </c>
      <c r="E962" s="20" t="s">
        <v>7460</v>
      </c>
      <c r="F962" s="20">
        <v>5748009955</v>
      </c>
      <c r="G962" s="20"/>
      <c r="H962" s="20"/>
      <c r="K962" s="20"/>
    </row>
    <row r="963" spans="1:11" ht="16" x14ac:dyDescent="0.2">
      <c r="A963" s="20">
        <v>758258</v>
      </c>
      <c r="B963" s="20"/>
      <c r="C963" s="20" t="s">
        <v>7260</v>
      </c>
      <c r="E963" s="20" t="s">
        <v>1569</v>
      </c>
      <c r="F963" s="20">
        <v>3126328244</v>
      </c>
      <c r="G963" s="20"/>
      <c r="H963" s="20"/>
      <c r="K963" s="20"/>
    </row>
    <row r="964" spans="1:11" ht="16" x14ac:dyDescent="0.2">
      <c r="A964" s="20" t="s">
        <v>1431</v>
      </c>
      <c r="B964" s="20"/>
      <c r="C964" s="20" t="s">
        <v>7260</v>
      </c>
      <c r="E964" s="20" t="s">
        <v>1569</v>
      </c>
      <c r="F964" s="20">
        <v>3126328244</v>
      </c>
      <c r="G964" s="20"/>
      <c r="H964" s="20"/>
      <c r="K964" s="20"/>
    </row>
    <row r="965" spans="1:11" ht="16" x14ac:dyDescent="0.2">
      <c r="A965" s="20" t="s">
        <v>8149</v>
      </c>
      <c r="B965" s="20"/>
      <c r="C965" s="20" t="s">
        <v>7260</v>
      </c>
      <c r="E965" s="20" t="s">
        <v>4565</v>
      </c>
      <c r="F965" s="20">
        <v>5743004374</v>
      </c>
      <c r="G965" s="20"/>
      <c r="H965" s="20"/>
      <c r="K965" s="20"/>
    </row>
    <row r="966" spans="1:11" ht="16" x14ac:dyDescent="0.2">
      <c r="A966" s="20">
        <v>398296</v>
      </c>
      <c r="B966" s="20"/>
      <c r="C966" s="20" t="s">
        <v>7260</v>
      </c>
      <c r="E966" s="20" t="s">
        <v>4565</v>
      </c>
      <c r="F966" s="20">
        <v>5743004374</v>
      </c>
      <c r="G966" s="20"/>
      <c r="H966" s="20"/>
      <c r="K966" s="20"/>
    </row>
    <row r="967" spans="1:11" ht="16" x14ac:dyDescent="0.2">
      <c r="A967" s="20">
        <v>862446</v>
      </c>
      <c r="B967" s="20"/>
      <c r="C967" s="20" t="s">
        <v>7260</v>
      </c>
      <c r="E967" s="20" t="s">
        <v>1570</v>
      </c>
      <c r="F967" s="20">
        <v>5742225352</v>
      </c>
      <c r="G967" s="20"/>
      <c r="H967" s="20"/>
      <c r="K967" s="20"/>
    </row>
    <row r="968" spans="1:11" ht="16" x14ac:dyDescent="0.2">
      <c r="A968" s="20">
        <v>369839</v>
      </c>
      <c r="B968" s="20"/>
      <c r="C968" s="20" t="s">
        <v>7260</v>
      </c>
      <c r="E968" s="20" t="s">
        <v>5975</v>
      </c>
      <c r="F968" s="20">
        <v>5742611598</v>
      </c>
      <c r="G968" s="20"/>
      <c r="H968" s="20"/>
      <c r="K968" s="20"/>
    </row>
    <row r="969" spans="1:11" ht="16" x14ac:dyDescent="0.2">
      <c r="A969" s="20">
        <v>537467</v>
      </c>
      <c r="B969" s="20"/>
      <c r="C969" s="20" t="s">
        <v>7260</v>
      </c>
      <c r="E969" s="20" t="s">
        <v>8150</v>
      </c>
      <c r="F969" s="20">
        <v>5743001123</v>
      </c>
      <c r="G969" s="20"/>
      <c r="H969" s="20"/>
      <c r="K969" s="20"/>
    </row>
    <row r="970" spans="1:11" ht="16" x14ac:dyDescent="0.2">
      <c r="A970" s="20" t="s">
        <v>8151</v>
      </c>
      <c r="B970" s="20"/>
      <c r="C970" s="20" t="s">
        <v>7260</v>
      </c>
      <c r="E970" s="20" t="s">
        <v>8150</v>
      </c>
      <c r="F970" s="20">
        <v>5743001123</v>
      </c>
      <c r="G970" s="20"/>
      <c r="H970" s="20"/>
      <c r="K970" s="20"/>
    </row>
    <row r="971" spans="1:11" ht="16" x14ac:dyDescent="0.2">
      <c r="A971" s="20">
        <v>264376</v>
      </c>
      <c r="B971" s="20"/>
      <c r="C971" s="20" t="s">
        <v>7260</v>
      </c>
      <c r="E971" s="20" t="s">
        <v>8152</v>
      </c>
      <c r="F971" s="20">
        <v>5747034875</v>
      </c>
      <c r="G971" s="20"/>
      <c r="H971" s="20"/>
      <c r="K971" s="20"/>
    </row>
    <row r="972" spans="1:11" ht="16" x14ac:dyDescent="0.2">
      <c r="A972" s="20">
        <v>659258</v>
      </c>
      <c r="B972" s="20"/>
      <c r="C972" s="20" t="s">
        <v>3800</v>
      </c>
      <c r="E972" s="20" t="s">
        <v>7461</v>
      </c>
      <c r="F972" s="20">
        <v>5746063406</v>
      </c>
      <c r="G972" s="20"/>
      <c r="H972" s="20"/>
      <c r="K972" s="20"/>
    </row>
    <row r="973" spans="1:11" ht="16" x14ac:dyDescent="0.2">
      <c r="A973" s="20">
        <v>736582</v>
      </c>
      <c r="B973" s="20"/>
      <c r="C973" s="20" t="s">
        <v>3800</v>
      </c>
      <c r="E973" s="20" t="s">
        <v>7461</v>
      </c>
      <c r="F973" s="20">
        <v>5746063406</v>
      </c>
      <c r="G973" s="20"/>
      <c r="H973" s="20"/>
      <c r="K973" s="20"/>
    </row>
    <row r="974" spans="1:11" ht="16" x14ac:dyDescent="0.2">
      <c r="A974" s="20" t="s">
        <v>7278</v>
      </c>
      <c r="B974" s="20"/>
      <c r="C974" s="20" t="s">
        <v>3800</v>
      </c>
      <c r="E974" s="20" t="s">
        <v>7462</v>
      </c>
      <c r="F974" s="20">
        <v>5743101833</v>
      </c>
      <c r="G974" s="20"/>
      <c r="H974" s="20"/>
      <c r="K974" s="20"/>
    </row>
    <row r="975" spans="1:11" ht="16" x14ac:dyDescent="0.2">
      <c r="A975" s="20">
        <v>356697</v>
      </c>
      <c r="B975" s="20"/>
      <c r="C975" s="20" t="s">
        <v>3800</v>
      </c>
      <c r="E975" s="20" t="s">
        <v>7462</v>
      </c>
      <c r="F975" s="20">
        <v>5743101833</v>
      </c>
      <c r="G975" s="20"/>
      <c r="H975" s="20"/>
      <c r="K975" s="20"/>
    </row>
    <row r="976" spans="1:11" ht="16" x14ac:dyDescent="0.2">
      <c r="A976" s="20" t="s">
        <v>7279</v>
      </c>
      <c r="B976" s="20"/>
      <c r="C976" s="20" t="s">
        <v>3800</v>
      </c>
      <c r="E976" s="20" t="s">
        <v>7463</v>
      </c>
      <c r="F976" s="20">
        <v>5744010022</v>
      </c>
      <c r="G976" s="20"/>
      <c r="H976" s="20"/>
      <c r="K976" s="20"/>
    </row>
    <row r="977" spans="1:11" ht="16" x14ac:dyDescent="0.2">
      <c r="A977" s="20">
        <v>234695</v>
      </c>
      <c r="B977" s="20"/>
      <c r="C977" s="20" t="s">
        <v>3800</v>
      </c>
      <c r="E977" s="20" t="s">
        <v>7463</v>
      </c>
      <c r="F977" s="20">
        <v>5744010022</v>
      </c>
      <c r="G977" s="20"/>
      <c r="H977" s="20"/>
      <c r="K977" s="20"/>
    </row>
    <row r="978" spans="1:11" ht="16" x14ac:dyDescent="0.2">
      <c r="A978" s="20" t="s">
        <v>5818</v>
      </c>
      <c r="B978" s="20"/>
      <c r="C978" s="20" t="s">
        <v>3800</v>
      </c>
      <c r="E978" s="20" t="s">
        <v>7464</v>
      </c>
      <c r="F978" s="20">
        <v>5745144464</v>
      </c>
      <c r="G978" s="20"/>
      <c r="H978" s="20"/>
      <c r="K978" s="20"/>
    </row>
    <row r="979" spans="1:11" ht="16" x14ac:dyDescent="0.2">
      <c r="A979" s="20" t="s">
        <v>6510</v>
      </c>
      <c r="B979" s="20"/>
      <c r="C979" s="20" t="s">
        <v>3800</v>
      </c>
      <c r="E979" s="20" t="s">
        <v>7464</v>
      </c>
      <c r="F979" s="20">
        <v>5745144464</v>
      </c>
      <c r="G979" s="20"/>
      <c r="H979" s="20"/>
      <c r="K979" s="20"/>
    </row>
    <row r="980" spans="1:11" ht="16" x14ac:dyDescent="0.2">
      <c r="A980" s="20" t="s">
        <v>8153</v>
      </c>
      <c r="B980" s="20"/>
      <c r="C980" s="20" t="s">
        <v>3800</v>
      </c>
      <c r="E980" s="20" t="s">
        <v>8154</v>
      </c>
      <c r="F980" s="20">
        <v>5743782140</v>
      </c>
      <c r="G980" s="20"/>
      <c r="H980" s="20"/>
      <c r="K980" s="20"/>
    </row>
    <row r="981" spans="1:11" ht="16" x14ac:dyDescent="0.2">
      <c r="A981" s="20" t="s">
        <v>3601</v>
      </c>
      <c r="B981" s="20"/>
      <c r="C981" s="20" t="s">
        <v>3800</v>
      </c>
      <c r="E981" s="20" t="s">
        <v>7465</v>
      </c>
      <c r="F981" s="20">
        <v>5744041242</v>
      </c>
      <c r="G981" s="20"/>
      <c r="H981" s="20"/>
      <c r="K981" s="20"/>
    </row>
    <row r="982" spans="1:11" ht="16" x14ac:dyDescent="0.2">
      <c r="A982" s="20" t="s">
        <v>4456</v>
      </c>
      <c r="B982" s="20"/>
      <c r="C982" s="20" t="s">
        <v>3800</v>
      </c>
      <c r="E982" s="20" t="s">
        <v>7465</v>
      </c>
      <c r="F982" s="20">
        <v>5744041242</v>
      </c>
      <c r="G982" s="20"/>
      <c r="H982" s="20"/>
      <c r="K982" s="20"/>
    </row>
    <row r="983" spans="1:11" ht="16" x14ac:dyDescent="0.2">
      <c r="A983" s="20" t="s">
        <v>8155</v>
      </c>
      <c r="B983" s="20"/>
      <c r="C983" s="20" t="s">
        <v>3800</v>
      </c>
      <c r="E983" s="20" t="s">
        <v>8156</v>
      </c>
      <c r="F983" s="20">
        <v>5743863091</v>
      </c>
      <c r="G983" s="20"/>
      <c r="H983" s="20"/>
      <c r="K983" s="20"/>
    </row>
    <row r="984" spans="1:11" ht="16" x14ac:dyDescent="0.2">
      <c r="A984" s="20">
        <v>496797</v>
      </c>
      <c r="B984" s="20"/>
      <c r="C984" s="20" t="s">
        <v>3800</v>
      </c>
      <c r="E984" s="20" t="s">
        <v>8156</v>
      </c>
      <c r="F984" s="20">
        <v>5743863091</v>
      </c>
      <c r="G984" s="20"/>
      <c r="H984" s="20"/>
      <c r="K984" s="20"/>
    </row>
    <row r="985" spans="1:11" ht="16" x14ac:dyDescent="0.2">
      <c r="A985" s="20" t="s">
        <v>7280</v>
      </c>
      <c r="B985" s="20"/>
      <c r="C985" s="20" t="s">
        <v>3800</v>
      </c>
      <c r="E985" s="20" t="s">
        <v>7466</v>
      </c>
      <c r="F985" s="20">
        <v>5754159305</v>
      </c>
      <c r="G985" s="20"/>
      <c r="H985" s="20"/>
      <c r="K985" s="20"/>
    </row>
    <row r="986" spans="1:11" ht="16" x14ac:dyDescent="0.2">
      <c r="A986" s="20" t="s">
        <v>7744</v>
      </c>
      <c r="B986" s="20"/>
      <c r="C986" s="20" t="s">
        <v>3800</v>
      </c>
      <c r="E986" s="20" t="s">
        <v>8157</v>
      </c>
      <c r="F986" s="20">
        <v>5744029928</v>
      </c>
      <c r="G986" s="20"/>
      <c r="H986" s="20"/>
      <c r="K986" s="20"/>
    </row>
    <row r="987" spans="1:11" ht="16" x14ac:dyDescent="0.2">
      <c r="A987" s="20" t="s">
        <v>8158</v>
      </c>
      <c r="B987" s="20"/>
      <c r="C987" s="20" t="s">
        <v>3800</v>
      </c>
      <c r="E987" s="20" t="s">
        <v>8159</v>
      </c>
      <c r="F987" s="20">
        <v>5742861663</v>
      </c>
      <c r="G987" s="20"/>
      <c r="H987" s="20"/>
      <c r="K987" s="20"/>
    </row>
    <row r="988" spans="1:11" ht="16" x14ac:dyDescent="0.2">
      <c r="A988" s="20" t="s">
        <v>8160</v>
      </c>
      <c r="B988" s="20"/>
      <c r="C988" s="20" t="s">
        <v>3800</v>
      </c>
      <c r="E988" s="20" t="s">
        <v>8161</v>
      </c>
      <c r="F988" s="20">
        <v>5745844339</v>
      </c>
      <c r="G988" s="20"/>
      <c r="H988" s="20"/>
      <c r="K988" s="20"/>
    </row>
    <row r="989" spans="1:11" ht="16" x14ac:dyDescent="0.2">
      <c r="A989" s="20" t="s">
        <v>7281</v>
      </c>
      <c r="B989" s="20"/>
      <c r="C989" s="20" t="s">
        <v>3800</v>
      </c>
      <c r="E989" s="20" t="s">
        <v>7467</v>
      </c>
      <c r="F989" s="20">
        <v>6092836555</v>
      </c>
      <c r="G989" s="20"/>
      <c r="H989" s="20"/>
      <c r="K989" s="20"/>
    </row>
    <row r="990" spans="1:11" ht="16" x14ac:dyDescent="0.2">
      <c r="A990" s="20" t="s">
        <v>4457</v>
      </c>
      <c r="B990" s="20"/>
      <c r="C990" s="20" t="s">
        <v>4458</v>
      </c>
      <c r="E990" s="20" t="s">
        <v>4459</v>
      </c>
      <c r="F990" s="20">
        <v>5742290448</v>
      </c>
      <c r="G990" s="20"/>
      <c r="H990" s="20"/>
      <c r="K990" s="20"/>
    </row>
    <row r="991" spans="1:11" ht="16" x14ac:dyDescent="0.2">
      <c r="A991" s="20">
        <v>237877</v>
      </c>
      <c r="B991" s="20"/>
      <c r="C991" s="20" t="s">
        <v>4458</v>
      </c>
      <c r="E991" s="20" t="s">
        <v>4459</v>
      </c>
      <c r="F991" s="20">
        <v>5742290448</v>
      </c>
      <c r="G991" s="20"/>
      <c r="H991" s="20"/>
      <c r="K991" s="20"/>
    </row>
    <row r="992" spans="1:11" ht="16" x14ac:dyDescent="0.2">
      <c r="A992" s="20" t="s">
        <v>4954</v>
      </c>
      <c r="B992" s="20"/>
      <c r="C992" s="20" t="s">
        <v>4458</v>
      </c>
      <c r="E992" s="20" t="s">
        <v>5079</v>
      </c>
      <c r="F992" s="20">
        <v>9094882634</v>
      </c>
      <c r="G992" s="20"/>
      <c r="H992" s="20"/>
      <c r="K992" s="20"/>
    </row>
    <row r="993" spans="1:11" ht="16" x14ac:dyDescent="0.2">
      <c r="A993" s="20" t="s">
        <v>7284</v>
      </c>
      <c r="B993" s="20"/>
      <c r="C993" s="20" t="s">
        <v>4458</v>
      </c>
      <c r="E993" s="20" t="s">
        <v>5079</v>
      </c>
      <c r="F993" s="20">
        <v>9094882634</v>
      </c>
      <c r="G993" s="20"/>
      <c r="H993" s="20"/>
      <c r="K993" s="20"/>
    </row>
    <row r="994" spans="1:11" ht="16" x14ac:dyDescent="0.2">
      <c r="A994" s="20" t="s">
        <v>5447</v>
      </c>
      <c r="B994" s="20"/>
      <c r="C994" s="20" t="s">
        <v>4458</v>
      </c>
      <c r="E994" s="20" t="s">
        <v>5079</v>
      </c>
      <c r="F994" s="20">
        <v>9094882634</v>
      </c>
      <c r="G994" s="20"/>
      <c r="H994" s="20"/>
      <c r="K994" s="20"/>
    </row>
    <row r="995" spans="1:11" ht="16" x14ac:dyDescent="0.2">
      <c r="A995" s="20" t="s">
        <v>5819</v>
      </c>
      <c r="B995" s="20"/>
      <c r="C995" s="20" t="s">
        <v>4458</v>
      </c>
      <c r="E995" s="20" t="s">
        <v>5079</v>
      </c>
      <c r="F995" s="20">
        <v>9094882634</v>
      </c>
      <c r="G995" s="20"/>
      <c r="H995" s="20"/>
      <c r="K995" s="20"/>
    </row>
    <row r="996" spans="1:11" ht="16" x14ac:dyDescent="0.2">
      <c r="A996" s="20" t="s">
        <v>5057</v>
      </c>
      <c r="B996" s="20"/>
      <c r="C996" s="20" t="s">
        <v>4458</v>
      </c>
      <c r="E996" s="20" t="s">
        <v>5078</v>
      </c>
      <c r="F996" s="20">
        <v>5743341810</v>
      </c>
      <c r="G996" s="20"/>
      <c r="H996" s="20"/>
      <c r="K996" s="20"/>
    </row>
    <row r="997" spans="1:11" ht="16" x14ac:dyDescent="0.2">
      <c r="A997" s="20" t="s">
        <v>6588</v>
      </c>
      <c r="B997" s="20"/>
      <c r="C997" s="20" t="s">
        <v>4458</v>
      </c>
      <c r="E997" s="20" t="s">
        <v>5078</v>
      </c>
      <c r="F997" s="20">
        <v>5743341810</v>
      </c>
      <c r="G997" s="20"/>
      <c r="H997" s="20"/>
      <c r="K997" s="20"/>
    </row>
    <row r="998" spans="1:11" ht="16" x14ac:dyDescent="0.2">
      <c r="A998" s="20" t="s">
        <v>5166</v>
      </c>
      <c r="B998" s="20"/>
      <c r="C998" s="20" t="s">
        <v>4458</v>
      </c>
      <c r="E998" s="20" t="s">
        <v>5078</v>
      </c>
      <c r="F998" s="20">
        <v>5743341810</v>
      </c>
      <c r="G998" s="20"/>
      <c r="H998" s="20"/>
      <c r="K998" s="20"/>
    </row>
    <row r="999" spans="1:11" ht="16" x14ac:dyDescent="0.2">
      <c r="A999" s="20" t="s">
        <v>5820</v>
      </c>
      <c r="B999" s="20"/>
      <c r="C999" s="20" t="s">
        <v>4458</v>
      </c>
      <c r="E999" s="20" t="s">
        <v>5078</v>
      </c>
      <c r="F999" s="20">
        <v>5743341810</v>
      </c>
      <c r="G999" s="20"/>
      <c r="H999" s="20"/>
      <c r="K999" s="20"/>
    </row>
    <row r="1000" spans="1:11" ht="16" x14ac:dyDescent="0.2">
      <c r="A1000" s="20" t="s">
        <v>6461</v>
      </c>
      <c r="B1000" s="20"/>
      <c r="C1000" s="20" t="s">
        <v>4458</v>
      </c>
      <c r="E1000" s="20" t="s">
        <v>7468</v>
      </c>
      <c r="F1000" s="20">
        <v>5743151465</v>
      </c>
      <c r="G1000" s="20"/>
      <c r="H1000" s="20"/>
      <c r="K1000" s="20"/>
    </row>
    <row r="1001" spans="1:11" ht="16" x14ac:dyDescent="0.2">
      <c r="A1001" s="20" t="s">
        <v>6576</v>
      </c>
      <c r="B1001" s="20"/>
      <c r="C1001" s="20" t="s">
        <v>4458</v>
      </c>
      <c r="E1001" s="20" t="s">
        <v>7468</v>
      </c>
      <c r="F1001" s="20">
        <v>5743151465</v>
      </c>
      <c r="G1001" s="20"/>
      <c r="H1001" s="20"/>
      <c r="K1001" s="20"/>
    </row>
    <row r="1002" spans="1:11" ht="16" x14ac:dyDescent="0.2">
      <c r="A1002" s="20" t="s">
        <v>5821</v>
      </c>
      <c r="B1002" s="20"/>
      <c r="C1002" s="20" t="s">
        <v>4458</v>
      </c>
      <c r="E1002" s="20" t="s">
        <v>5962</v>
      </c>
      <c r="F1002" s="20">
        <v>5748762910</v>
      </c>
      <c r="G1002" s="20"/>
      <c r="H1002" s="20"/>
      <c r="K1002" s="20"/>
    </row>
    <row r="1003" spans="1:11" ht="16" x14ac:dyDescent="0.2">
      <c r="A1003" s="20" t="s">
        <v>5584</v>
      </c>
      <c r="B1003" s="20"/>
      <c r="C1003" s="20" t="s">
        <v>4458</v>
      </c>
      <c r="E1003" s="20" t="s">
        <v>5962</v>
      </c>
      <c r="F1003" s="20">
        <v>5748762910</v>
      </c>
      <c r="G1003" s="20"/>
      <c r="H1003" s="20"/>
      <c r="K1003" s="20"/>
    </row>
    <row r="1004" spans="1:11" ht="16" x14ac:dyDescent="0.2">
      <c r="A1004" s="20" t="s">
        <v>5822</v>
      </c>
      <c r="B1004" s="20"/>
      <c r="C1004" s="20" t="s">
        <v>4458</v>
      </c>
      <c r="E1004" s="20" t="s">
        <v>5962</v>
      </c>
      <c r="F1004" s="20">
        <v>5748762910</v>
      </c>
      <c r="G1004" s="20"/>
      <c r="H1004" s="20"/>
      <c r="K1004" s="20"/>
    </row>
    <row r="1005" spans="1:11" ht="16" x14ac:dyDescent="0.2">
      <c r="A1005" s="20" t="s">
        <v>7285</v>
      </c>
      <c r="B1005" s="20"/>
      <c r="C1005" s="20" t="s">
        <v>4458</v>
      </c>
      <c r="E1005" s="20" t="s">
        <v>5962</v>
      </c>
      <c r="F1005" s="20">
        <v>5748762910</v>
      </c>
      <c r="G1005" s="20"/>
      <c r="H1005" s="20"/>
      <c r="K1005" s="20"/>
    </row>
    <row r="1006" spans="1:11" ht="16" x14ac:dyDescent="0.2">
      <c r="A1006" s="20" t="s">
        <v>4250</v>
      </c>
      <c r="B1006" s="20"/>
      <c r="C1006" s="20" t="s">
        <v>4458</v>
      </c>
      <c r="E1006" s="20" t="s">
        <v>4460</v>
      </c>
      <c r="F1006" s="20">
        <v>5749996880</v>
      </c>
      <c r="G1006" s="20"/>
      <c r="H1006" s="20"/>
      <c r="K1006" s="20"/>
    </row>
    <row r="1007" spans="1:11" ht="16" x14ac:dyDescent="0.2">
      <c r="A1007" s="20" t="s">
        <v>6553</v>
      </c>
      <c r="B1007" s="20"/>
      <c r="C1007" s="20" t="s">
        <v>4458</v>
      </c>
      <c r="E1007" s="20" t="s">
        <v>4460</v>
      </c>
      <c r="F1007" s="20">
        <v>5749996880</v>
      </c>
      <c r="G1007" s="20"/>
      <c r="H1007" s="20"/>
      <c r="K1007" s="20"/>
    </row>
    <row r="1008" spans="1:11" ht="16" x14ac:dyDescent="0.2">
      <c r="A1008" s="20" t="s">
        <v>5089</v>
      </c>
      <c r="B1008" s="20"/>
      <c r="C1008" s="20" t="s">
        <v>4458</v>
      </c>
      <c r="E1008" s="20" t="s">
        <v>4460</v>
      </c>
      <c r="F1008" s="20">
        <v>5749996880</v>
      </c>
      <c r="G1008" s="20"/>
      <c r="H1008" s="20"/>
      <c r="K1008" s="20"/>
    </row>
    <row r="1009" spans="1:11" ht="16" x14ac:dyDescent="0.2">
      <c r="A1009" s="20" t="s">
        <v>4461</v>
      </c>
      <c r="B1009" s="20"/>
      <c r="C1009" s="20" t="s">
        <v>4458</v>
      </c>
      <c r="E1009" s="20" t="s">
        <v>4460</v>
      </c>
      <c r="F1009" s="20">
        <v>5749996880</v>
      </c>
      <c r="G1009" s="20"/>
      <c r="H1009" s="20"/>
      <c r="K1009" s="20"/>
    </row>
    <row r="1010" spans="1:11" ht="16" x14ac:dyDescent="0.2">
      <c r="A1010" s="20" t="s">
        <v>5823</v>
      </c>
      <c r="B1010" s="20"/>
      <c r="C1010" s="20" t="s">
        <v>4458</v>
      </c>
      <c r="E1010" s="20" t="s">
        <v>4460</v>
      </c>
      <c r="F1010" s="20">
        <v>5749996880</v>
      </c>
      <c r="G1010" s="20"/>
      <c r="H1010" s="20"/>
      <c r="K1010" s="20"/>
    </row>
    <row r="1011" spans="1:11" ht="16" x14ac:dyDescent="0.2">
      <c r="A1011" s="20" t="s">
        <v>4297</v>
      </c>
      <c r="B1011" s="20"/>
      <c r="C1011" s="20" t="s">
        <v>4458</v>
      </c>
      <c r="E1011" s="20" t="s">
        <v>4462</v>
      </c>
      <c r="F1011" s="20">
        <v>5743230810</v>
      </c>
      <c r="G1011" s="20"/>
      <c r="H1011" s="20"/>
      <c r="K1011" s="20"/>
    </row>
    <row r="1012" spans="1:11" ht="16" x14ac:dyDescent="0.2">
      <c r="A1012" s="20" t="s">
        <v>7286</v>
      </c>
      <c r="B1012" s="20"/>
      <c r="C1012" s="20" t="s">
        <v>4458</v>
      </c>
      <c r="E1012" s="20" t="s">
        <v>4462</v>
      </c>
      <c r="F1012" s="20">
        <v>5743230810</v>
      </c>
      <c r="G1012" s="20"/>
      <c r="H1012" s="20"/>
      <c r="K1012" s="20"/>
    </row>
    <row r="1013" spans="1:11" ht="16" x14ac:dyDescent="0.2">
      <c r="A1013" s="20" t="s">
        <v>5824</v>
      </c>
      <c r="B1013" s="20"/>
      <c r="C1013" s="20" t="s">
        <v>4458</v>
      </c>
      <c r="E1013" s="20" t="s">
        <v>4462</v>
      </c>
      <c r="F1013" s="20">
        <v>5743230810</v>
      </c>
      <c r="G1013" s="20"/>
      <c r="H1013" s="20"/>
      <c r="K1013" s="20"/>
    </row>
    <row r="1014" spans="1:11" ht="16" x14ac:dyDescent="0.2">
      <c r="A1014" s="20" t="s">
        <v>4463</v>
      </c>
      <c r="B1014" s="20"/>
      <c r="C1014" s="20" t="s">
        <v>4458</v>
      </c>
      <c r="E1014" s="20" t="s">
        <v>4462</v>
      </c>
      <c r="F1014" s="20">
        <v>5743230810</v>
      </c>
      <c r="G1014" s="20"/>
      <c r="H1014" s="20"/>
      <c r="K1014" s="20"/>
    </row>
    <row r="1015" spans="1:11" ht="16" x14ac:dyDescent="0.2">
      <c r="A1015" s="20" t="s">
        <v>5825</v>
      </c>
      <c r="B1015" s="20"/>
      <c r="C1015" s="20" t="s">
        <v>4458</v>
      </c>
      <c r="E1015" s="20" t="s">
        <v>4462</v>
      </c>
      <c r="F1015" s="20">
        <v>5743230810</v>
      </c>
      <c r="G1015" s="20"/>
      <c r="H1015" s="20"/>
      <c r="K1015" s="20"/>
    </row>
    <row r="1016" spans="1:11" ht="16" x14ac:dyDescent="0.2">
      <c r="A1016" s="20" t="s">
        <v>4464</v>
      </c>
      <c r="B1016" s="20"/>
      <c r="C1016" s="20" t="s">
        <v>4458</v>
      </c>
      <c r="E1016" s="20" t="s">
        <v>4465</v>
      </c>
      <c r="F1016" s="20">
        <v>5743156286</v>
      </c>
      <c r="G1016" s="20"/>
      <c r="H1016" s="20"/>
      <c r="K1016" s="20"/>
    </row>
    <row r="1017" spans="1:11" ht="16" x14ac:dyDescent="0.2">
      <c r="A1017" s="20" t="s">
        <v>4466</v>
      </c>
      <c r="B1017" s="20"/>
      <c r="C1017" s="20" t="s">
        <v>4458</v>
      </c>
      <c r="E1017" s="20" t="s">
        <v>4465</v>
      </c>
      <c r="F1017" s="20">
        <v>5743156286</v>
      </c>
      <c r="G1017" s="20"/>
      <c r="H1017" s="20"/>
      <c r="K1017" s="20"/>
    </row>
    <row r="1018" spans="1:11" ht="16" x14ac:dyDescent="0.2">
      <c r="A1018" s="20" t="s">
        <v>5826</v>
      </c>
      <c r="B1018" s="20"/>
      <c r="C1018" s="20" t="s">
        <v>4458</v>
      </c>
      <c r="E1018" s="20" t="s">
        <v>4465</v>
      </c>
      <c r="F1018" s="20">
        <v>5743156286</v>
      </c>
      <c r="G1018" s="20"/>
      <c r="H1018" s="20"/>
      <c r="K1018" s="20"/>
    </row>
    <row r="1019" spans="1:11" ht="16" x14ac:dyDescent="0.2">
      <c r="A1019" s="20" t="s">
        <v>7287</v>
      </c>
      <c r="B1019" s="20"/>
      <c r="C1019" s="20" t="s">
        <v>4458</v>
      </c>
      <c r="E1019" s="20" t="s">
        <v>4465</v>
      </c>
      <c r="F1019" s="20">
        <v>5743156286</v>
      </c>
      <c r="G1019" s="20"/>
      <c r="H1019" s="20"/>
      <c r="K1019" s="20"/>
    </row>
    <row r="1020" spans="1:11" ht="16" x14ac:dyDescent="0.2">
      <c r="A1020" s="20" t="s">
        <v>5827</v>
      </c>
      <c r="B1020" s="20"/>
      <c r="C1020" s="20" t="s">
        <v>4458</v>
      </c>
      <c r="E1020" s="20" t="s">
        <v>4465</v>
      </c>
      <c r="F1020" s="20">
        <v>5743156286</v>
      </c>
      <c r="G1020" s="20"/>
      <c r="H1020" s="20"/>
      <c r="K1020" s="20"/>
    </row>
    <row r="1021" spans="1:11" ht="16" x14ac:dyDescent="0.2">
      <c r="A1021" s="20" t="s">
        <v>8162</v>
      </c>
      <c r="B1021" s="20"/>
      <c r="C1021" s="20" t="s">
        <v>4458</v>
      </c>
      <c r="E1021" s="20" t="s">
        <v>8163</v>
      </c>
      <c r="F1021" s="20">
        <v>3175549930</v>
      </c>
      <c r="G1021" s="20"/>
      <c r="H1021" s="20"/>
      <c r="K1021" s="20"/>
    </row>
    <row r="1022" spans="1:11" ht="16" x14ac:dyDescent="0.2">
      <c r="A1022" s="20">
        <v>253801</v>
      </c>
      <c r="B1022" s="20"/>
      <c r="C1022" s="20" t="s">
        <v>1270</v>
      </c>
      <c r="E1022" s="20" t="s">
        <v>7469</v>
      </c>
      <c r="F1022" s="20">
        <v>2698619348</v>
      </c>
      <c r="G1022" s="20"/>
      <c r="H1022" s="20"/>
      <c r="K1022" s="20"/>
    </row>
    <row r="1023" spans="1:11" ht="16" x14ac:dyDescent="0.2">
      <c r="A1023" s="20" t="s">
        <v>1271</v>
      </c>
      <c r="B1023" s="20"/>
      <c r="C1023" s="20" t="s">
        <v>1270</v>
      </c>
      <c r="E1023" s="20" t="s">
        <v>7469</v>
      </c>
      <c r="F1023" s="20">
        <v>2698619348</v>
      </c>
      <c r="G1023" s="20"/>
      <c r="H1023" s="20"/>
      <c r="K1023" s="20"/>
    </row>
    <row r="1024" spans="1:11" ht="16" x14ac:dyDescent="0.2">
      <c r="A1024" s="20" t="s">
        <v>1272</v>
      </c>
      <c r="B1024" s="20"/>
      <c r="C1024" s="20" t="s">
        <v>1270</v>
      </c>
      <c r="E1024" s="20" t="s">
        <v>7469</v>
      </c>
      <c r="F1024" s="20">
        <v>2698619348</v>
      </c>
      <c r="G1024" s="20"/>
      <c r="H1024" s="20"/>
      <c r="K1024" s="20"/>
    </row>
    <row r="1025" spans="1:11" ht="16" x14ac:dyDescent="0.2">
      <c r="A1025" s="20" t="s">
        <v>1273</v>
      </c>
      <c r="B1025" s="20"/>
      <c r="C1025" s="20" t="s">
        <v>1270</v>
      </c>
      <c r="E1025" s="20" t="s">
        <v>7469</v>
      </c>
      <c r="F1025" s="20">
        <v>2698619348</v>
      </c>
      <c r="G1025" s="20"/>
      <c r="H1025" s="20"/>
      <c r="K1025" s="20"/>
    </row>
    <row r="1026" spans="1:11" ht="16" x14ac:dyDescent="0.2">
      <c r="A1026" s="20" t="s">
        <v>1274</v>
      </c>
      <c r="B1026" s="20"/>
      <c r="C1026" s="20" t="s">
        <v>1270</v>
      </c>
      <c r="E1026" s="20" t="s">
        <v>7470</v>
      </c>
      <c r="F1026" s="20">
        <v>7732176438</v>
      </c>
      <c r="G1026" s="20"/>
      <c r="H1026" s="20"/>
      <c r="K1026" s="20"/>
    </row>
    <row r="1027" spans="1:11" ht="16" x14ac:dyDescent="0.2">
      <c r="A1027" s="20" t="s">
        <v>1275</v>
      </c>
      <c r="B1027" s="20"/>
      <c r="C1027" s="20" t="s">
        <v>1270</v>
      </c>
      <c r="E1027" s="20" t="s">
        <v>7470</v>
      </c>
      <c r="F1027" s="20">
        <v>7732176438</v>
      </c>
      <c r="G1027" s="20"/>
      <c r="H1027" s="20"/>
      <c r="K1027" s="20"/>
    </row>
    <row r="1028" spans="1:11" ht="16" x14ac:dyDescent="0.2">
      <c r="A1028" s="20" t="s">
        <v>1276</v>
      </c>
      <c r="B1028" s="20"/>
      <c r="C1028" s="20" t="s">
        <v>1270</v>
      </c>
      <c r="E1028" s="20" t="s">
        <v>7470</v>
      </c>
      <c r="F1028" s="20">
        <v>7732176438</v>
      </c>
      <c r="G1028" s="20"/>
      <c r="H1028" s="20"/>
      <c r="K1028" s="20"/>
    </row>
    <row r="1029" spans="1:11" ht="16" x14ac:dyDescent="0.2">
      <c r="A1029" s="20" t="s">
        <v>1277</v>
      </c>
      <c r="B1029" s="20"/>
      <c r="C1029" s="20" t="s">
        <v>1270</v>
      </c>
      <c r="E1029" s="20" t="s">
        <v>7471</v>
      </c>
      <c r="F1029" s="20">
        <v>2082060007</v>
      </c>
      <c r="G1029" s="20"/>
      <c r="H1029" s="20"/>
      <c r="K1029" s="20"/>
    </row>
    <row r="1030" spans="1:11" ht="16" x14ac:dyDescent="0.2">
      <c r="A1030" s="20" t="s">
        <v>1278</v>
      </c>
      <c r="B1030" s="20"/>
      <c r="C1030" s="20" t="s">
        <v>1270</v>
      </c>
      <c r="E1030" s="20" t="s">
        <v>7471</v>
      </c>
      <c r="F1030" s="20">
        <v>2082060007</v>
      </c>
      <c r="G1030" s="20"/>
      <c r="H1030" s="20"/>
      <c r="K1030" s="20"/>
    </row>
    <row r="1031" spans="1:11" ht="16" x14ac:dyDescent="0.2">
      <c r="A1031" s="20" t="s">
        <v>1279</v>
      </c>
      <c r="B1031" s="20"/>
      <c r="C1031" s="20" t="s">
        <v>1270</v>
      </c>
      <c r="E1031" s="20" t="s">
        <v>7471</v>
      </c>
      <c r="F1031" s="20">
        <v>2082060007</v>
      </c>
      <c r="G1031" s="20"/>
      <c r="H1031" s="20"/>
      <c r="K1031" s="20"/>
    </row>
    <row r="1032" spans="1:11" ht="16" x14ac:dyDescent="0.2">
      <c r="A1032" s="20" t="s">
        <v>762</v>
      </c>
      <c r="B1032" s="20"/>
      <c r="C1032" s="20" t="s">
        <v>1270</v>
      </c>
      <c r="E1032" s="20" t="s">
        <v>7471</v>
      </c>
      <c r="F1032" s="20">
        <v>2082060007</v>
      </c>
      <c r="G1032" s="20"/>
      <c r="H1032" s="20"/>
      <c r="K1032" s="20"/>
    </row>
    <row r="1033" spans="1:11" ht="16" x14ac:dyDescent="0.2">
      <c r="A1033" s="20" t="s">
        <v>6768</v>
      </c>
      <c r="B1033" s="20"/>
      <c r="C1033" s="20" t="s">
        <v>1270</v>
      </c>
      <c r="E1033" s="20" t="s">
        <v>7471</v>
      </c>
      <c r="F1033" s="20">
        <v>2082060007</v>
      </c>
      <c r="G1033" s="20"/>
      <c r="H1033" s="20"/>
      <c r="K1033" s="20"/>
    </row>
    <row r="1034" spans="1:11" ht="16" x14ac:dyDescent="0.2">
      <c r="A1034" s="20" t="s">
        <v>5828</v>
      </c>
      <c r="B1034" s="20"/>
      <c r="C1034" s="20" t="s">
        <v>1270</v>
      </c>
      <c r="E1034" s="20" t="s">
        <v>7471</v>
      </c>
      <c r="F1034" s="20">
        <v>2082060007</v>
      </c>
      <c r="G1034" s="20"/>
      <c r="H1034" s="20"/>
      <c r="K1034" s="20"/>
    </row>
    <row r="1035" spans="1:11" ht="16" x14ac:dyDescent="0.2">
      <c r="A1035" s="20" t="s">
        <v>3939</v>
      </c>
      <c r="B1035" s="20"/>
      <c r="C1035" s="20" t="s">
        <v>1270</v>
      </c>
      <c r="E1035" s="20" t="s">
        <v>7471</v>
      </c>
      <c r="F1035" s="20">
        <v>2082060007</v>
      </c>
      <c r="G1035" s="20"/>
      <c r="H1035" s="20"/>
      <c r="K1035" s="20"/>
    </row>
    <row r="1036" spans="1:11" ht="16" x14ac:dyDescent="0.2">
      <c r="A1036" s="20" t="s">
        <v>4467</v>
      </c>
      <c r="B1036" s="20"/>
      <c r="C1036" s="20" t="s">
        <v>1270</v>
      </c>
      <c r="E1036" s="20" t="s">
        <v>7471</v>
      </c>
      <c r="F1036" s="20">
        <v>2082060007</v>
      </c>
      <c r="G1036" s="20"/>
      <c r="H1036" s="20"/>
      <c r="K1036" s="20"/>
    </row>
    <row r="1037" spans="1:11" ht="16" x14ac:dyDescent="0.2">
      <c r="A1037" s="20" t="s">
        <v>5193</v>
      </c>
      <c r="B1037" s="20"/>
      <c r="C1037" s="20" t="s">
        <v>1270</v>
      </c>
      <c r="E1037" s="20" t="s">
        <v>7471</v>
      </c>
      <c r="F1037" s="20">
        <v>2082060007</v>
      </c>
      <c r="G1037" s="20"/>
      <c r="H1037" s="20"/>
      <c r="K1037" s="20"/>
    </row>
    <row r="1038" spans="1:11" ht="16" x14ac:dyDescent="0.2">
      <c r="A1038" s="20">
        <v>299613</v>
      </c>
      <c r="B1038" s="20"/>
      <c r="C1038" s="20" t="s">
        <v>1270</v>
      </c>
      <c r="E1038" s="20" t="s">
        <v>1538</v>
      </c>
      <c r="F1038" s="20">
        <v>5749932487</v>
      </c>
      <c r="G1038" s="20"/>
      <c r="H1038" s="20"/>
      <c r="K1038" s="20"/>
    </row>
    <row r="1039" spans="1:11" ht="16" x14ac:dyDescent="0.2">
      <c r="A1039" s="20" t="s">
        <v>1280</v>
      </c>
      <c r="B1039" s="20"/>
      <c r="C1039" s="20" t="s">
        <v>1270</v>
      </c>
      <c r="E1039" s="20" t="s">
        <v>1538</v>
      </c>
      <c r="F1039" s="20">
        <v>5749932487</v>
      </c>
      <c r="G1039" s="20"/>
      <c r="H1039" s="20"/>
      <c r="K1039" s="20"/>
    </row>
    <row r="1040" spans="1:11" ht="16" x14ac:dyDescent="0.2">
      <c r="A1040" s="20" t="s">
        <v>1281</v>
      </c>
      <c r="B1040" s="20"/>
      <c r="C1040" s="20" t="s">
        <v>1270</v>
      </c>
      <c r="E1040" s="20" t="s">
        <v>1538</v>
      </c>
      <c r="F1040" s="20">
        <v>5749932487</v>
      </c>
      <c r="G1040" s="20"/>
      <c r="H1040" s="20"/>
      <c r="K1040" s="20"/>
    </row>
    <row r="1041" spans="1:11" ht="16" x14ac:dyDescent="0.2">
      <c r="A1041" s="20" t="s">
        <v>6303</v>
      </c>
      <c r="B1041" s="20"/>
      <c r="C1041" s="20" t="s">
        <v>1270</v>
      </c>
      <c r="E1041" s="20" t="s">
        <v>6506</v>
      </c>
      <c r="F1041" s="20">
        <v>5745144080</v>
      </c>
      <c r="G1041" s="20"/>
      <c r="H1041" s="20"/>
      <c r="K1041" s="20"/>
    </row>
    <row r="1042" spans="1:11" ht="16" x14ac:dyDescent="0.2">
      <c r="A1042" s="20" t="s">
        <v>7288</v>
      </c>
      <c r="B1042" s="20"/>
      <c r="C1042" s="20" t="s">
        <v>1270</v>
      </c>
      <c r="E1042" s="20" t="s">
        <v>6506</v>
      </c>
      <c r="F1042" s="20">
        <v>5745144080</v>
      </c>
      <c r="G1042" s="20"/>
      <c r="H1042" s="20"/>
      <c r="K1042" s="20"/>
    </row>
    <row r="1043" spans="1:11" ht="16" x14ac:dyDescent="0.2">
      <c r="A1043" s="20" t="s">
        <v>7289</v>
      </c>
      <c r="B1043" s="20"/>
      <c r="C1043" s="20" t="s">
        <v>1270</v>
      </c>
      <c r="E1043" s="20" t="s">
        <v>7472</v>
      </c>
      <c r="F1043" s="20">
        <v>5743101479</v>
      </c>
      <c r="G1043" s="20"/>
      <c r="H1043" s="20"/>
      <c r="K1043" s="20"/>
    </row>
    <row r="1044" spans="1:11" ht="16" x14ac:dyDescent="0.2">
      <c r="A1044" s="20" t="s">
        <v>1282</v>
      </c>
      <c r="B1044" s="20"/>
      <c r="C1044" s="20" t="s">
        <v>1270</v>
      </c>
      <c r="E1044" s="20" t="s">
        <v>7473</v>
      </c>
      <c r="F1044" s="20">
        <v>5159431251</v>
      </c>
      <c r="G1044" s="20"/>
      <c r="H1044" s="20"/>
      <c r="K1044" s="20"/>
    </row>
    <row r="1045" spans="1:11" ht="16" x14ac:dyDescent="0.2">
      <c r="A1045" s="20" t="s">
        <v>1283</v>
      </c>
      <c r="B1045" s="20"/>
      <c r="C1045" s="20" t="s">
        <v>1270</v>
      </c>
      <c r="E1045" s="20" t="s">
        <v>7473</v>
      </c>
      <c r="F1045" s="20">
        <v>5159431251</v>
      </c>
      <c r="G1045" s="20"/>
      <c r="H1045" s="20"/>
      <c r="K1045" s="20"/>
    </row>
    <row r="1046" spans="1:11" ht="16" x14ac:dyDescent="0.2">
      <c r="A1046" s="20" t="s">
        <v>7290</v>
      </c>
      <c r="B1046" s="20"/>
      <c r="C1046" s="20" t="s">
        <v>1270</v>
      </c>
      <c r="E1046" s="20" t="s">
        <v>7473</v>
      </c>
      <c r="F1046" s="20">
        <v>5159431251</v>
      </c>
      <c r="G1046" s="20"/>
      <c r="H1046" s="20"/>
      <c r="K1046" s="20"/>
    </row>
    <row r="1047" spans="1:11" ht="16" x14ac:dyDescent="0.2">
      <c r="A1047" s="20" t="s">
        <v>4468</v>
      </c>
      <c r="B1047" s="20"/>
      <c r="C1047" s="20" t="s">
        <v>1270</v>
      </c>
      <c r="E1047" s="20" t="s">
        <v>7473</v>
      </c>
      <c r="F1047" s="20">
        <v>5159431251</v>
      </c>
      <c r="G1047" s="20"/>
      <c r="H1047" s="20"/>
      <c r="K1047" s="20"/>
    </row>
    <row r="1048" spans="1:11" ht="16" x14ac:dyDescent="0.2">
      <c r="A1048" s="20" t="s">
        <v>4469</v>
      </c>
      <c r="B1048" s="20"/>
      <c r="C1048" s="20" t="s">
        <v>1270</v>
      </c>
      <c r="E1048" s="20" t="s">
        <v>7473</v>
      </c>
      <c r="F1048" s="20">
        <v>5159431251</v>
      </c>
      <c r="G1048" s="20"/>
      <c r="H1048" s="20"/>
      <c r="K1048" s="20"/>
    </row>
    <row r="1049" spans="1:11" ht="16" x14ac:dyDescent="0.2">
      <c r="A1049" s="20" t="s">
        <v>5829</v>
      </c>
      <c r="B1049" s="20"/>
      <c r="C1049" s="20" t="s">
        <v>1270</v>
      </c>
      <c r="E1049" s="20" t="s">
        <v>7473</v>
      </c>
      <c r="F1049" s="20">
        <v>5159431251</v>
      </c>
      <c r="G1049" s="20"/>
      <c r="H1049" s="20"/>
      <c r="K1049" s="20"/>
    </row>
    <row r="1050" spans="1:11" ht="16" x14ac:dyDescent="0.2">
      <c r="A1050" s="20" t="s">
        <v>5830</v>
      </c>
      <c r="B1050" s="20"/>
      <c r="C1050" s="20" t="s">
        <v>1270</v>
      </c>
      <c r="E1050" s="20" t="s">
        <v>7473</v>
      </c>
      <c r="F1050" s="20">
        <v>5159431251</v>
      </c>
      <c r="G1050" s="20"/>
      <c r="H1050" s="20"/>
      <c r="K1050" s="20"/>
    </row>
    <row r="1051" spans="1:11" ht="16" x14ac:dyDescent="0.2">
      <c r="A1051" s="20" t="s">
        <v>7291</v>
      </c>
      <c r="B1051" s="20"/>
      <c r="C1051" s="20" t="s">
        <v>1270</v>
      </c>
      <c r="E1051" s="20" t="s">
        <v>7474</v>
      </c>
      <c r="F1051" s="20">
        <v>3174425116</v>
      </c>
      <c r="G1051" s="20"/>
      <c r="H1051" s="20"/>
      <c r="K1051" s="20"/>
    </row>
    <row r="1052" spans="1:11" ht="16" x14ac:dyDescent="0.2">
      <c r="A1052" s="20" t="s">
        <v>1284</v>
      </c>
      <c r="B1052" s="20"/>
      <c r="C1052" s="20" t="s">
        <v>1270</v>
      </c>
      <c r="E1052" s="20" t="s">
        <v>7475</v>
      </c>
      <c r="F1052" s="20">
        <v>2192492474</v>
      </c>
      <c r="G1052" s="20"/>
      <c r="H1052" s="20"/>
      <c r="K1052" s="20"/>
    </row>
    <row r="1053" spans="1:11" ht="16" x14ac:dyDescent="0.2">
      <c r="A1053" s="20" t="s">
        <v>1285</v>
      </c>
      <c r="B1053" s="20"/>
      <c r="C1053" s="20" t="s">
        <v>1270</v>
      </c>
      <c r="E1053" s="20" t="s">
        <v>7475</v>
      </c>
      <c r="F1053" s="20">
        <v>2192492474</v>
      </c>
      <c r="G1053" s="20"/>
      <c r="H1053" s="20"/>
      <c r="K1053" s="20"/>
    </row>
    <row r="1054" spans="1:11" ht="16" x14ac:dyDescent="0.2">
      <c r="A1054" s="20" t="s">
        <v>1286</v>
      </c>
      <c r="B1054" s="20"/>
      <c r="C1054" s="20" t="s">
        <v>1270</v>
      </c>
      <c r="E1054" s="20" t="s">
        <v>7475</v>
      </c>
      <c r="F1054" s="20">
        <v>2192492474</v>
      </c>
      <c r="G1054" s="20"/>
      <c r="H1054" s="20"/>
      <c r="K1054" s="20"/>
    </row>
    <row r="1055" spans="1:11" ht="16" x14ac:dyDescent="0.2">
      <c r="A1055" s="20" t="s">
        <v>7292</v>
      </c>
      <c r="B1055" s="20"/>
      <c r="C1055" s="20" t="s">
        <v>1270</v>
      </c>
      <c r="E1055" s="20" t="s">
        <v>7475</v>
      </c>
      <c r="F1055" s="20">
        <v>2192492474</v>
      </c>
      <c r="G1055" s="20"/>
      <c r="H1055" s="20"/>
      <c r="K1055" s="20"/>
    </row>
    <row r="1056" spans="1:11" ht="16" x14ac:dyDescent="0.2">
      <c r="A1056" s="20" t="s">
        <v>5831</v>
      </c>
      <c r="B1056" s="20"/>
      <c r="C1056" s="20" t="s">
        <v>1270</v>
      </c>
      <c r="E1056" s="20" t="s">
        <v>7475</v>
      </c>
      <c r="F1056" s="20">
        <v>2192492474</v>
      </c>
      <c r="G1056" s="20"/>
      <c r="H1056" s="20"/>
      <c r="K1056" s="20"/>
    </row>
    <row r="1057" spans="1:11" ht="16" x14ac:dyDescent="0.2">
      <c r="A1057" s="20" t="s">
        <v>4470</v>
      </c>
      <c r="B1057" s="20"/>
      <c r="C1057" s="20" t="s">
        <v>1270</v>
      </c>
      <c r="E1057" s="20" t="s">
        <v>7475</v>
      </c>
      <c r="F1057" s="20">
        <v>2192492474</v>
      </c>
      <c r="G1057" s="20"/>
      <c r="H1057" s="20"/>
      <c r="K1057" s="20"/>
    </row>
    <row r="1058" spans="1:11" ht="16" x14ac:dyDescent="0.2">
      <c r="A1058" s="20" t="s">
        <v>4471</v>
      </c>
      <c r="B1058" s="20"/>
      <c r="C1058" s="20" t="s">
        <v>1270</v>
      </c>
      <c r="E1058" s="20" t="s">
        <v>7475</v>
      </c>
      <c r="F1058" s="20">
        <v>2192492474</v>
      </c>
      <c r="G1058" s="20"/>
      <c r="H1058" s="20"/>
      <c r="K1058" s="20"/>
    </row>
    <row r="1059" spans="1:11" ht="16" x14ac:dyDescent="0.2">
      <c r="A1059" s="20" t="s">
        <v>5832</v>
      </c>
      <c r="B1059" s="20"/>
      <c r="C1059" s="20" t="s">
        <v>1270</v>
      </c>
      <c r="E1059" s="20" t="s">
        <v>7475</v>
      </c>
      <c r="F1059" s="20">
        <v>2192492474</v>
      </c>
      <c r="G1059" s="20"/>
      <c r="H1059" s="20"/>
      <c r="K1059" s="20"/>
    </row>
    <row r="1060" spans="1:11" ht="16" x14ac:dyDescent="0.2">
      <c r="A1060" s="20" t="s">
        <v>1287</v>
      </c>
      <c r="B1060" s="20"/>
      <c r="C1060" s="20" t="s">
        <v>1270</v>
      </c>
      <c r="E1060" s="20" t="s">
        <v>1539</v>
      </c>
      <c r="F1060" s="20">
        <v>5744853175</v>
      </c>
      <c r="G1060" s="20"/>
      <c r="H1060" s="20"/>
      <c r="K1060" s="20"/>
    </row>
    <row r="1061" spans="1:11" ht="16" x14ac:dyDescent="0.2">
      <c r="A1061" s="20" t="s">
        <v>1288</v>
      </c>
      <c r="B1061" s="20"/>
      <c r="C1061" s="20" t="s">
        <v>1270</v>
      </c>
      <c r="E1061" s="20" t="s">
        <v>1539</v>
      </c>
      <c r="F1061" s="20">
        <v>5744853175</v>
      </c>
      <c r="G1061" s="20"/>
      <c r="H1061" s="20"/>
      <c r="K1061" s="20"/>
    </row>
    <row r="1062" spans="1:11" ht="16" x14ac:dyDescent="0.2">
      <c r="A1062" s="20" t="s">
        <v>7293</v>
      </c>
      <c r="B1062" s="20"/>
      <c r="C1062" s="20" t="s">
        <v>1270</v>
      </c>
      <c r="E1062" s="20" t="s">
        <v>1539</v>
      </c>
      <c r="F1062" s="20">
        <v>5744853175</v>
      </c>
      <c r="G1062" s="20"/>
      <c r="H1062" s="20"/>
      <c r="K1062" s="20"/>
    </row>
    <row r="1063" spans="1:11" ht="16" x14ac:dyDescent="0.2">
      <c r="A1063" s="20" t="s">
        <v>1289</v>
      </c>
      <c r="B1063" s="20"/>
      <c r="C1063" s="20" t="s">
        <v>1270</v>
      </c>
      <c r="E1063" s="20" t="s">
        <v>1539</v>
      </c>
      <c r="F1063" s="20">
        <v>5744853175</v>
      </c>
      <c r="G1063" s="20"/>
      <c r="H1063" s="20"/>
      <c r="K1063" s="20"/>
    </row>
    <row r="1064" spans="1:11" ht="16" x14ac:dyDescent="0.2">
      <c r="A1064" s="20" t="s">
        <v>4472</v>
      </c>
      <c r="B1064" s="20"/>
      <c r="C1064" s="20" t="s">
        <v>1270</v>
      </c>
      <c r="E1064" s="20" t="s">
        <v>1539</v>
      </c>
      <c r="F1064" s="20">
        <v>5744853175</v>
      </c>
      <c r="G1064" s="20"/>
      <c r="H1064" s="20"/>
      <c r="K1064" s="20"/>
    </row>
    <row r="1065" spans="1:11" ht="16" x14ac:dyDescent="0.2">
      <c r="A1065" s="20" t="s">
        <v>5833</v>
      </c>
      <c r="B1065" s="20"/>
      <c r="C1065" s="20" t="s">
        <v>1270</v>
      </c>
      <c r="E1065" s="20" t="s">
        <v>1539</v>
      </c>
      <c r="F1065" s="20">
        <v>5744853175</v>
      </c>
      <c r="G1065" s="20"/>
      <c r="H1065" s="20"/>
      <c r="K1065" s="20"/>
    </row>
    <row r="1066" spans="1:11" ht="16" x14ac:dyDescent="0.2">
      <c r="A1066" s="20" t="s">
        <v>4473</v>
      </c>
      <c r="B1066" s="20"/>
      <c r="C1066" s="20" t="s">
        <v>1270</v>
      </c>
      <c r="E1066" s="20" t="s">
        <v>1539</v>
      </c>
      <c r="F1066" s="20">
        <v>5744853175</v>
      </c>
      <c r="G1066" s="20"/>
      <c r="H1066" s="20"/>
      <c r="K1066" s="20"/>
    </row>
    <row r="1067" spans="1:11" ht="16" x14ac:dyDescent="0.2">
      <c r="A1067" s="20" t="s">
        <v>5834</v>
      </c>
      <c r="B1067" s="20"/>
      <c r="C1067" s="20" t="s">
        <v>1270</v>
      </c>
      <c r="E1067" s="20" t="s">
        <v>1539</v>
      </c>
      <c r="F1067" s="20">
        <v>5744853175</v>
      </c>
      <c r="G1067" s="20"/>
      <c r="H1067" s="20"/>
      <c r="K1067" s="20"/>
    </row>
    <row r="1068" spans="1:11" ht="16" x14ac:dyDescent="0.2">
      <c r="A1068" s="20" t="s">
        <v>1290</v>
      </c>
      <c r="B1068" s="20"/>
      <c r="C1068" s="20" t="s">
        <v>1270</v>
      </c>
      <c r="E1068" s="20" t="s">
        <v>1023</v>
      </c>
      <c r="F1068" s="20">
        <v>5743001642</v>
      </c>
      <c r="G1068" s="20"/>
      <c r="H1068" s="20"/>
      <c r="K1068" s="20"/>
    </row>
    <row r="1069" spans="1:11" ht="16" x14ac:dyDescent="0.2">
      <c r="A1069" s="20" t="s">
        <v>7294</v>
      </c>
      <c r="B1069" s="20"/>
      <c r="C1069" s="20" t="s">
        <v>1270</v>
      </c>
      <c r="E1069" s="20" t="s">
        <v>1023</v>
      </c>
      <c r="F1069" s="20">
        <v>5743001642</v>
      </c>
      <c r="G1069" s="20"/>
      <c r="H1069" s="20"/>
      <c r="K1069" s="20"/>
    </row>
    <row r="1070" spans="1:11" ht="16" x14ac:dyDescent="0.2">
      <c r="A1070" s="20" t="s">
        <v>1291</v>
      </c>
      <c r="B1070" s="20"/>
      <c r="C1070" s="20" t="s">
        <v>1270</v>
      </c>
      <c r="E1070" s="20" t="s">
        <v>1023</v>
      </c>
      <c r="F1070" s="20">
        <v>5743001642</v>
      </c>
      <c r="G1070" s="20"/>
      <c r="H1070" s="20"/>
      <c r="K1070" s="20"/>
    </row>
    <row r="1071" spans="1:11" ht="16" x14ac:dyDescent="0.2">
      <c r="A1071" s="20" t="s">
        <v>5835</v>
      </c>
      <c r="B1071" s="20"/>
      <c r="C1071" s="20" t="s">
        <v>1270</v>
      </c>
      <c r="E1071" s="20" t="s">
        <v>1023</v>
      </c>
      <c r="F1071" s="20">
        <v>5743001642</v>
      </c>
      <c r="G1071" s="20"/>
      <c r="H1071" s="20"/>
      <c r="K1071" s="20"/>
    </row>
    <row r="1072" spans="1:11" ht="16" x14ac:dyDescent="0.2">
      <c r="A1072" s="20" t="s">
        <v>760</v>
      </c>
      <c r="B1072" s="20"/>
      <c r="C1072" s="20" t="s">
        <v>1270</v>
      </c>
      <c r="E1072" s="20" t="s">
        <v>1023</v>
      </c>
      <c r="F1072" s="20">
        <v>5743001642</v>
      </c>
      <c r="G1072" s="20"/>
      <c r="H1072" s="20"/>
      <c r="K1072" s="20"/>
    </row>
    <row r="1073" spans="1:11" ht="16" x14ac:dyDescent="0.2">
      <c r="A1073" s="20" t="s">
        <v>4474</v>
      </c>
      <c r="B1073" s="20"/>
      <c r="C1073" s="20" t="s">
        <v>1270</v>
      </c>
      <c r="E1073" s="20" t="s">
        <v>1023</v>
      </c>
      <c r="F1073" s="20">
        <v>5743001642</v>
      </c>
      <c r="G1073" s="20"/>
      <c r="H1073" s="20"/>
      <c r="K1073" s="20"/>
    </row>
    <row r="1074" spans="1:11" ht="16" x14ac:dyDescent="0.2">
      <c r="A1074" s="20" t="s">
        <v>4475</v>
      </c>
      <c r="B1074" s="20"/>
      <c r="C1074" s="20" t="s">
        <v>1270</v>
      </c>
      <c r="E1074" s="20" t="s">
        <v>1023</v>
      </c>
      <c r="F1074" s="20">
        <v>5743001642</v>
      </c>
      <c r="G1074" s="20"/>
      <c r="H1074" s="20"/>
      <c r="K1074" s="20"/>
    </row>
    <row r="1075" spans="1:11" ht="16" x14ac:dyDescent="0.2">
      <c r="A1075" s="20" t="s">
        <v>5836</v>
      </c>
      <c r="B1075" s="20"/>
      <c r="C1075" s="20" t="s">
        <v>1270</v>
      </c>
      <c r="E1075" s="20" t="s">
        <v>1023</v>
      </c>
      <c r="F1075" s="20">
        <v>5743001642</v>
      </c>
      <c r="G1075" s="20"/>
      <c r="H1075" s="20"/>
      <c r="K1075" s="20"/>
    </row>
    <row r="1076" spans="1:11" ht="16" x14ac:dyDescent="0.2">
      <c r="A1076" s="20" t="s">
        <v>5633</v>
      </c>
      <c r="B1076" s="20"/>
      <c r="C1076" s="20" t="s">
        <v>1270</v>
      </c>
      <c r="E1076" s="20" t="s">
        <v>7476</v>
      </c>
      <c r="F1076" s="20">
        <v>2194887293</v>
      </c>
      <c r="G1076" s="20"/>
      <c r="H1076" s="20"/>
      <c r="K1076" s="20"/>
    </row>
    <row r="1077" spans="1:11" ht="16" x14ac:dyDescent="0.2">
      <c r="A1077" s="20" t="s">
        <v>6565</v>
      </c>
      <c r="B1077" s="20"/>
      <c r="C1077" s="20" t="s">
        <v>1270</v>
      </c>
      <c r="E1077" s="20" t="s">
        <v>7476</v>
      </c>
      <c r="F1077" s="20">
        <v>2194887293</v>
      </c>
      <c r="G1077" s="20"/>
      <c r="H1077" s="20"/>
      <c r="K1077" s="20"/>
    </row>
    <row r="1078" spans="1:11" ht="16" x14ac:dyDescent="0.2">
      <c r="A1078" s="20" t="s">
        <v>5837</v>
      </c>
      <c r="B1078" s="20"/>
      <c r="C1078" s="20" t="s">
        <v>1270</v>
      </c>
      <c r="E1078" s="20" t="s">
        <v>7476</v>
      </c>
      <c r="F1078" s="20">
        <v>2194887293</v>
      </c>
      <c r="G1078" s="20"/>
      <c r="H1078" s="20"/>
      <c r="K1078" s="20"/>
    </row>
    <row r="1079" spans="1:11" ht="16" x14ac:dyDescent="0.2">
      <c r="A1079" s="20" t="s">
        <v>796</v>
      </c>
      <c r="B1079" s="20"/>
      <c r="C1079" s="20" t="s">
        <v>1270</v>
      </c>
      <c r="E1079" s="20" t="s">
        <v>7477</v>
      </c>
      <c r="F1079" s="20">
        <v>5745449888</v>
      </c>
      <c r="G1079" s="20"/>
      <c r="H1079" s="20"/>
      <c r="K1079" s="20"/>
    </row>
    <row r="1080" spans="1:11" ht="16" x14ac:dyDescent="0.2">
      <c r="A1080" s="20" t="s">
        <v>1292</v>
      </c>
      <c r="B1080" s="20"/>
      <c r="C1080" s="20" t="s">
        <v>1270</v>
      </c>
      <c r="E1080" s="20" t="s">
        <v>7478</v>
      </c>
      <c r="F1080" s="20">
        <v>5749316711</v>
      </c>
      <c r="G1080" s="20"/>
      <c r="H1080" s="20"/>
      <c r="K1080" s="20"/>
    </row>
    <row r="1081" spans="1:11" ht="16" x14ac:dyDescent="0.2">
      <c r="A1081" s="20" t="s">
        <v>5838</v>
      </c>
      <c r="B1081" s="20"/>
      <c r="C1081" s="20" t="s">
        <v>1270</v>
      </c>
      <c r="E1081" s="20" t="s">
        <v>7478</v>
      </c>
      <c r="F1081" s="20">
        <v>5749316711</v>
      </c>
      <c r="G1081" s="20"/>
      <c r="H1081" s="20"/>
      <c r="K1081" s="20"/>
    </row>
    <row r="1082" spans="1:11" ht="16" x14ac:dyDescent="0.2">
      <c r="A1082" s="20" t="s">
        <v>7295</v>
      </c>
      <c r="B1082" s="20"/>
      <c r="C1082" s="20" t="s">
        <v>1270</v>
      </c>
      <c r="E1082" s="20" t="s">
        <v>7478</v>
      </c>
      <c r="F1082" s="20">
        <v>5749316711</v>
      </c>
      <c r="G1082" s="20"/>
      <c r="H1082" s="20"/>
      <c r="K1082" s="20"/>
    </row>
    <row r="1083" spans="1:11" ht="16" x14ac:dyDescent="0.2">
      <c r="A1083" s="20" t="s">
        <v>5839</v>
      </c>
      <c r="B1083" s="20"/>
      <c r="C1083" s="20" t="s">
        <v>1270</v>
      </c>
      <c r="E1083" s="20" t="s">
        <v>7478</v>
      </c>
      <c r="F1083" s="20">
        <v>5749316711</v>
      </c>
      <c r="G1083" s="20"/>
      <c r="H1083" s="20"/>
      <c r="K1083" s="20"/>
    </row>
    <row r="1084" spans="1:11" ht="16" x14ac:dyDescent="0.2">
      <c r="A1084" s="20" t="s">
        <v>4476</v>
      </c>
      <c r="B1084" s="20"/>
      <c r="C1084" s="20" t="s">
        <v>1270</v>
      </c>
      <c r="E1084" s="20" t="s">
        <v>7478</v>
      </c>
      <c r="F1084" s="20">
        <v>5749316711</v>
      </c>
      <c r="G1084" s="20"/>
      <c r="H1084" s="20"/>
      <c r="K1084" s="20"/>
    </row>
    <row r="1085" spans="1:11" ht="16" x14ac:dyDescent="0.2">
      <c r="A1085" s="20" t="s">
        <v>4477</v>
      </c>
      <c r="B1085" s="20"/>
      <c r="C1085" s="20" t="s">
        <v>1270</v>
      </c>
      <c r="E1085" s="20" t="s">
        <v>7478</v>
      </c>
      <c r="F1085" s="20">
        <v>5749316711</v>
      </c>
      <c r="G1085" s="20"/>
      <c r="H1085" s="20"/>
      <c r="K1085" s="20"/>
    </row>
    <row r="1086" spans="1:11" ht="16" x14ac:dyDescent="0.2">
      <c r="A1086" s="20" t="s">
        <v>1293</v>
      </c>
      <c r="B1086" s="20"/>
      <c r="C1086" s="20" t="s">
        <v>1294</v>
      </c>
      <c r="E1086" s="20" t="s">
        <v>1540</v>
      </c>
      <c r="F1086" s="20">
        <v>5744063953</v>
      </c>
      <c r="G1086" s="20"/>
      <c r="H1086" s="20"/>
      <c r="K1086" s="20"/>
    </row>
    <row r="1087" spans="1:11" ht="16" x14ac:dyDescent="0.2">
      <c r="A1087" s="20" t="s">
        <v>1295</v>
      </c>
      <c r="B1087" s="20"/>
      <c r="C1087" s="20" t="s">
        <v>1294</v>
      </c>
      <c r="E1087" s="20" t="s">
        <v>1540</v>
      </c>
      <c r="F1087" s="20">
        <v>5744063953</v>
      </c>
      <c r="G1087" s="20"/>
      <c r="H1087" s="20"/>
      <c r="K1087" s="20"/>
    </row>
    <row r="1088" spans="1:11" ht="16" x14ac:dyDescent="0.2">
      <c r="A1088" s="20" t="s">
        <v>810</v>
      </c>
      <c r="B1088" s="20"/>
      <c r="C1088" s="20" t="s">
        <v>1294</v>
      </c>
      <c r="E1088" s="20" t="s">
        <v>1540</v>
      </c>
      <c r="F1088" s="20">
        <v>5744063953</v>
      </c>
      <c r="G1088" s="20"/>
      <c r="H1088" s="20"/>
      <c r="K1088" s="20"/>
    </row>
    <row r="1089" spans="1:11" ht="16" x14ac:dyDescent="0.2">
      <c r="A1089" s="20" t="s">
        <v>1296</v>
      </c>
      <c r="B1089" s="20"/>
      <c r="C1089" s="20" t="s">
        <v>1294</v>
      </c>
      <c r="E1089" s="20" t="s">
        <v>1540</v>
      </c>
      <c r="F1089" s="20">
        <v>5744063953</v>
      </c>
      <c r="G1089" s="20"/>
      <c r="H1089" s="20"/>
      <c r="K1089" s="20"/>
    </row>
    <row r="1090" spans="1:11" ht="16" x14ac:dyDescent="0.2">
      <c r="A1090" s="20" t="s">
        <v>1297</v>
      </c>
      <c r="B1090" s="20"/>
      <c r="C1090" s="20" t="s">
        <v>1294</v>
      </c>
      <c r="E1090" s="20" t="s">
        <v>1540</v>
      </c>
      <c r="F1090" s="20">
        <v>5744063953</v>
      </c>
      <c r="G1090" s="20"/>
      <c r="H1090" s="20"/>
      <c r="K1090" s="20"/>
    </row>
    <row r="1091" spans="1:11" ht="16" x14ac:dyDescent="0.2">
      <c r="A1091" s="20" t="s">
        <v>4478</v>
      </c>
      <c r="B1091" s="20"/>
      <c r="C1091" s="20" t="s">
        <v>1294</v>
      </c>
      <c r="E1091" s="20" t="s">
        <v>1540</v>
      </c>
      <c r="F1091" s="20">
        <v>5744063953</v>
      </c>
      <c r="G1091" s="20"/>
      <c r="H1091" s="20"/>
      <c r="K1091" s="20"/>
    </row>
    <row r="1092" spans="1:11" ht="16" x14ac:dyDescent="0.2">
      <c r="A1092" s="20" t="s">
        <v>5840</v>
      </c>
      <c r="B1092" s="20"/>
      <c r="C1092" s="20" t="s">
        <v>1294</v>
      </c>
      <c r="E1092" s="20" t="s">
        <v>1540</v>
      </c>
      <c r="F1092" s="20">
        <v>5744063953</v>
      </c>
      <c r="G1092" s="20"/>
      <c r="H1092" s="20"/>
      <c r="K1092" s="20"/>
    </row>
    <row r="1093" spans="1:11" ht="16" x14ac:dyDescent="0.2">
      <c r="A1093" s="20" t="s">
        <v>5143</v>
      </c>
      <c r="B1093" s="20"/>
      <c r="C1093" s="20" t="s">
        <v>1294</v>
      </c>
      <c r="E1093" s="20" t="s">
        <v>1540</v>
      </c>
      <c r="F1093" s="20">
        <v>5744063953</v>
      </c>
      <c r="G1093" s="20"/>
      <c r="H1093" s="20"/>
      <c r="K1093" s="20"/>
    </row>
    <row r="1094" spans="1:11" ht="16" x14ac:dyDescent="0.2">
      <c r="A1094" s="20" t="s">
        <v>3895</v>
      </c>
      <c r="B1094" s="20"/>
      <c r="C1094" s="20" t="s">
        <v>1294</v>
      </c>
      <c r="E1094" s="20" t="s">
        <v>1540</v>
      </c>
      <c r="F1094" s="20">
        <v>5744063953</v>
      </c>
      <c r="G1094" s="20"/>
      <c r="H1094" s="20"/>
      <c r="K1094" s="20"/>
    </row>
    <row r="1095" spans="1:11" ht="16" x14ac:dyDescent="0.2">
      <c r="A1095" s="20" t="s">
        <v>6630</v>
      </c>
      <c r="B1095" s="20"/>
      <c r="C1095" s="20" t="s">
        <v>1294</v>
      </c>
      <c r="E1095" s="20" t="s">
        <v>1540</v>
      </c>
      <c r="F1095" s="20">
        <v>5744063953</v>
      </c>
      <c r="G1095" s="20"/>
      <c r="H1095" s="20"/>
      <c r="K1095" s="20"/>
    </row>
    <row r="1096" spans="1:11" ht="16" x14ac:dyDescent="0.2">
      <c r="A1096" s="20" t="s">
        <v>5841</v>
      </c>
      <c r="B1096" s="20"/>
      <c r="C1096" s="20" t="s">
        <v>1294</v>
      </c>
      <c r="E1096" s="20" t="s">
        <v>7479</v>
      </c>
      <c r="F1096" s="20">
        <v>5745202884</v>
      </c>
      <c r="G1096" s="20"/>
      <c r="H1096" s="20"/>
      <c r="K1096" s="20"/>
    </row>
    <row r="1097" spans="1:11" ht="16" x14ac:dyDescent="0.2">
      <c r="A1097" s="20" t="s">
        <v>5379</v>
      </c>
      <c r="B1097" s="20"/>
      <c r="C1097" s="20" t="s">
        <v>1294</v>
      </c>
      <c r="E1097" s="20" t="s">
        <v>7479</v>
      </c>
      <c r="F1097" s="20">
        <v>5745202884</v>
      </c>
      <c r="G1097" s="20"/>
      <c r="H1097" s="20"/>
      <c r="K1097" s="20"/>
    </row>
    <row r="1098" spans="1:11" ht="16" x14ac:dyDescent="0.2">
      <c r="A1098" s="20" t="s">
        <v>5842</v>
      </c>
      <c r="B1098" s="20"/>
      <c r="C1098" s="20" t="s">
        <v>1294</v>
      </c>
      <c r="E1098" s="20" t="s">
        <v>7479</v>
      </c>
      <c r="F1098" s="20">
        <v>5745202884</v>
      </c>
      <c r="G1098" s="20"/>
      <c r="H1098" s="20"/>
      <c r="K1098" s="20"/>
    </row>
    <row r="1099" spans="1:11" ht="16" x14ac:dyDescent="0.2">
      <c r="A1099" s="20" t="s">
        <v>7009</v>
      </c>
      <c r="B1099" s="20"/>
      <c r="C1099" s="20" t="s">
        <v>1294</v>
      </c>
      <c r="E1099" s="20" t="s">
        <v>7479</v>
      </c>
      <c r="F1099" s="20">
        <v>5745202884</v>
      </c>
      <c r="G1099" s="20"/>
      <c r="H1099" s="20"/>
      <c r="K1099" s="20"/>
    </row>
    <row r="1100" spans="1:11" ht="16" x14ac:dyDescent="0.2">
      <c r="A1100" s="20" t="s">
        <v>5260</v>
      </c>
      <c r="B1100" s="20"/>
      <c r="C1100" s="20" t="s">
        <v>1294</v>
      </c>
      <c r="E1100" s="20" t="s">
        <v>1032</v>
      </c>
      <c r="F1100" s="20">
        <v>5743236002</v>
      </c>
      <c r="G1100" s="20"/>
      <c r="H1100" s="20"/>
      <c r="K1100" s="20"/>
    </row>
    <row r="1101" spans="1:11" ht="16" x14ac:dyDescent="0.2">
      <c r="A1101" s="20" t="s">
        <v>5843</v>
      </c>
      <c r="B1101" s="20"/>
      <c r="C1101" s="20" t="s">
        <v>1294</v>
      </c>
      <c r="E1101" s="20" t="s">
        <v>1032</v>
      </c>
      <c r="F1101" s="20">
        <v>5743236002</v>
      </c>
      <c r="G1101" s="20"/>
      <c r="H1101" s="20"/>
      <c r="K1101" s="20"/>
    </row>
    <row r="1102" spans="1:11" ht="16" x14ac:dyDescent="0.2">
      <c r="A1102" s="20" t="s">
        <v>1308</v>
      </c>
      <c r="B1102" s="20"/>
      <c r="C1102" s="20" t="s">
        <v>1294</v>
      </c>
      <c r="E1102" s="20" t="s">
        <v>1032</v>
      </c>
      <c r="F1102" s="20">
        <v>5743236002</v>
      </c>
      <c r="G1102" s="20"/>
      <c r="H1102" s="20"/>
      <c r="K1102" s="20"/>
    </row>
    <row r="1103" spans="1:11" ht="16" x14ac:dyDescent="0.2">
      <c r="A1103" s="20" t="s">
        <v>1309</v>
      </c>
      <c r="B1103" s="20"/>
      <c r="C1103" s="20" t="s">
        <v>1294</v>
      </c>
      <c r="E1103" s="20" t="s">
        <v>1032</v>
      </c>
      <c r="F1103" s="20">
        <v>5743236002</v>
      </c>
      <c r="G1103" s="20"/>
      <c r="H1103" s="20"/>
      <c r="K1103" s="20"/>
    </row>
    <row r="1104" spans="1:11" ht="16" x14ac:dyDescent="0.2">
      <c r="A1104" s="20" t="s">
        <v>4485</v>
      </c>
      <c r="B1104" s="20"/>
      <c r="C1104" s="20" t="s">
        <v>1294</v>
      </c>
      <c r="E1104" s="20" t="s">
        <v>1032</v>
      </c>
      <c r="F1104" s="20">
        <v>5743236002</v>
      </c>
      <c r="G1104" s="20"/>
      <c r="H1104" s="20"/>
      <c r="K1104" s="20"/>
    </row>
    <row r="1105" spans="1:11" ht="16" x14ac:dyDescent="0.2">
      <c r="A1105" s="20" t="s">
        <v>3900</v>
      </c>
      <c r="B1105" s="20"/>
      <c r="C1105" s="20" t="s">
        <v>1294</v>
      </c>
      <c r="E1105" s="20" t="s">
        <v>1032</v>
      </c>
      <c r="F1105" s="20">
        <v>5743236002</v>
      </c>
      <c r="G1105" s="20"/>
      <c r="H1105" s="20"/>
      <c r="K1105" s="20"/>
    </row>
    <row r="1106" spans="1:11" ht="16" x14ac:dyDescent="0.2">
      <c r="A1106" s="20" t="s">
        <v>1310</v>
      </c>
      <c r="B1106" s="20"/>
      <c r="C1106" s="20" t="s">
        <v>1294</v>
      </c>
      <c r="E1106" s="20" t="s">
        <v>1032</v>
      </c>
      <c r="F1106" s="20">
        <v>5743236002</v>
      </c>
      <c r="G1106" s="20"/>
      <c r="H1106" s="20"/>
      <c r="K1106" s="20"/>
    </row>
    <row r="1107" spans="1:11" ht="16" x14ac:dyDescent="0.2">
      <c r="A1107" s="20" t="s">
        <v>1311</v>
      </c>
      <c r="B1107" s="20"/>
      <c r="C1107" s="20" t="s">
        <v>1294</v>
      </c>
      <c r="E1107" s="20" t="s">
        <v>1032</v>
      </c>
      <c r="F1107" s="20">
        <v>5743236002</v>
      </c>
      <c r="G1107" s="20"/>
      <c r="H1107" s="20"/>
      <c r="K1107" s="20"/>
    </row>
    <row r="1108" spans="1:11" ht="16" x14ac:dyDescent="0.2">
      <c r="A1108" s="20" t="s">
        <v>795</v>
      </c>
      <c r="B1108" s="20"/>
      <c r="C1108" s="20" t="s">
        <v>1294</v>
      </c>
      <c r="E1108" s="20" t="s">
        <v>1032</v>
      </c>
      <c r="F1108" s="20">
        <v>5743236002</v>
      </c>
      <c r="G1108" s="20"/>
      <c r="H1108" s="20"/>
      <c r="K1108" s="20"/>
    </row>
    <row r="1109" spans="1:11" ht="16" x14ac:dyDescent="0.2">
      <c r="A1109" s="20" t="s">
        <v>6534</v>
      </c>
      <c r="B1109" s="20"/>
      <c r="C1109" s="20" t="s">
        <v>1294</v>
      </c>
      <c r="E1109" s="20" t="s">
        <v>1032</v>
      </c>
      <c r="F1109" s="20">
        <v>5743236002</v>
      </c>
      <c r="G1109" s="20"/>
      <c r="H1109" s="20"/>
      <c r="K1109" s="20"/>
    </row>
    <row r="1110" spans="1:11" ht="16" x14ac:dyDescent="0.2">
      <c r="A1110" s="20" t="s">
        <v>6961</v>
      </c>
      <c r="B1110" s="20"/>
      <c r="C1110" s="20" t="s">
        <v>1294</v>
      </c>
      <c r="E1110" s="20" t="s">
        <v>7480</v>
      </c>
      <c r="F1110" s="20">
        <v>5742264939</v>
      </c>
      <c r="G1110" s="20"/>
      <c r="H1110" s="20"/>
      <c r="K1110" s="20"/>
    </row>
    <row r="1111" spans="1:11" ht="16" x14ac:dyDescent="0.2">
      <c r="A1111" s="20" t="s">
        <v>1298</v>
      </c>
      <c r="B1111" s="20"/>
      <c r="C1111" s="20" t="s">
        <v>1294</v>
      </c>
      <c r="E1111" s="20" t="s">
        <v>1541</v>
      </c>
      <c r="F1111" s="20">
        <v>2198517743</v>
      </c>
      <c r="G1111" s="20"/>
      <c r="H1111" s="20"/>
      <c r="K1111" s="20"/>
    </row>
    <row r="1112" spans="1:11" ht="16" x14ac:dyDescent="0.2">
      <c r="A1112" s="20" t="s">
        <v>1299</v>
      </c>
      <c r="B1112" s="20"/>
      <c r="C1112" s="20" t="s">
        <v>1294</v>
      </c>
      <c r="E1112" s="20" t="s">
        <v>1541</v>
      </c>
      <c r="F1112" s="20">
        <v>2198517743</v>
      </c>
      <c r="G1112" s="20"/>
      <c r="H1112" s="20"/>
      <c r="K1112" s="20"/>
    </row>
    <row r="1113" spans="1:11" ht="16" x14ac:dyDescent="0.2">
      <c r="A1113" s="20" t="s">
        <v>1300</v>
      </c>
      <c r="B1113" s="20"/>
      <c r="C1113" s="20" t="s">
        <v>1294</v>
      </c>
      <c r="E1113" s="20" t="s">
        <v>1541</v>
      </c>
      <c r="F1113" s="20">
        <v>2198517743</v>
      </c>
      <c r="G1113" s="20"/>
      <c r="H1113" s="20"/>
      <c r="K1113" s="20"/>
    </row>
    <row r="1114" spans="1:11" ht="16" x14ac:dyDescent="0.2">
      <c r="A1114" s="20" t="s">
        <v>1301</v>
      </c>
      <c r="B1114" s="20"/>
      <c r="C1114" s="20" t="s">
        <v>1294</v>
      </c>
      <c r="E1114" s="20" t="s">
        <v>1541</v>
      </c>
      <c r="F1114" s="20">
        <v>2198517743</v>
      </c>
      <c r="G1114" s="20"/>
      <c r="H1114" s="20"/>
      <c r="K1114" s="20"/>
    </row>
    <row r="1115" spans="1:11" ht="16" x14ac:dyDescent="0.2">
      <c r="A1115" s="20" t="s">
        <v>1302</v>
      </c>
      <c r="B1115" s="20"/>
      <c r="C1115" s="20" t="s">
        <v>1294</v>
      </c>
      <c r="E1115" s="20" t="s">
        <v>1541</v>
      </c>
      <c r="F1115" s="20">
        <v>2198517743</v>
      </c>
      <c r="G1115" s="20"/>
      <c r="H1115" s="20"/>
      <c r="K1115" s="20"/>
    </row>
    <row r="1116" spans="1:11" ht="16" x14ac:dyDescent="0.2">
      <c r="A1116" s="20" t="s">
        <v>1303</v>
      </c>
      <c r="B1116" s="20"/>
      <c r="C1116" s="20" t="s">
        <v>1294</v>
      </c>
      <c r="E1116" s="20" t="s">
        <v>1541</v>
      </c>
      <c r="F1116" s="20">
        <v>2198517743</v>
      </c>
      <c r="G1116" s="20"/>
      <c r="H1116" s="20"/>
      <c r="K1116" s="20"/>
    </row>
    <row r="1117" spans="1:11" ht="16" x14ac:dyDescent="0.2">
      <c r="A1117" s="20" t="s">
        <v>4479</v>
      </c>
      <c r="B1117" s="20"/>
      <c r="C1117" s="20" t="s">
        <v>1294</v>
      </c>
      <c r="E1117" s="20" t="s">
        <v>1541</v>
      </c>
      <c r="F1117" s="20">
        <v>2198517743</v>
      </c>
      <c r="G1117" s="20"/>
      <c r="H1117" s="20"/>
      <c r="K1117" s="20"/>
    </row>
    <row r="1118" spans="1:11" ht="16" x14ac:dyDescent="0.2">
      <c r="A1118" s="20" t="s">
        <v>5844</v>
      </c>
      <c r="B1118" s="20"/>
      <c r="C1118" s="20" t="s">
        <v>1294</v>
      </c>
      <c r="E1118" s="20" t="s">
        <v>1541</v>
      </c>
      <c r="F1118" s="20">
        <v>2198517743</v>
      </c>
      <c r="G1118" s="20"/>
      <c r="H1118" s="20"/>
      <c r="K1118" s="20"/>
    </row>
    <row r="1119" spans="1:11" ht="16" x14ac:dyDescent="0.2">
      <c r="A1119" s="20" t="s">
        <v>4480</v>
      </c>
      <c r="B1119" s="20"/>
      <c r="C1119" s="20" t="s">
        <v>1294</v>
      </c>
      <c r="E1119" s="20" t="s">
        <v>1541</v>
      </c>
      <c r="F1119" s="20">
        <v>2198517743</v>
      </c>
      <c r="G1119" s="20"/>
      <c r="H1119" s="20"/>
      <c r="K1119" s="20"/>
    </row>
    <row r="1120" spans="1:11" ht="16" x14ac:dyDescent="0.2">
      <c r="A1120" s="20" t="s">
        <v>1304</v>
      </c>
      <c r="B1120" s="20"/>
      <c r="C1120" s="20" t="s">
        <v>1294</v>
      </c>
      <c r="E1120" s="20" t="s">
        <v>1031</v>
      </c>
      <c r="F1120" s="20">
        <v>3174940028</v>
      </c>
      <c r="G1120" s="20"/>
      <c r="H1120" s="20"/>
      <c r="K1120" s="20"/>
    </row>
    <row r="1121" spans="1:11" ht="16" x14ac:dyDescent="0.2">
      <c r="A1121" s="20" t="s">
        <v>1305</v>
      </c>
      <c r="B1121" s="20"/>
      <c r="C1121" s="20" t="s">
        <v>1294</v>
      </c>
      <c r="E1121" s="20" t="s">
        <v>1031</v>
      </c>
      <c r="F1121" s="20">
        <v>3174940028</v>
      </c>
      <c r="G1121" s="20"/>
      <c r="H1121" s="20"/>
      <c r="K1121" s="20"/>
    </row>
    <row r="1122" spans="1:11" ht="16" x14ac:dyDescent="0.2">
      <c r="A1122" s="20" t="s">
        <v>1306</v>
      </c>
      <c r="B1122" s="20"/>
      <c r="C1122" s="20" t="s">
        <v>1294</v>
      </c>
      <c r="E1122" s="20" t="s">
        <v>1031</v>
      </c>
      <c r="F1122" s="20">
        <v>3174940028</v>
      </c>
      <c r="G1122" s="20"/>
      <c r="H1122" s="20"/>
      <c r="K1122" s="20"/>
    </row>
    <row r="1123" spans="1:11" ht="16" x14ac:dyDescent="0.2">
      <c r="A1123" s="20" t="s">
        <v>5845</v>
      </c>
      <c r="B1123" s="20"/>
      <c r="C1123" s="20" t="s">
        <v>1294</v>
      </c>
      <c r="E1123" s="20" t="s">
        <v>1031</v>
      </c>
      <c r="F1123" s="20">
        <v>3174940028</v>
      </c>
      <c r="G1123" s="20"/>
      <c r="H1123" s="20"/>
      <c r="K1123" s="20"/>
    </row>
    <row r="1124" spans="1:11" ht="16" x14ac:dyDescent="0.2">
      <c r="A1124" s="20" t="s">
        <v>1307</v>
      </c>
      <c r="B1124" s="20"/>
      <c r="C1124" s="20" t="s">
        <v>1294</v>
      </c>
      <c r="E1124" s="20" t="s">
        <v>1031</v>
      </c>
      <c r="F1124" s="20">
        <v>3174940028</v>
      </c>
      <c r="G1124" s="20"/>
      <c r="H1124" s="20"/>
      <c r="K1124" s="20"/>
    </row>
    <row r="1125" spans="1:11" ht="16" x14ac:dyDescent="0.2">
      <c r="A1125" s="20" t="s">
        <v>4481</v>
      </c>
      <c r="B1125" s="20"/>
      <c r="C1125" s="20" t="s">
        <v>1294</v>
      </c>
      <c r="E1125" s="20" t="s">
        <v>1031</v>
      </c>
      <c r="F1125" s="20">
        <v>3174940028</v>
      </c>
      <c r="G1125" s="20"/>
      <c r="H1125" s="20"/>
      <c r="K1125" s="20"/>
    </row>
    <row r="1126" spans="1:11" ht="16" x14ac:dyDescent="0.2">
      <c r="A1126" s="20" t="s">
        <v>937</v>
      </c>
      <c r="B1126" s="20"/>
      <c r="C1126" s="20" t="s">
        <v>1294</v>
      </c>
      <c r="E1126" s="20" t="s">
        <v>1031</v>
      </c>
      <c r="F1126" s="20">
        <v>3174940028</v>
      </c>
      <c r="G1126" s="20"/>
      <c r="H1126" s="20"/>
      <c r="K1126" s="20"/>
    </row>
    <row r="1127" spans="1:11" ht="16" x14ac:dyDescent="0.2">
      <c r="A1127" s="20" t="s">
        <v>4482</v>
      </c>
      <c r="B1127" s="20"/>
      <c r="C1127" s="20" t="s">
        <v>1294</v>
      </c>
      <c r="E1127" s="20" t="s">
        <v>1031</v>
      </c>
      <c r="F1127" s="20">
        <v>3174940028</v>
      </c>
      <c r="G1127" s="20"/>
      <c r="H1127" s="20"/>
      <c r="K1127" s="20"/>
    </row>
    <row r="1128" spans="1:11" ht="16" x14ac:dyDescent="0.2">
      <c r="A1128" s="20" t="s">
        <v>5846</v>
      </c>
      <c r="B1128" s="20"/>
      <c r="C1128" s="20" t="s">
        <v>1294</v>
      </c>
      <c r="E1128" s="20" t="s">
        <v>1031</v>
      </c>
      <c r="F1128" s="20">
        <v>3174940028</v>
      </c>
      <c r="G1128" s="20"/>
      <c r="H1128" s="20"/>
      <c r="K1128" s="20"/>
    </row>
    <row r="1129" spans="1:11" ht="16" x14ac:dyDescent="0.2">
      <c r="A1129" s="20" t="s">
        <v>5256</v>
      </c>
      <c r="B1129" s="20"/>
      <c r="C1129" s="20" t="s">
        <v>1294</v>
      </c>
      <c r="E1129" s="20" t="s">
        <v>4483</v>
      </c>
      <c r="F1129" s="20">
        <v>5743405284</v>
      </c>
      <c r="G1129" s="20"/>
      <c r="H1129" s="20"/>
      <c r="K1129" s="20"/>
    </row>
    <row r="1130" spans="1:11" ht="16" x14ac:dyDescent="0.2">
      <c r="A1130" s="20" t="s">
        <v>4007</v>
      </c>
      <c r="B1130" s="20"/>
      <c r="C1130" s="20" t="s">
        <v>1294</v>
      </c>
      <c r="E1130" s="20" t="s">
        <v>4483</v>
      </c>
      <c r="F1130" s="20">
        <v>5743405284</v>
      </c>
      <c r="G1130" s="20"/>
      <c r="H1130" s="20"/>
      <c r="K1130" s="20"/>
    </row>
    <row r="1131" spans="1:11" ht="16" x14ac:dyDescent="0.2">
      <c r="A1131" s="20" t="s">
        <v>5847</v>
      </c>
      <c r="B1131" s="20"/>
      <c r="C1131" s="20" t="s">
        <v>1294</v>
      </c>
      <c r="E1131" s="20" t="s">
        <v>4483</v>
      </c>
      <c r="F1131" s="20">
        <v>5743405284</v>
      </c>
      <c r="G1131" s="20"/>
      <c r="H1131" s="20"/>
      <c r="K1131" s="20"/>
    </row>
    <row r="1132" spans="1:11" ht="16" x14ac:dyDescent="0.2">
      <c r="A1132" s="20" t="s">
        <v>4484</v>
      </c>
      <c r="B1132" s="20"/>
      <c r="C1132" s="20" t="s">
        <v>1294</v>
      </c>
      <c r="E1132" s="20" t="s">
        <v>4483</v>
      </c>
      <c r="F1132" s="20">
        <v>5743405284</v>
      </c>
      <c r="G1132" s="20"/>
      <c r="H1132" s="20"/>
      <c r="K1132" s="20"/>
    </row>
    <row r="1133" spans="1:11" ht="16" x14ac:dyDescent="0.2">
      <c r="A1133" s="20" t="s">
        <v>6730</v>
      </c>
      <c r="B1133" s="20"/>
      <c r="C1133" s="20" t="s">
        <v>1294</v>
      </c>
      <c r="E1133" s="20" t="s">
        <v>4483</v>
      </c>
      <c r="F1133" s="20">
        <v>5743405284</v>
      </c>
      <c r="G1133" s="20"/>
      <c r="H1133" s="20"/>
      <c r="K1133" s="20"/>
    </row>
    <row r="1134" spans="1:11" ht="16" x14ac:dyDescent="0.2">
      <c r="A1134" s="20" t="s">
        <v>5848</v>
      </c>
      <c r="B1134" s="20"/>
      <c r="C1134" s="20" t="s">
        <v>1294</v>
      </c>
      <c r="E1134" s="20" t="s">
        <v>4488</v>
      </c>
      <c r="F1134" s="20">
        <v>2694707032</v>
      </c>
      <c r="G1134" s="20"/>
      <c r="H1134" s="20"/>
      <c r="K1134" s="20"/>
    </row>
    <row r="1135" spans="1:11" ht="16" x14ac:dyDescent="0.2">
      <c r="A1135" s="20" t="s">
        <v>4487</v>
      </c>
      <c r="B1135" s="20"/>
      <c r="C1135" s="20" t="s">
        <v>1294</v>
      </c>
      <c r="E1135" s="20" t="s">
        <v>4488</v>
      </c>
      <c r="F1135" s="20">
        <v>2694707032</v>
      </c>
      <c r="G1135" s="20"/>
      <c r="H1135" s="20"/>
      <c r="K1135" s="20"/>
    </row>
    <row r="1136" spans="1:11" ht="16" x14ac:dyDescent="0.2">
      <c r="A1136" s="20" t="s">
        <v>4489</v>
      </c>
      <c r="B1136" s="20"/>
      <c r="C1136" s="20" t="s">
        <v>1294</v>
      </c>
      <c r="E1136" s="20" t="s">
        <v>4488</v>
      </c>
      <c r="F1136" s="20">
        <v>2694707032</v>
      </c>
      <c r="G1136" s="20"/>
      <c r="H1136" s="20"/>
      <c r="K1136" s="20"/>
    </row>
    <row r="1137" spans="1:11" ht="16" x14ac:dyDescent="0.2">
      <c r="A1137" s="20" t="s">
        <v>1312</v>
      </c>
      <c r="B1137" s="20"/>
      <c r="C1137" s="20" t="s">
        <v>1294</v>
      </c>
      <c r="E1137" s="20" t="s">
        <v>1030</v>
      </c>
      <c r="F1137" s="20">
        <v>5743866549</v>
      </c>
      <c r="G1137" s="20"/>
      <c r="H1137" s="20"/>
      <c r="K1137" s="20"/>
    </row>
    <row r="1138" spans="1:11" ht="16" x14ac:dyDescent="0.2">
      <c r="A1138" s="20" t="s">
        <v>788</v>
      </c>
      <c r="B1138" s="20"/>
      <c r="C1138" s="20" t="s">
        <v>1294</v>
      </c>
      <c r="E1138" s="20" t="s">
        <v>1030</v>
      </c>
      <c r="F1138" s="20">
        <v>5743866549</v>
      </c>
      <c r="G1138" s="20"/>
      <c r="H1138" s="20"/>
      <c r="K1138" s="20"/>
    </row>
    <row r="1139" spans="1:11" ht="16" x14ac:dyDescent="0.2">
      <c r="A1139" s="20" t="s">
        <v>1313</v>
      </c>
      <c r="B1139" s="20"/>
      <c r="C1139" s="20" t="s">
        <v>1294</v>
      </c>
      <c r="E1139" s="20" t="s">
        <v>1030</v>
      </c>
      <c r="F1139" s="20">
        <v>5743866549</v>
      </c>
      <c r="G1139" s="20"/>
      <c r="H1139" s="20"/>
      <c r="K1139" s="20"/>
    </row>
    <row r="1140" spans="1:11" ht="16" x14ac:dyDescent="0.2">
      <c r="A1140" s="20" t="s">
        <v>5233</v>
      </c>
      <c r="B1140" s="20"/>
      <c r="C1140" s="20" t="s">
        <v>1294</v>
      </c>
      <c r="E1140" s="20" t="s">
        <v>1030</v>
      </c>
      <c r="F1140" s="20">
        <v>5743866549</v>
      </c>
      <c r="G1140" s="20"/>
      <c r="H1140" s="20"/>
      <c r="K1140" s="20"/>
    </row>
    <row r="1141" spans="1:11" ht="16" x14ac:dyDescent="0.2">
      <c r="A1141" s="20" t="s">
        <v>1314</v>
      </c>
      <c r="B1141" s="20"/>
      <c r="C1141" s="20" t="s">
        <v>1294</v>
      </c>
      <c r="E1141" s="20" t="s">
        <v>1030</v>
      </c>
      <c r="F1141" s="20">
        <v>5743866549</v>
      </c>
      <c r="G1141" s="20"/>
      <c r="H1141" s="20"/>
      <c r="K1141" s="20"/>
    </row>
    <row r="1142" spans="1:11" ht="16" x14ac:dyDescent="0.2">
      <c r="A1142" s="20" t="s">
        <v>5849</v>
      </c>
      <c r="B1142" s="20"/>
      <c r="C1142" s="20" t="s">
        <v>1294</v>
      </c>
      <c r="E1142" s="20" t="s">
        <v>1030</v>
      </c>
      <c r="F1142" s="20">
        <v>5743866549</v>
      </c>
      <c r="G1142" s="20"/>
      <c r="H1142" s="20"/>
      <c r="K1142" s="20"/>
    </row>
    <row r="1143" spans="1:11" ht="16" x14ac:dyDescent="0.2">
      <c r="A1143" s="20" t="s">
        <v>4223</v>
      </c>
      <c r="B1143" s="20"/>
      <c r="C1143" s="20" t="s">
        <v>1294</v>
      </c>
      <c r="E1143" s="20" t="s">
        <v>1030</v>
      </c>
      <c r="F1143" s="20">
        <v>5743866549</v>
      </c>
      <c r="G1143" s="20"/>
      <c r="H1143" s="20"/>
      <c r="K1143" s="20"/>
    </row>
    <row r="1144" spans="1:11" ht="16" x14ac:dyDescent="0.2">
      <c r="A1144" s="20" t="s">
        <v>4486</v>
      </c>
      <c r="B1144" s="20"/>
      <c r="C1144" s="20" t="s">
        <v>1294</v>
      </c>
      <c r="E1144" s="20" t="s">
        <v>1030</v>
      </c>
      <c r="F1144" s="20">
        <v>5743866549</v>
      </c>
      <c r="G1144" s="20"/>
      <c r="H1144" s="20"/>
      <c r="K1144" s="20"/>
    </row>
    <row r="1145" spans="1:11" ht="16" x14ac:dyDescent="0.2">
      <c r="A1145" s="20" t="s">
        <v>6944</v>
      </c>
      <c r="B1145" s="20"/>
      <c r="C1145" s="20" t="s">
        <v>1294</v>
      </c>
      <c r="E1145" s="20" t="s">
        <v>1030</v>
      </c>
      <c r="F1145" s="20">
        <v>5743866549</v>
      </c>
      <c r="G1145" s="20"/>
      <c r="H1145" s="20"/>
      <c r="K1145" s="20"/>
    </row>
    <row r="1146" spans="1:11" ht="16" x14ac:dyDescent="0.2">
      <c r="A1146" s="20" t="s">
        <v>777</v>
      </c>
      <c r="B1146" s="20"/>
      <c r="C1146" s="20" t="s">
        <v>1294</v>
      </c>
      <c r="E1146" s="20" t="s">
        <v>7481</v>
      </c>
      <c r="F1146" s="20">
        <v>9046078098</v>
      </c>
      <c r="G1146" s="20"/>
      <c r="H1146" s="20"/>
      <c r="K1146" s="20"/>
    </row>
    <row r="1147" spans="1:11" ht="16" x14ac:dyDescent="0.2">
      <c r="A1147" s="20" t="s">
        <v>1315</v>
      </c>
      <c r="B1147" s="20"/>
      <c r="C1147" s="20" t="s">
        <v>1294</v>
      </c>
      <c r="E1147" s="20" t="s">
        <v>7481</v>
      </c>
      <c r="F1147" s="20">
        <v>9046078098</v>
      </c>
      <c r="G1147" s="20"/>
      <c r="H1147" s="20"/>
      <c r="K1147" s="20"/>
    </row>
    <row r="1148" spans="1:11" ht="16" x14ac:dyDescent="0.2">
      <c r="A1148" s="20" t="s">
        <v>5850</v>
      </c>
      <c r="B1148" s="20"/>
      <c r="C1148" s="20" t="s">
        <v>1294</v>
      </c>
      <c r="E1148" s="20" t="s">
        <v>7481</v>
      </c>
      <c r="F1148" s="20">
        <v>9046078098</v>
      </c>
      <c r="G1148" s="20"/>
      <c r="H1148" s="20"/>
      <c r="K1148" s="20"/>
    </row>
    <row r="1149" spans="1:11" ht="16" x14ac:dyDescent="0.2">
      <c r="A1149" s="20" t="s">
        <v>1316</v>
      </c>
      <c r="B1149" s="20"/>
      <c r="C1149" s="20" t="s">
        <v>1294</v>
      </c>
      <c r="E1149" s="20" t="s">
        <v>7481</v>
      </c>
      <c r="F1149" s="20">
        <v>9046078098</v>
      </c>
      <c r="G1149" s="20"/>
      <c r="H1149" s="20"/>
      <c r="K1149" s="20"/>
    </row>
    <row r="1150" spans="1:11" ht="16" x14ac:dyDescent="0.2">
      <c r="A1150" s="20" t="s">
        <v>4490</v>
      </c>
      <c r="B1150" s="20"/>
      <c r="C1150" s="20" t="s">
        <v>1294</v>
      </c>
      <c r="E1150" s="20" t="s">
        <v>7481</v>
      </c>
      <c r="F1150" s="20">
        <v>9046078098</v>
      </c>
      <c r="G1150" s="20"/>
      <c r="H1150" s="20"/>
      <c r="K1150" s="20"/>
    </row>
    <row r="1151" spans="1:11" ht="16" x14ac:dyDescent="0.2">
      <c r="A1151" s="20" t="s">
        <v>5851</v>
      </c>
      <c r="B1151" s="20"/>
      <c r="C1151" s="20" t="s">
        <v>1294</v>
      </c>
      <c r="E1151" s="20" t="s">
        <v>7481</v>
      </c>
      <c r="F1151" s="20">
        <v>9046078098</v>
      </c>
      <c r="G1151" s="20"/>
      <c r="H1151" s="20"/>
      <c r="K1151" s="20"/>
    </row>
    <row r="1152" spans="1:11" ht="16" x14ac:dyDescent="0.2">
      <c r="A1152" s="20" t="s">
        <v>4491</v>
      </c>
      <c r="B1152" s="20"/>
      <c r="C1152" s="20" t="s">
        <v>1294</v>
      </c>
      <c r="E1152" s="20" t="s">
        <v>7481</v>
      </c>
      <c r="F1152" s="20">
        <v>9046078098</v>
      </c>
      <c r="G1152" s="20"/>
      <c r="H1152" s="20"/>
      <c r="K1152" s="20"/>
    </row>
    <row r="1153" spans="1:11" ht="16" x14ac:dyDescent="0.2">
      <c r="A1153" s="20" t="s">
        <v>803</v>
      </c>
      <c r="B1153" s="20"/>
      <c r="C1153" s="20" t="s">
        <v>1317</v>
      </c>
      <c r="E1153" s="20" t="s">
        <v>1028</v>
      </c>
      <c r="F1153" s="20">
        <v>9162542961</v>
      </c>
      <c r="G1153" s="20"/>
      <c r="H1153" s="20"/>
      <c r="K1153" s="20"/>
    </row>
    <row r="1154" spans="1:11" ht="16" x14ac:dyDescent="0.2">
      <c r="A1154" s="20" t="s">
        <v>1318</v>
      </c>
      <c r="B1154" s="20"/>
      <c r="C1154" s="20" t="s">
        <v>1317</v>
      </c>
      <c r="E1154" s="20" t="s">
        <v>1028</v>
      </c>
      <c r="F1154" s="20">
        <v>9162542961</v>
      </c>
      <c r="G1154" s="20"/>
      <c r="H1154" s="20"/>
      <c r="K1154" s="20"/>
    </row>
    <row r="1155" spans="1:11" ht="16" x14ac:dyDescent="0.2">
      <c r="A1155" s="20" t="s">
        <v>1319</v>
      </c>
      <c r="B1155" s="20"/>
      <c r="C1155" s="20" t="s">
        <v>1317</v>
      </c>
      <c r="E1155" s="20" t="s">
        <v>1028</v>
      </c>
      <c r="F1155" s="20">
        <v>9162542961</v>
      </c>
      <c r="G1155" s="20"/>
      <c r="H1155" s="20"/>
      <c r="K1155" s="20"/>
    </row>
    <row r="1156" spans="1:11" ht="16" x14ac:dyDescent="0.2">
      <c r="A1156" s="20" t="s">
        <v>1320</v>
      </c>
      <c r="B1156" s="20"/>
      <c r="C1156" s="20" t="s">
        <v>1317</v>
      </c>
      <c r="E1156" s="20" t="s">
        <v>1028</v>
      </c>
      <c r="F1156" s="20">
        <v>9162542961</v>
      </c>
      <c r="G1156" s="20"/>
      <c r="H1156" s="20"/>
      <c r="K1156" s="20"/>
    </row>
    <row r="1157" spans="1:11" ht="16" x14ac:dyDescent="0.2">
      <c r="A1157" s="20" t="s">
        <v>1321</v>
      </c>
      <c r="B1157" s="20"/>
      <c r="C1157" s="20" t="s">
        <v>1317</v>
      </c>
      <c r="E1157" s="20" t="s">
        <v>1028</v>
      </c>
      <c r="F1157" s="20">
        <v>9162542961</v>
      </c>
      <c r="G1157" s="20"/>
      <c r="H1157" s="20"/>
      <c r="K1157" s="20"/>
    </row>
    <row r="1158" spans="1:11" ht="16" x14ac:dyDescent="0.2">
      <c r="A1158" s="20" t="s">
        <v>3911</v>
      </c>
      <c r="B1158" s="20"/>
      <c r="C1158" s="20" t="s">
        <v>1317</v>
      </c>
      <c r="E1158" s="20" t="s">
        <v>1028</v>
      </c>
      <c r="F1158" s="20">
        <v>9162542961</v>
      </c>
      <c r="G1158" s="20"/>
      <c r="H1158" s="20"/>
      <c r="K1158" s="20"/>
    </row>
    <row r="1159" spans="1:11" ht="16" x14ac:dyDescent="0.2">
      <c r="A1159" s="20" t="s">
        <v>4492</v>
      </c>
      <c r="B1159" s="20"/>
      <c r="C1159" s="20" t="s">
        <v>1317</v>
      </c>
      <c r="E1159" s="20" t="s">
        <v>1028</v>
      </c>
      <c r="F1159" s="20">
        <v>9162542961</v>
      </c>
      <c r="G1159" s="20"/>
      <c r="H1159" s="20"/>
      <c r="K1159" s="20"/>
    </row>
    <row r="1160" spans="1:11" ht="16" x14ac:dyDescent="0.2">
      <c r="A1160" s="20" t="s">
        <v>5121</v>
      </c>
      <c r="B1160" s="20"/>
      <c r="C1160" s="20" t="s">
        <v>1317</v>
      </c>
      <c r="E1160" s="20" t="s">
        <v>1028</v>
      </c>
      <c r="F1160" s="20">
        <v>9162542961</v>
      </c>
      <c r="G1160" s="20"/>
      <c r="H1160" s="20"/>
      <c r="K1160" s="20"/>
    </row>
    <row r="1161" spans="1:11" ht="16" x14ac:dyDescent="0.2">
      <c r="A1161" s="20" t="s">
        <v>1322</v>
      </c>
      <c r="B1161" s="20"/>
      <c r="C1161" s="20" t="s">
        <v>1317</v>
      </c>
      <c r="E1161" s="20" t="s">
        <v>7482</v>
      </c>
      <c r="F1161" s="20">
        <v>3056063794</v>
      </c>
      <c r="G1161" s="20"/>
      <c r="H1161" s="20"/>
      <c r="K1161" s="20"/>
    </row>
    <row r="1162" spans="1:11" ht="16" x14ac:dyDescent="0.2">
      <c r="A1162" s="20" t="s">
        <v>1323</v>
      </c>
      <c r="B1162" s="20"/>
      <c r="C1162" s="20" t="s">
        <v>1317</v>
      </c>
      <c r="E1162" s="20" t="s">
        <v>7482</v>
      </c>
      <c r="F1162" s="20">
        <v>3056063794</v>
      </c>
      <c r="G1162" s="20"/>
      <c r="H1162" s="20"/>
      <c r="K1162" s="20"/>
    </row>
    <row r="1163" spans="1:11" ht="16" x14ac:dyDescent="0.2">
      <c r="A1163" s="20">
        <v>67533</v>
      </c>
      <c r="B1163" s="20"/>
      <c r="C1163" s="20" t="s">
        <v>1317</v>
      </c>
      <c r="E1163" s="20" t="s">
        <v>7482</v>
      </c>
      <c r="F1163" s="20">
        <v>3056063794</v>
      </c>
      <c r="G1163" s="20"/>
      <c r="H1163" s="20"/>
      <c r="K1163" s="20"/>
    </row>
    <row r="1164" spans="1:11" ht="16" x14ac:dyDescent="0.2">
      <c r="A1164" s="20" t="s">
        <v>1324</v>
      </c>
      <c r="B1164" s="20"/>
      <c r="C1164" s="20" t="s">
        <v>1317</v>
      </c>
      <c r="E1164" s="20" t="s">
        <v>7482</v>
      </c>
      <c r="F1164" s="20">
        <v>3056063794</v>
      </c>
      <c r="G1164" s="20"/>
      <c r="H1164" s="20"/>
      <c r="K1164" s="20"/>
    </row>
    <row r="1165" spans="1:11" ht="16" x14ac:dyDescent="0.2">
      <c r="A1165" s="20" t="s">
        <v>1325</v>
      </c>
      <c r="B1165" s="20"/>
      <c r="C1165" s="20" t="s">
        <v>1317</v>
      </c>
      <c r="E1165" s="20" t="s">
        <v>7482</v>
      </c>
      <c r="F1165" s="20">
        <v>3056063794</v>
      </c>
      <c r="G1165" s="20"/>
      <c r="H1165" s="20"/>
      <c r="K1165" s="20"/>
    </row>
    <row r="1166" spans="1:11" ht="16" x14ac:dyDescent="0.2">
      <c r="A1166" s="20" t="s">
        <v>794</v>
      </c>
      <c r="B1166" s="20"/>
      <c r="C1166" s="20" t="s">
        <v>1317</v>
      </c>
      <c r="E1166" s="20" t="s">
        <v>7482</v>
      </c>
      <c r="F1166" s="20">
        <v>3056063794</v>
      </c>
      <c r="G1166" s="20"/>
      <c r="H1166" s="20"/>
      <c r="K1166" s="20"/>
    </row>
    <row r="1167" spans="1:11" ht="16" x14ac:dyDescent="0.2">
      <c r="A1167" s="20" t="s">
        <v>1326</v>
      </c>
      <c r="B1167" s="20"/>
      <c r="C1167" s="20" t="s">
        <v>1317</v>
      </c>
      <c r="E1167" s="20" t="s">
        <v>7482</v>
      </c>
      <c r="F1167" s="20">
        <v>3056063794</v>
      </c>
      <c r="G1167" s="20"/>
      <c r="H1167" s="20"/>
      <c r="K1167" s="20"/>
    </row>
    <row r="1168" spans="1:11" ht="16" x14ac:dyDescent="0.2">
      <c r="A1168" s="20" t="s">
        <v>4121</v>
      </c>
      <c r="B1168" s="20"/>
      <c r="C1168" s="20" t="s">
        <v>1317</v>
      </c>
      <c r="E1168" s="20" t="s">
        <v>7482</v>
      </c>
      <c r="F1168" s="20">
        <v>3056063794</v>
      </c>
      <c r="G1168" s="20"/>
      <c r="H1168" s="20"/>
      <c r="K1168" s="20"/>
    </row>
    <row r="1169" spans="1:11" ht="16" x14ac:dyDescent="0.2">
      <c r="A1169" s="20" t="s">
        <v>7296</v>
      </c>
      <c r="B1169" s="20"/>
      <c r="C1169" s="20" t="s">
        <v>1317</v>
      </c>
      <c r="E1169" s="20" t="s">
        <v>7482</v>
      </c>
      <c r="F1169" s="20">
        <v>3056063794</v>
      </c>
      <c r="G1169" s="20"/>
      <c r="H1169" s="20"/>
      <c r="K1169" s="20"/>
    </row>
    <row r="1170" spans="1:11" ht="16" x14ac:dyDescent="0.2">
      <c r="A1170" s="20" t="s">
        <v>4493</v>
      </c>
      <c r="B1170" s="20"/>
      <c r="C1170" s="20" t="s">
        <v>1317</v>
      </c>
      <c r="E1170" s="20" t="s">
        <v>7482</v>
      </c>
      <c r="F1170" s="20">
        <v>3056063794</v>
      </c>
      <c r="G1170" s="20"/>
      <c r="H1170" s="20"/>
      <c r="K1170" s="20"/>
    </row>
    <row r="1171" spans="1:11" ht="16" x14ac:dyDescent="0.2">
      <c r="A1171" s="20" t="s">
        <v>5852</v>
      </c>
      <c r="B1171" s="20"/>
      <c r="C1171" s="20" t="s">
        <v>1317</v>
      </c>
      <c r="E1171" s="20" t="s">
        <v>7482</v>
      </c>
      <c r="F1171" s="20">
        <v>3056063794</v>
      </c>
      <c r="G1171" s="20"/>
      <c r="H1171" s="20"/>
      <c r="K1171" s="20"/>
    </row>
    <row r="1172" spans="1:11" ht="16" x14ac:dyDescent="0.2">
      <c r="A1172" s="20" t="s">
        <v>5853</v>
      </c>
      <c r="B1172" s="20"/>
      <c r="C1172" s="20" t="s">
        <v>1317</v>
      </c>
      <c r="E1172" s="20" t="s">
        <v>7482</v>
      </c>
      <c r="F1172" s="20">
        <v>3056063794</v>
      </c>
      <c r="G1172" s="20"/>
      <c r="H1172" s="20"/>
      <c r="K1172" s="20"/>
    </row>
    <row r="1173" spans="1:11" ht="16" x14ac:dyDescent="0.2">
      <c r="A1173" s="20" t="s">
        <v>784</v>
      </c>
      <c r="B1173" s="20"/>
      <c r="C1173" s="20" t="s">
        <v>1317</v>
      </c>
      <c r="E1173" s="20" t="s">
        <v>1542</v>
      </c>
      <c r="F1173" s="20">
        <v>3179863336</v>
      </c>
      <c r="G1173" s="20"/>
      <c r="H1173" s="20"/>
      <c r="K1173" s="20"/>
    </row>
    <row r="1174" spans="1:11" ht="16" x14ac:dyDescent="0.2">
      <c r="A1174" s="20" t="s">
        <v>1327</v>
      </c>
      <c r="B1174" s="20"/>
      <c r="C1174" s="20" t="s">
        <v>1317</v>
      </c>
      <c r="E1174" s="20" t="s">
        <v>1542</v>
      </c>
      <c r="F1174" s="20">
        <v>3179863336</v>
      </c>
      <c r="G1174" s="20"/>
      <c r="H1174" s="20"/>
      <c r="K1174" s="20"/>
    </row>
    <row r="1175" spans="1:11" ht="16" x14ac:dyDescent="0.2">
      <c r="A1175" s="20" t="s">
        <v>1328</v>
      </c>
      <c r="B1175" s="20"/>
      <c r="C1175" s="20" t="s">
        <v>1317</v>
      </c>
      <c r="E1175" s="20" t="s">
        <v>1542</v>
      </c>
      <c r="F1175" s="20">
        <v>3179863336</v>
      </c>
      <c r="G1175" s="20"/>
      <c r="H1175" s="20"/>
      <c r="K1175" s="20"/>
    </row>
    <row r="1176" spans="1:11" ht="16" x14ac:dyDescent="0.2">
      <c r="A1176" s="20" t="s">
        <v>1329</v>
      </c>
      <c r="B1176" s="20"/>
      <c r="C1176" s="20" t="s">
        <v>1317</v>
      </c>
      <c r="E1176" s="20" t="s">
        <v>1542</v>
      </c>
      <c r="F1176" s="20">
        <v>3179863336</v>
      </c>
      <c r="G1176" s="20"/>
      <c r="H1176" s="20"/>
      <c r="K1176" s="20"/>
    </row>
    <row r="1177" spans="1:11" ht="16" x14ac:dyDescent="0.2">
      <c r="A1177" s="20" t="s">
        <v>1330</v>
      </c>
      <c r="B1177" s="20"/>
      <c r="C1177" s="20" t="s">
        <v>1317</v>
      </c>
      <c r="E1177" s="20" t="s">
        <v>1542</v>
      </c>
      <c r="F1177" s="20">
        <v>3179863336</v>
      </c>
      <c r="G1177" s="20"/>
      <c r="H1177" s="20"/>
      <c r="K1177" s="20"/>
    </row>
    <row r="1178" spans="1:11" ht="16" x14ac:dyDescent="0.2">
      <c r="A1178" s="20" t="s">
        <v>3820</v>
      </c>
      <c r="B1178" s="20"/>
      <c r="C1178" s="20" t="s">
        <v>1317</v>
      </c>
      <c r="E1178" s="20" t="s">
        <v>1542</v>
      </c>
      <c r="F1178" s="20">
        <v>3179863336</v>
      </c>
      <c r="G1178" s="20"/>
      <c r="H1178" s="20"/>
      <c r="K1178" s="20"/>
    </row>
    <row r="1179" spans="1:11" ht="16" x14ac:dyDescent="0.2">
      <c r="A1179" s="20" t="s">
        <v>5186</v>
      </c>
      <c r="B1179" s="20"/>
      <c r="C1179" s="20" t="s">
        <v>1317</v>
      </c>
      <c r="E1179" s="20" t="s">
        <v>1542</v>
      </c>
      <c r="F1179" s="20">
        <v>3179863336</v>
      </c>
      <c r="G1179" s="20"/>
      <c r="H1179" s="20"/>
      <c r="K1179" s="20"/>
    </row>
    <row r="1180" spans="1:11" ht="16" x14ac:dyDescent="0.2">
      <c r="A1180" s="20" t="s">
        <v>4494</v>
      </c>
      <c r="B1180" s="20"/>
      <c r="C1180" s="20" t="s">
        <v>1317</v>
      </c>
      <c r="E1180" s="20" t="s">
        <v>1542</v>
      </c>
      <c r="F1180" s="20">
        <v>3179863336</v>
      </c>
      <c r="G1180" s="20"/>
      <c r="H1180" s="20"/>
      <c r="K1180" s="20"/>
    </row>
    <row r="1181" spans="1:11" ht="16" x14ac:dyDescent="0.2">
      <c r="A1181" s="20" t="s">
        <v>5854</v>
      </c>
      <c r="B1181" s="20"/>
      <c r="C1181" s="20" t="s">
        <v>1317</v>
      </c>
      <c r="E1181" s="20" t="s">
        <v>1542</v>
      </c>
      <c r="F1181" s="20">
        <v>3179863336</v>
      </c>
      <c r="G1181" s="20"/>
      <c r="H1181" s="20"/>
      <c r="K1181" s="20"/>
    </row>
    <row r="1182" spans="1:11" ht="16" x14ac:dyDescent="0.2">
      <c r="A1182" s="20" t="s">
        <v>4738</v>
      </c>
      <c r="B1182" s="20"/>
      <c r="C1182" s="20" t="s">
        <v>1317</v>
      </c>
      <c r="E1182" s="20" t="s">
        <v>1551</v>
      </c>
      <c r="F1182" s="20">
        <v>5749996003</v>
      </c>
      <c r="G1182" s="20"/>
      <c r="H1182" s="20"/>
      <c r="K1182" s="20"/>
    </row>
    <row r="1183" spans="1:11" ht="16" x14ac:dyDescent="0.2">
      <c r="A1183" s="20" t="s">
        <v>1378</v>
      </c>
      <c r="B1183" s="20"/>
      <c r="C1183" s="20" t="s">
        <v>1317</v>
      </c>
      <c r="E1183" s="20" t="s">
        <v>1551</v>
      </c>
      <c r="F1183" s="20">
        <v>5749996003</v>
      </c>
      <c r="G1183" s="20"/>
      <c r="H1183" s="20"/>
      <c r="K1183" s="20"/>
    </row>
    <row r="1184" spans="1:11" ht="16" x14ac:dyDescent="0.2">
      <c r="A1184" s="20" t="s">
        <v>1379</v>
      </c>
      <c r="B1184" s="20"/>
      <c r="C1184" s="20" t="s">
        <v>1317</v>
      </c>
      <c r="E1184" s="20" t="s">
        <v>1551</v>
      </c>
      <c r="F1184" s="20">
        <v>5749996003</v>
      </c>
      <c r="G1184" s="20"/>
      <c r="H1184" s="20"/>
      <c r="K1184" s="20"/>
    </row>
    <row r="1185" spans="1:11" ht="16" x14ac:dyDescent="0.2">
      <c r="A1185" s="20" t="s">
        <v>1380</v>
      </c>
      <c r="B1185" s="20"/>
      <c r="C1185" s="20" t="s">
        <v>1317</v>
      </c>
      <c r="E1185" s="20" t="s">
        <v>1551</v>
      </c>
      <c r="F1185" s="20">
        <v>5749996003</v>
      </c>
      <c r="G1185" s="20"/>
      <c r="H1185" s="20"/>
      <c r="K1185" s="20"/>
    </row>
    <row r="1186" spans="1:11" ht="16" x14ac:dyDescent="0.2">
      <c r="A1186" s="20" t="s">
        <v>1381</v>
      </c>
      <c r="B1186" s="20"/>
      <c r="C1186" s="20" t="s">
        <v>1317</v>
      </c>
      <c r="E1186" s="20" t="s">
        <v>1551</v>
      </c>
      <c r="F1186" s="20">
        <v>5749996003</v>
      </c>
      <c r="G1186" s="20"/>
      <c r="H1186" s="20"/>
      <c r="K1186" s="20"/>
    </row>
    <row r="1187" spans="1:11" ht="16" x14ac:dyDescent="0.2">
      <c r="A1187" s="20" t="s">
        <v>6596</v>
      </c>
      <c r="B1187" s="20"/>
      <c r="C1187" s="20" t="s">
        <v>1317</v>
      </c>
      <c r="E1187" s="20" t="s">
        <v>1551</v>
      </c>
      <c r="F1187" s="20">
        <v>5749996003</v>
      </c>
      <c r="G1187" s="20"/>
      <c r="H1187" s="20"/>
      <c r="K1187" s="20"/>
    </row>
    <row r="1188" spans="1:11" ht="16" x14ac:dyDescent="0.2">
      <c r="A1188" s="20" t="s">
        <v>5127</v>
      </c>
      <c r="B1188" s="20"/>
      <c r="C1188" s="20" t="s">
        <v>1317</v>
      </c>
      <c r="E1188" s="20" t="s">
        <v>1551</v>
      </c>
      <c r="F1188" s="20">
        <v>5749996003</v>
      </c>
      <c r="G1188" s="20"/>
      <c r="H1188" s="20"/>
      <c r="K1188" s="20"/>
    </row>
    <row r="1189" spans="1:11" ht="16" x14ac:dyDescent="0.2">
      <c r="A1189" s="20" t="s">
        <v>5855</v>
      </c>
      <c r="B1189" s="20"/>
      <c r="C1189" s="20" t="s">
        <v>1317</v>
      </c>
      <c r="E1189" s="20" t="s">
        <v>1551</v>
      </c>
      <c r="F1189" s="20">
        <v>5749996003</v>
      </c>
      <c r="G1189" s="20"/>
      <c r="H1189" s="20"/>
      <c r="K1189" s="20"/>
    </row>
    <row r="1190" spans="1:11" ht="16" x14ac:dyDescent="0.2">
      <c r="A1190" s="20" t="s">
        <v>1382</v>
      </c>
      <c r="B1190" s="20"/>
      <c r="C1190" s="20" t="s">
        <v>1317</v>
      </c>
      <c r="E1190" s="20" t="s">
        <v>1551</v>
      </c>
      <c r="F1190" s="20">
        <v>5749996003</v>
      </c>
      <c r="G1190" s="20"/>
      <c r="H1190" s="20"/>
      <c r="K1190" s="20"/>
    </row>
    <row r="1191" spans="1:11" ht="16" x14ac:dyDescent="0.2">
      <c r="A1191" s="20" t="s">
        <v>1331</v>
      </c>
      <c r="B1191" s="20"/>
      <c r="C1191" s="20" t="s">
        <v>1317</v>
      </c>
      <c r="E1191" s="20" t="s">
        <v>1026</v>
      </c>
      <c r="F1191" s="20">
        <v>5743148621</v>
      </c>
      <c r="G1191" s="20"/>
      <c r="H1191" s="20"/>
      <c r="K1191" s="20"/>
    </row>
    <row r="1192" spans="1:11" ht="16" x14ac:dyDescent="0.2">
      <c r="A1192" s="20" t="s">
        <v>1332</v>
      </c>
      <c r="B1192" s="20"/>
      <c r="C1192" s="20" t="s">
        <v>1317</v>
      </c>
      <c r="E1192" s="20" t="s">
        <v>1026</v>
      </c>
      <c r="F1192" s="20">
        <v>5743148621</v>
      </c>
      <c r="G1192" s="20"/>
      <c r="H1192" s="20"/>
      <c r="K1192" s="20"/>
    </row>
    <row r="1193" spans="1:11" ht="16" x14ac:dyDescent="0.2">
      <c r="A1193" s="20" t="s">
        <v>7297</v>
      </c>
      <c r="B1193" s="20"/>
      <c r="C1193" s="20" t="s">
        <v>1317</v>
      </c>
      <c r="E1193" s="20" t="s">
        <v>1026</v>
      </c>
      <c r="F1193" s="20">
        <v>5743148621</v>
      </c>
      <c r="G1193" s="20"/>
      <c r="H1193" s="20"/>
      <c r="K1193" s="20"/>
    </row>
    <row r="1194" spans="1:11" ht="16" x14ac:dyDescent="0.2">
      <c r="A1194" s="20" t="s">
        <v>5856</v>
      </c>
      <c r="B1194" s="20"/>
      <c r="C1194" s="20" t="s">
        <v>1317</v>
      </c>
      <c r="E1194" s="20" t="s">
        <v>1026</v>
      </c>
      <c r="F1194" s="20">
        <v>5743148621</v>
      </c>
      <c r="G1194" s="20"/>
      <c r="H1194" s="20"/>
      <c r="K1194" s="20"/>
    </row>
    <row r="1195" spans="1:11" ht="16" x14ac:dyDescent="0.2">
      <c r="A1195" s="20" t="s">
        <v>1333</v>
      </c>
      <c r="B1195" s="20"/>
      <c r="C1195" s="20" t="s">
        <v>1317</v>
      </c>
      <c r="E1195" s="20" t="s">
        <v>1026</v>
      </c>
      <c r="F1195" s="20">
        <v>5743148621</v>
      </c>
      <c r="G1195" s="20"/>
      <c r="H1195" s="20"/>
      <c r="K1195" s="20"/>
    </row>
    <row r="1196" spans="1:11" ht="16" x14ac:dyDescent="0.2">
      <c r="A1196" s="20" t="s">
        <v>4495</v>
      </c>
      <c r="B1196" s="20"/>
      <c r="C1196" s="20" t="s">
        <v>1317</v>
      </c>
      <c r="E1196" s="20" t="s">
        <v>1026</v>
      </c>
      <c r="F1196" s="20">
        <v>5743148621</v>
      </c>
      <c r="G1196" s="20"/>
      <c r="H1196" s="20"/>
      <c r="K1196" s="20"/>
    </row>
    <row r="1197" spans="1:11" ht="16" x14ac:dyDescent="0.2">
      <c r="A1197" s="20" t="s">
        <v>5857</v>
      </c>
      <c r="B1197" s="20"/>
      <c r="C1197" s="20" t="s">
        <v>1317</v>
      </c>
      <c r="E1197" s="20" t="s">
        <v>1026</v>
      </c>
      <c r="F1197" s="20">
        <v>5743148621</v>
      </c>
      <c r="G1197" s="20"/>
      <c r="H1197" s="20"/>
      <c r="K1197" s="20"/>
    </row>
    <row r="1198" spans="1:11" ht="16" x14ac:dyDescent="0.2">
      <c r="A1198" s="20" t="s">
        <v>1334</v>
      </c>
      <c r="B1198" s="20"/>
      <c r="C1198" s="20" t="s">
        <v>1317</v>
      </c>
      <c r="E1198" s="20" t="s">
        <v>1026</v>
      </c>
      <c r="F1198" s="20">
        <v>5743148621</v>
      </c>
      <c r="G1198" s="20"/>
      <c r="H1198" s="20"/>
      <c r="K1198" s="20"/>
    </row>
    <row r="1199" spans="1:11" ht="16" x14ac:dyDescent="0.2">
      <c r="A1199" s="20" t="s">
        <v>780</v>
      </c>
      <c r="B1199" s="20"/>
      <c r="C1199" s="20" t="s">
        <v>1317</v>
      </c>
      <c r="E1199" s="20" t="s">
        <v>1026</v>
      </c>
      <c r="F1199" s="20">
        <v>5743148621</v>
      </c>
      <c r="G1199" s="20"/>
      <c r="H1199" s="20"/>
      <c r="K1199" s="20"/>
    </row>
    <row r="1200" spans="1:11" ht="16" x14ac:dyDescent="0.2">
      <c r="A1200" s="20" t="s">
        <v>4496</v>
      </c>
      <c r="B1200" s="20"/>
      <c r="C1200" s="20" t="s">
        <v>1317</v>
      </c>
      <c r="E1200" s="20" t="s">
        <v>1026</v>
      </c>
      <c r="F1200" s="20">
        <v>5743148621</v>
      </c>
      <c r="G1200" s="20"/>
      <c r="H1200" s="20"/>
      <c r="K1200" s="20"/>
    </row>
    <row r="1201" spans="1:11" ht="16" x14ac:dyDescent="0.2">
      <c r="A1201" s="20" t="s">
        <v>4943</v>
      </c>
      <c r="B1201" s="20"/>
      <c r="C1201" s="20" t="s">
        <v>1317</v>
      </c>
      <c r="E1201" s="20" t="s">
        <v>5080</v>
      </c>
      <c r="F1201" s="20">
        <v>5743343835</v>
      </c>
      <c r="G1201" s="20"/>
      <c r="H1201" s="20"/>
      <c r="K1201" s="20"/>
    </row>
    <row r="1202" spans="1:11" ht="16" x14ac:dyDescent="0.2">
      <c r="A1202" s="20" t="s">
        <v>6610</v>
      </c>
      <c r="B1202" s="20"/>
      <c r="C1202" s="20" t="s">
        <v>1317</v>
      </c>
      <c r="E1202" s="20" t="s">
        <v>5080</v>
      </c>
      <c r="F1202" s="20">
        <v>5743343835</v>
      </c>
      <c r="G1202" s="20"/>
      <c r="H1202" s="20"/>
      <c r="K1202" s="20"/>
    </row>
    <row r="1203" spans="1:11" ht="16" x14ac:dyDescent="0.2">
      <c r="A1203" s="20" t="s">
        <v>5858</v>
      </c>
      <c r="B1203" s="20"/>
      <c r="C1203" s="20" t="s">
        <v>1317</v>
      </c>
      <c r="E1203" s="20" t="s">
        <v>5080</v>
      </c>
      <c r="F1203" s="20">
        <v>5743343835</v>
      </c>
      <c r="G1203" s="20"/>
      <c r="H1203" s="20"/>
      <c r="K1203" s="20"/>
    </row>
    <row r="1204" spans="1:11" ht="16" x14ac:dyDescent="0.2">
      <c r="A1204" s="20" t="s">
        <v>5325</v>
      </c>
      <c r="B1204" s="20"/>
      <c r="C1204" s="20" t="s">
        <v>1317</v>
      </c>
      <c r="E1204" s="20" t="s">
        <v>5080</v>
      </c>
      <c r="F1204" s="20">
        <v>5743343835</v>
      </c>
      <c r="G1204" s="20"/>
      <c r="H1204" s="20"/>
      <c r="K1204" s="20"/>
    </row>
    <row r="1205" spans="1:11" ht="16" x14ac:dyDescent="0.2">
      <c r="A1205" s="20" t="s">
        <v>5419</v>
      </c>
      <c r="B1205" s="20"/>
      <c r="C1205" s="20" t="s">
        <v>1317</v>
      </c>
      <c r="E1205" s="20" t="s">
        <v>5963</v>
      </c>
      <c r="F1205" s="20">
        <v>7542486887</v>
      </c>
      <c r="G1205" s="20"/>
      <c r="H1205" s="20"/>
      <c r="K1205" s="20"/>
    </row>
    <row r="1206" spans="1:11" ht="16" x14ac:dyDescent="0.2">
      <c r="A1206" s="20" t="s">
        <v>5859</v>
      </c>
      <c r="B1206" s="20"/>
      <c r="C1206" s="20" t="s">
        <v>1317</v>
      </c>
      <c r="E1206" s="20" t="s">
        <v>5963</v>
      </c>
      <c r="F1206" s="20">
        <v>7542486887</v>
      </c>
      <c r="G1206" s="20"/>
      <c r="H1206" s="20"/>
      <c r="K1206" s="20"/>
    </row>
    <row r="1207" spans="1:11" ht="16" x14ac:dyDescent="0.2">
      <c r="A1207" s="20" t="s">
        <v>6979</v>
      </c>
      <c r="B1207" s="20"/>
      <c r="C1207" s="20" t="s">
        <v>1317</v>
      </c>
      <c r="E1207" s="20" t="s">
        <v>5963</v>
      </c>
      <c r="F1207" s="20">
        <v>7542486887</v>
      </c>
      <c r="G1207" s="20"/>
      <c r="H1207" s="20"/>
      <c r="K1207" s="20"/>
    </row>
    <row r="1208" spans="1:11" ht="16" x14ac:dyDescent="0.2">
      <c r="A1208" s="20" t="s">
        <v>792</v>
      </c>
      <c r="B1208" s="20"/>
      <c r="C1208" s="20" t="s">
        <v>1317</v>
      </c>
      <c r="E1208" s="20" t="s">
        <v>1027</v>
      </c>
      <c r="F1208" s="20">
        <v>5743448941</v>
      </c>
      <c r="G1208" s="20"/>
      <c r="H1208" s="20"/>
      <c r="K1208" s="20"/>
    </row>
    <row r="1209" spans="1:11" ht="16" x14ac:dyDescent="0.2">
      <c r="A1209" s="20" t="s">
        <v>1335</v>
      </c>
      <c r="B1209" s="20"/>
      <c r="C1209" s="20" t="s">
        <v>1317</v>
      </c>
      <c r="E1209" s="20" t="s">
        <v>1027</v>
      </c>
      <c r="F1209" s="20">
        <v>5743448941</v>
      </c>
      <c r="G1209" s="20"/>
      <c r="H1209" s="20"/>
      <c r="K1209" s="20"/>
    </row>
    <row r="1210" spans="1:11" ht="16" x14ac:dyDescent="0.2">
      <c r="A1210" s="20" t="s">
        <v>1336</v>
      </c>
      <c r="B1210" s="20"/>
      <c r="C1210" s="20" t="s">
        <v>1317</v>
      </c>
      <c r="E1210" s="20" t="s">
        <v>1027</v>
      </c>
      <c r="F1210" s="20">
        <v>5743448941</v>
      </c>
      <c r="G1210" s="20"/>
      <c r="H1210" s="20"/>
      <c r="K1210" s="20"/>
    </row>
    <row r="1211" spans="1:11" ht="16" x14ac:dyDescent="0.2">
      <c r="A1211" s="20" t="s">
        <v>1337</v>
      </c>
      <c r="B1211" s="20"/>
      <c r="C1211" s="20" t="s">
        <v>1317</v>
      </c>
      <c r="E1211" s="20" t="s">
        <v>1027</v>
      </c>
      <c r="F1211" s="20">
        <v>5743448941</v>
      </c>
      <c r="G1211" s="20"/>
      <c r="H1211" s="20"/>
      <c r="K1211" s="20"/>
    </row>
    <row r="1212" spans="1:11" ht="16" x14ac:dyDescent="0.2">
      <c r="A1212" s="20" t="s">
        <v>1338</v>
      </c>
      <c r="B1212" s="20"/>
      <c r="C1212" s="20" t="s">
        <v>1317</v>
      </c>
      <c r="E1212" s="20" t="s">
        <v>1027</v>
      </c>
      <c r="F1212" s="20">
        <v>5743448941</v>
      </c>
      <c r="G1212" s="20"/>
      <c r="H1212" s="20"/>
      <c r="K1212" s="20"/>
    </row>
    <row r="1213" spans="1:11" ht="16" x14ac:dyDescent="0.2">
      <c r="A1213" s="20" t="s">
        <v>7298</v>
      </c>
      <c r="B1213" s="20"/>
      <c r="C1213" s="20" t="s">
        <v>1317</v>
      </c>
      <c r="E1213" s="20" t="s">
        <v>1027</v>
      </c>
      <c r="F1213" s="20">
        <v>5743448941</v>
      </c>
      <c r="G1213" s="20"/>
      <c r="H1213" s="20"/>
      <c r="K1213" s="20"/>
    </row>
    <row r="1214" spans="1:11" ht="16" x14ac:dyDescent="0.2">
      <c r="A1214" s="20" t="s">
        <v>3868</v>
      </c>
      <c r="B1214" s="20"/>
      <c r="C1214" s="20" t="s">
        <v>1317</v>
      </c>
      <c r="E1214" s="20" t="s">
        <v>1027</v>
      </c>
      <c r="F1214" s="20">
        <v>5743448941</v>
      </c>
      <c r="G1214" s="20"/>
      <c r="H1214" s="20"/>
      <c r="K1214" s="20"/>
    </row>
    <row r="1215" spans="1:11" ht="16" x14ac:dyDescent="0.2">
      <c r="A1215" s="20" t="s">
        <v>5190</v>
      </c>
      <c r="B1215" s="20"/>
      <c r="C1215" s="20" t="s">
        <v>1317</v>
      </c>
      <c r="E1215" s="20" t="s">
        <v>1027</v>
      </c>
      <c r="F1215" s="20">
        <v>5743448941</v>
      </c>
      <c r="G1215" s="20"/>
      <c r="H1215" s="20"/>
      <c r="K1215" s="20"/>
    </row>
    <row r="1216" spans="1:11" ht="16" x14ac:dyDescent="0.2">
      <c r="A1216" s="20" t="s">
        <v>4497</v>
      </c>
      <c r="B1216" s="20"/>
      <c r="C1216" s="20" t="s">
        <v>1317</v>
      </c>
      <c r="E1216" s="20" t="s">
        <v>1027</v>
      </c>
      <c r="F1216" s="20">
        <v>5743448941</v>
      </c>
      <c r="G1216" s="20"/>
      <c r="H1216" s="20"/>
      <c r="K1216" s="20"/>
    </row>
    <row r="1217" spans="1:11" ht="16" x14ac:dyDescent="0.2">
      <c r="A1217" s="20" t="s">
        <v>5860</v>
      </c>
      <c r="B1217" s="20"/>
      <c r="C1217" s="20" t="s">
        <v>1317</v>
      </c>
      <c r="E1217" s="20" t="s">
        <v>1027</v>
      </c>
      <c r="F1217" s="20">
        <v>5743448941</v>
      </c>
      <c r="G1217" s="20"/>
      <c r="H1217" s="20"/>
      <c r="K1217" s="20"/>
    </row>
    <row r="1218" spans="1:11" ht="16" x14ac:dyDescent="0.2">
      <c r="A1218" s="20" t="s">
        <v>772</v>
      </c>
      <c r="B1218" s="20"/>
      <c r="C1218" s="20" t="s">
        <v>1317</v>
      </c>
      <c r="E1218" s="20" t="s">
        <v>1543</v>
      </c>
      <c r="F1218" s="20">
        <v>3122185151</v>
      </c>
      <c r="G1218" s="20"/>
      <c r="H1218" s="20"/>
      <c r="K1218" s="20"/>
    </row>
    <row r="1219" spans="1:11" ht="16" x14ac:dyDescent="0.2">
      <c r="A1219" s="20" t="s">
        <v>1339</v>
      </c>
      <c r="B1219" s="20"/>
      <c r="C1219" s="20" t="s">
        <v>1317</v>
      </c>
      <c r="E1219" s="20" t="s">
        <v>1543</v>
      </c>
      <c r="F1219" s="20">
        <v>3122185151</v>
      </c>
      <c r="G1219" s="20"/>
      <c r="H1219" s="20"/>
      <c r="K1219" s="20"/>
    </row>
    <row r="1220" spans="1:11" ht="16" x14ac:dyDescent="0.2">
      <c r="A1220" s="20" t="s">
        <v>1340</v>
      </c>
      <c r="B1220" s="20"/>
      <c r="C1220" s="20" t="s">
        <v>1317</v>
      </c>
      <c r="E1220" s="20" t="s">
        <v>1543</v>
      </c>
      <c r="F1220" s="20">
        <v>3122185151</v>
      </c>
      <c r="G1220" s="20"/>
      <c r="H1220" s="20"/>
      <c r="K1220" s="20"/>
    </row>
    <row r="1221" spans="1:11" ht="16" x14ac:dyDescent="0.2">
      <c r="A1221" s="20" t="s">
        <v>1341</v>
      </c>
      <c r="B1221" s="20"/>
      <c r="C1221" s="20" t="s">
        <v>1317</v>
      </c>
      <c r="E1221" s="20" t="s">
        <v>1543</v>
      </c>
      <c r="F1221" s="20">
        <v>3122185151</v>
      </c>
      <c r="G1221" s="20"/>
      <c r="H1221" s="20"/>
      <c r="K1221" s="20"/>
    </row>
    <row r="1222" spans="1:11" ht="16" x14ac:dyDescent="0.2">
      <c r="A1222" s="20" t="s">
        <v>6520</v>
      </c>
      <c r="B1222" s="20"/>
      <c r="C1222" s="20" t="s">
        <v>1317</v>
      </c>
      <c r="E1222" s="20" t="s">
        <v>1543</v>
      </c>
      <c r="F1222" s="20">
        <v>3122185151</v>
      </c>
      <c r="G1222" s="20"/>
      <c r="H1222" s="20"/>
      <c r="K1222" s="20"/>
    </row>
    <row r="1223" spans="1:11" ht="16" x14ac:dyDescent="0.2">
      <c r="A1223" s="20" t="s">
        <v>3905</v>
      </c>
      <c r="B1223" s="20"/>
      <c r="C1223" s="20" t="s">
        <v>1317</v>
      </c>
      <c r="E1223" s="20" t="s">
        <v>1543</v>
      </c>
      <c r="F1223" s="20">
        <v>3122185151</v>
      </c>
      <c r="G1223" s="20"/>
      <c r="H1223" s="20"/>
      <c r="K1223" s="20"/>
    </row>
    <row r="1224" spans="1:11" ht="16" x14ac:dyDescent="0.2">
      <c r="A1224" s="20" t="s">
        <v>5146</v>
      </c>
      <c r="B1224" s="20"/>
      <c r="C1224" s="20" t="s">
        <v>1317</v>
      </c>
      <c r="E1224" s="20" t="s">
        <v>1543</v>
      </c>
      <c r="F1224" s="20">
        <v>3122185151</v>
      </c>
      <c r="G1224" s="20"/>
      <c r="H1224" s="20"/>
      <c r="K1224" s="20"/>
    </row>
    <row r="1225" spans="1:11" ht="16" x14ac:dyDescent="0.2">
      <c r="A1225" s="20" t="s">
        <v>4498</v>
      </c>
      <c r="B1225" s="20"/>
      <c r="C1225" s="20" t="s">
        <v>1317</v>
      </c>
      <c r="E1225" s="20" t="s">
        <v>1543</v>
      </c>
      <c r="F1225" s="20">
        <v>3122185151</v>
      </c>
      <c r="G1225" s="20"/>
      <c r="H1225" s="20"/>
      <c r="K1225" s="20"/>
    </row>
    <row r="1226" spans="1:11" ht="16" x14ac:dyDescent="0.2">
      <c r="A1226" s="20" t="s">
        <v>5861</v>
      </c>
      <c r="B1226" s="20"/>
      <c r="C1226" s="20" t="s">
        <v>1317</v>
      </c>
      <c r="E1226" s="20" t="s">
        <v>1543</v>
      </c>
      <c r="F1226" s="20">
        <v>3122185151</v>
      </c>
      <c r="G1226" s="20"/>
      <c r="H1226" s="20"/>
      <c r="K1226" s="20"/>
    </row>
    <row r="1227" spans="1:11" ht="16" x14ac:dyDescent="0.2">
      <c r="A1227" s="20" t="s">
        <v>1342</v>
      </c>
      <c r="B1227" s="20"/>
      <c r="C1227" s="20" t="s">
        <v>1317</v>
      </c>
      <c r="E1227" s="20" t="s">
        <v>1029</v>
      </c>
      <c r="F1227" s="20">
        <v>3474696219</v>
      </c>
      <c r="G1227" s="20"/>
      <c r="H1227" s="20"/>
      <c r="K1227" s="20"/>
    </row>
    <row r="1228" spans="1:11" ht="16" x14ac:dyDescent="0.2">
      <c r="A1228" s="20" t="s">
        <v>900</v>
      </c>
      <c r="B1228" s="20"/>
      <c r="C1228" s="20" t="s">
        <v>1317</v>
      </c>
      <c r="E1228" s="20" t="s">
        <v>1029</v>
      </c>
      <c r="F1228" s="20">
        <v>3474696219</v>
      </c>
      <c r="G1228" s="20"/>
      <c r="H1228" s="20"/>
      <c r="K1228" s="20"/>
    </row>
    <row r="1229" spans="1:11" ht="16" x14ac:dyDescent="0.2">
      <c r="A1229" s="20" t="s">
        <v>1343</v>
      </c>
      <c r="B1229" s="20"/>
      <c r="C1229" s="20" t="s">
        <v>1317</v>
      </c>
      <c r="E1229" s="20" t="s">
        <v>1029</v>
      </c>
      <c r="F1229" s="20">
        <v>3474696219</v>
      </c>
      <c r="G1229" s="20"/>
      <c r="H1229" s="20"/>
      <c r="K1229" s="20"/>
    </row>
    <row r="1230" spans="1:11" ht="16" x14ac:dyDescent="0.2">
      <c r="A1230" s="20" t="s">
        <v>1344</v>
      </c>
      <c r="B1230" s="20"/>
      <c r="C1230" s="20" t="s">
        <v>1317</v>
      </c>
      <c r="E1230" s="20" t="s">
        <v>1029</v>
      </c>
      <c r="F1230" s="20">
        <v>3474696219</v>
      </c>
      <c r="G1230" s="20"/>
      <c r="H1230" s="20"/>
      <c r="K1230" s="20"/>
    </row>
    <row r="1231" spans="1:11" ht="16" x14ac:dyDescent="0.2">
      <c r="A1231" s="20" t="s">
        <v>1345</v>
      </c>
      <c r="B1231" s="20"/>
      <c r="C1231" s="20" t="s">
        <v>1317</v>
      </c>
      <c r="E1231" s="20" t="s">
        <v>1029</v>
      </c>
      <c r="F1231" s="20">
        <v>3474696219</v>
      </c>
      <c r="G1231" s="20"/>
      <c r="H1231" s="20"/>
      <c r="K1231" s="20"/>
    </row>
    <row r="1232" spans="1:11" ht="16" x14ac:dyDescent="0.2">
      <c r="A1232" s="20" t="s">
        <v>3879</v>
      </c>
      <c r="B1232" s="20"/>
      <c r="C1232" s="20" t="s">
        <v>1317</v>
      </c>
      <c r="E1232" s="20" t="s">
        <v>1029</v>
      </c>
      <c r="F1232" s="20">
        <v>3474696219</v>
      </c>
      <c r="G1232" s="20"/>
      <c r="H1232" s="20"/>
      <c r="K1232" s="20"/>
    </row>
    <row r="1233" spans="1:11" ht="16" x14ac:dyDescent="0.2">
      <c r="A1233" s="20" t="s">
        <v>5862</v>
      </c>
      <c r="B1233" s="20"/>
      <c r="C1233" s="20" t="s">
        <v>1317</v>
      </c>
      <c r="E1233" s="20" t="s">
        <v>1029</v>
      </c>
      <c r="F1233" s="20">
        <v>3474696219</v>
      </c>
      <c r="G1233" s="20"/>
      <c r="H1233" s="20"/>
      <c r="K1233" s="20"/>
    </row>
    <row r="1234" spans="1:11" ht="16" x14ac:dyDescent="0.2">
      <c r="A1234" s="20" t="s">
        <v>7299</v>
      </c>
      <c r="B1234" s="20"/>
      <c r="C1234" s="20" t="s">
        <v>1317</v>
      </c>
      <c r="E1234" s="20" t="s">
        <v>1029</v>
      </c>
      <c r="F1234" s="20">
        <v>3474696219</v>
      </c>
      <c r="G1234" s="20"/>
      <c r="H1234" s="20"/>
      <c r="K1234" s="20"/>
    </row>
    <row r="1235" spans="1:11" ht="16" x14ac:dyDescent="0.2">
      <c r="A1235" s="20" t="s">
        <v>5863</v>
      </c>
      <c r="B1235" s="20"/>
      <c r="C1235" s="20" t="s">
        <v>1317</v>
      </c>
      <c r="E1235" s="20" t="s">
        <v>1029</v>
      </c>
      <c r="F1235" s="20">
        <v>3474696219</v>
      </c>
      <c r="G1235" s="20"/>
      <c r="H1235" s="20"/>
      <c r="K1235" s="20"/>
    </row>
    <row r="1236" spans="1:11" ht="16" x14ac:dyDescent="0.2">
      <c r="A1236" s="20" t="s">
        <v>4499</v>
      </c>
      <c r="B1236" s="20"/>
      <c r="C1236" s="20" t="s">
        <v>1317</v>
      </c>
      <c r="E1236" s="20" t="s">
        <v>1029</v>
      </c>
      <c r="F1236" s="20">
        <v>3474696219</v>
      </c>
      <c r="G1236" s="20"/>
      <c r="H1236" s="20"/>
      <c r="K1236" s="20"/>
    </row>
    <row r="1237" spans="1:11" ht="16" x14ac:dyDescent="0.2">
      <c r="A1237" s="20" t="s">
        <v>5864</v>
      </c>
      <c r="B1237" s="20"/>
      <c r="C1237" s="20" t="s">
        <v>1317</v>
      </c>
      <c r="E1237" s="20" t="s">
        <v>5964</v>
      </c>
      <c r="F1237" s="20">
        <v>6203338193</v>
      </c>
      <c r="G1237" s="20"/>
      <c r="H1237" s="20"/>
      <c r="K1237" s="20"/>
    </row>
    <row r="1238" spans="1:11" ht="16" x14ac:dyDescent="0.2">
      <c r="A1238" s="20" t="s">
        <v>7300</v>
      </c>
      <c r="B1238" s="20"/>
      <c r="C1238" s="20" t="s">
        <v>1317</v>
      </c>
      <c r="E1238" s="20" t="s">
        <v>5964</v>
      </c>
      <c r="F1238" s="20">
        <v>6203338193</v>
      </c>
      <c r="G1238" s="20"/>
      <c r="H1238" s="20"/>
      <c r="K1238" s="20"/>
    </row>
    <row r="1239" spans="1:11" ht="16" x14ac:dyDescent="0.2">
      <c r="A1239" s="20" t="s">
        <v>5865</v>
      </c>
      <c r="B1239" s="20"/>
      <c r="C1239" s="20" t="s">
        <v>1317</v>
      </c>
      <c r="E1239" s="20" t="s">
        <v>5964</v>
      </c>
      <c r="F1239" s="20">
        <v>6203338193</v>
      </c>
      <c r="G1239" s="20"/>
      <c r="H1239" s="20"/>
      <c r="K1239" s="20"/>
    </row>
    <row r="1240" spans="1:11" ht="16" x14ac:dyDescent="0.2">
      <c r="A1240" s="20" t="s">
        <v>5518</v>
      </c>
      <c r="B1240" s="20"/>
      <c r="C1240" s="20" t="s">
        <v>1317</v>
      </c>
      <c r="E1240" s="20" t="s">
        <v>5964</v>
      </c>
      <c r="F1240" s="20">
        <v>6203338193</v>
      </c>
      <c r="G1240" s="20"/>
      <c r="H1240" s="20"/>
      <c r="K1240" s="20"/>
    </row>
    <row r="1241" spans="1:11" ht="16" x14ac:dyDescent="0.2">
      <c r="A1241" s="20" t="s">
        <v>1346</v>
      </c>
      <c r="B1241" s="20"/>
      <c r="C1241" s="20" t="s">
        <v>1317</v>
      </c>
      <c r="E1241" s="20" t="s">
        <v>1544</v>
      </c>
      <c r="F1241" s="20">
        <v>5748075693</v>
      </c>
      <c r="G1241" s="20"/>
      <c r="H1241" s="20"/>
      <c r="K1241" s="20"/>
    </row>
    <row r="1242" spans="1:11" ht="16" x14ac:dyDescent="0.2">
      <c r="A1242" s="20" t="s">
        <v>1347</v>
      </c>
      <c r="B1242" s="20"/>
      <c r="C1242" s="20" t="s">
        <v>1317</v>
      </c>
      <c r="E1242" s="20" t="s">
        <v>1544</v>
      </c>
      <c r="F1242" s="20">
        <v>5748075693</v>
      </c>
      <c r="G1242" s="20"/>
      <c r="H1242" s="20"/>
      <c r="K1242" s="20"/>
    </row>
    <row r="1243" spans="1:11" ht="16" x14ac:dyDescent="0.2">
      <c r="A1243" s="20" t="s">
        <v>1348</v>
      </c>
      <c r="B1243" s="20"/>
      <c r="C1243" s="20" t="s">
        <v>1317</v>
      </c>
      <c r="E1243" s="20" t="s">
        <v>1544</v>
      </c>
      <c r="F1243" s="20">
        <v>5748075693</v>
      </c>
      <c r="G1243" s="20"/>
      <c r="H1243" s="20"/>
      <c r="K1243" s="20"/>
    </row>
    <row r="1244" spans="1:11" ht="16" x14ac:dyDescent="0.2">
      <c r="A1244" s="20" t="s">
        <v>1349</v>
      </c>
      <c r="B1244" s="20"/>
      <c r="C1244" s="20" t="s">
        <v>1317</v>
      </c>
      <c r="E1244" s="20" t="s">
        <v>1544</v>
      </c>
      <c r="F1244" s="20">
        <v>5748075693</v>
      </c>
      <c r="G1244" s="20"/>
      <c r="H1244" s="20"/>
      <c r="K1244" s="20"/>
    </row>
    <row r="1245" spans="1:11" ht="16" x14ac:dyDescent="0.2">
      <c r="A1245" s="20" t="s">
        <v>1350</v>
      </c>
      <c r="B1245" s="20"/>
      <c r="C1245" s="20" t="s">
        <v>1317</v>
      </c>
      <c r="E1245" s="20" t="s">
        <v>1544</v>
      </c>
      <c r="F1245" s="20">
        <v>5748075693</v>
      </c>
      <c r="G1245" s="20"/>
      <c r="H1245" s="20"/>
      <c r="K1245" s="20"/>
    </row>
    <row r="1246" spans="1:11" ht="16" x14ac:dyDescent="0.2">
      <c r="A1246" s="20" t="s">
        <v>4500</v>
      </c>
      <c r="B1246" s="20"/>
      <c r="C1246" s="20" t="s">
        <v>1317</v>
      </c>
      <c r="E1246" s="20" t="s">
        <v>1544</v>
      </c>
      <c r="F1246" s="20">
        <v>5748075693</v>
      </c>
      <c r="G1246" s="20"/>
      <c r="H1246" s="20"/>
      <c r="K1246" s="20"/>
    </row>
    <row r="1247" spans="1:11" ht="16" x14ac:dyDescent="0.2">
      <c r="A1247" s="20" t="s">
        <v>1351</v>
      </c>
      <c r="B1247" s="20"/>
      <c r="C1247" s="20" t="s">
        <v>1317</v>
      </c>
      <c r="E1247" s="20" t="s">
        <v>1544</v>
      </c>
      <c r="F1247" s="20">
        <v>5748075693</v>
      </c>
      <c r="G1247" s="20"/>
      <c r="H1247" s="20"/>
      <c r="K1247" s="20"/>
    </row>
    <row r="1248" spans="1:11" ht="16" x14ac:dyDescent="0.2">
      <c r="A1248" s="20" t="s">
        <v>5235</v>
      </c>
      <c r="B1248" s="20"/>
      <c r="C1248" s="20" t="s">
        <v>1317</v>
      </c>
      <c r="E1248" s="20" t="s">
        <v>1544</v>
      </c>
      <c r="F1248" s="20">
        <v>5748075693</v>
      </c>
      <c r="G1248" s="20"/>
      <c r="H1248" s="20"/>
      <c r="K1248" s="20"/>
    </row>
    <row r="1249" spans="1:11" ht="16" x14ac:dyDescent="0.2">
      <c r="A1249" s="20" t="s">
        <v>5866</v>
      </c>
      <c r="B1249" s="20"/>
      <c r="C1249" s="20" t="s">
        <v>1317</v>
      </c>
      <c r="E1249" s="20" t="s">
        <v>1544</v>
      </c>
      <c r="F1249" s="20">
        <v>5748075693</v>
      </c>
      <c r="G1249" s="20"/>
      <c r="H1249" s="20"/>
      <c r="K1249" s="20"/>
    </row>
    <row r="1250" spans="1:11" ht="16" x14ac:dyDescent="0.2">
      <c r="A1250" s="20" t="s">
        <v>7059</v>
      </c>
      <c r="B1250" s="20"/>
      <c r="C1250" s="20" t="s">
        <v>1317</v>
      </c>
      <c r="E1250" s="20" t="s">
        <v>1544</v>
      </c>
      <c r="F1250" s="20">
        <v>5748075693</v>
      </c>
      <c r="G1250" s="20"/>
      <c r="H1250" s="20"/>
      <c r="K1250" s="20"/>
    </row>
    <row r="1251" spans="1:11" ht="16" x14ac:dyDescent="0.2">
      <c r="A1251" s="20" t="s">
        <v>4501</v>
      </c>
      <c r="B1251" s="20"/>
      <c r="C1251" s="20" t="s">
        <v>1317</v>
      </c>
      <c r="E1251" s="20" t="s">
        <v>1544</v>
      </c>
      <c r="F1251" s="20">
        <v>5748075693</v>
      </c>
      <c r="G1251" s="20"/>
      <c r="H1251" s="20"/>
      <c r="K1251" s="20"/>
    </row>
    <row r="1252" spans="1:11" ht="16" x14ac:dyDescent="0.2">
      <c r="A1252" s="20" t="s">
        <v>5358</v>
      </c>
      <c r="B1252" s="20"/>
      <c r="C1252" s="20" t="s">
        <v>1317</v>
      </c>
      <c r="E1252" s="20" t="s">
        <v>5965</v>
      </c>
      <c r="F1252" s="20">
        <v>9088800304</v>
      </c>
      <c r="G1252" s="20"/>
      <c r="H1252" s="20"/>
      <c r="K1252" s="20"/>
    </row>
    <row r="1253" spans="1:11" ht="16" x14ac:dyDescent="0.2">
      <c r="A1253" s="20" t="s">
        <v>6544</v>
      </c>
      <c r="B1253" s="20"/>
      <c r="C1253" s="20" t="s">
        <v>1317</v>
      </c>
      <c r="E1253" s="20" t="s">
        <v>5965</v>
      </c>
      <c r="F1253" s="20">
        <v>9088800304</v>
      </c>
      <c r="G1253" s="20"/>
      <c r="H1253" s="20"/>
      <c r="K1253" s="20"/>
    </row>
    <row r="1254" spans="1:11" ht="16" x14ac:dyDescent="0.2">
      <c r="A1254" s="20" t="s">
        <v>5867</v>
      </c>
      <c r="B1254" s="20"/>
      <c r="C1254" s="20" t="s">
        <v>1317</v>
      </c>
      <c r="E1254" s="20" t="s">
        <v>5965</v>
      </c>
      <c r="F1254" s="20">
        <v>9088800304</v>
      </c>
      <c r="G1254" s="20"/>
      <c r="H1254" s="20"/>
      <c r="K1254" s="20"/>
    </row>
    <row r="1255" spans="1:11" ht="16" x14ac:dyDescent="0.2">
      <c r="A1255" s="20" t="s">
        <v>4971</v>
      </c>
      <c r="B1255" s="20"/>
      <c r="C1255" s="20" t="s">
        <v>1317</v>
      </c>
      <c r="E1255" s="20" t="s">
        <v>5082</v>
      </c>
      <c r="F1255" s="20">
        <v>3178696384</v>
      </c>
      <c r="G1255" s="20"/>
      <c r="H1255" s="20"/>
      <c r="K1255" s="20"/>
    </row>
    <row r="1256" spans="1:11" ht="16" x14ac:dyDescent="0.2">
      <c r="A1256" s="20" t="s">
        <v>5868</v>
      </c>
      <c r="B1256" s="20"/>
      <c r="C1256" s="20" t="s">
        <v>1317</v>
      </c>
      <c r="E1256" s="20" t="s">
        <v>5082</v>
      </c>
      <c r="F1256" s="20">
        <v>3178696384</v>
      </c>
      <c r="G1256" s="20"/>
      <c r="H1256" s="20"/>
      <c r="K1256" s="20"/>
    </row>
    <row r="1257" spans="1:11" ht="16" x14ac:dyDescent="0.2">
      <c r="A1257" s="20" t="s">
        <v>5869</v>
      </c>
      <c r="B1257" s="20"/>
      <c r="C1257" s="20" t="s">
        <v>1317</v>
      </c>
      <c r="E1257" s="20" t="s">
        <v>5082</v>
      </c>
      <c r="F1257" s="20">
        <v>3178696384</v>
      </c>
      <c r="G1257" s="20"/>
      <c r="H1257" s="20"/>
      <c r="K1257" s="20"/>
    </row>
    <row r="1258" spans="1:11" ht="16" x14ac:dyDescent="0.2">
      <c r="A1258" s="20" t="s">
        <v>7301</v>
      </c>
      <c r="B1258" s="20"/>
      <c r="C1258" s="20" t="s">
        <v>1317</v>
      </c>
      <c r="E1258" s="20" t="s">
        <v>5082</v>
      </c>
      <c r="F1258" s="20">
        <v>3178696384</v>
      </c>
      <c r="G1258" s="20"/>
      <c r="H1258" s="20"/>
      <c r="K1258" s="20"/>
    </row>
    <row r="1259" spans="1:11" ht="16" x14ac:dyDescent="0.2">
      <c r="A1259" s="20" t="s">
        <v>5525</v>
      </c>
      <c r="B1259" s="20"/>
      <c r="C1259" s="20" t="s">
        <v>1317</v>
      </c>
      <c r="E1259" s="20" t="s">
        <v>5966</v>
      </c>
      <c r="F1259" s="20">
        <v>5747425634</v>
      </c>
      <c r="G1259" s="20"/>
      <c r="H1259" s="20"/>
      <c r="K1259" s="20"/>
    </row>
    <row r="1260" spans="1:11" ht="16" x14ac:dyDescent="0.2">
      <c r="A1260" s="20" t="s">
        <v>6572</v>
      </c>
      <c r="B1260" s="20"/>
      <c r="C1260" s="20" t="s">
        <v>1317</v>
      </c>
      <c r="E1260" s="20" t="s">
        <v>5966</v>
      </c>
      <c r="F1260" s="20">
        <v>5747425634</v>
      </c>
      <c r="G1260" s="20"/>
      <c r="H1260" s="20"/>
      <c r="K1260" s="20"/>
    </row>
    <row r="1261" spans="1:11" ht="16" x14ac:dyDescent="0.2">
      <c r="A1261" s="20" t="s">
        <v>5870</v>
      </c>
      <c r="B1261" s="20"/>
      <c r="C1261" s="20" t="s">
        <v>1317</v>
      </c>
      <c r="E1261" s="20" t="s">
        <v>5966</v>
      </c>
      <c r="F1261" s="20">
        <v>5747425634</v>
      </c>
      <c r="G1261" s="20"/>
      <c r="H1261" s="20"/>
      <c r="K1261" s="20"/>
    </row>
    <row r="1262" spans="1:11" ht="16" x14ac:dyDescent="0.2">
      <c r="A1262" s="20" t="s">
        <v>5871</v>
      </c>
      <c r="B1262" s="20"/>
      <c r="C1262" s="20" t="s">
        <v>1317</v>
      </c>
      <c r="E1262" s="20" t="s">
        <v>5967</v>
      </c>
      <c r="F1262" s="20">
        <v>5743471764</v>
      </c>
      <c r="G1262" s="20"/>
      <c r="H1262" s="20"/>
      <c r="K1262" s="20"/>
    </row>
    <row r="1263" spans="1:11" ht="16" x14ac:dyDescent="0.2">
      <c r="A1263" s="20" t="s">
        <v>7302</v>
      </c>
      <c r="B1263" s="20"/>
      <c r="C1263" s="20" t="s">
        <v>1317</v>
      </c>
      <c r="E1263" s="20" t="s">
        <v>5967</v>
      </c>
      <c r="F1263" s="20">
        <v>5743471764</v>
      </c>
      <c r="G1263" s="20"/>
      <c r="H1263" s="20"/>
      <c r="K1263" s="20"/>
    </row>
    <row r="1264" spans="1:11" ht="16" x14ac:dyDescent="0.2">
      <c r="A1264" s="20" t="s">
        <v>5872</v>
      </c>
      <c r="B1264" s="20"/>
      <c r="C1264" s="20" t="s">
        <v>1317</v>
      </c>
      <c r="E1264" s="20" t="s">
        <v>5967</v>
      </c>
      <c r="F1264" s="20">
        <v>5743471764</v>
      </c>
      <c r="G1264" s="20"/>
      <c r="H1264" s="20"/>
      <c r="K1264" s="20"/>
    </row>
    <row r="1265" spans="1:11" ht="16" x14ac:dyDescent="0.2">
      <c r="A1265" s="20" t="s">
        <v>1352</v>
      </c>
      <c r="B1265" s="20"/>
      <c r="C1265" s="20" t="s">
        <v>1317</v>
      </c>
      <c r="E1265" s="20" t="s">
        <v>1545</v>
      </c>
      <c r="F1265" s="20">
        <v>5743863875</v>
      </c>
      <c r="G1265" s="20"/>
      <c r="H1265" s="20"/>
      <c r="K1265" s="20"/>
    </row>
    <row r="1266" spans="1:11" ht="16" x14ac:dyDescent="0.2">
      <c r="A1266" s="20" t="s">
        <v>1353</v>
      </c>
      <c r="B1266" s="20"/>
      <c r="C1266" s="20" t="s">
        <v>1317</v>
      </c>
      <c r="E1266" s="20" t="s">
        <v>1545</v>
      </c>
      <c r="F1266" s="20">
        <v>5743863875</v>
      </c>
      <c r="G1266" s="20"/>
      <c r="H1266" s="20"/>
      <c r="K1266" s="20"/>
    </row>
    <row r="1267" spans="1:11" ht="16" x14ac:dyDescent="0.2">
      <c r="A1267" s="20" t="s">
        <v>1354</v>
      </c>
      <c r="B1267" s="20"/>
      <c r="C1267" s="20" t="s">
        <v>1317</v>
      </c>
      <c r="E1267" s="20" t="s">
        <v>1545</v>
      </c>
      <c r="F1267" s="20">
        <v>5743863875</v>
      </c>
      <c r="G1267" s="20"/>
      <c r="H1267" s="20"/>
      <c r="K1267" s="20"/>
    </row>
    <row r="1268" spans="1:11" ht="16" x14ac:dyDescent="0.2">
      <c r="A1268" s="20" t="s">
        <v>1355</v>
      </c>
      <c r="B1268" s="20"/>
      <c r="C1268" s="20" t="s">
        <v>1317</v>
      </c>
      <c r="E1268" s="20" t="s">
        <v>1545</v>
      </c>
      <c r="F1268" s="20">
        <v>5743863875</v>
      </c>
      <c r="G1268" s="20"/>
      <c r="H1268" s="20"/>
      <c r="K1268" s="20"/>
    </row>
    <row r="1269" spans="1:11" ht="16" x14ac:dyDescent="0.2">
      <c r="A1269" s="20" t="s">
        <v>1356</v>
      </c>
      <c r="B1269" s="20"/>
      <c r="C1269" s="20" t="s">
        <v>1317</v>
      </c>
      <c r="E1269" s="20" t="s">
        <v>1545</v>
      </c>
      <c r="F1269" s="20">
        <v>5743863875</v>
      </c>
      <c r="G1269" s="20"/>
      <c r="H1269" s="20"/>
      <c r="K1269" s="20"/>
    </row>
    <row r="1270" spans="1:11" ht="16" x14ac:dyDescent="0.2">
      <c r="A1270" s="20" t="s">
        <v>4502</v>
      </c>
      <c r="B1270" s="20"/>
      <c r="C1270" s="20" t="s">
        <v>1317</v>
      </c>
      <c r="E1270" s="20" t="s">
        <v>1545</v>
      </c>
      <c r="F1270" s="20">
        <v>5743863875</v>
      </c>
      <c r="G1270" s="20"/>
      <c r="H1270" s="20"/>
      <c r="K1270" s="20"/>
    </row>
    <row r="1271" spans="1:11" ht="16" x14ac:dyDescent="0.2">
      <c r="A1271" s="20" t="s">
        <v>7303</v>
      </c>
      <c r="B1271" s="20"/>
      <c r="C1271" s="20" t="s">
        <v>1317</v>
      </c>
      <c r="E1271" s="20" t="s">
        <v>1545</v>
      </c>
      <c r="F1271" s="20">
        <v>5743863875</v>
      </c>
      <c r="G1271" s="20"/>
      <c r="H1271" s="20"/>
      <c r="K1271" s="20"/>
    </row>
    <row r="1272" spans="1:11" ht="16" x14ac:dyDescent="0.2">
      <c r="A1272" s="20" t="s">
        <v>5873</v>
      </c>
      <c r="B1272" s="20"/>
      <c r="C1272" s="20" t="s">
        <v>1317</v>
      </c>
      <c r="E1272" s="20" t="s">
        <v>1545</v>
      </c>
      <c r="F1272" s="20">
        <v>5743863875</v>
      </c>
      <c r="G1272" s="20"/>
      <c r="H1272" s="20"/>
      <c r="K1272" s="20"/>
    </row>
    <row r="1273" spans="1:11" ht="16" x14ac:dyDescent="0.2">
      <c r="A1273" s="20" t="s">
        <v>5874</v>
      </c>
      <c r="B1273" s="20"/>
      <c r="C1273" s="20" t="s">
        <v>1317</v>
      </c>
      <c r="E1273" s="20" t="s">
        <v>1545</v>
      </c>
      <c r="F1273" s="20">
        <v>5743863875</v>
      </c>
      <c r="G1273" s="20"/>
      <c r="H1273" s="20"/>
      <c r="K1273" s="20"/>
    </row>
    <row r="1274" spans="1:11" ht="16" x14ac:dyDescent="0.2">
      <c r="A1274" s="20" t="s">
        <v>4503</v>
      </c>
      <c r="B1274" s="20"/>
      <c r="C1274" s="20" t="s">
        <v>1317</v>
      </c>
      <c r="E1274" s="20" t="s">
        <v>1545</v>
      </c>
      <c r="F1274" s="20">
        <v>5743863875</v>
      </c>
      <c r="G1274" s="20"/>
      <c r="H1274" s="20"/>
      <c r="K1274" s="20"/>
    </row>
    <row r="1275" spans="1:11" ht="16" x14ac:dyDescent="0.2">
      <c r="A1275" s="20" t="s">
        <v>781</v>
      </c>
      <c r="B1275" s="20"/>
      <c r="C1275" s="20" t="s">
        <v>1317</v>
      </c>
      <c r="E1275" s="20" t="s">
        <v>1546</v>
      </c>
      <c r="F1275" s="20">
        <v>5742176535</v>
      </c>
      <c r="G1275" s="20"/>
      <c r="H1275" s="20"/>
      <c r="K1275" s="20"/>
    </row>
    <row r="1276" spans="1:11" ht="16" x14ac:dyDescent="0.2">
      <c r="A1276" s="20" t="s">
        <v>1357</v>
      </c>
      <c r="B1276" s="20"/>
      <c r="C1276" s="20" t="s">
        <v>1317</v>
      </c>
      <c r="E1276" s="20" t="s">
        <v>1546</v>
      </c>
      <c r="F1276" s="20">
        <v>5742176535</v>
      </c>
      <c r="G1276" s="20"/>
      <c r="H1276" s="20"/>
      <c r="K1276" s="20"/>
    </row>
    <row r="1277" spans="1:11" ht="16" x14ac:dyDescent="0.2">
      <c r="A1277" s="20" t="s">
        <v>1358</v>
      </c>
      <c r="B1277" s="20"/>
      <c r="C1277" s="20" t="s">
        <v>1317</v>
      </c>
      <c r="E1277" s="20" t="s">
        <v>1546</v>
      </c>
      <c r="F1277" s="20">
        <v>5742176535</v>
      </c>
      <c r="G1277" s="20"/>
      <c r="H1277" s="20"/>
      <c r="K1277" s="20"/>
    </row>
    <row r="1278" spans="1:11" ht="16" x14ac:dyDescent="0.2">
      <c r="A1278" s="20" t="s">
        <v>3907</v>
      </c>
      <c r="B1278" s="20"/>
      <c r="C1278" s="20" t="s">
        <v>1317</v>
      </c>
      <c r="E1278" s="20" t="s">
        <v>1546</v>
      </c>
      <c r="F1278" s="20">
        <v>5742176535</v>
      </c>
      <c r="G1278" s="20"/>
      <c r="H1278" s="20"/>
      <c r="K1278" s="20"/>
    </row>
    <row r="1279" spans="1:11" ht="16" x14ac:dyDescent="0.2">
      <c r="A1279" s="20" t="s">
        <v>1359</v>
      </c>
      <c r="B1279" s="20"/>
      <c r="C1279" s="20" t="s">
        <v>1317</v>
      </c>
      <c r="E1279" s="20" t="s">
        <v>1546</v>
      </c>
      <c r="F1279" s="20">
        <v>5742176535</v>
      </c>
      <c r="G1279" s="20"/>
      <c r="H1279" s="20"/>
      <c r="K1279" s="20"/>
    </row>
    <row r="1280" spans="1:11" ht="16" x14ac:dyDescent="0.2">
      <c r="A1280" s="20" t="s">
        <v>6615</v>
      </c>
      <c r="B1280" s="20"/>
      <c r="C1280" s="20" t="s">
        <v>1317</v>
      </c>
      <c r="E1280" s="20" t="s">
        <v>1546</v>
      </c>
      <c r="F1280" s="20">
        <v>5742176535</v>
      </c>
      <c r="G1280" s="20"/>
      <c r="H1280" s="20"/>
      <c r="K1280" s="20"/>
    </row>
    <row r="1281" spans="1:11" ht="16" x14ac:dyDescent="0.2">
      <c r="A1281" s="20" t="s">
        <v>5875</v>
      </c>
      <c r="B1281" s="20"/>
      <c r="C1281" s="20" t="s">
        <v>1317</v>
      </c>
      <c r="E1281" s="20" t="s">
        <v>1546</v>
      </c>
      <c r="F1281" s="20">
        <v>5742176535</v>
      </c>
      <c r="G1281" s="20"/>
      <c r="H1281" s="20"/>
      <c r="K1281" s="20"/>
    </row>
    <row r="1282" spans="1:11" ht="16" x14ac:dyDescent="0.2">
      <c r="A1282" s="20" t="s">
        <v>4504</v>
      </c>
      <c r="B1282" s="20"/>
      <c r="C1282" s="20" t="s">
        <v>1317</v>
      </c>
      <c r="E1282" s="20" t="s">
        <v>1546</v>
      </c>
      <c r="F1282" s="20">
        <v>5742176535</v>
      </c>
      <c r="G1282" s="20"/>
      <c r="H1282" s="20"/>
      <c r="K1282" s="20"/>
    </row>
    <row r="1283" spans="1:11" ht="16" x14ac:dyDescent="0.2">
      <c r="A1283" s="20" t="s">
        <v>5134</v>
      </c>
      <c r="B1283" s="20"/>
      <c r="C1283" s="20" t="s">
        <v>1317</v>
      </c>
      <c r="E1283" s="20" t="s">
        <v>1546</v>
      </c>
      <c r="F1283" s="20">
        <v>5742176535</v>
      </c>
      <c r="G1283" s="20"/>
      <c r="H1283" s="20"/>
      <c r="K1283" s="20"/>
    </row>
    <row r="1284" spans="1:11" ht="16" x14ac:dyDescent="0.2">
      <c r="A1284" s="20" t="s">
        <v>3856</v>
      </c>
      <c r="B1284" s="20"/>
      <c r="C1284" s="20" t="s">
        <v>1317</v>
      </c>
      <c r="E1284" s="20" t="s">
        <v>1549</v>
      </c>
      <c r="F1284" s="20">
        <v>5743154171</v>
      </c>
      <c r="G1284" s="20"/>
      <c r="H1284" s="20"/>
      <c r="K1284" s="20"/>
    </row>
    <row r="1285" spans="1:11" ht="16" x14ac:dyDescent="0.2">
      <c r="A1285" s="20" t="s">
        <v>6651</v>
      </c>
      <c r="B1285" s="20"/>
      <c r="C1285" s="20" t="s">
        <v>1317</v>
      </c>
      <c r="E1285" s="20" t="s">
        <v>1549</v>
      </c>
      <c r="F1285" s="20">
        <v>5743154171</v>
      </c>
      <c r="G1285" s="20"/>
      <c r="H1285" s="20"/>
      <c r="K1285" s="20"/>
    </row>
    <row r="1286" spans="1:11" ht="16" x14ac:dyDescent="0.2">
      <c r="A1286" s="20" t="s">
        <v>5118</v>
      </c>
      <c r="B1286" s="20"/>
      <c r="C1286" s="20" t="s">
        <v>1317</v>
      </c>
      <c r="E1286" s="20" t="s">
        <v>1549</v>
      </c>
      <c r="F1286" s="20">
        <v>5743154171</v>
      </c>
      <c r="G1286" s="20"/>
      <c r="H1286" s="20"/>
      <c r="K1286" s="20"/>
    </row>
    <row r="1287" spans="1:11" ht="16" x14ac:dyDescent="0.2">
      <c r="A1287" s="20" t="s">
        <v>4505</v>
      </c>
      <c r="B1287" s="20"/>
      <c r="C1287" s="20" t="s">
        <v>1317</v>
      </c>
      <c r="E1287" s="20" t="s">
        <v>1549</v>
      </c>
      <c r="F1287" s="20">
        <v>5743154171</v>
      </c>
      <c r="G1287" s="20"/>
      <c r="H1287" s="20"/>
      <c r="K1287" s="20"/>
    </row>
    <row r="1288" spans="1:11" ht="16" x14ac:dyDescent="0.2">
      <c r="A1288" s="20" t="s">
        <v>5876</v>
      </c>
      <c r="B1288" s="20"/>
      <c r="C1288" s="20" t="s">
        <v>1317</v>
      </c>
      <c r="E1288" s="20" t="s">
        <v>1549</v>
      </c>
      <c r="F1288" s="20">
        <v>5743154171</v>
      </c>
      <c r="G1288" s="20"/>
      <c r="H1288" s="20"/>
      <c r="K1288" s="20"/>
    </row>
    <row r="1289" spans="1:11" ht="16" x14ac:dyDescent="0.2">
      <c r="A1289" s="20" t="s">
        <v>4158</v>
      </c>
      <c r="B1289" s="20"/>
      <c r="C1289" s="20" t="s">
        <v>1317</v>
      </c>
      <c r="E1289" s="20" t="s">
        <v>4506</v>
      </c>
      <c r="F1289" s="20">
        <v>5743359529</v>
      </c>
      <c r="G1289" s="20"/>
      <c r="H1289" s="20"/>
      <c r="K1289" s="20"/>
    </row>
    <row r="1290" spans="1:11" ht="16" x14ac:dyDescent="0.2">
      <c r="A1290" s="20" t="s">
        <v>5170</v>
      </c>
      <c r="B1290" s="20"/>
      <c r="C1290" s="20" t="s">
        <v>1317</v>
      </c>
      <c r="E1290" s="20" t="s">
        <v>4506</v>
      </c>
      <c r="F1290" s="20">
        <v>5743359529</v>
      </c>
      <c r="G1290" s="20"/>
      <c r="H1290" s="20"/>
      <c r="K1290" s="20"/>
    </row>
    <row r="1291" spans="1:11" ht="16" x14ac:dyDescent="0.2">
      <c r="A1291" s="20" t="s">
        <v>5877</v>
      </c>
      <c r="B1291" s="20"/>
      <c r="C1291" s="20" t="s">
        <v>1317</v>
      </c>
      <c r="E1291" s="20" t="s">
        <v>4506</v>
      </c>
      <c r="F1291" s="20">
        <v>5743359529</v>
      </c>
      <c r="G1291" s="20"/>
      <c r="H1291" s="20"/>
      <c r="K1291" s="20"/>
    </row>
    <row r="1292" spans="1:11" ht="16" x14ac:dyDescent="0.2">
      <c r="A1292" s="20" t="s">
        <v>6593</v>
      </c>
      <c r="B1292" s="20"/>
      <c r="C1292" s="20" t="s">
        <v>1317</v>
      </c>
      <c r="E1292" s="20" t="s">
        <v>4506</v>
      </c>
      <c r="F1292" s="20">
        <v>5743359529</v>
      </c>
      <c r="G1292" s="20"/>
      <c r="H1292" s="20"/>
      <c r="K1292" s="20"/>
    </row>
    <row r="1293" spans="1:11" ht="16" x14ac:dyDescent="0.2">
      <c r="A1293" s="20" t="s">
        <v>4507</v>
      </c>
      <c r="B1293" s="20"/>
      <c r="C1293" s="20" t="s">
        <v>1317</v>
      </c>
      <c r="E1293" s="20" t="s">
        <v>4506</v>
      </c>
      <c r="F1293" s="20">
        <v>5743359529</v>
      </c>
      <c r="G1293" s="20"/>
      <c r="H1293" s="20"/>
      <c r="K1293" s="20"/>
    </row>
    <row r="1294" spans="1:11" ht="16" x14ac:dyDescent="0.2">
      <c r="A1294" s="20" t="s">
        <v>1360</v>
      </c>
      <c r="B1294" s="20"/>
      <c r="C1294" s="20" t="s">
        <v>1317</v>
      </c>
      <c r="E1294" s="20" t="s">
        <v>1547</v>
      </c>
      <c r="F1294" s="20">
        <v>5742043916</v>
      </c>
      <c r="G1294" s="20"/>
      <c r="H1294" s="20"/>
      <c r="K1294" s="20"/>
    </row>
    <row r="1295" spans="1:11" ht="16" x14ac:dyDescent="0.2">
      <c r="A1295" s="20" t="s">
        <v>1361</v>
      </c>
      <c r="B1295" s="20"/>
      <c r="C1295" s="20" t="s">
        <v>1317</v>
      </c>
      <c r="E1295" s="20" t="s">
        <v>1547</v>
      </c>
      <c r="F1295" s="20">
        <v>5742043916</v>
      </c>
      <c r="G1295" s="20"/>
      <c r="H1295" s="20"/>
      <c r="K1295" s="20"/>
    </row>
    <row r="1296" spans="1:11" ht="16" x14ac:dyDescent="0.2">
      <c r="A1296" s="20" t="s">
        <v>1362</v>
      </c>
      <c r="B1296" s="20"/>
      <c r="C1296" s="20" t="s">
        <v>1317</v>
      </c>
      <c r="E1296" s="20" t="s">
        <v>1547</v>
      </c>
      <c r="F1296" s="20">
        <v>5742043916</v>
      </c>
      <c r="G1296" s="20"/>
      <c r="H1296" s="20"/>
      <c r="K1296" s="20"/>
    </row>
    <row r="1297" spans="1:11" ht="16" x14ac:dyDescent="0.2">
      <c r="A1297" s="20" t="s">
        <v>1363</v>
      </c>
      <c r="B1297" s="20"/>
      <c r="C1297" s="20" t="s">
        <v>1317</v>
      </c>
      <c r="E1297" s="20" t="s">
        <v>1547</v>
      </c>
      <c r="F1297" s="20">
        <v>5742043916</v>
      </c>
      <c r="G1297" s="20"/>
      <c r="H1297" s="20"/>
      <c r="K1297" s="20"/>
    </row>
    <row r="1298" spans="1:11" ht="16" x14ac:dyDescent="0.2">
      <c r="A1298" s="20" t="s">
        <v>4508</v>
      </c>
      <c r="B1298" s="20"/>
      <c r="C1298" s="20" t="s">
        <v>1317</v>
      </c>
      <c r="E1298" s="20" t="s">
        <v>1547</v>
      </c>
      <c r="F1298" s="20">
        <v>5742043916</v>
      </c>
      <c r="G1298" s="20"/>
      <c r="H1298" s="20"/>
      <c r="K1298" s="20"/>
    </row>
    <row r="1299" spans="1:11" ht="16" x14ac:dyDescent="0.2">
      <c r="A1299" s="20" t="s">
        <v>5878</v>
      </c>
      <c r="B1299" s="20"/>
      <c r="C1299" s="20" t="s">
        <v>1317</v>
      </c>
      <c r="E1299" s="20" t="s">
        <v>1547</v>
      </c>
      <c r="F1299" s="20">
        <v>5742043916</v>
      </c>
      <c r="G1299" s="20"/>
      <c r="H1299" s="20"/>
      <c r="K1299" s="20"/>
    </row>
    <row r="1300" spans="1:11" ht="16" x14ac:dyDescent="0.2">
      <c r="A1300" s="20" t="s">
        <v>6976</v>
      </c>
      <c r="B1300" s="20"/>
      <c r="C1300" s="20" t="s">
        <v>1317</v>
      </c>
      <c r="E1300" s="20" t="s">
        <v>1547</v>
      </c>
      <c r="F1300" s="20">
        <v>5742043916</v>
      </c>
      <c r="G1300" s="20"/>
      <c r="H1300" s="20"/>
      <c r="K1300" s="20"/>
    </row>
    <row r="1301" spans="1:11" ht="16" x14ac:dyDescent="0.2">
      <c r="A1301" s="20" t="s">
        <v>5879</v>
      </c>
      <c r="B1301" s="20"/>
      <c r="C1301" s="20" t="s">
        <v>1317</v>
      </c>
      <c r="E1301" s="20" t="s">
        <v>1547</v>
      </c>
      <c r="F1301" s="20">
        <v>5742043916</v>
      </c>
      <c r="G1301" s="20"/>
      <c r="H1301" s="20"/>
      <c r="K1301" s="20"/>
    </row>
    <row r="1302" spans="1:11" ht="16" x14ac:dyDescent="0.2">
      <c r="A1302" s="20" t="s">
        <v>1364</v>
      </c>
      <c r="B1302" s="20"/>
      <c r="C1302" s="20" t="s">
        <v>1317</v>
      </c>
      <c r="E1302" s="20" t="s">
        <v>1547</v>
      </c>
      <c r="F1302" s="20">
        <v>5742043916</v>
      </c>
      <c r="G1302" s="20"/>
      <c r="H1302" s="20"/>
      <c r="K1302" s="20"/>
    </row>
    <row r="1303" spans="1:11" ht="16" x14ac:dyDescent="0.2">
      <c r="A1303" s="20" t="s">
        <v>4509</v>
      </c>
      <c r="B1303" s="20"/>
      <c r="C1303" s="20" t="s">
        <v>1317</v>
      </c>
      <c r="E1303" s="20" t="s">
        <v>1547</v>
      </c>
      <c r="F1303" s="20">
        <v>5742043916</v>
      </c>
      <c r="G1303" s="20"/>
      <c r="H1303" s="20"/>
      <c r="K1303" s="20"/>
    </row>
    <row r="1304" spans="1:11" ht="16" x14ac:dyDescent="0.2">
      <c r="A1304" s="20" t="s">
        <v>1365</v>
      </c>
      <c r="B1304" s="20"/>
      <c r="C1304" s="20" t="s">
        <v>1317</v>
      </c>
      <c r="E1304" s="20" t="s">
        <v>1548</v>
      </c>
      <c r="F1304" s="20">
        <v>5742102694</v>
      </c>
      <c r="G1304" s="20"/>
      <c r="H1304" s="20"/>
      <c r="K1304" s="20"/>
    </row>
    <row r="1305" spans="1:11" ht="16" x14ac:dyDescent="0.2">
      <c r="A1305" s="20" t="s">
        <v>1366</v>
      </c>
      <c r="B1305" s="20"/>
      <c r="C1305" s="20" t="s">
        <v>1317</v>
      </c>
      <c r="E1305" s="20" t="s">
        <v>1548</v>
      </c>
      <c r="F1305" s="20">
        <v>5742102694</v>
      </c>
      <c r="G1305" s="20"/>
      <c r="H1305" s="20"/>
      <c r="K1305" s="20"/>
    </row>
    <row r="1306" spans="1:11" ht="16" x14ac:dyDescent="0.2">
      <c r="A1306" s="20" t="s">
        <v>1367</v>
      </c>
      <c r="B1306" s="20"/>
      <c r="C1306" s="20" t="s">
        <v>1317</v>
      </c>
      <c r="E1306" s="20" t="s">
        <v>1548</v>
      </c>
      <c r="F1306" s="20">
        <v>5742102694</v>
      </c>
      <c r="G1306" s="20"/>
      <c r="H1306" s="20"/>
      <c r="K1306" s="20"/>
    </row>
    <row r="1307" spans="1:11" ht="16" x14ac:dyDescent="0.2">
      <c r="A1307" s="20" t="s">
        <v>1368</v>
      </c>
      <c r="B1307" s="20"/>
      <c r="C1307" s="20" t="s">
        <v>1317</v>
      </c>
      <c r="E1307" s="20" t="s">
        <v>1549</v>
      </c>
      <c r="F1307" s="20">
        <v>3175201205</v>
      </c>
      <c r="G1307" s="20"/>
      <c r="H1307" s="20"/>
      <c r="K1307" s="20"/>
    </row>
    <row r="1308" spans="1:11" ht="16" x14ac:dyDescent="0.2">
      <c r="A1308" s="20" t="s">
        <v>1369</v>
      </c>
      <c r="B1308" s="20"/>
      <c r="C1308" s="20" t="s">
        <v>1317</v>
      </c>
      <c r="E1308" s="20" t="s">
        <v>1549</v>
      </c>
      <c r="F1308" s="20">
        <v>3175201205</v>
      </c>
      <c r="G1308" s="20"/>
      <c r="H1308" s="20"/>
      <c r="K1308" s="20"/>
    </row>
    <row r="1309" spans="1:11" ht="16" x14ac:dyDescent="0.2">
      <c r="A1309" s="20" t="s">
        <v>1370</v>
      </c>
      <c r="B1309" s="20"/>
      <c r="C1309" s="20" t="s">
        <v>1317</v>
      </c>
      <c r="E1309" s="20" t="s">
        <v>1549</v>
      </c>
      <c r="F1309" s="20">
        <v>3175201205</v>
      </c>
      <c r="G1309" s="20"/>
      <c r="H1309" s="20"/>
      <c r="K1309" s="20"/>
    </row>
    <row r="1310" spans="1:11" ht="16" x14ac:dyDescent="0.2">
      <c r="A1310" s="20" t="s">
        <v>1371</v>
      </c>
      <c r="B1310" s="20"/>
      <c r="C1310" s="20" t="s">
        <v>1317</v>
      </c>
      <c r="E1310" s="20" t="s">
        <v>1549</v>
      </c>
      <c r="F1310" s="20">
        <v>3175201205</v>
      </c>
      <c r="G1310" s="20"/>
      <c r="H1310" s="20"/>
      <c r="K1310" s="20"/>
    </row>
    <row r="1311" spans="1:11" ht="16" x14ac:dyDescent="0.2">
      <c r="A1311" s="20" t="s">
        <v>1372</v>
      </c>
      <c r="B1311" s="20"/>
      <c r="C1311" s="20" t="s">
        <v>1317</v>
      </c>
      <c r="E1311" s="20" t="s">
        <v>1550</v>
      </c>
      <c r="F1311" s="20">
        <v>2055705001</v>
      </c>
      <c r="G1311" s="20"/>
      <c r="H1311" s="20"/>
      <c r="K1311" s="20"/>
    </row>
    <row r="1312" spans="1:11" ht="16" x14ac:dyDescent="0.2">
      <c r="A1312" s="20" t="s">
        <v>1373</v>
      </c>
      <c r="B1312" s="20"/>
      <c r="C1312" s="20" t="s">
        <v>1317</v>
      </c>
      <c r="E1312" s="20" t="s">
        <v>1550</v>
      </c>
      <c r="F1312" s="20">
        <v>2055705001</v>
      </c>
      <c r="G1312" s="20"/>
      <c r="H1312" s="20"/>
      <c r="K1312" s="20"/>
    </row>
    <row r="1313" spans="1:11" ht="16" x14ac:dyDescent="0.2">
      <c r="A1313" s="20" t="s">
        <v>7305</v>
      </c>
      <c r="B1313" s="20"/>
      <c r="C1313" s="20" t="s">
        <v>1317</v>
      </c>
      <c r="E1313" s="20" t="s">
        <v>1550</v>
      </c>
      <c r="F1313" s="20">
        <v>2055705001</v>
      </c>
      <c r="G1313" s="20"/>
      <c r="H1313" s="20"/>
      <c r="K1313" s="20"/>
    </row>
    <row r="1314" spans="1:11" ht="16" x14ac:dyDescent="0.2">
      <c r="A1314" s="20" t="s">
        <v>4510</v>
      </c>
      <c r="B1314" s="20"/>
      <c r="C1314" s="20" t="s">
        <v>1317</v>
      </c>
      <c r="E1314" s="20" t="s">
        <v>1550</v>
      </c>
      <c r="F1314" s="20">
        <v>2055705001</v>
      </c>
      <c r="G1314" s="20"/>
      <c r="H1314" s="20"/>
      <c r="K1314" s="20"/>
    </row>
    <row r="1315" spans="1:11" ht="16" x14ac:dyDescent="0.2">
      <c r="A1315" s="20" t="s">
        <v>1374</v>
      </c>
      <c r="B1315" s="20"/>
      <c r="C1315" s="20" t="s">
        <v>1317</v>
      </c>
      <c r="E1315" s="20" t="s">
        <v>1550</v>
      </c>
      <c r="F1315" s="20">
        <v>2055705001</v>
      </c>
      <c r="G1315" s="20"/>
      <c r="H1315" s="20"/>
      <c r="K1315" s="20"/>
    </row>
    <row r="1316" spans="1:11" ht="16" x14ac:dyDescent="0.2">
      <c r="A1316" s="20" t="s">
        <v>5880</v>
      </c>
      <c r="B1316" s="20"/>
      <c r="C1316" s="20" t="s">
        <v>1317</v>
      </c>
      <c r="E1316" s="20" t="s">
        <v>1550</v>
      </c>
      <c r="F1316" s="20">
        <v>2055705001</v>
      </c>
      <c r="G1316" s="20"/>
      <c r="H1316" s="20"/>
      <c r="K1316" s="20"/>
    </row>
    <row r="1317" spans="1:11" ht="16" x14ac:dyDescent="0.2">
      <c r="A1317" s="20" t="s">
        <v>5881</v>
      </c>
      <c r="B1317" s="20"/>
      <c r="C1317" s="20" t="s">
        <v>1317</v>
      </c>
      <c r="E1317" s="20" t="s">
        <v>1550</v>
      </c>
      <c r="F1317" s="20">
        <v>2055705001</v>
      </c>
      <c r="G1317" s="20"/>
      <c r="H1317" s="20"/>
      <c r="K1317" s="20"/>
    </row>
    <row r="1318" spans="1:11" ht="16" x14ac:dyDescent="0.2">
      <c r="A1318" s="20" t="s">
        <v>4511</v>
      </c>
      <c r="B1318" s="20"/>
      <c r="C1318" s="20" t="s">
        <v>1317</v>
      </c>
      <c r="E1318" s="20" t="s">
        <v>1550</v>
      </c>
      <c r="F1318" s="20">
        <v>2055705001</v>
      </c>
      <c r="G1318" s="20"/>
      <c r="H1318" s="20"/>
      <c r="K1318" s="20"/>
    </row>
    <row r="1319" spans="1:11" ht="16" x14ac:dyDescent="0.2">
      <c r="A1319" s="20" t="s">
        <v>1375</v>
      </c>
      <c r="B1319" s="20"/>
      <c r="C1319" s="20" t="s">
        <v>1317</v>
      </c>
      <c r="E1319" s="20" t="s">
        <v>1550</v>
      </c>
      <c r="F1319" s="20">
        <v>2055705001</v>
      </c>
      <c r="G1319" s="20"/>
      <c r="H1319" s="20"/>
      <c r="K1319" s="20"/>
    </row>
    <row r="1320" spans="1:11" ht="16" x14ac:dyDescent="0.2">
      <c r="A1320" s="20" t="s">
        <v>1376</v>
      </c>
      <c r="B1320" s="20"/>
      <c r="C1320" s="20" t="s">
        <v>1317</v>
      </c>
      <c r="E1320" s="20" t="s">
        <v>1549</v>
      </c>
      <c r="F1320" s="20">
        <v>3478390063</v>
      </c>
      <c r="G1320" s="20"/>
      <c r="H1320" s="20"/>
      <c r="K1320" s="20"/>
    </row>
    <row r="1321" spans="1:11" ht="16" x14ac:dyDescent="0.2">
      <c r="A1321" s="20" t="s">
        <v>1377</v>
      </c>
      <c r="B1321" s="20"/>
      <c r="C1321" s="20" t="s">
        <v>1317</v>
      </c>
      <c r="E1321" s="20" t="s">
        <v>1549</v>
      </c>
      <c r="F1321" s="20">
        <v>3478390063</v>
      </c>
      <c r="G1321" s="20"/>
      <c r="H1321" s="20"/>
      <c r="K1321" s="20"/>
    </row>
    <row r="1322" spans="1:11" ht="16" x14ac:dyDescent="0.2">
      <c r="A1322" s="20" t="s">
        <v>8164</v>
      </c>
      <c r="B1322" s="20"/>
      <c r="C1322" s="20" t="s">
        <v>1317</v>
      </c>
      <c r="E1322" s="20" t="s">
        <v>8165</v>
      </c>
      <c r="F1322" s="20">
        <v>2137134133</v>
      </c>
      <c r="G1322" s="20"/>
      <c r="H1322" s="20"/>
      <c r="K1322" s="20"/>
    </row>
    <row r="1323" spans="1:11" ht="16" x14ac:dyDescent="0.2">
      <c r="A1323" s="20" t="s">
        <v>7940</v>
      </c>
      <c r="B1323" s="20"/>
      <c r="C1323" s="20" t="s">
        <v>1317</v>
      </c>
      <c r="E1323" s="20" t="s">
        <v>8165</v>
      </c>
      <c r="F1323" s="20">
        <v>2137134133</v>
      </c>
      <c r="G1323" s="20"/>
      <c r="H1323" s="20"/>
      <c r="K1323" s="20"/>
    </row>
    <row r="1324" spans="1:11" ht="16" x14ac:dyDescent="0.2">
      <c r="A1324" s="20" t="s">
        <v>7846</v>
      </c>
      <c r="B1324" s="20"/>
      <c r="C1324" s="20" t="s">
        <v>1317</v>
      </c>
      <c r="E1324" s="20" t="s">
        <v>8166</v>
      </c>
      <c r="F1324" s="20">
        <v>5744407353</v>
      </c>
      <c r="G1324" s="20"/>
      <c r="H1324" s="20"/>
      <c r="K1324" s="20"/>
    </row>
    <row r="1325" spans="1:11" ht="16" x14ac:dyDescent="0.2">
      <c r="A1325" s="20" t="s">
        <v>5882</v>
      </c>
      <c r="B1325" s="20"/>
      <c r="C1325" s="20" t="s">
        <v>1317</v>
      </c>
      <c r="E1325" s="20" t="s">
        <v>1554</v>
      </c>
      <c r="F1325" s="20">
        <v>5743095834</v>
      </c>
      <c r="G1325" s="20"/>
      <c r="H1325" s="20"/>
      <c r="K1325" s="20"/>
    </row>
    <row r="1326" spans="1:11" ht="16" x14ac:dyDescent="0.2">
      <c r="A1326" s="20" t="s">
        <v>6624</v>
      </c>
      <c r="B1326" s="20"/>
      <c r="C1326" s="20" t="s">
        <v>1317</v>
      </c>
      <c r="E1326" s="20" t="s">
        <v>1554</v>
      </c>
      <c r="F1326" s="20">
        <v>5743095834</v>
      </c>
      <c r="G1326" s="20"/>
      <c r="H1326" s="20"/>
      <c r="K1326" s="20"/>
    </row>
    <row r="1327" spans="1:11" ht="16" x14ac:dyDescent="0.2">
      <c r="A1327" s="20" t="s">
        <v>3817</v>
      </c>
      <c r="B1327" s="20"/>
      <c r="C1327" s="20" t="s">
        <v>1317</v>
      </c>
      <c r="E1327" s="20" t="s">
        <v>1554</v>
      </c>
      <c r="F1327" s="20">
        <v>5743095834</v>
      </c>
      <c r="G1327" s="20"/>
      <c r="H1327" s="20"/>
      <c r="K1327" s="20"/>
    </row>
    <row r="1328" spans="1:11" ht="16" x14ac:dyDescent="0.2">
      <c r="A1328" s="20" t="s">
        <v>5123</v>
      </c>
      <c r="B1328" s="20"/>
      <c r="C1328" s="20" t="s">
        <v>1317</v>
      </c>
      <c r="E1328" s="20" t="s">
        <v>1554</v>
      </c>
      <c r="F1328" s="20">
        <v>5743095834</v>
      </c>
      <c r="G1328" s="20"/>
      <c r="H1328" s="20"/>
      <c r="K1328" s="20"/>
    </row>
    <row r="1329" spans="1:11" ht="16" x14ac:dyDescent="0.2">
      <c r="A1329" s="20" t="s">
        <v>4512</v>
      </c>
      <c r="B1329" s="20"/>
      <c r="C1329" s="20" t="s">
        <v>1317</v>
      </c>
      <c r="E1329" s="20" t="s">
        <v>1554</v>
      </c>
      <c r="F1329" s="20">
        <v>5743095834</v>
      </c>
      <c r="G1329" s="20"/>
      <c r="H1329" s="20"/>
      <c r="K1329" s="20"/>
    </row>
    <row r="1330" spans="1:11" ht="16" x14ac:dyDescent="0.2">
      <c r="A1330" s="20" t="s">
        <v>804</v>
      </c>
      <c r="B1330" s="20"/>
      <c r="C1330" s="20" t="s">
        <v>1317</v>
      </c>
      <c r="E1330" s="20" t="s">
        <v>1554</v>
      </c>
      <c r="F1330" s="20">
        <v>5743095834</v>
      </c>
      <c r="G1330" s="20"/>
      <c r="H1330" s="20"/>
      <c r="K1330" s="20"/>
    </row>
    <row r="1331" spans="1:11" ht="16" x14ac:dyDescent="0.2">
      <c r="A1331" s="20" t="s">
        <v>1389</v>
      </c>
      <c r="B1331" s="20"/>
      <c r="C1331" s="20" t="s">
        <v>1317</v>
      </c>
      <c r="E1331" s="20" t="s">
        <v>1554</v>
      </c>
      <c r="F1331" s="20">
        <v>5743095834</v>
      </c>
      <c r="G1331" s="20"/>
      <c r="H1331" s="20"/>
      <c r="K1331" s="20"/>
    </row>
    <row r="1332" spans="1:11" ht="16" x14ac:dyDescent="0.2">
      <c r="A1332" s="20" t="s">
        <v>5883</v>
      </c>
      <c r="B1332" s="20"/>
      <c r="C1332" s="20" t="s">
        <v>1317</v>
      </c>
      <c r="E1332" s="20" t="s">
        <v>1555</v>
      </c>
      <c r="F1332" s="20">
        <v>5743153391</v>
      </c>
      <c r="G1332" s="20"/>
      <c r="H1332" s="20"/>
      <c r="K1332" s="20"/>
    </row>
    <row r="1333" spans="1:11" ht="16" x14ac:dyDescent="0.2">
      <c r="A1333" s="20" t="s">
        <v>7306</v>
      </c>
      <c r="B1333" s="20"/>
      <c r="C1333" s="20" t="s">
        <v>1317</v>
      </c>
      <c r="E1333" s="20" t="s">
        <v>1555</v>
      </c>
      <c r="F1333" s="20">
        <v>5743153391</v>
      </c>
      <c r="G1333" s="20"/>
      <c r="H1333" s="20"/>
      <c r="K1333" s="20"/>
    </row>
    <row r="1334" spans="1:11" ht="16" x14ac:dyDescent="0.2">
      <c r="A1334" s="20" t="s">
        <v>3827</v>
      </c>
      <c r="B1334" s="20"/>
      <c r="C1334" s="20" t="s">
        <v>1317</v>
      </c>
      <c r="E1334" s="20" t="s">
        <v>1555</v>
      </c>
      <c r="F1334" s="20">
        <v>5743153391</v>
      </c>
      <c r="G1334" s="20"/>
      <c r="H1334" s="20"/>
      <c r="K1334" s="20"/>
    </row>
    <row r="1335" spans="1:11" ht="16" x14ac:dyDescent="0.2">
      <c r="A1335" s="20" t="s">
        <v>5158</v>
      </c>
      <c r="B1335" s="20"/>
      <c r="C1335" s="20" t="s">
        <v>1317</v>
      </c>
      <c r="E1335" s="20" t="s">
        <v>1555</v>
      </c>
      <c r="F1335" s="20">
        <v>5743153391</v>
      </c>
      <c r="G1335" s="20"/>
      <c r="H1335" s="20"/>
      <c r="K1335" s="20"/>
    </row>
    <row r="1336" spans="1:11" ht="16" x14ac:dyDescent="0.2">
      <c r="A1336" s="20" t="s">
        <v>4513</v>
      </c>
      <c r="B1336" s="20"/>
      <c r="C1336" s="20" t="s">
        <v>1317</v>
      </c>
      <c r="E1336" s="20" t="s">
        <v>1555</v>
      </c>
      <c r="F1336" s="20">
        <v>5743153391</v>
      </c>
      <c r="G1336" s="20"/>
      <c r="H1336" s="20"/>
      <c r="K1336" s="20"/>
    </row>
    <row r="1337" spans="1:11" ht="16" x14ac:dyDescent="0.2">
      <c r="A1337" s="20" t="s">
        <v>924</v>
      </c>
      <c r="B1337" s="20"/>
      <c r="C1337" s="20" t="s">
        <v>1317</v>
      </c>
      <c r="E1337" s="20" t="s">
        <v>1555</v>
      </c>
      <c r="F1337" s="20">
        <v>5743153391</v>
      </c>
      <c r="G1337" s="20"/>
      <c r="H1337" s="20"/>
      <c r="K1337" s="20"/>
    </row>
    <row r="1338" spans="1:11" ht="16" x14ac:dyDescent="0.2">
      <c r="A1338" s="20" t="s">
        <v>1390</v>
      </c>
      <c r="B1338" s="20"/>
      <c r="C1338" s="20" t="s">
        <v>1317</v>
      </c>
      <c r="E1338" s="20" t="s">
        <v>1555</v>
      </c>
      <c r="F1338" s="20">
        <v>5743153391</v>
      </c>
      <c r="G1338" s="20"/>
      <c r="H1338" s="20"/>
      <c r="K1338" s="20"/>
    </row>
    <row r="1339" spans="1:11" ht="16" x14ac:dyDescent="0.2">
      <c r="A1339" s="20" t="s">
        <v>1383</v>
      </c>
      <c r="B1339" s="20"/>
      <c r="C1339" s="20" t="s">
        <v>1317</v>
      </c>
      <c r="E1339" s="20" t="s">
        <v>1552</v>
      </c>
      <c r="F1339" s="20">
        <v>5743185074</v>
      </c>
      <c r="G1339" s="20"/>
      <c r="H1339" s="20"/>
      <c r="K1339" s="20"/>
    </row>
    <row r="1340" spans="1:11" ht="16" x14ac:dyDescent="0.2">
      <c r="A1340" s="20" t="s">
        <v>1384</v>
      </c>
      <c r="B1340" s="20"/>
      <c r="C1340" s="20" t="s">
        <v>1317</v>
      </c>
      <c r="E1340" s="20" t="s">
        <v>1552</v>
      </c>
      <c r="F1340" s="20">
        <v>5743185074</v>
      </c>
      <c r="G1340" s="20"/>
      <c r="H1340" s="20"/>
      <c r="K1340" s="20"/>
    </row>
    <row r="1341" spans="1:11" ht="16" x14ac:dyDescent="0.2">
      <c r="A1341" s="20" t="s">
        <v>1385</v>
      </c>
      <c r="B1341" s="20"/>
      <c r="C1341" s="20" t="s">
        <v>1317</v>
      </c>
      <c r="E1341" s="20" t="s">
        <v>1552</v>
      </c>
      <c r="F1341" s="20">
        <v>5743185074</v>
      </c>
      <c r="G1341" s="20"/>
      <c r="H1341" s="20"/>
      <c r="K1341" s="20"/>
    </row>
    <row r="1342" spans="1:11" ht="16" x14ac:dyDescent="0.2">
      <c r="A1342" s="20" t="s">
        <v>1386</v>
      </c>
      <c r="B1342" s="20"/>
      <c r="C1342" s="20" t="s">
        <v>1317</v>
      </c>
      <c r="E1342" s="20" t="s">
        <v>1552</v>
      </c>
      <c r="F1342" s="20">
        <v>5743185074</v>
      </c>
      <c r="G1342" s="20"/>
      <c r="H1342" s="20"/>
      <c r="K1342" s="20"/>
    </row>
    <row r="1343" spans="1:11" ht="16" x14ac:dyDescent="0.2">
      <c r="A1343" s="20" t="s">
        <v>1387</v>
      </c>
      <c r="B1343" s="20"/>
      <c r="C1343" s="20" t="s">
        <v>1317</v>
      </c>
      <c r="E1343" s="20" t="s">
        <v>1553</v>
      </c>
      <c r="F1343" s="20">
        <v>5743862750</v>
      </c>
      <c r="G1343" s="20"/>
      <c r="H1343" s="20"/>
      <c r="K1343" s="20"/>
    </row>
    <row r="1344" spans="1:11" ht="16" x14ac:dyDescent="0.2">
      <c r="A1344" s="20" t="s">
        <v>4514</v>
      </c>
      <c r="B1344" s="20"/>
      <c r="C1344" s="20" t="s">
        <v>1317</v>
      </c>
      <c r="E1344" s="20" t="s">
        <v>1553</v>
      </c>
      <c r="F1344" s="20">
        <v>5743862750</v>
      </c>
      <c r="G1344" s="20"/>
      <c r="H1344" s="20"/>
      <c r="K1344" s="20"/>
    </row>
    <row r="1345" spans="1:11" ht="16" x14ac:dyDescent="0.2">
      <c r="A1345" s="20" t="s">
        <v>5884</v>
      </c>
      <c r="B1345" s="20"/>
      <c r="C1345" s="20" t="s">
        <v>1317</v>
      </c>
      <c r="E1345" s="20" t="s">
        <v>1553</v>
      </c>
      <c r="F1345" s="20">
        <v>5743862750</v>
      </c>
      <c r="G1345" s="20"/>
      <c r="H1345" s="20"/>
      <c r="K1345" s="20"/>
    </row>
    <row r="1346" spans="1:11" ht="16" x14ac:dyDescent="0.2">
      <c r="A1346" s="20" t="s">
        <v>1388</v>
      </c>
      <c r="B1346" s="20"/>
      <c r="C1346" s="20" t="s">
        <v>1317</v>
      </c>
      <c r="E1346" s="20" t="s">
        <v>1553</v>
      </c>
      <c r="F1346" s="20">
        <v>5743862750</v>
      </c>
      <c r="G1346" s="20"/>
      <c r="H1346" s="20"/>
      <c r="K1346" s="20"/>
    </row>
    <row r="1347" spans="1:11" ht="16" x14ac:dyDescent="0.2">
      <c r="A1347" s="20" t="s">
        <v>7307</v>
      </c>
      <c r="B1347" s="20"/>
      <c r="C1347" s="20" t="s">
        <v>1317</v>
      </c>
      <c r="E1347" s="20" t="s">
        <v>1553</v>
      </c>
      <c r="F1347" s="20">
        <v>5743862750</v>
      </c>
      <c r="G1347" s="20"/>
      <c r="H1347" s="20"/>
      <c r="K1347" s="20"/>
    </row>
    <row r="1348" spans="1:11" ht="16" x14ac:dyDescent="0.2">
      <c r="A1348" s="20" t="s">
        <v>5885</v>
      </c>
      <c r="B1348" s="20"/>
      <c r="C1348" s="20" t="s">
        <v>1317</v>
      </c>
      <c r="E1348" s="20" t="s">
        <v>1553</v>
      </c>
      <c r="F1348" s="20">
        <v>5743862750</v>
      </c>
      <c r="G1348" s="20"/>
      <c r="H1348" s="20"/>
      <c r="K1348" s="20"/>
    </row>
    <row r="1349" spans="1:11" ht="16" x14ac:dyDescent="0.2">
      <c r="A1349" s="20" t="s">
        <v>4515</v>
      </c>
      <c r="B1349" s="20"/>
      <c r="C1349" s="20" t="s">
        <v>1317</v>
      </c>
      <c r="E1349" s="20" t="s">
        <v>1553</v>
      </c>
      <c r="F1349" s="20">
        <v>5743862750</v>
      </c>
      <c r="G1349" s="20"/>
      <c r="H1349" s="20"/>
      <c r="K1349" s="20"/>
    </row>
    <row r="1350" spans="1:11" ht="16" x14ac:dyDescent="0.2">
      <c r="A1350" s="20" t="s">
        <v>1391</v>
      </c>
      <c r="B1350" s="20"/>
      <c r="C1350" s="20" t="s">
        <v>1317</v>
      </c>
      <c r="E1350" s="20" t="s">
        <v>1556</v>
      </c>
      <c r="F1350" s="20">
        <v>5748764654</v>
      </c>
      <c r="G1350" s="20"/>
      <c r="H1350" s="20"/>
      <c r="K1350" s="20"/>
    </row>
    <row r="1351" spans="1:11" ht="16" x14ac:dyDescent="0.2">
      <c r="A1351" s="20" t="s">
        <v>4516</v>
      </c>
      <c r="B1351" s="20"/>
      <c r="C1351" s="20" t="s">
        <v>1317</v>
      </c>
      <c r="E1351" s="20" t="s">
        <v>1556</v>
      </c>
      <c r="F1351" s="20">
        <v>5748764654</v>
      </c>
      <c r="G1351" s="20"/>
      <c r="H1351" s="20"/>
      <c r="K1351" s="20"/>
    </row>
    <row r="1352" spans="1:11" ht="16" x14ac:dyDescent="0.2">
      <c r="A1352" s="20" t="s">
        <v>7308</v>
      </c>
      <c r="B1352" s="20"/>
      <c r="C1352" s="20" t="s">
        <v>1317</v>
      </c>
      <c r="E1352" s="20" t="s">
        <v>1556</v>
      </c>
      <c r="F1352" s="20">
        <v>5748764654</v>
      </c>
      <c r="G1352" s="20"/>
      <c r="H1352" s="20"/>
      <c r="K1352" s="20"/>
    </row>
    <row r="1353" spans="1:11" ht="16" x14ac:dyDescent="0.2">
      <c r="A1353" s="20" t="s">
        <v>4517</v>
      </c>
      <c r="B1353" s="20"/>
      <c r="C1353" s="20" t="s">
        <v>1317</v>
      </c>
      <c r="E1353" s="20" t="s">
        <v>1556</v>
      </c>
      <c r="F1353" s="20">
        <v>5748764654</v>
      </c>
      <c r="G1353" s="20"/>
      <c r="H1353" s="20"/>
      <c r="K1353" s="20"/>
    </row>
    <row r="1354" spans="1:11" ht="16" x14ac:dyDescent="0.2">
      <c r="A1354" s="20" t="s">
        <v>5886</v>
      </c>
      <c r="B1354" s="20"/>
      <c r="C1354" s="20" t="s">
        <v>1317</v>
      </c>
      <c r="E1354" s="20" t="s">
        <v>1556</v>
      </c>
      <c r="F1354" s="20">
        <v>5748764654</v>
      </c>
      <c r="G1354" s="20"/>
      <c r="H1354" s="20"/>
      <c r="K1354" s="20"/>
    </row>
    <row r="1355" spans="1:11" ht="16" x14ac:dyDescent="0.2">
      <c r="A1355" s="20" t="s">
        <v>5887</v>
      </c>
      <c r="B1355" s="20"/>
      <c r="C1355" s="20" t="s">
        <v>1317</v>
      </c>
      <c r="E1355" s="20" t="s">
        <v>1556</v>
      </c>
      <c r="F1355" s="20">
        <v>5748764654</v>
      </c>
      <c r="G1355" s="20"/>
      <c r="H1355" s="20"/>
      <c r="K1355" s="20"/>
    </row>
    <row r="1356" spans="1:11" ht="16" x14ac:dyDescent="0.2">
      <c r="A1356" s="20" t="s">
        <v>1392</v>
      </c>
      <c r="B1356" s="20"/>
      <c r="C1356" s="20" t="s">
        <v>5944</v>
      </c>
      <c r="E1356" s="20" t="s">
        <v>1557</v>
      </c>
      <c r="F1356" s="20">
        <v>5742206639</v>
      </c>
      <c r="G1356" s="20"/>
      <c r="K1356" s="20"/>
    </row>
    <row r="1357" spans="1:11" ht="16" x14ac:dyDescent="0.2">
      <c r="A1357" s="20" t="s">
        <v>1393</v>
      </c>
      <c r="B1357" s="20"/>
      <c r="C1357" s="20" t="s">
        <v>5944</v>
      </c>
      <c r="E1357" s="20" t="s">
        <v>1557</v>
      </c>
      <c r="F1357" s="20">
        <v>5742206639</v>
      </c>
      <c r="G1357" s="20"/>
      <c r="K1357" s="20"/>
    </row>
    <row r="1358" spans="1:11" ht="16" x14ac:dyDescent="0.2">
      <c r="A1358" s="20" t="s">
        <v>1394</v>
      </c>
      <c r="B1358" s="20"/>
      <c r="C1358" s="20" t="s">
        <v>5944</v>
      </c>
      <c r="E1358" s="20" t="s">
        <v>1557</v>
      </c>
      <c r="F1358" s="20">
        <v>5742206639</v>
      </c>
      <c r="G1358" s="20"/>
      <c r="K1358" s="20"/>
    </row>
    <row r="1359" spans="1:11" ht="16" x14ac:dyDescent="0.2">
      <c r="A1359" s="20" t="s">
        <v>1395</v>
      </c>
      <c r="B1359" s="20"/>
      <c r="C1359" s="20" t="s">
        <v>5944</v>
      </c>
      <c r="E1359" s="20" t="s">
        <v>1557</v>
      </c>
      <c r="F1359" s="20">
        <v>5742206639</v>
      </c>
      <c r="G1359" s="20"/>
      <c r="K1359" s="20"/>
    </row>
    <row r="1360" spans="1:11" ht="16" x14ac:dyDescent="0.2">
      <c r="A1360" s="20" t="s">
        <v>4518</v>
      </c>
      <c r="B1360" s="20"/>
      <c r="C1360" s="20" t="s">
        <v>5944</v>
      </c>
      <c r="E1360" s="20" t="s">
        <v>1557</v>
      </c>
      <c r="F1360" s="20">
        <v>5742206639</v>
      </c>
      <c r="G1360" s="20"/>
      <c r="K1360" s="20"/>
    </row>
    <row r="1361" spans="1:11" ht="16" x14ac:dyDescent="0.2">
      <c r="A1361" s="20" t="s">
        <v>1396</v>
      </c>
      <c r="B1361" s="20"/>
      <c r="C1361" s="20" t="s">
        <v>5944</v>
      </c>
      <c r="E1361" s="20" t="s">
        <v>1557</v>
      </c>
      <c r="F1361" s="20">
        <v>5742206639</v>
      </c>
      <c r="G1361" s="20"/>
      <c r="K1361" s="20"/>
    </row>
    <row r="1362" spans="1:11" ht="16" x14ac:dyDescent="0.2">
      <c r="A1362" s="20" t="s">
        <v>785</v>
      </c>
      <c r="B1362" s="20"/>
      <c r="C1362" s="20" t="s">
        <v>5944</v>
      </c>
      <c r="E1362" s="20" t="s">
        <v>1038</v>
      </c>
      <c r="F1362" s="20">
        <v>5743362351</v>
      </c>
      <c r="G1362" s="20"/>
      <c r="K1362" s="20"/>
    </row>
    <row r="1363" spans="1:11" ht="16" x14ac:dyDescent="0.2">
      <c r="A1363" s="20" t="s">
        <v>1397</v>
      </c>
      <c r="B1363" s="20"/>
      <c r="C1363" s="20" t="s">
        <v>5944</v>
      </c>
      <c r="E1363" s="20" t="s">
        <v>1038</v>
      </c>
      <c r="F1363" s="20">
        <v>5743362351</v>
      </c>
      <c r="G1363" s="20"/>
      <c r="K1363" s="20"/>
    </row>
    <row r="1364" spans="1:11" ht="16" x14ac:dyDescent="0.2">
      <c r="A1364" s="20" t="s">
        <v>3953</v>
      </c>
      <c r="B1364" s="20"/>
      <c r="C1364" s="20" t="s">
        <v>5944</v>
      </c>
      <c r="E1364" s="20" t="s">
        <v>1038</v>
      </c>
      <c r="F1364" s="20">
        <v>5743362351</v>
      </c>
      <c r="G1364" s="20"/>
      <c r="K1364" s="20"/>
    </row>
    <row r="1365" spans="1:11" ht="16" x14ac:dyDescent="0.2">
      <c r="A1365" s="20" t="s">
        <v>6812</v>
      </c>
      <c r="B1365" s="20"/>
      <c r="C1365" s="20" t="s">
        <v>5944</v>
      </c>
      <c r="E1365" s="20" t="s">
        <v>1038</v>
      </c>
      <c r="F1365" s="20">
        <v>5743362351</v>
      </c>
      <c r="G1365" s="20"/>
      <c r="K1365" s="20"/>
    </row>
    <row r="1366" spans="1:11" ht="16" x14ac:dyDescent="0.2">
      <c r="A1366" s="20" t="s">
        <v>5196</v>
      </c>
      <c r="B1366" s="20"/>
      <c r="C1366" s="20" t="s">
        <v>5944</v>
      </c>
      <c r="E1366" s="20" t="s">
        <v>1038</v>
      </c>
      <c r="F1366" s="20">
        <v>5743362351</v>
      </c>
      <c r="G1366" s="20"/>
      <c r="K1366" s="20"/>
    </row>
    <row r="1367" spans="1:11" ht="16" x14ac:dyDescent="0.2">
      <c r="A1367" s="20" t="s">
        <v>5888</v>
      </c>
      <c r="B1367" s="20"/>
      <c r="C1367" s="20" t="s">
        <v>5944</v>
      </c>
      <c r="E1367" s="20" t="s">
        <v>1038</v>
      </c>
      <c r="F1367" s="20">
        <v>5743362351</v>
      </c>
      <c r="G1367" s="20"/>
      <c r="K1367" s="20"/>
    </row>
    <row r="1368" spans="1:11" ht="16" x14ac:dyDescent="0.2">
      <c r="A1368" s="20" t="s">
        <v>4519</v>
      </c>
      <c r="B1368" s="20"/>
      <c r="C1368" s="20" t="s">
        <v>5944</v>
      </c>
      <c r="E1368" s="20" t="s">
        <v>1038</v>
      </c>
      <c r="F1368" s="20">
        <v>5743362351</v>
      </c>
      <c r="G1368" s="20"/>
      <c r="K1368" s="20"/>
    </row>
    <row r="1369" spans="1:11" ht="16" x14ac:dyDescent="0.2">
      <c r="A1369" s="20" t="s">
        <v>1398</v>
      </c>
      <c r="B1369" s="20"/>
      <c r="C1369" s="20" t="s">
        <v>5944</v>
      </c>
      <c r="E1369" s="20" t="s">
        <v>1038</v>
      </c>
      <c r="F1369" s="20">
        <v>5743362351</v>
      </c>
      <c r="G1369" s="20"/>
      <c r="K1369" s="20"/>
    </row>
    <row r="1370" spans="1:11" ht="16" x14ac:dyDescent="0.2">
      <c r="A1370" s="20" t="s">
        <v>5294</v>
      </c>
      <c r="B1370" s="20"/>
      <c r="C1370" s="20" t="s">
        <v>5944</v>
      </c>
      <c r="E1370" s="20" t="s">
        <v>5968</v>
      </c>
      <c r="F1370" s="20">
        <v>5743185339</v>
      </c>
      <c r="G1370" s="20"/>
      <c r="K1370" s="20"/>
    </row>
    <row r="1371" spans="1:11" ht="16" x14ac:dyDescent="0.2">
      <c r="A1371" s="20" t="s">
        <v>5889</v>
      </c>
      <c r="B1371" s="20"/>
      <c r="C1371" s="20" t="s">
        <v>5944</v>
      </c>
      <c r="E1371" s="20" t="s">
        <v>5968</v>
      </c>
      <c r="F1371" s="20">
        <v>5743185339</v>
      </c>
      <c r="G1371" s="20"/>
      <c r="K1371" s="20"/>
    </row>
    <row r="1372" spans="1:11" ht="16" x14ac:dyDescent="0.2">
      <c r="A1372" s="20" t="s">
        <v>6654</v>
      </c>
      <c r="B1372" s="20"/>
      <c r="C1372" s="20" t="s">
        <v>5944</v>
      </c>
      <c r="E1372" s="20" t="s">
        <v>5968</v>
      </c>
      <c r="F1372" s="20">
        <v>5743185339</v>
      </c>
      <c r="G1372" s="20"/>
      <c r="K1372" s="20"/>
    </row>
    <row r="1373" spans="1:11" ht="16" x14ac:dyDescent="0.2">
      <c r="A1373" s="20" t="s">
        <v>1399</v>
      </c>
      <c r="B1373" s="20"/>
      <c r="C1373" s="20" t="s">
        <v>5944</v>
      </c>
      <c r="E1373" s="20" t="s">
        <v>1558</v>
      </c>
      <c r="F1373" s="20">
        <v>5742262122</v>
      </c>
      <c r="G1373" s="20"/>
      <c r="K1373" s="20"/>
    </row>
    <row r="1374" spans="1:11" ht="16" x14ac:dyDescent="0.2">
      <c r="A1374" s="20" t="s">
        <v>1400</v>
      </c>
      <c r="B1374" s="20"/>
      <c r="C1374" s="20" t="s">
        <v>5944</v>
      </c>
      <c r="E1374" s="20" t="s">
        <v>1558</v>
      </c>
      <c r="F1374" s="20">
        <v>5742262122</v>
      </c>
      <c r="G1374" s="20"/>
      <c r="K1374" s="20"/>
    </row>
    <row r="1375" spans="1:11" ht="16" x14ac:dyDescent="0.2">
      <c r="A1375" s="20">
        <v>942247</v>
      </c>
      <c r="B1375" s="20"/>
      <c r="C1375" s="20" t="s">
        <v>5944</v>
      </c>
      <c r="E1375" s="20" t="s">
        <v>1558</v>
      </c>
      <c r="F1375" s="20">
        <v>5742262122</v>
      </c>
      <c r="G1375" s="20"/>
      <c r="K1375" s="20"/>
    </row>
    <row r="1376" spans="1:11" ht="16" x14ac:dyDescent="0.2">
      <c r="A1376" s="20" t="s">
        <v>1401</v>
      </c>
      <c r="B1376" s="20"/>
      <c r="C1376" s="20" t="s">
        <v>5944</v>
      </c>
      <c r="E1376" s="20" t="s">
        <v>1558</v>
      </c>
      <c r="F1376" s="20">
        <v>5742262122</v>
      </c>
      <c r="G1376" s="20"/>
      <c r="K1376" s="20"/>
    </row>
    <row r="1377" spans="1:11" ht="16" x14ac:dyDescent="0.2">
      <c r="A1377" s="20" t="s">
        <v>1402</v>
      </c>
      <c r="B1377" s="20"/>
      <c r="C1377" s="20" t="s">
        <v>5944</v>
      </c>
      <c r="E1377" s="20" t="s">
        <v>1558</v>
      </c>
      <c r="F1377" s="20">
        <v>5742262122</v>
      </c>
      <c r="G1377" s="20"/>
      <c r="K1377" s="20"/>
    </row>
    <row r="1378" spans="1:11" ht="16" x14ac:dyDescent="0.2">
      <c r="A1378" s="20" t="s">
        <v>1403</v>
      </c>
      <c r="B1378" s="20"/>
      <c r="C1378" s="20" t="s">
        <v>5944</v>
      </c>
      <c r="E1378" s="20" t="s">
        <v>1558</v>
      </c>
      <c r="F1378" s="20">
        <v>5742262122</v>
      </c>
      <c r="G1378" s="20"/>
      <c r="K1378" s="20"/>
    </row>
    <row r="1379" spans="1:11" ht="16" x14ac:dyDescent="0.2">
      <c r="A1379" s="20" t="s">
        <v>4520</v>
      </c>
      <c r="B1379" s="20"/>
      <c r="C1379" s="20" t="s">
        <v>5944</v>
      </c>
      <c r="E1379" s="20" t="s">
        <v>1558</v>
      </c>
      <c r="F1379" s="20">
        <v>5742262122</v>
      </c>
      <c r="G1379" s="20"/>
      <c r="K1379" s="20"/>
    </row>
    <row r="1380" spans="1:11" ht="16" x14ac:dyDescent="0.2">
      <c r="A1380" s="20" t="s">
        <v>1404</v>
      </c>
      <c r="B1380" s="20"/>
      <c r="C1380" s="20" t="s">
        <v>5944</v>
      </c>
      <c r="E1380" s="20" t="s">
        <v>1558</v>
      </c>
      <c r="F1380" s="20">
        <v>5742262122</v>
      </c>
      <c r="G1380" s="20"/>
      <c r="K1380" s="20"/>
    </row>
    <row r="1381" spans="1:11" ht="16" x14ac:dyDescent="0.2">
      <c r="A1381" s="20" t="s">
        <v>1405</v>
      </c>
      <c r="B1381" s="20"/>
      <c r="C1381" s="20" t="s">
        <v>5944</v>
      </c>
      <c r="E1381" s="20" t="s">
        <v>1559</v>
      </c>
      <c r="F1381" s="20">
        <v>8322532394</v>
      </c>
      <c r="G1381" s="20"/>
      <c r="K1381" s="20"/>
    </row>
    <row r="1382" spans="1:11" ht="16" x14ac:dyDescent="0.2">
      <c r="A1382" s="20" t="s">
        <v>1406</v>
      </c>
      <c r="B1382" s="20"/>
      <c r="C1382" s="20" t="s">
        <v>5944</v>
      </c>
      <c r="E1382" s="20" t="s">
        <v>1559</v>
      </c>
      <c r="F1382" s="20">
        <v>8322532394</v>
      </c>
      <c r="G1382" s="20"/>
      <c r="K1382" s="20"/>
    </row>
    <row r="1383" spans="1:11" ht="16" x14ac:dyDescent="0.2">
      <c r="A1383" s="20" t="s">
        <v>1407</v>
      </c>
      <c r="B1383" s="20"/>
      <c r="C1383" s="20" t="s">
        <v>5944</v>
      </c>
      <c r="E1383" s="20" t="s">
        <v>1559</v>
      </c>
      <c r="F1383" s="20">
        <v>8322532394</v>
      </c>
      <c r="G1383" s="20"/>
      <c r="K1383" s="20"/>
    </row>
    <row r="1384" spans="1:11" ht="16" x14ac:dyDescent="0.2">
      <c r="A1384" s="20" t="s">
        <v>1408</v>
      </c>
      <c r="B1384" s="20"/>
      <c r="C1384" s="20" t="s">
        <v>5944</v>
      </c>
      <c r="E1384" s="20" t="s">
        <v>1559</v>
      </c>
      <c r="F1384" s="20">
        <v>8322532394</v>
      </c>
      <c r="G1384" s="20"/>
      <c r="K1384" s="20"/>
    </row>
    <row r="1385" spans="1:11" ht="16" x14ac:dyDescent="0.2">
      <c r="A1385" s="20" t="s">
        <v>4521</v>
      </c>
      <c r="B1385" s="20"/>
      <c r="C1385" s="20" t="s">
        <v>5944</v>
      </c>
      <c r="E1385" s="20" t="s">
        <v>1559</v>
      </c>
      <c r="F1385" s="20">
        <v>8322532394</v>
      </c>
      <c r="G1385" s="20"/>
      <c r="K1385" s="20"/>
    </row>
    <row r="1386" spans="1:11" ht="16" x14ac:dyDescent="0.2">
      <c r="A1386" s="20" t="s">
        <v>4522</v>
      </c>
      <c r="B1386" s="20"/>
      <c r="C1386" s="20" t="s">
        <v>5944</v>
      </c>
      <c r="E1386" s="20" t="s">
        <v>1559</v>
      </c>
      <c r="F1386" s="20">
        <v>8322532394</v>
      </c>
      <c r="G1386" s="20"/>
      <c r="K1386" s="20"/>
    </row>
    <row r="1387" spans="1:11" ht="16" x14ac:dyDescent="0.2">
      <c r="A1387" s="20" t="s">
        <v>1409</v>
      </c>
      <c r="B1387" s="20"/>
      <c r="C1387" s="20" t="s">
        <v>5944</v>
      </c>
      <c r="E1387" s="20" t="s">
        <v>1559</v>
      </c>
      <c r="F1387" s="20">
        <v>8322532394</v>
      </c>
      <c r="G1387" s="20"/>
      <c r="K1387" s="20"/>
    </row>
    <row r="1388" spans="1:11" ht="16" x14ac:dyDescent="0.2">
      <c r="A1388" s="20" t="s">
        <v>1410</v>
      </c>
      <c r="B1388" s="20"/>
      <c r="C1388" s="20" t="s">
        <v>5944</v>
      </c>
      <c r="E1388" s="20" t="s">
        <v>1560</v>
      </c>
      <c r="F1388" s="20">
        <v>5743477375</v>
      </c>
      <c r="G1388" s="20"/>
      <c r="K1388" s="20"/>
    </row>
    <row r="1389" spans="1:11" ht="16" x14ac:dyDescent="0.2">
      <c r="A1389" s="20" t="s">
        <v>1411</v>
      </c>
      <c r="B1389" s="20"/>
      <c r="C1389" s="20" t="s">
        <v>5944</v>
      </c>
      <c r="E1389" s="20" t="s">
        <v>1560</v>
      </c>
      <c r="F1389" s="20">
        <v>5743477375</v>
      </c>
      <c r="G1389" s="20"/>
      <c r="K1389" s="20"/>
    </row>
    <row r="1390" spans="1:11" ht="16" x14ac:dyDescent="0.2">
      <c r="A1390" s="20" t="s">
        <v>1412</v>
      </c>
      <c r="B1390" s="20"/>
      <c r="C1390" s="20" t="s">
        <v>5944</v>
      </c>
      <c r="E1390" s="20" t="s">
        <v>1560</v>
      </c>
      <c r="F1390" s="20">
        <v>5743477375</v>
      </c>
      <c r="G1390" s="20"/>
      <c r="K1390" s="20"/>
    </row>
    <row r="1391" spans="1:11" ht="16" x14ac:dyDescent="0.2">
      <c r="A1391" s="20" t="s">
        <v>1413</v>
      </c>
      <c r="B1391" s="20"/>
      <c r="C1391" s="20" t="s">
        <v>5944</v>
      </c>
      <c r="E1391" s="20" t="s">
        <v>1560</v>
      </c>
      <c r="F1391" s="20">
        <v>5743477375</v>
      </c>
      <c r="G1391" s="20"/>
      <c r="K1391" s="20"/>
    </row>
    <row r="1392" spans="1:11" ht="16" x14ac:dyDescent="0.2">
      <c r="A1392" s="20" t="s">
        <v>5890</v>
      </c>
      <c r="B1392" s="20"/>
      <c r="C1392" s="20" t="s">
        <v>5944</v>
      </c>
      <c r="E1392" s="20" t="s">
        <v>1560</v>
      </c>
      <c r="F1392" s="20">
        <v>5743477375</v>
      </c>
      <c r="G1392" s="20"/>
      <c r="K1392" s="20"/>
    </row>
    <row r="1393" spans="1:11" ht="16" x14ac:dyDescent="0.2">
      <c r="A1393" s="20" t="s">
        <v>4523</v>
      </c>
      <c r="B1393" s="20"/>
      <c r="C1393" s="20" t="s">
        <v>5944</v>
      </c>
      <c r="E1393" s="20" t="s">
        <v>1560</v>
      </c>
      <c r="F1393" s="20">
        <v>5743477375</v>
      </c>
      <c r="G1393" s="20"/>
      <c r="K1393" s="20"/>
    </row>
    <row r="1394" spans="1:11" ht="16" x14ac:dyDescent="0.2">
      <c r="A1394" s="20" t="s">
        <v>7309</v>
      </c>
      <c r="B1394" s="20"/>
      <c r="C1394" s="20" t="s">
        <v>5944</v>
      </c>
      <c r="E1394" s="20" t="s">
        <v>1560</v>
      </c>
      <c r="F1394" s="20">
        <v>5743477375</v>
      </c>
      <c r="G1394" s="20"/>
      <c r="K1394" s="20"/>
    </row>
    <row r="1395" spans="1:11" ht="16" x14ac:dyDescent="0.2">
      <c r="A1395" s="20" t="s">
        <v>4524</v>
      </c>
      <c r="B1395" s="20"/>
      <c r="C1395" s="20" t="s">
        <v>5944</v>
      </c>
      <c r="E1395" s="20" t="s">
        <v>1560</v>
      </c>
      <c r="F1395" s="20">
        <v>5743477375</v>
      </c>
      <c r="G1395" s="20"/>
      <c r="K1395" s="20"/>
    </row>
    <row r="1396" spans="1:11" ht="16" x14ac:dyDescent="0.2">
      <c r="A1396" s="20" t="s">
        <v>1414</v>
      </c>
      <c r="B1396" s="20"/>
      <c r="C1396" s="20" t="s">
        <v>5944</v>
      </c>
      <c r="E1396" s="20" t="s">
        <v>1560</v>
      </c>
      <c r="F1396" s="20">
        <v>5743477375</v>
      </c>
      <c r="G1396" s="20"/>
      <c r="K1396" s="20"/>
    </row>
    <row r="1397" spans="1:11" ht="16" x14ac:dyDescent="0.2">
      <c r="A1397" s="20" t="s">
        <v>5891</v>
      </c>
      <c r="B1397" s="20"/>
      <c r="C1397" s="20" t="s">
        <v>5944</v>
      </c>
      <c r="E1397" s="20" t="s">
        <v>1560</v>
      </c>
      <c r="F1397" s="20">
        <v>5743477375</v>
      </c>
      <c r="G1397" s="20"/>
      <c r="K1397" s="20"/>
    </row>
    <row r="1398" spans="1:11" ht="16" x14ac:dyDescent="0.2">
      <c r="A1398" s="20" t="s">
        <v>3995</v>
      </c>
      <c r="B1398" s="20"/>
      <c r="C1398" s="20" t="s">
        <v>5944</v>
      </c>
      <c r="E1398" s="20" t="s">
        <v>7483</v>
      </c>
      <c r="F1398" s="20">
        <v>5743155593</v>
      </c>
      <c r="G1398" s="20"/>
      <c r="K1398" s="20"/>
    </row>
    <row r="1399" spans="1:11" ht="16" x14ac:dyDescent="0.2">
      <c r="A1399" s="20" t="s">
        <v>5109</v>
      </c>
      <c r="B1399" s="20"/>
      <c r="C1399" s="20" t="s">
        <v>5944</v>
      </c>
      <c r="E1399" s="20" t="s">
        <v>7483</v>
      </c>
      <c r="F1399" s="20">
        <v>5743155593</v>
      </c>
      <c r="G1399" s="20"/>
      <c r="K1399" s="20"/>
    </row>
    <row r="1400" spans="1:11" ht="16" x14ac:dyDescent="0.2">
      <c r="A1400" s="20" t="s">
        <v>4525</v>
      </c>
      <c r="B1400" s="20"/>
      <c r="C1400" s="20" t="s">
        <v>5944</v>
      </c>
      <c r="E1400" s="20" t="s">
        <v>7483</v>
      </c>
      <c r="F1400" s="20">
        <v>5743155593</v>
      </c>
      <c r="G1400" s="20"/>
      <c r="K1400" s="20"/>
    </row>
    <row r="1401" spans="1:11" ht="16" x14ac:dyDescent="0.2">
      <c r="A1401" s="20" t="s">
        <v>6584</v>
      </c>
      <c r="B1401" s="20"/>
      <c r="C1401" s="20" t="s">
        <v>5944</v>
      </c>
      <c r="E1401" s="20" t="s">
        <v>7483</v>
      </c>
      <c r="F1401" s="20">
        <v>5743155593</v>
      </c>
      <c r="G1401" s="20"/>
      <c r="K1401" s="20"/>
    </row>
    <row r="1402" spans="1:11" ht="16" x14ac:dyDescent="0.2">
      <c r="A1402" s="20" t="s">
        <v>5892</v>
      </c>
      <c r="B1402" s="20"/>
      <c r="C1402" s="20" t="s">
        <v>5944</v>
      </c>
      <c r="E1402" s="20" t="s">
        <v>7483</v>
      </c>
      <c r="F1402" s="20">
        <v>5743155593</v>
      </c>
      <c r="G1402" s="20"/>
      <c r="K1402" s="20"/>
    </row>
    <row r="1403" spans="1:11" ht="16" x14ac:dyDescent="0.2">
      <c r="A1403" s="20" t="s">
        <v>1415</v>
      </c>
      <c r="B1403" s="20"/>
      <c r="C1403" s="20" t="s">
        <v>5944</v>
      </c>
      <c r="E1403" s="20" t="s">
        <v>1039</v>
      </c>
      <c r="F1403" s="20">
        <v>5743023804</v>
      </c>
      <c r="G1403" s="20"/>
      <c r="K1403" s="20"/>
    </row>
    <row r="1404" spans="1:11" ht="16" x14ac:dyDescent="0.2">
      <c r="A1404" s="20" t="s">
        <v>1416</v>
      </c>
      <c r="B1404" s="20"/>
      <c r="C1404" s="20" t="s">
        <v>5944</v>
      </c>
      <c r="E1404" s="20" t="s">
        <v>1039</v>
      </c>
      <c r="F1404" s="20">
        <v>5743023804</v>
      </c>
      <c r="G1404" s="20"/>
      <c r="K1404" s="20"/>
    </row>
    <row r="1405" spans="1:11" ht="16" x14ac:dyDescent="0.2">
      <c r="A1405" s="20" t="s">
        <v>1417</v>
      </c>
      <c r="B1405" s="20"/>
      <c r="C1405" s="20" t="s">
        <v>5944</v>
      </c>
      <c r="E1405" s="20" t="s">
        <v>1039</v>
      </c>
      <c r="F1405" s="20">
        <v>5743023804</v>
      </c>
      <c r="G1405" s="20"/>
      <c r="K1405" s="20"/>
    </row>
    <row r="1406" spans="1:11" ht="16" x14ac:dyDescent="0.2">
      <c r="A1406" s="20" t="s">
        <v>808</v>
      </c>
      <c r="B1406" s="20"/>
      <c r="C1406" s="20" t="s">
        <v>5944</v>
      </c>
      <c r="E1406" s="20" t="s">
        <v>1039</v>
      </c>
      <c r="F1406" s="20">
        <v>5743023804</v>
      </c>
      <c r="G1406" s="20"/>
      <c r="K1406" s="20"/>
    </row>
    <row r="1407" spans="1:11" ht="16" x14ac:dyDescent="0.2">
      <c r="A1407" s="20" t="s">
        <v>1418</v>
      </c>
      <c r="B1407" s="20"/>
      <c r="C1407" s="20" t="s">
        <v>5944</v>
      </c>
      <c r="E1407" s="20" t="s">
        <v>1039</v>
      </c>
      <c r="F1407" s="20">
        <v>5743023804</v>
      </c>
      <c r="G1407" s="20"/>
      <c r="K1407" s="20"/>
    </row>
    <row r="1408" spans="1:11" ht="16" x14ac:dyDescent="0.2">
      <c r="A1408" s="20" t="s">
        <v>6539</v>
      </c>
      <c r="B1408" s="20"/>
      <c r="C1408" s="20" t="s">
        <v>5944</v>
      </c>
      <c r="E1408" s="20" t="s">
        <v>1039</v>
      </c>
      <c r="F1408" s="20">
        <v>5743023804</v>
      </c>
      <c r="G1408" s="20"/>
      <c r="K1408" s="20"/>
    </row>
    <row r="1409" spans="1:11" ht="16" x14ac:dyDescent="0.2">
      <c r="A1409" s="20" t="s">
        <v>4147</v>
      </c>
      <c r="B1409" s="20"/>
      <c r="C1409" s="20" t="s">
        <v>5944</v>
      </c>
      <c r="E1409" s="20" t="s">
        <v>1039</v>
      </c>
      <c r="F1409" s="20">
        <v>5743023804</v>
      </c>
      <c r="G1409" s="20"/>
      <c r="K1409" s="20"/>
    </row>
    <row r="1410" spans="1:11" ht="16" x14ac:dyDescent="0.2">
      <c r="A1410" s="20" t="s">
        <v>5093</v>
      </c>
      <c r="B1410" s="20"/>
      <c r="C1410" s="20" t="s">
        <v>5944</v>
      </c>
      <c r="E1410" s="20" t="s">
        <v>1039</v>
      </c>
      <c r="F1410" s="20">
        <v>5743023804</v>
      </c>
      <c r="G1410" s="20"/>
      <c r="K1410" s="20"/>
    </row>
    <row r="1411" spans="1:11" ht="16" x14ac:dyDescent="0.2">
      <c r="A1411" s="20" t="s">
        <v>5893</v>
      </c>
      <c r="B1411" s="20"/>
      <c r="C1411" s="20" t="s">
        <v>5944</v>
      </c>
      <c r="E1411" s="20" t="s">
        <v>1039</v>
      </c>
      <c r="F1411" s="20">
        <v>5743023804</v>
      </c>
      <c r="G1411" s="20"/>
      <c r="K1411" s="20"/>
    </row>
    <row r="1412" spans="1:11" ht="16" x14ac:dyDescent="0.2">
      <c r="A1412" s="20" t="s">
        <v>4526</v>
      </c>
      <c r="B1412" s="20"/>
      <c r="C1412" s="20" t="s">
        <v>5944</v>
      </c>
      <c r="E1412" s="20" t="s">
        <v>1039</v>
      </c>
      <c r="F1412" s="20">
        <v>5743023804</v>
      </c>
      <c r="G1412" s="20"/>
      <c r="K1412" s="20"/>
    </row>
    <row r="1413" spans="1:11" ht="16" x14ac:dyDescent="0.2">
      <c r="A1413" s="20" t="s">
        <v>1419</v>
      </c>
      <c r="B1413" s="20"/>
      <c r="C1413" s="20" t="s">
        <v>5944</v>
      </c>
      <c r="E1413" s="20" t="s">
        <v>7484</v>
      </c>
      <c r="F1413" s="20">
        <v>5743206105</v>
      </c>
      <c r="G1413" s="20"/>
      <c r="K1413" s="20"/>
    </row>
    <row r="1414" spans="1:11" ht="16" x14ac:dyDescent="0.2">
      <c r="A1414" s="20" t="s">
        <v>1420</v>
      </c>
      <c r="B1414" s="20"/>
      <c r="C1414" s="20" t="s">
        <v>5944</v>
      </c>
      <c r="E1414" s="20" t="s">
        <v>7484</v>
      </c>
      <c r="F1414" s="20">
        <v>5743206105</v>
      </c>
      <c r="G1414" s="20"/>
      <c r="K1414" s="20"/>
    </row>
    <row r="1415" spans="1:11" ht="16" x14ac:dyDescent="0.2">
      <c r="A1415" s="20" t="s">
        <v>1421</v>
      </c>
      <c r="B1415" s="20"/>
      <c r="C1415" s="20" t="s">
        <v>5944</v>
      </c>
      <c r="E1415" s="20" t="s">
        <v>7484</v>
      </c>
      <c r="F1415" s="20">
        <v>5743206105</v>
      </c>
      <c r="G1415" s="20"/>
      <c r="K1415" s="20"/>
    </row>
    <row r="1416" spans="1:11" ht="16" x14ac:dyDescent="0.2">
      <c r="A1416" s="20" t="s">
        <v>812</v>
      </c>
      <c r="B1416" s="20"/>
      <c r="C1416" s="20" t="s">
        <v>5944</v>
      </c>
      <c r="E1416" s="20" t="s">
        <v>7484</v>
      </c>
      <c r="F1416" s="20">
        <v>5743206105</v>
      </c>
      <c r="G1416" s="20"/>
      <c r="K1416" s="20"/>
    </row>
    <row r="1417" spans="1:11" ht="16" x14ac:dyDescent="0.2">
      <c r="A1417" s="20" t="s">
        <v>6678</v>
      </c>
      <c r="B1417" s="20"/>
      <c r="C1417" s="20" t="s">
        <v>5944</v>
      </c>
      <c r="E1417" s="20" t="s">
        <v>7484</v>
      </c>
      <c r="F1417" s="20">
        <v>5743206105</v>
      </c>
      <c r="G1417" s="20"/>
      <c r="K1417" s="20"/>
    </row>
    <row r="1418" spans="1:11" ht="16" x14ac:dyDescent="0.2">
      <c r="A1418" s="20" t="s">
        <v>1422</v>
      </c>
      <c r="B1418" s="20"/>
      <c r="C1418" s="20" t="s">
        <v>5944</v>
      </c>
      <c r="E1418" s="20" t="s">
        <v>7484</v>
      </c>
      <c r="F1418" s="20">
        <v>5743206105</v>
      </c>
      <c r="G1418" s="20"/>
      <c r="K1418" s="20"/>
    </row>
    <row r="1419" spans="1:11" ht="16" x14ac:dyDescent="0.2">
      <c r="A1419" s="20" t="s">
        <v>5894</v>
      </c>
      <c r="B1419" s="20"/>
      <c r="C1419" s="20" t="s">
        <v>5944</v>
      </c>
      <c r="E1419" s="20" t="s">
        <v>7484</v>
      </c>
      <c r="F1419" s="20">
        <v>5743206105</v>
      </c>
      <c r="G1419" s="20"/>
      <c r="K1419" s="20"/>
    </row>
    <row r="1420" spans="1:11" ht="16" x14ac:dyDescent="0.2">
      <c r="A1420" s="20" t="s">
        <v>4139</v>
      </c>
      <c r="B1420" s="20"/>
      <c r="C1420" s="20" t="s">
        <v>5944</v>
      </c>
      <c r="E1420" s="20" t="s">
        <v>7484</v>
      </c>
      <c r="F1420" s="20">
        <v>5743206105</v>
      </c>
      <c r="G1420" s="20"/>
      <c r="K1420" s="20"/>
    </row>
    <row r="1421" spans="1:11" ht="16" x14ac:dyDescent="0.2">
      <c r="A1421" s="20" t="s">
        <v>4527</v>
      </c>
      <c r="B1421" s="20"/>
      <c r="C1421" s="20" t="s">
        <v>5944</v>
      </c>
      <c r="E1421" s="20" t="s">
        <v>7484</v>
      </c>
      <c r="F1421" s="20">
        <v>5743206105</v>
      </c>
      <c r="G1421" s="20"/>
      <c r="K1421" s="20"/>
    </row>
    <row r="1422" spans="1:11" ht="16" x14ac:dyDescent="0.2">
      <c r="A1422" s="20" t="s">
        <v>5541</v>
      </c>
      <c r="B1422" s="20"/>
      <c r="C1422" s="20" t="s">
        <v>5944</v>
      </c>
      <c r="E1422" s="20" t="s">
        <v>7484</v>
      </c>
      <c r="F1422" s="20">
        <v>5743206105</v>
      </c>
      <c r="G1422" s="20"/>
      <c r="K1422" s="20"/>
    </row>
    <row r="1423" spans="1:11" ht="16" x14ac:dyDescent="0.2">
      <c r="A1423" s="20" t="s">
        <v>5895</v>
      </c>
      <c r="B1423" s="20"/>
      <c r="C1423" s="20" t="s">
        <v>5944</v>
      </c>
      <c r="E1423" s="20" t="s">
        <v>7485</v>
      </c>
      <c r="F1423" s="20">
        <v>5743988005</v>
      </c>
      <c r="G1423" s="20"/>
      <c r="K1423" s="20"/>
    </row>
    <row r="1424" spans="1:11" ht="16" x14ac:dyDescent="0.2">
      <c r="A1424" s="20" t="s">
        <v>7310</v>
      </c>
      <c r="B1424" s="20"/>
      <c r="C1424" s="20" t="s">
        <v>5944</v>
      </c>
      <c r="E1424" s="20" t="s">
        <v>7485</v>
      </c>
      <c r="F1424" s="20">
        <v>5743988005</v>
      </c>
      <c r="G1424" s="20"/>
      <c r="K1424" s="20"/>
    </row>
    <row r="1425" spans="1:11" ht="16" x14ac:dyDescent="0.2">
      <c r="A1425" s="20" t="s">
        <v>5896</v>
      </c>
      <c r="B1425" s="20"/>
      <c r="C1425" s="20" t="s">
        <v>5944</v>
      </c>
      <c r="E1425" s="20" t="s">
        <v>7485</v>
      </c>
      <c r="F1425" s="20">
        <v>5743988005</v>
      </c>
      <c r="G1425" s="20"/>
      <c r="K1425" s="20"/>
    </row>
    <row r="1426" spans="1:11" ht="16" x14ac:dyDescent="0.2">
      <c r="A1426" s="20" t="s">
        <v>7311</v>
      </c>
      <c r="B1426" s="20"/>
      <c r="C1426" s="20" t="s">
        <v>5944</v>
      </c>
      <c r="E1426" s="20" t="s">
        <v>7486</v>
      </c>
      <c r="F1426" s="20">
        <v>5745148883</v>
      </c>
      <c r="G1426" s="20"/>
      <c r="K1426" s="20"/>
    </row>
    <row r="1427" spans="1:11" ht="16" x14ac:dyDescent="0.2">
      <c r="A1427" s="20" t="s">
        <v>1423</v>
      </c>
      <c r="B1427" s="20"/>
      <c r="C1427" s="20" t="s">
        <v>5944</v>
      </c>
      <c r="E1427" s="20" t="s">
        <v>1561</v>
      </c>
      <c r="F1427" s="20">
        <v>5742521985</v>
      </c>
      <c r="G1427" s="20"/>
      <c r="K1427" s="20"/>
    </row>
    <row r="1428" spans="1:11" ht="16" x14ac:dyDescent="0.2">
      <c r="A1428" s="20" t="s">
        <v>6830</v>
      </c>
      <c r="B1428" s="20"/>
      <c r="C1428" s="20" t="s">
        <v>5944</v>
      </c>
      <c r="E1428" s="20" t="s">
        <v>1561</v>
      </c>
      <c r="F1428" s="20">
        <v>5742521985</v>
      </c>
      <c r="G1428" s="20"/>
      <c r="K1428" s="20"/>
    </row>
    <row r="1429" spans="1:11" ht="16" x14ac:dyDescent="0.2">
      <c r="A1429" s="20" t="s">
        <v>3804</v>
      </c>
      <c r="B1429" s="20"/>
      <c r="C1429" s="20" t="s">
        <v>5944</v>
      </c>
      <c r="E1429" s="20" t="s">
        <v>1561</v>
      </c>
      <c r="F1429" s="20">
        <v>5742521985</v>
      </c>
      <c r="G1429" s="20"/>
      <c r="K1429" s="20"/>
    </row>
    <row r="1430" spans="1:11" ht="16" x14ac:dyDescent="0.2">
      <c r="A1430" s="20" t="s">
        <v>5897</v>
      </c>
      <c r="B1430" s="20"/>
      <c r="C1430" s="20" t="s">
        <v>5944</v>
      </c>
      <c r="E1430" s="20" t="s">
        <v>1561</v>
      </c>
      <c r="F1430" s="20">
        <v>5742521985</v>
      </c>
      <c r="G1430" s="20"/>
      <c r="K1430" s="20"/>
    </row>
    <row r="1431" spans="1:11" ht="16" x14ac:dyDescent="0.2">
      <c r="A1431" s="20" t="s">
        <v>5426</v>
      </c>
      <c r="B1431" s="20"/>
      <c r="C1431" s="20" t="s">
        <v>5944</v>
      </c>
      <c r="E1431" s="20" t="s">
        <v>1561</v>
      </c>
      <c r="F1431" s="20">
        <v>5742521985</v>
      </c>
      <c r="G1431" s="20"/>
      <c r="K1431" s="20"/>
    </row>
    <row r="1432" spans="1:11" ht="16" x14ac:dyDescent="0.2">
      <c r="A1432" s="20" t="s">
        <v>4528</v>
      </c>
      <c r="B1432" s="20"/>
      <c r="C1432" s="20" t="s">
        <v>5944</v>
      </c>
      <c r="E1432" s="20" t="s">
        <v>1561</v>
      </c>
      <c r="F1432" s="20">
        <v>5742521985</v>
      </c>
      <c r="G1432" s="20"/>
      <c r="K1432" s="20"/>
    </row>
    <row r="1433" spans="1:11" ht="16" x14ac:dyDescent="0.2">
      <c r="A1433" s="20" t="s">
        <v>1424</v>
      </c>
      <c r="B1433" s="20"/>
      <c r="C1433" s="20" t="s">
        <v>5944</v>
      </c>
      <c r="E1433" s="20" t="s">
        <v>1562</v>
      </c>
      <c r="F1433" s="20">
        <v>5743143813</v>
      </c>
      <c r="G1433" s="20"/>
      <c r="K1433" s="20"/>
    </row>
    <row r="1434" spans="1:11" ht="16" x14ac:dyDescent="0.2">
      <c r="A1434" s="20" t="s">
        <v>1425</v>
      </c>
      <c r="B1434" s="20"/>
      <c r="C1434" s="20" t="s">
        <v>5944</v>
      </c>
      <c r="E1434" s="20" t="s">
        <v>1562</v>
      </c>
      <c r="F1434" s="20">
        <v>5743143813</v>
      </c>
      <c r="G1434" s="20"/>
      <c r="K1434" s="20"/>
    </row>
    <row r="1435" spans="1:11" ht="16" x14ac:dyDescent="0.2">
      <c r="A1435" s="20" t="s">
        <v>4529</v>
      </c>
      <c r="B1435" s="20"/>
      <c r="C1435" s="20" t="s">
        <v>5944</v>
      </c>
      <c r="E1435" s="20" t="s">
        <v>1562</v>
      </c>
      <c r="F1435" s="20">
        <v>5743143813</v>
      </c>
      <c r="G1435" s="20"/>
      <c r="K1435" s="20"/>
    </row>
    <row r="1436" spans="1:11" ht="16" x14ac:dyDescent="0.2">
      <c r="A1436" s="20" t="s">
        <v>1426</v>
      </c>
      <c r="B1436" s="20"/>
      <c r="C1436" s="20" t="s">
        <v>5944</v>
      </c>
      <c r="E1436" s="20" t="s">
        <v>1562</v>
      </c>
      <c r="F1436" s="20">
        <v>5743143813</v>
      </c>
      <c r="G1436" s="20"/>
      <c r="K1436" s="20"/>
    </row>
    <row r="1437" spans="1:11" ht="16" x14ac:dyDescent="0.2">
      <c r="A1437" s="20" t="s">
        <v>7313</v>
      </c>
      <c r="B1437" s="20"/>
      <c r="C1437" s="20" t="s">
        <v>5944</v>
      </c>
      <c r="E1437" s="20" t="s">
        <v>7487</v>
      </c>
      <c r="F1437" s="20">
        <v>2605725953</v>
      </c>
      <c r="G1437" s="20"/>
      <c r="K1437" s="20"/>
    </row>
    <row r="1438" spans="1:11" ht="16" x14ac:dyDescent="0.2">
      <c r="A1438" s="20" t="s">
        <v>4047</v>
      </c>
      <c r="B1438" s="20"/>
      <c r="C1438" s="20" t="s">
        <v>5944</v>
      </c>
      <c r="E1438" s="20" t="s">
        <v>4530</v>
      </c>
      <c r="F1438" s="20">
        <v>5745010541</v>
      </c>
      <c r="G1438" s="20"/>
      <c r="K1438" s="20"/>
    </row>
    <row r="1439" spans="1:11" ht="16" x14ac:dyDescent="0.2">
      <c r="A1439" s="20" t="s">
        <v>5898</v>
      </c>
      <c r="B1439" s="20"/>
      <c r="C1439" s="20" t="s">
        <v>5944</v>
      </c>
      <c r="E1439" s="20" t="s">
        <v>4530</v>
      </c>
      <c r="F1439" s="20">
        <v>5745010541</v>
      </c>
      <c r="G1439" s="20"/>
      <c r="K1439" s="20"/>
    </row>
    <row r="1440" spans="1:11" ht="16" x14ac:dyDescent="0.2">
      <c r="A1440" s="20" t="s">
        <v>6901</v>
      </c>
      <c r="B1440" s="20"/>
      <c r="C1440" s="20" t="s">
        <v>5944</v>
      </c>
      <c r="E1440" s="20" t="s">
        <v>4530</v>
      </c>
      <c r="F1440" s="20">
        <v>5745010541</v>
      </c>
      <c r="G1440" s="20"/>
      <c r="K1440" s="20"/>
    </row>
    <row r="1441" spans="1:11" ht="16" x14ac:dyDescent="0.2">
      <c r="A1441" s="20" t="s">
        <v>4531</v>
      </c>
      <c r="B1441" s="20"/>
      <c r="C1441" s="20" t="s">
        <v>5944</v>
      </c>
      <c r="E1441" s="20" t="s">
        <v>4530</v>
      </c>
      <c r="F1441" s="20">
        <v>5745010541</v>
      </c>
      <c r="G1441" s="20"/>
      <c r="K1441" s="20"/>
    </row>
    <row r="1442" spans="1:11" ht="16" x14ac:dyDescent="0.2">
      <c r="A1442" s="20" t="s">
        <v>5899</v>
      </c>
      <c r="B1442" s="20"/>
      <c r="C1442" s="20" t="s">
        <v>5944</v>
      </c>
      <c r="E1442" s="20" t="s">
        <v>4530</v>
      </c>
      <c r="F1442" s="20">
        <v>5745010541</v>
      </c>
      <c r="G1442" s="20"/>
      <c r="K1442" s="20"/>
    </row>
    <row r="1443" spans="1:11" ht="16" x14ac:dyDescent="0.2">
      <c r="A1443" s="20" t="s">
        <v>4532</v>
      </c>
      <c r="B1443" s="20"/>
      <c r="C1443" s="20" t="s">
        <v>5944</v>
      </c>
      <c r="E1443" s="20" t="s">
        <v>7488</v>
      </c>
      <c r="F1443" s="20">
        <v>5742861273</v>
      </c>
      <c r="G1443" s="20"/>
      <c r="K1443" s="20"/>
    </row>
    <row r="1444" spans="1:11" ht="16" x14ac:dyDescent="0.2">
      <c r="A1444" s="20" t="s">
        <v>5296</v>
      </c>
      <c r="B1444" s="20"/>
      <c r="C1444" s="20" t="s">
        <v>5944</v>
      </c>
      <c r="E1444" s="20" t="s">
        <v>7488</v>
      </c>
      <c r="F1444" s="20">
        <v>5742861273</v>
      </c>
      <c r="G1444" s="20"/>
      <c r="K1444" s="20"/>
    </row>
    <row r="1445" spans="1:11" ht="16" x14ac:dyDescent="0.2">
      <c r="A1445" s="20" t="s">
        <v>6695</v>
      </c>
      <c r="B1445" s="20"/>
      <c r="C1445" s="20" t="s">
        <v>5944</v>
      </c>
      <c r="E1445" s="20" t="s">
        <v>7488</v>
      </c>
      <c r="F1445" s="20">
        <v>5742861273</v>
      </c>
      <c r="G1445" s="20"/>
      <c r="K1445" s="20"/>
    </row>
    <row r="1446" spans="1:11" ht="16" x14ac:dyDescent="0.2">
      <c r="A1446" s="20" t="s">
        <v>4533</v>
      </c>
      <c r="B1446" s="20"/>
      <c r="C1446" s="20" t="s">
        <v>5944</v>
      </c>
      <c r="E1446" s="20" t="s">
        <v>7488</v>
      </c>
      <c r="F1446" s="20">
        <v>5742861273</v>
      </c>
      <c r="G1446" s="20"/>
      <c r="K1446" s="20"/>
    </row>
    <row r="1447" spans="1:11" ht="16" x14ac:dyDescent="0.2">
      <c r="A1447" s="20" t="s">
        <v>5900</v>
      </c>
      <c r="B1447" s="20"/>
      <c r="C1447" s="20" t="s">
        <v>5944</v>
      </c>
      <c r="E1447" s="20" t="s">
        <v>7488</v>
      </c>
      <c r="F1447" s="20">
        <v>5742861273</v>
      </c>
      <c r="G1447" s="20"/>
      <c r="K1447" s="20"/>
    </row>
    <row r="1448" spans="1:11" ht="16" x14ac:dyDescent="0.2">
      <c r="A1448" s="20" t="s">
        <v>4236</v>
      </c>
      <c r="B1448" s="20"/>
      <c r="C1448" s="20" t="s">
        <v>5944</v>
      </c>
      <c r="E1448" s="20" t="s">
        <v>4534</v>
      </c>
      <c r="F1448" s="20">
        <v>5743447073</v>
      </c>
      <c r="G1448" s="20"/>
      <c r="K1448" s="20"/>
    </row>
    <row r="1449" spans="1:11" ht="16" x14ac:dyDescent="0.2">
      <c r="A1449" s="20" t="s">
        <v>5182</v>
      </c>
      <c r="B1449" s="20"/>
      <c r="C1449" s="20" t="s">
        <v>5944</v>
      </c>
      <c r="E1449" s="20" t="s">
        <v>4534</v>
      </c>
      <c r="F1449" s="20">
        <v>5743447073</v>
      </c>
      <c r="G1449" s="20"/>
      <c r="K1449" s="20"/>
    </row>
    <row r="1450" spans="1:11" ht="16" x14ac:dyDescent="0.2">
      <c r="A1450" s="20" t="s">
        <v>6619</v>
      </c>
      <c r="B1450" s="20"/>
      <c r="C1450" s="20" t="s">
        <v>5944</v>
      </c>
      <c r="E1450" s="20" t="s">
        <v>4534</v>
      </c>
      <c r="F1450" s="20">
        <v>5743447073</v>
      </c>
      <c r="G1450" s="20"/>
      <c r="K1450" s="20"/>
    </row>
    <row r="1451" spans="1:11" ht="16" x14ac:dyDescent="0.2">
      <c r="A1451" s="20" t="s">
        <v>4535</v>
      </c>
      <c r="B1451" s="20"/>
      <c r="C1451" s="20" t="s">
        <v>5944</v>
      </c>
      <c r="E1451" s="20" t="s">
        <v>4534</v>
      </c>
      <c r="F1451" s="20">
        <v>5743447073</v>
      </c>
      <c r="G1451" s="20"/>
      <c r="K1451" s="20"/>
    </row>
    <row r="1452" spans="1:11" ht="16" x14ac:dyDescent="0.2">
      <c r="A1452" s="20" t="s">
        <v>5901</v>
      </c>
      <c r="B1452" s="20"/>
      <c r="C1452" s="20" t="s">
        <v>5944</v>
      </c>
      <c r="E1452" s="20" t="s">
        <v>4534</v>
      </c>
      <c r="F1452" s="20">
        <v>5743447073</v>
      </c>
      <c r="G1452" s="20"/>
      <c r="K1452" s="20"/>
    </row>
    <row r="1453" spans="1:11" ht="16" x14ac:dyDescent="0.2">
      <c r="A1453" s="20" t="s">
        <v>7314</v>
      </c>
      <c r="B1453" s="20"/>
      <c r="C1453" s="20" t="s">
        <v>5944</v>
      </c>
      <c r="E1453" s="20" t="s">
        <v>7489</v>
      </c>
      <c r="F1453" s="20">
        <v>5747671655</v>
      </c>
      <c r="G1453" s="20"/>
      <c r="K1453" s="20"/>
    </row>
    <row r="1454" spans="1:11" ht="16" x14ac:dyDescent="0.2">
      <c r="A1454" s="20" t="s">
        <v>7316</v>
      </c>
      <c r="B1454" s="20"/>
      <c r="C1454" s="20" t="s">
        <v>1433</v>
      </c>
      <c r="E1454" s="20" t="s">
        <v>4545</v>
      </c>
      <c r="F1454" s="20">
        <v>5743690057</v>
      </c>
      <c r="G1454" s="20"/>
      <c r="H1454" s="20"/>
      <c r="K1454" s="20"/>
    </row>
    <row r="1455" spans="1:11" ht="16" x14ac:dyDescent="0.2">
      <c r="A1455" s="20" t="s">
        <v>6910</v>
      </c>
      <c r="B1455" s="20"/>
      <c r="C1455" s="20" t="s">
        <v>1433</v>
      </c>
      <c r="E1455" s="20" t="s">
        <v>4545</v>
      </c>
      <c r="F1455" s="20">
        <v>5743690057</v>
      </c>
      <c r="G1455" s="20"/>
      <c r="H1455" s="20"/>
      <c r="K1455" s="20"/>
    </row>
    <row r="1456" spans="1:11" ht="16" x14ac:dyDescent="0.2">
      <c r="A1456" s="20" t="s">
        <v>1432</v>
      </c>
      <c r="B1456" s="20"/>
      <c r="C1456" s="20" t="s">
        <v>1433</v>
      </c>
      <c r="E1456" s="20" t="s">
        <v>1571</v>
      </c>
      <c r="F1456" s="20">
        <v>5742108451</v>
      </c>
      <c r="G1456" s="20"/>
      <c r="H1456" s="20"/>
      <c r="K1456" s="20"/>
    </row>
    <row r="1457" spans="1:11" ht="16" x14ac:dyDescent="0.2">
      <c r="A1457" s="20" t="s">
        <v>1434</v>
      </c>
      <c r="B1457" s="20"/>
      <c r="C1457" s="20" t="s">
        <v>1433</v>
      </c>
      <c r="E1457" s="20" t="s">
        <v>1571</v>
      </c>
      <c r="F1457" s="20">
        <v>5742108451</v>
      </c>
      <c r="G1457" s="20"/>
      <c r="H1457" s="20"/>
      <c r="K1457" s="20"/>
    </row>
    <row r="1458" spans="1:11" ht="16" x14ac:dyDescent="0.2">
      <c r="A1458" s="20" t="s">
        <v>1435</v>
      </c>
      <c r="B1458" s="20"/>
      <c r="C1458" s="20" t="s">
        <v>1433</v>
      </c>
      <c r="E1458" s="20" t="s">
        <v>1571</v>
      </c>
      <c r="F1458" s="20">
        <v>5742108451</v>
      </c>
      <c r="G1458" s="20"/>
      <c r="H1458" s="20"/>
      <c r="K1458" s="20"/>
    </row>
    <row r="1459" spans="1:11" ht="16" x14ac:dyDescent="0.2">
      <c r="A1459" s="20" t="s">
        <v>7317</v>
      </c>
      <c r="B1459" s="20"/>
      <c r="C1459" s="20" t="s">
        <v>1433</v>
      </c>
      <c r="E1459" s="20" t="s">
        <v>1571</v>
      </c>
      <c r="F1459" s="20">
        <v>5742108451</v>
      </c>
      <c r="G1459" s="20"/>
      <c r="H1459" s="20"/>
      <c r="K1459" s="20"/>
    </row>
    <row r="1460" spans="1:11" ht="16" x14ac:dyDescent="0.2">
      <c r="A1460" s="20" t="s">
        <v>5909</v>
      </c>
      <c r="B1460" s="20"/>
      <c r="C1460" s="20" t="s">
        <v>1433</v>
      </c>
      <c r="E1460" s="20" t="s">
        <v>1571</v>
      </c>
      <c r="F1460" s="20">
        <v>5742108451</v>
      </c>
      <c r="G1460" s="20"/>
      <c r="H1460" s="20"/>
      <c r="K1460" s="20"/>
    </row>
    <row r="1461" spans="1:11" ht="16" x14ac:dyDescent="0.2">
      <c r="A1461" s="20" t="s">
        <v>1436</v>
      </c>
      <c r="B1461" s="20"/>
      <c r="C1461" s="20" t="s">
        <v>1433</v>
      </c>
      <c r="E1461" s="20" t="s">
        <v>1571</v>
      </c>
      <c r="F1461" s="20">
        <v>5742108451</v>
      </c>
      <c r="G1461" s="20"/>
      <c r="H1461" s="20"/>
      <c r="K1461" s="20"/>
    </row>
    <row r="1462" spans="1:11" ht="16" x14ac:dyDescent="0.2">
      <c r="A1462" s="20" t="s">
        <v>5910</v>
      </c>
      <c r="B1462" s="20"/>
      <c r="C1462" s="20" t="s">
        <v>1433</v>
      </c>
      <c r="E1462" s="20" t="s">
        <v>1571</v>
      </c>
      <c r="F1462" s="20">
        <v>5742108451</v>
      </c>
      <c r="G1462" s="20"/>
      <c r="H1462" s="20"/>
      <c r="K1462" s="20"/>
    </row>
    <row r="1463" spans="1:11" ht="16" x14ac:dyDescent="0.2">
      <c r="A1463" s="20" t="s">
        <v>4538</v>
      </c>
      <c r="B1463" s="20"/>
      <c r="C1463" s="20" t="s">
        <v>1433</v>
      </c>
      <c r="E1463" s="20" t="s">
        <v>1571</v>
      </c>
      <c r="F1463" s="20">
        <v>5742108451</v>
      </c>
      <c r="G1463" s="20"/>
      <c r="H1463" s="20"/>
      <c r="K1463" s="20"/>
    </row>
    <row r="1464" spans="1:11" ht="16" x14ac:dyDescent="0.2">
      <c r="A1464" s="20" t="s">
        <v>4539</v>
      </c>
      <c r="B1464" s="20"/>
      <c r="C1464" s="20" t="s">
        <v>1433</v>
      </c>
      <c r="E1464" s="20" t="s">
        <v>1571</v>
      </c>
      <c r="F1464" s="20">
        <v>5742108451</v>
      </c>
      <c r="G1464" s="20"/>
      <c r="H1464" s="20"/>
      <c r="K1464" s="20"/>
    </row>
    <row r="1465" spans="1:11" ht="16" x14ac:dyDescent="0.2">
      <c r="A1465" s="20" t="s">
        <v>1437</v>
      </c>
      <c r="B1465" s="20"/>
      <c r="C1465" s="20" t="s">
        <v>1433</v>
      </c>
      <c r="E1465" s="20" t="s">
        <v>1572</v>
      </c>
      <c r="F1465" s="20">
        <v>7735041386</v>
      </c>
      <c r="G1465" s="20"/>
      <c r="H1465" s="20"/>
      <c r="K1465" s="20"/>
    </row>
    <row r="1466" spans="1:11" ht="16" x14ac:dyDescent="0.2">
      <c r="A1466" s="20">
        <v>223121</v>
      </c>
      <c r="B1466" s="20"/>
      <c r="C1466" s="20" t="s">
        <v>1433</v>
      </c>
      <c r="E1466" s="20" t="s">
        <v>1572</v>
      </c>
      <c r="F1466" s="20">
        <v>7735041386</v>
      </c>
      <c r="G1466" s="20"/>
      <c r="H1466" s="20"/>
      <c r="K1466" s="20"/>
    </row>
    <row r="1467" spans="1:11" ht="16" x14ac:dyDescent="0.2">
      <c r="A1467" s="20" t="s">
        <v>1438</v>
      </c>
      <c r="B1467" s="20"/>
      <c r="C1467" s="20" t="s">
        <v>1433</v>
      </c>
      <c r="E1467" s="20" t="s">
        <v>1572</v>
      </c>
      <c r="F1467" s="20">
        <v>7735041386</v>
      </c>
      <c r="G1467" s="20"/>
      <c r="H1467" s="20"/>
      <c r="K1467" s="20"/>
    </row>
    <row r="1468" spans="1:11" ht="16" x14ac:dyDescent="0.2">
      <c r="A1468" s="20" t="s">
        <v>1439</v>
      </c>
      <c r="B1468" s="20"/>
      <c r="C1468" s="20" t="s">
        <v>1433</v>
      </c>
      <c r="E1468" s="20" t="s">
        <v>1573</v>
      </c>
      <c r="F1468" s="20">
        <v>5742989087</v>
      </c>
      <c r="G1468" s="20"/>
      <c r="H1468" s="20"/>
      <c r="K1468" s="20"/>
    </row>
    <row r="1469" spans="1:11" ht="16" x14ac:dyDescent="0.2">
      <c r="A1469" s="20" t="s">
        <v>1440</v>
      </c>
      <c r="B1469" s="20"/>
      <c r="C1469" s="20" t="s">
        <v>1433</v>
      </c>
      <c r="E1469" s="20" t="s">
        <v>1573</v>
      </c>
      <c r="F1469" s="20">
        <v>5742989087</v>
      </c>
      <c r="G1469" s="20"/>
      <c r="H1469" s="20"/>
      <c r="K1469" s="20"/>
    </row>
    <row r="1470" spans="1:11" ht="16" x14ac:dyDescent="0.2">
      <c r="A1470" s="20" t="s">
        <v>7318</v>
      </c>
      <c r="B1470" s="20"/>
      <c r="C1470" s="20" t="s">
        <v>1433</v>
      </c>
      <c r="E1470" s="20" t="s">
        <v>1573</v>
      </c>
      <c r="F1470" s="20">
        <v>5742989087</v>
      </c>
      <c r="G1470" s="20"/>
      <c r="H1470" s="20"/>
      <c r="K1470" s="20"/>
    </row>
    <row r="1471" spans="1:11" ht="16" x14ac:dyDescent="0.2">
      <c r="A1471" s="20" t="s">
        <v>5911</v>
      </c>
      <c r="B1471" s="20"/>
      <c r="C1471" s="20" t="s">
        <v>1433</v>
      </c>
      <c r="E1471" s="20" t="s">
        <v>1573</v>
      </c>
      <c r="F1471" s="20">
        <v>5742989087</v>
      </c>
      <c r="G1471" s="20"/>
      <c r="H1471" s="20"/>
      <c r="K1471" s="20"/>
    </row>
    <row r="1472" spans="1:11" ht="16" x14ac:dyDescent="0.2">
      <c r="A1472" s="20" t="s">
        <v>4540</v>
      </c>
      <c r="B1472" s="20"/>
      <c r="C1472" s="20" t="s">
        <v>1433</v>
      </c>
      <c r="E1472" s="20" t="s">
        <v>1573</v>
      </c>
      <c r="F1472" s="20">
        <v>5742989087</v>
      </c>
      <c r="G1472" s="20"/>
      <c r="H1472" s="20"/>
      <c r="K1472" s="20"/>
    </row>
    <row r="1473" spans="1:11" ht="16" x14ac:dyDescent="0.2">
      <c r="A1473" s="20" t="s">
        <v>4541</v>
      </c>
      <c r="B1473" s="20"/>
      <c r="C1473" s="20" t="s">
        <v>1433</v>
      </c>
      <c r="E1473" s="20" t="s">
        <v>1573</v>
      </c>
      <c r="F1473" s="20">
        <v>5742989087</v>
      </c>
      <c r="G1473" s="20"/>
      <c r="H1473" s="20"/>
      <c r="K1473" s="20"/>
    </row>
    <row r="1474" spans="1:11" ht="16" x14ac:dyDescent="0.2">
      <c r="A1474" s="20" t="s">
        <v>5912</v>
      </c>
      <c r="B1474" s="20"/>
      <c r="C1474" s="20" t="s">
        <v>1433</v>
      </c>
      <c r="E1474" s="20" t="s">
        <v>1573</v>
      </c>
      <c r="F1474" s="20">
        <v>5742989087</v>
      </c>
      <c r="G1474" s="20"/>
      <c r="H1474" s="20"/>
      <c r="K1474" s="20"/>
    </row>
    <row r="1475" spans="1:11" ht="16" x14ac:dyDescent="0.2">
      <c r="A1475" s="20" t="s">
        <v>1441</v>
      </c>
      <c r="B1475" s="20"/>
      <c r="C1475" s="20" t="s">
        <v>1433</v>
      </c>
      <c r="E1475" s="20" t="s">
        <v>7490</v>
      </c>
      <c r="F1475" s="20">
        <v>5743402340</v>
      </c>
      <c r="G1475" s="20"/>
      <c r="H1475" s="20"/>
      <c r="K1475" s="20"/>
    </row>
    <row r="1476" spans="1:11" ht="16" x14ac:dyDescent="0.2">
      <c r="A1476" s="20" t="s">
        <v>1442</v>
      </c>
      <c r="B1476" s="20"/>
      <c r="C1476" s="20" t="s">
        <v>1433</v>
      </c>
      <c r="E1476" s="20" t="s">
        <v>7491</v>
      </c>
      <c r="F1476" s="20">
        <v>5743610658</v>
      </c>
      <c r="G1476" s="20"/>
      <c r="H1476" s="20"/>
      <c r="K1476" s="20"/>
    </row>
    <row r="1477" spans="1:11" ht="16" x14ac:dyDescent="0.2">
      <c r="A1477" s="20" t="s">
        <v>1443</v>
      </c>
      <c r="B1477" s="20"/>
      <c r="C1477" s="20" t="s">
        <v>1433</v>
      </c>
      <c r="E1477" s="20" t="s">
        <v>7491</v>
      </c>
      <c r="F1477" s="20">
        <v>5743610658</v>
      </c>
      <c r="G1477" s="20"/>
      <c r="H1477" s="20"/>
      <c r="K1477" s="20"/>
    </row>
    <row r="1478" spans="1:11" ht="16" x14ac:dyDescent="0.2">
      <c r="A1478" s="20">
        <v>207235</v>
      </c>
      <c r="B1478" s="20"/>
      <c r="C1478" s="20" t="s">
        <v>1433</v>
      </c>
      <c r="E1478" s="20" t="s">
        <v>7491</v>
      </c>
      <c r="F1478" s="20">
        <v>5743610658</v>
      </c>
      <c r="G1478" s="20"/>
      <c r="H1478" s="20"/>
      <c r="K1478" s="20"/>
    </row>
    <row r="1479" spans="1:11" ht="16" x14ac:dyDescent="0.2">
      <c r="A1479" s="20" t="s">
        <v>5913</v>
      </c>
      <c r="B1479" s="20"/>
      <c r="C1479" s="20" t="s">
        <v>1433</v>
      </c>
      <c r="E1479" s="20" t="s">
        <v>7491</v>
      </c>
      <c r="F1479" s="20">
        <v>5743610658</v>
      </c>
      <c r="G1479" s="20"/>
      <c r="H1479" s="20"/>
      <c r="K1479" s="20"/>
    </row>
    <row r="1480" spans="1:11" ht="16" x14ac:dyDescent="0.2">
      <c r="A1480" s="20" t="s">
        <v>5914</v>
      </c>
      <c r="B1480" s="20"/>
      <c r="C1480" s="20" t="s">
        <v>1433</v>
      </c>
      <c r="E1480" s="20" t="s">
        <v>7491</v>
      </c>
      <c r="F1480" s="20">
        <v>5743610658</v>
      </c>
      <c r="G1480" s="20"/>
      <c r="H1480" s="20"/>
      <c r="K1480" s="20"/>
    </row>
    <row r="1481" spans="1:11" ht="16" x14ac:dyDescent="0.2">
      <c r="A1481" s="20" t="s">
        <v>4542</v>
      </c>
      <c r="B1481" s="20"/>
      <c r="C1481" s="20" t="s">
        <v>1433</v>
      </c>
      <c r="E1481" s="20" t="s">
        <v>7491</v>
      </c>
      <c r="F1481" s="20">
        <v>5743610658</v>
      </c>
      <c r="G1481" s="20"/>
      <c r="H1481" s="20"/>
      <c r="K1481" s="20"/>
    </row>
    <row r="1482" spans="1:11" ht="16" x14ac:dyDescent="0.2">
      <c r="A1482" s="20" t="s">
        <v>4543</v>
      </c>
      <c r="B1482" s="20"/>
      <c r="C1482" s="20" t="s">
        <v>1433</v>
      </c>
      <c r="E1482" s="20" t="s">
        <v>7491</v>
      </c>
      <c r="F1482" s="20">
        <v>5743610658</v>
      </c>
      <c r="G1482" s="20"/>
      <c r="H1482" s="20"/>
      <c r="K1482" s="20"/>
    </row>
    <row r="1483" spans="1:11" ht="16" x14ac:dyDescent="0.2">
      <c r="A1483" s="20" t="s">
        <v>1444</v>
      </c>
      <c r="B1483" s="20"/>
      <c r="C1483" s="20" t="s">
        <v>1433</v>
      </c>
      <c r="E1483" s="20" t="s">
        <v>7491</v>
      </c>
      <c r="F1483" s="20">
        <v>5743610658</v>
      </c>
      <c r="G1483" s="20"/>
      <c r="H1483" s="20"/>
      <c r="K1483" s="20"/>
    </row>
    <row r="1484" spans="1:11" ht="16" x14ac:dyDescent="0.2">
      <c r="A1484" s="20" t="s">
        <v>7319</v>
      </c>
      <c r="B1484" s="20"/>
      <c r="C1484" s="20" t="s">
        <v>1433</v>
      </c>
      <c r="E1484" s="20" t="s">
        <v>7491</v>
      </c>
      <c r="F1484" s="20">
        <v>5743610658</v>
      </c>
      <c r="G1484" s="20"/>
      <c r="H1484" s="20"/>
      <c r="K1484" s="20"/>
    </row>
    <row r="1485" spans="1:11" ht="16" x14ac:dyDescent="0.2">
      <c r="A1485" s="20" t="s">
        <v>7320</v>
      </c>
      <c r="B1485" s="20"/>
      <c r="C1485" s="20" t="s">
        <v>1433</v>
      </c>
      <c r="E1485" s="20" t="s">
        <v>7492</v>
      </c>
      <c r="F1485" s="20">
        <v>2696358624</v>
      </c>
      <c r="G1485" s="20"/>
      <c r="H1485" s="20"/>
      <c r="K1485" s="20"/>
    </row>
    <row r="1486" spans="1:11" ht="16" x14ac:dyDescent="0.2">
      <c r="A1486" s="20" t="s">
        <v>1445</v>
      </c>
      <c r="B1486" s="20"/>
      <c r="C1486" s="20" t="s">
        <v>1433</v>
      </c>
      <c r="E1486" s="20" t="s">
        <v>1574</v>
      </c>
      <c r="F1486" s="20">
        <v>5743393579</v>
      </c>
      <c r="G1486" s="20"/>
      <c r="H1486" s="20"/>
      <c r="K1486" s="20"/>
    </row>
    <row r="1487" spans="1:11" ht="16" x14ac:dyDescent="0.2">
      <c r="A1487" s="20">
        <v>229254</v>
      </c>
      <c r="B1487" s="20"/>
      <c r="C1487" s="20" t="s">
        <v>1433</v>
      </c>
      <c r="E1487" s="20" t="s">
        <v>1574</v>
      </c>
      <c r="F1487" s="20">
        <v>5743393579</v>
      </c>
      <c r="G1487" s="20"/>
      <c r="H1487" s="20"/>
      <c r="K1487" s="20"/>
    </row>
    <row r="1488" spans="1:11" ht="16" x14ac:dyDescent="0.2">
      <c r="A1488" s="20" t="s">
        <v>1446</v>
      </c>
      <c r="B1488" s="20"/>
      <c r="C1488" s="20" t="s">
        <v>1433</v>
      </c>
      <c r="E1488" s="20" t="s">
        <v>1574</v>
      </c>
      <c r="F1488" s="20">
        <v>5743393579</v>
      </c>
      <c r="G1488" s="20"/>
      <c r="H1488" s="20"/>
      <c r="K1488" s="20"/>
    </row>
    <row r="1489" spans="1:11" ht="16" x14ac:dyDescent="0.2">
      <c r="A1489" s="20" t="s">
        <v>4544</v>
      </c>
      <c r="B1489" s="20"/>
      <c r="C1489" s="20" t="s">
        <v>1433</v>
      </c>
      <c r="E1489" s="20" t="s">
        <v>4545</v>
      </c>
      <c r="F1489" s="20">
        <v>7733023750</v>
      </c>
      <c r="G1489" s="20"/>
      <c r="H1489" s="20"/>
      <c r="K1489" s="20"/>
    </row>
    <row r="1490" spans="1:11" ht="16" x14ac:dyDescent="0.2">
      <c r="A1490" s="20" t="s">
        <v>5915</v>
      </c>
      <c r="B1490" s="20"/>
      <c r="C1490" s="20" t="s">
        <v>1433</v>
      </c>
      <c r="E1490" s="20" t="s">
        <v>4545</v>
      </c>
      <c r="F1490" s="20">
        <v>7733023750</v>
      </c>
      <c r="G1490" s="20"/>
      <c r="H1490" s="20"/>
      <c r="K1490" s="20"/>
    </row>
    <row r="1491" spans="1:11" ht="16" x14ac:dyDescent="0.2">
      <c r="A1491" s="20" t="s">
        <v>5162</v>
      </c>
      <c r="B1491" s="20"/>
      <c r="C1491" s="20" t="s">
        <v>1433</v>
      </c>
      <c r="E1491" s="20" t="s">
        <v>7493</v>
      </c>
      <c r="F1491" s="20">
        <v>9206664232</v>
      </c>
      <c r="G1491" s="20"/>
      <c r="H1491" s="20"/>
      <c r="K1491" s="20"/>
    </row>
    <row r="1492" spans="1:11" ht="16" x14ac:dyDescent="0.2">
      <c r="A1492" s="20" t="s">
        <v>5916</v>
      </c>
      <c r="B1492" s="20"/>
      <c r="C1492" s="20" t="s">
        <v>1433</v>
      </c>
      <c r="E1492" s="20" t="s">
        <v>7493</v>
      </c>
      <c r="F1492" s="20">
        <v>9206664232</v>
      </c>
      <c r="G1492" s="20"/>
      <c r="H1492" s="20"/>
      <c r="K1492" s="20"/>
    </row>
    <row r="1493" spans="1:11" ht="16" x14ac:dyDescent="0.2">
      <c r="A1493" s="20" t="s">
        <v>5917</v>
      </c>
      <c r="B1493" s="20"/>
      <c r="C1493" s="20" t="s">
        <v>1433</v>
      </c>
      <c r="E1493" s="20" t="s">
        <v>5976</v>
      </c>
      <c r="F1493" s="20">
        <v>9073540212</v>
      </c>
      <c r="G1493" s="20"/>
      <c r="H1493" s="20"/>
      <c r="K1493" s="20"/>
    </row>
    <row r="1494" spans="1:11" ht="16" x14ac:dyDescent="0.2">
      <c r="A1494" s="20" t="s">
        <v>7321</v>
      </c>
      <c r="B1494" s="20"/>
      <c r="C1494" s="20" t="s">
        <v>1433</v>
      </c>
      <c r="E1494" s="20" t="s">
        <v>5976</v>
      </c>
      <c r="F1494" s="20">
        <v>9073540212</v>
      </c>
      <c r="G1494" s="20"/>
      <c r="H1494" s="20"/>
      <c r="K1494" s="20"/>
    </row>
    <row r="1495" spans="1:11" ht="16" x14ac:dyDescent="0.2">
      <c r="A1495" s="20" t="s">
        <v>5918</v>
      </c>
      <c r="B1495" s="20"/>
      <c r="C1495" s="20" t="s">
        <v>1433</v>
      </c>
      <c r="E1495" s="20" t="s">
        <v>5976</v>
      </c>
      <c r="F1495" s="20">
        <v>9073540212</v>
      </c>
      <c r="G1495" s="20"/>
      <c r="H1495" s="20"/>
      <c r="K1495" s="20"/>
    </row>
    <row r="1496" spans="1:11" ht="16" x14ac:dyDescent="0.2">
      <c r="A1496" s="20" t="s">
        <v>5919</v>
      </c>
      <c r="B1496" s="20"/>
      <c r="C1496" s="20" t="s">
        <v>1433</v>
      </c>
      <c r="E1496" s="20" t="s">
        <v>5976</v>
      </c>
      <c r="F1496" s="20">
        <v>9073540212</v>
      </c>
      <c r="G1496" s="20"/>
      <c r="H1496" s="20"/>
      <c r="K1496" s="20"/>
    </row>
    <row r="1497" spans="1:11" ht="16" x14ac:dyDescent="0.2">
      <c r="A1497" s="20">
        <v>537699</v>
      </c>
      <c r="B1497" s="20"/>
      <c r="C1497" s="20" t="s">
        <v>245</v>
      </c>
      <c r="E1497" s="20" t="s">
        <v>7494</v>
      </c>
      <c r="F1497" s="20">
        <v>5749040081</v>
      </c>
      <c r="G1497" s="20"/>
      <c r="H1497" s="20"/>
      <c r="I1497" s="20"/>
      <c r="K1497" s="20"/>
    </row>
    <row r="1498" spans="1:11" ht="16" x14ac:dyDescent="0.2">
      <c r="A1498" s="20" t="s">
        <v>7322</v>
      </c>
      <c r="B1498" s="20"/>
      <c r="C1498" s="20" t="s">
        <v>245</v>
      </c>
      <c r="E1498" s="20" t="s">
        <v>7494</v>
      </c>
      <c r="F1498" s="20">
        <v>5749040081</v>
      </c>
      <c r="G1498" s="20"/>
      <c r="H1498" s="20"/>
      <c r="I1498" s="20"/>
      <c r="K1498" s="20"/>
    </row>
    <row r="1499" spans="1:11" ht="16" x14ac:dyDescent="0.2">
      <c r="A1499" s="20" t="s">
        <v>1019</v>
      </c>
      <c r="B1499" s="20"/>
      <c r="C1499" s="20" t="s">
        <v>245</v>
      </c>
      <c r="E1499" s="20" t="s">
        <v>1575</v>
      </c>
      <c r="F1499" s="20">
        <v>2199559821</v>
      </c>
      <c r="G1499" s="20"/>
      <c r="H1499" s="20"/>
      <c r="I1499" s="20"/>
      <c r="K1499" s="20"/>
    </row>
    <row r="1500" spans="1:11" ht="16" x14ac:dyDescent="0.2">
      <c r="A1500" s="20">
        <v>685938</v>
      </c>
      <c r="B1500" s="20"/>
      <c r="C1500" s="20" t="s">
        <v>245</v>
      </c>
      <c r="E1500" s="20" t="s">
        <v>1575</v>
      </c>
      <c r="F1500" s="20">
        <v>2199559821</v>
      </c>
      <c r="G1500" s="20"/>
      <c r="H1500" s="20"/>
      <c r="I1500" s="20"/>
      <c r="K1500" s="20"/>
    </row>
    <row r="1501" spans="1:11" ht="16" x14ac:dyDescent="0.2">
      <c r="A1501" s="20" t="s">
        <v>1014</v>
      </c>
      <c r="B1501" s="20"/>
      <c r="C1501" s="20" t="s">
        <v>245</v>
      </c>
      <c r="E1501" s="20" t="s">
        <v>555</v>
      </c>
      <c r="F1501" s="20">
        <v>5742172410</v>
      </c>
      <c r="G1501" s="20"/>
      <c r="H1501" s="20"/>
      <c r="I1501" s="20"/>
      <c r="K1501" s="20"/>
    </row>
    <row r="1502" spans="1:11" ht="16" x14ac:dyDescent="0.2">
      <c r="A1502" s="20" t="s">
        <v>7323</v>
      </c>
      <c r="B1502" s="20"/>
      <c r="C1502" s="20" t="s">
        <v>245</v>
      </c>
      <c r="E1502" s="20" t="s">
        <v>555</v>
      </c>
      <c r="F1502" s="20">
        <v>5742172410</v>
      </c>
      <c r="G1502" s="20"/>
      <c r="H1502" s="20"/>
      <c r="I1502" s="20"/>
      <c r="K1502" s="20"/>
    </row>
    <row r="1503" spans="1:11" ht="16" x14ac:dyDescent="0.2">
      <c r="A1503" s="20" t="s">
        <v>1012</v>
      </c>
      <c r="B1503" s="20"/>
      <c r="C1503" s="20" t="s">
        <v>245</v>
      </c>
      <c r="E1503" s="20" t="s">
        <v>741</v>
      </c>
      <c r="F1503" s="20">
        <v>5742610430</v>
      </c>
      <c r="G1503" s="20"/>
      <c r="H1503" s="20"/>
      <c r="I1503" s="20"/>
      <c r="K1503" s="20"/>
    </row>
    <row r="1504" spans="1:11" ht="16" x14ac:dyDescent="0.2">
      <c r="A1504" s="20">
        <v>727978</v>
      </c>
      <c r="B1504" s="20"/>
      <c r="C1504" s="20" t="s">
        <v>245</v>
      </c>
      <c r="E1504" s="20" t="s">
        <v>741</v>
      </c>
      <c r="F1504" s="20">
        <v>5742610430</v>
      </c>
      <c r="G1504" s="20"/>
      <c r="H1504" s="20"/>
      <c r="I1504" s="20"/>
      <c r="K1504" s="20"/>
    </row>
    <row r="1505" spans="1:11" ht="16" x14ac:dyDescent="0.2">
      <c r="A1505" s="20" t="s">
        <v>7324</v>
      </c>
      <c r="B1505" s="20"/>
      <c r="C1505" s="20" t="s">
        <v>245</v>
      </c>
      <c r="E1505" s="20" t="s">
        <v>741</v>
      </c>
      <c r="F1505" s="20">
        <v>5742610430</v>
      </c>
      <c r="G1505" s="20"/>
      <c r="H1505" s="20"/>
      <c r="I1505" s="20"/>
      <c r="K1505" s="20"/>
    </row>
    <row r="1506" spans="1:11" ht="16" x14ac:dyDescent="0.2">
      <c r="A1506" s="20">
        <v>324996</v>
      </c>
      <c r="B1506" s="20"/>
      <c r="C1506" s="20" t="s">
        <v>245</v>
      </c>
      <c r="E1506" s="20" t="s">
        <v>741</v>
      </c>
      <c r="F1506" s="20">
        <v>5742610430</v>
      </c>
      <c r="G1506" s="20"/>
      <c r="H1506" s="20"/>
      <c r="I1506" s="20"/>
      <c r="K1506" s="20"/>
    </row>
    <row r="1507" spans="1:11" ht="16" x14ac:dyDescent="0.2">
      <c r="A1507" s="20">
        <v>788594</v>
      </c>
      <c r="B1507" s="20"/>
      <c r="C1507" s="20" t="s">
        <v>245</v>
      </c>
      <c r="E1507" s="20" t="s">
        <v>7495</v>
      </c>
      <c r="F1507" s="20">
        <v>7733324332</v>
      </c>
      <c r="G1507" s="20"/>
      <c r="H1507" s="20"/>
      <c r="I1507" s="20"/>
      <c r="K1507" s="20"/>
    </row>
    <row r="1508" spans="1:11" ht="16" x14ac:dyDescent="0.2">
      <c r="A1508" s="20" t="s">
        <v>7325</v>
      </c>
      <c r="B1508" s="20"/>
      <c r="C1508" s="20" t="s">
        <v>245</v>
      </c>
      <c r="E1508" s="20" t="s">
        <v>7495</v>
      </c>
      <c r="F1508" s="20">
        <v>7733324332</v>
      </c>
      <c r="G1508" s="20"/>
      <c r="H1508" s="20"/>
      <c r="I1508" s="20"/>
      <c r="K1508" s="20"/>
    </row>
    <row r="1509" spans="1:11" ht="16" x14ac:dyDescent="0.2">
      <c r="A1509" s="20" t="s">
        <v>4547</v>
      </c>
      <c r="B1509" s="20"/>
      <c r="C1509" s="20" t="s">
        <v>245</v>
      </c>
      <c r="E1509" s="20" t="s">
        <v>4565</v>
      </c>
      <c r="F1509" s="20">
        <v>5743004374</v>
      </c>
      <c r="G1509" s="20"/>
      <c r="H1509" s="20"/>
      <c r="I1509" s="20"/>
      <c r="K1509" s="20"/>
    </row>
    <row r="1510" spans="1:11" ht="16" x14ac:dyDescent="0.2">
      <c r="A1510" s="20">
        <v>289595</v>
      </c>
      <c r="B1510" s="20"/>
      <c r="C1510" s="20" t="s">
        <v>245</v>
      </c>
      <c r="E1510" s="20" t="s">
        <v>4565</v>
      </c>
      <c r="F1510" s="20">
        <v>5743004374</v>
      </c>
      <c r="G1510" s="20"/>
      <c r="H1510" s="20"/>
      <c r="I1510" s="20"/>
      <c r="K1510" s="20"/>
    </row>
    <row r="1511" spans="1:11" ht="16" x14ac:dyDescent="0.2">
      <c r="A1511" s="20" t="s">
        <v>1447</v>
      </c>
      <c r="B1511" s="20"/>
      <c r="C1511" s="20" t="s">
        <v>245</v>
      </c>
      <c r="E1511" s="20" t="s">
        <v>1576</v>
      </c>
      <c r="F1511" s="20">
        <v>5743343188</v>
      </c>
      <c r="G1511" s="20"/>
      <c r="H1511" s="20"/>
      <c r="I1511" s="20"/>
      <c r="K1511" s="20"/>
    </row>
    <row r="1512" spans="1:11" ht="16" x14ac:dyDescent="0.2">
      <c r="A1512" s="20">
        <v>393693</v>
      </c>
      <c r="B1512" s="20"/>
      <c r="C1512" s="20" t="s">
        <v>245</v>
      </c>
      <c r="E1512" s="20" t="s">
        <v>1576</v>
      </c>
      <c r="F1512" s="20">
        <v>5743343188</v>
      </c>
      <c r="G1512" s="20"/>
      <c r="H1512" s="20"/>
      <c r="I1512" s="20"/>
      <c r="K1512" s="20"/>
    </row>
    <row r="1513" spans="1:11" ht="16" x14ac:dyDescent="0.2">
      <c r="A1513" s="20">
        <v>494339</v>
      </c>
      <c r="B1513" s="20"/>
      <c r="C1513" s="20" t="s">
        <v>245</v>
      </c>
      <c r="E1513" s="20" t="s">
        <v>1576</v>
      </c>
      <c r="F1513" s="20">
        <v>5743343188</v>
      </c>
      <c r="G1513" s="20"/>
      <c r="H1513" s="20"/>
      <c r="I1513" s="20"/>
      <c r="K1513" s="20"/>
    </row>
    <row r="1514" spans="1:11" ht="16" x14ac:dyDescent="0.2">
      <c r="A1514" s="20" t="s">
        <v>7326</v>
      </c>
      <c r="B1514" s="20"/>
      <c r="C1514" s="20" t="s">
        <v>245</v>
      </c>
      <c r="E1514" s="20" t="s">
        <v>1576</v>
      </c>
      <c r="F1514" s="20">
        <v>5743343188</v>
      </c>
      <c r="G1514" s="20"/>
      <c r="H1514" s="20"/>
      <c r="I1514" s="20"/>
      <c r="K1514" s="20"/>
    </row>
    <row r="1515" spans="1:11" ht="16" x14ac:dyDescent="0.2">
      <c r="A1515" s="20" t="s">
        <v>1448</v>
      </c>
      <c r="B1515" s="20"/>
      <c r="C1515" s="20" t="s">
        <v>245</v>
      </c>
      <c r="E1515" s="20" t="s">
        <v>1577</v>
      </c>
      <c r="F1515" s="20">
        <v>5743194963</v>
      </c>
      <c r="G1515" s="20"/>
      <c r="H1515" s="20"/>
      <c r="I1515" s="20"/>
      <c r="K1515" s="20"/>
    </row>
    <row r="1516" spans="1:11" ht="16" x14ac:dyDescent="0.2">
      <c r="A1516" s="20">
        <v>743784</v>
      </c>
      <c r="B1516" s="20"/>
      <c r="C1516" s="20" t="s">
        <v>245</v>
      </c>
      <c r="E1516" s="20" t="s">
        <v>1577</v>
      </c>
      <c r="F1516" s="20">
        <v>5743194963</v>
      </c>
      <c r="G1516" s="20"/>
      <c r="H1516" s="20"/>
      <c r="I1516" s="20"/>
      <c r="K1516" s="20"/>
    </row>
    <row r="1517" spans="1:11" ht="16" x14ac:dyDescent="0.2">
      <c r="A1517" s="20">
        <v>488326</v>
      </c>
      <c r="B1517" s="20"/>
      <c r="C1517" s="20" t="s">
        <v>245</v>
      </c>
      <c r="E1517" s="20" t="s">
        <v>7496</v>
      </c>
      <c r="F1517" s="20">
        <v>5743477764</v>
      </c>
      <c r="G1517" s="20"/>
      <c r="H1517" s="20"/>
      <c r="I1517" s="20"/>
      <c r="K1517" s="20"/>
    </row>
    <row r="1518" spans="1:11" ht="16" x14ac:dyDescent="0.2">
      <c r="A1518" s="20" t="s">
        <v>7327</v>
      </c>
      <c r="B1518" s="20"/>
      <c r="C1518" s="20" t="s">
        <v>245</v>
      </c>
      <c r="E1518" s="20" t="s">
        <v>7496</v>
      </c>
      <c r="F1518" s="20">
        <v>5743477764</v>
      </c>
      <c r="G1518" s="20"/>
      <c r="H1518" s="20"/>
      <c r="I1518" s="20"/>
      <c r="K1518" s="20"/>
    </row>
    <row r="1519" spans="1:11" ht="16" x14ac:dyDescent="0.2">
      <c r="A1519" s="20" t="s">
        <v>4546</v>
      </c>
      <c r="B1519" s="20"/>
      <c r="C1519" s="20" t="s">
        <v>245</v>
      </c>
      <c r="E1519" s="20" t="s">
        <v>4564</v>
      </c>
      <c r="F1519" s="20">
        <v>5749049367</v>
      </c>
      <c r="G1519" s="20"/>
      <c r="H1519" s="20"/>
      <c r="I1519" s="20"/>
      <c r="K1519" s="20"/>
    </row>
    <row r="1520" spans="1:11" ht="16" x14ac:dyDescent="0.2">
      <c r="A1520" s="20">
        <v>585842</v>
      </c>
      <c r="B1520" s="20"/>
      <c r="C1520" s="20" t="s">
        <v>245</v>
      </c>
      <c r="E1520" s="20" t="s">
        <v>4564</v>
      </c>
      <c r="F1520" s="20">
        <v>5749049367</v>
      </c>
      <c r="G1520" s="20"/>
      <c r="H1520" s="20"/>
      <c r="I1520" s="20"/>
      <c r="K1520" s="20"/>
    </row>
    <row r="1521" spans="1:11" ht="16" x14ac:dyDescent="0.2">
      <c r="A1521" s="20" t="s">
        <v>7328</v>
      </c>
      <c r="B1521" s="20"/>
      <c r="C1521" s="20" t="s">
        <v>245</v>
      </c>
      <c r="E1521" s="20" t="s">
        <v>4564</v>
      </c>
      <c r="F1521" s="20">
        <v>5749049367</v>
      </c>
      <c r="G1521" s="20"/>
      <c r="H1521" s="20"/>
      <c r="I1521" s="20"/>
      <c r="K1521" s="20"/>
    </row>
    <row r="1522" spans="1:11" ht="16" x14ac:dyDescent="0.2">
      <c r="A1522" s="20">
        <v>597224</v>
      </c>
      <c r="B1522" s="20"/>
      <c r="C1522" s="20" t="s">
        <v>245</v>
      </c>
      <c r="E1522" s="20" t="s">
        <v>4564</v>
      </c>
      <c r="F1522" s="20">
        <v>5749049367</v>
      </c>
      <c r="G1522" s="20"/>
      <c r="H1522" s="20"/>
      <c r="I1522" s="20"/>
      <c r="K1522" s="20"/>
    </row>
    <row r="1523" spans="1:11" ht="16" x14ac:dyDescent="0.2">
      <c r="A1523" s="20">
        <v>442898</v>
      </c>
      <c r="B1523" s="20"/>
      <c r="C1523" s="20" t="s">
        <v>245</v>
      </c>
      <c r="E1523" s="20" t="s">
        <v>7497</v>
      </c>
      <c r="F1523" s="20">
        <v>5743394056</v>
      </c>
      <c r="G1523" s="20"/>
      <c r="H1523" s="20"/>
      <c r="I1523" s="20"/>
      <c r="K1523" s="20"/>
    </row>
    <row r="1524" spans="1:11" ht="16" x14ac:dyDescent="0.2">
      <c r="A1524" s="20" t="s">
        <v>7329</v>
      </c>
      <c r="B1524" s="20"/>
      <c r="C1524" s="20" t="s">
        <v>245</v>
      </c>
      <c r="E1524" s="20" t="s">
        <v>7497</v>
      </c>
      <c r="F1524" s="20">
        <v>5743394056</v>
      </c>
      <c r="G1524" s="20"/>
      <c r="H1524" s="20"/>
      <c r="I1524" s="20"/>
      <c r="K1524" s="20"/>
    </row>
    <row r="1525" spans="1:11" ht="16" x14ac:dyDescent="0.2">
      <c r="A1525" s="20" t="s">
        <v>7330</v>
      </c>
      <c r="B1525" s="20"/>
      <c r="C1525" s="20" t="s">
        <v>245</v>
      </c>
      <c r="E1525" s="20" t="s">
        <v>7498</v>
      </c>
      <c r="F1525" s="20">
        <v>5742227553</v>
      </c>
      <c r="G1525" s="20"/>
      <c r="H1525" s="20"/>
      <c r="I1525" s="20"/>
      <c r="K1525" s="20"/>
    </row>
    <row r="1526" spans="1:11" ht="16" x14ac:dyDescent="0.2">
      <c r="A1526" s="20">
        <v>329869</v>
      </c>
      <c r="B1526" s="20"/>
      <c r="C1526" s="20" t="s">
        <v>245</v>
      </c>
      <c r="E1526" s="20" t="s">
        <v>7499</v>
      </c>
      <c r="F1526" s="20">
        <v>5747038914</v>
      </c>
      <c r="G1526" s="20"/>
      <c r="H1526" s="20"/>
      <c r="I1526" s="20"/>
      <c r="K1526" s="20"/>
    </row>
    <row r="1527" spans="1:11" ht="16" x14ac:dyDescent="0.2">
      <c r="A1527" s="20" t="s">
        <v>7331</v>
      </c>
      <c r="B1527" s="20"/>
      <c r="C1527" s="20" t="s">
        <v>245</v>
      </c>
      <c r="E1527" s="20" t="s">
        <v>7499</v>
      </c>
      <c r="F1527" s="20">
        <v>5747038914</v>
      </c>
      <c r="G1527" s="20"/>
      <c r="H1527" s="20"/>
      <c r="I1527" s="20"/>
      <c r="K1527" s="20"/>
    </row>
    <row r="1528" spans="1:11" ht="16" x14ac:dyDescent="0.2">
      <c r="A1528" s="20">
        <v>244464</v>
      </c>
      <c r="B1528" s="20"/>
      <c r="C1528" s="20" t="s">
        <v>245</v>
      </c>
      <c r="E1528" s="20" t="s">
        <v>8167</v>
      </c>
      <c r="F1528" s="20">
        <v>5743393247</v>
      </c>
      <c r="G1528" s="20"/>
      <c r="H1528" s="20"/>
      <c r="I1528" s="20"/>
      <c r="K1528" s="20"/>
    </row>
    <row r="1529" spans="1:11" ht="16" x14ac:dyDescent="0.2">
      <c r="A1529" s="20">
        <v>385494</v>
      </c>
      <c r="B1529" s="20"/>
      <c r="C1529" s="20" t="s">
        <v>245</v>
      </c>
      <c r="E1529" s="20" t="s">
        <v>8168</v>
      </c>
      <c r="F1529" s="20">
        <v>5743185511</v>
      </c>
      <c r="G1529" s="20"/>
      <c r="H1529" s="20"/>
      <c r="I1529" s="20"/>
      <c r="K1529" s="20"/>
    </row>
    <row r="1530" spans="1:11" ht="16" x14ac:dyDescent="0.2">
      <c r="A1530" s="20" t="s">
        <v>8169</v>
      </c>
      <c r="B1530" s="20"/>
      <c r="C1530" s="20" t="s">
        <v>245</v>
      </c>
      <c r="E1530" s="20" t="s">
        <v>8168</v>
      </c>
      <c r="F1530" s="20">
        <v>5743185511</v>
      </c>
      <c r="G1530" s="20"/>
      <c r="H1530" s="20"/>
      <c r="I1530" s="20"/>
      <c r="K1530" s="20"/>
    </row>
    <row r="1531" spans="1:11" ht="16" x14ac:dyDescent="0.2">
      <c r="A1531" s="20" t="s">
        <v>5920</v>
      </c>
      <c r="B1531" s="20"/>
      <c r="C1531" s="20" t="s">
        <v>245</v>
      </c>
      <c r="E1531" s="20" t="s">
        <v>5977</v>
      </c>
      <c r="F1531" s="20">
        <v>5744448821</v>
      </c>
      <c r="G1531" s="20"/>
      <c r="H1531" s="20"/>
      <c r="I1531" s="20"/>
      <c r="K1531" s="20"/>
    </row>
    <row r="1532" spans="1:11" ht="16" x14ac:dyDescent="0.2">
      <c r="A1532" s="20" t="s">
        <v>7332</v>
      </c>
      <c r="B1532" s="20"/>
      <c r="C1532" s="20" t="s">
        <v>245</v>
      </c>
      <c r="E1532" s="20" t="s">
        <v>5977</v>
      </c>
      <c r="F1532" s="20">
        <v>5744448821</v>
      </c>
      <c r="G1532" s="20"/>
      <c r="H1532" s="20"/>
      <c r="I1532" s="20"/>
      <c r="K1532" s="20"/>
    </row>
    <row r="1533" spans="1:11" ht="16" x14ac:dyDescent="0.2">
      <c r="A1533" s="20">
        <v>649843</v>
      </c>
      <c r="B1533" s="20"/>
      <c r="C1533" s="20" t="s">
        <v>245</v>
      </c>
      <c r="E1533" s="20" t="s">
        <v>5977</v>
      </c>
      <c r="F1533" s="20">
        <v>5744448821</v>
      </c>
      <c r="G1533" s="20"/>
      <c r="H1533" s="20"/>
      <c r="I1533" s="20"/>
      <c r="K1533" s="20"/>
    </row>
    <row r="1534" spans="1:11" ht="16" x14ac:dyDescent="0.2">
      <c r="A1534" s="20">
        <v>779387</v>
      </c>
      <c r="B1534" s="20"/>
      <c r="C1534" s="20" t="s">
        <v>245</v>
      </c>
      <c r="E1534" s="20" t="s">
        <v>5977</v>
      </c>
      <c r="F1534" s="20">
        <v>5744448821</v>
      </c>
      <c r="G1534" s="20"/>
      <c r="H1534" s="20"/>
      <c r="I1534" s="20"/>
      <c r="K1534" s="20"/>
    </row>
    <row r="1535" spans="1:11" ht="16" x14ac:dyDescent="0.2">
      <c r="A1535" s="20" t="s">
        <v>8170</v>
      </c>
      <c r="B1535" s="20"/>
      <c r="C1535" s="20" t="s">
        <v>245</v>
      </c>
      <c r="E1535" s="20" t="s">
        <v>8171</v>
      </c>
      <c r="F1535" s="20">
        <v>5744065649</v>
      </c>
      <c r="G1535" s="20"/>
      <c r="H1535" s="20"/>
      <c r="I1535" s="20"/>
      <c r="K1535" s="20"/>
    </row>
    <row r="1536" spans="1:11" ht="16" x14ac:dyDescent="0.2">
      <c r="A1536" s="20">
        <v>939767</v>
      </c>
      <c r="B1536" s="20"/>
      <c r="C1536" s="20" t="s">
        <v>245</v>
      </c>
      <c r="E1536" s="20" t="s">
        <v>1578</v>
      </c>
      <c r="F1536" s="20">
        <v>5743342805</v>
      </c>
      <c r="G1536" s="20"/>
      <c r="H1536" s="20"/>
      <c r="I1536" s="20"/>
      <c r="K1536" s="20"/>
    </row>
    <row r="1537" spans="1:11" ht="16" x14ac:dyDescent="0.2">
      <c r="A1537" s="20" t="s">
        <v>5921</v>
      </c>
      <c r="B1537" s="20"/>
      <c r="C1537" s="20" t="s">
        <v>245</v>
      </c>
      <c r="E1537" s="20" t="s">
        <v>685</v>
      </c>
      <c r="F1537" s="20">
        <v>5745325024</v>
      </c>
      <c r="G1537" s="20"/>
      <c r="H1537" s="20"/>
      <c r="I1537" s="20"/>
      <c r="K1537" s="20"/>
    </row>
    <row r="1538" spans="1:11" ht="16" x14ac:dyDescent="0.2">
      <c r="A1538" s="20">
        <v>873377</v>
      </c>
      <c r="B1538" s="20"/>
      <c r="C1538" s="20" t="s">
        <v>245</v>
      </c>
      <c r="E1538" s="20" t="s">
        <v>685</v>
      </c>
      <c r="F1538" s="20">
        <v>5745325024</v>
      </c>
      <c r="G1538" s="20"/>
      <c r="H1538" s="20"/>
      <c r="I1538" s="20"/>
      <c r="K1538" s="20"/>
    </row>
    <row r="1539" spans="1:11" ht="16" x14ac:dyDescent="0.2">
      <c r="A1539" s="20">
        <v>494376</v>
      </c>
      <c r="B1539" s="20"/>
      <c r="C1539" s="20" t="s">
        <v>245</v>
      </c>
      <c r="E1539" s="20" t="s">
        <v>685</v>
      </c>
      <c r="F1539" s="20">
        <v>5745325024</v>
      </c>
      <c r="G1539" s="20"/>
      <c r="H1539" s="20"/>
      <c r="I1539" s="20"/>
      <c r="K1539" s="20"/>
    </row>
    <row r="1540" spans="1:11" ht="16" x14ac:dyDescent="0.2">
      <c r="A1540" s="20" t="s">
        <v>7333</v>
      </c>
      <c r="B1540" s="20"/>
      <c r="C1540" s="20" t="s">
        <v>245</v>
      </c>
      <c r="E1540" s="20" t="s">
        <v>685</v>
      </c>
      <c r="F1540" s="20">
        <v>5745325024</v>
      </c>
      <c r="G1540" s="20"/>
      <c r="H1540" s="20"/>
      <c r="I1540" s="20"/>
      <c r="K1540" s="20"/>
    </row>
    <row r="1541" spans="1:11" ht="16" x14ac:dyDescent="0.2">
      <c r="A1541" s="20" t="s">
        <v>8172</v>
      </c>
      <c r="B1541" s="20"/>
      <c r="C1541" s="20" t="s">
        <v>245</v>
      </c>
      <c r="E1541" s="20" t="s">
        <v>8173</v>
      </c>
      <c r="F1541" s="20">
        <v>5743037213</v>
      </c>
      <c r="G1541" s="20"/>
      <c r="H1541" s="20"/>
      <c r="I1541" s="20"/>
      <c r="K1541" s="20"/>
    </row>
    <row r="1542" spans="1:11" ht="16" x14ac:dyDescent="0.2">
      <c r="A1542" s="20" t="s">
        <v>8174</v>
      </c>
      <c r="B1542" s="20"/>
      <c r="C1542" s="20" t="s">
        <v>245</v>
      </c>
      <c r="E1542" s="20" t="s">
        <v>8173</v>
      </c>
      <c r="F1542" s="20">
        <v>5743037213</v>
      </c>
      <c r="G1542" s="20"/>
      <c r="H1542" s="20"/>
      <c r="I1542" s="20"/>
      <c r="K1542" s="20"/>
    </row>
    <row r="1543" spans="1:11" ht="16" x14ac:dyDescent="0.2">
      <c r="A1543" s="20">
        <v>977653</v>
      </c>
      <c r="B1543" s="20"/>
      <c r="C1543" s="20" t="s">
        <v>245</v>
      </c>
      <c r="E1543" s="20" t="s">
        <v>8173</v>
      </c>
      <c r="F1543" s="20">
        <v>5743037213</v>
      </c>
      <c r="G1543" s="20"/>
      <c r="H1543" s="20"/>
      <c r="I1543" s="20"/>
      <c r="K1543" s="20"/>
    </row>
    <row r="1544" spans="1:11" ht="16" x14ac:dyDescent="0.2">
      <c r="A1544" s="20">
        <v>448349</v>
      </c>
      <c r="B1544" s="20"/>
      <c r="C1544" s="20" t="s">
        <v>245</v>
      </c>
      <c r="E1544" s="20" t="s">
        <v>8173</v>
      </c>
      <c r="F1544" s="20">
        <v>5743037213</v>
      </c>
      <c r="G1544" s="20"/>
      <c r="H1544" s="20"/>
      <c r="I1544" s="20"/>
      <c r="K1544" s="20"/>
    </row>
    <row r="1545" spans="1:11" ht="16" x14ac:dyDescent="0.2">
      <c r="A1545" s="20" t="s">
        <v>5922</v>
      </c>
      <c r="B1545" s="20"/>
      <c r="C1545" s="20" t="s">
        <v>245</v>
      </c>
      <c r="E1545" s="20" t="s">
        <v>5978</v>
      </c>
      <c r="F1545" s="20">
        <v>5743152842</v>
      </c>
      <c r="G1545" s="20"/>
      <c r="H1545" s="20"/>
      <c r="I1545" s="20"/>
      <c r="K1545" s="20"/>
    </row>
    <row r="1546" spans="1:11" ht="16" x14ac:dyDescent="0.2">
      <c r="A1546" s="20">
        <v>823829</v>
      </c>
      <c r="B1546" s="20"/>
      <c r="C1546" s="20" t="s">
        <v>245</v>
      </c>
      <c r="E1546" s="20" t="s">
        <v>5978</v>
      </c>
      <c r="F1546" s="20">
        <v>5743152842</v>
      </c>
      <c r="G1546" s="20"/>
      <c r="H1546" s="20"/>
      <c r="I1546" s="20"/>
      <c r="K1546" s="20"/>
    </row>
    <row r="1547" spans="1:11" ht="16" x14ac:dyDescent="0.2">
      <c r="A1547" s="20" t="s">
        <v>5923</v>
      </c>
      <c r="B1547" s="20"/>
      <c r="C1547" s="20" t="s">
        <v>245</v>
      </c>
      <c r="E1547" s="20" t="s">
        <v>5979</v>
      </c>
      <c r="F1547" s="20">
        <v>5743000311</v>
      </c>
      <c r="G1547" s="20"/>
      <c r="H1547" s="20"/>
      <c r="I1547" s="20"/>
      <c r="K1547" s="20"/>
    </row>
    <row r="1548" spans="1:11" ht="16" x14ac:dyDescent="0.2">
      <c r="A1548" s="20">
        <v>498384</v>
      </c>
      <c r="B1548" s="20"/>
      <c r="C1548" s="20" t="s">
        <v>245</v>
      </c>
      <c r="E1548" s="20" t="s">
        <v>5979</v>
      </c>
      <c r="F1548" s="20">
        <v>5743000311</v>
      </c>
      <c r="G1548" s="20"/>
      <c r="H1548" s="20"/>
      <c r="I1548" s="20"/>
      <c r="K1548" s="20"/>
    </row>
    <row r="1549" spans="1:11" ht="16" x14ac:dyDescent="0.2">
      <c r="A1549" s="20" t="s">
        <v>5924</v>
      </c>
      <c r="B1549" s="20"/>
      <c r="C1549" s="20" t="s">
        <v>245</v>
      </c>
      <c r="E1549" s="20" t="s">
        <v>5980</v>
      </c>
      <c r="F1549" s="20">
        <v>5743865276</v>
      </c>
      <c r="G1549" s="20"/>
      <c r="H1549" s="20"/>
      <c r="I1549" s="20"/>
      <c r="K1549" s="20"/>
    </row>
    <row r="1550" spans="1:11" ht="16" x14ac:dyDescent="0.2">
      <c r="A1550" s="20">
        <v>335975</v>
      </c>
      <c r="B1550" s="20"/>
      <c r="C1550" s="20" t="s">
        <v>245</v>
      </c>
      <c r="E1550" s="20" t="s">
        <v>5980</v>
      </c>
      <c r="F1550" s="20">
        <v>5743865276</v>
      </c>
      <c r="G1550" s="20"/>
      <c r="H1550" s="20"/>
      <c r="I1550" s="20"/>
      <c r="K1550" s="20"/>
    </row>
    <row r="1551" spans="1:11" ht="16" x14ac:dyDescent="0.2">
      <c r="A1551" s="20" t="s">
        <v>8175</v>
      </c>
      <c r="B1551" s="20"/>
      <c r="C1551" s="20" t="s">
        <v>245</v>
      </c>
      <c r="E1551" s="20" t="s">
        <v>8176</v>
      </c>
      <c r="F1551" s="20">
        <v>5745140638</v>
      </c>
      <c r="G1551" s="20"/>
      <c r="H1551" s="20"/>
      <c r="I1551" s="20"/>
      <c r="K1551" s="20"/>
    </row>
    <row r="1552" spans="1:11" ht="16" x14ac:dyDescent="0.2">
      <c r="A1552" s="20" t="s">
        <v>8177</v>
      </c>
      <c r="B1552" s="20"/>
      <c r="C1552" s="20" t="s">
        <v>245</v>
      </c>
      <c r="E1552" s="20" t="s">
        <v>8178</v>
      </c>
      <c r="F1552" s="20">
        <v>5742983150</v>
      </c>
      <c r="G1552" s="20"/>
      <c r="H1552" s="20"/>
      <c r="I1552" s="20"/>
      <c r="K1552" s="20"/>
    </row>
    <row r="1553" spans="1:11" ht="16" x14ac:dyDescent="0.2">
      <c r="A1553" s="20">
        <v>924854</v>
      </c>
      <c r="B1553" s="20"/>
      <c r="C1553" s="20" t="s">
        <v>245</v>
      </c>
      <c r="E1553" s="20" t="s">
        <v>8178</v>
      </c>
      <c r="F1553" s="20">
        <v>5742983150</v>
      </c>
      <c r="G1553" s="20"/>
      <c r="H1553" s="20"/>
      <c r="I1553" s="20"/>
      <c r="K1553" s="20"/>
    </row>
    <row r="1554" spans="1:11" ht="16" x14ac:dyDescent="0.2">
      <c r="A1554" s="20">
        <v>927426</v>
      </c>
      <c r="B1554" s="20"/>
      <c r="C1554" s="20" t="s">
        <v>245</v>
      </c>
      <c r="E1554" s="20" t="s">
        <v>5981</v>
      </c>
      <c r="F1554" s="20">
        <v>5743006956</v>
      </c>
      <c r="G1554" s="20"/>
      <c r="H1554" s="20"/>
      <c r="I1554" s="20"/>
      <c r="K1554" s="20"/>
    </row>
    <row r="1555" spans="1:11" ht="16" x14ac:dyDescent="0.2">
      <c r="A1555" s="20" t="s">
        <v>5925</v>
      </c>
      <c r="B1555" s="20"/>
      <c r="C1555" s="20" t="s">
        <v>1454</v>
      </c>
      <c r="E1555" s="20" t="s">
        <v>5982</v>
      </c>
      <c r="F1555" s="20">
        <v>5742791936</v>
      </c>
      <c r="G1555" s="20"/>
      <c r="H1555" s="20"/>
      <c r="K1555" s="20"/>
    </row>
    <row r="1556" spans="1:11" ht="16" x14ac:dyDescent="0.2">
      <c r="A1556" s="20" t="s">
        <v>7334</v>
      </c>
      <c r="B1556" s="20"/>
      <c r="C1556" s="20" t="s">
        <v>1454</v>
      </c>
      <c r="E1556" s="20" t="s">
        <v>5982</v>
      </c>
      <c r="F1556" s="20">
        <v>5742791936</v>
      </c>
      <c r="G1556" s="20"/>
      <c r="H1556" s="20"/>
      <c r="K1556" s="20"/>
    </row>
    <row r="1557" spans="1:11" ht="16" x14ac:dyDescent="0.2">
      <c r="A1557" s="20" t="s">
        <v>5926</v>
      </c>
      <c r="B1557" s="20"/>
      <c r="C1557" s="20" t="s">
        <v>1454</v>
      </c>
      <c r="E1557" s="20" t="s">
        <v>7500</v>
      </c>
      <c r="F1557" s="20">
        <v>5743159786</v>
      </c>
      <c r="G1557" s="20"/>
      <c r="H1557" s="20"/>
      <c r="K1557" s="20"/>
    </row>
    <row r="1558" spans="1:11" ht="16" x14ac:dyDescent="0.2">
      <c r="A1558" s="20" t="s">
        <v>7335</v>
      </c>
      <c r="B1558" s="20"/>
      <c r="C1558" s="20" t="s">
        <v>1454</v>
      </c>
      <c r="E1558" s="20" t="s">
        <v>7500</v>
      </c>
      <c r="F1558" s="20">
        <v>5743159786</v>
      </c>
      <c r="G1558" s="20"/>
      <c r="H1558" s="20"/>
      <c r="K1558" s="20"/>
    </row>
    <row r="1559" spans="1:11" ht="16" x14ac:dyDescent="0.2">
      <c r="A1559" s="20">
        <v>746278</v>
      </c>
      <c r="B1559" s="20"/>
      <c r="C1559" s="20" t="s">
        <v>1454</v>
      </c>
      <c r="E1559" s="20" t="s">
        <v>7501</v>
      </c>
      <c r="F1559" s="20">
        <v>2694053271</v>
      </c>
      <c r="G1559" s="20"/>
      <c r="H1559" s="20"/>
      <c r="K1559" s="20"/>
    </row>
    <row r="1560" spans="1:11" ht="16" x14ac:dyDescent="0.2">
      <c r="A1560" s="20" t="s">
        <v>8179</v>
      </c>
      <c r="B1560" s="20"/>
      <c r="C1560" s="20" t="s">
        <v>1454</v>
      </c>
      <c r="E1560" s="20" t="s">
        <v>5974</v>
      </c>
      <c r="F1560" s="20">
        <v>5743186516</v>
      </c>
      <c r="G1560" s="20"/>
      <c r="H1560" s="20"/>
      <c r="K1560" s="20"/>
    </row>
    <row r="1561" spans="1:11" ht="16" x14ac:dyDescent="0.2">
      <c r="A1561" s="20">
        <v>635387</v>
      </c>
      <c r="B1561" s="20"/>
      <c r="C1561" s="20" t="s">
        <v>1454</v>
      </c>
      <c r="E1561" s="20" t="s">
        <v>5974</v>
      </c>
      <c r="F1561" s="20">
        <v>5743186516</v>
      </c>
      <c r="G1561" s="20"/>
      <c r="H1561" s="20"/>
      <c r="K1561" s="20"/>
    </row>
    <row r="1562" spans="1:11" ht="16" x14ac:dyDescent="0.2">
      <c r="A1562" s="20" t="s">
        <v>5927</v>
      </c>
      <c r="B1562" s="20"/>
      <c r="C1562" s="20" t="s">
        <v>1454</v>
      </c>
      <c r="E1562" s="20" t="s">
        <v>5983</v>
      </c>
      <c r="F1562" s="20">
        <v>2192217700</v>
      </c>
      <c r="G1562" s="20"/>
      <c r="H1562" s="20"/>
      <c r="K1562" s="20"/>
    </row>
    <row r="1563" spans="1:11" ht="16" x14ac:dyDescent="0.2">
      <c r="A1563" s="20" t="s">
        <v>7336</v>
      </c>
      <c r="B1563" s="20"/>
      <c r="C1563" s="20" t="s">
        <v>1454</v>
      </c>
      <c r="E1563" s="20" t="s">
        <v>5983</v>
      </c>
      <c r="F1563" s="20">
        <v>2192217700</v>
      </c>
      <c r="G1563" s="20"/>
      <c r="H1563" s="20"/>
      <c r="K1563" s="20"/>
    </row>
    <row r="1564" spans="1:11" ht="16" x14ac:dyDescent="0.2">
      <c r="A1564" s="20" t="s">
        <v>7337</v>
      </c>
      <c r="B1564" s="20"/>
      <c r="C1564" s="20" t="s">
        <v>1454</v>
      </c>
      <c r="E1564" s="20" t="s">
        <v>7502</v>
      </c>
      <c r="F1564" s="20">
        <v>5744064677</v>
      </c>
      <c r="G1564" s="20"/>
      <c r="H1564" s="20"/>
      <c r="K1564" s="20"/>
    </row>
    <row r="1565" spans="1:11" ht="16" x14ac:dyDescent="0.2">
      <c r="A1565" s="20" t="s">
        <v>7338</v>
      </c>
      <c r="B1565" s="20"/>
      <c r="C1565" s="20" t="s">
        <v>1454</v>
      </c>
      <c r="E1565" s="20" t="s">
        <v>7502</v>
      </c>
      <c r="F1565" s="20">
        <v>5744064677</v>
      </c>
      <c r="G1565" s="20"/>
      <c r="H1565" s="20"/>
      <c r="K1565" s="20"/>
    </row>
    <row r="1566" spans="1:11" ht="16" x14ac:dyDescent="0.2">
      <c r="A1566" s="20" t="s">
        <v>7339</v>
      </c>
      <c r="B1566" s="20"/>
      <c r="C1566" s="20" t="s">
        <v>1454</v>
      </c>
      <c r="E1566" s="20" t="s">
        <v>7502</v>
      </c>
      <c r="F1566" s="20">
        <v>5744064677</v>
      </c>
      <c r="G1566" s="20"/>
      <c r="H1566" s="20"/>
      <c r="K1566" s="20"/>
    </row>
    <row r="1567" spans="1:11" ht="16" x14ac:dyDescent="0.2">
      <c r="A1567" s="20" t="s">
        <v>7340</v>
      </c>
      <c r="B1567" s="20"/>
      <c r="C1567" s="20" t="s">
        <v>1454</v>
      </c>
      <c r="E1567" s="20" t="s">
        <v>7503</v>
      </c>
      <c r="F1567" s="20">
        <v>5742043252</v>
      </c>
      <c r="G1567" s="20"/>
      <c r="H1567" s="20"/>
      <c r="K1567" s="20"/>
    </row>
    <row r="1568" spans="1:11" ht="16" x14ac:dyDescent="0.2">
      <c r="A1568" s="20" t="s">
        <v>7341</v>
      </c>
      <c r="B1568" s="20"/>
      <c r="C1568" s="20" t="s">
        <v>1454</v>
      </c>
      <c r="E1568" s="20" t="s">
        <v>7503</v>
      </c>
      <c r="F1568" s="20">
        <v>5742043252</v>
      </c>
      <c r="G1568" s="20"/>
      <c r="H1568" s="20"/>
      <c r="K1568" s="20"/>
    </row>
    <row r="1569" spans="1:11" ht="16" x14ac:dyDescent="0.2">
      <c r="A1569" s="20" t="s">
        <v>7342</v>
      </c>
      <c r="B1569" s="20"/>
      <c r="C1569" s="20" t="s">
        <v>1454</v>
      </c>
      <c r="E1569" s="20" t="s">
        <v>7504</v>
      </c>
      <c r="F1569" s="20">
        <v>5743860396</v>
      </c>
      <c r="G1569" s="20"/>
      <c r="H1569" s="20"/>
      <c r="K1569" s="20"/>
    </row>
    <row r="1570" spans="1:11" ht="16" x14ac:dyDescent="0.2">
      <c r="A1570" s="20" t="s">
        <v>7343</v>
      </c>
      <c r="B1570" s="20"/>
      <c r="C1570" s="20" t="s">
        <v>1454</v>
      </c>
      <c r="E1570" s="20" t="s">
        <v>7504</v>
      </c>
      <c r="F1570" s="20">
        <v>5743860396</v>
      </c>
      <c r="G1570" s="20"/>
      <c r="H1570" s="20"/>
      <c r="K1570" s="20"/>
    </row>
    <row r="1571" spans="1:11" ht="16" x14ac:dyDescent="0.2">
      <c r="A1571" s="20" t="s">
        <v>7344</v>
      </c>
      <c r="B1571" s="20"/>
      <c r="C1571" s="20" t="s">
        <v>1454</v>
      </c>
      <c r="E1571" s="20" t="s">
        <v>7504</v>
      </c>
      <c r="F1571" s="20">
        <v>5743860396</v>
      </c>
      <c r="G1571" s="20"/>
      <c r="H1571" s="20"/>
      <c r="K1571" s="20"/>
    </row>
    <row r="1572" spans="1:11" ht="16" x14ac:dyDescent="0.2">
      <c r="A1572" s="20" t="s">
        <v>8180</v>
      </c>
      <c r="B1572" s="20"/>
      <c r="C1572" s="20" t="s">
        <v>1454</v>
      </c>
      <c r="E1572" s="20" t="s">
        <v>8181</v>
      </c>
      <c r="F1572" s="20">
        <v>5745147718</v>
      </c>
      <c r="G1572" s="20"/>
      <c r="H1572" s="20"/>
      <c r="K1572" s="20"/>
    </row>
    <row r="1573" spans="1:11" ht="16" x14ac:dyDescent="0.2">
      <c r="A1573" s="20" t="s">
        <v>4949</v>
      </c>
      <c r="B1573" s="20"/>
      <c r="C1573" s="20" t="s">
        <v>4550</v>
      </c>
      <c r="E1573" s="20" t="s">
        <v>5984</v>
      </c>
      <c r="F1573" s="20">
        <v>5743866784</v>
      </c>
      <c r="G1573" s="20"/>
      <c r="H1573" s="20"/>
      <c r="K1573" s="20"/>
    </row>
    <row r="1574" spans="1:11" ht="16" x14ac:dyDescent="0.2">
      <c r="A1574" s="20" t="s">
        <v>5318</v>
      </c>
      <c r="B1574" s="20"/>
      <c r="C1574" s="20" t="s">
        <v>4550</v>
      </c>
      <c r="E1574" s="20" t="s">
        <v>5984</v>
      </c>
      <c r="F1574" s="20">
        <v>5743866784</v>
      </c>
      <c r="G1574" s="20"/>
      <c r="H1574" s="20"/>
      <c r="K1574" s="20"/>
    </row>
    <row r="1575" spans="1:11" ht="16" x14ac:dyDescent="0.2">
      <c r="A1575" s="20" t="s">
        <v>6745</v>
      </c>
      <c r="B1575" s="20"/>
      <c r="C1575" s="20" t="s">
        <v>4550</v>
      </c>
      <c r="E1575" s="20" t="s">
        <v>5984</v>
      </c>
      <c r="F1575" s="20">
        <v>5743866784</v>
      </c>
      <c r="G1575" s="20"/>
      <c r="H1575" s="20"/>
      <c r="K1575" s="20"/>
    </row>
    <row r="1576" spans="1:11" ht="16" x14ac:dyDescent="0.2">
      <c r="A1576" s="20" t="s">
        <v>5928</v>
      </c>
      <c r="B1576" s="20"/>
      <c r="C1576" s="20" t="s">
        <v>4550</v>
      </c>
      <c r="E1576" s="20" t="s">
        <v>5984</v>
      </c>
      <c r="F1576" s="20">
        <v>5743866784</v>
      </c>
      <c r="G1576" s="20"/>
      <c r="H1576" s="20"/>
      <c r="K1576" s="20"/>
    </row>
    <row r="1577" spans="1:11" ht="16" x14ac:dyDescent="0.2">
      <c r="A1577" s="20" t="s">
        <v>5929</v>
      </c>
      <c r="B1577" s="20"/>
      <c r="C1577" s="20" t="s">
        <v>4550</v>
      </c>
      <c r="E1577" s="20" t="s">
        <v>5081</v>
      </c>
      <c r="F1577" s="20">
        <v>2027330214</v>
      </c>
      <c r="G1577" s="20"/>
      <c r="H1577" s="20"/>
      <c r="K1577" s="20"/>
    </row>
    <row r="1578" spans="1:11" ht="16" x14ac:dyDescent="0.2">
      <c r="A1578" s="20" t="s">
        <v>5930</v>
      </c>
      <c r="B1578" s="20"/>
      <c r="C1578" s="20" t="s">
        <v>4550</v>
      </c>
      <c r="E1578" s="20" t="s">
        <v>5081</v>
      </c>
      <c r="F1578" s="20">
        <v>2027330214</v>
      </c>
      <c r="G1578" s="20"/>
      <c r="H1578" s="20"/>
      <c r="K1578" s="20"/>
    </row>
    <row r="1579" spans="1:11" ht="16" x14ac:dyDescent="0.2">
      <c r="A1579" s="20" t="s">
        <v>5931</v>
      </c>
      <c r="B1579" s="20"/>
      <c r="C1579" s="20" t="s">
        <v>4550</v>
      </c>
      <c r="E1579" s="20" t="s">
        <v>5081</v>
      </c>
      <c r="F1579" s="20">
        <v>2027330214</v>
      </c>
      <c r="G1579" s="20"/>
      <c r="H1579" s="20"/>
      <c r="K1579" s="20"/>
    </row>
    <row r="1580" spans="1:11" ht="16" x14ac:dyDescent="0.2">
      <c r="A1580" s="20" t="s">
        <v>5932</v>
      </c>
      <c r="B1580" s="20"/>
      <c r="C1580" s="20" t="s">
        <v>4550</v>
      </c>
      <c r="E1580" s="20" t="s">
        <v>5985</v>
      </c>
      <c r="F1580" s="20">
        <v>2028750005</v>
      </c>
      <c r="G1580" s="20"/>
      <c r="H1580" s="20"/>
      <c r="K1580" s="20"/>
    </row>
    <row r="1581" spans="1:11" ht="16" x14ac:dyDescent="0.2">
      <c r="A1581" s="20" t="s">
        <v>5933</v>
      </c>
      <c r="B1581" s="20"/>
      <c r="C1581" s="20" t="s">
        <v>4550</v>
      </c>
      <c r="E1581" s="20" t="s">
        <v>5985</v>
      </c>
      <c r="F1581" s="20">
        <v>2028750005</v>
      </c>
      <c r="G1581" s="20"/>
      <c r="H1581" s="20"/>
      <c r="K1581" s="20"/>
    </row>
    <row r="1582" spans="1:11" ht="16" x14ac:dyDescent="0.2">
      <c r="A1582" s="20" t="s">
        <v>7345</v>
      </c>
      <c r="B1582" s="20"/>
      <c r="C1582" s="20" t="s">
        <v>4550</v>
      </c>
      <c r="E1582" s="20" t="s">
        <v>5985</v>
      </c>
      <c r="F1582" s="20">
        <v>2028750005</v>
      </c>
      <c r="G1582" s="20"/>
      <c r="H1582" s="20"/>
      <c r="K1582" s="20"/>
    </row>
    <row r="1583" spans="1:11" ht="16" x14ac:dyDescent="0.2">
      <c r="A1583" s="20" t="s">
        <v>4549</v>
      </c>
      <c r="B1583" s="20"/>
      <c r="C1583" s="20" t="s">
        <v>4550</v>
      </c>
      <c r="E1583" s="20" t="s">
        <v>7505</v>
      </c>
      <c r="F1583" s="20">
        <v>2027337495</v>
      </c>
      <c r="G1583" s="20"/>
      <c r="H1583" s="20"/>
      <c r="K1583" s="20"/>
    </row>
    <row r="1584" spans="1:11" ht="16" x14ac:dyDescent="0.2">
      <c r="A1584" s="20" t="s">
        <v>5934</v>
      </c>
      <c r="B1584" s="20"/>
      <c r="C1584" s="20" t="s">
        <v>4550</v>
      </c>
      <c r="E1584" s="20" t="s">
        <v>7505</v>
      </c>
      <c r="F1584" s="20">
        <v>2027337495</v>
      </c>
      <c r="G1584" s="20"/>
      <c r="H1584" s="20"/>
      <c r="K1584" s="20"/>
    </row>
    <row r="1585" spans="1:11" ht="16" x14ac:dyDescent="0.2">
      <c r="A1585" s="20" t="s">
        <v>5935</v>
      </c>
      <c r="B1585" s="20"/>
      <c r="C1585" s="20" t="s">
        <v>4550</v>
      </c>
      <c r="E1585" s="20" t="s">
        <v>7505</v>
      </c>
      <c r="F1585" s="20">
        <v>2027337495</v>
      </c>
      <c r="G1585" s="20"/>
      <c r="H1585" s="20"/>
      <c r="K1585" s="20"/>
    </row>
    <row r="1586" spans="1:11" ht="16" x14ac:dyDescent="0.2">
      <c r="A1586" s="20" t="s">
        <v>7346</v>
      </c>
      <c r="B1586" s="20"/>
      <c r="C1586" s="20" t="s">
        <v>4550</v>
      </c>
      <c r="E1586" s="20" t="s">
        <v>7505</v>
      </c>
      <c r="F1586" s="20">
        <v>2027337495</v>
      </c>
      <c r="G1586" s="20"/>
      <c r="H1586" s="20"/>
      <c r="K1586" s="20"/>
    </row>
    <row r="1587" spans="1:11" ht="16" x14ac:dyDescent="0.2">
      <c r="A1587" s="20" t="s">
        <v>4551</v>
      </c>
      <c r="B1587" s="20"/>
      <c r="C1587" s="20" t="s">
        <v>4550</v>
      </c>
      <c r="E1587" s="20" t="s">
        <v>7505</v>
      </c>
      <c r="F1587" s="20">
        <v>2027337495</v>
      </c>
      <c r="G1587" s="20"/>
      <c r="H1587" s="20"/>
      <c r="K1587" s="20"/>
    </row>
    <row r="1588" spans="1:11" ht="16" x14ac:dyDescent="0.2">
      <c r="A1588" s="20" t="s">
        <v>7347</v>
      </c>
      <c r="B1588" s="20"/>
      <c r="C1588" s="20" t="s">
        <v>4550</v>
      </c>
      <c r="E1588" s="20" t="s">
        <v>7506</v>
      </c>
      <c r="F1588" s="20">
        <v>5744138960</v>
      </c>
      <c r="G1588" s="20"/>
      <c r="H1588" s="20"/>
      <c r="K1588" s="20"/>
    </row>
    <row r="1589" spans="1:11" ht="16" x14ac:dyDescent="0.2">
      <c r="A1589" s="20" t="s">
        <v>7348</v>
      </c>
      <c r="B1589" s="20"/>
      <c r="C1589" s="20" t="s">
        <v>4550</v>
      </c>
      <c r="E1589" s="20" t="s">
        <v>7506</v>
      </c>
      <c r="F1589" s="20">
        <v>5744138960</v>
      </c>
      <c r="G1589" s="20"/>
      <c r="H1589" s="20"/>
      <c r="K1589" s="20"/>
    </row>
    <row r="1590" spans="1:11" ht="16" x14ac:dyDescent="0.2">
      <c r="A1590" s="20" t="s">
        <v>7349</v>
      </c>
      <c r="B1590" s="20"/>
      <c r="C1590" s="20" t="s">
        <v>4550</v>
      </c>
      <c r="E1590" s="20" t="s">
        <v>7507</v>
      </c>
      <c r="F1590" s="20">
        <v>5744137444</v>
      </c>
      <c r="G1590" s="20"/>
      <c r="H1590" s="20"/>
      <c r="K1590" s="20"/>
    </row>
    <row r="1591" spans="1:11" ht="16" x14ac:dyDescent="0.2">
      <c r="A1591" s="20" t="s">
        <v>7350</v>
      </c>
      <c r="B1591" s="20"/>
      <c r="C1591" s="20" t="s">
        <v>4550</v>
      </c>
      <c r="E1591" s="20" t="s">
        <v>7508</v>
      </c>
      <c r="F1591" s="20">
        <v>2026000631</v>
      </c>
      <c r="G1591" s="20"/>
      <c r="H1591" s="20"/>
      <c r="K1591" s="20"/>
    </row>
    <row r="1592" spans="1:11" ht="16" x14ac:dyDescent="0.2">
      <c r="A1592" s="20" t="s">
        <v>7351</v>
      </c>
      <c r="B1592" s="20"/>
      <c r="C1592" s="20" t="s">
        <v>4550</v>
      </c>
      <c r="E1592" s="20" t="s">
        <v>7508</v>
      </c>
      <c r="F1592" s="20">
        <v>2026000631</v>
      </c>
      <c r="G1592" s="20"/>
      <c r="H1592" s="20"/>
      <c r="K1592" s="20"/>
    </row>
    <row r="1593" spans="1:11" ht="16" x14ac:dyDescent="0.2">
      <c r="A1593" s="20" t="s">
        <v>5936</v>
      </c>
      <c r="B1593" s="20"/>
      <c r="C1593" s="20" t="s">
        <v>4550</v>
      </c>
      <c r="E1593" s="20" t="s">
        <v>5986</v>
      </c>
      <c r="F1593" s="20">
        <v>5744040330</v>
      </c>
      <c r="G1593" s="20"/>
      <c r="H1593" s="20"/>
      <c r="K1593" s="20"/>
    </row>
    <row r="1594" spans="1:11" ht="16" x14ac:dyDescent="0.2">
      <c r="A1594" s="20" t="s">
        <v>5937</v>
      </c>
      <c r="B1594" s="20"/>
      <c r="C1594" s="20" t="s">
        <v>4550</v>
      </c>
      <c r="E1594" s="20" t="s">
        <v>5986</v>
      </c>
      <c r="F1594" s="20">
        <v>5744040330</v>
      </c>
      <c r="G1594" s="20"/>
      <c r="H1594" s="20"/>
      <c r="K1594" s="20"/>
    </row>
    <row r="1595" spans="1:11" ht="16" x14ac:dyDescent="0.2">
      <c r="A1595" s="20" t="s">
        <v>5938</v>
      </c>
      <c r="B1595" s="20"/>
      <c r="C1595" s="20" t="s">
        <v>4550</v>
      </c>
      <c r="E1595" s="20" t="s">
        <v>5986</v>
      </c>
      <c r="F1595" s="20">
        <v>5744040330</v>
      </c>
      <c r="G1595" s="20"/>
      <c r="H1595" s="20"/>
      <c r="K1595" s="20"/>
    </row>
    <row r="1596" spans="1:11" ht="16" x14ac:dyDescent="0.2">
      <c r="A1596" s="20" t="s">
        <v>5939</v>
      </c>
      <c r="B1596" s="20"/>
      <c r="C1596" s="20" t="s">
        <v>4550</v>
      </c>
      <c r="E1596" s="20" t="s">
        <v>5987</v>
      </c>
      <c r="F1596" s="20">
        <v>5744063514</v>
      </c>
      <c r="G1596" s="20"/>
      <c r="H1596" s="20"/>
      <c r="K1596" s="20"/>
    </row>
    <row r="1597" spans="1:11" ht="16" x14ac:dyDescent="0.2">
      <c r="A1597" s="20" t="s">
        <v>5940</v>
      </c>
      <c r="B1597" s="20"/>
      <c r="C1597" s="20" t="s">
        <v>4550</v>
      </c>
      <c r="E1597" s="20" t="s">
        <v>5987</v>
      </c>
      <c r="F1597" s="20">
        <v>5744063514</v>
      </c>
      <c r="G1597" s="20"/>
      <c r="H1597" s="20"/>
      <c r="K1597" s="20"/>
    </row>
    <row r="1598" spans="1:11" ht="16" x14ac:dyDescent="0.2">
      <c r="A1598" s="20" t="s">
        <v>5941</v>
      </c>
      <c r="B1598" s="20"/>
      <c r="C1598" s="20" t="s">
        <v>4550</v>
      </c>
      <c r="E1598" s="20" t="s">
        <v>5987</v>
      </c>
      <c r="F1598" s="20">
        <v>5744063514</v>
      </c>
      <c r="G1598" s="20"/>
      <c r="H1598" s="20"/>
      <c r="K1598" s="20"/>
    </row>
    <row r="1599" spans="1:11" ht="16" x14ac:dyDescent="0.2">
      <c r="A1599" s="20" t="s">
        <v>7352</v>
      </c>
      <c r="B1599" s="20"/>
      <c r="C1599" s="20" t="s">
        <v>4550</v>
      </c>
      <c r="E1599" s="20" t="s">
        <v>5987</v>
      </c>
      <c r="F1599" s="20">
        <v>5744063514</v>
      </c>
      <c r="G1599" s="20"/>
      <c r="H1599" s="20"/>
      <c r="K1599" s="20"/>
    </row>
    <row r="1600" spans="1:11" ht="16" x14ac:dyDescent="0.2">
      <c r="A1600" s="20" t="s">
        <v>7837</v>
      </c>
      <c r="B1600" s="20"/>
      <c r="C1600" s="20" t="s">
        <v>4550</v>
      </c>
      <c r="E1600" s="20" t="s">
        <v>8182</v>
      </c>
      <c r="F1600" s="20">
        <v>5749995258</v>
      </c>
      <c r="G1600" s="20"/>
      <c r="H1600" s="20"/>
      <c r="K1600" s="20"/>
    </row>
    <row r="1601" spans="1:11" ht="16" x14ac:dyDescent="0.2">
      <c r="A1601" s="20" t="s">
        <v>7894</v>
      </c>
      <c r="B1601" s="20"/>
      <c r="C1601" s="20" t="s">
        <v>4550</v>
      </c>
      <c r="E1601" s="20" t="s">
        <v>8183</v>
      </c>
      <c r="F1601" s="20">
        <v>5747036172</v>
      </c>
      <c r="G1601" s="20"/>
      <c r="H1601" s="20"/>
      <c r="K1601" s="20"/>
    </row>
    <row r="1602" spans="1:11" ht="16" x14ac:dyDescent="0.2">
      <c r="A1602" s="20" t="s">
        <v>7788</v>
      </c>
      <c r="B1602" s="20"/>
      <c r="C1602" s="20" t="s">
        <v>4550</v>
      </c>
      <c r="E1602" s="20" t="s">
        <v>8184</v>
      </c>
      <c r="F1602" s="20">
        <v>5744063967</v>
      </c>
      <c r="G1602" s="20"/>
      <c r="H1602" s="20"/>
      <c r="K1602" s="20"/>
    </row>
    <row r="1603" spans="1:11" ht="16" x14ac:dyDescent="0.2">
      <c r="A1603" s="20" t="s">
        <v>8185</v>
      </c>
      <c r="B1603" s="20"/>
      <c r="C1603" s="20" t="s">
        <v>4550</v>
      </c>
      <c r="E1603" s="20" t="s">
        <v>8186</v>
      </c>
      <c r="F1603" s="20">
        <v>7739161367</v>
      </c>
      <c r="G1603" s="20"/>
      <c r="H1603" s="20"/>
      <c r="K1603" s="20"/>
    </row>
    <row r="1604" spans="1:11" ht="16" x14ac:dyDescent="0.2">
      <c r="A1604" s="20" t="s">
        <v>1449</v>
      </c>
      <c r="B1604" s="20"/>
      <c r="C1604" s="20" t="s">
        <v>1450</v>
      </c>
      <c r="E1604" s="20" t="s">
        <v>1024</v>
      </c>
      <c r="F1604" s="20">
        <v>4243764233</v>
      </c>
      <c r="G1604" s="20"/>
      <c r="H1604" s="20"/>
      <c r="K1604" s="20"/>
    </row>
    <row r="1605" spans="1:11" ht="16" x14ac:dyDescent="0.2">
      <c r="A1605" s="20" t="s">
        <v>799</v>
      </c>
      <c r="B1605" s="20"/>
      <c r="C1605" s="20" t="s">
        <v>1450</v>
      </c>
      <c r="E1605" s="20" t="s">
        <v>1024</v>
      </c>
      <c r="F1605" s="20">
        <v>4243764233</v>
      </c>
      <c r="G1605" s="20"/>
      <c r="H1605" s="20"/>
      <c r="K1605" s="20"/>
    </row>
    <row r="1606" spans="1:11" ht="16" x14ac:dyDescent="0.2">
      <c r="A1606" s="20" t="s">
        <v>1451</v>
      </c>
      <c r="B1606" s="20"/>
      <c r="C1606" s="20" t="s">
        <v>1450</v>
      </c>
      <c r="E1606" s="20" t="s">
        <v>1024</v>
      </c>
      <c r="F1606" s="20">
        <v>4243764233</v>
      </c>
      <c r="G1606" s="20"/>
      <c r="H1606" s="20"/>
      <c r="K1606" s="20"/>
    </row>
    <row r="1607" spans="1:11" ht="16" x14ac:dyDescent="0.2">
      <c r="A1607" s="20" t="s">
        <v>1452</v>
      </c>
      <c r="B1607" s="20"/>
      <c r="C1607" s="20" t="s">
        <v>1450</v>
      </c>
      <c r="E1607" s="20" t="s">
        <v>1024</v>
      </c>
      <c r="F1607" s="20">
        <v>4243764233</v>
      </c>
      <c r="G1607" s="20"/>
      <c r="H1607" s="20"/>
      <c r="K1607" s="20"/>
    </row>
    <row r="1608" spans="1:11" ht="16" x14ac:dyDescent="0.2">
      <c r="A1608" s="20" t="s">
        <v>1453</v>
      </c>
      <c r="B1608" s="20"/>
      <c r="C1608" s="20" t="s">
        <v>1450</v>
      </c>
      <c r="E1608" s="20" t="s">
        <v>1024</v>
      </c>
      <c r="F1608" s="20">
        <v>4243764233</v>
      </c>
      <c r="G1608" s="20"/>
      <c r="H1608" s="20"/>
      <c r="K1608" s="20"/>
    </row>
    <row r="1609" spans="1:11" ht="16" x14ac:dyDescent="0.2">
      <c r="A1609" s="20" t="s">
        <v>7353</v>
      </c>
      <c r="B1609" s="20"/>
      <c r="C1609" s="20" t="s">
        <v>1450</v>
      </c>
      <c r="E1609" s="20" t="s">
        <v>1024</v>
      </c>
      <c r="F1609" s="20">
        <v>4243764233</v>
      </c>
      <c r="G1609" s="20"/>
      <c r="H1609" s="20"/>
      <c r="K1609" s="20"/>
    </row>
    <row r="1610" spans="1:11" ht="16" x14ac:dyDescent="0.2">
      <c r="A1610" s="20" t="s">
        <v>5246</v>
      </c>
      <c r="B1610" s="20"/>
      <c r="C1610" s="20" t="s">
        <v>1450</v>
      </c>
      <c r="E1610" s="20" t="s">
        <v>1024</v>
      </c>
      <c r="F1610" s="20">
        <v>4243764233</v>
      </c>
      <c r="G1610" s="20"/>
      <c r="H1610" s="20"/>
      <c r="K1610" s="20"/>
    </row>
    <row r="1611" spans="1:11" ht="16" x14ac:dyDescent="0.2">
      <c r="A1611" s="20" t="s">
        <v>4089</v>
      </c>
      <c r="B1611" s="20"/>
      <c r="C1611" s="20" t="s">
        <v>1450</v>
      </c>
      <c r="E1611" s="20" t="s">
        <v>1024</v>
      </c>
      <c r="F1611" s="20">
        <v>4243764233</v>
      </c>
      <c r="G1611" s="20"/>
      <c r="H1611" s="20"/>
      <c r="K1611" s="20"/>
    </row>
    <row r="1612" spans="1:11" ht="16" x14ac:dyDescent="0.2">
      <c r="A1612" s="20" t="s">
        <v>4548</v>
      </c>
      <c r="B1612" s="20"/>
      <c r="C1612" s="20" t="s">
        <v>1450</v>
      </c>
      <c r="E1612" s="20" t="s">
        <v>1024</v>
      </c>
      <c r="F1612" s="20">
        <v>4243764233</v>
      </c>
      <c r="G1612" s="20"/>
      <c r="H1612" s="20"/>
      <c r="K1612" s="20"/>
    </row>
    <row r="1613" spans="1:11" ht="16" x14ac:dyDescent="0.2">
      <c r="A1613" s="20" t="s">
        <v>5942</v>
      </c>
      <c r="B1613" s="20"/>
      <c r="C1613" s="20" t="s">
        <v>1450</v>
      </c>
      <c r="E1613" s="20" t="s">
        <v>1024</v>
      </c>
      <c r="F1613" s="20">
        <v>4243764233</v>
      </c>
      <c r="G1613" s="20"/>
      <c r="H1613" s="20"/>
      <c r="K1613" s="20"/>
    </row>
    <row r="1614" spans="1:11" ht="16" x14ac:dyDescent="0.2">
      <c r="A1614" s="20" t="s">
        <v>7354</v>
      </c>
      <c r="B1614" s="20"/>
      <c r="C1614" s="20" t="s">
        <v>54</v>
      </c>
      <c r="E1614" s="20" t="s">
        <v>7509</v>
      </c>
      <c r="F1614" s="20">
        <v>5743185864</v>
      </c>
      <c r="G1614" s="20"/>
      <c r="H1614" s="20"/>
      <c r="I1614" s="20"/>
      <c r="K1614" s="20"/>
    </row>
    <row r="1615" spans="1:11" ht="16" x14ac:dyDescent="0.2">
      <c r="A1615" s="20" t="s">
        <v>7355</v>
      </c>
      <c r="B1615" s="20"/>
      <c r="C1615" s="20" t="s">
        <v>54</v>
      </c>
      <c r="E1615" s="20" t="s">
        <v>7510</v>
      </c>
      <c r="F1615" s="20">
        <v>5744040402</v>
      </c>
      <c r="G1615" s="20"/>
      <c r="H1615" s="20"/>
      <c r="I1615" s="20"/>
      <c r="K1615" s="20"/>
    </row>
    <row r="1616" spans="1:11" ht="16" x14ac:dyDescent="0.2">
      <c r="A1616" s="20" t="s">
        <v>8187</v>
      </c>
      <c r="B1616" s="20"/>
      <c r="C1616" s="20" t="s">
        <v>54</v>
      </c>
      <c r="E1616" s="20" t="s">
        <v>7510</v>
      </c>
      <c r="F1616" s="20">
        <v>5744040402</v>
      </c>
      <c r="G1616" s="20"/>
      <c r="H1616" s="20"/>
      <c r="I1616" s="20"/>
      <c r="K1616" s="20"/>
    </row>
    <row r="1617" spans="1:11" ht="16" x14ac:dyDescent="0.2">
      <c r="A1617" s="20" t="s">
        <v>1455</v>
      </c>
      <c r="B1617" s="20"/>
      <c r="C1617" s="20" t="s">
        <v>54</v>
      </c>
      <c r="E1617" s="20" t="s">
        <v>552</v>
      </c>
      <c r="F1617" s="20">
        <v>5744405434</v>
      </c>
      <c r="G1617" s="20"/>
      <c r="H1617" s="20"/>
      <c r="I1617" s="20"/>
      <c r="K1617" s="20"/>
    </row>
    <row r="1618" spans="1:11" ht="16" x14ac:dyDescent="0.2">
      <c r="A1618" s="20" t="s">
        <v>7356</v>
      </c>
      <c r="B1618" s="20"/>
      <c r="C1618" s="20" t="s">
        <v>54</v>
      </c>
      <c r="E1618" s="20" t="s">
        <v>552</v>
      </c>
      <c r="F1618" s="20">
        <v>5744405434</v>
      </c>
      <c r="G1618" s="20"/>
      <c r="H1618" s="20"/>
      <c r="I1618" s="20"/>
      <c r="K1618" s="20"/>
    </row>
    <row r="1619" spans="1:11" ht="16" x14ac:dyDescent="0.2">
      <c r="A1619" s="20" t="s">
        <v>1456</v>
      </c>
      <c r="B1619" s="20"/>
      <c r="C1619" s="20" t="s">
        <v>54</v>
      </c>
      <c r="E1619" s="20" t="s">
        <v>1579</v>
      </c>
      <c r="F1619" s="20">
        <v>5742228965</v>
      </c>
      <c r="G1619" s="20"/>
      <c r="H1619" s="20"/>
      <c r="I1619" s="20"/>
      <c r="K1619" s="20"/>
    </row>
    <row r="1620" spans="1:11" ht="16" x14ac:dyDescent="0.2">
      <c r="A1620" s="20" t="s">
        <v>7357</v>
      </c>
      <c r="B1620" s="20"/>
      <c r="C1620" s="20" t="s">
        <v>54</v>
      </c>
      <c r="E1620" s="20" t="s">
        <v>1579</v>
      </c>
      <c r="F1620" s="20">
        <v>5742228965</v>
      </c>
      <c r="G1620" s="20"/>
      <c r="H1620" s="20"/>
      <c r="I1620" s="20"/>
      <c r="K1620" s="20"/>
    </row>
    <row r="1621" spans="1:11" ht="16" x14ac:dyDescent="0.2">
      <c r="A1621" s="20" t="s">
        <v>7358</v>
      </c>
      <c r="B1621" s="20"/>
      <c r="C1621" s="20" t="s">
        <v>54</v>
      </c>
      <c r="E1621" s="20" t="s">
        <v>7511</v>
      </c>
      <c r="F1621" s="20">
        <v>5742153468</v>
      </c>
      <c r="G1621" s="20"/>
      <c r="H1621" s="20"/>
      <c r="I1621" s="20"/>
      <c r="K1621" s="20"/>
    </row>
    <row r="1622" spans="1:11" ht="16" x14ac:dyDescent="0.2">
      <c r="A1622" s="20" t="s">
        <v>987</v>
      </c>
      <c r="B1622" s="20"/>
      <c r="C1622" s="20" t="s">
        <v>54</v>
      </c>
      <c r="E1622" s="20" t="s">
        <v>554</v>
      </c>
      <c r="F1622" s="20">
        <v>5749315219</v>
      </c>
      <c r="G1622" s="20"/>
      <c r="H1622" s="20"/>
      <c r="I1622" s="20"/>
      <c r="K1622" s="20"/>
    </row>
    <row r="1623" spans="1:11" ht="16" x14ac:dyDescent="0.2">
      <c r="A1623" s="20" t="s">
        <v>7359</v>
      </c>
      <c r="B1623" s="20"/>
      <c r="C1623" s="20" t="s">
        <v>54</v>
      </c>
      <c r="E1623" s="20" t="s">
        <v>554</v>
      </c>
      <c r="F1623" s="20">
        <v>5749315219</v>
      </c>
      <c r="G1623" s="20"/>
      <c r="H1623" s="20"/>
      <c r="I1623" s="20"/>
      <c r="K1623" s="20"/>
    </row>
    <row r="1624" spans="1:11" ht="16" x14ac:dyDescent="0.2">
      <c r="A1624" s="20" t="s">
        <v>7360</v>
      </c>
      <c r="B1624" s="20"/>
      <c r="C1624" s="20" t="s">
        <v>54</v>
      </c>
      <c r="E1624" s="20" t="s">
        <v>7512</v>
      </c>
      <c r="F1624" s="20">
        <v>5742508392</v>
      </c>
      <c r="G1624" s="20"/>
      <c r="H1624" s="20"/>
      <c r="I1624" s="20"/>
      <c r="K1624" s="20"/>
    </row>
    <row r="1625" spans="1:11" ht="16" x14ac:dyDescent="0.2">
      <c r="A1625" s="20" t="s">
        <v>1457</v>
      </c>
      <c r="B1625" s="20"/>
      <c r="C1625" s="20" t="s">
        <v>54</v>
      </c>
      <c r="E1625" s="20" t="s">
        <v>622</v>
      </c>
      <c r="F1625" s="20">
        <v>5744138125</v>
      </c>
      <c r="G1625" s="20"/>
      <c r="H1625" s="20"/>
      <c r="I1625" s="20"/>
      <c r="K1625" s="20"/>
    </row>
    <row r="1626" spans="1:11" ht="16" x14ac:dyDescent="0.2">
      <c r="A1626" s="20" t="s">
        <v>7361</v>
      </c>
      <c r="B1626" s="20"/>
      <c r="C1626" s="20" t="s">
        <v>54</v>
      </c>
      <c r="E1626" s="20" t="s">
        <v>622</v>
      </c>
      <c r="F1626" s="20">
        <v>5744138125</v>
      </c>
      <c r="G1626" s="20"/>
      <c r="H1626" s="20"/>
      <c r="I1626" s="20"/>
      <c r="K1626" s="20"/>
    </row>
    <row r="1627" spans="1:11" ht="16" x14ac:dyDescent="0.2">
      <c r="A1627" s="20" t="s">
        <v>986</v>
      </c>
      <c r="B1627" s="20"/>
      <c r="C1627" s="20" t="s">
        <v>54</v>
      </c>
      <c r="E1627" s="20" t="s">
        <v>621</v>
      </c>
      <c r="F1627" s="20">
        <v>5749996743</v>
      </c>
      <c r="G1627" s="20"/>
      <c r="H1627" s="20"/>
      <c r="I1627" s="20"/>
      <c r="K1627" s="20"/>
    </row>
    <row r="1628" spans="1:11" ht="16" x14ac:dyDescent="0.2">
      <c r="A1628" s="20" t="s">
        <v>7362</v>
      </c>
      <c r="B1628" s="20"/>
      <c r="C1628" s="20" t="s">
        <v>54</v>
      </c>
      <c r="E1628" s="20" t="s">
        <v>621</v>
      </c>
      <c r="F1628" s="20">
        <v>5749996743</v>
      </c>
      <c r="G1628" s="20"/>
      <c r="H1628" s="20"/>
      <c r="I1628" s="20"/>
      <c r="K1628" s="20"/>
    </row>
    <row r="1629" spans="1:11" ht="16" x14ac:dyDescent="0.2">
      <c r="A1629" s="20" t="s">
        <v>1458</v>
      </c>
      <c r="B1629" s="20"/>
      <c r="C1629" s="20" t="s">
        <v>54</v>
      </c>
      <c r="E1629" s="20" t="s">
        <v>1580</v>
      </c>
      <c r="F1629" s="20">
        <v>5743001915</v>
      </c>
      <c r="G1629" s="20"/>
      <c r="H1629" s="20"/>
      <c r="I1629" s="20"/>
      <c r="K1629" s="20"/>
    </row>
    <row r="1630" spans="1:11" ht="16" x14ac:dyDescent="0.2">
      <c r="A1630" s="20" t="s">
        <v>7363</v>
      </c>
      <c r="B1630" s="20"/>
      <c r="C1630" s="20" t="s">
        <v>54</v>
      </c>
      <c r="E1630" s="20" t="s">
        <v>1580</v>
      </c>
      <c r="F1630" s="20">
        <v>5743001915</v>
      </c>
      <c r="G1630" s="20"/>
      <c r="H1630" s="20"/>
      <c r="I1630" s="20"/>
      <c r="K1630" s="20"/>
    </row>
    <row r="1631" spans="1:11" ht="16" x14ac:dyDescent="0.2">
      <c r="A1631" s="20" t="s">
        <v>4556</v>
      </c>
      <c r="B1631" s="20"/>
      <c r="C1631" s="20" t="s">
        <v>54</v>
      </c>
      <c r="E1631" s="20" t="s">
        <v>4570</v>
      </c>
      <c r="F1631" s="20">
        <v>4406618528</v>
      </c>
      <c r="G1631" s="20"/>
      <c r="H1631" s="20"/>
      <c r="I1631" s="20"/>
      <c r="K1631" s="20"/>
    </row>
    <row r="1632" spans="1:11" ht="16" x14ac:dyDescent="0.2">
      <c r="A1632" s="20" t="s">
        <v>7364</v>
      </c>
      <c r="B1632" s="20"/>
      <c r="C1632" s="20" t="s">
        <v>54</v>
      </c>
      <c r="E1632" s="20" t="s">
        <v>4570</v>
      </c>
      <c r="F1632" s="20">
        <v>4406618528</v>
      </c>
      <c r="G1632" s="20"/>
      <c r="H1632" s="20"/>
      <c r="I1632" s="20"/>
      <c r="K1632" s="20"/>
    </row>
    <row r="1633" spans="1:11" ht="16" x14ac:dyDescent="0.2">
      <c r="A1633" s="20" t="s">
        <v>5943</v>
      </c>
      <c r="B1633" s="20"/>
      <c r="C1633" s="20" t="s">
        <v>54</v>
      </c>
      <c r="E1633" s="20" t="s">
        <v>5988</v>
      </c>
      <c r="F1633" s="20">
        <v>5747039033</v>
      </c>
      <c r="G1633" s="20"/>
      <c r="H1633" s="20"/>
      <c r="I1633" s="20"/>
      <c r="K1633" s="20"/>
    </row>
    <row r="1634" spans="1:11" ht="16" x14ac:dyDescent="0.2">
      <c r="A1634" s="20" t="s">
        <v>7365</v>
      </c>
      <c r="B1634" s="20"/>
      <c r="C1634" s="20" t="s">
        <v>54</v>
      </c>
      <c r="E1634" s="20" t="s">
        <v>5988</v>
      </c>
      <c r="F1634" s="20">
        <v>5747039033</v>
      </c>
      <c r="G1634" s="20"/>
      <c r="H1634" s="20"/>
      <c r="I1634" s="20"/>
      <c r="K1634" s="20"/>
    </row>
    <row r="1635" spans="1:11" ht="16" x14ac:dyDescent="0.2">
      <c r="A1635" s="20" t="s">
        <v>7366</v>
      </c>
      <c r="B1635" s="20"/>
      <c r="C1635" s="20" t="s">
        <v>54</v>
      </c>
      <c r="E1635" s="20" t="s">
        <v>7513</v>
      </c>
      <c r="F1635" s="20">
        <v>5742411972</v>
      </c>
      <c r="G1635" s="20"/>
      <c r="H1635" s="20"/>
      <c r="I1635" s="20"/>
      <c r="K1635" s="20"/>
    </row>
    <row r="1636" spans="1:11" ht="16" x14ac:dyDescent="0.2">
      <c r="A1636" s="20" t="s">
        <v>7367</v>
      </c>
      <c r="B1636" s="20"/>
      <c r="C1636" s="20" t="s">
        <v>54</v>
      </c>
      <c r="E1636" s="20" t="s">
        <v>7513</v>
      </c>
      <c r="F1636" s="20">
        <v>5742411972</v>
      </c>
      <c r="G1636" s="20"/>
      <c r="H1636" s="20"/>
      <c r="I1636" s="20"/>
      <c r="K1636" s="20"/>
    </row>
    <row r="1637" spans="1:11" ht="16" x14ac:dyDescent="0.2">
      <c r="A1637" s="20" t="s">
        <v>8188</v>
      </c>
      <c r="B1637" s="20"/>
      <c r="C1637" s="20" t="s">
        <v>54</v>
      </c>
      <c r="E1637" s="20" t="s">
        <v>8189</v>
      </c>
      <c r="F1637" s="20">
        <v>5749932986</v>
      </c>
      <c r="G1637" s="20"/>
      <c r="H1637" s="20"/>
      <c r="I1637" s="20"/>
      <c r="K1637" s="20"/>
    </row>
    <row r="1638" spans="1:11" ht="16" x14ac:dyDescent="0.2">
      <c r="A1638" s="20" t="s">
        <v>7368</v>
      </c>
      <c r="B1638" s="20"/>
      <c r="C1638" s="20" t="s">
        <v>54</v>
      </c>
      <c r="E1638" s="20" t="s">
        <v>7514</v>
      </c>
      <c r="F1638" s="20">
        <v>5035479866</v>
      </c>
      <c r="G1638" s="20"/>
      <c r="H1638" s="20"/>
      <c r="I1638" s="20"/>
      <c r="K1638" s="20"/>
    </row>
    <row r="1639" spans="1:11" ht="16" x14ac:dyDescent="0.2">
      <c r="A1639" s="20" t="s">
        <v>7369</v>
      </c>
      <c r="B1639" s="20"/>
      <c r="C1639" s="20" t="s">
        <v>54</v>
      </c>
      <c r="E1639" s="20" t="s">
        <v>7514</v>
      </c>
      <c r="F1639" s="20">
        <v>5035479866</v>
      </c>
      <c r="G1639" s="20"/>
      <c r="H1639" s="20"/>
      <c r="I1639" s="20"/>
      <c r="K1639" s="20"/>
    </row>
    <row r="1640" spans="1:11" ht="16" x14ac:dyDescent="0.2">
      <c r="A1640" s="20" t="s">
        <v>8190</v>
      </c>
      <c r="B1640" s="20"/>
      <c r="C1640" s="20" t="s">
        <v>54</v>
      </c>
      <c r="E1640" s="20" t="s">
        <v>7514</v>
      </c>
      <c r="F1640" s="20">
        <v>5035479866</v>
      </c>
      <c r="G1640" s="20"/>
      <c r="H1640" s="20"/>
      <c r="I1640" s="20"/>
      <c r="K1640" s="20"/>
    </row>
    <row r="1641" spans="1:11" ht="16" x14ac:dyDescent="0.2">
      <c r="A1641" s="20" t="s">
        <v>8191</v>
      </c>
      <c r="B1641" s="20"/>
      <c r="C1641" s="20" t="s">
        <v>54</v>
      </c>
      <c r="E1641" s="20" t="s">
        <v>8192</v>
      </c>
      <c r="F1641" s="20">
        <v>5742175267</v>
      </c>
      <c r="G1641" s="20"/>
      <c r="H1641" s="20"/>
      <c r="I1641" s="20"/>
      <c r="K1641" s="20"/>
    </row>
    <row r="1642" spans="1:11" ht="16" x14ac:dyDescent="0.2">
      <c r="A1642" s="20" t="s">
        <v>8193</v>
      </c>
      <c r="B1642" s="20"/>
      <c r="C1642" s="20" t="s">
        <v>54</v>
      </c>
      <c r="E1642" s="20" t="s">
        <v>8194</v>
      </c>
      <c r="F1642" s="20">
        <v>5743144793</v>
      </c>
      <c r="G1642" s="20"/>
      <c r="H1642" s="20"/>
      <c r="I1642" s="20"/>
      <c r="K1642" s="20"/>
    </row>
    <row r="1643" spans="1:11" ht="16" x14ac:dyDescent="0.2">
      <c r="A1643" s="20" t="s">
        <v>8195</v>
      </c>
      <c r="B1643" s="20"/>
      <c r="C1643" s="20" t="s">
        <v>54</v>
      </c>
      <c r="E1643" s="20" t="s">
        <v>8196</v>
      </c>
      <c r="F1643" s="20">
        <v>5743027330</v>
      </c>
      <c r="G1643" s="20"/>
      <c r="H1643" s="20"/>
      <c r="I1643" s="20"/>
      <c r="K1643" s="20"/>
    </row>
    <row r="1644" spans="1:11" ht="16" x14ac:dyDescent="0.2">
      <c r="A1644" s="20" t="s">
        <v>8197</v>
      </c>
      <c r="B1644" s="20"/>
      <c r="C1644" s="20" t="s">
        <v>54</v>
      </c>
      <c r="E1644" s="20" t="s">
        <v>8198</v>
      </c>
      <c r="F1644" s="20">
        <v>2197895585</v>
      </c>
      <c r="G1644" s="20"/>
      <c r="H1644" s="20"/>
      <c r="I1644" s="20"/>
      <c r="K1644" s="20"/>
    </row>
    <row r="1645" spans="1:11" ht="16" x14ac:dyDescent="0.2">
      <c r="A1645" s="20" t="s">
        <v>4552</v>
      </c>
      <c r="B1645" s="20"/>
      <c r="C1645" s="20" t="s">
        <v>4553</v>
      </c>
      <c r="E1645" s="20" t="s">
        <v>4566</v>
      </c>
      <c r="F1645" s="20">
        <v>5743471429</v>
      </c>
      <c r="G1645" s="20"/>
      <c r="H1645" s="20"/>
      <c r="K1645" s="20"/>
    </row>
    <row r="1646" spans="1:11" ht="16" x14ac:dyDescent="0.2">
      <c r="A1646" s="20">
        <v>926556</v>
      </c>
      <c r="B1646" s="20"/>
      <c r="C1646" s="20" t="s">
        <v>4553</v>
      </c>
      <c r="E1646" s="20" t="s">
        <v>4566</v>
      </c>
      <c r="F1646" s="20">
        <v>5743471429</v>
      </c>
      <c r="G1646" s="20"/>
      <c r="H1646" s="20"/>
      <c r="K1646" s="20"/>
    </row>
    <row r="1647" spans="1:11" ht="16" x14ac:dyDescent="0.2">
      <c r="A1647" s="20">
        <v>996477</v>
      </c>
      <c r="B1647" s="20"/>
      <c r="C1647" s="20" t="s">
        <v>4553</v>
      </c>
      <c r="E1647" s="20" t="s">
        <v>4566</v>
      </c>
      <c r="F1647" s="20">
        <v>5743471429</v>
      </c>
      <c r="G1647" s="20"/>
      <c r="H1647" s="20"/>
      <c r="K1647" s="20"/>
    </row>
    <row r="1648" spans="1:11" ht="16" x14ac:dyDescent="0.2">
      <c r="A1648" s="20" t="s">
        <v>7370</v>
      </c>
      <c r="B1648" s="20"/>
      <c r="C1648" s="20" t="s">
        <v>4553</v>
      </c>
      <c r="E1648" s="20" t="s">
        <v>4566</v>
      </c>
      <c r="F1648" s="20">
        <v>5743471429</v>
      </c>
      <c r="G1648" s="20"/>
      <c r="H1648" s="20"/>
      <c r="K1648" s="20"/>
    </row>
    <row r="1649" spans="1:11" ht="16" x14ac:dyDescent="0.2">
      <c r="A1649" s="20">
        <v>273846</v>
      </c>
      <c r="B1649" s="20"/>
      <c r="C1649" s="20" t="s">
        <v>4553</v>
      </c>
      <c r="E1649" s="20" t="s">
        <v>4567</v>
      </c>
      <c r="F1649" s="20">
        <v>5743001609</v>
      </c>
      <c r="G1649" s="20"/>
      <c r="H1649" s="20"/>
      <c r="K1649" s="20"/>
    </row>
    <row r="1650" spans="1:11" ht="16" x14ac:dyDescent="0.2">
      <c r="A1650" s="20">
        <v>235588</v>
      </c>
      <c r="B1650" s="20"/>
      <c r="C1650" s="20" t="s">
        <v>4553</v>
      </c>
      <c r="E1650" s="20" t="s">
        <v>4567</v>
      </c>
      <c r="F1650" s="20">
        <v>5743001609</v>
      </c>
      <c r="G1650" s="20"/>
      <c r="H1650" s="20"/>
      <c r="K1650" s="20"/>
    </row>
    <row r="1651" spans="1:11" ht="16" x14ac:dyDescent="0.2">
      <c r="A1651" s="20">
        <v>586359</v>
      </c>
      <c r="B1651" s="20"/>
      <c r="C1651" s="20" t="s">
        <v>4553</v>
      </c>
      <c r="E1651" s="20" t="s">
        <v>7515</v>
      </c>
      <c r="F1651" s="20">
        <v>5744025435</v>
      </c>
      <c r="G1651" s="20"/>
      <c r="H1651" s="20"/>
      <c r="K1651" s="20"/>
    </row>
    <row r="1652" spans="1:11" ht="16" x14ac:dyDescent="0.2">
      <c r="A1652" s="20" t="s">
        <v>4554</v>
      </c>
      <c r="B1652" s="20"/>
      <c r="C1652" s="20" t="s">
        <v>4553</v>
      </c>
      <c r="E1652" s="20" t="s">
        <v>7515</v>
      </c>
      <c r="F1652" s="20">
        <v>5744025435</v>
      </c>
      <c r="G1652" s="20"/>
      <c r="H1652" s="20"/>
      <c r="K1652" s="20"/>
    </row>
    <row r="1653" spans="1:11" ht="16" x14ac:dyDescent="0.2">
      <c r="A1653" s="20">
        <v>843688</v>
      </c>
      <c r="B1653" s="20"/>
      <c r="C1653" s="20" t="s">
        <v>4553</v>
      </c>
      <c r="E1653" s="20" t="s">
        <v>7515</v>
      </c>
      <c r="F1653" s="20">
        <v>5744025435</v>
      </c>
      <c r="G1653" s="20"/>
      <c r="H1653" s="20"/>
      <c r="K1653" s="20"/>
    </row>
    <row r="1654" spans="1:11" ht="16" x14ac:dyDescent="0.2">
      <c r="A1654" s="20" t="s">
        <v>7371</v>
      </c>
      <c r="B1654" s="20"/>
      <c r="C1654" s="20" t="s">
        <v>4553</v>
      </c>
      <c r="E1654" s="20" t="s">
        <v>7515</v>
      </c>
      <c r="F1654" s="20">
        <v>5744025435</v>
      </c>
      <c r="G1654" s="20"/>
      <c r="H1654" s="20"/>
      <c r="K1654" s="20"/>
    </row>
    <row r="1655" spans="1:11" ht="16" x14ac:dyDescent="0.2">
      <c r="A1655" s="20">
        <v>877528</v>
      </c>
      <c r="B1655" s="20"/>
      <c r="C1655" s="20" t="s">
        <v>4553</v>
      </c>
      <c r="E1655" s="20" t="s">
        <v>4568</v>
      </c>
      <c r="F1655" s="20">
        <v>2607865886</v>
      </c>
      <c r="G1655" s="20"/>
      <c r="H1655" s="20"/>
      <c r="K1655" s="20"/>
    </row>
    <row r="1656" spans="1:11" ht="16" x14ac:dyDescent="0.2">
      <c r="A1656" s="20" t="s">
        <v>4555</v>
      </c>
      <c r="B1656" s="20"/>
      <c r="C1656" s="20" t="s">
        <v>4553</v>
      </c>
      <c r="E1656" s="20" t="s">
        <v>4568</v>
      </c>
      <c r="F1656" s="20">
        <v>2607865886</v>
      </c>
      <c r="G1656" s="20"/>
      <c r="H1656" s="20"/>
      <c r="K1656" s="20"/>
    </row>
    <row r="1657" spans="1:11" ht="16" x14ac:dyDescent="0.2">
      <c r="A1657" s="20">
        <v>635974</v>
      </c>
      <c r="B1657" s="20"/>
      <c r="C1657" s="20" t="s">
        <v>4553</v>
      </c>
      <c r="E1657" s="20" t="s">
        <v>4568</v>
      </c>
      <c r="F1657" s="20">
        <v>2607865886</v>
      </c>
      <c r="G1657" s="20"/>
      <c r="H1657" s="20"/>
      <c r="K1657" s="20"/>
    </row>
    <row r="1658" spans="1:11" ht="16" x14ac:dyDescent="0.2">
      <c r="A1658" s="20" t="s">
        <v>7372</v>
      </c>
      <c r="B1658" s="20"/>
      <c r="C1658" s="20" t="s">
        <v>4553</v>
      </c>
      <c r="E1658" s="20" t="s">
        <v>4568</v>
      </c>
      <c r="F1658" s="20">
        <v>2607865886</v>
      </c>
      <c r="G1658" s="20"/>
      <c r="H1658" s="20"/>
      <c r="K1658" s="20"/>
    </row>
    <row r="1659" spans="1:11" ht="16" x14ac:dyDescent="0.2">
      <c r="A1659" s="20">
        <v>728279</v>
      </c>
      <c r="B1659" s="20"/>
      <c r="C1659" s="20" t="s">
        <v>4553</v>
      </c>
      <c r="E1659" s="20" t="s">
        <v>4569</v>
      </c>
      <c r="F1659" s="20">
        <v>2692101168</v>
      </c>
      <c r="G1659" s="20"/>
      <c r="H1659" s="20"/>
      <c r="K1659" s="20"/>
    </row>
    <row r="1660" spans="1:11" ht="16" x14ac:dyDescent="0.2">
      <c r="A1660" s="20">
        <v>256699</v>
      </c>
      <c r="B1660" s="20"/>
      <c r="C1660" s="20" t="s">
        <v>4553</v>
      </c>
      <c r="E1660" s="20" t="s">
        <v>4569</v>
      </c>
      <c r="F1660" s="20">
        <v>2692101168</v>
      </c>
      <c r="G1660" s="20"/>
      <c r="H1660" s="20"/>
      <c r="K1660" s="20"/>
    </row>
    <row r="1661" spans="1:11" ht="16" x14ac:dyDescent="0.2">
      <c r="A1661" s="20" t="s">
        <v>1459</v>
      </c>
      <c r="B1661" s="20"/>
      <c r="C1661" s="20" t="s">
        <v>600</v>
      </c>
      <c r="E1661" s="20" t="s">
        <v>1581</v>
      </c>
      <c r="F1661" s="20">
        <v>5742615427</v>
      </c>
      <c r="G1661" s="20"/>
      <c r="H1661" s="20"/>
      <c r="K1661" s="20"/>
    </row>
    <row r="1662" spans="1:11" ht="16" x14ac:dyDescent="0.2">
      <c r="A1662" s="20" t="s">
        <v>7373</v>
      </c>
      <c r="B1662" s="20"/>
      <c r="C1662" s="20" t="s">
        <v>600</v>
      </c>
      <c r="E1662" s="20" t="s">
        <v>1581</v>
      </c>
      <c r="F1662" s="20">
        <v>5742615427</v>
      </c>
      <c r="G1662" s="20"/>
      <c r="H1662" s="20"/>
      <c r="K1662" s="20"/>
    </row>
    <row r="1663" spans="1:11" ht="16" x14ac:dyDescent="0.2">
      <c r="A1663" s="20" t="s">
        <v>7374</v>
      </c>
      <c r="B1663" s="20"/>
      <c r="C1663" s="20" t="s">
        <v>600</v>
      </c>
      <c r="E1663" s="20" t="s">
        <v>1582</v>
      </c>
      <c r="F1663" s="20">
        <v>5748507042</v>
      </c>
      <c r="G1663" s="20"/>
      <c r="H1663" s="20"/>
      <c r="K1663" s="20"/>
    </row>
    <row r="1664" spans="1:11" ht="16" x14ac:dyDescent="0.2">
      <c r="A1664" s="20" t="s">
        <v>7375</v>
      </c>
      <c r="B1664" s="20"/>
      <c r="C1664" s="20" t="s">
        <v>600</v>
      </c>
      <c r="E1664" s="20" t="s">
        <v>1583</v>
      </c>
      <c r="F1664" s="20">
        <v>5742101910</v>
      </c>
      <c r="G1664" s="20"/>
      <c r="H1664" s="20"/>
      <c r="K1664" s="20"/>
    </row>
    <row r="1665" spans="1:11" ht="16" x14ac:dyDescent="0.2">
      <c r="A1665" s="20" t="s">
        <v>1020</v>
      </c>
      <c r="B1665" s="20"/>
      <c r="C1665" s="20" t="s">
        <v>600</v>
      </c>
      <c r="E1665" s="20" t="s">
        <v>1583</v>
      </c>
      <c r="F1665" s="20">
        <v>5742101910</v>
      </c>
      <c r="G1665" s="20"/>
      <c r="H1665" s="20"/>
      <c r="K1665" s="20"/>
    </row>
    <row r="1666" spans="1:11" ht="16" x14ac:dyDescent="0.2">
      <c r="A1666" s="20" t="s">
        <v>7376</v>
      </c>
      <c r="B1666" s="20"/>
      <c r="C1666" s="20" t="s">
        <v>600</v>
      </c>
      <c r="E1666" s="20" t="s">
        <v>1583</v>
      </c>
      <c r="F1666" s="20">
        <v>5742101910</v>
      </c>
      <c r="G1666" s="20"/>
      <c r="H1666" s="20"/>
      <c r="K1666" s="20"/>
    </row>
    <row r="1667" spans="1:11" ht="16" x14ac:dyDescent="0.2">
      <c r="A1667" s="20">
        <v>843885</v>
      </c>
      <c r="B1667" s="20"/>
      <c r="C1667" s="20" t="s">
        <v>1460</v>
      </c>
      <c r="E1667" s="20" t="s">
        <v>1584</v>
      </c>
      <c r="F1667" s="20">
        <v>5743152862</v>
      </c>
      <c r="G1667" s="20"/>
      <c r="K1667" s="20"/>
    </row>
    <row r="1668" spans="1:11" ht="16" x14ac:dyDescent="0.2">
      <c r="A1668" s="20" t="s">
        <v>1461</v>
      </c>
      <c r="B1668" s="20"/>
      <c r="C1668" s="20" t="s">
        <v>1460</v>
      </c>
      <c r="E1668" s="20" t="s">
        <v>1584</v>
      </c>
      <c r="F1668" s="20">
        <v>5743152862</v>
      </c>
      <c r="G1668" s="20"/>
      <c r="K1668" s="20"/>
    </row>
    <row r="1669" spans="1:11" ht="16" x14ac:dyDescent="0.2">
      <c r="A1669" s="20" t="s">
        <v>1462</v>
      </c>
      <c r="B1669" s="20"/>
      <c r="C1669" s="20" t="s">
        <v>1460</v>
      </c>
      <c r="E1669" s="20" t="s">
        <v>1584</v>
      </c>
      <c r="F1669" s="20">
        <v>5743152862</v>
      </c>
      <c r="G1669" s="20"/>
      <c r="K1669" s="20"/>
    </row>
    <row r="1670" spans="1:11" ht="16" x14ac:dyDescent="0.2">
      <c r="A1670" s="20" t="s">
        <v>8199</v>
      </c>
      <c r="B1670" s="20"/>
      <c r="C1670" s="20" t="s">
        <v>8200</v>
      </c>
      <c r="E1670" s="20" t="s">
        <v>8201</v>
      </c>
      <c r="F1670" s="20">
        <v>8124702040</v>
      </c>
      <c r="G1670" s="20"/>
      <c r="K1670" s="20"/>
    </row>
    <row r="2685" spans="1:13" x14ac:dyDescent="0.2">
      <c r="A2685" s="8"/>
      <c r="C2685" s="13"/>
      <c r="D2685" s="13"/>
      <c r="E2685" s="13"/>
      <c r="F2685" s="13"/>
      <c r="L2685" s="13"/>
      <c r="M2685" s="13"/>
    </row>
    <row r="2686" spans="1:13" x14ac:dyDescent="0.2">
      <c r="A2686" s="8"/>
      <c r="C2686" s="13"/>
      <c r="D2686" s="13"/>
      <c r="E2686" s="13"/>
      <c r="F2686" s="13"/>
      <c r="L2686" s="13"/>
      <c r="M2686" s="13"/>
    </row>
    <row r="2687" spans="1:13" x14ac:dyDescent="0.2">
      <c r="A2687" s="8"/>
      <c r="C2687" s="13"/>
      <c r="D2687" s="13"/>
      <c r="E2687" s="13"/>
      <c r="F2687" s="13"/>
      <c r="L2687" s="13"/>
      <c r="M2687" s="13"/>
    </row>
    <row r="2688" spans="1:13" x14ac:dyDescent="0.2">
      <c r="A2688" s="8"/>
      <c r="C2688" s="13"/>
      <c r="D2688" s="13"/>
      <c r="E2688" s="13"/>
      <c r="F2688" s="13"/>
      <c r="L2688" s="13"/>
      <c r="M2688" s="13"/>
    </row>
    <row r="2689" spans="1:13" x14ac:dyDescent="0.2">
      <c r="A2689" s="8"/>
      <c r="C2689" s="13"/>
      <c r="D2689" s="13"/>
      <c r="E2689" s="13"/>
      <c r="F2689" s="13"/>
      <c r="L2689" s="13"/>
      <c r="M2689" s="13"/>
    </row>
    <row r="2690" spans="1:13" x14ac:dyDescent="0.2">
      <c r="A2690" s="8"/>
      <c r="C2690" s="13"/>
      <c r="D2690" s="13"/>
      <c r="E2690" s="13"/>
      <c r="F2690" s="13"/>
      <c r="L2690" s="13"/>
      <c r="M2690" s="13"/>
    </row>
    <row r="2691" spans="1:13" x14ac:dyDescent="0.2">
      <c r="A2691" s="8"/>
      <c r="C2691" s="13"/>
      <c r="D2691" s="13"/>
      <c r="E2691" s="13"/>
      <c r="F2691" s="13"/>
      <c r="L2691" s="13"/>
      <c r="M2691" s="13"/>
    </row>
    <row r="2692" spans="1:13" x14ac:dyDescent="0.2">
      <c r="A2692" s="8"/>
      <c r="C2692" s="13"/>
      <c r="D2692" s="13"/>
      <c r="E2692" s="13"/>
      <c r="F2692" s="13"/>
      <c r="L2692" s="13"/>
      <c r="M2692" s="13"/>
    </row>
    <row r="2693" spans="1:13" x14ac:dyDescent="0.2">
      <c r="A2693" s="8"/>
      <c r="C2693" s="13"/>
      <c r="D2693" s="13"/>
      <c r="E2693" s="13"/>
      <c r="F2693" s="13"/>
      <c r="L2693" s="13"/>
      <c r="M2693" s="13"/>
    </row>
    <row r="2694" spans="1:13" x14ac:dyDescent="0.2">
      <c r="A2694" s="8"/>
      <c r="C2694" s="13"/>
      <c r="D2694" s="13"/>
      <c r="E2694" s="13"/>
      <c r="F2694" s="13"/>
      <c r="L2694" s="13"/>
      <c r="M2694" s="13"/>
    </row>
    <row r="2695" spans="1:13" x14ac:dyDescent="0.2">
      <c r="A2695" s="8"/>
      <c r="C2695" s="13"/>
      <c r="D2695" s="13"/>
      <c r="E2695" s="13"/>
      <c r="F2695" s="13"/>
      <c r="L2695" s="13"/>
      <c r="M2695" s="13"/>
    </row>
    <row r="2696" spans="1:13" x14ac:dyDescent="0.2">
      <c r="A2696" s="8"/>
      <c r="C2696" s="13"/>
      <c r="D2696" s="13"/>
      <c r="E2696" s="13"/>
      <c r="F2696" s="13"/>
      <c r="L2696" s="13"/>
      <c r="M2696" s="13"/>
    </row>
    <row r="2697" spans="1:13" x14ac:dyDescent="0.2">
      <c r="A2697" s="8"/>
      <c r="C2697" s="13"/>
      <c r="D2697" s="13"/>
      <c r="E2697" s="13"/>
      <c r="F2697" s="13"/>
      <c r="L2697" s="13"/>
      <c r="M2697" s="13"/>
    </row>
    <row r="2698" spans="1:13" x14ac:dyDescent="0.2">
      <c r="A2698" s="8"/>
      <c r="C2698" s="13"/>
      <c r="D2698" s="13"/>
      <c r="E2698" s="13"/>
      <c r="F2698" s="13"/>
      <c r="L2698" s="13"/>
      <c r="M2698" s="13"/>
    </row>
    <row r="2699" spans="1:13" x14ac:dyDescent="0.2">
      <c r="A2699" s="8"/>
      <c r="C2699" s="13"/>
      <c r="D2699" s="13"/>
      <c r="E2699" s="13"/>
      <c r="F2699" s="13"/>
      <c r="L2699" s="13"/>
      <c r="M2699" s="13"/>
    </row>
    <row r="2700" spans="1:13" x14ac:dyDescent="0.2">
      <c r="A2700" s="8"/>
      <c r="C2700" s="13"/>
      <c r="D2700" s="13"/>
      <c r="E2700" s="13"/>
      <c r="F2700" s="13"/>
      <c r="L2700" s="13"/>
      <c r="M2700" s="13"/>
    </row>
    <row r="2701" spans="1:13" x14ac:dyDescent="0.2">
      <c r="A2701" s="8"/>
      <c r="C2701" s="13"/>
      <c r="D2701" s="13"/>
      <c r="E2701" s="13"/>
      <c r="F2701" s="13"/>
      <c r="L2701" s="13"/>
      <c r="M2701" s="13"/>
    </row>
    <row r="2702" spans="1:13" x14ac:dyDescent="0.2">
      <c r="A2702" s="8"/>
      <c r="C2702" s="13"/>
      <c r="D2702" s="13"/>
      <c r="E2702" s="13"/>
      <c r="F2702" s="13"/>
      <c r="L2702" s="13"/>
      <c r="M2702" s="13"/>
    </row>
    <row r="2703" spans="1:13" x14ac:dyDescent="0.2">
      <c r="A2703" s="8"/>
      <c r="C2703" s="13"/>
      <c r="D2703" s="13"/>
      <c r="E2703" s="13"/>
      <c r="F2703" s="13"/>
      <c r="L2703" s="13"/>
      <c r="M2703" s="13"/>
    </row>
    <row r="2704" spans="1:13" x14ac:dyDescent="0.2">
      <c r="A2704" s="8"/>
      <c r="C2704" s="13"/>
      <c r="D2704" s="13"/>
      <c r="E2704" s="13"/>
      <c r="F2704" s="13"/>
      <c r="L2704" s="13"/>
      <c r="M2704" s="13"/>
    </row>
    <row r="2705" spans="1:13" x14ac:dyDescent="0.2">
      <c r="A2705" s="8"/>
      <c r="C2705" s="13"/>
      <c r="D2705" s="13"/>
      <c r="E2705" s="13"/>
      <c r="F2705" s="13"/>
      <c r="L2705" s="13"/>
      <c r="M2705" s="13"/>
    </row>
    <row r="2706" spans="1:13" x14ac:dyDescent="0.2">
      <c r="A2706" s="8"/>
      <c r="C2706" s="13"/>
      <c r="D2706" s="13"/>
      <c r="E2706" s="13"/>
      <c r="F2706" s="13"/>
      <c r="L2706" s="13"/>
      <c r="M2706" s="13"/>
    </row>
    <row r="2707" spans="1:13" x14ac:dyDescent="0.2">
      <c r="A2707" s="8"/>
      <c r="C2707" s="13"/>
      <c r="D2707" s="13"/>
      <c r="E2707" s="13"/>
      <c r="F2707" s="13"/>
      <c r="L2707" s="13"/>
      <c r="M2707" s="13"/>
    </row>
    <row r="2708" spans="1:13" x14ac:dyDescent="0.2">
      <c r="A2708" s="8"/>
      <c r="C2708" s="13"/>
      <c r="D2708" s="13"/>
      <c r="E2708" s="13"/>
      <c r="F2708" s="13"/>
      <c r="L2708" s="13"/>
      <c r="M2708" s="13"/>
    </row>
    <row r="2709" spans="1:13" x14ac:dyDescent="0.2">
      <c r="A2709" s="8"/>
      <c r="C2709" s="13"/>
      <c r="D2709" s="13"/>
      <c r="E2709" s="13"/>
      <c r="F2709" s="13"/>
      <c r="L2709" s="13"/>
      <c r="M2709" s="13"/>
    </row>
    <row r="2710" spans="1:13" x14ac:dyDescent="0.2">
      <c r="A2710" s="8"/>
      <c r="C2710" s="13"/>
      <c r="D2710" s="13"/>
      <c r="E2710" s="13"/>
      <c r="F2710" s="13"/>
      <c r="L2710" s="13"/>
      <c r="M2710" s="13"/>
    </row>
    <row r="2711" spans="1:13" x14ac:dyDescent="0.2">
      <c r="A2711" s="8"/>
      <c r="C2711" s="13"/>
      <c r="D2711" s="13"/>
      <c r="E2711" s="13"/>
      <c r="F2711" s="13"/>
      <c r="L2711" s="13"/>
      <c r="M2711" s="13"/>
    </row>
    <row r="2712" spans="1:13" x14ac:dyDescent="0.2">
      <c r="A2712" s="8"/>
      <c r="C2712" s="13"/>
      <c r="D2712" s="13"/>
      <c r="E2712" s="13"/>
      <c r="F2712" s="13"/>
      <c r="L2712" s="13"/>
      <c r="M2712" s="13"/>
    </row>
    <row r="2713" spans="1:13" x14ac:dyDescent="0.2">
      <c r="A2713" s="8"/>
      <c r="C2713" s="13"/>
      <c r="D2713" s="13"/>
      <c r="E2713" s="13"/>
      <c r="F2713" s="13"/>
      <c r="L2713" s="13"/>
      <c r="M2713" s="13"/>
    </row>
    <row r="2714" spans="1:13" x14ac:dyDescent="0.2">
      <c r="A2714" s="8"/>
      <c r="C2714" s="13"/>
      <c r="D2714" s="13"/>
      <c r="E2714" s="13"/>
      <c r="F2714" s="13"/>
      <c r="L2714" s="13"/>
      <c r="M2714" s="13"/>
    </row>
    <row r="2715" spans="1:13" x14ac:dyDescent="0.2">
      <c r="A2715" s="8"/>
      <c r="C2715" s="13"/>
      <c r="D2715" s="13"/>
      <c r="E2715" s="13"/>
      <c r="F2715" s="13"/>
      <c r="L2715" s="13"/>
      <c r="M2715" s="13"/>
    </row>
    <row r="2716" spans="1:13" x14ac:dyDescent="0.2">
      <c r="A2716" s="8"/>
      <c r="C2716" s="13"/>
      <c r="D2716" s="13"/>
      <c r="E2716" s="13"/>
      <c r="F2716" s="13"/>
      <c r="L2716" s="13"/>
      <c r="M2716" s="13"/>
    </row>
    <row r="2717" spans="1:13" x14ac:dyDescent="0.2">
      <c r="A2717" s="8"/>
      <c r="C2717" s="13"/>
      <c r="D2717" s="13"/>
      <c r="E2717" s="13"/>
      <c r="F2717" s="13"/>
      <c r="L2717" s="13"/>
      <c r="M2717" s="13"/>
    </row>
    <row r="2718" spans="1:13" x14ac:dyDescent="0.2">
      <c r="A2718" s="8"/>
      <c r="C2718" s="13"/>
      <c r="D2718" s="13"/>
      <c r="E2718" s="13"/>
      <c r="F2718" s="13"/>
      <c r="L2718" s="13"/>
      <c r="M2718" s="13"/>
    </row>
    <row r="2719" spans="1:13" x14ac:dyDescent="0.2">
      <c r="A2719" s="8"/>
      <c r="C2719" s="13"/>
      <c r="D2719" s="13"/>
      <c r="E2719" s="13"/>
      <c r="F2719" s="13"/>
      <c r="L2719" s="13"/>
      <c r="M2719" s="13"/>
    </row>
    <row r="2720" spans="1:13" x14ac:dyDescent="0.2">
      <c r="A2720" s="8"/>
      <c r="C2720" s="13"/>
      <c r="D2720" s="13"/>
      <c r="E2720" s="13"/>
      <c r="F2720" s="13"/>
      <c r="L2720" s="13"/>
      <c r="M2720" s="13"/>
    </row>
    <row r="2721" spans="1:13" x14ac:dyDescent="0.2">
      <c r="A2721" s="8"/>
      <c r="C2721" s="13"/>
      <c r="D2721" s="13"/>
      <c r="E2721" s="13"/>
      <c r="F2721" s="13"/>
      <c r="L2721" s="13"/>
      <c r="M2721" s="13"/>
    </row>
    <row r="2722" spans="1:13" x14ac:dyDescent="0.2">
      <c r="A2722" s="8"/>
      <c r="C2722" s="13"/>
      <c r="D2722" s="13"/>
      <c r="E2722" s="13"/>
      <c r="F2722" s="13"/>
      <c r="L2722" s="13"/>
      <c r="M2722" s="13"/>
    </row>
    <row r="2723" spans="1:13" x14ac:dyDescent="0.2">
      <c r="A2723" s="8"/>
      <c r="C2723" s="13"/>
      <c r="D2723" s="13"/>
      <c r="E2723" s="13"/>
      <c r="F2723" s="13"/>
      <c r="L2723" s="13"/>
      <c r="M2723" s="13"/>
    </row>
    <row r="2724" spans="1:13" x14ac:dyDescent="0.2">
      <c r="A2724" s="8"/>
      <c r="C2724" s="13"/>
      <c r="D2724" s="13"/>
      <c r="E2724" s="13"/>
      <c r="F2724" s="13"/>
      <c r="L2724" s="13"/>
      <c r="M2724" s="13"/>
    </row>
    <row r="2725" spans="1:13" x14ac:dyDescent="0.2">
      <c r="A2725" s="8"/>
      <c r="C2725" s="13"/>
      <c r="D2725" s="13"/>
      <c r="E2725" s="13"/>
      <c r="F2725" s="13"/>
      <c r="L2725" s="13"/>
      <c r="M2725" s="13"/>
    </row>
    <row r="2726" spans="1:13" x14ac:dyDescent="0.2">
      <c r="A2726" s="8"/>
      <c r="C2726" s="13"/>
      <c r="D2726" s="13"/>
      <c r="E2726" s="13"/>
      <c r="F2726" s="13"/>
      <c r="L2726" s="13"/>
      <c r="M2726" s="13"/>
    </row>
    <row r="2727" spans="1:13" x14ac:dyDescent="0.2">
      <c r="A2727" s="8"/>
      <c r="C2727" s="13"/>
      <c r="D2727" s="13"/>
      <c r="E2727" s="13"/>
      <c r="F2727" s="13"/>
      <c r="L2727" s="13"/>
      <c r="M2727" s="13"/>
    </row>
    <row r="2728" spans="1:13" x14ac:dyDescent="0.2">
      <c r="A2728" s="8"/>
      <c r="C2728" s="13"/>
      <c r="D2728" s="13"/>
      <c r="E2728" s="13"/>
      <c r="F2728" s="13"/>
      <c r="L2728" s="13"/>
      <c r="M2728" s="13"/>
    </row>
    <row r="2729" spans="1:13" x14ac:dyDescent="0.2">
      <c r="A2729" s="8"/>
      <c r="C2729" s="13"/>
      <c r="D2729" s="13"/>
      <c r="E2729" s="13"/>
      <c r="F2729" s="13"/>
      <c r="L2729" s="13"/>
      <c r="M2729" s="13"/>
    </row>
    <row r="2730" spans="1:13" x14ac:dyDescent="0.2">
      <c r="A2730" s="8"/>
      <c r="C2730" s="13"/>
      <c r="D2730" s="13"/>
      <c r="E2730" s="13"/>
      <c r="F2730" s="13"/>
      <c r="L2730" s="13"/>
      <c r="M2730" s="13"/>
    </row>
    <row r="2731" spans="1:13" x14ac:dyDescent="0.2">
      <c r="A2731" s="8"/>
      <c r="C2731" s="13"/>
      <c r="D2731" s="13"/>
      <c r="E2731" s="13"/>
      <c r="F2731" s="13"/>
      <c r="L2731" s="13"/>
      <c r="M2731" s="13"/>
    </row>
    <row r="2732" spans="1:13" x14ac:dyDescent="0.2">
      <c r="A2732" s="8"/>
      <c r="C2732" s="13"/>
      <c r="D2732" s="13"/>
      <c r="E2732" s="13"/>
      <c r="F2732" s="13"/>
      <c r="L2732" s="13"/>
      <c r="M2732" s="13"/>
    </row>
    <row r="2733" spans="1:13" x14ac:dyDescent="0.2">
      <c r="A2733" s="8"/>
      <c r="C2733" s="13"/>
      <c r="D2733" s="13"/>
      <c r="E2733" s="13"/>
      <c r="F2733" s="13"/>
      <c r="L2733" s="13"/>
      <c r="M2733" s="13"/>
    </row>
    <row r="2734" spans="1:13" x14ac:dyDescent="0.2">
      <c r="A2734" s="8"/>
      <c r="C2734" s="13"/>
      <c r="D2734" s="13"/>
      <c r="E2734" s="13"/>
      <c r="F2734" s="13"/>
      <c r="L2734" s="13"/>
      <c r="M2734" s="13"/>
    </row>
    <row r="2735" spans="1:13" x14ac:dyDescent="0.2">
      <c r="A2735" s="8"/>
      <c r="C2735" s="13"/>
      <c r="D2735" s="13"/>
      <c r="E2735" s="13"/>
      <c r="F2735" s="13"/>
      <c r="L2735" s="13"/>
      <c r="M2735" s="13"/>
    </row>
    <row r="2736" spans="1:13" x14ac:dyDescent="0.2">
      <c r="A2736" s="8"/>
      <c r="C2736" s="13"/>
      <c r="D2736" s="13"/>
      <c r="E2736" s="13"/>
      <c r="F2736" s="13"/>
      <c r="L2736" s="13"/>
      <c r="M2736" s="13"/>
    </row>
    <row r="2737" spans="1:13" x14ac:dyDescent="0.2">
      <c r="A2737" s="8"/>
      <c r="C2737" s="13"/>
      <c r="D2737" s="13"/>
      <c r="E2737" s="13"/>
      <c r="F2737" s="13"/>
      <c r="L2737" s="13"/>
      <c r="M2737" s="13"/>
    </row>
    <row r="2738" spans="1:13" x14ac:dyDescent="0.2">
      <c r="A2738" s="8"/>
      <c r="C2738" s="13"/>
      <c r="D2738" s="13"/>
      <c r="E2738" s="13"/>
      <c r="F2738" s="13"/>
      <c r="L2738" s="13"/>
      <c r="M2738" s="13"/>
    </row>
    <row r="2739" spans="1:13" x14ac:dyDescent="0.2">
      <c r="A2739" s="8"/>
      <c r="C2739" s="13"/>
      <c r="D2739" s="13"/>
      <c r="E2739" s="13"/>
      <c r="F2739" s="13"/>
      <c r="L2739" s="13"/>
      <c r="M2739" s="13"/>
    </row>
    <row r="2740" spans="1:13" x14ac:dyDescent="0.2">
      <c r="A2740" s="8"/>
      <c r="C2740" s="13"/>
      <c r="D2740" s="13"/>
      <c r="E2740" s="13"/>
      <c r="F2740" s="13"/>
      <c r="L2740" s="13"/>
      <c r="M2740" s="13"/>
    </row>
    <row r="2741" spans="1:13" x14ac:dyDescent="0.2">
      <c r="A2741" s="8"/>
      <c r="C2741" s="13"/>
      <c r="D2741" s="13"/>
      <c r="E2741" s="13"/>
      <c r="F2741" s="13"/>
      <c r="L2741" s="13"/>
      <c r="M2741" s="13"/>
    </row>
    <row r="2742" spans="1:13" x14ac:dyDescent="0.2">
      <c r="A2742" s="8"/>
      <c r="C2742" s="13"/>
      <c r="D2742" s="13"/>
      <c r="E2742" s="13"/>
      <c r="F2742" s="13"/>
      <c r="L2742" s="13"/>
      <c r="M2742" s="13"/>
    </row>
    <row r="2743" spans="1:13" x14ac:dyDescent="0.2">
      <c r="A2743" s="8"/>
      <c r="C2743" s="13"/>
      <c r="D2743" s="13"/>
      <c r="E2743" s="13"/>
      <c r="F2743" s="13"/>
      <c r="L2743" s="13"/>
      <c r="M2743" s="13"/>
    </row>
    <row r="2744" spans="1:13" x14ac:dyDescent="0.2">
      <c r="A2744" s="8"/>
      <c r="C2744" s="13"/>
      <c r="D2744" s="13"/>
      <c r="E2744" s="13"/>
      <c r="F2744" s="13"/>
      <c r="L2744" s="13"/>
      <c r="M2744" s="13"/>
    </row>
    <row r="2745" spans="1:13" x14ac:dyDescent="0.2">
      <c r="A2745" s="8"/>
      <c r="C2745" s="13"/>
      <c r="D2745" s="13"/>
      <c r="E2745" s="13"/>
      <c r="F2745" s="13"/>
      <c r="L2745" s="13"/>
      <c r="M2745" s="13"/>
    </row>
    <row r="2746" spans="1:13" x14ac:dyDescent="0.2">
      <c r="A2746" s="8"/>
      <c r="C2746" s="13"/>
      <c r="D2746" s="13"/>
      <c r="E2746" s="13"/>
      <c r="F2746" s="13"/>
      <c r="L2746" s="13"/>
      <c r="M2746" s="13"/>
    </row>
    <row r="2747" spans="1:13" x14ac:dyDescent="0.2">
      <c r="A2747" s="8"/>
      <c r="C2747" s="13"/>
      <c r="D2747" s="13"/>
      <c r="E2747" s="13"/>
      <c r="F2747" s="13"/>
      <c r="L2747" s="13"/>
      <c r="M2747" s="13"/>
    </row>
    <row r="2748" spans="1:13" x14ac:dyDescent="0.2">
      <c r="A2748" s="8"/>
      <c r="C2748" s="13"/>
      <c r="D2748" s="13"/>
      <c r="E2748" s="13"/>
      <c r="F2748" s="13"/>
      <c r="L2748" s="13"/>
      <c r="M2748" s="13"/>
    </row>
    <row r="2749" spans="1:13" x14ac:dyDescent="0.2">
      <c r="A2749" s="8"/>
      <c r="C2749" s="13"/>
      <c r="D2749" s="13"/>
      <c r="E2749" s="13"/>
      <c r="F2749" s="13"/>
      <c r="L2749" s="13"/>
      <c r="M2749" s="13"/>
    </row>
    <row r="2750" spans="1:13" x14ac:dyDescent="0.2">
      <c r="A2750" s="8"/>
      <c r="C2750" s="13"/>
      <c r="D2750" s="13"/>
      <c r="E2750" s="13"/>
      <c r="F2750" s="13"/>
      <c r="L2750" s="13"/>
      <c r="M2750" s="13"/>
    </row>
    <row r="2751" spans="1:13" x14ac:dyDescent="0.2">
      <c r="A2751" s="8"/>
      <c r="C2751" s="13"/>
      <c r="D2751" s="13"/>
      <c r="E2751" s="13"/>
      <c r="F2751" s="13"/>
      <c r="L2751" s="13"/>
      <c r="M2751" s="13"/>
    </row>
    <row r="2752" spans="1:13" x14ac:dyDescent="0.2">
      <c r="A2752" s="8"/>
      <c r="C2752" s="13"/>
      <c r="D2752" s="13"/>
      <c r="E2752" s="13"/>
      <c r="F2752" s="13"/>
      <c r="L2752" s="13"/>
      <c r="M2752" s="13"/>
    </row>
    <row r="2753" spans="1:13" x14ac:dyDescent="0.2">
      <c r="A2753" s="8"/>
      <c r="C2753" s="13"/>
      <c r="D2753" s="13"/>
      <c r="E2753" s="13"/>
      <c r="F2753" s="13"/>
      <c r="L2753" s="13"/>
      <c r="M2753" s="13"/>
    </row>
    <row r="2754" spans="1:13" x14ac:dyDescent="0.2">
      <c r="A2754" s="8"/>
      <c r="C2754" s="13"/>
      <c r="D2754" s="13"/>
      <c r="E2754" s="13"/>
      <c r="F2754" s="13"/>
      <c r="L2754" s="13"/>
      <c r="M2754" s="13"/>
    </row>
    <row r="2755" spans="1:13" x14ac:dyDescent="0.2">
      <c r="A2755" s="8"/>
      <c r="C2755" s="13"/>
      <c r="D2755" s="13"/>
      <c r="E2755" s="13"/>
      <c r="F2755" s="13"/>
      <c r="L2755" s="13"/>
      <c r="M2755" s="13"/>
    </row>
    <row r="2756" spans="1:13" x14ac:dyDescent="0.2">
      <c r="A2756" s="8"/>
      <c r="C2756" s="13"/>
      <c r="D2756" s="13"/>
      <c r="E2756" s="13"/>
      <c r="F2756" s="13"/>
      <c r="L2756" s="13"/>
      <c r="M2756" s="13"/>
    </row>
    <row r="2757" spans="1:13" x14ac:dyDescent="0.2">
      <c r="A2757" s="8"/>
      <c r="C2757" s="13"/>
      <c r="D2757" s="13"/>
      <c r="E2757" s="13"/>
      <c r="F2757" s="13"/>
      <c r="L2757" s="13"/>
      <c r="M2757" s="13"/>
    </row>
    <row r="2758" spans="1:13" x14ac:dyDescent="0.2">
      <c r="A2758" s="8"/>
      <c r="C2758" s="13"/>
      <c r="D2758" s="13"/>
      <c r="E2758" s="13"/>
      <c r="F2758" s="13"/>
      <c r="L2758" s="13"/>
      <c r="M2758" s="13"/>
    </row>
    <row r="2759" spans="1:13" x14ac:dyDescent="0.2">
      <c r="A2759" s="8"/>
      <c r="C2759" s="13"/>
      <c r="D2759" s="13"/>
      <c r="E2759" s="13"/>
      <c r="F2759" s="13"/>
      <c r="L2759" s="13"/>
      <c r="M2759" s="13"/>
    </row>
    <row r="2760" spans="1:13" x14ac:dyDescent="0.2">
      <c r="A2760" s="8"/>
      <c r="C2760" s="13"/>
      <c r="D2760" s="13"/>
      <c r="E2760" s="13"/>
      <c r="F2760" s="13"/>
      <c r="L2760" s="13"/>
      <c r="M2760" s="13"/>
    </row>
    <row r="2761" spans="1:13" x14ac:dyDescent="0.2">
      <c r="A2761" s="8"/>
      <c r="C2761" s="13"/>
      <c r="D2761" s="13"/>
      <c r="E2761" s="13"/>
      <c r="F2761" s="13"/>
      <c r="L2761" s="13"/>
      <c r="M2761" s="13"/>
    </row>
    <row r="2762" spans="1:13" x14ac:dyDescent="0.2">
      <c r="A2762" s="8"/>
      <c r="C2762" s="13"/>
      <c r="D2762" s="13"/>
      <c r="E2762" s="13"/>
      <c r="F2762" s="13"/>
      <c r="L2762" s="13"/>
      <c r="M2762" s="13"/>
    </row>
    <row r="2763" spans="1:13" x14ac:dyDescent="0.2">
      <c r="A2763" s="8"/>
      <c r="C2763" s="13"/>
      <c r="D2763" s="13"/>
      <c r="E2763" s="13"/>
      <c r="F2763" s="13"/>
      <c r="L2763" s="13"/>
      <c r="M2763" s="13"/>
    </row>
    <row r="2764" spans="1:13" x14ac:dyDescent="0.2">
      <c r="A2764" s="8"/>
      <c r="C2764" s="13"/>
      <c r="D2764" s="13"/>
      <c r="E2764" s="13"/>
      <c r="F2764" s="13"/>
      <c r="L2764" s="13"/>
      <c r="M2764" s="13"/>
    </row>
    <row r="2765" spans="1:13" x14ac:dyDescent="0.2">
      <c r="A2765" s="8"/>
      <c r="C2765" s="13"/>
      <c r="D2765" s="13"/>
      <c r="E2765" s="13"/>
      <c r="F2765" s="13"/>
      <c r="L2765" s="13"/>
      <c r="M2765" s="13"/>
    </row>
    <row r="2766" spans="1:13" x14ac:dyDescent="0.2">
      <c r="A2766" s="8"/>
      <c r="C2766" s="13"/>
      <c r="D2766" s="13"/>
      <c r="E2766" s="13"/>
      <c r="F2766" s="13"/>
      <c r="L2766" s="13"/>
      <c r="M2766" s="13"/>
    </row>
    <row r="2767" spans="1:13" x14ac:dyDescent="0.2">
      <c r="A2767" s="8"/>
      <c r="C2767" s="13"/>
      <c r="D2767" s="13"/>
      <c r="E2767" s="13"/>
      <c r="F2767" s="13"/>
      <c r="L2767" s="13"/>
      <c r="M2767" s="13"/>
    </row>
    <row r="2768" spans="1:13" x14ac:dyDescent="0.2">
      <c r="A2768" s="8"/>
      <c r="C2768" s="13"/>
      <c r="D2768" s="13"/>
      <c r="E2768" s="13"/>
      <c r="F2768" s="13"/>
      <c r="L2768" s="13"/>
      <c r="M2768" s="13"/>
    </row>
    <row r="2769" spans="1:13" x14ac:dyDescent="0.2">
      <c r="A2769" s="8"/>
      <c r="C2769" s="13"/>
      <c r="D2769" s="13"/>
      <c r="E2769" s="13"/>
      <c r="F2769" s="13"/>
      <c r="L2769" s="13"/>
      <c r="M2769" s="13"/>
    </row>
    <row r="2770" spans="1:13" x14ac:dyDescent="0.2">
      <c r="A2770" s="8"/>
      <c r="C2770" s="13"/>
      <c r="D2770" s="13"/>
      <c r="E2770" s="13"/>
      <c r="F2770" s="13"/>
      <c r="L2770" s="13"/>
      <c r="M2770" s="13"/>
    </row>
    <row r="2771" spans="1:13" x14ac:dyDescent="0.2">
      <c r="A2771" s="8"/>
      <c r="C2771" s="13"/>
      <c r="D2771" s="13"/>
      <c r="E2771" s="13"/>
      <c r="F2771" s="13"/>
      <c r="L2771" s="13"/>
      <c r="M2771" s="13"/>
    </row>
    <row r="2772" spans="1:13" x14ac:dyDescent="0.2">
      <c r="A2772" s="8"/>
      <c r="C2772" s="13"/>
      <c r="D2772" s="13"/>
      <c r="E2772" s="13"/>
      <c r="F2772" s="13"/>
      <c r="L2772" s="13"/>
      <c r="M2772" s="13"/>
    </row>
    <row r="2773" spans="1:13" x14ac:dyDescent="0.2">
      <c r="A2773" s="8"/>
      <c r="C2773" s="13"/>
      <c r="D2773" s="13"/>
      <c r="E2773" s="13"/>
      <c r="F2773" s="13"/>
      <c r="L2773" s="13"/>
      <c r="M2773" s="13"/>
    </row>
    <row r="2774" spans="1:13" x14ac:dyDescent="0.2">
      <c r="A2774" s="8"/>
      <c r="C2774" s="13"/>
      <c r="D2774" s="13"/>
      <c r="E2774" s="13"/>
      <c r="F2774" s="13"/>
      <c r="L2774" s="13"/>
      <c r="M2774" s="13"/>
    </row>
    <row r="2775" spans="1:13" x14ac:dyDescent="0.2">
      <c r="A2775" s="8"/>
      <c r="C2775" s="13"/>
      <c r="D2775" s="13"/>
      <c r="E2775" s="13"/>
      <c r="F2775" s="13"/>
      <c r="L2775" s="13"/>
      <c r="M2775" s="13"/>
    </row>
    <row r="2776" spans="1:13" x14ac:dyDescent="0.2">
      <c r="A2776" s="8"/>
      <c r="C2776" s="13"/>
      <c r="D2776" s="13"/>
      <c r="E2776" s="13"/>
      <c r="F2776" s="13"/>
      <c r="L2776" s="13"/>
      <c r="M2776" s="13"/>
    </row>
    <row r="2777" spans="1:13" x14ac:dyDescent="0.2">
      <c r="A2777" s="8"/>
      <c r="C2777" s="13"/>
      <c r="D2777" s="13"/>
      <c r="E2777" s="13"/>
      <c r="F2777" s="13"/>
      <c r="L2777" s="13"/>
      <c r="M2777" s="13"/>
    </row>
    <row r="2778" spans="1:13" x14ac:dyDescent="0.2">
      <c r="A2778" s="8"/>
      <c r="C2778" s="13"/>
      <c r="D2778" s="13"/>
      <c r="E2778" s="13"/>
      <c r="F2778" s="13"/>
      <c r="L2778" s="13"/>
      <c r="M2778" s="13"/>
    </row>
    <row r="2779" spans="1:13" x14ac:dyDescent="0.2">
      <c r="A2779" s="8"/>
      <c r="C2779" s="13"/>
      <c r="D2779" s="13"/>
      <c r="E2779" s="13"/>
      <c r="F2779" s="13"/>
      <c r="L2779" s="13"/>
      <c r="M2779" s="13"/>
    </row>
    <row r="2780" spans="1:13" x14ac:dyDescent="0.2">
      <c r="A2780" s="8"/>
      <c r="C2780" s="13"/>
      <c r="D2780" s="13"/>
      <c r="E2780" s="13"/>
      <c r="F2780" s="13"/>
      <c r="L2780" s="13"/>
      <c r="M2780" s="13"/>
    </row>
    <row r="2781" spans="1:13" x14ac:dyDescent="0.2">
      <c r="A2781" s="8"/>
      <c r="C2781" s="13"/>
      <c r="D2781" s="13"/>
      <c r="E2781" s="13"/>
      <c r="F2781" s="13"/>
      <c r="L2781" s="13"/>
      <c r="M2781" s="13"/>
    </row>
    <row r="2782" spans="1:13" x14ac:dyDescent="0.2">
      <c r="A2782" s="8"/>
      <c r="C2782" s="13"/>
      <c r="D2782" s="13"/>
      <c r="E2782" s="13"/>
      <c r="F2782" s="13"/>
      <c r="L2782" s="13"/>
      <c r="M2782" s="13"/>
    </row>
    <row r="2783" spans="1:13" x14ac:dyDescent="0.2">
      <c r="A2783" s="8"/>
      <c r="C2783" s="13"/>
      <c r="D2783" s="13"/>
      <c r="E2783" s="13"/>
      <c r="F2783" s="13"/>
      <c r="L2783" s="13"/>
      <c r="M2783" s="13"/>
    </row>
    <row r="2784" spans="1:13" x14ac:dyDescent="0.2">
      <c r="A2784" s="8"/>
      <c r="C2784" s="13"/>
      <c r="D2784" s="13"/>
      <c r="E2784" s="13"/>
      <c r="F2784" s="13"/>
      <c r="L2784" s="13"/>
      <c r="M2784" s="13"/>
    </row>
    <row r="2785" spans="1:13" x14ac:dyDescent="0.2">
      <c r="A2785" s="8"/>
      <c r="C2785" s="13"/>
      <c r="D2785" s="13"/>
      <c r="E2785" s="13"/>
      <c r="F2785" s="13"/>
      <c r="L2785" s="13"/>
      <c r="M2785" s="13"/>
    </row>
    <row r="2786" spans="1:13" x14ac:dyDescent="0.2">
      <c r="A2786" s="8"/>
      <c r="C2786" s="13"/>
      <c r="D2786" s="13"/>
      <c r="E2786" s="13"/>
      <c r="F2786" s="13"/>
      <c r="L2786" s="13"/>
      <c r="M2786" s="13"/>
    </row>
    <row r="2787" spans="1:13" x14ac:dyDescent="0.2">
      <c r="A2787" s="8"/>
      <c r="C2787" s="13"/>
      <c r="D2787" s="13"/>
      <c r="E2787" s="13"/>
      <c r="F2787" s="13"/>
      <c r="L2787" s="13"/>
      <c r="M2787" s="13"/>
    </row>
    <row r="2788" spans="1:13" x14ac:dyDescent="0.2">
      <c r="A2788" s="8"/>
      <c r="C2788" s="13"/>
      <c r="D2788" s="13"/>
      <c r="E2788" s="13"/>
      <c r="F2788" s="13"/>
      <c r="L2788" s="13"/>
      <c r="M2788" s="13"/>
    </row>
    <row r="2789" spans="1:13" x14ac:dyDescent="0.2">
      <c r="A2789" s="8"/>
      <c r="C2789" s="13"/>
      <c r="D2789" s="13"/>
      <c r="E2789" s="13"/>
      <c r="F2789" s="13"/>
      <c r="L2789" s="13"/>
      <c r="M2789" s="13"/>
    </row>
    <row r="2790" spans="1:13" x14ac:dyDescent="0.2">
      <c r="A2790" s="8"/>
      <c r="C2790" s="13"/>
      <c r="D2790" s="13"/>
      <c r="E2790" s="13"/>
      <c r="F2790" s="13"/>
      <c r="L2790" s="13"/>
      <c r="M2790" s="13"/>
    </row>
    <row r="2791" spans="1:13" x14ac:dyDescent="0.2">
      <c r="A2791" s="8"/>
      <c r="C2791" s="13"/>
      <c r="D2791" s="13"/>
      <c r="E2791" s="13"/>
      <c r="F2791" s="13"/>
      <c r="L2791" s="13"/>
      <c r="M2791" s="13"/>
    </row>
    <row r="2792" spans="1:13" x14ac:dyDescent="0.2">
      <c r="A2792" s="8"/>
      <c r="C2792" s="13"/>
      <c r="D2792" s="13"/>
      <c r="E2792" s="13"/>
      <c r="F2792" s="13"/>
      <c r="L2792" s="13"/>
      <c r="M2792" s="13"/>
    </row>
    <row r="2793" spans="1:13" x14ac:dyDescent="0.2">
      <c r="A2793" s="8"/>
      <c r="C2793" s="13"/>
      <c r="D2793" s="13"/>
      <c r="E2793" s="13"/>
      <c r="F2793" s="13"/>
      <c r="L2793" s="13"/>
      <c r="M2793" s="13"/>
    </row>
    <row r="2794" spans="1:13" x14ac:dyDescent="0.2">
      <c r="A2794" s="8"/>
      <c r="C2794" s="13"/>
      <c r="D2794" s="13"/>
      <c r="E2794" s="13"/>
      <c r="F2794" s="13"/>
      <c r="L2794" s="13"/>
      <c r="M2794" s="13"/>
    </row>
    <row r="2795" spans="1:13" x14ac:dyDescent="0.2">
      <c r="A2795" s="8"/>
      <c r="C2795" s="13"/>
      <c r="D2795" s="13"/>
      <c r="E2795" s="13"/>
      <c r="F2795" s="13"/>
      <c r="L2795" s="13"/>
      <c r="M2795" s="13"/>
    </row>
    <row r="2796" spans="1:13" x14ac:dyDescent="0.2">
      <c r="A2796" s="8"/>
      <c r="C2796" s="13"/>
      <c r="D2796" s="13"/>
      <c r="E2796" s="13"/>
      <c r="F2796" s="13"/>
      <c r="L2796" s="13"/>
      <c r="M2796" s="13"/>
    </row>
    <row r="2797" spans="1:13" x14ac:dyDescent="0.2">
      <c r="A2797" s="8"/>
      <c r="C2797" s="13"/>
      <c r="D2797" s="13"/>
      <c r="E2797" s="13"/>
      <c r="F2797" s="13"/>
      <c r="L2797" s="13"/>
      <c r="M2797" s="13"/>
    </row>
    <row r="2798" spans="1:13" x14ac:dyDescent="0.2">
      <c r="A2798" s="8"/>
      <c r="C2798" s="13"/>
      <c r="D2798" s="13"/>
      <c r="E2798" s="13"/>
      <c r="F2798" s="13"/>
      <c r="L2798" s="13"/>
      <c r="M2798" s="13"/>
    </row>
    <row r="2799" spans="1:13" x14ac:dyDescent="0.2">
      <c r="A2799" s="8"/>
      <c r="C2799" s="13"/>
      <c r="D2799" s="13"/>
      <c r="E2799" s="13"/>
      <c r="F2799" s="13"/>
      <c r="L2799" s="13"/>
      <c r="M2799" s="13"/>
    </row>
    <row r="2800" spans="1:13" x14ac:dyDescent="0.2">
      <c r="A2800" s="8"/>
      <c r="C2800" s="13"/>
      <c r="D2800" s="13"/>
      <c r="E2800" s="13"/>
      <c r="F2800" s="13"/>
      <c r="L2800" s="13"/>
      <c r="M2800" s="13"/>
    </row>
    <row r="2801" spans="1:13" x14ac:dyDescent="0.2">
      <c r="A2801" s="8"/>
      <c r="C2801" s="13"/>
      <c r="D2801" s="13"/>
      <c r="E2801" s="13"/>
      <c r="F2801" s="13"/>
      <c r="L2801" s="13"/>
      <c r="M2801" s="13"/>
    </row>
    <row r="2802" spans="1:13" x14ac:dyDescent="0.2">
      <c r="A2802" s="8"/>
      <c r="C2802" s="13"/>
      <c r="D2802" s="13"/>
      <c r="E2802" s="13"/>
      <c r="F2802" s="13"/>
      <c r="L2802" s="13"/>
      <c r="M2802" s="13"/>
    </row>
    <row r="2803" spans="1:13" x14ac:dyDescent="0.2">
      <c r="A2803" s="8"/>
      <c r="C2803" s="13"/>
      <c r="D2803" s="13"/>
      <c r="E2803" s="13"/>
      <c r="F2803" s="13"/>
      <c r="L2803" s="13"/>
      <c r="M2803" s="13"/>
    </row>
    <row r="2804" spans="1:13" x14ac:dyDescent="0.2">
      <c r="A2804" s="8"/>
      <c r="C2804" s="13"/>
      <c r="D2804" s="13"/>
      <c r="E2804" s="13"/>
      <c r="F2804" s="13"/>
      <c r="L2804" s="13"/>
      <c r="M2804" s="13"/>
    </row>
    <row r="2805" spans="1:13" x14ac:dyDescent="0.2">
      <c r="A2805" s="8"/>
      <c r="C2805" s="13"/>
      <c r="D2805" s="13"/>
      <c r="E2805" s="13"/>
      <c r="F2805" s="13"/>
      <c r="L2805" s="13"/>
      <c r="M2805" s="13"/>
    </row>
    <row r="2806" spans="1:13" x14ac:dyDescent="0.2">
      <c r="A2806" s="8"/>
      <c r="C2806" s="13"/>
      <c r="D2806" s="13"/>
      <c r="E2806" s="13"/>
      <c r="F2806" s="13"/>
      <c r="L2806" s="13"/>
      <c r="M2806" s="13"/>
    </row>
    <row r="2807" spans="1:13" x14ac:dyDescent="0.2">
      <c r="A2807" s="8"/>
      <c r="C2807" s="13"/>
      <c r="D2807" s="13"/>
      <c r="E2807" s="13"/>
      <c r="F2807" s="13"/>
      <c r="L2807" s="13"/>
      <c r="M2807" s="13"/>
    </row>
    <row r="2808" spans="1:13" x14ac:dyDescent="0.2">
      <c r="A2808" s="8"/>
      <c r="C2808" s="13"/>
      <c r="D2808" s="13"/>
      <c r="E2808" s="13"/>
      <c r="F2808" s="13"/>
      <c r="L2808" s="13"/>
      <c r="M2808" s="13"/>
    </row>
    <row r="2809" spans="1:13" x14ac:dyDescent="0.2">
      <c r="A2809" s="8"/>
      <c r="C2809" s="13"/>
      <c r="D2809" s="13"/>
      <c r="E2809" s="13"/>
      <c r="F2809" s="13"/>
      <c r="L2809" s="13"/>
      <c r="M2809" s="13"/>
    </row>
    <row r="2810" spans="1:13" x14ac:dyDescent="0.2">
      <c r="A2810" s="8"/>
      <c r="C2810" s="13"/>
      <c r="D2810" s="13"/>
      <c r="E2810" s="13"/>
      <c r="F2810" s="13"/>
      <c r="L2810" s="13"/>
      <c r="M2810" s="13"/>
    </row>
    <row r="2811" spans="1:13" x14ac:dyDescent="0.2">
      <c r="A2811" s="8"/>
      <c r="C2811" s="13"/>
      <c r="D2811" s="13"/>
      <c r="E2811" s="13"/>
      <c r="F2811" s="13"/>
      <c r="L2811" s="13"/>
      <c r="M2811" s="13"/>
    </row>
    <row r="2812" spans="1:13" x14ac:dyDescent="0.2">
      <c r="A2812" s="8"/>
      <c r="C2812" s="13"/>
      <c r="D2812" s="13"/>
      <c r="E2812" s="13"/>
      <c r="F2812" s="13"/>
      <c r="L2812" s="13"/>
      <c r="M2812" s="13"/>
    </row>
    <row r="2813" spans="1:13" x14ac:dyDescent="0.2">
      <c r="A2813" s="8"/>
      <c r="C2813" s="13"/>
      <c r="D2813" s="13"/>
      <c r="E2813" s="13"/>
      <c r="F2813" s="13"/>
      <c r="L2813" s="13"/>
      <c r="M2813" s="13"/>
    </row>
    <row r="2814" spans="1:13" x14ac:dyDescent="0.2">
      <c r="A2814" s="8"/>
      <c r="C2814" s="13"/>
      <c r="D2814" s="13"/>
      <c r="E2814" s="13"/>
      <c r="F2814" s="13"/>
      <c r="L2814" s="13"/>
      <c r="M2814" s="13"/>
    </row>
    <row r="2815" spans="1:13" x14ac:dyDescent="0.2">
      <c r="A2815" s="8"/>
      <c r="C2815" s="13"/>
      <c r="D2815" s="13"/>
      <c r="E2815" s="13"/>
      <c r="F2815" s="13"/>
      <c r="L2815" s="13"/>
      <c r="M2815" s="13"/>
    </row>
    <row r="2816" spans="1:13" x14ac:dyDescent="0.2">
      <c r="A2816" s="8"/>
      <c r="C2816" s="13"/>
      <c r="D2816" s="13"/>
      <c r="E2816" s="13"/>
      <c r="F2816" s="13"/>
      <c r="L2816" s="13"/>
      <c r="M2816" s="13"/>
    </row>
    <row r="2817" spans="1:13" x14ac:dyDescent="0.2">
      <c r="A2817" s="8"/>
      <c r="C2817" s="13"/>
      <c r="D2817" s="13"/>
      <c r="E2817" s="13"/>
      <c r="F2817" s="13"/>
      <c r="L2817" s="13"/>
      <c r="M2817" s="13"/>
    </row>
    <row r="2818" spans="1:13" x14ac:dyDescent="0.2">
      <c r="A2818" s="8"/>
      <c r="C2818" s="13"/>
      <c r="D2818" s="13"/>
      <c r="E2818" s="13"/>
      <c r="F2818" s="13"/>
      <c r="L2818" s="13"/>
      <c r="M2818" s="13"/>
    </row>
    <row r="2819" spans="1:13" x14ac:dyDescent="0.2">
      <c r="A2819" s="8"/>
      <c r="C2819" s="13"/>
      <c r="D2819" s="13"/>
      <c r="E2819" s="13"/>
      <c r="F2819" s="13"/>
      <c r="L2819" s="13"/>
      <c r="M2819" s="13"/>
    </row>
    <row r="2820" spans="1:13" x14ac:dyDescent="0.2">
      <c r="A2820" s="8"/>
      <c r="C2820" s="13"/>
      <c r="D2820" s="13"/>
      <c r="E2820" s="13"/>
      <c r="F2820" s="13"/>
      <c r="L2820" s="13"/>
      <c r="M2820" s="13"/>
    </row>
    <row r="2821" spans="1:13" x14ac:dyDescent="0.2">
      <c r="A2821" s="8"/>
      <c r="C2821" s="13"/>
      <c r="D2821" s="13"/>
      <c r="E2821" s="13"/>
      <c r="F2821" s="13"/>
      <c r="L2821" s="13"/>
      <c r="M2821" s="13"/>
    </row>
    <row r="2822" spans="1:13" x14ac:dyDescent="0.2">
      <c r="A2822" s="8"/>
      <c r="C2822" s="13"/>
      <c r="D2822" s="13"/>
      <c r="E2822" s="13"/>
      <c r="F2822" s="13"/>
      <c r="L2822" s="13"/>
      <c r="M2822" s="13"/>
    </row>
    <row r="2823" spans="1:13" x14ac:dyDescent="0.2">
      <c r="A2823" s="8"/>
      <c r="C2823" s="13"/>
      <c r="D2823" s="13"/>
      <c r="E2823" s="13"/>
      <c r="F2823" s="13"/>
      <c r="L2823" s="13"/>
      <c r="M2823" s="13"/>
    </row>
    <row r="2824" spans="1:13" x14ac:dyDescent="0.2">
      <c r="A2824" s="8"/>
      <c r="C2824" s="13"/>
      <c r="D2824" s="13"/>
      <c r="E2824" s="13"/>
      <c r="F2824" s="13"/>
      <c r="L2824" s="13"/>
      <c r="M2824" s="13"/>
    </row>
    <row r="2825" spans="1:13" x14ac:dyDescent="0.2">
      <c r="A2825" s="8"/>
      <c r="C2825" s="13"/>
      <c r="D2825" s="13"/>
      <c r="E2825" s="13"/>
      <c r="F2825" s="13"/>
      <c r="L2825" s="13"/>
      <c r="M2825" s="13"/>
    </row>
    <row r="2826" spans="1:13" x14ac:dyDescent="0.2">
      <c r="A2826" s="8"/>
      <c r="C2826" s="13"/>
      <c r="D2826" s="13"/>
      <c r="E2826" s="13"/>
      <c r="F2826" s="13"/>
      <c r="L2826" s="13"/>
      <c r="M2826" s="13"/>
    </row>
    <row r="2827" spans="1:13" x14ac:dyDescent="0.2">
      <c r="A2827" s="8"/>
      <c r="C2827" s="13"/>
      <c r="D2827" s="13"/>
      <c r="E2827" s="13"/>
      <c r="F2827" s="13"/>
      <c r="L2827" s="13"/>
      <c r="M2827" s="13"/>
    </row>
    <row r="2828" spans="1:13" x14ac:dyDescent="0.2">
      <c r="A2828" s="8"/>
      <c r="C2828" s="13"/>
      <c r="D2828" s="13"/>
      <c r="E2828" s="13"/>
      <c r="F2828" s="13"/>
      <c r="L2828" s="13"/>
      <c r="M2828" s="13"/>
    </row>
    <row r="2829" spans="1:13" x14ac:dyDescent="0.2">
      <c r="A2829" s="8"/>
      <c r="C2829" s="13"/>
      <c r="D2829" s="13"/>
      <c r="E2829" s="13"/>
      <c r="F2829" s="13"/>
      <c r="L2829" s="13"/>
      <c r="M2829" s="13"/>
    </row>
    <row r="2830" spans="1:13" x14ac:dyDescent="0.2">
      <c r="A2830" s="8"/>
      <c r="C2830" s="13"/>
      <c r="D2830" s="13"/>
      <c r="E2830" s="13"/>
      <c r="F2830" s="13"/>
      <c r="L2830" s="13"/>
      <c r="M2830" s="13"/>
    </row>
    <row r="2831" spans="1:13" x14ac:dyDescent="0.2">
      <c r="A2831" s="8"/>
      <c r="C2831" s="13"/>
      <c r="D2831" s="13"/>
      <c r="E2831" s="13"/>
      <c r="F2831" s="13"/>
      <c r="L2831" s="13"/>
      <c r="M2831" s="13"/>
    </row>
    <row r="2832" spans="1:13" x14ac:dyDescent="0.2">
      <c r="A2832" s="8"/>
      <c r="C2832" s="13"/>
      <c r="D2832" s="13"/>
      <c r="E2832" s="13"/>
      <c r="F2832" s="13"/>
      <c r="L2832" s="13"/>
      <c r="M2832" s="13"/>
    </row>
    <row r="2833" spans="1:13" x14ac:dyDescent="0.2">
      <c r="A2833" s="8"/>
      <c r="C2833" s="13"/>
      <c r="D2833" s="13"/>
      <c r="E2833" s="13"/>
      <c r="F2833" s="13"/>
      <c r="L2833" s="13"/>
      <c r="M2833" s="13"/>
    </row>
    <row r="2834" spans="1:13" x14ac:dyDescent="0.2">
      <c r="A2834" s="8"/>
      <c r="C2834" s="13"/>
      <c r="D2834" s="13"/>
      <c r="E2834" s="13"/>
      <c r="F2834" s="13"/>
      <c r="L2834" s="13"/>
      <c r="M2834" s="13"/>
    </row>
    <row r="2835" spans="1:13" x14ac:dyDescent="0.2">
      <c r="A2835" s="8"/>
      <c r="C2835" s="13"/>
      <c r="D2835" s="13"/>
      <c r="E2835" s="13"/>
      <c r="F2835" s="13"/>
      <c r="L2835" s="13"/>
      <c r="M2835" s="13"/>
    </row>
    <row r="2836" spans="1:13" x14ac:dyDescent="0.2">
      <c r="A2836" s="8"/>
      <c r="C2836" s="13"/>
      <c r="D2836" s="13"/>
      <c r="E2836" s="13"/>
      <c r="F2836" s="13"/>
      <c r="L2836" s="13"/>
      <c r="M2836" s="13"/>
    </row>
    <row r="2837" spans="1:13" x14ac:dyDescent="0.2">
      <c r="A2837" s="8"/>
      <c r="C2837" s="13"/>
      <c r="D2837" s="13"/>
      <c r="E2837" s="13"/>
      <c r="F2837" s="13"/>
      <c r="L2837" s="13"/>
      <c r="M2837" s="13"/>
    </row>
    <row r="2838" spans="1:13" x14ac:dyDescent="0.2">
      <c r="A2838" s="8"/>
      <c r="C2838" s="13"/>
      <c r="D2838" s="13"/>
      <c r="E2838" s="13"/>
      <c r="F2838" s="13"/>
      <c r="L2838" s="13"/>
      <c r="M2838" s="13"/>
    </row>
    <row r="2839" spans="1:13" x14ac:dyDescent="0.2">
      <c r="A2839" s="8"/>
      <c r="C2839" s="13"/>
      <c r="D2839" s="13"/>
      <c r="E2839" s="13"/>
      <c r="F2839" s="13"/>
      <c r="L2839" s="13"/>
      <c r="M2839" s="13"/>
    </row>
    <row r="2840" spans="1:13" x14ac:dyDescent="0.2">
      <c r="A2840" s="8"/>
      <c r="C2840" s="13"/>
      <c r="D2840" s="13"/>
      <c r="E2840" s="13"/>
      <c r="F2840" s="13"/>
      <c r="L2840" s="13"/>
      <c r="M2840" s="13"/>
    </row>
    <row r="2841" spans="1:13" x14ac:dyDescent="0.2">
      <c r="A2841" s="8"/>
      <c r="C2841" s="13"/>
      <c r="D2841" s="13"/>
      <c r="E2841" s="13"/>
      <c r="F2841" s="13"/>
      <c r="L2841" s="13"/>
      <c r="M2841" s="13"/>
    </row>
    <row r="2842" spans="1:13" x14ac:dyDescent="0.2">
      <c r="A2842" s="8"/>
      <c r="C2842" s="13"/>
      <c r="D2842" s="13"/>
      <c r="E2842" s="13"/>
      <c r="F2842" s="13"/>
      <c r="L2842" s="13"/>
      <c r="M2842" s="13"/>
    </row>
    <row r="2843" spans="1:13" x14ac:dyDescent="0.2">
      <c r="A2843" s="8"/>
      <c r="C2843" s="13"/>
      <c r="D2843" s="13"/>
      <c r="E2843" s="13"/>
      <c r="F2843" s="13"/>
      <c r="L2843" s="13"/>
      <c r="M2843" s="13"/>
    </row>
    <row r="2844" spans="1:13" x14ac:dyDescent="0.2">
      <c r="A2844" s="8"/>
      <c r="C2844" s="13"/>
      <c r="D2844" s="13"/>
      <c r="E2844" s="13"/>
      <c r="F2844" s="13"/>
      <c r="L2844" s="13"/>
      <c r="M2844" s="13"/>
    </row>
    <row r="2845" spans="1:13" x14ac:dyDescent="0.2">
      <c r="A2845" s="8"/>
      <c r="C2845" s="13"/>
      <c r="D2845" s="13"/>
      <c r="E2845" s="13"/>
      <c r="F2845" s="13"/>
      <c r="L2845" s="13"/>
      <c r="M2845" s="13"/>
    </row>
    <row r="2846" spans="1:13" x14ac:dyDescent="0.2">
      <c r="A2846" s="8"/>
      <c r="C2846" s="13"/>
      <c r="D2846" s="13"/>
      <c r="E2846" s="13"/>
      <c r="F2846" s="13"/>
      <c r="L2846" s="13"/>
      <c r="M2846" s="13"/>
    </row>
    <row r="2847" spans="1:13" x14ac:dyDescent="0.2">
      <c r="A2847" s="8"/>
      <c r="C2847" s="13"/>
      <c r="D2847" s="13"/>
      <c r="E2847" s="13"/>
      <c r="F2847" s="13"/>
      <c r="L2847" s="13"/>
      <c r="M2847" s="13"/>
    </row>
    <row r="2848" spans="1:13" x14ac:dyDescent="0.2">
      <c r="A2848" s="8"/>
      <c r="C2848" s="13"/>
      <c r="D2848" s="13"/>
      <c r="E2848" s="13"/>
      <c r="F2848" s="13"/>
      <c r="L2848" s="13"/>
      <c r="M2848" s="13"/>
    </row>
    <row r="2849" spans="1:13" x14ac:dyDescent="0.2">
      <c r="A2849" s="8"/>
      <c r="C2849" s="13"/>
      <c r="D2849" s="13"/>
      <c r="E2849" s="13"/>
      <c r="F2849" s="13"/>
      <c r="L2849" s="13"/>
      <c r="M2849" s="13"/>
    </row>
    <row r="2850" spans="1:13" x14ac:dyDescent="0.2">
      <c r="A2850" s="8"/>
      <c r="C2850" s="13"/>
      <c r="D2850" s="13"/>
      <c r="E2850" s="13"/>
      <c r="F2850" s="13"/>
      <c r="L2850" s="13"/>
      <c r="M2850" s="13"/>
    </row>
    <row r="2851" spans="1:13" x14ac:dyDescent="0.2">
      <c r="A2851" s="8"/>
      <c r="C2851" s="13"/>
      <c r="D2851" s="13"/>
      <c r="E2851" s="13"/>
      <c r="F2851" s="13"/>
      <c r="L2851" s="13"/>
      <c r="M2851" s="13"/>
    </row>
    <row r="2852" spans="1:13" x14ac:dyDescent="0.2">
      <c r="A2852" s="8"/>
      <c r="C2852" s="13"/>
      <c r="D2852" s="13"/>
      <c r="E2852" s="13"/>
      <c r="F2852" s="13"/>
      <c r="L2852" s="13"/>
      <c r="M2852" s="13"/>
    </row>
    <row r="2853" spans="1:13" x14ac:dyDescent="0.2">
      <c r="A2853" s="8"/>
      <c r="C2853" s="13"/>
      <c r="D2853" s="13"/>
      <c r="E2853" s="13"/>
      <c r="F2853" s="13"/>
      <c r="L2853" s="13"/>
      <c r="M2853" s="13"/>
    </row>
    <row r="2854" spans="1:13" x14ac:dyDescent="0.2">
      <c r="A2854" s="8"/>
      <c r="C2854" s="13"/>
      <c r="D2854" s="13"/>
      <c r="E2854" s="13"/>
      <c r="F2854" s="13"/>
      <c r="L2854" s="13"/>
      <c r="M2854" s="13"/>
    </row>
    <row r="2855" spans="1:13" x14ac:dyDescent="0.2">
      <c r="A2855" s="8"/>
      <c r="C2855" s="13"/>
      <c r="D2855" s="13"/>
      <c r="E2855" s="13"/>
      <c r="F2855" s="13"/>
      <c r="L2855" s="13"/>
      <c r="M2855" s="13"/>
    </row>
    <row r="2856" spans="1:13" x14ac:dyDescent="0.2">
      <c r="A2856" s="8"/>
      <c r="C2856" s="13"/>
      <c r="D2856" s="13"/>
      <c r="E2856" s="13"/>
      <c r="F2856" s="13"/>
      <c r="L2856" s="13"/>
      <c r="M2856" s="13"/>
    </row>
    <row r="2857" spans="1:13" x14ac:dyDescent="0.2">
      <c r="A2857" s="8"/>
      <c r="C2857" s="13"/>
      <c r="D2857" s="13"/>
      <c r="E2857" s="13"/>
      <c r="F2857" s="13"/>
      <c r="L2857" s="13"/>
      <c r="M2857" s="13"/>
    </row>
    <row r="2858" spans="1:13" x14ac:dyDescent="0.2">
      <c r="A2858" s="8"/>
      <c r="C2858" s="13"/>
      <c r="D2858" s="13"/>
      <c r="E2858" s="13"/>
      <c r="F2858" s="13"/>
      <c r="L2858" s="13"/>
      <c r="M2858" s="13"/>
    </row>
    <row r="2859" spans="1:13" x14ac:dyDescent="0.2">
      <c r="A2859" s="8"/>
      <c r="C2859" s="13"/>
      <c r="D2859" s="13"/>
      <c r="E2859" s="13"/>
      <c r="F2859" s="13"/>
      <c r="L2859" s="13"/>
      <c r="M2859" s="13"/>
    </row>
    <row r="2860" spans="1:13" x14ac:dyDescent="0.2">
      <c r="A2860" s="8"/>
      <c r="C2860" s="13"/>
      <c r="D2860" s="13"/>
      <c r="E2860" s="13"/>
      <c r="F2860" s="13"/>
      <c r="L2860" s="13"/>
      <c r="M2860" s="13"/>
    </row>
    <row r="2861" spans="1:13" x14ac:dyDescent="0.2">
      <c r="A2861" s="8"/>
      <c r="C2861" s="13"/>
      <c r="D2861" s="13"/>
      <c r="E2861" s="13"/>
      <c r="F2861" s="13"/>
      <c r="L2861" s="13"/>
      <c r="M2861" s="13"/>
    </row>
    <row r="2862" spans="1:13" x14ac:dyDescent="0.2">
      <c r="A2862" s="8"/>
      <c r="C2862" s="13"/>
      <c r="D2862" s="13"/>
      <c r="E2862" s="13"/>
      <c r="F2862" s="13"/>
      <c r="L2862" s="13"/>
      <c r="M2862" s="13"/>
    </row>
    <row r="2863" spans="1:13" x14ac:dyDescent="0.2">
      <c r="A2863" s="8"/>
      <c r="C2863" s="13"/>
      <c r="D2863" s="13"/>
      <c r="E2863" s="13"/>
      <c r="F2863" s="13"/>
      <c r="L2863" s="13"/>
      <c r="M2863" s="13"/>
    </row>
    <row r="2864" spans="1:13" x14ac:dyDescent="0.2">
      <c r="A2864" s="8"/>
      <c r="C2864" s="13"/>
      <c r="D2864" s="13"/>
      <c r="E2864" s="13"/>
      <c r="F2864" s="13"/>
      <c r="L2864" s="13"/>
      <c r="M2864" s="13"/>
    </row>
    <row r="2865" spans="1:13" x14ac:dyDescent="0.2">
      <c r="A2865" s="8"/>
      <c r="C2865" s="13"/>
      <c r="D2865" s="13"/>
      <c r="E2865" s="13"/>
      <c r="F2865" s="13"/>
      <c r="L2865" s="13"/>
      <c r="M2865" s="13"/>
    </row>
    <row r="2866" spans="1:13" x14ac:dyDescent="0.2">
      <c r="A2866" s="8"/>
      <c r="C2866" s="13"/>
      <c r="D2866" s="13"/>
      <c r="E2866" s="13"/>
      <c r="F2866" s="13"/>
      <c r="L2866" s="13"/>
      <c r="M2866" s="13"/>
    </row>
    <row r="2867" spans="1:13" x14ac:dyDescent="0.2">
      <c r="A2867" s="8"/>
      <c r="C2867" s="13"/>
      <c r="D2867" s="13"/>
      <c r="E2867" s="13"/>
      <c r="F2867" s="13"/>
      <c r="L2867" s="13"/>
      <c r="M2867" s="13"/>
    </row>
    <row r="2868" spans="1:13" x14ac:dyDescent="0.2">
      <c r="A2868" s="8"/>
      <c r="C2868" s="13"/>
      <c r="D2868" s="13"/>
      <c r="E2868" s="13"/>
      <c r="F2868" s="13"/>
      <c r="L2868" s="13"/>
      <c r="M2868" s="13"/>
    </row>
    <row r="2869" spans="1:13" x14ac:dyDescent="0.2">
      <c r="A2869" s="8"/>
      <c r="C2869" s="13"/>
      <c r="D2869" s="13"/>
      <c r="E2869" s="13"/>
      <c r="F2869" s="13"/>
      <c r="L2869" s="13"/>
      <c r="M2869" s="13"/>
    </row>
    <row r="2870" spans="1:13" x14ac:dyDescent="0.2">
      <c r="A2870" s="8"/>
      <c r="C2870" s="13"/>
      <c r="D2870" s="13"/>
      <c r="E2870" s="13"/>
      <c r="F2870" s="13"/>
      <c r="L2870" s="13"/>
      <c r="M2870" s="13"/>
    </row>
    <row r="2871" spans="1:13" x14ac:dyDescent="0.2">
      <c r="A2871" s="8"/>
      <c r="C2871" s="13"/>
      <c r="D2871" s="13"/>
      <c r="E2871" s="13"/>
      <c r="F2871" s="13"/>
      <c r="L2871" s="13"/>
      <c r="M2871" s="13"/>
    </row>
    <row r="2872" spans="1:13" x14ac:dyDescent="0.2">
      <c r="A2872" s="8"/>
      <c r="C2872" s="13"/>
      <c r="D2872" s="13"/>
      <c r="E2872" s="13"/>
      <c r="F2872" s="13"/>
      <c r="L2872" s="13"/>
      <c r="M2872" s="13"/>
    </row>
    <row r="2873" spans="1:13" x14ac:dyDescent="0.2">
      <c r="A2873" s="8"/>
      <c r="C2873" s="13"/>
      <c r="D2873" s="13"/>
      <c r="E2873" s="13"/>
      <c r="F2873" s="13"/>
      <c r="L2873" s="13"/>
      <c r="M2873" s="13"/>
    </row>
    <row r="2874" spans="1:13" x14ac:dyDescent="0.2">
      <c r="A2874" s="8"/>
      <c r="C2874" s="13"/>
      <c r="D2874" s="13"/>
      <c r="E2874" s="13"/>
      <c r="F2874" s="13"/>
      <c r="L2874" s="13"/>
      <c r="M2874" s="13"/>
    </row>
    <row r="2875" spans="1:13" x14ac:dyDescent="0.2">
      <c r="A2875" s="8"/>
      <c r="C2875" s="13"/>
      <c r="D2875" s="13"/>
      <c r="E2875" s="13"/>
      <c r="F2875" s="13"/>
      <c r="L2875" s="13"/>
      <c r="M2875" s="13"/>
    </row>
    <row r="2876" spans="1:13" x14ac:dyDescent="0.2">
      <c r="A2876" s="8"/>
      <c r="C2876" s="13"/>
      <c r="D2876" s="13"/>
      <c r="E2876" s="13"/>
      <c r="F2876" s="13"/>
      <c r="L2876" s="13"/>
      <c r="M2876" s="13"/>
    </row>
    <row r="2877" spans="1:13" x14ac:dyDescent="0.2">
      <c r="A2877" s="8"/>
      <c r="C2877" s="13"/>
      <c r="D2877" s="13"/>
      <c r="E2877" s="13"/>
      <c r="F2877" s="13"/>
      <c r="L2877" s="13"/>
      <c r="M2877" s="13"/>
    </row>
    <row r="2878" spans="1:13" x14ac:dyDescent="0.2">
      <c r="A2878" s="8"/>
      <c r="C2878" s="13"/>
      <c r="D2878" s="13"/>
      <c r="E2878" s="13"/>
      <c r="F2878" s="13"/>
      <c r="L2878" s="13"/>
      <c r="M2878" s="13"/>
    </row>
    <row r="2879" spans="1:13" x14ac:dyDescent="0.2">
      <c r="A2879" s="8"/>
      <c r="C2879" s="13"/>
      <c r="D2879" s="13"/>
      <c r="E2879" s="13"/>
      <c r="F2879" s="13"/>
      <c r="L2879" s="13"/>
      <c r="M2879" s="13"/>
    </row>
    <row r="2880" spans="1:13" x14ac:dyDescent="0.2">
      <c r="A2880" s="8"/>
      <c r="C2880" s="13"/>
      <c r="D2880" s="13"/>
      <c r="E2880" s="13"/>
      <c r="F2880" s="13"/>
      <c r="L2880" s="13"/>
      <c r="M2880" s="13"/>
    </row>
    <row r="2881" spans="1:13" x14ac:dyDescent="0.2">
      <c r="A2881" s="8"/>
      <c r="C2881" s="13"/>
      <c r="D2881" s="13"/>
      <c r="E2881" s="13"/>
      <c r="F2881" s="13"/>
      <c r="L2881" s="13"/>
      <c r="M2881" s="13"/>
    </row>
    <row r="2882" spans="1:13" x14ac:dyDescent="0.2">
      <c r="A2882" s="8"/>
      <c r="C2882" s="13"/>
      <c r="D2882" s="13"/>
      <c r="E2882" s="13"/>
      <c r="F2882" s="13"/>
      <c r="L2882" s="13"/>
      <c r="M2882" s="13"/>
    </row>
    <row r="2883" spans="1:13" x14ac:dyDescent="0.2">
      <c r="A2883" s="8"/>
      <c r="C2883" s="13"/>
      <c r="D2883" s="13"/>
      <c r="E2883" s="13"/>
      <c r="F2883" s="13"/>
      <c r="L2883" s="13"/>
      <c r="M2883" s="13"/>
    </row>
    <row r="2884" spans="1:13" x14ac:dyDescent="0.2">
      <c r="A2884" s="8"/>
      <c r="C2884" s="13"/>
      <c r="D2884" s="13"/>
      <c r="E2884" s="13"/>
      <c r="F2884" s="13"/>
      <c r="L2884" s="13"/>
      <c r="M2884" s="13"/>
    </row>
    <row r="2885" spans="1:13" x14ac:dyDescent="0.2">
      <c r="A2885" s="8"/>
      <c r="C2885" s="13"/>
      <c r="D2885" s="13"/>
      <c r="E2885" s="13"/>
      <c r="F2885" s="13"/>
      <c r="L2885" s="13"/>
      <c r="M2885" s="13"/>
    </row>
    <row r="2886" spans="1:13" x14ac:dyDescent="0.2">
      <c r="A2886" s="8"/>
      <c r="C2886" s="13"/>
      <c r="D2886" s="13"/>
      <c r="E2886" s="13"/>
      <c r="F2886" s="13"/>
      <c r="L2886" s="13"/>
      <c r="M2886" s="13"/>
    </row>
    <row r="2887" spans="1:13" x14ac:dyDescent="0.2">
      <c r="A2887" s="8"/>
      <c r="C2887" s="13"/>
      <c r="D2887" s="13"/>
      <c r="E2887" s="13"/>
      <c r="F2887" s="13"/>
      <c r="L2887" s="13"/>
      <c r="M2887" s="13"/>
    </row>
    <row r="2888" spans="1:13" x14ac:dyDescent="0.2">
      <c r="A2888" s="8"/>
      <c r="C2888" s="13"/>
      <c r="D2888" s="13"/>
      <c r="E2888" s="13"/>
      <c r="F2888" s="13"/>
      <c r="L2888" s="13"/>
      <c r="M2888" s="13"/>
    </row>
    <row r="2889" spans="1:13" x14ac:dyDescent="0.2">
      <c r="A2889" s="8"/>
      <c r="C2889" s="13"/>
      <c r="D2889" s="13"/>
      <c r="E2889" s="13"/>
      <c r="F2889" s="13"/>
      <c r="L2889" s="13"/>
      <c r="M2889" s="13"/>
    </row>
    <row r="2890" spans="1:13" x14ac:dyDescent="0.2">
      <c r="A2890" s="8"/>
      <c r="C2890" s="13"/>
      <c r="D2890" s="13"/>
      <c r="E2890" s="13"/>
      <c r="F2890" s="13"/>
      <c r="L2890" s="13"/>
      <c r="M2890" s="13"/>
    </row>
    <row r="2891" spans="1:13" x14ac:dyDescent="0.2">
      <c r="A2891" s="8"/>
      <c r="C2891" s="13"/>
      <c r="D2891" s="13"/>
      <c r="E2891" s="13"/>
      <c r="F2891" s="13"/>
      <c r="L2891" s="13"/>
      <c r="M2891" s="13"/>
    </row>
    <row r="2892" spans="1:13" x14ac:dyDescent="0.2">
      <c r="A2892" s="8"/>
      <c r="C2892" s="13"/>
      <c r="D2892" s="13"/>
      <c r="E2892" s="13"/>
      <c r="F2892" s="13"/>
      <c r="L2892" s="13"/>
      <c r="M2892" s="13"/>
    </row>
    <row r="2893" spans="1:13" x14ac:dyDescent="0.2">
      <c r="A2893" s="8"/>
      <c r="C2893" s="13"/>
      <c r="D2893" s="13"/>
      <c r="E2893" s="13"/>
      <c r="F2893" s="13"/>
      <c r="L2893" s="13"/>
      <c r="M2893" s="13"/>
    </row>
    <row r="2894" spans="1:13" x14ac:dyDescent="0.2">
      <c r="A2894" s="8"/>
      <c r="C2894" s="13"/>
      <c r="D2894" s="13"/>
      <c r="E2894" s="13"/>
      <c r="F2894" s="13"/>
      <c r="L2894" s="13"/>
      <c r="M2894" s="13"/>
    </row>
    <row r="2895" spans="1:13" x14ac:dyDescent="0.2">
      <c r="A2895" s="8"/>
      <c r="C2895" s="13"/>
      <c r="D2895" s="13"/>
      <c r="E2895" s="13"/>
      <c r="F2895" s="13"/>
      <c r="L2895" s="13"/>
      <c r="M2895" s="13"/>
    </row>
    <row r="2896" spans="1:13" x14ac:dyDescent="0.2">
      <c r="A2896" s="8"/>
      <c r="C2896" s="13"/>
      <c r="D2896" s="13"/>
      <c r="E2896" s="13"/>
      <c r="F2896" s="13"/>
      <c r="L2896" s="13"/>
      <c r="M2896" s="13"/>
    </row>
    <row r="2897" spans="1:13" x14ac:dyDescent="0.2">
      <c r="A2897" s="8"/>
      <c r="C2897" s="13"/>
      <c r="D2897" s="13"/>
      <c r="E2897" s="13"/>
      <c r="F2897" s="13"/>
      <c r="L2897" s="13"/>
      <c r="M2897" s="13"/>
    </row>
    <row r="2898" spans="1:13" x14ac:dyDescent="0.2">
      <c r="A2898" s="8"/>
      <c r="C2898" s="13"/>
      <c r="D2898" s="13"/>
      <c r="E2898" s="13"/>
      <c r="F2898" s="13"/>
      <c r="L2898" s="13"/>
      <c r="M2898" s="13"/>
    </row>
    <row r="2899" spans="1:13" x14ac:dyDescent="0.2">
      <c r="A2899" s="8"/>
      <c r="C2899" s="13"/>
      <c r="D2899" s="13"/>
      <c r="E2899" s="13"/>
      <c r="F2899" s="13"/>
      <c r="L2899" s="13"/>
      <c r="M2899" s="13"/>
    </row>
    <row r="2900" spans="1:13" x14ac:dyDescent="0.2">
      <c r="A2900" s="8"/>
      <c r="C2900" s="13"/>
      <c r="D2900" s="13"/>
      <c r="E2900" s="13"/>
      <c r="F2900" s="13"/>
      <c r="L2900" s="13"/>
      <c r="M2900" s="13"/>
    </row>
    <row r="2901" spans="1:13" x14ac:dyDescent="0.2">
      <c r="A2901" s="8"/>
      <c r="C2901" s="13"/>
      <c r="D2901" s="13"/>
      <c r="E2901" s="13"/>
      <c r="F2901" s="13"/>
      <c r="L2901" s="13"/>
      <c r="M2901" s="13"/>
    </row>
    <row r="2902" spans="1:13" x14ac:dyDescent="0.2">
      <c r="A2902" s="8"/>
      <c r="C2902" s="13"/>
      <c r="D2902" s="13"/>
      <c r="E2902" s="13"/>
      <c r="F2902" s="13"/>
      <c r="L2902" s="13"/>
      <c r="M2902" s="13"/>
    </row>
    <row r="2903" spans="1:13" x14ac:dyDescent="0.2">
      <c r="A2903" s="8"/>
      <c r="C2903" s="13"/>
      <c r="D2903" s="13"/>
      <c r="E2903" s="13"/>
      <c r="F2903" s="13"/>
      <c r="L2903" s="13"/>
      <c r="M2903" s="13"/>
    </row>
    <row r="2904" spans="1:13" x14ac:dyDescent="0.2">
      <c r="A2904" s="8"/>
      <c r="C2904" s="13"/>
      <c r="D2904" s="13"/>
      <c r="E2904" s="13"/>
      <c r="F2904" s="13"/>
      <c r="L2904" s="13"/>
      <c r="M2904" s="13"/>
    </row>
    <row r="2905" spans="1:13" x14ac:dyDescent="0.2">
      <c r="A2905" s="8"/>
      <c r="C2905" s="13"/>
      <c r="D2905" s="13"/>
      <c r="E2905" s="13"/>
      <c r="F2905" s="13"/>
      <c r="L2905" s="13"/>
      <c r="M2905" s="13"/>
    </row>
    <row r="2906" spans="1:13" x14ac:dyDescent="0.2">
      <c r="A2906" s="8"/>
      <c r="C2906" s="13"/>
      <c r="D2906" s="13"/>
      <c r="E2906" s="13"/>
      <c r="F2906" s="13"/>
      <c r="L2906" s="13"/>
      <c r="M2906" s="13"/>
    </row>
    <row r="2907" spans="1:13" x14ac:dyDescent="0.2">
      <c r="A2907" s="8"/>
      <c r="C2907" s="13"/>
      <c r="D2907" s="13"/>
      <c r="E2907" s="13"/>
      <c r="F2907" s="13"/>
      <c r="L2907" s="13"/>
      <c r="M2907" s="13"/>
    </row>
    <row r="2908" spans="1:13" x14ac:dyDescent="0.2">
      <c r="A2908" s="8"/>
      <c r="C2908" s="13"/>
      <c r="D2908" s="13"/>
      <c r="E2908" s="13"/>
      <c r="F2908" s="13"/>
      <c r="L2908" s="13"/>
      <c r="M2908" s="13"/>
    </row>
    <row r="2909" spans="1:13" x14ac:dyDescent="0.2">
      <c r="A2909" s="8"/>
      <c r="C2909" s="13"/>
      <c r="D2909" s="13"/>
      <c r="E2909" s="13"/>
      <c r="F2909" s="13"/>
      <c r="L2909" s="13"/>
      <c r="M2909" s="13"/>
    </row>
    <row r="2910" spans="1:13" x14ac:dyDescent="0.2">
      <c r="A2910" s="8"/>
      <c r="C2910" s="13"/>
      <c r="D2910" s="13"/>
      <c r="E2910" s="13"/>
      <c r="F2910" s="13"/>
      <c r="L2910" s="13"/>
      <c r="M2910" s="13"/>
    </row>
    <row r="2911" spans="1:13" x14ac:dyDescent="0.2">
      <c r="A2911" s="8"/>
      <c r="C2911" s="13"/>
      <c r="D2911" s="13"/>
      <c r="E2911" s="13"/>
      <c r="F2911" s="13"/>
      <c r="L2911" s="13"/>
      <c r="M2911" s="13"/>
    </row>
    <row r="2912" spans="1:13" x14ac:dyDescent="0.2">
      <c r="A2912" s="8"/>
      <c r="C2912" s="13"/>
      <c r="D2912" s="13"/>
      <c r="E2912" s="13"/>
      <c r="F2912" s="13"/>
      <c r="L2912" s="13"/>
      <c r="M2912" s="13"/>
    </row>
    <row r="2913" spans="1:13" x14ac:dyDescent="0.2">
      <c r="A2913" s="8"/>
      <c r="C2913" s="13"/>
      <c r="D2913" s="13"/>
      <c r="E2913" s="13"/>
      <c r="F2913" s="13"/>
      <c r="L2913" s="13"/>
      <c r="M2913" s="13"/>
    </row>
    <row r="2914" spans="1:13" x14ac:dyDescent="0.2">
      <c r="A2914" s="8"/>
      <c r="C2914" s="13"/>
      <c r="D2914" s="13"/>
      <c r="E2914" s="13"/>
      <c r="F2914" s="13"/>
      <c r="L2914" s="13"/>
      <c r="M2914" s="13"/>
    </row>
    <row r="2915" spans="1:13" x14ac:dyDescent="0.2">
      <c r="A2915" s="8"/>
      <c r="C2915" s="13"/>
      <c r="D2915" s="13"/>
      <c r="E2915" s="13"/>
      <c r="F2915" s="13"/>
      <c r="L2915" s="13"/>
      <c r="M2915" s="13"/>
    </row>
    <row r="2916" spans="1:13" x14ac:dyDescent="0.2">
      <c r="A2916" s="8"/>
      <c r="C2916" s="13"/>
      <c r="D2916" s="13"/>
      <c r="E2916" s="13"/>
      <c r="F2916" s="13"/>
      <c r="L2916" s="13"/>
      <c r="M2916" s="13"/>
    </row>
    <row r="2917" spans="1:13" x14ac:dyDescent="0.2">
      <c r="A2917" s="8"/>
      <c r="C2917" s="13"/>
      <c r="D2917" s="13"/>
      <c r="E2917" s="13"/>
      <c r="F2917" s="13"/>
      <c r="L2917" s="13"/>
      <c r="M2917" s="13"/>
    </row>
    <row r="2918" spans="1:13" x14ac:dyDescent="0.2">
      <c r="A2918" s="8"/>
      <c r="C2918" s="13"/>
      <c r="D2918" s="13"/>
      <c r="E2918" s="13"/>
      <c r="F2918" s="13"/>
      <c r="L2918" s="13"/>
      <c r="M2918" s="13"/>
    </row>
    <row r="2919" spans="1:13" x14ac:dyDescent="0.2">
      <c r="A2919" s="8"/>
      <c r="C2919" s="13"/>
      <c r="D2919" s="13"/>
      <c r="E2919" s="13"/>
      <c r="F2919" s="13"/>
      <c r="L2919" s="13"/>
      <c r="M2919" s="13"/>
    </row>
    <row r="2920" spans="1:13" x14ac:dyDescent="0.2">
      <c r="A2920" s="8"/>
      <c r="C2920" s="13"/>
      <c r="D2920" s="13"/>
      <c r="E2920" s="13"/>
      <c r="F2920" s="13"/>
      <c r="L2920" s="13"/>
      <c r="M2920" s="13"/>
    </row>
    <row r="2921" spans="1:13" x14ac:dyDescent="0.2">
      <c r="A2921" s="8"/>
      <c r="C2921" s="13"/>
      <c r="D2921" s="13"/>
      <c r="E2921" s="13"/>
      <c r="F2921" s="13"/>
      <c r="L2921" s="13"/>
      <c r="M2921" s="13"/>
    </row>
    <row r="2922" spans="1:13" x14ac:dyDescent="0.2">
      <c r="A2922" s="8"/>
      <c r="C2922" s="13"/>
      <c r="D2922" s="13"/>
      <c r="E2922" s="13"/>
      <c r="F2922" s="13"/>
      <c r="L2922" s="13"/>
      <c r="M2922" s="13"/>
    </row>
    <row r="2923" spans="1:13" x14ac:dyDescent="0.2">
      <c r="A2923" s="8"/>
      <c r="C2923" s="13"/>
      <c r="D2923" s="13"/>
      <c r="E2923" s="13"/>
      <c r="F2923" s="13"/>
      <c r="L2923" s="13"/>
      <c r="M2923" s="13"/>
    </row>
    <row r="2924" spans="1:13" x14ac:dyDescent="0.2">
      <c r="A2924" s="8"/>
      <c r="C2924" s="13"/>
      <c r="D2924" s="13"/>
      <c r="E2924" s="13"/>
      <c r="F2924" s="13"/>
      <c r="L2924" s="13"/>
      <c r="M2924" s="13"/>
    </row>
    <row r="2925" spans="1:13" x14ac:dyDescent="0.2">
      <c r="A2925" s="8"/>
      <c r="C2925" s="13"/>
      <c r="D2925" s="13"/>
      <c r="E2925" s="13"/>
      <c r="F2925" s="13"/>
      <c r="L2925" s="13"/>
      <c r="M2925" s="13"/>
    </row>
    <row r="2926" spans="1:13" x14ac:dyDescent="0.2">
      <c r="A2926" s="8"/>
      <c r="C2926" s="13"/>
      <c r="D2926" s="13"/>
      <c r="E2926" s="13"/>
      <c r="F2926" s="13"/>
      <c r="L2926" s="13"/>
      <c r="M2926" s="13"/>
    </row>
    <row r="2927" spans="1:13" x14ac:dyDescent="0.2">
      <c r="A2927" s="8"/>
      <c r="C2927" s="13"/>
      <c r="D2927" s="13"/>
      <c r="E2927" s="13"/>
      <c r="F2927" s="13"/>
      <c r="L2927" s="13"/>
      <c r="M2927" s="13"/>
    </row>
    <row r="2928" spans="1:13" x14ac:dyDescent="0.2">
      <c r="A2928" s="8"/>
      <c r="C2928" s="13"/>
      <c r="D2928" s="13"/>
      <c r="E2928" s="13"/>
      <c r="F2928" s="13"/>
      <c r="L2928" s="13"/>
      <c r="M2928" s="13"/>
    </row>
    <row r="2929" spans="1:13" x14ac:dyDescent="0.2">
      <c r="A2929" s="8"/>
      <c r="C2929" s="13"/>
      <c r="D2929" s="13"/>
      <c r="E2929" s="13"/>
      <c r="F2929" s="13"/>
      <c r="L2929" s="13"/>
      <c r="M2929" s="13"/>
    </row>
    <row r="2930" spans="1:13" x14ac:dyDescent="0.2">
      <c r="A2930" s="8"/>
      <c r="C2930" s="13"/>
      <c r="D2930" s="13"/>
      <c r="E2930" s="13"/>
      <c r="F2930" s="13"/>
      <c r="L2930" s="13"/>
      <c r="M2930" s="13"/>
    </row>
    <row r="2931" spans="1:13" x14ac:dyDescent="0.2">
      <c r="A2931" s="8"/>
      <c r="C2931" s="13"/>
      <c r="D2931" s="13"/>
      <c r="E2931" s="13"/>
      <c r="F2931" s="13"/>
      <c r="L2931" s="13"/>
      <c r="M2931" s="13"/>
    </row>
    <row r="2932" spans="1:13" x14ac:dyDescent="0.2">
      <c r="A2932" s="8"/>
      <c r="C2932" s="13"/>
      <c r="D2932" s="13"/>
      <c r="E2932" s="13"/>
      <c r="F2932" s="13"/>
      <c r="L2932" s="13"/>
      <c r="M2932" s="13"/>
    </row>
    <row r="2933" spans="1:13" x14ac:dyDescent="0.2">
      <c r="A2933" s="8"/>
      <c r="C2933" s="13"/>
      <c r="D2933" s="13"/>
      <c r="E2933" s="13"/>
      <c r="F2933" s="13"/>
      <c r="L2933" s="13"/>
      <c r="M2933" s="13"/>
    </row>
    <row r="2934" spans="1:13" x14ac:dyDescent="0.2">
      <c r="A2934" s="8"/>
      <c r="C2934" s="13"/>
      <c r="D2934" s="13"/>
      <c r="E2934" s="13"/>
      <c r="F2934" s="13"/>
      <c r="L2934" s="13"/>
      <c r="M2934" s="13"/>
    </row>
    <row r="2935" spans="1:13" x14ac:dyDescent="0.2">
      <c r="A2935" s="8"/>
      <c r="C2935" s="13"/>
      <c r="D2935" s="13"/>
      <c r="E2935" s="13"/>
      <c r="F2935" s="13"/>
      <c r="L2935" s="13"/>
      <c r="M2935" s="13"/>
    </row>
    <row r="2936" spans="1:13" x14ac:dyDescent="0.2">
      <c r="A2936" s="8"/>
      <c r="C2936" s="13"/>
      <c r="D2936" s="13"/>
      <c r="E2936" s="13"/>
      <c r="F2936" s="13"/>
      <c r="L2936" s="13"/>
      <c r="M2936" s="13"/>
    </row>
    <row r="2937" spans="1:13" x14ac:dyDescent="0.2">
      <c r="A2937" s="8"/>
      <c r="C2937" s="13"/>
      <c r="D2937" s="13"/>
      <c r="E2937" s="13"/>
      <c r="F2937" s="13"/>
      <c r="L2937" s="13"/>
      <c r="M2937" s="13"/>
    </row>
    <row r="2938" spans="1:13" x14ac:dyDescent="0.2">
      <c r="A2938" s="8"/>
      <c r="C2938" s="13"/>
      <c r="D2938" s="13"/>
      <c r="E2938" s="13"/>
      <c r="F2938" s="13"/>
      <c r="L2938" s="13"/>
      <c r="M2938" s="13"/>
    </row>
    <row r="2939" spans="1:13" x14ac:dyDescent="0.2">
      <c r="A2939" s="8"/>
      <c r="C2939" s="13"/>
      <c r="D2939" s="13"/>
      <c r="E2939" s="13"/>
      <c r="F2939" s="13"/>
      <c r="L2939" s="13"/>
      <c r="M2939" s="13"/>
    </row>
    <row r="2940" spans="1:13" x14ac:dyDescent="0.2">
      <c r="A2940" s="8"/>
      <c r="C2940" s="13"/>
      <c r="D2940" s="13"/>
      <c r="E2940" s="13"/>
      <c r="F2940" s="13"/>
      <c r="L2940" s="13"/>
      <c r="M2940" s="13"/>
    </row>
    <row r="2941" spans="1:13" x14ac:dyDescent="0.2">
      <c r="A2941" s="8"/>
      <c r="C2941" s="13"/>
      <c r="D2941" s="13"/>
      <c r="E2941" s="13"/>
      <c r="F2941" s="13"/>
      <c r="L2941" s="13"/>
      <c r="M2941" s="13"/>
    </row>
    <row r="2942" spans="1:13" x14ac:dyDescent="0.2">
      <c r="A2942" s="8"/>
      <c r="C2942" s="13"/>
      <c r="D2942" s="13"/>
      <c r="E2942" s="13"/>
      <c r="F2942" s="13"/>
      <c r="L2942" s="13"/>
      <c r="M2942" s="13"/>
    </row>
    <row r="2943" spans="1:13" x14ac:dyDescent="0.2">
      <c r="A2943" s="8"/>
      <c r="C2943" s="13"/>
      <c r="D2943" s="13"/>
      <c r="E2943" s="13"/>
      <c r="F2943" s="13"/>
      <c r="L2943" s="13"/>
      <c r="M2943" s="13"/>
    </row>
    <row r="2944" spans="1:13" x14ac:dyDescent="0.2">
      <c r="A2944" s="8"/>
      <c r="C2944" s="13"/>
      <c r="D2944" s="13"/>
      <c r="E2944" s="13"/>
      <c r="F2944" s="13"/>
      <c r="L2944" s="13"/>
      <c r="M2944" s="13"/>
    </row>
    <row r="2945" spans="1:13" x14ac:dyDescent="0.2">
      <c r="A2945" s="8"/>
      <c r="C2945" s="13"/>
      <c r="D2945" s="13"/>
      <c r="E2945" s="13"/>
      <c r="F2945" s="13"/>
      <c r="L2945" s="13"/>
      <c r="M2945" s="13"/>
    </row>
    <row r="2946" spans="1:13" x14ac:dyDescent="0.2">
      <c r="A2946" s="8"/>
      <c r="C2946" s="13"/>
      <c r="D2946" s="13"/>
      <c r="E2946" s="13"/>
      <c r="F2946" s="13"/>
      <c r="L2946" s="13"/>
      <c r="M2946" s="13"/>
    </row>
    <row r="2947" spans="1:13" x14ac:dyDescent="0.2">
      <c r="A2947" s="8"/>
      <c r="C2947" s="13"/>
      <c r="D2947" s="13"/>
      <c r="E2947" s="13"/>
      <c r="F2947" s="13"/>
      <c r="L2947" s="13"/>
      <c r="M2947" s="13"/>
    </row>
    <row r="2948" spans="1:13" x14ac:dyDescent="0.2">
      <c r="A2948" s="8"/>
      <c r="C2948" s="13"/>
      <c r="D2948" s="13"/>
      <c r="E2948" s="13"/>
      <c r="F2948" s="13"/>
      <c r="L2948" s="13"/>
      <c r="M2948" s="13"/>
    </row>
    <row r="2949" spans="1:13" x14ac:dyDescent="0.2">
      <c r="A2949" s="8"/>
      <c r="C2949" s="13"/>
      <c r="D2949" s="13"/>
      <c r="E2949" s="13"/>
      <c r="F2949" s="13"/>
      <c r="L2949" s="13"/>
      <c r="M2949" s="13"/>
    </row>
    <row r="2950" spans="1:13" x14ac:dyDescent="0.2">
      <c r="A2950" s="8"/>
      <c r="C2950" s="13"/>
      <c r="D2950" s="13"/>
      <c r="E2950" s="13"/>
      <c r="F2950" s="13"/>
      <c r="L2950" s="13"/>
      <c r="M2950" s="13"/>
    </row>
    <row r="2951" spans="1:13" x14ac:dyDescent="0.2">
      <c r="A2951" s="8"/>
      <c r="C2951" s="13"/>
      <c r="D2951" s="13"/>
      <c r="E2951" s="13"/>
      <c r="F2951" s="13"/>
      <c r="L2951" s="13"/>
      <c r="M2951" s="13"/>
    </row>
    <row r="2952" spans="1:13" x14ac:dyDescent="0.2">
      <c r="A2952" s="8"/>
      <c r="C2952" s="13"/>
      <c r="D2952" s="13"/>
      <c r="E2952" s="13"/>
      <c r="F2952" s="13"/>
      <c r="L2952" s="13"/>
      <c r="M2952" s="13"/>
    </row>
    <row r="2953" spans="1:13" x14ac:dyDescent="0.2">
      <c r="A2953" s="8"/>
      <c r="C2953" s="13"/>
      <c r="D2953" s="13"/>
      <c r="E2953" s="13"/>
      <c r="F2953" s="13"/>
      <c r="L2953" s="13"/>
      <c r="M2953" s="13"/>
    </row>
    <row r="2954" spans="1:13" x14ac:dyDescent="0.2">
      <c r="A2954" s="8"/>
      <c r="C2954" s="13"/>
      <c r="D2954" s="13"/>
      <c r="E2954" s="13"/>
      <c r="F2954" s="13"/>
      <c r="L2954" s="13"/>
      <c r="M2954" s="13"/>
    </row>
    <row r="2955" spans="1:13" x14ac:dyDescent="0.2">
      <c r="A2955" s="8"/>
      <c r="C2955" s="13"/>
      <c r="D2955" s="13"/>
      <c r="E2955" s="13"/>
      <c r="F2955" s="13"/>
      <c r="L2955" s="13"/>
      <c r="M2955" s="13"/>
    </row>
    <row r="2956" spans="1:13" x14ac:dyDescent="0.2">
      <c r="A2956" s="8"/>
      <c r="C2956" s="13"/>
      <c r="D2956" s="13"/>
      <c r="E2956" s="13"/>
      <c r="F2956" s="13"/>
      <c r="L2956" s="13"/>
      <c r="M2956" s="13"/>
    </row>
    <row r="2957" spans="1:13" x14ac:dyDescent="0.2">
      <c r="A2957" s="8"/>
      <c r="C2957" s="13"/>
      <c r="D2957" s="13"/>
      <c r="E2957" s="13"/>
      <c r="F2957" s="13"/>
      <c r="L2957" s="13"/>
      <c r="M2957" s="13"/>
    </row>
    <row r="2958" spans="1:13" x14ac:dyDescent="0.2">
      <c r="A2958" s="8"/>
      <c r="C2958" s="13"/>
      <c r="D2958" s="13"/>
      <c r="E2958" s="13"/>
      <c r="F2958" s="13"/>
      <c r="L2958" s="13"/>
      <c r="M2958" s="13"/>
    </row>
    <row r="2959" spans="1:13" x14ac:dyDescent="0.2">
      <c r="A2959" s="8"/>
      <c r="C2959" s="13"/>
      <c r="D2959" s="13"/>
      <c r="E2959" s="13"/>
      <c r="F2959" s="13"/>
      <c r="L2959" s="13"/>
      <c r="M2959" s="13"/>
    </row>
    <row r="2960" spans="1:13" x14ac:dyDescent="0.2">
      <c r="A2960" s="8"/>
      <c r="C2960" s="13"/>
      <c r="D2960" s="13"/>
      <c r="E2960" s="13"/>
      <c r="F2960" s="13"/>
      <c r="L2960" s="13"/>
      <c r="M2960" s="13"/>
    </row>
    <row r="2961" spans="1:13" x14ac:dyDescent="0.2">
      <c r="A2961" s="8"/>
      <c r="C2961" s="13"/>
      <c r="D2961" s="13"/>
      <c r="E2961" s="13"/>
      <c r="F2961" s="13"/>
      <c r="L2961" s="13"/>
      <c r="M2961" s="13"/>
    </row>
    <row r="2962" spans="1:13" x14ac:dyDescent="0.2">
      <c r="A2962" s="8"/>
      <c r="C2962" s="13"/>
      <c r="D2962" s="13"/>
      <c r="E2962" s="13"/>
      <c r="F2962" s="13"/>
      <c r="L2962" s="13"/>
      <c r="M2962" s="13"/>
    </row>
    <row r="2963" spans="1:13" x14ac:dyDescent="0.2">
      <c r="A2963" s="8"/>
      <c r="C2963" s="13"/>
      <c r="D2963" s="13"/>
      <c r="E2963" s="13"/>
      <c r="F2963" s="13"/>
      <c r="L2963" s="13"/>
      <c r="M2963" s="13"/>
    </row>
    <row r="2964" spans="1:13" x14ac:dyDescent="0.2">
      <c r="A2964" s="8"/>
      <c r="C2964" s="13"/>
      <c r="D2964" s="13"/>
      <c r="E2964" s="13"/>
      <c r="F2964" s="13"/>
      <c r="L2964" s="13"/>
      <c r="M2964" s="13"/>
    </row>
    <row r="2965" spans="1:13" x14ac:dyDescent="0.2">
      <c r="A2965" s="8"/>
      <c r="C2965" s="13"/>
      <c r="D2965" s="13"/>
      <c r="E2965" s="13"/>
      <c r="F2965" s="13"/>
      <c r="L2965" s="13"/>
      <c r="M2965" s="13"/>
    </row>
    <row r="2966" spans="1:13" x14ac:dyDescent="0.2">
      <c r="A2966" s="8"/>
      <c r="C2966" s="13"/>
      <c r="D2966" s="13"/>
      <c r="E2966" s="13"/>
      <c r="F2966" s="13"/>
      <c r="L2966" s="13"/>
      <c r="M2966" s="13"/>
    </row>
    <row r="2967" spans="1:13" x14ac:dyDescent="0.2">
      <c r="A2967" s="8"/>
      <c r="C2967" s="13"/>
      <c r="D2967" s="13"/>
      <c r="E2967" s="13"/>
      <c r="F2967" s="13"/>
      <c r="L2967" s="13"/>
      <c r="M2967" s="13"/>
    </row>
    <row r="2968" spans="1:13" x14ac:dyDescent="0.2">
      <c r="A2968" s="8"/>
      <c r="C2968" s="13"/>
      <c r="D2968" s="13"/>
      <c r="E2968" s="13"/>
      <c r="F2968" s="13"/>
      <c r="L2968" s="13"/>
      <c r="M2968" s="13"/>
    </row>
    <row r="2969" spans="1:13" x14ac:dyDescent="0.2">
      <c r="A2969" s="8"/>
      <c r="C2969" s="13"/>
      <c r="D2969" s="13"/>
      <c r="E2969" s="13"/>
      <c r="F2969" s="13"/>
      <c r="L2969" s="13"/>
      <c r="M2969" s="13"/>
    </row>
    <row r="2970" spans="1:13" x14ac:dyDescent="0.2">
      <c r="A2970" s="8"/>
      <c r="C2970" s="13"/>
      <c r="D2970" s="13"/>
      <c r="E2970" s="13"/>
      <c r="F2970" s="13"/>
      <c r="L2970" s="13"/>
      <c r="M2970" s="13"/>
    </row>
    <row r="2971" spans="1:13" x14ac:dyDescent="0.2">
      <c r="A2971" s="8"/>
      <c r="C2971" s="13"/>
      <c r="D2971" s="13"/>
      <c r="E2971" s="13"/>
      <c r="F2971" s="13"/>
      <c r="L2971" s="13"/>
      <c r="M2971" s="13"/>
    </row>
    <row r="2972" spans="1:13" x14ac:dyDescent="0.2">
      <c r="A2972" s="8"/>
      <c r="C2972" s="13"/>
      <c r="D2972" s="13"/>
      <c r="E2972" s="13"/>
      <c r="F2972" s="13"/>
      <c r="L2972" s="13"/>
      <c r="M2972" s="13"/>
    </row>
    <row r="2973" spans="1:13" x14ac:dyDescent="0.2">
      <c r="A2973" s="8"/>
      <c r="C2973" s="13"/>
      <c r="D2973" s="13"/>
      <c r="E2973" s="13"/>
      <c r="F2973" s="13"/>
      <c r="L2973" s="13"/>
      <c r="M2973" s="13"/>
    </row>
    <row r="2974" spans="1:13" x14ac:dyDescent="0.2">
      <c r="A2974" s="8"/>
      <c r="C2974" s="13"/>
      <c r="D2974" s="13"/>
      <c r="E2974" s="13"/>
      <c r="F2974" s="13"/>
      <c r="L2974" s="13"/>
      <c r="M2974" s="13"/>
    </row>
    <row r="2975" spans="1:13" x14ac:dyDescent="0.2">
      <c r="A2975" s="8"/>
      <c r="C2975" s="13"/>
      <c r="D2975" s="13"/>
      <c r="E2975" s="13"/>
      <c r="F2975" s="13"/>
      <c r="L2975" s="13"/>
      <c r="M2975" s="13"/>
    </row>
    <row r="2976" spans="1:13" x14ac:dyDescent="0.2">
      <c r="A2976" s="8"/>
      <c r="C2976" s="13"/>
      <c r="D2976" s="13"/>
      <c r="E2976" s="13"/>
      <c r="F2976" s="13"/>
      <c r="L2976" s="13"/>
      <c r="M2976" s="13"/>
    </row>
    <row r="2977" spans="1:13" x14ac:dyDescent="0.2">
      <c r="A2977" s="8"/>
      <c r="C2977" s="13"/>
      <c r="D2977" s="13"/>
      <c r="E2977" s="13"/>
      <c r="F2977" s="13"/>
      <c r="L2977" s="13"/>
      <c r="M2977" s="13"/>
    </row>
    <row r="2978" spans="1:13" x14ac:dyDescent="0.2">
      <c r="A2978" s="8"/>
      <c r="C2978" s="13"/>
      <c r="D2978" s="13"/>
      <c r="E2978" s="13"/>
      <c r="F2978" s="13"/>
      <c r="L2978" s="13"/>
      <c r="M2978" s="13"/>
    </row>
    <row r="2979" spans="1:13" x14ac:dyDescent="0.2">
      <c r="A2979" s="8"/>
      <c r="C2979" s="13"/>
      <c r="D2979" s="13"/>
      <c r="E2979" s="13"/>
      <c r="F2979" s="13"/>
      <c r="L2979" s="13"/>
      <c r="M2979" s="13"/>
    </row>
    <row r="2980" spans="1:13" x14ac:dyDescent="0.2">
      <c r="A2980" s="8"/>
      <c r="C2980" s="13"/>
      <c r="D2980" s="13"/>
      <c r="E2980" s="13"/>
      <c r="F2980" s="13"/>
      <c r="L2980" s="13"/>
      <c r="M2980" s="13"/>
    </row>
    <row r="2981" spans="1:13" x14ac:dyDescent="0.2">
      <c r="A2981" s="8"/>
      <c r="C2981" s="13"/>
      <c r="D2981" s="13"/>
      <c r="E2981" s="13"/>
      <c r="F2981" s="13"/>
      <c r="L2981" s="13"/>
      <c r="M2981" s="13"/>
    </row>
    <row r="2982" spans="1:13" x14ac:dyDescent="0.2">
      <c r="A2982" s="8"/>
      <c r="C2982" s="13"/>
      <c r="D2982" s="13"/>
      <c r="E2982" s="13"/>
      <c r="F2982" s="13"/>
      <c r="L2982" s="13"/>
      <c r="M2982" s="13"/>
    </row>
    <row r="2983" spans="1:13" x14ac:dyDescent="0.2">
      <c r="A2983" s="8"/>
      <c r="C2983" s="13"/>
      <c r="D2983" s="13"/>
      <c r="E2983" s="13"/>
      <c r="F2983" s="13"/>
      <c r="L2983" s="13"/>
      <c r="M2983" s="13"/>
    </row>
    <row r="2984" spans="1:13" x14ac:dyDescent="0.2">
      <c r="A2984" s="8"/>
      <c r="C2984" s="13"/>
      <c r="D2984" s="13"/>
      <c r="E2984" s="13"/>
      <c r="F2984" s="13"/>
      <c r="L2984" s="13"/>
      <c r="M2984" s="13"/>
    </row>
    <row r="2985" spans="1:13" x14ac:dyDescent="0.2">
      <c r="A2985" s="8"/>
      <c r="C2985" s="13"/>
      <c r="D2985" s="13"/>
      <c r="E2985" s="13"/>
      <c r="F2985" s="13"/>
      <c r="L2985" s="13"/>
      <c r="M2985" s="13"/>
    </row>
    <row r="2986" spans="1:13" x14ac:dyDescent="0.2">
      <c r="A2986" s="8"/>
      <c r="C2986" s="13"/>
      <c r="D2986" s="13"/>
      <c r="E2986" s="13"/>
      <c r="F2986" s="13"/>
      <c r="L2986" s="13"/>
      <c r="M2986" s="13"/>
    </row>
    <row r="2987" spans="1:13" ht="16" x14ac:dyDescent="0.2">
      <c r="A2987" s="8"/>
      <c r="C2987" s="13"/>
      <c r="D2987" s="14"/>
      <c r="E2987" s="13"/>
      <c r="F2987" s="13"/>
      <c r="L2987" s="13"/>
      <c r="M2987" s="13"/>
    </row>
    <row r="2988" spans="1:13" ht="16" x14ac:dyDescent="0.2">
      <c r="A2988" s="8"/>
      <c r="C2988" s="13"/>
      <c r="D2988" s="14"/>
      <c r="E2988" s="13"/>
      <c r="F2988" s="13"/>
      <c r="L2988" s="13"/>
      <c r="M2988" s="13"/>
    </row>
    <row r="2989" spans="1:13" ht="16" x14ac:dyDescent="0.2">
      <c r="A2989" s="8"/>
      <c r="C2989" s="13"/>
      <c r="D2989" s="14"/>
      <c r="E2989" s="13"/>
      <c r="F2989" s="13"/>
      <c r="L2989" s="13"/>
      <c r="M2989" s="13"/>
    </row>
    <row r="2990" spans="1:13" ht="16" x14ac:dyDescent="0.2">
      <c r="A2990" s="13"/>
      <c r="C2990" s="13"/>
      <c r="D2990" s="14"/>
      <c r="E2990" s="13"/>
      <c r="F2990" s="13"/>
      <c r="L2990" s="13"/>
      <c r="M2990" s="13"/>
    </row>
    <row r="2991" spans="1:13" ht="16" x14ac:dyDescent="0.2">
      <c r="A2991" s="13"/>
      <c r="C2991" s="13"/>
      <c r="D2991" s="14"/>
      <c r="E2991" s="13"/>
      <c r="F2991" s="13"/>
      <c r="L2991" s="13"/>
      <c r="M2991" s="13"/>
    </row>
    <row r="2992" spans="1:13" ht="16" x14ac:dyDescent="0.2">
      <c r="A2992" s="8"/>
      <c r="C2992" s="13"/>
      <c r="D2992" s="14"/>
      <c r="E2992" s="13"/>
      <c r="F2992" s="13"/>
      <c r="L2992" s="13"/>
      <c r="M2992" s="13"/>
    </row>
    <row r="2993" spans="1:13" ht="16" x14ac:dyDescent="0.2">
      <c r="A2993" s="8"/>
      <c r="C2993" s="13"/>
      <c r="D2993" s="14"/>
      <c r="E2993" s="13"/>
      <c r="F2993" s="13"/>
      <c r="L2993" s="13"/>
      <c r="M2993" s="13"/>
    </row>
    <row r="2994" spans="1:13" ht="16" x14ac:dyDescent="0.2">
      <c r="A2994" s="8"/>
      <c r="C2994" s="13"/>
      <c r="D2994" s="14"/>
      <c r="E2994" s="13"/>
      <c r="F2994" s="13"/>
      <c r="L2994" s="13"/>
      <c r="M2994" s="13"/>
    </row>
    <row r="2995" spans="1:13" ht="16" x14ac:dyDescent="0.2">
      <c r="A2995" s="8"/>
      <c r="C2995" s="13"/>
      <c r="D2995" s="14"/>
      <c r="E2995" s="13"/>
      <c r="F2995" s="13"/>
      <c r="L2995" s="13"/>
      <c r="M2995" s="13"/>
    </row>
    <row r="2996" spans="1:13" ht="16" x14ac:dyDescent="0.2">
      <c r="A2996" s="8"/>
      <c r="C2996" s="13"/>
      <c r="D2996" s="14"/>
      <c r="E2996" s="13"/>
      <c r="F2996" s="13"/>
      <c r="L2996" s="13"/>
      <c r="M2996" s="13"/>
    </row>
    <row r="2997" spans="1:13" ht="16" x14ac:dyDescent="0.2">
      <c r="A2997" s="8"/>
      <c r="C2997" s="13"/>
      <c r="D2997" s="14"/>
      <c r="E2997" s="13"/>
      <c r="F2997" s="13"/>
      <c r="L2997" s="13"/>
      <c r="M2997" s="13"/>
    </row>
    <row r="2998" spans="1:13" ht="16" x14ac:dyDescent="0.2">
      <c r="A2998" s="8"/>
      <c r="C2998" s="13"/>
      <c r="D2998" s="14"/>
      <c r="E2998" s="13"/>
      <c r="F2998" s="13"/>
      <c r="L2998" s="13"/>
      <c r="M2998" s="13"/>
    </row>
    <row r="2999" spans="1:13" ht="16" x14ac:dyDescent="0.2">
      <c r="A2999" s="8"/>
      <c r="C2999" s="13"/>
      <c r="D2999" s="14"/>
      <c r="E2999" s="13"/>
      <c r="F2999" s="13"/>
      <c r="L2999" s="13"/>
      <c r="M2999" s="13"/>
    </row>
    <row r="3000" spans="1:13" ht="16" x14ac:dyDescent="0.2">
      <c r="A3000" s="8"/>
      <c r="C3000" s="13"/>
      <c r="D3000" s="14"/>
      <c r="E3000" s="13"/>
      <c r="F3000" s="13"/>
      <c r="L3000" s="13"/>
      <c r="M3000" s="13"/>
    </row>
    <row r="3001" spans="1:13" ht="16" x14ac:dyDescent="0.2">
      <c r="A3001" s="8"/>
      <c r="C3001" s="13"/>
      <c r="D3001" s="14"/>
      <c r="E3001" s="13"/>
      <c r="F3001" s="13"/>
      <c r="L3001" s="13"/>
      <c r="M3001" s="13"/>
    </row>
    <row r="3002" spans="1:13" ht="16" x14ac:dyDescent="0.2">
      <c r="A3002" s="13"/>
      <c r="C3002" s="13"/>
      <c r="D3002" s="14"/>
      <c r="E3002" s="13"/>
      <c r="F3002" s="13"/>
      <c r="L3002" s="13"/>
      <c r="M3002" s="13"/>
    </row>
    <row r="3003" spans="1:13" ht="16" x14ac:dyDescent="0.2">
      <c r="A3003" s="13"/>
      <c r="C3003" s="13"/>
      <c r="D3003" s="14"/>
      <c r="E3003" s="13"/>
      <c r="F3003" s="13"/>
      <c r="L3003" s="13"/>
      <c r="M3003" s="13"/>
    </row>
    <row r="3004" spans="1:13" ht="16" x14ac:dyDescent="0.2">
      <c r="A3004" s="8"/>
      <c r="C3004" s="13"/>
      <c r="D3004" s="14"/>
      <c r="E3004" s="13"/>
      <c r="F3004" s="13"/>
      <c r="L3004" s="13"/>
      <c r="M3004" s="13"/>
    </row>
    <row r="3005" spans="1:13" ht="16" x14ac:dyDescent="0.2">
      <c r="A3005" s="8"/>
      <c r="C3005" s="13"/>
      <c r="D3005" s="14"/>
      <c r="E3005" s="13"/>
      <c r="F3005" s="13"/>
      <c r="L3005" s="13"/>
      <c r="M3005" s="13"/>
    </row>
    <row r="3006" spans="1:13" ht="16" x14ac:dyDescent="0.2">
      <c r="A3006" s="8"/>
      <c r="C3006" s="13"/>
      <c r="D3006" s="14"/>
      <c r="E3006" s="13"/>
      <c r="F3006" s="13"/>
      <c r="L3006" s="13"/>
      <c r="M3006" s="13"/>
    </row>
    <row r="3007" spans="1:13" ht="16" x14ac:dyDescent="0.2">
      <c r="A3007" s="8"/>
      <c r="C3007" s="13"/>
      <c r="D3007" s="14"/>
      <c r="E3007" s="13"/>
      <c r="F3007" s="13"/>
      <c r="L3007" s="13"/>
      <c r="M3007" s="13"/>
    </row>
    <row r="3008" spans="1:13" ht="16" x14ac:dyDescent="0.2">
      <c r="A3008" s="8"/>
      <c r="C3008" s="13"/>
      <c r="D3008" s="14"/>
      <c r="E3008" s="13"/>
      <c r="F3008" s="13"/>
      <c r="L3008" s="13"/>
      <c r="M3008" s="13"/>
    </row>
    <row r="3009" spans="1:13" ht="16" x14ac:dyDescent="0.2">
      <c r="A3009" s="8"/>
      <c r="C3009" s="13"/>
      <c r="D3009" s="14"/>
      <c r="E3009" s="13"/>
      <c r="F3009" s="13"/>
      <c r="L3009" s="13"/>
      <c r="M3009" s="13"/>
    </row>
    <row r="3010" spans="1:13" ht="16" x14ac:dyDescent="0.2">
      <c r="A3010" s="8"/>
      <c r="C3010" s="13"/>
      <c r="D3010" s="14"/>
      <c r="E3010" s="13"/>
      <c r="F3010" s="13"/>
      <c r="L3010" s="13"/>
      <c r="M3010" s="13"/>
    </row>
    <row r="3011" spans="1:13" ht="16" x14ac:dyDescent="0.2">
      <c r="A3011" s="8"/>
      <c r="C3011" s="13"/>
      <c r="D3011" s="14"/>
      <c r="E3011" s="13"/>
      <c r="F3011" s="13"/>
      <c r="L3011" s="13"/>
      <c r="M3011" s="13"/>
    </row>
    <row r="3012" spans="1:13" ht="16" x14ac:dyDescent="0.2">
      <c r="A3012" s="13"/>
      <c r="C3012" s="13"/>
      <c r="D3012" s="14"/>
      <c r="E3012" s="13"/>
      <c r="F3012" s="13"/>
      <c r="L3012" s="13"/>
      <c r="M3012" s="13"/>
    </row>
    <row r="3013" spans="1:13" ht="16" x14ac:dyDescent="0.2">
      <c r="A3013" s="8"/>
      <c r="C3013" s="13"/>
      <c r="D3013" s="14"/>
      <c r="E3013" s="13"/>
      <c r="F3013" s="13"/>
      <c r="L3013" s="13"/>
      <c r="M3013" s="13"/>
    </row>
    <row r="3014" spans="1:13" ht="16" x14ac:dyDescent="0.2">
      <c r="A3014" s="8"/>
      <c r="C3014" s="13"/>
      <c r="D3014" s="14"/>
      <c r="E3014" s="13"/>
      <c r="F3014" s="13"/>
      <c r="L3014" s="13"/>
      <c r="M3014" s="13"/>
    </row>
    <row r="3015" spans="1:13" ht="16" x14ac:dyDescent="0.2">
      <c r="A3015" s="8"/>
      <c r="C3015" s="13"/>
      <c r="D3015" s="14"/>
      <c r="E3015" s="13"/>
      <c r="F3015" s="13"/>
      <c r="L3015" s="13"/>
      <c r="M3015" s="13"/>
    </row>
    <row r="3016" spans="1:13" ht="16" x14ac:dyDescent="0.2">
      <c r="A3016" s="8"/>
      <c r="C3016" s="13"/>
      <c r="D3016" s="14"/>
      <c r="E3016" s="13"/>
      <c r="F3016" s="13"/>
      <c r="L3016" s="13"/>
      <c r="M3016" s="13"/>
    </row>
    <row r="3017" spans="1:13" ht="16" x14ac:dyDescent="0.2">
      <c r="A3017" s="8"/>
      <c r="C3017" s="13"/>
      <c r="D3017" s="14"/>
      <c r="E3017" s="13"/>
      <c r="F3017" s="13"/>
      <c r="L3017" s="13"/>
      <c r="M3017" s="13"/>
    </row>
    <row r="3018" spans="1:13" ht="16" x14ac:dyDescent="0.2">
      <c r="A3018" s="8"/>
      <c r="C3018" s="13"/>
      <c r="D3018" s="14"/>
      <c r="E3018" s="13"/>
      <c r="F3018" s="13"/>
      <c r="L3018" s="13"/>
      <c r="M3018" s="13"/>
    </row>
    <row r="3019" spans="1:13" ht="16" x14ac:dyDescent="0.2">
      <c r="A3019" s="8"/>
      <c r="C3019" s="13"/>
      <c r="D3019" s="14"/>
      <c r="E3019" s="13"/>
      <c r="F3019" s="13"/>
      <c r="L3019" s="13"/>
      <c r="M3019" s="13"/>
    </row>
    <row r="3020" spans="1:13" ht="16" x14ac:dyDescent="0.2">
      <c r="A3020" s="8"/>
      <c r="C3020" s="13"/>
      <c r="D3020" s="14"/>
      <c r="E3020" s="13"/>
      <c r="F3020" s="13"/>
      <c r="L3020" s="13"/>
      <c r="M3020" s="13"/>
    </row>
    <row r="3021" spans="1:13" ht="16" x14ac:dyDescent="0.2">
      <c r="A3021" s="13"/>
      <c r="C3021" s="13"/>
      <c r="D3021" s="14"/>
      <c r="E3021" s="13"/>
      <c r="F3021" s="13"/>
      <c r="L3021" s="13"/>
      <c r="M3021" s="13"/>
    </row>
    <row r="3022" spans="1:13" ht="16" x14ac:dyDescent="0.2">
      <c r="A3022" s="8"/>
      <c r="C3022" s="13"/>
      <c r="D3022" s="14"/>
      <c r="E3022" s="13"/>
      <c r="F3022" s="13"/>
      <c r="L3022" s="13"/>
      <c r="M3022" s="13"/>
    </row>
    <row r="3023" spans="1:13" ht="16" x14ac:dyDescent="0.2">
      <c r="A3023" s="8"/>
      <c r="C3023" s="13"/>
      <c r="D3023" s="14"/>
      <c r="E3023" s="13"/>
      <c r="F3023" s="13"/>
      <c r="L3023" s="13"/>
      <c r="M3023" s="13"/>
    </row>
    <row r="3024" spans="1:13" ht="16" x14ac:dyDescent="0.2">
      <c r="A3024" s="8"/>
      <c r="C3024" s="13"/>
      <c r="D3024" s="14"/>
      <c r="E3024" s="13"/>
      <c r="F3024" s="13"/>
      <c r="L3024" s="13"/>
      <c r="M3024" s="13"/>
    </row>
    <row r="3025" spans="1:13" ht="16" x14ac:dyDescent="0.2">
      <c r="A3025" s="8"/>
      <c r="C3025" s="13"/>
      <c r="D3025" s="14"/>
      <c r="E3025" s="13"/>
      <c r="F3025" s="13"/>
      <c r="L3025" s="13"/>
      <c r="M3025" s="13"/>
    </row>
    <row r="3026" spans="1:13" ht="16" x14ac:dyDescent="0.2">
      <c r="A3026" s="8"/>
      <c r="C3026" s="13"/>
      <c r="D3026" s="14"/>
      <c r="E3026" s="13"/>
      <c r="F3026" s="13"/>
      <c r="L3026" s="13"/>
      <c r="M3026" s="13"/>
    </row>
    <row r="3027" spans="1:13" ht="16" x14ac:dyDescent="0.2">
      <c r="A3027" s="8"/>
      <c r="C3027" s="13"/>
      <c r="D3027" s="14"/>
      <c r="E3027" s="13"/>
      <c r="F3027" s="13"/>
      <c r="L3027" s="13"/>
      <c r="M3027" s="13"/>
    </row>
    <row r="3028" spans="1:13" ht="16" x14ac:dyDescent="0.2">
      <c r="A3028" s="8"/>
      <c r="C3028" s="13"/>
      <c r="D3028" s="14"/>
      <c r="E3028" s="13"/>
      <c r="F3028" s="13"/>
      <c r="L3028" s="13"/>
      <c r="M3028" s="13"/>
    </row>
    <row r="3029" spans="1:13" ht="16" x14ac:dyDescent="0.2">
      <c r="A3029" s="8"/>
      <c r="C3029" s="13"/>
      <c r="D3029" s="14"/>
      <c r="E3029" s="13"/>
      <c r="F3029" s="13"/>
      <c r="L3029" s="13"/>
      <c r="M3029" s="13"/>
    </row>
    <row r="3030" spans="1:13" ht="16" x14ac:dyDescent="0.2">
      <c r="A3030" s="8"/>
      <c r="C3030" s="13"/>
      <c r="D3030" s="14"/>
      <c r="E3030" s="13"/>
      <c r="F3030" s="13"/>
      <c r="L3030" s="13"/>
      <c r="M3030" s="13"/>
    </row>
    <row r="3031" spans="1:13" ht="16" x14ac:dyDescent="0.2">
      <c r="A3031" s="8"/>
      <c r="C3031" s="13"/>
      <c r="D3031" s="14"/>
      <c r="E3031" s="13"/>
      <c r="F3031" s="13"/>
      <c r="L3031" s="13"/>
      <c r="M3031" s="13"/>
    </row>
    <row r="3032" spans="1:13" ht="16" x14ac:dyDescent="0.2">
      <c r="A3032" s="8"/>
      <c r="C3032" s="13"/>
      <c r="D3032" s="14"/>
      <c r="E3032" s="13"/>
      <c r="F3032" s="13"/>
      <c r="L3032" s="13"/>
      <c r="M3032" s="13"/>
    </row>
    <row r="3033" spans="1:13" ht="16" x14ac:dyDescent="0.2">
      <c r="A3033" s="8"/>
      <c r="C3033" s="13"/>
      <c r="D3033" s="14"/>
      <c r="E3033" s="13"/>
      <c r="F3033" s="13"/>
      <c r="L3033" s="13"/>
      <c r="M3033" s="13"/>
    </row>
    <row r="3034" spans="1:13" ht="16" x14ac:dyDescent="0.2">
      <c r="A3034" s="8"/>
      <c r="C3034" s="13"/>
      <c r="D3034" s="14"/>
      <c r="E3034" s="13"/>
      <c r="F3034" s="13"/>
      <c r="L3034" s="13"/>
      <c r="M3034" s="13"/>
    </row>
    <row r="3035" spans="1:13" ht="16" x14ac:dyDescent="0.2">
      <c r="A3035" s="8"/>
      <c r="C3035" s="13"/>
      <c r="D3035" s="14"/>
      <c r="E3035" s="13"/>
      <c r="F3035" s="13"/>
      <c r="L3035" s="13"/>
      <c r="M3035" s="13"/>
    </row>
    <row r="3036" spans="1:13" ht="16" x14ac:dyDescent="0.2">
      <c r="A3036" s="8"/>
      <c r="C3036" s="13"/>
      <c r="D3036" s="14"/>
      <c r="E3036" s="13"/>
      <c r="F3036" s="13"/>
      <c r="L3036" s="13"/>
      <c r="M3036" s="13"/>
    </row>
    <row r="3037" spans="1:13" ht="16" x14ac:dyDescent="0.2">
      <c r="A3037" s="8"/>
      <c r="C3037" s="13"/>
      <c r="D3037" s="14"/>
      <c r="E3037" s="13"/>
      <c r="F3037" s="13"/>
      <c r="L3037" s="13"/>
      <c r="M3037" s="13"/>
    </row>
    <row r="3038" spans="1:13" ht="16" x14ac:dyDescent="0.2">
      <c r="A3038" s="8"/>
      <c r="C3038" s="13"/>
      <c r="D3038" s="14"/>
      <c r="E3038" s="13"/>
      <c r="F3038" s="13"/>
      <c r="L3038" s="13"/>
      <c r="M3038" s="13"/>
    </row>
    <row r="3039" spans="1:13" ht="16" x14ac:dyDescent="0.2">
      <c r="A3039" s="8"/>
      <c r="C3039" s="13"/>
      <c r="D3039" s="14"/>
      <c r="E3039" s="13"/>
      <c r="F3039" s="13"/>
      <c r="L3039" s="13"/>
      <c r="M3039" s="13"/>
    </row>
    <row r="3040" spans="1:13" ht="16" x14ac:dyDescent="0.2">
      <c r="A3040" s="8"/>
      <c r="C3040" s="13"/>
      <c r="D3040" s="14"/>
      <c r="E3040" s="13"/>
      <c r="F3040" s="13"/>
      <c r="L3040" s="13"/>
      <c r="M3040" s="13"/>
    </row>
    <row r="3041" spans="1:13" ht="16" x14ac:dyDescent="0.2">
      <c r="A3041" s="8"/>
      <c r="C3041" s="13"/>
      <c r="D3041" s="14"/>
      <c r="E3041" s="13"/>
      <c r="F3041" s="13"/>
      <c r="L3041" s="13"/>
      <c r="M3041" s="13"/>
    </row>
    <row r="3042" spans="1:13" ht="16" x14ac:dyDescent="0.2">
      <c r="A3042" s="8"/>
      <c r="C3042" s="13"/>
      <c r="D3042" s="14"/>
      <c r="E3042" s="13"/>
      <c r="F3042" s="13"/>
      <c r="L3042" s="13"/>
      <c r="M3042" s="13"/>
    </row>
    <row r="3043" spans="1:13" ht="16" x14ac:dyDescent="0.2">
      <c r="A3043" s="8"/>
      <c r="C3043" s="13"/>
      <c r="D3043" s="14"/>
      <c r="E3043" s="13"/>
      <c r="F3043" s="13"/>
      <c r="L3043" s="13"/>
      <c r="M3043" s="13"/>
    </row>
    <row r="3044" spans="1:13" ht="16" x14ac:dyDescent="0.2">
      <c r="A3044" s="8"/>
      <c r="C3044" s="13"/>
      <c r="D3044" s="14"/>
      <c r="E3044" s="13"/>
      <c r="F3044" s="13"/>
      <c r="L3044" s="13"/>
      <c r="M3044" s="13"/>
    </row>
    <row r="3045" spans="1:13" ht="16" x14ac:dyDescent="0.2">
      <c r="A3045" s="8"/>
      <c r="C3045" s="13"/>
      <c r="D3045" s="14"/>
      <c r="E3045" s="13"/>
      <c r="F3045" s="13"/>
      <c r="L3045" s="13"/>
      <c r="M3045" s="13"/>
    </row>
    <row r="3046" spans="1:13" ht="16" x14ac:dyDescent="0.2">
      <c r="A3046" s="8"/>
      <c r="C3046" s="13"/>
      <c r="D3046" s="14"/>
      <c r="E3046" s="13"/>
      <c r="F3046" s="13"/>
      <c r="L3046" s="13"/>
      <c r="M3046" s="13"/>
    </row>
    <row r="3047" spans="1:13" ht="16" x14ac:dyDescent="0.2">
      <c r="A3047" s="8"/>
      <c r="C3047" s="13"/>
      <c r="D3047" s="14"/>
      <c r="E3047" s="13"/>
      <c r="F3047" s="13"/>
      <c r="L3047" s="13"/>
      <c r="M3047" s="13"/>
    </row>
    <row r="3048" spans="1:13" ht="16" x14ac:dyDescent="0.2">
      <c r="A3048" s="8"/>
      <c r="C3048" s="13"/>
      <c r="D3048" s="14"/>
      <c r="E3048" s="13"/>
      <c r="F3048" s="13"/>
      <c r="L3048" s="13"/>
      <c r="M3048" s="13"/>
    </row>
    <row r="3049" spans="1:13" ht="16" x14ac:dyDescent="0.2">
      <c r="A3049" s="8"/>
      <c r="C3049" s="13"/>
      <c r="D3049" s="14"/>
      <c r="E3049" s="13"/>
      <c r="F3049" s="13"/>
      <c r="L3049" s="13"/>
      <c r="M3049" s="13"/>
    </row>
    <row r="3050" spans="1:13" ht="16" x14ac:dyDescent="0.2">
      <c r="A3050" s="8"/>
      <c r="C3050" s="13"/>
      <c r="D3050" s="14"/>
      <c r="E3050" s="13"/>
      <c r="F3050" s="13"/>
      <c r="L3050" s="13"/>
      <c r="M3050" s="13"/>
    </row>
    <row r="3051" spans="1:13" ht="16" x14ac:dyDescent="0.2">
      <c r="A3051" s="8"/>
      <c r="C3051" s="13"/>
      <c r="D3051" s="14"/>
      <c r="E3051" s="13"/>
      <c r="F3051" s="13"/>
      <c r="L3051" s="13"/>
      <c r="M3051" s="13"/>
    </row>
    <row r="3052" spans="1:13" ht="16" x14ac:dyDescent="0.2">
      <c r="A3052" s="8"/>
      <c r="C3052" s="13"/>
      <c r="D3052" s="14"/>
      <c r="E3052" s="13"/>
      <c r="F3052" s="13"/>
      <c r="L3052" s="13"/>
      <c r="M3052" s="13"/>
    </row>
    <row r="3053" spans="1:13" ht="16" x14ac:dyDescent="0.2">
      <c r="A3053" s="8"/>
      <c r="C3053" s="13"/>
      <c r="D3053" s="14"/>
      <c r="E3053" s="13"/>
      <c r="F3053" s="13"/>
      <c r="L3053" s="13"/>
      <c r="M3053" s="13"/>
    </row>
    <row r="3054" spans="1:13" ht="16" x14ac:dyDescent="0.2">
      <c r="A3054" s="8"/>
      <c r="C3054" s="13"/>
      <c r="D3054" s="14"/>
      <c r="E3054" s="13"/>
      <c r="F3054" s="13"/>
      <c r="L3054" s="13"/>
      <c r="M3054" s="13"/>
    </row>
    <row r="3055" spans="1:13" ht="16" x14ac:dyDescent="0.2">
      <c r="A3055" s="8"/>
      <c r="C3055" s="13"/>
      <c r="D3055" s="14"/>
      <c r="E3055" s="13"/>
      <c r="F3055" s="13"/>
      <c r="L3055" s="13"/>
      <c r="M3055" s="13"/>
    </row>
    <row r="3056" spans="1:13" ht="16" x14ac:dyDescent="0.2">
      <c r="A3056" s="8"/>
      <c r="C3056" s="13"/>
      <c r="D3056" s="14"/>
      <c r="E3056" s="13"/>
      <c r="F3056" s="13"/>
      <c r="L3056" s="13"/>
      <c r="M3056" s="13"/>
    </row>
    <row r="3057" spans="1:13" ht="16" x14ac:dyDescent="0.2">
      <c r="A3057" s="8"/>
      <c r="C3057" s="13"/>
      <c r="D3057" s="14"/>
      <c r="E3057" s="13"/>
      <c r="F3057" s="13"/>
      <c r="L3057" s="13"/>
      <c r="M3057" s="13"/>
    </row>
    <row r="3058" spans="1:13" ht="16" x14ac:dyDescent="0.2">
      <c r="A3058" s="8"/>
      <c r="C3058" s="13"/>
      <c r="D3058" s="14"/>
      <c r="E3058" s="13"/>
      <c r="F3058" s="13"/>
      <c r="L3058" s="13"/>
      <c r="M3058" s="13"/>
    </row>
    <row r="3059" spans="1:13" ht="16" x14ac:dyDescent="0.2">
      <c r="A3059" s="8"/>
      <c r="C3059" s="13"/>
      <c r="D3059" s="14"/>
      <c r="E3059" s="13"/>
      <c r="F3059" s="13"/>
      <c r="L3059" s="13"/>
      <c r="M3059" s="13"/>
    </row>
    <row r="3060" spans="1:13" ht="16" x14ac:dyDescent="0.2">
      <c r="A3060" s="8"/>
      <c r="C3060" s="13"/>
      <c r="D3060" s="14"/>
      <c r="E3060" s="13"/>
      <c r="F3060" s="13"/>
      <c r="L3060" s="13"/>
      <c r="M3060" s="13"/>
    </row>
    <row r="3061" spans="1:13" ht="16" x14ac:dyDescent="0.2">
      <c r="A3061" s="8"/>
      <c r="C3061" s="13"/>
      <c r="D3061" s="14"/>
      <c r="E3061" s="13"/>
      <c r="F3061" s="13"/>
      <c r="L3061" s="13"/>
      <c r="M3061" s="13"/>
    </row>
    <row r="3062" spans="1:13" ht="16" x14ac:dyDescent="0.2">
      <c r="A3062" s="8"/>
      <c r="C3062" s="13"/>
      <c r="D3062" s="14"/>
      <c r="E3062" s="13"/>
      <c r="F3062" s="13"/>
      <c r="L3062" s="13"/>
      <c r="M3062" s="13"/>
    </row>
    <row r="3063" spans="1:13" ht="16" x14ac:dyDescent="0.2">
      <c r="A3063" s="8"/>
      <c r="C3063" s="13"/>
      <c r="D3063" s="14"/>
      <c r="E3063" s="13"/>
      <c r="F3063" s="13"/>
      <c r="L3063" s="13"/>
      <c r="M3063" s="13"/>
    </row>
    <row r="3064" spans="1:13" ht="16" x14ac:dyDescent="0.2">
      <c r="A3064" s="8"/>
      <c r="C3064" s="13"/>
      <c r="D3064" s="14"/>
      <c r="E3064" s="13"/>
      <c r="F3064" s="13"/>
      <c r="L3064" s="13"/>
      <c r="M3064" s="13"/>
    </row>
    <row r="3065" spans="1:13" ht="16" x14ac:dyDescent="0.2">
      <c r="A3065" s="8"/>
      <c r="C3065" s="13"/>
      <c r="D3065" s="14"/>
      <c r="E3065" s="13"/>
      <c r="F3065" s="13"/>
      <c r="L3065" s="13"/>
      <c r="M3065" s="13"/>
    </row>
    <row r="3066" spans="1:13" ht="16" x14ac:dyDescent="0.2">
      <c r="A3066" s="8"/>
      <c r="C3066" s="13"/>
      <c r="D3066" s="14"/>
      <c r="E3066" s="13"/>
      <c r="F3066" s="13"/>
      <c r="L3066" s="13"/>
      <c r="M3066" s="13"/>
    </row>
    <row r="3067" spans="1:13" ht="16" x14ac:dyDescent="0.2">
      <c r="A3067" s="8"/>
      <c r="C3067" s="13"/>
      <c r="D3067" s="14"/>
      <c r="E3067" s="13"/>
      <c r="F3067" s="13"/>
      <c r="L3067" s="13"/>
      <c r="M3067" s="13"/>
    </row>
    <row r="3068" spans="1:13" ht="16" x14ac:dyDescent="0.2">
      <c r="A3068" s="8"/>
      <c r="C3068" s="13"/>
      <c r="D3068" s="14"/>
      <c r="E3068" s="13"/>
      <c r="F3068" s="13"/>
      <c r="L3068" s="13"/>
      <c r="M3068" s="13"/>
    </row>
    <row r="3069" spans="1:13" ht="16" x14ac:dyDescent="0.2">
      <c r="A3069" s="8"/>
      <c r="C3069" s="13"/>
      <c r="D3069" s="14"/>
      <c r="E3069" s="13"/>
      <c r="F3069" s="13"/>
      <c r="L3069" s="13"/>
      <c r="M3069" s="13"/>
    </row>
    <row r="3070" spans="1:13" ht="16" x14ac:dyDescent="0.2">
      <c r="A3070" s="8"/>
      <c r="C3070" s="13"/>
      <c r="D3070" s="14"/>
      <c r="E3070" s="13"/>
      <c r="F3070" s="13"/>
      <c r="L3070" s="13"/>
      <c r="M3070" s="13"/>
    </row>
    <row r="3071" spans="1:13" ht="16" x14ac:dyDescent="0.2">
      <c r="A3071" s="8"/>
      <c r="C3071" s="13"/>
      <c r="D3071" s="14"/>
      <c r="E3071" s="13"/>
      <c r="F3071" s="13"/>
      <c r="L3071" s="13"/>
      <c r="M3071" s="13"/>
    </row>
    <row r="3072" spans="1:13" ht="16" x14ac:dyDescent="0.2">
      <c r="A3072" s="8"/>
      <c r="C3072" s="13"/>
      <c r="D3072" s="14"/>
      <c r="E3072" s="13"/>
      <c r="F3072" s="13"/>
      <c r="L3072" s="13"/>
      <c r="M3072" s="13"/>
    </row>
    <row r="3073" spans="1:13" ht="16" x14ac:dyDescent="0.2">
      <c r="A3073" s="8"/>
      <c r="C3073" s="13"/>
      <c r="D3073" s="14"/>
      <c r="E3073" s="13"/>
      <c r="F3073" s="13"/>
      <c r="L3073" s="13"/>
      <c r="M3073" s="13"/>
    </row>
    <row r="3074" spans="1:13" ht="16" x14ac:dyDescent="0.2">
      <c r="A3074" s="8"/>
      <c r="C3074" s="13"/>
      <c r="D3074" s="14"/>
      <c r="E3074" s="13"/>
      <c r="F3074" s="13"/>
      <c r="L3074" s="13"/>
      <c r="M3074" s="13"/>
    </row>
    <row r="3075" spans="1:13" ht="16" x14ac:dyDescent="0.2">
      <c r="A3075" s="8"/>
      <c r="C3075" s="13"/>
      <c r="D3075" s="14"/>
      <c r="E3075" s="13"/>
      <c r="F3075" s="13"/>
      <c r="L3075" s="13"/>
      <c r="M3075" s="13"/>
    </row>
    <row r="3076" spans="1:13" ht="16" x14ac:dyDescent="0.2">
      <c r="A3076" s="13"/>
      <c r="C3076" s="13"/>
      <c r="D3076" s="14"/>
      <c r="E3076" s="13"/>
      <c r="F3076" s="13"/>
      <c r="L3076" s="13"/>
      <c r="M3076" s="13"/>
    </row>
    <row r="3077" spans="1:13" ht="16" x14ac:dyDescent="0.2">
      <c r="A3077" s="8"/>
      <c r="C3077" s="13"/>
      <c r="D3077" s="14"/>
      <c r="E3077" s="13"/>
      <c r="F3077" s="13"/>
      <c r="L3077" s="13"/>
      <c r="M3077" s="13"/>
    </row>
    <row r="3078" spans="1:13" ht="16" x14ac:dyDescent="0.2">
      <c r="A3078" s="8"/>
      <c r="C3078" s="13"/>
      <c r="D3078" s="14"/>
      <c r="E3078" s="13"/>
      <c r="F3078" s="13"/>
      <c r="L3078" s="13"/>
      <c r="M3078" s="13"/>
    </row>
    <row r="3079" spans="1:13" ht="16" x14ac:dyDescent="0.2">
      <c r="A3079" s="8"/>
      <c r="C3079" s="13"/>
      <c r="D3079" s="14"/>
      <c r="E3079" s="13"/>
      <c r="F3079" s="13"/>
      <c r="L3079" s="13"/>
      <c r="M3079" s="13"/>
    </row>
    <row r="3080" spans="1:13" ht="16" x14ac:dyDescent="0.2">
      <c r="A3080" s="8"/>
      <c r="C3080" s="13"/>
      <c r="D3080" s="14"/>
      <c r="E3080" s="13"/>
      <c r="F3080" s="13"/>
      <c r="L3080" s="13"/>
      <c r="M3080" s="13"/>
    </row>
    <row r="3081" spans="1:13" ht="16" x14ac:dyDescent="0.2">
      <c r="A3081" s="8"/>
      <c r="C3081" s="13"/>
      <c r="D3081" s="14"/>
      <c r="E3081" s="13"/>
      <c r="F3081" s="13"/>
      <c r="L3081" s="13"/>
      <c r="M3081" s="13"/>
    </row>
    <row r="3082" spans="1:13" ht="16" x14ac:dyDescent="0.2">
      <c r="A3082" s="8"/>
      <c r="C3082" s="13"/>
      <c r="D3082" s="14"/>
      <c r="E3082" s="13"/>
      <c r="F3082" s="13"/>
      <c r="L3082" s="13"/>
      <c r="M3082" s="13"/>
    </row>
    <row r="3083" spans="1:13" ht="16" x14ac:dyDescent="0.2">
      <c r="A3083" s="8"/>
      <c r="C3083" s="13"/>
      <c r="D3083" s="14"/>
      <c r="E3083" s="13"/>
      <c r="F3083" s="13"/>
      <c r="L3083" s="13"/>
      <c r="M3083" s="13"/>
    </row>
    <row r="3084" spans="1:13" ht="16" x14ac:dyDescent="0.2">
      <c r="A3084" s="8"/>
      <c r="C3084" s="13"/>
      <c r="D3084" s="14"/>
      <c r="E3084" s="13"/>
      <c r="F3084" s="13"/>
      <c r="L3084" s="13"/>
      <c r="M3084" s="13"/>
    </row>
    <row r="3085" spans="1:13" ht="16" x14ac:dyDescent="0.2">
      <c r="A3085" s="8"/>
      <c r="C3085" s="13"/>
      <c r="D3085" s="14"/>
      <c r="E3085" s="13"/>
      <c r="F3085" s="13"/>
      <c r="L3085" s="13"/>
      <c r="M3085" s="13"/>
    </row>
    <row r="3086" spans="1:13" ht="16" x14ac:dyDescent="0.2">
      <c r="A3086" s="8"/>
      <c r="C3086" s="13"/>
      <c r="D3086" s="14"/>
      <c r="E3086" s="13"/>
      <c r="F3086" s="13"/>
      <c r="L3086" s="13"/>
      <c r="M3086" s="13"/>
    </row>
    <row r="3087" spans="1:13" ht="16" x14ac:dyDescent="0.2">
      <c r="A3087" s="8"/>
      <c r="C3087" s="13"/>
      <c r="D3087" s="14"/>
      <c r="E3087" s="13"/>
      <c r="F3087" s="13"/>
      <c r="L3087" s="13"/>
      <c r="M3087" s="13"/>
    </row>
    <row r="3088" spans="1:13" ht="16" x14ac:dyDescent="0.2">
      <c r="A3088" s="8"/>
      <c r="C3088" s="13"/>
      <c r="D3088" s="14"/>
      <c r="E3088" s="13"/>
      <c r="F3088" s="13"/>
      <c r="L3088" s="13"/>
      <c r="M3088" s="13"/>
    </row>
    <row r="3089" spans="1:13" ht="16" x14ac:dyDescent="0.2">
      <c r="A3089" s="8"/>
      <c r="C3089" s="13"/>
      <c r="D3089" s="14"/>
      <c r="E3089" s="13"/>
      <c r="F3089" s="13"/>
      <c r="L3089" s="13"/>
      <c r="M3089" s="13"/>
    </row>
    <row r="3090" spans="1:13" ht="16" x14ac:dyDescent="0.2">
      <c r="A3090" s="8"/>
      <c r="C3090" s="13"/>
      <c r="D3090" s="14"/>
      <c r="E3090" s="13"/>
      <c r="F3090" s="13"/>
      <c r="L3090" s="13"/>
      <c r="M3090" s="13"/>
    </row>
    <row r="3091" spans="1:13" ht="16" x14ac:dyDescent="0.2">
      <c r="A3091" s="8"/>
      <c r="C3091" s="13"/>
      <c r="D3091" s="14"/>
      <c r="E3091" s="13"/>
      <c r="F3091" s="13"/>
      <c r="L3091" s="13"/>
      <c r="M3091" s="13"/>
    </row>
    <row r="3092" spans="1:13" ht="16" x14ac:dyDescent="0.2">
      <c r="A3092" s="8"/>
      <c r="C3092" s="13"/>
      <c r="D3092" s="14"/>
      <c r="E3092" s="13"/>
      <c r="F3092" s="13"/>
      <c r="L3092" s="13"/>
      <c r="M3092" s="13"/>
    </row>
    <row r="3093" spans="1:13" ht="16" x14ac:dyDescent="0.2">
      <c r="A3093" s="8"/>
      <c r="C3093" s="13"/>
      <c r="D3093" s="14"/>
      <c r="E3093" s="13"/>
      <c r="F3093" s="13"/>
      <c r="L3093" s="13"/>
      <c r="M3093" s="13"/>
    </row>
    <row r="3094" spans="1:13" ht="16" x14ac:dyDescent="0.2">
      <c r="A3094" s="8"/>
      <c r="C3094" s="13"/>
      <c r="D3094" s="14"/>
      <c r="E3094" s="13"/>
      <c r="F3094" s="13"/>
      <c r="L3094" s="13"/>
      <c r="M3094" s="13"/>
    </row>
    <row r="3095" spans="1:13" ht="16" x14ac:dyDescent="0.2">
      <c r="A3095" s="8"/>
      <c r="C3095" s="13"/>
      <c r="D3095" s="14"/>
      <c r="E3095" s="13"/>
      <c r="F3095" s="13"/>
      <c r="L3095" s="13"/>
      <c r="M3095" s="13"/>
    </row>
    <row r="3096" spans="1:13" ht="16" x14ac:dyDescent="0.2">
      <c r="A3096" s="8"/>
      <c r="C3096" s="13"/>
      <c r="D3096" s="14"/>
      <c r="E3096" s="13"/>
      <c r="F3096" s="13"/>
      <c r="L3096" s="13"/>
      <c r="M3096" s="13"/>
    </row>
    <row r="3097" spans="1:13" ht="16" x14ac:dyDescent="0.2">
      <c r="A3097" s="8"/>
      <c r="C3097" s="13"/>
      <c r="D3097" s="14"/>
      <c r="E3097" s="13"/>
      <c r="F3097" s="13"/>
      <c r="L3097" s="13"/>
      <c r="M3097" s="13"/>
    </row>
    <row r="3098" spans="1:13" ht="16" x14ac:dyDescent="0.2">
      <c r="A3098" s="8"/>
      <c r="C3098" s="13"/>
      <c r="D3098" s="14"/>
      <c r="E3098" s="13"/>
      <c r="F3098" s="13"/>
      <c r="L3098" s="13"/>
      <c r="M3098" s="13"/>
    </row>
    <row r="3099" spans="1:13" ht="16" x14ac:dyDescent="0.2">
      <c r="A3099" s="8"/>
      <c r="C3099" s="13"/>
      <c r="D3099" s="14"/>
      <c r="E3099" s="13"/>
      <c r="F3099" s="13"/>
      <c r="L3099" s="13"/>
      <c r="M3099" s="13"/>
    </row>
    <row r="3100" spans="1:13" ht="16" x14ac:dyDescent="0.2">
      <c r="A3100" s="8"/>
      <c r="C3100" s="13"/>
      <c r="D3100" s="14"/>
      <c r="E3100" s="13"/>
      <c r="F3100" s="13"/>
      <c r="L3100" s="13"/>
      <c r="M3100" s="13"/>
    </row>
    <row r="3101" spans="1:13" ht="16" x14ac:dyDescent="0.2">
      <c r="A3101" s="8"/>
      <c r="C3101" s="13"/>
      <c r="D3101" s="14"/>
      <c r="E3101" s="13"/>
      <c r="F3101" s="13"/>
      <c r="L3101" s="13"/>
      <c r="M3101" s="13"/>
    </row>
    <row r="3102" spans="1:13" ht="16" x14ac:dyDescent="0.2">
      <c r="A3102" s="8"/>
      <c r="C3102" s="13"/>
      <c r="D3102" s="14"/>
      <c r="E3102" s="13"/>
      <c r="F3102" s="13"/>
      <c r="L3102" s="13"/>
      <c r="M3102" s="13"/>
    </row>
    <row r="3103" spans="1:13" ht="16" x14ac:dyDescent="0.2">
      <c r="A3103" s="8"/>
      <c r="C3103" s="13"/>
      <c r="D3103" s="14"/>
      <c r="E3103" s="13"/>
      <c r="F3103" s="13"/>
      <c r="L3103" s="13"/>
      <c r="M3103" s="13"/>
    </row>
    <row r="3104" spans="1:13" ht="16" x14ac:dyDescent="0.2">
      <c r="A3104" s="8"/>
      <c r="C3104" s="13"/>
      <c r="D3104" s="14"/>
      <c r="E3104" s="13"/>
      <c r="F3104" s="13"/>
      <c r="L3104" s="13"/>
      <c r="M3104" s="13"/>
    </row>
    <row r="3105" spans="1:13" ht="16" x14ac:dyDescent="0.2">
      <c r="A3105" s="8"/>
      <c r="C3105" s="13"/>
      <c r="D3105" s="14"/>
      <c r="E3105" s="13"/>
      <c r="F3105" s="13"/>
      <c r="L3105" s="13"/>
      <c r="M3105" s="13"/>
    </row>
    <row r="3106" spans="1:13" ht="16" x14ac:dyDescent="0.2">
      <c r="A3106" s="8"/>
      <c r="C3106" s="13"/>
      <c r="D3106" s="14"/>
      <c r="E3106" s="13"/>
      <c r="F3106" s="13"/>
      <c r="L3106" s="13"/>
      <c r="M3106" s="13"/>
    </row>
    <row r="3107" spans="1:13" ht="16" x14ac:dyDescent="0.2">
      <c r="A3107" s="13"/>
      <c r="C3107" s="13"/>
      <c r="D3107" s="14"/>
      <c r="E3107" s="13"/>
      <c r="F3107" s="13"/>
      <c r="L3107" s="13"/>
      <c r="M3107" s="13"/>
    </row>
    <row r="3108" spans="1:13" ht="16" x14ac:dyDescent="0.2">
      <c r="A3108" s="8"/>
      <c r="C3108" s="13"/>
      <c r="D3108" s="14"/>
      <c r="E3108" s="13"/>
      <c r="F3108" s="13"/>
      <c r="L3108" s="13"/>
      <c r="M3108" s="13"/>
    </row>
    <row r="3109" spans="1:13" ht="16" x14ac:dyDescent="0.2">
      <c r="A3109" s="8"/>
      <c r="C3109" s="13"/>
      <c r="D3109" s="14"/>
      <c r="E3109" s="13"/>
      <c r="F3109" s="13"/>
      <c r="L3109" s="13"/>
      <c r="M3109" s="13"/>
    </row>
    <row r="3110" spans="1:13" ht="16" x14ac:dyDescent="0.2">
      <c r="A3110" s="8"/>
      <c r="C3110" s="13"/>
      <c r="D3110" s="14"/>
      <c r="E3110" s="13"/>
      <c r="F3110" s="13"/>
      <c r="L3110" s="13"/>
      <c r="M3110" s="13"/>
    </row>
    <row r="3111" spans="1:13" ht="16" x14ac:dyDescent="0.2">
      <c r="A3111" s="8"/>
      <c r="C3111" s="13"/>
      <c r="D3111" s="14"/>
      <c r="E3111" s="13"/>
      <c r="F3111" s="13"/>
      <c r="L3111" s="13"/>
      <c r="M3111" s="13"/>
    </row>
    <row r="3112" spans="1:13" ht="16" x14ac:dyDescent="0.2">
      <c r="A3112" s="8"/>
      <c r="C3112" s="13"/>
      <c r="D3112" s="14"/>
      <c r="E3112" s="13"/>
      <c r="F3112" s="13"/>
      <c r="L3112" s="13"/>
      <c r="M3112" s="13"/>
    </row>
    <row r="3113" spans="1:13" ht="16" x14ac:dyDescent="0.2">
      <c r="A3113" s="8"/>
      <c r="C3113" s="13"/>
      <c r="D3113" s="14"/>
      <c r="E3113" s="13"/>
      <c r="F3113" s="13"/>
      <c r="L3113" s="13"/>
      <c r="M3113" s="13"/>
    </row>
    <row r="3114" spans="1:13" ht="16" x14ac:dyDescent="0.2">
      <c r="A3114" s="8"/>
      <c r="C3114" s="13"/>
      <c r="D3114" s="14"/>
      <c r="E3114" s="13"/>
      <c r="F3114" s="13"/>
      <c r="L3114" s="13"/>
      <c r="M3114" s="13"/>
    </row>
    <row r="3115" spans="1:13" ht="16" x14ac:dyDescent="0.2">
      <c r="A3115" s="8"/>
      <c r="C3115" s="13"/>
      <c r="D3115" s="14"/>
      <c r="E3115" s="13"/>
      <c r="F3115" s="13"/>
      <c r="L3115" s="13"/>
      <c r="M3115" s="13"/>
    </row>
    <row r="3116" spans="1:13" ht="16" x14ac:dyDescent="0.2">
      <c r="A3116" s="13"/>
      <c r="C3116" s="13"/>
      <c r="D3116" s="14"/>
      <c r="E3116" s="13"/>
      <c r="F3116" s="13"/>
      <c r="L3116" s="13"/>
      <c r="M3116" s="13"/>
    </row>
    <row r="3117" spans="1:13" ht="16" x14ac:dyDescent="0.2">
      <c r="A3117" s="8"/>
      <c r="C3117" s="13"/>
      <c r="D3117" s="14"/>
      <c r="E3117" s="13"/>
      <c r="F3117" s="13"/>
      <c r="L3117" s="13"/>
      <c r="M3117" s="13"/>
    </row>
    <row r="3118" spans="1:13" ht="16" x14ac:dyDescent="0.2">
      <c r="A3118" s="8"/>
      <c r="C3118" s="13"/>
      <c r="D3118" s="14"/>
      <c r="E3118" s="13"/>
      <c r="F3118" s="13"/>
      <c r="L3118" s="13"/>
      <c r="M3118" s="13"/>
    </row>
    <row r="3119" spans="1:13" ht="16" x14ac:dyDescent="0.2">
      <c r="A3119" s="8"/>
      <c r="C3119" s="13"/>
      <c r="D3119" s="14"/>
      <c r="E3119" s="13"/>
      <c r="F3119" s="13"/>
      <c r="L3119" s="13"/>
      <c r="M3119" s="13"/>
    </row>
    <row r="3120" spans="1:13" ht="16" x14ac:dyDescent="0.2">
      <c r="A3120" s="8"/>
      <c r="C3120" s="13"/>
      <c r="D3120" s="14"/>
      <c r="E3120" s="13"/>
      <c r="F3120" s="13"/>
      <c r="L3120" s="13"/>
      <c r="M3120" s="13"/>
    </row>
    <row r="3121" spans="1:13" ht="16" x14ac:dyDescent="0.2">
      <c r="A3121" s="8"/>
      <c r="C3121" s="13"/>
      <c r="D3121" s="14"/>
      <c r="E3121" s="13"/>
      <c r="F3121" s="13"/>
      <c r="L3121" s="13"/>
      <c r="M3121" s="13"/>
    </row>
    <row r="3122" spans="1:13" ht="16" x14ac:dyDescent="0.2">
      <c r="A3122" s="8"/>
      <c r="C3122" s="13"/>
      <c r="D3122" s="14"/>
      <c r="E3122" s="13"/>
      <c r="F3122" s="13"/>
      <c r="L3122" s="13"/>
      <c r="M3122" s="13"/>
    </row>
    <row r="3123" spans="1:13" ht="16" x14ac:dyDescent="0.2">
      <c r="A3123" s="8"/>
      <c r="C3123" s="13"/>
      <c r="D3123" s="14"/>
      <c r="E3123" s="13"/>
      <c r="F3123" s="13"/>
      <c r="L3123" s="13"/>
      <c r="M3123" s="13"/>
    </row>
    <row r="3124" spans="1:13" ht="16" x14ac:dyDescent="0.2">
      <c r="A3124" s="8"/>
      <c r="C3124" s="13"/>
      <c r="D3124" s="14"/>
      <c r="E3124" s="13"/>
      <c r="F3124" s="13"/>
      <c r="L3124" s="13"/>
      <c r="M3124" s="13"/>
    </row>
    <row r="3125" spans="1:13" ht="16" x14ac:dyDescent="0.2">
      <c r="A3125" s="8"/>
      <c r="C3125" s="13"/>
      <c r="D3125" s="14"/>
      <c r="E3125" s="13"/>
      <c r="F3125" s="13"/>
      <c r="L3125" s="13"/>
      <c r="M3125" s="13"/>
    </row>
    <row r="3126" spans="1:13" ht="16" x14ac:dyDescent="0.2">
      <c r="A3126" s="8"/>
      <c r="C3126" s="13"/>
      <c r="D3126" s="14"/>
      <c r="E3126" s="13"/>
      <c r="F3126" s="13"/>
      <c r="L3126" s="13"/>
      <c r="M3126" s="13"/>
    </row>
    <row r="3127" spans="1:13" ht="16" x14ac:dyDescent="0.2">
      <c r="A3127" s="8"/>
      <c r="C3127" s="13"/>
      <c r="D3127" s="14"/>
      <c r="E3127" s="13"/>
      <c r="F3127" s="13"/>
      <c r="L3127" s="13"/>
      <c r="M3127" s="13"/>
    </row>
    <row r="3128" spans="1:13" ht="16" x14ac:dyDescent="0.2">
      <c r="A3128" s="8"/>
      <c r="C3128" s="13"/>
      <c r="D3128" s="14"/>
      <c r="E3128" s="13"/>
      <c r="F3128" s="13"/>
      <c r="L3128" s="13"/>
      <c r="M3128" s="13"/>
    </row>
    <row r="3129" spans="1:13" ht="16" x14ac:dyDescent="0.2">
      <c r="A3129" s="8"/>
      <c r="C3129" s="13"/>
      <c r="D3129" s="14"/>
      <c r="E3129" s="13"/>
      <c r="F3129" s="13"/>
      <c r="L3129" s="13"/>
      <c r="M3129" s="13"/>
    </row>
    <row r="3130" spans="1:13" ht="16" x14ac:dyDescent="0.2">
      <c r="A3130" s="8"/>
      <c r="C3130" s="13"/>
      <c r="D3130" s="14"/>
      <c r="E3130" s="13"/>
      <c r="F3130" s="13"/>
      <c r="L3130" s="13"/>
      <c r="M3130" s="13"/>
    </row>
    <row r="3131" spans="1:13" ht="16" x14ac:dyDescent="0.2">
      <c r="A3131" s="8"/>
      <c r="C3131" s="13"/>
      <c r="D3131" s="14"/>
      <c r="E3131" s="13"/>
      <c r="F3131" s="13"/>
      <c r="L3131" s="13"/>
      <c r="M3131" s="13"/>
    </row>
    <row r="3132" spans="1:13" ht="16" x14ac:dyDescent="0.2">
      <c r="A3132" s="8"/>
      <c r="C3132" s="13"/>
      <c r="D3132" s="14"/>
      <c r="E3132" s="13"/>
      <c r="F3132" s="13"/>
      <c r="L3132" s="13"/>
      <c r="M3132" s="13"/>
    </row>
    <row r="3133" spans="1:13" ht="16" x14ac:dyDescent="0.2">
      <c r="A3133" s="8"/>
      <c r="C3133" s="13"/>
      <c r="D3133" s="14"/>
      <c r="E3133" s="13"/>
      <c r="F3133" s="13"/>
      <c r="L3133" s="13"/>
      <c r="M3133" s="13"/>
    </row>
    <row r="3134" spans="1:13" ht="16" x14ac:dyDescent="0.2">
      <c r="A3134" s="8"/>
      <c r="C3134" s="13"/>
      <c r="D3134" s="14"/>
      <c r="E3134" s="13"/>
      <c r="F3134" s="13"/>
      <c r="L3134" s="13"/>
      <c r="M3134" s="13"/>
    </row>
    <row r="3135" spans="1:13" ht="16" x14ac:dyDescent="0.2">
      <c r="A3135" s="8"/>
      <c r="C3135" s="13"/>
      <c r="D3135" s="14"/>
      <c r="E3135" s="13"/>
      <c r="F3135" s="13"/>
      <c r="L3135" s="13"/>
      <c r="M3135" s="13"/>
    </row>
    <row r="3136" spans="1:13" ht="16" x14ac:dyDescent="0.2">
      <c r="A3136" s="13"/>
      <c r="C3136" s="13"/>
      <c r="D3136" s="14"/>
      <c r="E3136" s="13"/>
      <c r="F3136" s="13"/>
      <c r="L3136" s="13"/>
      <c r="M3136" s="13"/>
    </row>
    <row r="3137" spans="1:13" ht="16" x14ac:dyDescent="0.2">
      <c r="A3137" s="13"/>
      <c r="C3137" s="13"/>
      <c r="D3137" s="14"/>
      <c r="E3137" s="13"/>
      <c r="F3137" s="13"/>
      <c r="L3137" s="13"/>
      <c r="M3137" s="13"/>
    </row>
    <row r="3138" spans="1:13" ht="16" x14ac:dyDescent="0.2">
      <c r="A3138" s="8"/>
      <c r="C3138" s="13"/>
      <c r="D3138" s="14"/>
      <c r="E3138" s="13"/>
      <c r="F3138" s="13"/>
      <c r="L3138" s="13"/>
      <c r="M3138" s="13"/>
    </row>
    <row r="3139" spans="1:13" ht="16" x14ac:dyDescent="0.2">
      <c r="A3139" s="8"/>
      <c r="C3139" s="13"/>
      <c r="D3139" s="14"/>
      <c r="E3139" s="13"/>
      <c r="F3139" s="13"/>
      <c r="L3139" s="13"/>
      <c r="M3139" s="13"/>
    </row>
    <row r="3140" spans="1:13" ht="16" x14ac:dyDescent="0.2">
      <c r="A3140" s="8"/>
      <c r="C3140" s="13"/>
      <c r="D3140" s="14"/>
      <c r="E3140" s="13"/>
      <c r="F3140" s="13"/>
      <c r="L3140" s="13"/>
      <c r="M3140" s="13"/>
    </row>
    <row r="3141" spans="1:13" ht="16" x14ac:dyDescent="0.2">
      <c r="A3141" s="8"/>
      <c r="C3141" s="13"/>
      <c r="D3141" s="14"/>
      <c r="E3141" s="13"/>
      <c r="F3141" s="13"/>
      <c r="L3141" s="13"/>
      <c r="M3141" s="13"/>
    </row>
    <row r="3142" spans="1:13" ht="16" x14ac:dyDescent="0.2">
      <c r="A3142" s="8"/>
      <c r="C3142" s="13"/>
      <c r="D3142" s="14"/>
      <c r="E3142" s="13"/>
      <c r="F3142" s="13"/>
      <c r="L3142" s="13"/>
      <c r="M3142" s="13"/>
    </row>
    <row r="3143" spans="1:13" ht="16" x14ac:dyDescent="0.2">
      <c r="A3143" s="8"/>
      <c r="C3143" s="13"/>
      <c r="D3143" s="14"/>
      <c r="E3143" s="13"/>
      <c r="F3143" s="13"/>
      <c r="L3143" s="13"/>
      <c r="M3143" s="13"/>
    </row>
    <row r="3144" spans="1:13" ht="16" x14ac:dyDescent="0.2">
      <c r="A3144" s="8"/>
      <c r="C3144" s="13"/>
      <c r="D3144" s="14"/>
      <c r="E3144" s="13"/>
      <c r="F3144" s="13"/>
      <c r="L3144" s="13"/>
      <c r="M3144" s="13"/>
    </row>
    <row r="3145" spans="1:13" ht="16" x14ac:dyDescent="0.2">
      <c r="A3145" s="8"/>
      <c r="C3145" s="13"/>
      <c r="D3145" s="14"/>
      <c r="E3145" s="13"/>
      <c r="F3145" s="13"/>
      <c r="L3145" s="13"/>
      <c r="M3145" s="13"/>
    </row>
    <row r="3146" spans="1:13" ht="16" x14ac:dyDescent="0.2">
      <c r="A3146" s="8"/>
      <c r="C3146" s="13"/>
      <c r="D3146" s="14"/>
      <c r="E3146" s="13"/>
      <c r="F3146" s="13"/>
      <c r="L3146" s="13"/>
      <c r="M3146" s="13"/>
    </row>
    <row r="3147" spans="1:13" ht="16" x14ac:dyDescent="0.2">
      <c r="A3147" s="8"/>
      <c r="C3147" s="13"/>
      <c r="D3147" s="14"/>
      <c r="E3147" s="13"/>
      <c r="F3147" s="13"/>
      <c r="L3147" s="13"/>
      <c r="M3147" s="13"/>
    </row>
    <row r="3148" spans="1:13" ht="16" x14ac:dyDescent="0.2">
      <c r="A3148" s="8"/>
      <c r="C3148" s="13"/>
      <c r="D3148" s="14"/>
      <c r="E3148" s="13"/>
      <c r="F3148" s="13"/>
      <c r="L3148" s="13"/>
      <c r="M3148" s="13"/>
    </row>
    <row r="3149" spans="1:13" ht="16" x14ac:dyDescent="0.2">
      <c r="A3149" s="8"/>
      <c r="C3149" s="13"/>
      <c r="D3149" s="14"/>
      <c r="E3149" s="13"/>
      <c r="F3149" s="13"/>
      <c r="L3149" s="13"/>
      <c r="M3149" s="13"/>
    </row>
    <row r="3150" spans="1:13" ht="16" x14ac:dyDescent="0.2">
      <c r="A3150" s="8"/>
      <c r="C3150" s="13"/>
      <c r="D3150" s="14"/>
      <c r="E3150" s="13"/>
      <c r="F3150" s="13"/>
      <c r="L3150" s="13"/>
      <c r="M3150" s="13"/>
    </row>
    <row r="3151" spans="1:13" ht="16" x14ac:dyDescent="0.2">
      <c r="A3151" s="8"/>
      <c r="C3151" s="13"/>
      <c r="D3151" s="14"/>
      <c r="E3151" s="13"/>
      <c r="F3151" s="13"/>
      <c r="L3151" s="13"/>
      <c r="M3151" s="13"/>
    </row>
    <row r="3152" spans="1:13" ht="16" x14ac:dyDescent="0.2">
      <c r="A3152" s="8"/>
      <c r="C3152" s="13"/>
      <c r="D3152" s="14"/>
      <c r="E3152" s="13"/>
      <c r="F3152" s="13"/>
      <c r="L3152" s="13"/>
      <c r="M3152" s="13"/>
    </row>
    <row r="3153" spans="1:13" ht="16" x14ac:dyDescent="0.2">
      <c r="A3153" s="8"/>
      <c r="C3153" s="13"/>
      <c r="D3153" s="14"/>
      <c r="E3153" s="13"/>
      <c r="F3153" s="13"/>
      <c r="L3153" s="13"/>
      <c r="M3153" s="13"/>
    </row>
    <row r="3154" spans="1:13" ht="16" x14ac:dyDescent="0.2">
      <c r="A3154" s="8"/>
      <c r="C3154" s="13"/>
      <c r="D3154" s="14"/>
      <c r="E3154" s="13"/>
      <c r="F3154" s="13"/>
      <c r="L3154" s="13"/>
      <c r="M3154" s="13"/>
    </row>
    <row r="3155" spans="1:13" ht="16" x14ac:dyDescent="0.2">
      <c r="A3155" s="8"/>
      <c r="C3155" s="13"/>
      <c r="D3155" s="14"/>
      <c r="E3155" s="13"/>
      <c r="F3155" s="13"/>
      <c r="L3155" s="13"/>
      <c r="M3155" s="13"/>
    </row>
    <row r="3156" spans="1:13" ht="16" x14ac:dyDescent="0.2">
      <c r="A3156" s="8"/>
      <c r="C3156" s="13"/>
      <c r="D3156" s="14"/>
      <c r="E3156" s="13"/>
      <c r="F3156" s="13"/>
      <c r="L3156" s="13"/>
      <c r="M3156" s="13"/>
    </row>
    <row r="3157" spans="1:13" ht="16" x14ac:dyDescent="0.2">
      <c r="A3157" s="8"/>
      <c r="C3157" s="13"/>
      <c r="D3157" s="14"/>
      <c r="E3157" s="13"/>
      <c r="F3157" s="13"/>
      <c r="L3157" s="13"/>
      <c r="M3157" s="13"/>
    </row>
    <row r="3158" spans="1:13" ht="16" x14ac:dyDescent="0.2">
      <c r="A3158" s="8"/>
      <c r="C3158" s="13"/>
      <c r="D3158" s="14"/>
      <c r="E3158" s="13"/>
      <c r="F3158" s="13"/>
      <c r="L3158" s="13"/>
      <c r="M3158" s="13"/>
    </row>
    <row r="3159" spans="1:13" ht="16" x14ac:dyDescent="0.2">
      <c r="A3159" s="8"/>
      <c r="C3159" s="13"/>
      <c r="D3159" s="14"/>
      <c r="E3159" s="13"/>
      <c r="F3159" s="13"/>
      <c r="L3159" s="13"/>
      <c r="M3159" s="13"/>
    </row>
    <row r="3160" spans="1:13" ht="16" x14ac:dyDescent="0.2">
      <c r="A3160" s="8"/>
      <c r="C3160" s="13"/>
      <c r="D3160" s="14"/>
      <c r="E3160" s="13"/>
      <c r="F3160" s="13"/>
      <c r="L3160" s="13"/>
      <c r="M3160" s="13"/>
    </row>
    <row r="3161" spans="1:13" ht="16" x14ac:dyDescent="0.2">
      <c r="A3161" s="8"/>
      <c r="C3161" s="13"/>
      <c r="D3161" s="14"/>
      <c r="E3161" s="13"/>
      <c r="F3161" s="13"/>
      <c r="L3161" s="13"/>
      <c r="M3161" s="13"/>
    </row>
    <row r="3162" spans="1:13" ht="16" x14ac:dyDescent="0.2">
      <c r="A3162" s="8"/>
      <c r="C3162" s="13"/>
      <c r="D3162" s="14"/>
      <c r="E3162" s="13"/>
      <c r="F3162" s="13"/>
      <c r="L3162" s="13"/>
      <c r="M3162" s="13"/>
    </row>
    <row r="3163" spans="1:13" ht="16" x14ac:dyDescent="0.2">
      <c r="A3163" s="8"/>
      <c r="C3163" s="13"/>
      <c r="D3163" s="14"/>
      <c r="E3163" s="13"/>
      <c r="F3163" s="13"/>
      <c r="L3163" s="13"/>
      <c r="M3163" s="13"/>
    </row>
    <row r="3164" spans="1:13" ht="16" x14ac:dyDescent="0.2">
      <c r="A3164" s="8"/>
      <c r="C3164" s="13"/>
      <c r="D3164" s="14"/>
      <c r="E3164" s="13"/>
      <c r="F3164" s="13"/>
      <c r="L3164" s="13"/>
      <c r="M3164" s="13"/>
    </row>
    <row r="3165" spans="1:13" ht="16" x14ac:dyDescent="0.2">
      <c r="A3165" s="8"/>
      <c r="C3165" s="13"/>
      <c r="D3165" s="14"/>
      <c r="E3165" s="13"/>
      <c r="F3165" s="13"/>
      <c r="L3165" s="13"/>
      <c r="M3165" s="13"/>
    </row>
    <row r="3166" spans="1:13" ht="16" x14ac:dyDescent="0.2">
      <c r="A3166" s="8"/>
      <c r="C3166" s="13"/>
      <c r="D3166" s="14"/>
      <c r="E3166" s="13"/>
      <c r="F3166" s="13"/>
      <c r="L3166" s="13"/>
      <c r="M3166" s="13"/>
    </row>
    <row r="3167" spans="1:13" ht="16" x14ac:dyDescent="0.2">
      <c r="A3167" s="8"/>
      <c r="C3167" s="13"/>
      <c r="D3167" s="14"/>
      <c r="E3167" s="13"/>
      <c r="F3167" s="13"/>
      <c r="L3167" s="13"/>
      <c r="M3167" s="13"/>
    </row>
    <row r="3168" spans="1:13" ht="16" x14ac:dyDescent="0.2">
      <c r="A3168" s="8"/>
      <c r="C3168" s="13"/>
      <c r="D3168" s="14"/>
      <c r="E3168" s="13"/>
      <c r="F3168" s="13"/>
      <c r="L3168" s="13"/>
      <c r="M3168" s="13"/>
    </row>
    <row r="3169" spans="1:13" ht="16" x14ac:dyDescent="0.2">
      <c r="A3169" s="8"/>
      <c r="C3169" s="13"/>
      <c r="D3169" s="14"/>
      <c r="E3169" s="13"/>
      <c r="F3169" s="13"/>
      <c r="L3169" s="13"/>
      <c r="M3169" s="13"/>
    </row>
    <row r="3170" spans="1:13" ht="16" x14ac:dyDescent="0.2">
      <c r="A3170" s="8"/>
      <c r="C3170" s="13"/>
      <c r="D3170" s="14"/>
      <c r="E3170" s="13"/>
      <c r="F3170" s="13"/>
      <c r="L3170" s="13"/>
      <c r="M3170" s="13"/>
    </row>
    <row r="3171" spans="1:13" ht="16" x14ac:dyDescent="0.2">
      <c r="A3171" s="8"/>
      <c r="C3171" s="13"/>
      <c r="D3171" s="14"/>
      <c r="E3171" s="13"/>
      <c r="F3171" s="13"/>
      <c r="L3171" s="13"/>
      <c r="M3171" s="13"/>
    </row>
    <row r="3172" spans="1:13" ht="16" x14ac:dyDescent="0.2">
      <c r="A3172" s="8"/>
      <c r="C3172" s="13"/>
      <c r="D3172" s="14"/>
      <c r="E3172" s="13"/>
      <c r="F3172" s="13"/>
      <c r="L3172" s="13"/>
      <c r="M3172" s="13"/>
    </row>
    <row r="3173" spans="1:13" ht="16" x14ac:dyDescent="0.2">
      <c r="A3173" s="8"/>
      <c r="C3173" s="13"/>
      <c r="D3173" s="14"/>
      <c r="E3173" s="13"/>
      <c r="F3173" s="13"/>
      <c r="L3173" s="13"/>
      <c r="M3173" s="13"/>
    </row>
    <row r="3174" spans="1:13" ht="16" x14ac:dyDescent="0.2">
      <c r="A3174" s="13"/>
      <c r="C3174" s="13"/>
      <c r="D3174" s="14"/>
      <c r="E3174" s="13"/>
      <c r="F3174" s="13"/>
      <c r="L3174" s="13"/>
      <c r="M3174" s="13"/>
    </row>
    <row r="3175" spans="1:13" ht="16" x14ac:dyDescent="0.2">
      <c r="A3175" s="8"/>
      <c r="C3175" s="13"/>
      <c r="D3175" s="14"/>
      <c r="E3175" s="13"/>
      <c r="F3175" s="13"/>
      <c r="L3175" s="13"/>
      <c r="M3175" s="13"/>
    </row>
    <row r="3176" spans="1:13" ht="16" x14ac:dyDescent="0.2">
      <c r="A3176" s="8"/>
      <c r="C3176" s="13"/>
      <c r="D3176" s="14"/>
      <c r="E3176" s="13"/>
      <c r="F3176" s="13"/>
      <c r="L3176" s="13"/>
      <c r="M3176" s="13"/>
    </row>
    <row r="3177" spans="1:13" ht="16" x14ac:dyDescent="0.2">
      <c r="A3177" s="8"/>
      <c r="C3177" s="13"/>
      <c r="D3177" s="14"/>
      <c r="E3177" s="13"/>
      <c r="F3177" s="13"/>
      <c r="L3177" s="13"/>
      <c r="M3177" s="13"/>
    </row>
    <row r="3178" spans="1:13" ht="16" x14ac:dyDescent="0.2">
      <c r="A3178" s="8"/>
      <c r="C3178" s="13"/>
      <c r="D3178" s="14"/>
      <c r="E3178" s="13"/>
      <c r="F3178" s="13"/>
      <c r="L3178" s="13"/>
      <c r="M3178" s="13"/>
    </row>
    <row r="3179" spans="1:13" ht="16" x14ac:dyDescent="0.2">
      <c r="A3179" s="8"/>
      <c r="C3179" s="13"/>
      <c r="D3179" s="14"/>
      <c r="E3179" s="13"/>
      <c r="F3179" s="13"/>
      <c r="L3179" s="13"/>
      <c r="M3179" s="13"/>
    </row>
    <row r="3180" spans="1:13" ht="16" x14ac:dyDescent="0.2">
      <c r="A3180" s="8"/>
      <c r="C3180" s="13"/>
      <c r="D3180" s="14"/>
      <c r="E3180" s="13"/>
      <c r="F3180" s="13"/>
      <c r="L3180" s="13"/>
      <c r="M3180" s="13"/>
    </row>
    <row r="3181" spans="1:13" ht="16" x14ac:dyDescent="0.2">
      <c r="A3181" s="8"/>
      <c r="C3181" s="13"/>
      <c r="D3181" s="14"/>
      <c r="E3181" s="13"/>
      <c r="F3181" s="13"/>
      <c r="L3181" s="13"/>
      <c r="M3181" s="13"/>
    </row>
    <row r="3182" spans="1:13" ht="16" x14ac:dyDescent="0.2">
      <c r="A3182" s="13"/>
      <c r="C3182" s="13"/>
      <c r="D3182" s="14"/>
      <c r="E3182" s="13"/>
      <c r="F3182" s="13"/>
      <c r="L3182" s="13"/>
      <c r="M3182" s="13"/>
    </row>
    <row r="3183" spans="1:13" ht="16" x14ac:dyDescent="0.2">
      <c r="A3183" s="8"/>
      <c r="C3183" s="13"/>
      <c r="D3183" s="14"/>
      <c r="E3183" s="13"/>
      <c r="F3183" s="13"/>
      <c r="L3183" s="13"/>
      <c r="M3183" s="13"/>
    </row>
    <row r="3184" spans="1:13" ht="16" x14ac:dyDescent="0.2">
      <c r="A3184" s="8"/>
      <c r="C3184" s="13"/>
      <c r="D3184" s="14"/>
      <c r="E3184" s="13"/>
      <c r="F3184" s="13"/>
      <c r="L3184" s="13"/>
      <c r="M3184" s="13"/>
    </row>
    <row r="3185" spans="1:13" ht="16" x14ac:dyDescent="0.2">
      <c r="A3185" s="8"/>
      <c r="C3185" s="13"/>
      <c r="D3185" s="14"/>
      <c r="E3185" s="13"/>
      <c r="F3185" s="13"/>
      <c r="L3185" s="13"/>
      <c r="M3185" s="13"/>
    </row>
    <row r="3186" spans="1:13" ht="16" x14ac:dyDescent="0.2">
      <c r="A3186" s="8"/>
      <c r="C3186" s="13"/>
      <c r="D3186" s="14"/>
      <c r="E3186" s="13"/>
      <c r="F3186" s="13"/>
      <c r="L3186" s="13"/>
      <c r="M3186" s="13"/>
    </row>
    <row r="3187" spans="1:13" ht="16" x14ac:dyDescent="0.2">
      <c r="A3187" s="8"/>
      <c r="C3187" s="13"/>
      <c r="D3187" s="14"/>
      <c r="E3187" s="13"/>
      <c r="F3187" s="13"/>
      <c r="L3187" s="13"/>
      <c r="M3187" s="13"/>
    </row>
    <row r="3188" spans="1:13" ht="16" x14ac:dyDescent="0.2">
      <c r="A3188" s="8"/>
      <c r="C3188" s="13"/>
      <c r="D3188" s="14"/>
      <c r="E3188" s="13"/>
      <c r="F3188" s="13"/>
      <c r="L3188" s="13"/>
      <c r="M3188" s="13"/>
    </row>
    <row r="3189" spans="1:13" ht="16" x14ac:dyDescent="0.2">
      <c r="A3189" s="8"/>
      <c r="C3189" s="13"/>
      <c r="D3189" s="14"/>
      <c r="E3189" s="13"/>
      <c r="F3189" s="13"/>
      <c r="L3189" s="13"/>
      <c r="M3189" s="13"/>
    </row>
    <row r="3190" spans="1:13" ht="16" x14ac:dyDescent="0.2">
      <c r="A3190" s="8"/>
      <c r="C3190" s="13"/>
      <c r="D3190" s="14"/>
      <c r="E3190" s="13"/>
      <c r="F3190" s="13"/>
      <c r="L3190" s="13"/>
      <c r="M3190" s="13"/>
    </row>
    <row r="3191" spans="1:13" ht="16" x14ac:dyDescent="0.2">
      <c r="A3191" s="8"/>
      <c r="C3191" s="13"/>
      <c r="D3191" s="14"/>
      <c r="E3191" s="13"/>
      <c r="F3191" s="13"/>
      <c r="L3191" s="13"/>
      <c r="M3191" s="13"/>
    </row>
    <row r="3192" spans="1:13" ht="16" x14ac:dyDescent="0.2">
      <c r="A3192" s="8"/>
      <c r="C3192" s="13"/>
      <c r="D3192" s="14"/>
      <c r="E3192" s="13"/>
      <c r="F3192" s="13"/>
      <c r="L3192" s="13"/>
      <c r="M3192" s="13"/>
    </row>
    <row r="3193" spans="1:13" ht="16" x14ac:dyDescent="0.2">
      <c r="A3193" s="8"/>
      <c r="C3193" s="13"/>
      <c r="D3193" s="14"/>
      <c r="E3193" s="13"/>
      <c r="F3193" s="13"/>
      <c r="L3193" s="13"/>
      <c r="M3193" s="13"/>
    </row>
    <row r="3194" spans="1:13" ht="16" x14ac:dyDescent="0.2">
      <c r="A3194" s="8"/>
      <c r="C3194" s="13"/>
      <c r="D3194" s="14"/>
      <c r="E3194" s="13"/>
      <c r="F3194" s="13"/>
      <c r="L3194" s="13"/>
      <c r="M3194" s="13"/>
    </row>
    <row r="3195" spans="1:13" ht="16" x14ac:dyDescent="0.2">
      <c r="A3195" s="8"/>
      <c r="C3195" s="13"/>
      <c r="D3195" s="14"/>
      <c r="E3195" s="13"/>
      <c r="F3195" s="13"/>
      <c r="L3195" s="13"/>
      <c r="M3195" s="13"/>
    </row>
    <row r="3196" spans="1:13" ht="16" x14ac:dyDescent="0.2">
      <c r="A3196" s="8"/>
      <c r="C3196" s="13"/>
      <c r="D3196" s="14"/>
      <c r="E3196" s="13"/>
      <c r="F3196" s="13"/>
      <c r="L3196" s="13"/>
      <c r="M3196" s="13"/>
    </row>
    <row r="3197" spans="1:13" ht="16" x14ac:dyDescent="0.2">
      <c r="A3197" s="8"/>
      <c r="C3197" s="13"/>
      <c r="D3197" s="14"/>
      <c r="E3197" s="13"/>
      <c r="F3197" s="13"/>
      <c r="L3197" s="13"/>
      <c r="M3197" s="13"/>
    </row>
    <row r="3198" spans="1:13" ht="16" x14ac:dyDescent="0.2">
      <c r="A3198" s="8"/>
      <c r="C3198" s="13"/>
      <c r="D3198" s="14"/>
      <c r="E3198" s="13"/>
      <c r="F3198" s="13"/>
      <c r="L3198" s="13"/>
      <c r="M3198" s="13"/>
    </row>
    <row r="3199" spans="1:13" ht="16" x14ac:dyDescent="0.2">
      <c r="A3199" s="8"/>
      <c r="C3199" s="13"/>
      <c r="D3199" s="14"/>
      <c r="E3199" s="13"/>
      <c r="F3199" s="13"/>
      <c r="L3199" s="13"/>
      <c r="M3199" s="13"/>
    </row>
    <row r="3200" spans="1:13" ht="16" x14ac:dyDescent="0.2">
      <c r="A3200" s="8"/>
      <c r="C3200" s="13"/>
      <c r="D3200" s="14"/>
      <c r="E3200" s="13"/>
      <c r="F3200" s="13"/>
      <c r="L3200" s="13"/>
      <c r="M3200" s="13"/>
    </row>
    <row r="3201" spans="1:13" ht="16" x14ac:dyDescent="0.2">
      <c r="A3201" s="8"/>
      <c r="C3201" s="13"/>
      <c r="D3201" s="14"/>
      <c r="E3201" s="13"/>
      <c r="F3201" s="13"/>
      <c r="L3201" s="13"/>
      <c r="M3201" s="13"/>
    </row>
    <row r="3202" spans="1:13" ht="16" x14ac:dyDescent="0.2">
      <c r="A3202" s="8"/>
      <c r="C3202" s="13"/>
      <c r="D3202" s="14"/>
      <c r="E3202" s="13"/>
      <c r="F3202" s="13"/>
      <c r="L3202" s="13"/>
      <c r="M3202" s="13"/>
    </row>
    <row r="3203" spans="1:13" ht="16" x14ac:dyDescent="0.2">
      <c r="A3203" s="8"/>
      <c r="C3203" s="13"/>
      <c r="D3203" s="14"/>
      <c r="E3203" s="13"/>
      <c r="F3203" s="13"/>
      <c r="L3203" s="13"/>
      <c r="M3203" s="13"/>
    </row>
    <row r="3204" spans="1:13" ht="16" x14ac:dyDescent="0.2">
      <c r="A3204" s="8"/>
      <c r="C3204" s="13"/>
      <c r="D3204" s="14"/>
      <c r="E3204" s="13"/>
      <c r="F3204" s="13"/>
      <c r="L3204" s="13"/>
      <c r="M3204" s="13"/>
    </row>
    <row r="3205" spans="1:13" ht="16" x14ac:dyDescent="0.2">
      <c r="A3205" s="8"/>
      <c r="C3205" s="13"/>
      <c r="D3205" s="14"/>
      <c r="E3205" s="13"/>
      <c r="F3205" s="13"/>
      <c r="L3205" s="13"/>
      <c r="M3205" s="13"/>
    </row>
    <row r="3206" spans="1:13" ht="16" x14ac:dyDescent="0.2">
      <c r="A3206" s="8"/>
      <c r="C3206" s="13"/>
      <c r="D3206" s="14"/>
      <c r="E3206" s="13"/>
      <c r="F3206" s="13"/>
      <c r="L3206" s="13"/>
      <c r="M3206" s="13"/>
    </row>
    <row r="3207" spans="1:13" ht="16" x14ac:dyDescent="0.2">
      <c r="A3207" s="8"/>
      <c r="C3207" s="13"/>
      <c r="D3207" s="14"/>
      <c r="E3207" s="13"/>
      <c r="F3207" s="13"/>
      <c r="L3207" s="13"/>
      <c r="M3207" s="13"/>
    </row>
    <row r="3208" spans="1:13" ht="16" x14ac:dyDescent="0.2">
      <c r="A3208" s="8"/>
      <c r="C3208" s="13"/>
      <c r="D3208" s="14"/>
      <c r="E3208" s="13"/>
      <c r="F3208" s="13"/>
      <c r="L3208" s="13"/>
      <c r="M3208" s="13"/>
    </row>
    <row r="3209" spans="1:13" ht="16" x14ac:dyDescent="0.2">
      <c r="A3209" s="8"/>
      <c r="C3209" s="13"/>
      <c r="D3209" s="14"/>
      <c r="E3209" s="13"/>
      <c r="F3209" s="13"/>
      <c r="L3209" s="13"/>
      <c r="M3209" s="13"/>
    </row>
    <row r="3210" spans="1:13" ht="16" x14ac:dyDescent="0.2">
      <c r="A3210" s="8"/>
      <c r="C3210" s="13"/>
      <c r="D3210" s="14"/>
      <c r="E3210" s="13"/>
      <c r="F3210" s="13"/>
      <c r="L3210" s="13"/>
      <c r="M3210" s="13"/>
    </row>
    <row r="3211" spans="1:13" ht="16" x14ac:dyDescent="0.2">
      <c r="A3211" s="8"/>
      <c r="C3211" s="13"/>
      <c r="D3211" s="14"/>
      <c r="E3211" s="13"/>
      <c r="F3211" s="13"/>
      <c r="L3211" s="13"/>
      <c r="M3211" s="13"/>
    </row>
    <row r="3212" spans="1:13" ht="16" x14ac:dyDescent="0.2">
      <c r="A3212" s="8"/>
      <c r="C3212" s="13"/>
      <c r="D3212" s="14"/>
      <c r="E3212" s="13"/>
      <c r="F3212" s="13"/>
      <c r="L3212" s="13"/>
      <c r="M3212" s="13"/>
    </row>
    <row r="3213" spans="1:13" ht="16" x14ac:dyDescent="0.2">
      <c r="A3213" s="8"/>
      <c r="C3213" s="13"/>
      <c r="D3213" s="14"/>
      <c r="E3213" s="13"/>
      <c r="F3213" s="13"/>
      <c r="L3213" s="13"/>
      <c r="M3213" s="13"/>
    </row>
    <row r="3214" spans="1:13" ht="16" x14ac:dyDescent="0.2">
      <c r="A3214" s="8"/>
      <c r="C3214" s="13"/>
      <c r="D3214" s="14"/>
      <c r="E3214" s="13"/>
      <c r="F3214" s="13"/>
      <c r="L3214" s="13"/>
      <c r="M3214" s="13"/>
    </row>
    <row r="3215" spans="1:13" ht="16" x14ac:dyDescent="0.2">
      <c r="A3215" s="8"/>
      <c r="C3215" s="13"/>
      <c r="D3215" s="14"/>
      <c r="E3215" s="13"/>
      <c r="F3215" s="13"/>
      <c r="L3215" s="13"/>
      <c r="M3215" s="13"/>
    </row>
    <row r="3216" spans="1:13" ht="16" x14ac:dyDescent="0.2">
      <c r="A3216" s="8"/>
      <c r="C3216" s="13"/>
      <c r="D3216" s="14"/>
      <c r="E3216" s="13"/>
      <c r="F3216" s="13"/>
      <c r="L3216" s="13"/>
      <c r="M3216" s="13"/>
    </row>
    <row r="3217" spans="1:13" ht="16" x14ac:dyDescent="0.2">
      <c r="A3217" s="8"/>
      <c r="C3217" s="13"/>
      <c r="D3217" s="14"/>
      <c r="E3217" s="13"/>
      <c r="F3217" s="13"/>
      <c r="L3217" s="13"/>
      <c r="M3217" s="13"/>
    </row>
    <row r="3218" spans="1:13" ht="16" x14ac:dyDescent="0.2">
      <c r="A3218" s="8"/>
      <c r="C3218" s="13"/>
      <c r="D3218" s="14"/>
      <c r="E3218" s="13"/>
      <c r="F3218" s="13"/>
      <c r="L3218" s="13"/>
      <c r="M3218" s="13"/>
    </row>
    <row r="3219" spans="1:13" ht="16" x14ac:dyDescent="0.2">
      <c r="A3219" s="8"/>
      <c r="C3219" s="13"/>
      <c r="D3219" s="14"/>
      <c r="E3219" s="13"/>
      <c r="F3219" s="13"/>
      <c r="L3219" s="13"/>
      <c r="M3219" s="13"/>
    </row>
    <row r="3220" spans="1:13" ht="16" x14ac:dyDescent="0.2">
      <c r="A3220" s="8"/>
      <c r="C3220" s="13"/>
      <c r="D3220" s="14"/>
      <c r="E3220" s="13"/>
      <c r="F3220" s="13"/>
      <c r="L3220" s="13"/>
      <c r="M3220" s="13"/>
    </row>
    <row r="3221" spans="1:13" ht="16" x14ac:dyDescent="0.2">
      <c r="A3221" s="8"/>
      <c r="C3221" s="13"/>
      <c r="D3221" s="14"/>
      <c r="E3221" s="13"/>
      <c r="F3221" s="13"/>
      <c r="L3221" s="13"/>
      <c r="M3221" s="13"/>
    </row>
    <row r="3222" spans="1:13" ht="16" x14ac:dyDescent="0.2">
      <c r="A3222" s="8"/>
      <c r="C3222" s="13"/>
      <c r="D3222" s="14"/>
      <c r="E3222" s="13"/>
      <c r="F3222" s="13"/>
      <c r="L3222" s="13"/>
      <c r="M3222" s="13"/>
    </row>
    <row r="3223" spans="1:13" ht="16" x14ac:dyDescent="0.2">
      <c r="A3223" s="8"/>
      <c r="C3223" s="13"/>
      <c r="D3223" s="14"/>
      <c r="E3223" s="13"/>
      <c r="F3223" s="13"/>
      <c r="L3223" s="13"/>
      <c r="M3223" s="13"/>
    </row>
    <row r="3224" spans="1:13" ht="16" x14ac:dyDescent="0.2">
      <c r="A3224" s="8"/>
      <c r="C3224" s="13"/>
      <c r="D3224" s="14"/>
      <c r="E3224" s="13"/>
      <c r="F3224" s="13"/>
      <c r="L3224" s="13"/>
      <c r="M3224" s="13"/>
    </row>
    <row r="3225" spans="1:13" ht="16" x14ac:dyDescent="0.2">
      <c r="A3225" s="8"/>
      <c r="C3225" s="13"/>
      <c r="D3225" s="14"/>
      <c r="E3225" s="13"/>
      <c r="F3225" s="13"/>
      <c r="L3225" s="13"/>
      <c r="M3225" s="13"/>
    </row>
    <row r="3226" spans="1:13" ht="16" x14ac:dyDescent="0.2">
      <c r="A3226" s="8"/>
      <c r="C3226" s="13"/>
      <c r="D3226" s="14"/>
      <c r="E3226" s="13"/>
      <c r="F3226" s="13"/>
      <c r="L3226" s="13"/>
      <c r="M3226" s="13"/>
    </row>
    <row r="3227" spans="1:13" ht="16" x14ac:dyDescent="0.2">
      <c r="A3227" s="8"/>
      <c r="C3227" s="13"/>
      <c r="D3227" s="14"/>
      <c r="E3227" s="13"/>
      <c r="F3227" s="13"/>
      <c r="L3227" s="13"/>
      <c r="M3227" s="13"/>
    </row>
    <row r="3228" spans="1:13" ht="16" x14ac:dyDescent="0.2">
      <c r="A3228" s="8"/>
      <c r="C3228" s="13"/>
      <c r="D3228" s="14"/>
      <c r="E3228" s="13"/>
      <c r="F3228" s="13"/>
      <c r="L3228" s="13"/>
      <c r="M3228" s="13"/>
    </row>
    <row r="3229" spans="1:13" ht="16" x14ac:dyDescent="0.2">
      <c r="A3229" s="13"/>
      <c r="C3229" s="13"/>
      <c r="D3229" s="14"/>
      <c r="E3229" s="13"/>
      <c r="F3229" s="13"/>
      <c r="L3229" s="13"/>
      <c r="M3229" s="13"/>
    </row>
    <row r="3230" spans="1:13" ht="16" x14ac:dyDescent="0.2">
      <c r="A3230" s="8"/>
      <c r="C3230" s="13"/>
      <c r="D3230" s="14"/>
      <c r="E3230" s="13"/>
      <c r="F3230" s="13"/>
      <c r="L3230" s="13"/>
      <c r="M3230" s="13"/>
    </row>
    <row r="3231" spans="1:13" ht="16" x14ac:dyDescent="0.2">
      <c r="A3231" s="8"/>
      <c r="C3231" s="13"/>
      <c r="D3231" s="14"/>
      <c r="E3231" s="13"/>
      <c r="F3231" s="13"/>
      <c r="L3231" s="13"/>
      <c r="M3231" s="13"/>
    </row>
    <row r="3232" spans="1:13" ht="16" x14ac:dyDescent="0.2">
      <c r="A3232" s="8"/>
      <c r="C3232" s="13"/>
      <c r="D3232" s="14"/>
      <c r="E3232" s="13"/>
      <c r="F3232" s="13"/>
      <c r="L3232" s="13"/>
      <c r="M3232" s="13"/>
    </row>
    <row r="3233" spans="1:13" ht="16" x14ac:dyDescent="0.2">
      <c r="A3233" s="8"/>
      <c r="C3233" s="13"/>
      <c r="D3233" s="14"/>
      <c r="E3233" s="13"/>
      <c r="F3233" s="13"/>
      <c r="L3233" s="13"/>
      <c r="M3233" s="13"/>
    </row>
    <row r="3234" spans="1:13" ht="16" x14ac:dyDescent="0.2">
      <c r="A3234" s="8"/>
      <c r="C3234" s="13"/>
      <c r="D3234" s="14"/>
      <c r="E3234" s="13"/>
      <c r="F3234" s="13"/>
      <c r="L3234" s="13"/>
      <c r="M3234" s="13"/>
    </row>
    <row r="3235" spans="1:13" ht="16" x14ac:dyDescent="0.2">
      <c r="A3235" s="8"/>
      <c r="C3235" s="13"/>
      <c r="D3235" s="14"/>
      <c r="E3235" s="13"/>
      <c r="F3235" s="13"/>
      <c r="L3235" s="13"/>
      <c r="M3235" s="13"/>
    </row>
    <row r="3236" spans="1:13" ht="16" x14ac:dyDescent="0.2">
      <c r="A3236" s="8"/>
      <c r="C3236" s="13"/>
      <c r="D3236" s="14"/>
      <c r="E3236" s="13"/>
      <c r="F3236" s="13"/>
      <c r="L3236" s="13"/>
      <c r="M3236" s="13"/>
    </row>
    <row r="3237" spans="1:13" ht="16" x14ac:dyDescent="0.2">
      <c r="A3237" s="8"/>
      <c r="C3237" s="13"/>
      <c r="D3237" s="14"/>
      <c r="E3237" s="13"/>
      <c r="F3237" s="13"/>
      <c r="L3237" s="13"/>
      <c r="M3237" s="13"/>
    </row>
    <row r="3238" spans="1:13" ht="16" x14ac:dyDescent="0.2">
      <c r="A3238" s="8"/>
      <c r="C3238" s="13"/>
      <c r="D3238" s="14"/>
      <c r="E3238" s="13"/>
      <c r="F3238" s="13"/>
      <c r="L3238" s="13"/>
      <c r="M3238" s="13"/>
    </row>
    <row r="3239" spans="1:13" ht="16" x14ac:dyDescent="0.2">
      <c r="A3239" s="8"/>
      <c r="C3239" s="13"/>
      <c r="D3239" s="14"/>
      <c r="E3239" s="13"/>
      <c r="F3239" s="13"/>
      <c r="L3239" s="13"/>
      <c r="M3239" s="13"/>
    </row>
    <row r="3240" spans="1:13" ht="16" x14ac:dyDescent="0.2">
      <c r="A3240" s="8"/>
      <c r="C3240" s="13"/>
      <c r="D3240" s="14"/>
      <c r="E3240" s="13"/>
      <c r="F3240" s="13"/>
      <c r="L3240" s="13"/>
      <c r="M3240" s="13"/>
    </row>
    <row r="3241" spans="1:13" ht="16" x14ac:dyDescent="0.2">
      <c r="A3241" s="8"/>
      <c r="C3241" s="13"/>
      <c r="D3241" s="14"/>
      <c r="E3241" s="13"/>
      <c r="F3241" s="13"/>
      <c r="L3241" s="13"/>
      <c r="M3241" s="13"/>
    </row>
    <row r="3242" spans="1:13" ht="16" x14ac:dyDescent="0.2">
      <c r="A3242" s="8"/>
      <c r="C3242" s="13"/>
      <c r="D3242" s="14"/>
      <c r="E3242" s="13"/>
      <c r="F3242" s="13"/>
      <c r="L3242" s="13"/>
      <c r="M3242" s="13"/>
    </row>
    <row r="3243" spans="1:13" ht="16" x14ac:dyDescent="0.2">
      <c r="A3243" s="8"/>
      <c r="C3243" s="13"/>
      <c r="D3243" s="14"/>
      <c r="E3243" s="13"/>
      <c r="F3243" s="13"/>
      <c r="L3243" s="13"/>
      <c r="M3243" s="13"/>
    </row>
    <row r="3244" spans="1:13" ht="16" x14ac:dyDescent="0.2">
      <c r="A3244" s="13"/>
      <c r="C3244" s="13"/>
      <c r="D3244" s="14"/>
      <c r="E3244" s="13"/>
      <c r="F3244" s="13"/>
      <c r="L3244" s="13"/>
      <c r="M3244" s="13"/>
    </row>
    <row r="3245" spans="1:13" ht="16" x14ac:dyDescent="0.2">
      <c r="A3245" s="8"/>
      <c r="C3245" s="13"/>
      <c r="D3245" s="14"/>
      <c r="E3245" s="13"/>
      <c r="F3245" s="13"/>
      <c r="L3245" s="13"/>
      <c r="M3245" s="13"/>
    </row>
    <row r="3246" spans="1:13" ht="16" x14ac:dyDescent="0.2">
      <c r="A3246" s="8"/>
      <c r="C3246" s="13"/>
      <c r="D3246" s="14"/>
      <c r="E3246" s="13"/>
      <c r="F3246" s="13"/>
      <c r="L3246" s="13"/>
      <c r="M3246" s="13"/>
    </row>
    <row r="3247" spans="1:13" ht="16" x14ac:dyDescent="0.2">
      <c r="A3247" s="8"/>
      <c r="C3247" s="13"/>
      <c r="D3247" s="14"/>
      <c r="E3247" s="13"/>
      <c r="F3247" s="13"/>
      <c r="L3247" s="13"/>
      <c r="M3247" s="13"/>
    </row>
    <row r="3248" spans="1:13" ht="16" x14ac:dyDescent="0.2">
      <c r="A3248" s="8"/>
      <c r="C3248" s="13"/>
      <c r="D3248" s="14"/>
      <c r="E3248" s="13"/>
      <c r="F3248" s="13"/>
      <c r="L3248" s="13"/>
      <c r="M3248" s="13"/>
    </row>
    <row r="3249" spans="1:13" ht="16" x14ac:dyDescent="0.2">
      <c r="A3249" s="8"/>
      <c r="C3249" s="13"/>
      <c r="D3249" s="14"/>
      <c r="E3249" s="13"/>
      <c r="F3249" s="13"/>
      <c r="L3249" s="13"/>
      <c r="M3249" s="13"/>
    </row>
    <row r="3250" spans="1:13" ht="16" x14ac:dyDescent="0.2">
      <c r="A3250" s="8"/>
      <c r="C3250" s="13"/>
      <c r="D3250" s="14"/>
      <c r="E3250" s="13"/>
      <c r="F3250" s="13"/>
      <c r="L3250" s="13"/>
      <c r="M3250" s="13"/>
    </row>
    <row r="3251" spans="1:13" ht="16" x14ac:dyDescent="0.2">
      <c r="A3251" s="8"/>
      <c r="C3251" s="13"/>
      <c r="D3251" s="14"/>
      <c r="E3251" s="13"/>
      <c r="F3251" s="13"/>
      <c r="L3251" s="13"/>
      <c r="M3251" s="13"/>
    </row>
    <row r="3252" spans="1:13" ht="16" x14ac:dyDescent="0.2">
      <c r="A3252" s="8"/>
      <c r="C3252" s="13"/>
      <c r="D3252" s="14"/>
      <c r="E3252" s="13"/>
      <c r="F3252" s="13"/>
      <c r="L3252" s="13"/>
      <c r="M3252" s="13"/>
    </row>
    <row r="3253" spans="1:13" ht="16" x14ac:dyDescent="0.2">
      <c r="A3253" s="8"/>
      <c r="C3253" s="13"/>
      <c r="D3253" s="14"/>
      <c r="E3253" s="13"/>
      <c r="F3253" s="13"/>
      <c r="L3253" s="13"/>
      <c r="M3253" s="13"/>
    </row>
    <row r="3254" spans="1:13" ht="16" x14ac:dyDescent="0.2">
      <c r="A3254" s="8"/>
      <c r="C3254" s="13"/>
      <c r="D3254" s="14"/>
      <c r="E3254" s="13"/>
      <c r="F3254" s="13"/>
      <c r="L3254" s="13"/>
      <c r="M3254" s="13"/>
    </row>
    <row r="3255" spans="1:13" ht="16" x14ac:dyDescent="0.2">
      <c r="A3255" s="8"/>
      <c r="C3255" s="13"/>
      <c r="D3255" s="14"/>
      <c r="E3255" s="13"/>
      <c r="F3255" s="13"/>
      <c r="L3255" s="13"/>
      <c r="M3255" s="13"/>
    </row>
    <row r="3256" spans="1:13" ht="16" x14ac:dyDescent="0.2">
      <c r="A3256" s="8"/>
      <c r="C3256" s="13"/>
      <c r="D3256" s="14"/>
      <c r="E3256" s="13"/>
      <c r="F3256" s="13"/>
      <c r="L3256" s="13"/>
      <c r="M3256" s="13"/>
    </row>
    <row r="3257" spans="1:13" ht="16" x14ac:dyDescent="0.2">
      <c r="A3257" s="8"/>
      <c r="C3257" s="13"/>
      <c r="D3257" s="14"/>
      <c r="E3257" s="13"/>
      <c r="F3257" s="13"/>
      <c r="L3257" s="13"/>
      <c r="M3257" s="13"/>
    </row>
    <row r="3258" spans="1:13" ht="16" x14ac:dyDescent="0.2">
      <c r="A3258" s="8"/>
      <c r="C3258" s="13"/>
      <c r="D3258" s="14"/>
      <c r="E3258" s="13"/>
      <c r="F3258" s="13"/>
      <c r="L3258" s="13"/>
      <c r="M3258" s="13"/>
    </row>
    <row r="3259" spans="1:13" ht="16" x14ac:dyDescent="0.2">
      <c r="A3259" s="8"/>
      <c r="C3259" s="13"/>
      <c r="D3259" s="14"/>
      <c r="E3259" s="13"/>
      <c r="F3259" s="13"/>
      <c r="L3259" s="13"/>
      <c r="M3259" s="13"/>
    </row>
    <row r="3260" spans="1:13" ht="16" x14ac:dyDescent="0.2">
      <c r="A3260" s="8"/>
      <c r="C3260" s="13"/>
      <c r="D3260" s="14"/>
      <c r="E3260" s="13"/>
      <c r="F3260" s="13"/>
      <c r="L3260" s="13"/>
      <c r="M3260" s="13"/>
    </row>
    <row r="3261" spans="1:13" ht="16" x14ac:dyDescent="0.2">
      <c r="A3261" s="8"/>
      <c r="C3261" s="13"/>
      <c r="D3261" s="14"/>
      <c r="E3261" s="13"/>
      <c r="F3261" s="13"/>
      <c r="L3261" s="13"/>
      <c r="M3261" s="13"/>
    </row>
    <row r="3262" spans="1:13" ht="16" x14ac:dyDescent="0.2">
      <c r="A3262" s="8"/>
      <c r="C3262" s="13"/>
      <c r="D3262" s="14"/>
      <c r="E3262" s="13"/>
      <c r="F3262" s="13"/>
      <c r="L3262" s="13"/>
      <c r="M3262" s="13"/>
    </row>
    <row r="3263" spans="1:13" ht="16" x14ac:dyDescent="0.2">
      <c r="A3263" s="8"/>
      <c r="C3263" s="13"/>
      <c r="D3263" s="14"/>
      <c r="E3263" s="13"/>
      <c r="F3263" s="13"/>
      <c r="L3263" s="13"/>
      <c r="M3263" s="13"/>
    </row>
    <row r="3264" spans="1:13" ht="16" x14ac:dyDescent="0.2">
      <c r="A3264" s="8"/>
      <c r="C3264" s="13"/>
      <c r="D3264" s="14"/>
      <c r="E3264" s="13"/>
      <c r="F3264" s="13"/>
      <c r="L3264" s="13"/>
      <c r="M3264" s="13"/>
    </row>
    <row r="3265" spans="1:13" ht="16" x14ac:dyDescent="0.2">
      <c r="A3265" s="8"/>
      <c r="C3265" s="13"/>
      <c r="D3265" s="14"/>
      <c r="E3265" s="13"/>
      <c r="F3265" s="13"/>
      <c r="L3265" s="13"/>
      <c r="M3265" s="13"/>
    </row>
    <row r="3266" spans="1:13" ht="16" x14ac:dyDescent="0.2">
      <c r="A3266" s="8"/>
      <c r="C3266" s="13"/>
      <c r="D3266" s="14"/>
      <c r="E3266" s="13"/>
      <c r="F3266" s="13"/>
      <c r="L3266" s="13"/>
      <c r="M3266" s="13"/>
    </row>
    <row r="3267" spans="1:13" ht="16" x14ac:dyDescent="0.2">
      <c r="A3267" s="8"/>
      <c r="C3267" s="13"/>
      <c r="D3267" s="14"/>
      <c r="E3267" s="13"/>
      <c r="F3267" s="13"/>
      <c r="L3267" s="13"/>
      <c r="M3267" s="13"/>
    </row>
    <row r="3268" spans="1:13" ht="16" x14ac:dyDescent="0.2">
      <c r="A3268" s="8"/>
      <c r="C3268" s="13"/>
      <c r="D3268" s="14"/>
      <c r="E3268" s="13"/>
      <c r="F3268" s="13"/>
      <c r="L3268" s="13"/>
      <c r="M3268" s="13"/>
    </row>
    <row r="3269" spans="1:13" ht="16" x14ac:dyDescent="0.2">
      <c r="A3269" s="8"/>
      <c r="C3269" s="13"/>
      <c r="D3269" s="14"/>
      <c r="E3269" s="13"/>
      <c r="F3269" s="13"/>
      <c r="L3269" s="13"/>
      <c r="M3269" s="13"/>
    </row>
    <row r="3270" spans="1:13" ht="16" x14ac:dyDescent="0.2">
      <c r="A3270" s="8"/>
      <c r="C3270" s="13"/>
      <c r="D3270" s="14"/>
      <c r="E3270" s="13"/>
      <c r="F3270" s="13"/>
      <c r="L3270" s="13"/>
      <c r="M3270" s="13"/>
    </row>
    <row r="3271" spans="1:13" ht="16" x14ac:dyDescent="0.2">
      <c r="A3271" s="8"/>
      <c r="C3271" s="13"/>
      <c r="D3271" s="14"/>
      <c r="E3271" s="13"/>
      <c r="F3271" s="13"/>
      <c r="L3271" s="13"/>
      <c r="M3271" s="13"/>
    </row>
    <row r="3272" spans="1:13" ht="16" x14ac:dyDescent="0.2">
      <c r="A3272" s="13"/>
      <c r="C3272" s="13"/>
      <c r="D3272" s="14"/>
      <c r="E3272" s="13"/>
      <c r="F3272" s="13"/>
      <c r="L3272" s="13"/>
      <c r="M3272" s="13"/>
    </row>
    <row r="3273" spans="1:13" ht="16" x14ac:dyDescent="0.2">
      <c r="A3273" s="8"/>
      <c r="C3273" s="13"/>
      <c r="D3273" s="14"/>
      <c r="E3273" s="13"/>
      <c r="F3273" s="13"/>
      <c r="L3273" s="13"/>
      <c r="M3273" s="13"/>
    </row>
    <row r="3274" spans="1:13" ht="16" x14ac:dyDescent="0.2">
      <c r="A3274" s="13"/>
      <c r="C3274" s="13"/>
      <c r="D3274" s="14"/>
      <c r="E3274" s="13"/>
      <c r="F3274" s="13"/>
      <c r="L3274" s="13"/>
      <c r="M3274" s="13"/>
    </row>
    <row r="3275" spans="1:13" ht="16" x14ac:dyDescent="0.2">
      <c r="A3275" s="8"/>
      <c r="C3275" s="13"/>
      <c r="D3275" s="14"/>
      <c r="E3275" s="13"/>
      <c r="F3275" s="13"/>
      <c r="L3275" s="13"/>
      <c r="M3275" s="13"/>
    </row>
    <row r="3276" spans="1:13" ht="16" x14ac:dyDescent="0.2">
      <c r="A3276" s="8"/>
      <c r="C3276" s="13"/>
      <c r="D3276" s="14"/>
      <c r="E3276" s="13"/>
      <c r="F3276" s="13"/>
      <c r="L3276" s="13"/>
      <c r="M3276" s="13"/>
    </row>
    <row r="3277" spans="1:13" ht="16" x14ac:dyDescent="0.2">
      <c r="A3277" s="13"/>
      <c r="C3277" s="13"/>
      <c r="D3277" s="14"/>
      <c r="E3277" s="13"/>
      <c r="F3277" s="13"/>
      <c r="L3277" s="13"/>
      <c r="M3277" s="13"/>
    </row>
    <row r="3278" spans="1:13" ht="16" x14ac:dyDescent="0.2">
      <c r="A3278" s="8"/>
      <c r="C3278" s="13"/>
      <c r="D3278" s="14"/>
      <c r="E3278" s="13"/>
      <c r="F3278" s="13"/>
      <c r="L3278" s="13"/>
      <c r="M3278" s="13"/>
    </row>
    <row r="3279" spans="1:13" ht="16" x14ac:dyDescent="0.2">
      <c r="A3279" s="13"/>
      <c r="C3279" s="13"/>
      <c r="D3279" s="14"/>
      <c r="E3279" s="13"/>
      <c r="F3279" s="13"/>
      <c r="L3279" s="13"/>
      <c r="M3279" s="13"/>
    </row>
    <row r="3280" spans="1:13" ht="16" x14ac:dyDescent="0.2">
      <c r="A3280" s="8"/>
      <c r="C3280" s="13"/>
      <c r="D3280" s="14"/>
      <c r="E3280" s="13"/>
      <c r="F3280" s="13"/>
      <c r="L3280" s="13"/>
      <c r="M3280" s="13"/>
    </row>
    <row r="3281" spans="1:13" ht="16" x14ac:dyDescent="0.2">
      <c r="A3281" s="8"/>
      <c r="C3281" s="13"/>
      <c r="D3281" s="14"/>
      <c r="E3281" s="13"/>
      <c r="F3281" s="13"/>
      <c r="L3281" s="13"/>
      <c r="M3281" s="13"/>
    </row>
    <row r="3282" spans="1:13" ht="16" x14ac:dyDescent="0.2">
      <c r="A3282" s="13"/>
      <c r="C3282" s="13"/>
      <c r="D3282" s="14"/>
      <c r="E3282" s="13"/>
      <c r="F3282" s="13"/>
      <c r="L3282" s="13"/>
      <c r="M3282" s="13"/>
    </row>
    <row r="3283" spans="1:13" ht="16" x14ac:dyDescent="0.2">
      <c r="A3283" s="8"/>
      <c r="C3283" s="13"/>
      <c r="D3283" s="14"/>
      <c r="E3283" s="13"/>
      <c r="F3283" s="13"/>
      <c r="L3283" s="13"/>
      <c r="M3283" s="13"/>
    </row>
    <row r="3284" spans="1:13" ht="16" x14ac:dyDescent="0.2">
      <c r="A3284" s="13"/>
      <c r="C3284" s="13"/>
      <c r="D3284" s="14"/>
      <c r="E3284" s="13"/>
      <c r="F3284" s="13"/>
      <c r="L3284" s="13"/>
      <c r="M3284" s="13"/>
    </row>
    <row r="3285" spans="1:13" ht="16" x14ac:dyDescent="0.2">
      <c r="A3285" s="8"/>
      <c r="C3285" s="13"/>
      <c r="D3285" s="14"/>
      <c r="E3285" s="13"/>
      <c r="F3285" s="13"/>
      <c r="L3285" s="13"/>
      <c r="M3285" s="13"/>
    </row>
    <row r="3286" spans="1:13" ht="16" x14ac:dyDescent="0.2">
      <c r="A3286" s="13"/>
      <c r="C3286" s="13"/>
      <c r="D3286" s="14"/>
      <c r="E3286" s="13"/>
      <c r="F3286" s="13"/>
      <c r="L3286" s="13"/>
      <c r="M3286" s="13"/>
    </row>
    <row r="3287" spans="1:13" ht="16" x14ac:dyDescent="0.2">
      <c r="A3287" s="8"/>
      <c r="C3287" s="13"/>
      <c r="D3287" s="14"/>
      <c r="E3287" s="13"/>
      <c r="F3287" s="13"/>
      <c r="L3287" s="13"/>
      <c r="M3287" s="13"/>
    </row>
    <row r="3288" spans="1:13" ht="16" x14ac:dyDescent="0.2">
      <c r="A3288" s="8"/>
      <c r="C3288" s="13"/>
      <c r="D3288" s="14"/>
      <c r="E3288" s="13"/>
      <c r="F3288" s="13"/>
      <c r="L3288" s="13"/>
      <c r="M3288" s="13"/>
    </row>
    <row r="3289" spans="1:13" ht="16" x14ac:dyDescent="0.2">
      <c r="A3289" s="13"/>
      <c r="C3289" s="13"/>
      <c r="D3289" s="14"/>
      <c r="E3289" s="13"/>
      <c r="F3289" s="13"/>
      <c r="L3289" s="13"/>
      <c r="M3289" s="13"/>
    </row>
    <row r="3290" spans="1:13" ht="16" x14ac:dyDescent="0.2">
      <c r="A3290" s="8"/>
      <c r="C3290" s="13"/>
      <c r="D3290" s="14"/>
      <c r="E3290" s="13"/>
      <c r="F3290" s="13"/>
      <c r="L3290" s="13"/>
      <c r="M3290" s="13"/>
    </row>
    <row r="3291" spans="1:13" ht="16" x14ac:dyDescent="0.2">
      <c r="A3291" s="8"/>
      <c r="C3291" s="13"/>
      <c r="D3291" s="14"/>
      <c r="E3291" s="13"/>
      <c r="F3291" s="13"/>
      <c r="L3291" s="13"/>
      <c r="M3291" s="13"/>
    </row>
    <row r="3292" spans="1:13" ht="16" x14ac:dyDescent="0.2">
      <c r="A3292" s="8"/>
      <c r="C3292" s="13"/>
      <c r="D3292" s="14"/>
      <c r="E3292" s="13"/>
      <c r="F3292" s="13"/>
      <c r="L3292" s="13"/>
      <c r="M3292" s="13"/>
    </row>
    <row r="3293" spans="1:13" ht="16" x14ac:dyDescent="0.2">
      <c r="A3293" s="8"/>
      <c r="C3293" s="13"/>
      <c r="D3293" s="14"/>
      <c r="E3293" s="13"/>
      <c r="F3293" s="13"/>
      <c r="L3293" s="13"/>
      <c r="M3293" s="13"/>
    </row>
    <row r="3294" spans="1:13" ht="16" x14ac:dyDescent="0.2">
      <c r="A3294" s="13"/>
      <c r="C3294" s="13"/>
      <c r="D3294" s="14"/>
      <c r="E3294" s="13"/>
      <c r="F3294" s="13"/>
      <c r="L3294" s="13"/>
      <c r="M3294" s="13"/>
    </row>
    <row r="3295" spans="1:13" ht="16" x14ac:dyDescent="0.2">
      <c r="A3295" s="13"/>
      <c r="C3295" s="13"/>
      <c r="D3295" s="14"/>
      <c r="E3295" s="13"/>
      <c r="F3295" s="13"/>
      <c r="L3295" s="13"/>
      <c r="M3295" s="13"/>
    </row>
    <row r="3296" spans="1:13" ht="16" x14ac:dyDescent="0.2">
      <c r="A3296" s="8"/>
      <c r="C3296" s="13"/>
      <c r="D3296" s="14"/>
      <c r="E3296" s="13"/>
      <c r="F3296" s="13"/>
      <c r="L3296" s="13"/>
      <c r="M3296" s="13"/>
    </row>
    <row r="3297" spans="1:13" ht="16" x14ac:dyDescent="0.2">
      <c r="A3297" s="8"/>
      <c r="C3297" s="13"/>
      <c r="D3297" s="14"/>
      <c r="E3297" s="13"/>
      <c r="F3297" s="13"/>
      <c r="L3297" s="13"/>
      <c r="M3297" s="13"/>
    </row>
    <row r="3298" spans="1:13" ht="16" x14ac:dyDescent="0.2">
      <c r="A3298" s="8"/>
      <c r="C3298" s="13"/>
      <c r="D3298" s="14"/>
      <c r="E3298" s="13"/>
      <c r="F3298" s="13"/>
      <c r="L3298" s="13"/>
      <c r="M3298" s="13"/>
    </row>
    <row r="3299" spans="1:13" ht="16" x14ac:dyDescent="0.2">
      <c r="A3299" s="8"/>
      <c r="C3299" s="13"/>
      <c r="D3299" s="14"/>
      <c r="E3299" s="13"/>
      <c r="F3299" s="13"/>
      <c r="L3299" s="13"/>
      <c r="M3299" s="13"/>
    </row>
    <row r="3300" spans="1:13" x14ac:dyDescent="0.2">
      <c r="A3300" s="8"/>
      <c r="C3300" s="13"/>
      <c r="D3300" s="13"/>
      <c r="E3300" s="13"/>
      <c r="F3300" s="13"/>
      <c r="L3300" s="13"/>
      <c r="M3300" s="13"/>
    </row>
    <row r="3301" spans="1:13" x14ac:dyDescent="0.2">
      <c r="A3301" s="13"/>
      <c r="C3301" s="13"/>
      <c r="D3301" s="13"/>
      <c r="E3301" s="13"/>
      <c r="F3301" s="13"/>
      <c r="L3301" s="13"/>
      <c r="M3301" s="13"/>
    </row>
    <row r="3302" spans="1:13" x14ac:dyDescent="0.2">
      <c r="A3302" s="8"/>
      <c r="C3302" s="13"/>
      <c r="D3302" s="13"/>
      <c r="E3302" s="13"/>
      <c r="F3302" s="13"/>
      <c r="L3302" s="13"/>
      <c r="M3302" s="13"/>
    </row>
    <row r="3303" spans="1:13" x14ac:dyDescent="0.2">
      <c r="A3303" s="13"/>
      <c r="C3303" s="13"/>
      <c r="D3303" s="13"/>
      <c r="E3303" s="13"/>
      <c r="F3303" s="13"/>
      <c r="L3303" s="13"/>
      <c r="M3303" s="13"/>
    </row>
    <row r="3304" spans="1:13" x14ac:dyDescent="0.2">
      <c r="A3304" s="13"/>
      <c r="C3304" s="13"/>
      <c r="D3304" s="13"/>
      <c r="E3304" s="13"/>
      <c r="F3304" s="13"/>
      <c r="L3304" s="13"/>
      <c r="M3304" s="13"/>
    </row>
    <row r="3305" spans="1:13" x14ac:dyDescent="0.2">
      <c r="A3305" s="8"/>
      <c r="C3305" s="13"/>
      <c r="D3305" s="13"/>
      <c r="E3305" s="13"/>
      <c r="F3305" s="13"/>
      <c r="L3305" s="13"/>
      <c r="M3305" s="13"/>
    </row>
    <row r="3306" spans="1:13" x14ac:dyDescent="0.2">
      <c r="A3306" s="13"/>
      <c r="C3306" s="13"/>
      <c r="D3306" s="13"/>
      <c r="E3306" s="13"/>
      <c r="F3306" s="13"/>
      <c r="L3306" s="13"/>
      <c r="M3306" s="13"/>
    </row>
    <row r="3307" spans="1:13" x14ac:dyDescent="0.2">
      <c r="A3307" s="13"/>
      <c r="C3307" s="13"/>
      <c r="D3307" s="13"/>
      <c r="E3307" s="13"/>
      <c r="F3307" s="13"/>
      <c r="L3307" s="13"/>
      <c r="M3307" s="13"/>
    </row>
    <row r="3308" spans="1:13" x14ac:dyDescent="0.2">
      <c r="A3308" s="8"/>
      <c r="C3308" s="13"/>
      <c r="D3308" s="13"/>
      <c r="E3308" s="13"/>
      <c r="F3308" s="13"/>
      <c r="L3308" s="13"/>
      <c r="M3308" s="13"/>
    </row>
    <row r="3309" spans="1:13" x14ac:dyDescent="0.2">
      <c r="A3309" s="13"/>
      <c r="C3309" s="13"/>
      <c r="D3309" s="13"/>
      <c r="E3309" s="13"/>
      <c r="F3309" s="13"/>
      <c r="L3309" s="13"/>
      <c r="M3309" s="13"/>
    </row>
    <row r="3310" spans="1:13" x14ac:dyDescent="0.2">
      <c r="A3310" s="13"/>
      <c r="C3310" s="13"/>
      <c r="D3310" s="13"/>
      <c r="E3310" s="13"/>
      <c r="F3310" s="13"/>
      <c r="L3310" s="13"/>
      <c r="M3310" s="13"/>
    </row>
    <row r="3311" spans="1:13" x14ac:dyDescent="0.2">
      <c r="A3311" s="8"/>
      <c r="C3311" s="13"/>
      <c r="D3311" s="13"/>
      <c r="E3311" s="13"/>
      <c r="F3311" s="13"/>
      <c r="L3311" s="13"/>
      <c r="M3311" s="13"/>
    </row>
    <row r="3312" spans="1:13" x14ac:dyDescent="0.2">
      <c r="A3312" s="8"/>
      <c r="C3312" s="13"/>
      <c r="D3312" s="13"/>
      <c r="E3312" s="13"/>
      <c r="F3312" s="13"/>
      <c r="L3312" s="13"/>
      <c r="M3312" s="13"/>
    </row>
    <row r="3313" spans="1:13" x14ac:dyDescent="0.2">
      <c r="A3313" s="13"/>
      <c r="C3313" s="13"/>
      <c r="D3313" s="13"/>
      <c r="E3313" s="13"/>
      <c r="F3313" s="13"/>
      <c r="L3313" s="13"/>
      <c r="M3313" s="13"/>
    </row>
    <row r="3314" spans="1:13" x14ac:dyDescent="0.2">
      <c r="A3314" s="13"/>
      <c r="C3314" s="13"/>
      <c r="D3314" s="13"/>
      <c r="E3314" s="13"/>
      <c r="F3314" s="13"/>
      <c r="L3314" s="13"/>
      <c r="M3314" s="13"/>
    </row>
    <row r="3315" spans="1:13" x14ac:dyDescent="0.2">
      <c r="A3315" s="8"/>
      <c r="C3315" s="13"/>
      <c r="D3315" s="13"/>
      <c r="E3315" s="13"/>
      <c r="F3315" s="13"/>
      <c r="L3315" s="13"/>
      <c r="M3315" s="13"/>
    </row>
    <row r="3316" spans="1:13" x14ac:dyDescent="0.2">
      <c r="A3316" s="13"/>
      <c r="C3316" s="13"/>
      <c r="D3316" s="13"/>
      <c r="E3316" s="13"/>
      <c r="F3316" s="13"/>
      <c r="L3316" s="13"/>
      <c r="M3316" s="13"/>
    </row>
    <row r="3317" spans="1:13" x14ac:dyDescent="0.2">
      <c r="A3317" s="13"/>
      <c r="C3317" s="13"/>
      <c r="D3317" s="13"/>
      <c r="E3317" s="13"/>
      <c r="F3317" s="13"/>
      <c r="L3317" s="13"/>
      <c r="M3317" s="13"/>
    </row>
    <row r="3318" spans="1:13" x14ac:dyDescent="0.2">
      <c r="A3318" s="8"/>
      <c r="C3318" s="13"/>
      <c r="D3318" s="13"/>
      <c r="E3318" s="13"/>
      <c r="F3318" s="13"/>
      <c r="L3318" s="13"/>
      <c r="M3318" s="13"/>
    </row>
    <row r="3319" spans="1:13" x14ac:dyDescent="0.2">
      <c r="A3319" s="13"/>
      <c r="C3319" s="13"/>
      <c r="D3319" s="13"/>
      <c r="E3319" s="13"/>
      <c r="F3319" s="13"/>
      <c r="L3319" s="13"/>
      <c r="M3319" s="13"/>
    </row>
    <row r="3320" spans="1:13" x14ac:dyDescent="0.2">
      <c r="A3320" s="13"/>
      <c r="C3320" s="13"/>
      <c r="D3320" s="13"/>
      <c r="E3320" s="13"/>
      <c r="F3320" s="13"/>
      <c r="L3320" s="13"/>
      <c r="M3320" s="13"/>
    </row>
    <row r="3321" spans="1:13" x14ac:dyDescent="0.2">
      <c r="A3321" s="8"/>
      <c r="C3321" s="13"/>
      <c r="D3321" s="13"/>
      <c r="E3321" s="13"/>
      <c r="F3321" s="13"/>
      <c r="L3321" s="13"/>
      <c r="M3321" s="13"/>
    </row>
    <row r="3322" spans="1:13" x14ac:dyDescent="0.2">
      <c r="A3322" s="13"/>
      <c r="C3322" s="13"/>
      <c r="D3322" s="13"/>
      <c r="E3322" s="13"/>
      <c r="F3322" s="13"/>
      <c r="L3322" s="13"/>
      <c r="M3322" s="13"/>
    </row>
    <row r="3323" spans="1:13" x14ac:dyDescent="0.2">
      <c r="A3323" s="13"/>
      <c r="C3323" s="13"/>
      <c r="D3323" s="13"/>
      <c r="E3323" s="13"/>
      <c r="F3323" s="13"/>
      <c r="L3323" s="13"/>
      <c r="M3323" s="13"/>
    </row>
    <row r="3324" spans="1:13" x14ac:dyDescent="0.2">
      <c r="A3324" s="8"/>
      <c r="C3324" s="13"/>
      <c r="D3324" s="13"/>
      <c r="E3324" s="13"/>
      <c r="F3324" s="13"/>
      <c r="L3324" s="13"/>
      <c r="M3324" s="13"/>
    </row>
    <row r="3325" spans="1:13" x14ac:dyDescent="0.2">
      <c r="A3325" s="13"/>
      <c r="C3325" s="13"/>
      <c r="D3325" s="13"/>
      <c r="E3325" s="13"/>
      <c r="F3325" s="13"/>
      <c r="L3325" s="13"/>
      <c r="M3325" s="13"/>
    </row>
    <row r="3326" spans="1:13" x14ac:dyDescent="0.2">
      <c r="A3326" s="8"/>
      <c r="C3326" s="13"/>
      <c r="D3326" s="13"/>
      <c r="E3326" s="13"/>
      <c r="F3326" s="13"/>
      <c r="L3326" s="13"/>
      <c r="M3326" s="13"/>
    </row>
    <row r="3327" spans="1:13" x14ac:dyDescent="0.2">
      <c r="A3327" s="13"/>
      <c r="C3327" s="13"/>
      <c r="D3327" s="13"/>
      <c r="E3327" s="13"/>
      <c r="F3327" s="13"/>
      <c r="L3327" s="13"/>
      <c r="M3327" s="13"/>
    </row>
    <row r="3328" spans="1:13" x14ac:dyDescent="0.2">
      <c r="A3328" s="13"/>
      <c r="C3328" s="13"/>
      <c r="D3328" s="13"/>
      <c r="E3328" s="13"/>
      <c r="F3328" s="13"/>
      <c r="L3328" s="13"/>
      <c r="M3328" s="13"/>
    </row>
    <row r="3329" spans="1:13" x14ac:dyDescent="0.2">
      <c r="A3329" s="8"/>
      <c r="C3329" s="13"/>
      <c r="D3329" s="13"/>
      <c r="E3329" s="13"/>
      <c r="F3329" s="13"/>
      <c r="L3329" s="13"/>
      <c r="M3329" s="13"/>
    </row>
    <row r="3330" spans="1:13" x14ac:dyDescent="0.2">
      <c r="A3330" s="8"/>
      <c r="C3330" s="13"/>
      <c r="D3330" s="13"/>
      <c r="E3330" s="13"/>
      <c r="F3330" s="13"/>
      <c r="L3330" s="13"/>
      <c r="M3330" s="13"/>
    </row>
    <row r="3331" spans="1:13" x14ac:dyDescent="0.2">
      <c r="A3331" s="13"/>
      <c r="C3331" s="13"/>
      <c r="D3331" s="13"/>
      <c r="E3331" s="13"/>
      <c r="F3331" s="13"/>
      <c r="L3331" s="13"/>
      <c r="M3331" s="13"/>
    </row>
    <row r="3332" spans="1:13" x14ac:dyDescent="0.2">
      <c r="A3332" s="13"/>
      <c r="C3332" s="13"/>
      <c r="D3332" s="13"/>
      <c r="E3332" s="13"/>
      <c r="F3332" s="13"/>
      <c r="L3332" s="13"/>
      <c r="M3332" s="13"/>
    </row>
    <row r="3333" spans="1:13" x14ac:dyDescent="0.2">
      <c r="A3333" s="8"/>
      <c r="C3333" s="13"/>
      <c r="D3333" s="13"/>
      <c r="E3333" s="13"/>
      <c r="F3333" s="13"/>
      <c r="L3333" s="13"/>
      <c r="M3333" s="13"/>
    </row>
    <row r="3334" spans="1:13" x14ac:dyDescent="0.2">
      <c r="A3334" s="8"/>
      <c r="C3334" s="13"/>
      <c r="D3334" s="13"/>
      <c r="E3334" s="13"/>
      <c r="F3334" s="13"/>
      <c r="L3334" s="13"/>
      <c r="M3334" s="13"/>
    </row>
    <row r="3335" spans="1:13" x14ac:dyDescent="0.2">
      <c r="A3335" s="13"/>
      <c r="C3335" s="13"/>
      <c r="D3335" s="13"/>
      <c r="E3335" s="13"/>
      <c r="F3335" s="13"/>
      <c r="L3335" s="13"/>
      <c r="M3335" s="13"/>
    </row>
    <row r="3336" spans="1:13" x14ac:dyDescent="0.2">
      <c r="A3336" s="13"/>
      <c r="C3336" s="13"/>
      <c r="D3336" s="13"/>
      <c r="E3336" s="13"/>
      <c r="F3336" s="13"/>
      <c r="L3336" s="13"/>
      <c r="M3336" s="13"/>
    </row>
    <row r="3337" spans="1:13" x14ac:dyDescent="0.2">
      <c r="A3337" s="8"/>
      <c r="C3337" s="13"/>
      <c r="D3337" s="13"/>
      <c r="E3337" s="13"/>
      <c r="F3337" s="13"/>
      <c r="L3337" s="13"/>
      <c r="M3337" s="13"/>
    </row>
    <row r="3338" spans="1:13" x14ac:dyDescent="0.2">
      <c r="A3338" s="8"/>
      <c r="C3338" s="13"/>
      <c r="D3338" s="13"/>
      <c r="E3338" s="13"/>
      <c r="F3338" s="13"/>
      <c r="L3338" s="13"/>
      <c r="M3338" s="13"/>
    </row>
    <row r="3339" spans="1:13" x14ac:dyDescent="0.2">
      <c r="A3339" s="8"/>
      <c r="C3339" s="13"/>
      <c r="D3339" s="13"/>
      <c r="E3339" s="13"/>
      <c r="F3339" s="13"/>
      <c r="L3339" s="13"/>
      <c r="M3339" s="13"/>
    </row>
    <row r="3340" spans="1:13" x14ac:dyDescent="0.2">
      <c r="A3340" s="8"/>
      <c r="C3340" s="13"/>
      <c r="D3340" s="13"/>
      <c r="E3340" s="13"/>
      <c r="F3340" s="13"/>
      <c r="L3340" s="13"/>
      <c r="M3340" s="13"/>
    </row>
    <row r="3341" spans="1:13" x14ac:dyDescent="0.2">
      <c r="A3341" s="13"/>
      <c r="C3341" s="13"/>
      <c r="D3341" s="13"/>
      <c r="E3341" s="13"/>
      <c r="F3341" s="13"/>
      <c r="L3341" s="13"/>
      <c r="M3341" s="13"/>
    </row>
    <row r="3342" spans="1:13" x14ac:dyDescent="0.2">
      <c r="A3342" s="13"/>
      <c r="C3342" s="13"/>
      <c r="D3342" s="13"/>
      <c r="E3342" s="13"/>
      <c r="F3342" s="13"/>
      <c r="L3342" s="13"/>
      <c r="M3342" s="13"/>
    </row>
    <row r="3343" spans="1:13" x14ac:dyDescent="0.2">
      <c r="A3343" s="8"/>
      <c r="C3343" s="13"/>
      <c r="D3343" s="13"/>
      <c r="E3343" s="13"/>
      <c r="F3343" s="13"/>
      <c r="L3343" s="13"/>
      <c r="M3343" s="13"/>
    </row>
    <row r="3344" spans="1:13" x14ac:dyDescent="0.2">
      <c r="A3344" s="8"/>
      <c r="C3344" s="13"/>
      <c r="D3344" s="13"/>
      <c r="E3344" s="13"/>
      <c r="F3344" s="13"/>
      <c r="L3344" s="13"/>
      <c r="M3344" s="13"/>
    </row>
    <row r="3345" spans="1:13" x14ac:dyDescent="0.2">
      <c r="A3345" s="13"/>
      <c r="C3345" s="13"/>
      <c r="D3345" s="13"/>
      <c r="E3345" s="13"/>
      <c r="F3345" s="13"/>
      <c r="L3345" s="13"/>
      <c r="M3345" s="13"/>
    </row>
    <row r="3346" spans="1:13" x14ac:dyDescent="0.2">
      <c r="A3346" s="13"/>
      <c r="C3346" s="13"/>
      <c r="D3346" s="13"/>
      <c r="E3346" s="13"/>
      <c r="F3346" s="13"/>
      <c r="L3346" s="13"/>
      <c r="M3346" s="13"/>
    </row>
    <row r="3347" spans="1:13" x14ac:dyDescent="0.2">
      <c r="A3347" s="8"/>
      <c r="C3347" s="13"/>
      <c r="D3347" s="13"/>
      <c r="E3347" s="13"/>
      <c r="F3347" s="13"/>
      <c r="L3347" s="13"/>
      <c r="M3347" s="13"/>
    </row>
    <row r="3348" spans="1:13" x14ac:dyDescent="0.2">
      <c r="A3348" s="8"/>
      <c r="C3348" s="13"/>
      <c r="D3348" s="13"/>
      <c r="E3348" s="13"/>
      <c r="F3348" s="13"/>
      <c r="L3348" s="13"/>
      <c r="M3348" s="13"/>
    </row>
    <row r="3349" spans="1:13" x14ac:dyDescent="0.2">
      <c r="A3349" s="13"/>
      <c r="C3349" s="13"/>
      <c r="D3349" s="13"/>
      <c r="E3349" s="13"/>
      <c r="F3349" s="13"/>
      <c r="L3349" s="13"/>
      <c r="M3349" s="13"/>
    </row>
    <row r="3350" spans="1:13" x14ac:dyDescent="0.2">
      <c r="A3350" s="13"/>
      <c r="C3350" s="13"/>
      <c r="D3350" s="13"/>
      <c r="E3350" s="13"/>
      <c r="F3350" s="13"/>
      <c r="L3350" s="13"/>
      <c r="M3350" s="13"/>
    </row>
    <row r="3351" spans="1:13" x14ac:dyDescent="0.2">
      <c r="A3351" s="8"/>
      <c r="C3351" s="13"/>
      <c r="D3351" s="13"/>
      <c r="E3351" s="13"/>
      <c r="F3351" s="13"/>
      <c r="L3351" s="13"/>
      <c r="M3351" s="13"/>
    </row>
    <row r="3352" spans="1:13" x14ac:dyDescent="0.2">
      <c r="A3352" s="8"/>
      <c r="C3352" s="13"/>
      <c r="D3352" s="13"/>
      <c r="E3352" s="13"/>
      <c r="F3352" s="13"/>
      <c r="L3352" s="13"/>
      <c r="M3352" s="13"/>
    </row>
    <row r="3353" spans="1:13" x14ac:dyDescent="0.2">
      <c r="A3353" s="13"/>
      <c r="C3353" s="13"/>
      <c r="D3353" s="13"/>
      <c r="E3353" s="13"/>
      <c r="F3353" s="13"/>
      <c r="L3353" s="13"/>
      <c r="M3353" s="13"/>
    </row>
    <row r="3354" spans="1:13" x14ac:dyDescent="0.2">
      <c r="A3354" s="13"/>
      <c r="C3354" s="13"/>
      <c r="D3354" s="13"/>
      <c r="E3354" s="13"/>
      <c r="F3354" s="13"/>
      <c r="L3354" s="13"/>
      <c r="M3354" s="13"/>
    </row>
    <row r="3355" spans="1:13" x14ac:dyDescent="0.2">
      <c r="A3355" s="8"/>
      <c r="C3355" s="13"/>
      <c r="D3355" s="13"/>
      <c r="E3355" s="13"/>
      <c r="F3355" s="13"/>
      <c r="L3355" s="13"/>
      <c r="M3355" s="13"/>
    </row>
    <row r="3356" spans="1:13" x14ac:dyDescent="0.2">
      <c r="A3356" s="8"/>
      <c r="C3356" s="13"/>
      <c r="D3356" s="13"/>
      <c r="E3356" s="13"/>
      <c r="F3356" s="13"/>
      <c r="L3356" s="13"/>
      <c r="M3356" s="13"/>
    </row>
    <row r="3357" spans="1:13" x14ac:dyDescent="0.2">
      <c r="A3357" s="13"/>
      <c r="C3357" s="13"/>
      <c r="D3357" s="13"/>
      <c r="E3357" s="13"/>
      <c r="F3357" s="13"/>
      <c r="L3357" s="13"/>
      <c r="M3357" s="13"/>
    </row>
    <row r="3358" spans="1:13" x14ac:dyDescent="0.2">
      <c r="A3358" s="13"/>
      <c r="C3358" s="13"/>
      <c r="D3358" s="13"/>
      <c r="E3358" s="13"/>
      <c r="F3358" s="13"/>
      <c r="L3358" s="13"/>
      <c r="M3358" s="13"/>
    </row>
    <row r="3359" spans="1:13" x14ac:dyDescent="0.2">
      <c r="A3359" s="8"/>
      <c r="C3359" s="13"/>
      <c r="D3359" s="13"/>
      <c r="E3359" s="13"/>
      <c r="F3359" s="13"/>
      <c r="L3359" s="13"/>
      <c r="M3359" s="13"/>
    </row>
    <row r="3360" spans="1:13" x14ac:dyDescent="0.2">
      <c r="A3360" s="8"/>
      <c r="C3360" s="13"/>
      <c r="D3360" s="13"/>
      <c r="E3360" s="13"/>
      <c r="F3360" s="13"/>
      <c r="L3360" s="13"/>
      <c r="M3360" s="13"/>
    </row>
    <row r="3361" spans="1:13" x14ac:dyDescent="0.2">
      <c r="A3361" s="13"/>
      <c r="C3361" s="13"/>
      <c r="D3361" s="13"/>
      <c r="E3361" s="13"/>
      <c r="F3361" s="13"/>
      <c r="L3361" s="13"/>
      <c r="M3361" s="13"/>
    </row>
    <row r="3362" spans="1:13" x14ac:dyDescent="0.2">
      <c r="A3362" s="13"/>
      <c r="C3362" s="13"/>
      <c r="D3362" s="13"/>
      <c r="E3362" s="13"/>
      <c r="F3362" s="13"/>
      <c r="L3362" s="13"/>
      <c r="M3362" s="13"/>
    </row>
    <row r="3363" spans="1:13" x14ac:dyDescent="0.2">
      <c r="A3363" s="8"/>
      <c r="C3363" s="13"/>
      <c r="D3363" s="13"/>
      <c r="E3363" s="13"/>
      <c r="F3363" s="13"/>
      <c r="L3363" s="13"/>
      <c r="M3363" s="13"/>
    </row>
    <row r="3364" spans="1:13" x14ac:dyDescent="0.2">
      <c r="A3364" s="8"/>
      <c r="C3364" s="13"/>
      <c r="D3364" s="13"/>
      <c r="E3364" s="13"/>
      <c r="F3364" s="13"/>
      <c r="L3364" s="13"/>
      <c r="M3364" s="13"/>
    </row>
    <row r="3365" spans="1:13" x14ac:dyDescent="0.2">
      <c r="A3365" s="13"/>
      <c r="C3365" s="13"/>
      <c r="D3365" s="13"/>
      <c r="E3365" s="13"/>
      <c r="F3365" s="13"/>
      <c r="L3365" s="13"/>
      <c r="M3365" s="13"/>
    </row>
    <row r="3366" spans="1:13" x14ac:dyDescent="0.2">
      <c r="A3366" s="13"/>
      <c r="C3366" s="13"/>
      <c r="D3366" s="13"/>
      <c r="E3366" s="13"/>
      <c r="F3366" s="13"/>
      <c r="L3366" s="13"/>
      <c r="M3366" s="13"/>
    </row>
    <row r="3367" spans="1:13" x14ac:dyDescent="0.2">
      <c r="A3367" s="8"/>
      <c r="C3367" s="13"/>
      <c r="D3367" s="13"/>
      <c r="E3367" s="13"/>
      <c r="F3367" s="13"/>
      <c r="L3367" s="13"/>
      <c r="M3367" s="13"/>
    </row>
    <row r="3368" spans="1:13" x14ac:dyDescent="0.2">
      <c r="A3368" s="8"/>
      <c r="C3368" s="13"/>
      <c r="D3368" s="13"/>
      <c r="E3368" s="13"/>
      <c r="F3368" s="13"/>
      <c r="L3368" s="13"/>
      <c r="M3368" s="13"/>
    </row>
    <row r="3369" spans="1:13" x14ac:dyDescent="0.2">
      <c r="A3369" s="13"/>
      <c r="C3369" s="13"/>
      <c r="D3369" s="13"/>
      <c r="E3369" s="13"/>
      <c r="F3369" s="13"/>
      <c r="L3369" s="13"/>
      <c r="M3369" s="13"/>
    </row>
    <row r="3370" spans="1:13" x14ac:dyDescent="0.2">
      <c r="A3370" s="13"/>
      <c r="C3370" s="13"/>
      <c r="D3370" s="13"/>
      <c r="E3370" s="13"/>
      <c r="F3370" s="13"/>
      <c r="L3370" s="13"/>
      <c r="M3370" s="13"/>
    </row>
    <row r="3371" spans="1:13" x14ac:dyDescent="0.2">
      <c r="A3371" s="8"/>
      <c r="C3371" s="13"/>
      <c r="D3371" s="13"/>
      <c r="E3371" s="13"/>
      <c r="F3371" s="13"/>
      <c r="L3371" s="13"/>
      <c r="M3371" s="13"/>
    </row>
    <row r="3372" spans="1:13" x14ac:dyDescent="0.2">
      <c r="A3372" s="8"/>
      <c r="C3372" s="13"/>
      <c r="D3372" s="13"/>
      <c r="E3372" s="13"/>
      <c r="F3372" s="13"/>
      <c r="L3372" s="13"/>
      <c r="M3372" s="13"/>
    </row>
    <row r="3373" spans="1:13" x14ac:dyDescent="0.2">
      <c r="A3373" s="13"/>
      <c r="C3373" s="13"/>
      <c r="D3373" s="13"/>
      <c r="E3373" s="13"/>
      <c r="F3373" s="13"/>
      <c r="L3373" s="13"/>
      <c r="M3373" s="13"/>
    </row>
    <row r="3374" spans="1:13" x14ac:dyDescent="0.2">
      <c r="A3374" s="13"/>
      <c r="C3374" s="13"/>
      <c r="D3374" s="13"/>
      <c r="E3374" s="13"/>
      <c r="F3374" s="13"/>
      <c r="L3374" s="13"/>
      <c r="M3374" s="13"/>
    </row>
    <row r="3375" spans="1:13" x14ac:dyDescent="0.2">
      <c r="A3375" s="8"/>
      <c r="C3375" s="13"/>
      <c r="D3375" s="13"/>
      <c r="E3375" s="13"/>
      <c r="F3375" s="13"/>
      <c r="L3375" s="13"/>
      <c r="M3375" s="13"/>
    </row>
    <row r="3376" spans="1:13" x14ac:dyDescent="0.2">
      <c r="A3376" s="8"/>
      <c r="C3376" s="13"/>
      <c r="D3376" s="13"/>
      <c r="E3376" s="13"/>
      <c r="F3376" s="13"/>
      <c r="L3376" s="13"/>
      <c r="M3376" s="13"/>
    </row>
    <row r="3377" spans="1:13" x14ac:dyDescent="0.2">
      <c r="A3377" s="13"/>
      <c r="C3377" s="13"/>
      <c r="D3377" s="13"/>
      <c r="E3377" s="13"/>
      <c r="F3377" s="13"/>
      <c r="L3377" s="13"/>
      <c r="M3377" s="13"/>
    </row>
    <row r="3378" spans="1:13" x14ac:dyDescent="0.2">
      <c r="A3378" s="13"/>
      <c r="C3378" s="13"/>
      <c r="D3378" s="13"/>
      <c r="E3378" s="13"/>
      <c r="F3378" s="13"/>
      <c r="L3378" s="13"/>
      <c r="M3378" s="13"/>
    </row>
    <row r="3379" spans="1:13" x14ac:dyDescent="0.2">
      <c r="A3379" s="8"/>
      <c r="C3379" s="13"/>
      <c r="D3379" s="13"/>
      <c r="E3379" s="13"/>
      <c r="F3379" s="13"/>
      <c r="L3379" s="13"/>
      <c r="M3379" s="13"/>
    </row>
    <row r="3380" spans="1:13" x14ac:dyDescent="0.2">
      <c r="A3380" s="8"/>
      <c r="C3380" s="13"/>
      <c r="D3380" s="13"/>
      <c r="E3380" s="13"/>
      <c r="F3380" s="13"/>
      <c r="L3380" s="13"/>
      <c r="M3380" s="13"/>
    </row>
    <row r="3381" spans="1:13" x14ac:dyDescent="0.2">
      <c r="A3381" s="13"/>
      <c r="C3381" s="13"/>
      <c r="D3381" s="13"/>
      <c r="E3381" s="13"/>
      <c r="F3381" s="13"/>
      <c r="L3381" s="13"/>
      <c r="M3381" s="13"/>
    </row>
    <row r="3382" spans="1:13" x14ac:dyDescent="0.2">
      <c r="A3382" s="13"/>
      <c r="C3382" s="13"/>
      <c r="D3382" s="13"/>
      <c r="E3382" s="13"/>
      <c r="F3382" s="13"/>
      <c r="L3382" s="13"/>
      <c r="M3382" s="13"/>
    </row>
    <row r="3383" spans="1:13" x14ac:dyDescent="0.2">
      <c r="A3383" s="13"/>
      <c r="C3383" s="13"/>
      <c r="D3383" s="13"/>
      <c r="E3383" s="13"/>
      <c r="F3383" s="13"/>
      <c r="L3383" s="13"/>
      <c r="M3383" s="13"/>
    </row>
    <row r="3384" spans="1:13" x14ac:dyDescent="0.2">
      <c r="A3384" s="8"/>
      <c r="C3384" s="13"/>
      <c r="D3384" s="13"/>
      <c r="E3384" s="13"/>
      <c r="F3384" s="13"/>
      <c r="L3384" s="13"/>
      <c r="M3384" s="13"/>
    </row>
    <row r="3385" spans="1:13" x14ac:dyDescent="0.2">
      <c r="A3385" s="8"/>
      <c r="C3385" s="13"/>
      <c r="D3385" s="13"/>
      <c r="E3385" s="13"/>
      <c r="F3385" s="13"/>
      <c r="L3385" s="13"/>
      <c r="M3385" s="13"/>
    </row>
    <row r="3386" spans="1:13" x14ac:dyDescent="0.2">
      <c r="A3386" s="13"/>
      <c r="C3386" s="13"/>
      <c r="D3386" s="13"/>
      <c r="E3386" s="13"/>
      <c r="F3386" s="13"/>
      <c r="L3386" s="13"/>
      <c r="M3386" s="13"/>
    </row>
    <row r="3387" spans="1:13" x14ac:dyDescent="0.2">
      <c r="A3387" s="13"/>
      <c r="C3387" s="13"/>
      <c r="D3387" s="13"/>
      <c r="E3387" s="13"/>
      <c r="F3387" s="13"/>
      <c r="L3387" s="13"/>
      <c r="M3387" s="13"/>
    </row>
    <row r="3388" spans="1:13" x14ac:dyDescent="0.2">
      <c r="A3388" s="8"/>
      <c r="C3388" s="13"/>
      <c r="D3388" s="13"/>
      <c r="E3388" s="13"/>
      <c r="F3388" s="13"/>
      <c r="L3388" s="13"/>
      <c r="M3388" s="13"/>
    </row>
    <row r="3389" spans="1:13" x14ac:dyDescent="0.2">
      <c r="A3389" s="8"/>
      <c r="C3389" s="13"/>
      <c r="D3389" s="13"/>
      <c r="E3389" s="13"/>
      <c r="F3389" s="13"/>
      <c r="L3389" s="13"/>
      <c r="M3389" s="13"/>
    </row>
    <row r="3390" spans="1:13" x14ac:dyDescent="0.2">
      <c r="A3390" s="13"/>
      <c r="C3390" s="13"/>
      <c r="D3390" s="13"/>
      <c r="E3390" s="13"/>
      <c r="F3390" s="13"/>
      <c r="L3390" s="13"/>
      <c r="M3390" s="13"/>
    </row>
    <row r="3391" spans="1:13" x14ac:dyDescent="0.2">
      <c r="A3391" s="13"/>
      <c r="C3391" s="13"/>
      <c r="D3391" s="13"/>
      <c r="E3391" s="13"/>
      <c r="F3391" s="13"/>
      <c r="L3391" s="13"/>
      <c r="M3391" s="13"/>
    </row>
    <row r="3392" spans="1:13" x14ac:dyDescent="0.2">
      <c r="A3392" s="8"/>
      <c r="C3392" s="13"/>
      <c r="D3392" s="13"/>
      <c r="E3392" s="13"/>
      <c r="F3392" s="13"/>
      <c r="L3392" s="13"/>
      <c r="M3392" s="13"/>
    </row>
    <row r="3393" spans="1:13" x14ac:dyDescent="0.2">
      <c r="A3393" s="13"/>
      <c r="C3393" s="13"/>
      <c r="D3393" s="13"/>
      <c r="E3393" s="13"/>
      <c r="F3393" s="13"/>
      <c r="L3393" s="13"/>
      <c r="M3393" s="13"/>
    </row>
    <row r="3394" spans="1:13" x14ac:dyDescent="0.2">
      <c r="A3394" s="13"/>
      <c r="C3394" s="13"/>
      <c r="D3394" s="13"/>
      <c r="E3394" s="13"/>
      <c r="F3394" s="13"/>
      <c r="L3394" s="13"/>
      <c r="M3394" s="13"/>
    </row>
    <row r="3395" spans="1:13" x14ac:dyDescent="0.2">
      <c r="A3395" s="13"/>
      <c r="C3395" s="13"/>
      <c r="D3395" s="13"/>
      <c r="E3395" s="13"/>
      <c r="F3395" s="13"/>
      <c r="L3395" s="13"/>
      <c r="M3395" s="13"/>
    </row>
    <row r="3396" spans="1:13" x14ac:dyDescent="0.2">
      <c r="A3396" s="13"/>
      <c r="C3396" s="13"/>
      <c r="D3396" s="13"/>
      <c r="E3396" s="13"/>
      <c r="F3396" s="13"/>
      <c r="L3396" s="13"/>
      <c r="M3396" s="13"/>
    </row>
    <row r="3397" spans="1:13" x14ac:dyDescent="0.2">
      <c r="A3397" s="13"/>
      <c r="C3397" s="13"/>
      <c r="D3397" s="13"/>
      <c r="E3397" s="13"/>
      <c r="F3397" s="13"/>
      <c r="L3397" s="13"/>
      <c r="M3397" s="13"/>
    </row>
    <row r="3398" spans="1:13" x14ac:dyDescent="0.2">
      <c r="A3398" s="13"/>
      <c r="C3398" s="13"/>
      <c r="D3398" s="13"/>
      <c r="E3398" s="13"/>
      <c r="F3398" s="13"/>
      <c r="L3398" s="13"/>
      <c r="M3398" s="13"/>
    </row>
    <row r="3399" spans="1:13" ht="16" x14ac:dyDescent="0.2">
      <c r="A3399" s="8"/>
      <c r="C3399" s="13"/>
      <c r="D3399" s="14"/>
      <c r="E3399" s="13"/>
      <c r="F3399" s="13"/>
      <c r="L3399" s="13"/>
      <c r="M3399" s="13"/>
    </row>
    <row r="3400" spans="1:13" ht="16" x14ac:dyDescent="0.2">
      <c r="A3400" s="8"/>
      <c r="C3400" s="13"/>
      <c r="D3400" s="14"/>
      <c r="E3400" s="13"/>
      <c r="F3400" s="13"/>
      <c r="L3400" s="13"/>
      <c r="M3400" s="13"/>
    </row>
    <row r="3401" spans="1:13" ht="16" x14ac:dyDescent="0.2">
      <c r="A3401" s="8"/>
      <c r="C3401" s="13"/>
      <c r="D3401" s="14"/>
      <c r="E3401" s="13"/>
      <c r="F3401" s="13"/>
      <c r="L3401" s="13"/>
      <c r="M3401" s="13"/>
    </row>
    <row r="3402" spans="1:13" ht="16" x14ac:dyDescent="0.2">
      <c r="A3402" s="8"/>
      <c r="C3402" s="13"/>
      <c r="D3402" s="14"/>
      <c r="E3402" s="13"/>
      <c r="F3402" s="13"/>
      <c r="L3402" s="13"/>
      <c r="M3402" s="13"/>
    </row>
    <row r="3403" spans="1:13" ht="16" x14ac:dyDescent="0.2">
      <c r="A3403" s="8"/>
      <c r="C3403" s="13"/>
      <c r="D3403" s="14"/>
      <c r="E3403" s="13"/>
      <c r="F3403" s="13"/>
      <c r="L3403" s="13"/>
      <c r="M3403" s="13"/>
    </row>
    <row r="3404" spans="1:13" ht="16" x14ac:dyDescent="0.2">
      <c r="A3404" s="8"/>
      <c r="C3404" s="13"/>
      <c r="D3404" s="14"/>
      <c r="E3404" s="13"/>
      <c r="F3404" s="13"/>
      <c r="L3404" s="13"/>
      <c r="M3404" s="13"/>
    </row>
    <row r="3405" spans="1:13" ht="16" x14ac:dyDescent="0.2">
      <c r="A3405" s="8"/>
      <c r="C3405" s="13"/>
      <c r="D3405" s="14"/>
      <c r="E3405" s="13"/>
      <c r="F3405" s="13"/>
      <c r="L3405" s="13"/>
      <c r="M3405" s="13"/>
    </row>
    <row r="3406" spans="1:13" ht="16" x14ac:dyDescent="0.2">
      <c r="A3406" s="8"/>
      <c r="C3406" s="13"/>
      <c r="D3406" s="14"/>
      <c r="E3406" s="13"/>
      <c r="F3406" s="13"/>
      <c r="L3406" s="13"/>
      <c r="M3406" s="13"/>
    </row>
    <row r="3407" spans="1:13" ht="16" x14ac:dyDescent="0.2">
      <c r="A3407" s="8"/>
      <c r="C3407" s="13"/>
      <c r="D3407" s="14"/>
      <c r="E3407" s="13"/>
      <c r="F3407" s="13"/>
      <c r="L3407" s="13"/>
      <c r="M3407" s="13"/>
    </row>
    <row r="3408" spans="1:13" ht="16" x14ac:dyDescent="0.2">
      <c r="A3408" s="8"/>
      <c r="C3408" s="13"/>
      <c r="D3408" s="14"/>
      <c r="E3408" s="13"/>
      <c r="F3408" s="13"/>
      <c r="L3408" s="13"/>
      <c r="M3408" s="13"/>
    </row>
    <row r="3409" spans="1:13" ht="16" x14ac:dyDescent="0.2">
      <c r="A3409" s="8"/>
      <c r="C3409" s="13"/>
      <c r="D3409" s="14"/>
      <c r="E3409" s="13"/>
      <c r="F3409" s="13"/>
      <c r="L3409" s="13"/>
      <c r="M3409" s="13"/>
    </row>
    <row r="3410" spans="1:13" ht="16" x14ac:dyDescent="0.2">
      <c r="A3410" s="8"/>
      <c r="C3410" s="13"/>
      <c r="D3410" s="14"/>
      <c r="E3410" s="13"/>
      <c r="F3410" s="13"/>
      <c r="L3410" s="13"/>
      <c r="M3410" s="13"/>
    </row>
    <row r="3411" spans="1:13" ht="16" x14ac:dyDescent="0.2">
      <c r="A3411" s="8"/>
      <c r="C3411" s="13"/>
      <c r="D3411" s="14"/>
      <c r="E3411" s="13"/>
      <c r="F3411" s="13"/>
      <c r="L3411" s="13"/>
      <c r="M3411" s="13"/>
    </row>
    <row r="3412" spans="1:13" ht="16" x14ac:dyDescent="0.2">
      <c r="A3412" s="8"/>
      <c r="C3412" s="13"/>
      <c r="D3412" s="14"/>
      <c r="E3412" s="13"/>
      <c r="F3412" s="13"/>
      <c r="L3412" s="13"/>
      <c r="M3412" s="13"/>
    </row>
    <row r="3413" spans="1:13" ht="16" x14ac:dyDescent="0.2">
      <c r="A3413" s="8"/>
      <c r="C3413" s="13"/>
      <c r="D3413" s="14"/>
      <c r="E3413" s="13"/>
      <c r="F3413" s="13"/>
      <c r="L3413" s="13"/>
      <c r="M3413" s="13"/>
    </row>
    <row r="3414" spans="1:13" ht="16" x14ac:dyDescent="0.2">
      <c r="A3414" s="8"/>
      <c r="C3414" s="13"/>
      <c r="D3414" s="14"/>
      <c r="E3414" s="13"/>
      <c r="F3414" s="13"/>
      <c r="L3414" s="13"/>
      <c r="M3414" s="13"/>
    </row>
    <row r="3415" spans="1:13" ht="16" x14ac:dyDescent="0.2">
      <c r="A3415" s="8"/>
      <c r="C3415" s="13"/>
      <c r="D3415" s="14"/>
      <c r="E3415" s="13"/>
      <c r="F3415" s="13"/>
      <c r="L3415" s="13"/>
      <c r="M3415" s="13"/>
    </row>
    <row r="3416" spans="1:13" ht="16" x14ac:dyDescent="0.2">
      <c r="A3416" s="8"/>
      <c r="C3416" s="13"/>
      <c r="D3416" s="14"/>
      <c r="E3416" s="13"/>
      <c r="F3416" s="13"/>
      <c r="L3416" s="13"/>
      <c r="M3416" s="13"/>
    </row>
    <row r="3417" spans="1:13" ht="16" x14ac:dyDescent="0.2">
      <c r="A3417" s="8"/>
      <c r="C3417" s="13"/>
      <c r="D3417" s="14"/>
      <c r="E3417" s="13"/>
      <c r="F3417" s="13"/>
      <c r="L3417" s="13"/>
      <c r="M3417" s="13"/>
    </row>
    <row r="3418" spans="1:13" ht="16" x14ac:dyDescent="0.2">
      <c r="A3418" s="8"/>
      <c r="C3418" s="13"/>
      <c r="D3418" s="14"/>
      <c r="E3418" s="13"/>
      <c r="F3418" s="13"/>
      <c r="L3418" s="13"/>
      <c r="M3418" s="13"/>
    </row>
    <row r="3419" spans="1:13" ht="16" x14ac:dyDescent="0.2">
      <c r="A3419" s="8"/>
      <c r="C3419" s="13"/>
      <c r="D3419" s="14"/>
      <c r="E3419" s="13"/>
      <c r="F3419" s="13"/>
      <c r="L3419" s="13"/>
      <c r="M3419" s="13"/>
    </row>
    <row r="3420" spans="1:13" ht="16" x14ac:dyDescent="0.2">
      <c r="A3420" s="8"/>
      <c r="C3420" s="13"/>
      <c r="D3420" s="14"/>
      <c r="E3420" s="13"/>
      <c r="F3420" s="13"/>
      <c r="L3420" s="13"/>
      <c r="M3420" s="13"/>
    </row>
    <row r="3421" spans="1:13" ht="16" x14ac:dyDescent="0.2">
      <c r="A3421" s="8"/>
      <c r="C3421" s="13"/>
      <c r="D3421" s="14"/>
      <c r="E3421" s="13"/>
      <c r="F3421" s="13"/>
      <c r="L3421" s="13"/>
      <c r="M3421" s="13"/>
    </row>
    <row r="3422" spans="1:13" ht="16" x14ac:dyDescent="0.2">
      <c r="A3422" s="8"/>
      <c r="C3422" s="13"/>
      <c r="D3422" s="14"/>
      <c r="E3422" s="13"/>
      <c r="F3422" s="13"/>
      <c r="L3422" s="13"/>
      <c r="M3422" s="13"/>
    </row>
    <row r="3423" spans="1:13" ht="16" x14ac:dyDescent="0.2">
      <c r="A3423" s="8"/>
      <c r="C3423" s="13"/>
      <c r="D3423" s="14"/>
      <c r="E3423" s="13"/>
      <c r="F3423" s="13"/>
      <c r="L3423" s="13"/>
      <c r="M3423" s="13"/>
    </row>
    <row r="3424" spans="1:13" ht="16" x14ac:dyDescent="0.2">
      <c r="A3424" s="8"/>
      <c r="C3424" s="13"/>
      <c r="D3424" s="14"/>
      <c r="E3424" s="13"/>
      <c r="F3424" s="13"/>
      <c r="L3424" s="13"/>
      <c r="M3424" s="13"/>
    </row>
    <row r="3425" spans="1:13" ht="16" x14ac:dyDescent="0.2">
      <c r="A3425" s="8"/>
      <c r="C3425" s="13"/>
      <c r="D3425" s="14"/>
      <c r="E3425" s="13"/>
      <c r="F3425" s="13"/>
      <c r="L3425" s="13"/>
      <c r="M3425" s="13"/>
    </row>
    <row r="3426" spans="1:13" ht="16" x14ac:dyDescent="0.2">
      <c r="A3426" s="8"/>
      <c r="C3426" s="13"/>
      <c r="D3426" s="14"/>
      <c r="E3426" s="13"/>
      <c r="F3426" s="13"/>
      <c r="L3426" s="13"/>
      <c r="M3426" s="13"/>
    </row>
    <row r="3427" spans="1:13" ht="16" x14ac:dyDescent="0.2">
      <c r="A3427" s="8"/>
      <c r="C3427" s="13"/>
      <c r="D3427" s="14"/>
      <c r="E3427" s="13"/>
      <c r="F3427" s="13"/>
      <c r="L3427" s="13"/>
      <c r="M3427" s="13"/>
    </row>
    <row r="3428" spans="1:13" ht="16" x14ac:dyDescent="0.2">
      <c r="A3428" s="8"/>
      <c r="C3428" s="13"/>
      <c r="D3428" s="14"/>
      <c r="E3428" s="13"/>
      <c r="F3428" s="13"/>
      <c r="L3428" s="13"/>
      <c r="M3428" s="13"/>
    </row>
    <row r="3429" spans="1:13" ht="16" x14ac:dyDescent="0.2">
      <c r="A3429" s="8"/>
      <c r="C3429" s="13"/>
      <c r="D3429" s="14"/>
      <c r="E3429" s="13"/>
      <c r="F3429" s="13"/>
      <c r="L3429" s="13"/>
      <c r="M3429" s="13"/>
    </row>
    <row r="3430" spans="1:13" ht="16" x14ac:dyDescent="0.2">
      <c r="A3430" s="8"/>
      <c r="C3430" s="13"/>
      <c r="D3430" s="14"/>
      <c r="E3430" s="13"/>
      <c r="F3430" s="13"/>
      <c r="L3430" s="13"/>
      <c r="M3430" s="13"/>
    </row>
    <row r="3431" spans="1:13" ht="16" x14ac:dyDescent="0.2">
      <c r="A3431" s="8"/>
      <c r="C3431" s="13"/>
      <c r="D3431" s="14"/>
      <c r="E3431" s="13"/>
      <c r="F3431" s="13"/>
      <c r="L3431" s="13"/>
      <c r="M3431" s="13"/>
    </row>
    <row r="3432" spans="1:13" ht="16" x14ac:dyDescent="0.2">
      <c r="A3432" s="8"/>
      <c r="C3432" s="13"/>
      <c r="D3432" s="14"/>
      <c r="E3432" s="13"/>
      <c r="F3432" s="13"/>
      <c r="L3432" s="13"/>
      <c r="M3432" s="13"/>
    </row>
    <row r="3433" spans="1:13" ht="16" x14ac:dyDescent="0.2">
      <c r="A3433" s="8"/>
      <c r="C3433" s="13"/>
      <c r="D3433" s="14"/>
      <c r="E3433" s="13"/>
      <c r="F3433" s="13"/>
      <c r="L3433" s="13"/>
      <c r="M3433" s="13"/>
    </row>
    <row r="3434" spans="1:13" ht="16" x14ac:dyDescent="0.2">
      <c r="A3434" s="8"/>
      <c r="C3434" s="13"/>
      <c r="D3434" s="14"/>
      <c r="E3434" s="13"/>
      <c r="F3434" s="13"/>
      <c r="L3434" s="13"/>
      <c r="M3434" s="13"/>
    </row>
    <row r="3435" spans="1:13" ht="16" x14ac:dyDescent="0.2">
      <c r="A3435" s="8"/>
      <c r="C3435" s="13"/>
      <c r="D3435" s="14"/>
      <c r="E3435" s="13"/>
      <c r="F3435" s="13"/>
      <c r="L3435" s="13"/>
      <c r="M3435" s="13"/>
    </row>
    <row r="3436" spans="1:13" ht="16" x14ac:dyDescent="0.2">
      <c r="A3436" s="8"/>
      <c r="C3436" s="13"/>
      <c r="D3436" s="14"/>
      <c r="E3436" s="13"/>
      <c r="F3436" s="13"/>
      <c r="L3436" s="13"/>
      <c r="M3436" s="13"/>
    </row>
    <row r="3437" spans="1:13" ht="16" x14ac:dyDescent="0.2">
      <c r="A3437" s="8"/>
      <c r="C3437" s="13"/>
      <c r="D3437" s="14"/>
      <c r="E3437" s="13"/>
      <c r="F3437" s="13"/>
      <c r="L3437" s="13"/>
      <c r="M3437" s="13"/>
    </row>
    <row r="3438" spans="1:13" ht="16" x14ac:dyDescent="0.2">
      <c r="A3438" s="8"/>
      <c r="C3438" s="13"/>
      <c r="D3438" s="14"/>
      <c r="E3438" s="13"/>
      <c r="F3438" s="13"/>
      <c r="L3438" s="13"/>
      <c r="M3438" s="13"/>
    </row>
    <row r="3439" spans="1:13" ht="16" x14ac:dyDescent="0.2">
      <c r="A3439" s="8"/>
      <c r="C3439" s="13"/>
      <c r="D3439" s="14"/>
      <c r="E3439" s="13"/>
      <c r="F3439" s="13"/>
      <c r="L3439" s="13"/>
      <c r="M3439" s="13"/>
    </row>
    <row r="3440" spans="1:13" ht="16" x14ac:dyDescent="0.2">
      <c r="A3440" s="8"/>
      <c r="C3440" s="13"/>
      <c r="D3440" s="14"/>
      <c r="E3440" s="13"/>
      <c r="F3440" s="13"/>
      <c r="L3440" s="13"/>
      <c r="M3440" s="13"/>
    </row>
    <row r="3441" spans="1:13" ht="16" x14ac:dyDescent="0.2">
      <c r="A3441" s="8"/>
      <c r="C3441" s="13"/>
      <c r="D3441" s="14"/>
      <c r="E3441" s="13"/>
      <c r="F3441" s="13"/>
      <c r="L3441" s="13"/>
      <c r="M3441" s="13"/>
    </row>
    <row r="3442" spans="1:13" ht="16" x14ac:dyDescent="0.2">
      <c r="A3442" s="8"/>
      <c r="C3442" s="13"/>
      <c r="D3442" s="14"/>
      <c r="E3442" s="13"/>
      <c r="F3442" s="13"/>
      <c r="L3442" s="13"/>
      <c r="M3442" s="13"/>
    </row>
    <row r="3443" spans="1:13" ht="16" x14ac:dyDescent="0.2">
      <c r="A3443" s="8"/>
      <c r="C3443" s="13"/>
      <c r="D3443" s="14"/>
      <c r="E3443" s="13"/>
      <c r="F3443" s="13"/>
      <c r="L3443" s="13"/>
      <c r="M3443" s="13"/>
    </row>
    <row r="3444" spans="1:13" ht="16" x14ac:dyDescent="0.2">
      <c r="A3444" s="8"/>
      <c r="C3444" s="13"/>
      <c r="D3444" s="14"/>
      <c r="E3444" s="13"/>
      <c r="F3444" s="13"/>
      <c r="L3444" s="13"/>
      <c r="M3444" s="13"/>
    </row>
    <row r="3445" spans="1:13" ht="16" x14ac:dyDescent="0.2">
      <c r="A3445" s="8"/>
      <c r="C3445" s="13"/>
      <c r="D3445" s="14"/>
      <c r="E3445" s="13"/>
      <c r="F3445" s="13"/>
      <c r="L3445" s="13"/>
      <c r="M3445" s="13"/>
    </row>
    <row r="3446" spans="1:13" ht="16" x14ac:dyDescent="0.2">
      <c r="A3446" s="8"/>
      <c r="C3446" s="13"/>
      <c r="D3446" s="14"/>
      <c r="E3446" s="13"/>
      <c r="F3446" s="13"/>
      <c r="L3446" s="13"/>
      <c r="M3446" s="13"/>
    </row>
    <row r="3447" spans="1:13" ht="16" x14ac:dyDescent="0.2">
      <c r="A3447" s="8"/>
      <c r="C3447" s="13"/>
      <c r="D3447" s="14"/>
      <c r="E3447" s="13"/>
      <c r="F3447" s="13"/>
      <c r="L3447" s="13"/>
      <c r="M3447" s="13"/>
    </row>
    <row r="3448" spans="1:13" ht="16" x14ac:dyDescent="0.2">
      <c r="A3448" s="8"/>
      <c r="C3448" s="13"/>
      <c r="D3448" s="14"/>
      <c r="E3448" s="13"/>
      <c r="F3448" s="13"/>
      <c r="L3448" s="13"/>
      <c r="M3448" s="13"/>
    </row>
    <row r="3449" spans="1:13" ht="16" x14ac:dyDescent="0.2">
      <c r="A3449" s="8"/>
      <c r="C3449" s="13"/>
      <c r="D3449" s="14"/>
      <c r="E3449" s="13"/>
      <c r="F3449" s="13"/>
      <c r="L3449" s="13"/>
      <c r="M3449" s="13"/>
    </row>
    <row r="3450" spans="1:13" ht="16" x14ac:dyDescent="0.2">
      <c r="A3450" s="8"/>
      <c r="C3450" s="13"/>
      <c r="D3450" s="14"/>
      <c r="E3450" s="13"/>
      <c r="F3450" s="13"/>
      <c r="L3450" s="13"/>
      <c r="M3450" s="13"/>
    </row>
    <row r="3451" spans="1:13" ht="16" x14ac:dyDescent="0.2">
      <c r="A3451" s="8"/>
      <c r="C3451" s="13"/>
      <c r="D3451" s="14"/>
      <c r="E3451" s="13"/>
      <c r="F3451" s="13"/>
      <c r="L3451" s="13"/>
      <c r="M3451" s="13"/>
    </row>
    <row r="3452" spans="1:13" ht="16" x14ac:dyDescent="0.2">
      <c r="A3452" s="8"/>
      <c r="C3452" s="13"/>
      <c r="D3452" s="14"/>
      <c r="E3452" s="13"/>
      <c r="F3452" s="13"/>
      <c r="L3452" s="13"/>
      <c r="M3452" s="13"/>
    </row>
    <row r="3453" spans="1:13" ht="16" x14ac:dyDescent="0.2">
      <c r="A3453" s="8"/>
      <c r="C3453" s="13"/>
      <c r="D3453" s="14"/>
      <c r="E3453" s="13"/>
      <c r="F3453" s="13"/>
      <c r="L3453" s="13"/>
      <c r="M3453" s="13"/>
    </row>
    <row r="3454" spans="1:13" ht="16" x14ac:dyDescent="0.2">
      <c r="A3454" s="8"/>
      <c r="C3454" s="13"/>
      <c r="D3454" s="14"/>
      <c r="E3454" s="13"/>
      <c r="F3454" s="13"/>
      <c r="L3454" s="13"/>
      <c r="M3454" s="13"/>
    </row>
    <row r="3455" spans="1:13" ht="16" x14ac:dyDescent="0.2">
      <c r="A3455" s="8"/>
      <c r="C3455" s="13"/>
      <c r="D3455" s="14"/>
      <c r="E3455" s="13"/>
      <c r="F3455" s="13"/>
      <c r="L3455" s="13"/>
      <c r="M3455" s="13"/>
    </row>
    <row r="3456" spans="1:13" ht="16" x14ac:dyDescent="0.2">
      <c r="A3456" s="8"/>
      <c r="C3456" s="13"/>
      <c r="D3456" s="14"/>
      <c r="E3456" s="13"/>
      <c r="F3456" s="13"/>
      <c r="L3456" s="13"/>
      <c r="M3456" s="13"/>
    </row>
    <row r="3457" spans="1:13" ht="16" x14ac:dyDescent="0.2">
      <c r="A3457" s="8"/>
      <c r="C3457" s="13"/>
      <c r="D3457" s="14"/>
      <c r="E3457" s="13"/>
      <c r="F3457" s="13"/>
      <c r="L3457" s="13"/>
      <c r="M3457" s="13"/>
    </row>
    <row r="3458" spans="1:13" ht="16" x14ac:dyDescent="0.2">
      <c r="A3458" s="8"/>
      <c r="C3458" s="13"/>
      <c r="D3458" s="14"/>
      <c r="E3458" s="13"/>
      <c r="F3458" s="13"/>
      <c r="L3458" s="13"/>
      <c r="M3458" s="13"/>
    </row>
    <row r="3459" spans="1:13" ht="16" x14ac:dyDescent="0.2">
      <c r="A3459" s="8"/>
      <c r="C3459" s="13"/>
      <c r="D3459" s="14"/>
      <c r="E3459" s="13"/>
      <c r="F3459" s="13"/>
      <c r="L3459" s="13"/>
      <c r="M3459" s="13"/>
    </row>
    <row r="3460" spans="1:13" ht="16" x14ac:dyDescent="0.2">
      <c r="A3460" s="8"/>
      <c r="C3460" s="13"/>
      <c r="D3460" s="14"/>
      <c r="E3460" s="13"/>
      <c r="F3460" s="13"/>
      <c r="L3460" s="13"/>
      <c r="M3460" s="13"/>
    </row>
    <row r="3461" spans="1:13" ht="16" x14ac:dyDescent="0.2">
      <c r="A3461" s="8"/>
      <c r="C3461" s="13"/>
      <c r="D3461" s="14"/>
      <c r="E3461" s="13"/>
      <c r="F3461" s="13"/>
      <c r="L3461" s="13"/>
      <c r="M3461" s="13"/>
    </row>
    <row r="3462" spans="1:13" ht="16" x14ac:dyDescent="0.2">
      <c r="A3462" s="8"/>
      <c r="C3462" s="13"/>
      <c r="D3462" s="14"/>
      <c r="E3462" s="13"/>
      <c r="F3462" s="13"/>
      <c r="L3462" s="13"/>
      <c r="M3462" s="13"/>
    </row>
    <row r="3463" spans="1:13" ht="16" x14ac:dyDescent="0.2">
      <c r="A3463" s="8"/>
      <c r="C3463" s="13"/>
      <c r="D3463" s="14"/>
      <c r="E3463" s="13"/>
      <c r="F3463" s="13"/>
      <c r="L3463" s="13"/>
      <c r="M3463" s="13"/>
    </row>
    <row r="3464" spans="1:13" ht="16" x14ac:dyDescent="0.2">
      <c r="A3464" s="8"/>
      <c r="C3464" s="13"/>
      <c r="D3464" s="14"/>
      <c r="E3464" s="13"/>
      <c r="F3464" s="13"/>
      <c r="L3464" s="13"/>
      <c r="M3464" s="13"/>
    </row>
    <row r="3465" spans="1:13" ht="16" x14ac:dyDescent="0.2">
      <c r="A3465" s="8"/>
      <c r="C3465" s="13"/>
      <c r="D3465" s="14"/>
      <c r="E3465" s="13"/>
      <c r="F3465" s="13"/>
      <c r="L3465" s="13"/>
      <c r="M3465" s="13"/>
    </row>
    <row r="3466" spans="1:13" ht="16" x14ac:dyDescent="0.2">
      <c r="A3466" s="8"/>
      <c r="C3466" s="13"/>
      <c r="D3466" s="14"/>
      <c r="E3466" s="13"/>
      <c r="F3466" s="13"/>
      <c r="L3466" s="13"/>
      <c r="M3466" s="13"/>
    </row>
    <row r="3467" spans="1:13" ht="16" x14ac:dyDescent="0.2">
      <c r="A3467" s="8"/>
      <c r="C3467" s="13"/>
      <c r="D3467" s="14"/>
      <c r="E3467" s="13"/>
      <c r="F3467" s="13"/>
      <c r="L3467" s="13"/>
      <c r="M3467" s="13"/>
    </row>
    <row r="3468" spans="1:13" ht="16" x14ac:dyDescent="0.2">
      <c r="A3468" s="8"/>
      <c r="C3468" s="13"/>
      <c r="D3468" s="14"/>
      <c r="E3468" s="13"/>
      <c r="F3468" s="13"/>
      <c r="L3468" s="13"/>
      <c r="M3468" s="13"/>
    </row>
    <row r="3469" spans="1:13" ht="16" x14ac:dyDescent="0.2">
      <c r="A3469" s="8"/>
      <c r="C3469" s="13"/>
      <c r="D3469" s="14"/>
      <c r="E3469" s="13"/>
      <c r="F3469" s="13"/>
      <c r="L3469" s="13"/>
      <c r="M3469" s="13"/>
    </row>
    <row r="3470" spans="1:13" ht="16" x14ac:dyDescent="0.2">
      <c r="A3470" s="8"/>
      <c r="C3470" s="13"/>
      <c r="D3470" s="14"/>
      <c r="E3470" s="13"/>
      <c r="F3470" s="13"/>
      <c r="L3470" s="13"/>
      <c r="M3470" s="13"/>
    </row>
    <row r="3471" spans="1:13" ht="16" x14ac:dyDescent="0.2">
      <c r="A3471" s="8"/>
      <c r="C3471" s="13"/>
      <c r="D3471" s="14"/>
      <c r="E3471" s="13"/>
      <c r="F3471" s="13"/>
      <c r="L3471" s="13"/>
      <c r="M3471" s="13"/>
    </row>
    <row r="3472" spans="1:13" ht="16" x14ac:dyDescent="0.2">
      <c r="A3472" s="8"/>
      <c r="C3472" s="13"/>
      <c r="D3472" s="14"/>
      <c r="E3472" s="13"/>
      <c r="F3472" s="13"/>
      <c r="L3472" s="13"/>
      <c r="M3472" s="13"/>
    </row>
    <row r="3473" spans="1:13" ht="16" x14ac:dyDescent="0.2">
      <c r="A3473" s="8"/>
      <c r="C3473" s="13"/>
      <c r="D3473" s="14"/>
      <c r="E3473" s="13"/>
      <c r="F3473" s="13"/>
      <c r="L3473" s="13"/>
      <c r="M3473" s="13"/>
    </row>
    <row r="3474" spans="1:13" ht="16" x14ac:dyDescent="0.2">
      <c r="A3474" s="8"/>
      <c r="C3474" s="13"/>
      <c r="D3474" s="14"/>
      <c r="E3474" s="13"/>
      <c r="F3474" s="13"/>
      <c r="L3474" s="13"/>
      <c r="M3474" s="13"/>
    </row>
    <row r="3475" spans="1:13" ht="16" x14ac:dyDescent="0.2">
      <c r="A3475" s="8"/>
      <c r="C3475" s="13"/>
      <c r="D3475" s="14"/>
      <c r="E3475" s="13"/>
      <c r="F3475" s="13"/>
      <c r="L3475" s="13"/>
      <c r="M3475" s="13"/>
    </row>
    <row r="3476" spans="1:13" ht="16" x14ac:dyDescent="0.2">
      <c r="A3476" s="8"/>
      <c r="C3476" s="13"/>
      <c r="D3476" s="14"/>
      <c r="E3476" s="13"/>
      <c r="F3476" s="13"/>
      <c r="L3476" s="13"/>
      <c r="M3476" s="13"/>
    </row>
    <row r="3477" spans="1:13" ht="16" x14ac:dyDescent="0.2">
      <c r="A3477" s="8"/>
      <c r="C3477" s="13"/>
      <c r="D3477" s="14"/>
      <c r="E3477" s="13"/>
      <c r="F3477" s="13"/>
      <c r="L3477" s="13"/>
      <c r="M3477" s="13"/>
    </row>
    <row r="3478" spans="1:13" ht="16" x14ac:dyDescent="0.2">
      <c r="A3478" s="8"/>
      <c r="C3478" s="13"/>
      <c r="D3478" s="14"/>
      <c r="E3478" s="13"/>
      <c r="F3478" s="13"/>
      <c r="L3478" s="13"/>
      <c r="M3478" s="13"/>
    </row>
    <row r="3479" spans="1:13" ht="16" x14ac:dyDescent="0.2">
      <c r="A3479" s="8"/>
      <c r="C3479" s="13"/>
      <c r="D3479" s="14"/>
      <c r="E3479" s="13"/>
      <c r="F3479" s="13"/>
      <c r="L3479" s="13"/>
      <c r="M3479" s="13"/>
    </row>
    <row r="3480" spans="1:13" ht="16" x14ac:dyDescent="0.2">
      <c r="A3480" s="8"/>
      <c r="C3480" s="13"/>
      <c r="D3480" s="14"/>
      <c r="E3480" s="13"/>
      <c r="F3480" s="13"/>
      <c r="L3480" s="13"/>
      <c r="M3480" s="13"/>
    </row>
    <row r="3481" spans="1:13" ht="16" x14ac:dyDescent="0.2">
      <c r="A3481" s="8"/>
      <c r="C3481" s="13"/>
      <c r="D3481" s="14"/>
      <c r="E3481" s="13"/>
      <c r="F3481" s="13"/>
      <c r="L3481" s="13"/>
      <c r="M3481" s="13"/>
    </row>
    <row r="3482" spans="1:13" ht="16" x14ac:dyDescent="0.2">
      <c r="A3482" s="8"/>
      <c r="C3482" s="13"/>
      <c r="D3482" s="14"/>
      <c r="E3482" s="13"/>
      <c r="F3482" s="13"/>
      <c r="L3482" s="13"/>
      <c r="M3482" s="13"/>
    </row>
    <row r="3483" spans="1:13" ht="16" x14ac:dyDescent="0.2">
      <c r="A3483" s="8"/>
      <c r="C3483" s="13"/>
      <c r="D3483" s="14"/>
      <c r="E3483" s="13"/>
      <c r="F3483" s="13"/>
      <c r="L3483" s="13"/>
      <c r="M3483" s="13"/>
    </row>
    <row r="3484" spans="1:13" ht="16" x14ac:dyDescent="0.2">
      <c r="A3484" s="8"/>
      <c r="C3484" s="13"/>
      <c r="D3484" s="14"/>
      <c r="E3484" s="13"/>
      <c r="F3484" s="13"/>
      <c r="L3484" s="13"/>
      <c r="M3484" s="13"/>
    </row>
    <row r="3485" spans="1:13" ht="16" x14ac:dyDescent="0.2">
      <c r="A3485" s="8"/>
      <c r="C3485" s="13"/>
      <c r="D3485" s="14"/>
      <c r="E3485" s="13"/>
      <c r="F3485" s="13"/>
      <c r="L3485" s="13"/>
      <c r="M3485" s="13"/>
    </row>
    <row r="3486" spans="1:13" ht="16" x14ac:dyDescent="0.2">
      <c r="A3486" s="8"/>
      <c r="C3486" s="13"/>
      <c r="D3486" s="14"/>
      <c r="E3486" s="13"/>
      <c r="F3486" s="13"/>
      <c r="L3486" s="13"/>
      <c r="M3486" s="13"/>
    </row>
    <row r="3487" spans="1:13" ht="16" x14ac:dyDescent="0.2">
      <c r="A3487" s="8"/>
      <c r="C3487" s="13"/>
      <c r="D3487" s="14"/>
      <c r="E3487" s="13"/>
      <c r="F3487" s="13"/>
      <c r="L3487" s="13"/>
      <c r="M3487" s="13"/>
    </row>
    <row r="3488" spans="1:13" ht="16" x14ac:dyDescent="0.2">
      <c r="A3488" s="8"/>
      <c r="C3488" s="13"/>
      <c r="D3488" s="14"/>
      <c r="E3488" s="13"/>
      <c r="F3488" s="13"/>
      <c r="L3488" s="13"/>
      <c r="M3488" s="13"/>
    </row>
    <row r="3489" spans="1:13" ht="16" x14ac:dyDescent="0.2">
      <c r="A3489" s="8"/>
      <c r="C3489" s="13"/>
      <c r="D3489" s="14"/>
      <c r="E3489" s="13"/>
      <c r="F3489" s="13"/>
      <c r="L3489" s="13"/>
      <c r="M3489" s="13"/>
    </row>
    <row r="3490" spans="1:13" ht="16" x14ac:dyDescent="0.2">
      <c r="A3490" s="8"/>
      <c r="C3490" s="13"/>
      <c r="D3490" s="14"/>
      <c r="E3490" s="13"/>
      <c r="F3490" s="13"/>
      <c r="L3490" s="13"/>
      <c r="M3490" s="13"/>
    </row>
    <row r="3491" spans="1:13" ht="16" x14ac:dyDescent="0.2">
      <c r="A3491" s="8"/>
      <c r="C3491" s="13"/>
      <c r="D3491" s="14"/>
      <c r="E3491" s="13"/>
      <c r="F3491" s="13"/>
      <c r="L3491" s="13"/>
      <c r="M3491" s="13"/>
    </row>
    <row r="3492" spans="1:13" ht="16" x14ac:dyDescent="0.2">
      <c r="A3492" s="8"/>
      <c r="C3492" s="13"/>
      <c r="D3492" s="14"/>
      <c r="E3492" s="13"/>
      <c r="F3492" s="13"/>
      <c r="L3492" s="13"/>
      <c r="M3492" s="13"/>
    </row>
    <row r="3493" spans="1:13" ht="16" x14ac:dyDescent="0.2">
      <c r="A3493" s="8"/>
      <c r="C3493" s="13"/>
      <c r="D3493" s="14"/>
      <c r="E3493" s="13"/>
      <c r="F3493" s="13"/>
      <c r="L3493" s="13"/>
      <c r="M3493" s="13"/>
    </row>
    <row r="3494" spans="1:13" ht="16" x14ac:dyDescent="0.2">
      <c r="A3494" s="8"/>
      <c r="C3494" s="13"/>
      <c r="D3494" s="14"/>
      <c r="E3494" s="13"/>
      <c r="F3494" s="13"/>
      <c r="L3494" s="13"/>
      <c r="M3494" s="13"/>
    </row>
    <row r="3495" spans="1:13" ht="16" x14ac:dyDescent="0.2">
      <c r="A3495" s="8"/>
      <c r="C3495" s="13"/>
      <c r="D3495" s="14"/>
      <c r="E3495" s="13"/>
      <c r="F3495" s="13"/>
      <c r="L3495" s="13"/>
      <c r="M3495" s="13"/>
    </row>
    <row r="3496" spans="1:13" ht="16" x14ac:dyDescent="0.2">
      <c r="A3496" s="8"/>
      <c r="C3496" s="13"/>
      <c r="D3496" s="14"/>
      <c r="E3496" s="13"/>
      <c r="F3496" s="13"/>
      <c r="L3496" s="13"/>
      <c r="M3496" s="13"/>
    </row>
    <row r="3497" spans="1:13" ht="16" x14ac:dyDescent="0.2">
      <c r="A3497" s="8"/>
      <c r="C3497" s="13"/>
      <c r="D3497" s="14"/>
      <c r="E3497" s="13"/>
      <c r="F3497" s="13"/>
      <c r="L3497" s="13"/>
      <c r="M3497" s="13"/>
    </row>
    <row r="3498" spans="1:13" ht="16" x14ac:dyDescent="0.2">
      <c r="A3498" s="8"/>
      <c r="C3498" s="13"/>
      <c r="D3498" s="14"/>
      <c r="E3498" s="13"/>
      <c r="F3498" s="13"/>
      <c r="L3498" s="13"/>
      <c r="M3498" s="13"/>
    </row>
    <row r="3499" spans="1:13" ht="16" x14ac:dyDescent="0.2">
      <c r="A3499" s="8"/>
      <c r="C3499" s="13"/>
      <c r="D3499" s="14"/>
      <c r="E3499" s="13"/>
      <c r="F3499" s="13"/>
      <c r="L3499" s="13"/>
      <c r="M3499" s="13"/>
    </row>
    <row r="3500" spans="1:13" ht="16" x14ac:dyDescent="0.2">
      <c r="A3500" s="8"/>
      <c r="C3500" s="13"/>
      <c r="D3500" s="14"/>
      <c r="E3500" s="13"/>
      <c r="F3500" s="13"/>
      <c r="L3500" s="13"/>
      <c r="M3500" s="13"/>
    </row>
    <row r="3501" spans="1:13" ht="16" x14ac:dyDescent="0.2">
      <c r="A3501" s="8"/>
      <c r="C3501" s="13"/>
      <c r="D3501" s="14"/>
      <c r="E3501" s="13"/>
      <c r="F3501" s="13"/>
      <c r="L3501" s="13"/>
      <c r="M3501" s="13"/>
    </row>
    <row r="3502" spans="1:13" ht="16" x14ac:dyDescent="0.2">
      <c r="A3502" s="8"/>
      <c r="C3502" s="13"/>
      <c r="D3502" s="14"/>
      <c r="E3502" s="13"/>
      <c r="F3502" s="13"/>
      <c r="L3502" s="13"/>
      <c r="M3502" s="13"/>
    </row>
    <row r="3503" spans="1:13" ht="16" x14ac:dyDescent="0.2">
      <c r="A3503" s="8"/>
      <c r="C3503" s="13"/>
      <c r="D3503" s="14"/>
      <c r="E3503" s="13"/>
      <c r="F3503" s="13"/>
      <c r="L3503" s="13"/>
      <c r="M3503" s="13"/>
    </row>
    <row r="3504" spans="1:13" ht="16" x14ac:dyDescent="0.2">
      <c r="A3504" s="8"/>
      <c r="C3504" s="13"/>
      <c r="D3504" s="14"/>
      <c r="E3504" s="13"/>
      <c r="F3504" s="13"/>
      <c r="L3504" s="13"/>
      <c r="M3504" s="13"/>
    </row>
    <row r="3505" spans="1:13" ht="16" x14ac:dyDescent="0.2">
      <c r="A3505" s="8"/>
      <c r="C3505" s="13"/>
      <c r="D3505" s="14"/>
      <c r="E3505" s="13"/>
      <c r="F3505" s="13"/>
      <c r="L3505" s="13"/>
      <c r="M3505" s="13"/>
    </row>
    <row r="3506" spans="1:13" ht="16" x14ac:dyDescent="0.2">
      <c r="A3506" s="8"/>
      <c r="C3506" s="13"/>
      <c r="D3506" s="14"/>
      <c r="E3506" s="13"/>
      <c r="F3506" s="13"/>
      <c r="L3506" s="13"/>
      <c r="M3506" s="13"/>
    </row>
    <row r="3507" spans="1:13" ht="16" x14ac:dyDescent="0.2">
      <c r="A3507" s="8"/>
      <c r="C3507" s="13"/>
      <c r="D3507" s="14"/>
      <c r="E3507" s="13"/>
      <c r="F3507" s="13"/>
      <c r="L3507" s="13"/>
      <c r="M3507" s="13"/>
    </row>
    <row r="3508" spans="1:13" ht="16" x14ac:dyDescent="0.2">
      <c r="A3508" s="8"/>
      <c r="C3508" s="13"/>
      <c r="D3508" s="14"/>
      <c r="E3508" s="13"/>
      <c r="F3508" s="13"/>
      <c r="L3508" s="13"/>
      <c r="M3508" s="13"/>
    </row>
    <row r="3509" spans="1:13" ht="16" x14ac:dyDescent="0.2">
      <c r="A3509" s="8"/>
      <c r="C3509" s="13"/>
      <c r="D3509" s="14"/>
      <c r="E3509" s="13"/>
      <c r="F3509" s="13"/>
      <c r="L3509" s="13"/>
      <c r="M3509" s="13"/>
    </row>
    <row r="3510" spans="1:13" ht="16" x14ac:dyDescent="0.2">
      <c r="A3510" s="8"/>
      <c r="C3510" s="13"/>
      <c r="D3510" s="14"/>
      <c r="E3510" s="13"/>
      <c r="F3510" s="13"/>
      <c r="L3510" s="13"/>
      <c r="M3510" s="13"/>
    </row>
    <row r="3511" spans="1:13" ht="16" x14ac:dyDescent="0.2">
      <c r="A3511" s="8"/>
      <c r="C3511" s="13"/>
      <c r="D3511" s="14"/>
      <c r="E3511" s="13"/>
      <c r="F3511" s="13"/>
      <c r="L3511" s="13"/>
      <c r="M3511" s="13"/>
    </row>
    <row r="3512" spans="1:13" ht="16" x14ac:dyDescent="0.2">
      <c r="A3512" s="8"/>
      <c r="C3512" s="13"/>
      <c r="D3512" s="14"/>
      <c r="E3512" s="13"/>
      <c r="F3512" s="13"/>
      <c r="L3512" s="13"/>
      <c r="M3512" s="13"/>
    </row>
    <row r="3513" spans="1:13" ht="16" x14ac:dyDescent="0.2">
      <c r="A3513" s="8"/>
      <c r="C3513" s="13"/>
      <c r="D3513" s="14"/>
      <c r="E3513" s="13"/>
      <c r="F3513" s="13"/>
      <c r="L3513" s="13"/>
      <c r="M3513" s="13"/>
    </row>
    <row r="3514" spans="1:13" ht="16" x14ac:dyDescent="0.2">
      <c r="A3514" s="8"/>
      <c r="C3514" s="13"/>
      <c r="D3514" s="14"/>
      <c r="E3514" s="13"/>
      <c r="F3514" s="13"/>
      <c r="L3514" s="13"/>
      <c r="M3514" s="13"/>
    </row>
    <row r="3515" spans="1:13" ht="16" x14ac:dyDescent="0.2">
      <c r="A3515" s="8"/>
      <c r="C3515" s="13"/>
      <c r="D3515" s="14"/>
      <c r="E3515" s="13"/>
      <c r="F3515" s="13"/>
      <c r="L3515" s="13"/>
      <c r="M3515" s="13"/>
    </row>
    <row r="3516" spans="1:13" ht="16" x14ac:dyDescent="0.2">
      <c r="A3516" s="8"/>
      <c r="C3516" s="13"/>
      <c r="D3516" s="14"/>
      <c r="E3516" s="13"/>
      <c r="F3516" s="13"/>
      <c r="L3516" s="13"/>
      <c r="M3516" s="13"/>
    </row>
    <row r="3517" spans="1:13" ht="16" x14ac:dyDescent="0.2">
      <c r="A3517" s="8"/>
      <c r="C3517" s="13"/>
      <c r="D3517" s="14"/>
      <c r="E3517" s="13"/>
      <c r="F3517" s="13"/>
      <c r="L3517" s="13"/>
      <c r="M3517" s="13"/>
    </row>
    <row r="3518" spans="1:13" ht="16" x14ac:dyDescent="0.2">
      <c r="A3518" s="8"/>
      <c r="C3518" s="13"/>
      <c r="D3518" s="14"/>
      <c r="E3518" s="13"/>
      <c r="F3518" s="13"/>
      <c r="L3518" s="13"/>
      <c r="M3518" s="13"/>
    </row>
    <row r="3519" spans="1:13" ht="16" x14ac:dyDescent="0.2">
      <c r="A3519" s="8"/>
      <c r="C3519" s="13"/>
      <c r="D3519" s="14"/>
      <c r="E3519" s="13"/>
      <c r="F3519" s="13"/>
      <c r="L3519" s="13"/>
      <c r="M3519" s="13"/>
    </row>
    <row r="3520" spans="1:13" ht="16" x14ac:dyDescent="0.2">
      <c r="A3520" s="8"/>
      <c r="C3520" s="13"/>
      <c r="D3520" s="14"/>
      <c r="E3520" s="13"/>
      <c r="F3520" s="13"/>
      <c r="L3520" s="13"/>
      <c r="M3520" s="13"/>
    </row>
    <row r="3521" spans="1:13" ht="16" x14ac:dyDescent="0.2">
      <c r="A3521" s="8"/>
      <c r="C3521" s="13"/>
      <c r="D3521" s="14"/>
      <c r="E3521" s="13"/>
      <c r="F3521" s="13"/>
      <c r="L3521" s="13"/>
      <c r="M3521" s="13"/>
    </row>
    <row r="3522" spans="1:13" ht="16" x14ac:dyDescent="0.2">
      <c r="A3522" s="8"/>
      <c r="C3522" s="13"/>
      <c r="D3522" s="14"/>
      <c r="E3522" s="13"/>
      <c r="F3522" s="13"/>
      <c r="L3522" s="13"/>
      <c r="M3522" s="13"/>
    </row>
    <row r="3523" spans="1:13" ht="16" x14ac:dyDescent="0.2">
      <c r="A3523" s="8"/>
      <c r="C3523" s="13"/>
      <c r="D3523" s="14"/>
      <c r="E3523" s="13"/>
      <c r="F3523" s="13"/>
      <c r="L3523" s="13"/>
      <c r="M3523" s="13"/>
    </row>
    <row r="3524" spans="1:13" ht="16" x14ac:dyDescent="0.2">
      <c r="A3524" s="8"/>
      <c r="C3524" s="13"/>
      <c r="D3524" s="14"/>
      <c r="E3524" s="13"/>
      <c r="F3524" s="13"/>
      <c r="L3524" s="13"/>
      <c r="M3524" s="13"/>
    </row>
    <row r="3525" spans="1:13" ht="16" x14ac:dyDescent="0.2">
      <c r="A3525" s="8"/>
      <c r="C3525" s="13"/>
      <c r="D3525" s="14"/>
      <c r="E3525" s="13"/>
      <c r="F3525" s="13"/>
      <c r="L3525" s="13"/>
      <c r="M3525" s="13"/>
    </row>
    <row r="3526" spans="1:13" ht="16" x14ac:dyDescent="0.2">
      <c r="A3526" s="8"/>
      <c r="C3526" s="13"/>
      <c r="D3526" s="14"/>
      <c r="E3526" s="13"/>
      <c r="F3526" s="13"/>
      <c r="L3526" s="13"/>
      <c r="M3526" s="13"/>
    </row>
    <row r="3527" spans="1:13" ht="16" x14ac:dyDescent="0.2">
      <c r="A3527" s="8"/>
      <c r="C3527" s="13"/>
      <c r="D3527" s="14"/>
      <c r="E3527" s="13"/>
      <c r="F3527" s="13"/>
      <c r="L3527" s="13"/>
      <c r="M3527" s="13"/>
    </row>
    <row r="3528" spans="1:13" ht="16" x14ac:dyDescent="0.2">
      <c r="A3528" s="8"/>
      <c r="C3528" s="13"/>
      <c r="D3528" s="14"/>
      <c r="E3528" s="13"/>
      <c r="F3528" s="13"/>
      <c r="L3528" s="13"/>
      <c r="M3528" s="13"/>
    </row>
    <row r="3529" spans="1:13" ht="16" x14ac:dyDescent="0.2">
      <c r="A3529" s="8"/>
      <c r="C3529" s="13"/>
      <c r="D3529" s="14"/>
      <c r="E3529" s="13"/>
      <c r="F3529" s="13"/>
      <c r="L3529" s="13"/>
      <c r="M3529" s="13"/>
    </row>
    <row r="3530" spans="1:13" ht="16" x14ac:dyDescent="0.2">
      <c r="A3530" s="8"/>
      <c r="C3530" s="13"/>
      <c r="D3530" s="14"/>
      <c r="E3530" s="13"/>
      <c r="F3530" s="13"/>
      <c r="L3530" s="13"/>
      <c r="M3530" s="13"/>
    </row>
    <row r="3531" spans="1:13" ht="16" x14ac:dyDescent="0.2">
      <c r="A3531" s="8"/>
      <c r="C3531" s="13"/>
      <c r="D3531" s="14"/>
      <c r="E3531" s="13"/>
      <c r="F3531" s="13"/>
      <c r="L3531" s="13"/>
      <c r="M3531" s="13"/>
    </row>
    <row r="3532" spans="1:13" ht="16" x14ac:dyDescent="0.2">
      <c r="A3532" s="8"/>
      <c r="C3532" s="13"/>
      <c r="D3532" s="14"/>
      <c r="E3532" s="13"/>
      <c r="F3532" s="13"/>
      <c r="L3532" s="13"/>
      <c r="M3532" s="13"/>
    </row>
    <row r="3533" spans="1:13" ht="16" x14ac:dyDescent="0.2">
      <c r="A3533" s="8"/>
      <c r="C3533" s="13"/>
      <c r="D3533" s="14"/>
      <c r="E3533" s="13"/>
      <c r="F3533" s="13"/>
      <c r="L3533" s="13"/>
      <c r="M3533" s="13"/>
    </row>
    <row r="3534" spans="1:13" ht="16" x14ac:dyDescent="0.2">
      <c r="A3534" s="8"/>
      <c r="C3534" s="13"/>
      <c r="D3534" s="14"/>
      <c r="E3534" s="13"/>
      <c r="F3534" s="13"/>
      <c r="L3534" s="13"/>
      <c r="M3534" s="13"/>
    </row>
    <row r="3535" spans="1:13" ht="16" x14ac:dyDescent="0.2">
      <c r="A3535" s="8"/>
      <c r="C3535" s="13"/>
      <c r="D3535" s="14"/>
      <c r="E3535" s="13"/>
      <c r="F3535" s="13"/>
      <c r="L3535" s="13"/>
      <c r="M3535" s="13"/>
    </row>
    <row r="3536" spans="1:13" ht="16" x14ac:dyDescent="0.2">
      <c r="A3536" s="8"/>
      <c r="C3536" s="13"/>
      <c r="D3536" s="14"/>
      <c r="E3536" s="13"/>
      <c r="F3536" s="13"/>
      <c r="L3536" s="13"/>
      <c r="M3536" s="13"/>
    </row>
    <row r="3537" spans="1:13" ht="16" x14ac:dyDescent="0.2">
      <c r="A3537" s="8"/>
      <c r="C3537" s="13"/>
      <c r="D3537" s="14"/>
      <c r="E3537" s="13"/>
      <c r="F3537" s="13"/>
      <c r="L3537" s="13"/>
      <c r="M3537" s="13"/>
    </row>
    <row r="3538" spans="1:13" ht="16" x14ac:dyDescent="0.2">
      <c r="A3538" s="8"/>
      <c r="C3538" s="13"/>
      <c r="D3538" s="14"/>
      <c r="E3538" s="13"/>
      <c r="F3538" s="13"/>
      <c r="L3538" s="13"/>
      <c r="M3538" s="13"/>
    </row>
    <row r="3539" spans="1:13" ht="16" x14ac:dyDescent="0.2">
      <c r="A3539" s="8"/>
      <c r="C3539" s="13"/>
      <c r="D3539" s="14"/>
      <c r="E3539" s="13"/>
      <c r="F3539" s="13"/>
      <c r="L3539" s="13"/>
      <c r="M3539" s="13"/>
    </row>
    <row r="3540" spans="1:13" ht="16" x14ac:dyDescent="0.2">
      <c r="A3540" s="8"/>
      <c r="C3540" s="13"/>
      <c r="D3540" s="14"/>
      <c r="E3540" s="13"/>
      <c r="F3540" s="13"/>
      <c r="L3540" s="13"/>
      <c r="M3540" s="13"/>
    </row>
    <row r="3541" spans="1:13" ht="16" x14ac:dyDescent="0.2">
      <c r="A3541" s="8"/>
      <c r="C3541" s="13"/>
      <c r="D3541" s="14"/>
      <c r="E3541" s="13"/>
      <c r="F3541" s="13"/>
      <c r="L3541" s="13"/>
      <c r="M3541" s="13"/>
    </row>
    <row r="3542" spans="1:13" ht="16" x14ac:dyDescent="0.2">
      <c r="A3542" s="13"/>
      <c r="C3542" s="13"/>
      <c r="D3542" s="14"/>
      <c r="E3542" s="13"/>
      <c r="F3542" s="13"/>
      <c r="L3542" s="13"/>
      <c r="M3542" s="13"/>
    </row>
    <row r="3543" spans="1:13" ht="16" x14ac:dyDescent="0.2">
      <c r="A3543" s="8"/>
      <c r="C3543" s="13"/>
      <c r="D3543" s="14"/>
      <c r="E3543" s="13"/>
      <c r="F3543" s="13"/>
      <c r="L3543" s="13"/>
      <c r="M3543" s="13"/>
    </row>
    <row r="3544" spans="1:13" ht="16" x14ac:dyDescent="0.2">
      <c r="A3544" s="8"/>
      <c r="C3544" s="13"/>
      <c r="D3544" s="14"/>
      <c r="E3544" s="13"/>
      <c r="F3544" s="13"/>
      <c r="L3544" s="13"/>
      <c r="M3544" s="13"/>
    </row>
    <row r="3545" spans="1:13" ht="16" x14ac:dyDescent="0.2">
      <c r="A3545" s="13"/>
      <c r="C3545" s="13"/>
      <c r="D3545" s="14"/>
      <c r="E3545" s="13"/>
      <c r="F3545" s="13"/>
      <c r="L3545" s="13"/>
      <c r="M3545" s="13"/>
    </row>
    <row r="3546" spans="1:13" ht="16" x14ac:dyDescent="0.2">
      <c r="A3546" s="8"/>
      <c r="C3546" s="13"/>
      <c r="D3546" s="14"/>
      <c r="E3546" s="13"/>
      <c r="F3546" s="13"/>
      <c r="L3546" s="13"/>
      <c r="M3546" s="13"/>
    </row>
    <row r="3547" spans="1:13" ht="16" x14ac:dyDescent="0.2">
      <c r="A3547" s="13"/>
      <c r="C3547" s="13"/>
      <c r="D3547" s="14"/>
      <c r="E3547" s="13"/>
      <c r="F3547" s="13"/>
      <c r="L3547" s="13"/>
      <c r="M3547" s="13"/>
    </row>
    <row r="3548" spans="1:13" ht="16" x14ac:dyDescent="0.2">
      <c r="A3548" s="13"/>
      <c r="C3548" s="13"/>
      <c r="D3548" s="14"/>
      <c r="E3548" s="13"/>
      <c r="F3548" s="13"/>
      <c r="L3548" s="13"/>
      <c r="M3548" s="13"/>
    </row>
    <row r="3549" spans="1:13" ht="16" x14ac:dyDescent="0.2">
      <c r="A3549" s="8"/>
      <c r="C3549" s="13"/>
      <c r="D3549" s="14"/>
      <c r="E3549" s="13"/>
      <c r="F3549" s="13"/>
      <c r="L3549" s="13"/>
      <c r="M3549" s="13"/>
    </row>
    <row r="3550" spans="1:13" ht="16" x14ac:dyDescent="0.2">
      <c r="A3550" s="8"/>
      <c r="C3550" s="13"/>
      <c r="D3550" s="14"/>
      <c r="E3550" s="13"/>
      <c r="F3550" s="13"/>
      <c r="L3550" s="13"/>
      <c r="M3550" s="13"/>
    </row>
    <row r="3551" spans="1:13" ht="16" x14ac:dyDescent="0.2">
      <c r="A3551" s="13"/>
      <c r="C3551" s="13"/>
      <c r="D3551" s="14"/>
      <c r="E3551" s="13"/>
      <c r="F3551" s="13"/>
      <c r="L3551" s="13"/>
      <c r="M3551" s="13"/>
    </row>
    <row r="3552" spans="1:13" ht="16" x14ac:dyDescent="0.2">
      <c r="A3552" s="8"/>
      <c r="C3552" s="13"/>
      <c r="D3552" s="14"/>
      <c r="E3552" s="13"/>
      <c r="F3552" s="13"/>
      <c r="L3552" s="13"/>
      <c r="M3552" s="13"/>
    </row>
    <row r="3553" spans="1:13" ht="16" x14ac:dyDescent="0.2">
      <c r="A3553" s="13"/>
      <c r="C3553" s="13"/>
      <c r="D3553" s="14"/>
      <c r="E3553" s="13"/>
      <c r="F3553" s="13"/>
      <c r="L3553" s="13"/>
      <c r="M3553" s="13"/>
    </row>
    <row r="3554" spans="1:13" ht="16" x14ac:dyDescent="0.2">
      <c r="A3554" s="8"/>
      <c r="C3554" s="13"/>
      <c r="D3554" s="14"/>
      <c r="E3554" s="13"/>
      <c r="F3554" s="13"/>
      <c r="L3554" s="13"/>
      <c r="M3554" s="13"/>
    </row>
    <row r="3555" spans="1:13" ht="16" x14ac:dyDescent="0.2">
      <c r="A3555" s="13"/>
      <c r="C3555" s="13"/>
      <c r="D3555" s="14"/>
      <c r="E3555" s="13"/>
      <c r="F3555" s="13"/>
      <c r="L3555" s="13"/>
      <c r="M3555" s="13"/>
    </row>
    <row r="3556" spans="1:13" ht="16" x14ac:dyDescent="0.2">
      <c r="A3556" s="8"/>
      <c r="C3556" s="13"/>
      <c r="D3556" s="14"/>
      <c r="E3556" s="13"/>
      <c r="F3556" s="13"/>
      <c r="L3556" s="13"/>
      <c r="M3556" s="13"/>
    </row>
    <row r="3557" spans="1:13" ht="16" x14ac:dyDescent="0.2">
      <c r="A3557" s="13"/>
      <c r="C3557" s="13"/>
      <c r="D3557" s="14"/>
      <c r="E3557" s="13"/>
      <c r="F3557" s="13"/>
      <c r="L3557" s="13"/>
      <c r="M3557" s="13"/>
    </row>
    <row r="3558" spans="1:13" ht="16" x14ac:dyDescent="0.2">
      <c r="A3558" s="8"/>
      <c r="C3558" s="13"/>
      <c r="D3558" s="14"/>
      <c r="E3558" s="13"/>
      <c r="F3558" s="13"/>
      <c r="L3558" s="13"/>
      <c r="M3558" s="13"/>
    </row>
    <row r="3559" spans="1:13" ht="16" x14ac:dyDescent="0.2">
      <c r="A3559" s="8"/>
      <c r="C3559" s="13"/>
      <c r="D3559" s="14"/>
      <c r="E3559" s="13"/>
      <c r="F3559" s="13"/>
      <c r="L3559" s="13"/>
      <c r="M3559" s="13"/>
    </row>
    <row r="3560" spans="1:13" ht="16" x14ac:dyDescent="0.2">
      <c r="A3560" s="13"/>
      <c r="C3560" s="13"/>
      <c r="D3560" s="14"/>
      <c r="E3560" s="13"/>
      <c r="F3560" s="13"/>
      <c r="L3560" s="13"/>
      <c r="M3560" s="13"/>
    </row>
    <row r="3561" spans="1:13" ht="16" x14ac:dyDescent="0.2">
      <c r="A3561" s="8"/>
      <c r="C3561" s="13"/>
      <c r="D3561" s="14"/>
      <c r="E3561" s="13"/>
      <c r="F3561" s="13"/>
      <c r="L3561" s="13"/>
      <c r="M3561" s="13"/>
    </row>
    <row r="3562" spans="1:13" ht="16" x14ac:dyDescent="0.2">
      <c r="A3562" s="13"/>
      <c r="C3562" s="13"/>
      <c r="D3562" s="14"/>
      <c r="E3562" s="13"/>
      <c r="F3562" s="13"/>
      <c r="L3562" s="13"/>
      <c r="M3562" s="13"/>
    </row>
    <row r="3563" spans="1:13" ht="16" x14ac:dyDescent="0.2">
      <c r="A3563" s="13"/>
      <c r="C3563" s="13"/>
      <c r="D3563" s="14"/>
      <c r="E3563" s="13"/>
      <c r="F3563" s="13"/>
      <c r="L3563" s="13"/>
      <c r="M3563" s="13"/>
    </row>
    <row r="3564" spans="1:13" ht="16" x14ac:dyDescent="0.2">
      <c r="A3564" s="8"/>
      <c r="C3564" s="13"/>
      <c r="D3564" s="14"/>
      <c r="E3564" s="13"/>
      <c r="F3564" s="13"/>
      <c r="L3564" s="13"/>
      <c r="M3564" s="13"/>
    </row>
    <row r="3565" spans="1:13" ht="16" x14ac:dyDescent="0.2">
      <c r="A3565" s="8"/>
      <c r="C3565" s="13"/>
      <c r="D3565" s="14"/>
      <c r="E3565" s="13"/>
      <c r="F3565" s="13"/>
      <c r="L3565" s="13"/>
      <c r="M3565" s="13"/>
    </row>
    <row r="3566" spans="1:13" ht="16" x14ac:dyDescent="0.2">
      <c r="A3566" s="13"/>
      <c r="C3566" s="13"/>
      <c r="D3566" s="14"/>
      <c r="E3566" s="13"/>
      <c r="F3566" s="13"/>
      <c r="L3566" s="13"/>
      <c r="M3566" s="13"/>
    </row>
    <row r="3567" spans="1:13" ht="16" x14ac:dyDescent="0.2">
      <c r="A3567" s="8"/>
      <c r="C3567" s="13"/>
      <c r="D3567" s="14"/>
      <c r="E3567" s="13"/>
      <c r="F3567" s="13"/>
      <c r="L3567" s="13"/>
      <c r="M3567" s="13"/>
    </row>
    <row r="3568" spans="1:13" ht="16" x14ac:dyDescent="0.2">
      <c r="A3568" s="13"/>
      <c r="C3568" s="13"/>
      <c r="D3568" s="14"/>
      <c r="E3568" s="13"/>
      <c r="F3568" s="13"/>
      <c r="L3568" s="13"/>
      <c r="M3568" s="13"/>
    </row>
    <row r="3569" spans="1:13" ht="16" x14ac:dyDescent="0.2">
      <c r="A3569" s="13"/>
      <c r="C3569" s="13"/>
      <c r="D3569" s="14"/>
      <c r="E3569" s="13"/>
      <c r="F3569" s="13"/>
      <c r="L3569" s="13"/>
      <c r="M3569" s="13"/>
    </row>
    <row r="3570" spans="1:13" ht="16" x14ac:dyDescent="0.2">
      <c r="A3570" s="8"/>
      <c r="C3570" s="13"/>
      <c r="D3570" s="14"/>
      <c r="E3570" s="13"/>
      <c r="F3570" s="13"/>
      <c r="L3570" s="13"/>
      <c r="M3570" s="13"/>
    </row>
    <row r="3571" spans="1:13" ht="16" x14ac:dyDescent="0.2">
      <c r="A3571" s="8"/>
      <c r="C3571" s="13"/>
      <c r="D3571" s="14"/>
      <c r="E3571" s="13"/>
      <c r="F3571" s="13"/>
      <c r="L3571" s="13"/>
      <c r="M3571" s="13"/>
    </row>
    <row r="3572" spans="1:13" ht="16" x14ac:dyDescent="0.2">
      <c r="A3572" s="13"/>
      <c r="C3572" s="13"/>
      <c r="D3572" s="14"/>
      <c r="E3572" s="13"/>
      <c r="F3572" s="13"/>
      <c r="L3572" s="13"/>
      <c r="M3572" s="13"/>
    </row>
    <row r="3573" spans="1:13" ht="16" x14ac:dyDescent="0.2">
      <c r="A3573" s="8"/>
      <c r="C3573" s="13"/>
      <c r="D3573" s="14"/>
      <c r="E3573" s="13"/>
      <c r="F3573" s="13"/>
      <c r="L3573" s="13"/>
      <c r="M3573" s="13"/>
    </row>
    <row r="3574" spans="1:13" ht="16" x14ac:dyDescent="0.2">
      <c r="A3574" s="13"/>
      <c r="C3574" s="13"/>
      <c r="D3574" s="14"/>
      <c r="E3574" s="13"/>
      <c r="F3574" s="13"/>
      <c r="L3574" s="13"/>
      <c r="M3574" s="13"/>
    </row>
    <row r="3575" spans="1:13" ht="16" x14ac:dyDescent="0.2">
      <c r="A3575" s="8"/>
      <c r="C3575" s="13"/>
      <c r="D3575" s="14"/>
      <c r="E3575" s="13"/>
      <c r="F3575" s="13"/>
      <c r="L3575" s="13"/>
      <c r="M3575" s="13"/>
    </row>
    <row r="3576" spans="1:13" ht="16" x14ac:dyDescent="0.2">
      <c r="A3576" s="13"/>
      <c r="C3576" s="13"/>
      <c r="D3576" s="14"/>
      <c r="E3576" s="13"/>
      <c r="F3576" s="13"/>
      <c r="L3576" s="13"/>
      <c r="M3576" s="13"/>
    </row>
    <row r="3577" spans="1:13" ht="16" x14ac:dyDescent="0.2">
      <c r="A3577" s="8"/>
      <c r="C3577" s="13"/>
      <c r="D3577" s="14"/>
      <c r="E3577" s="13"/>
      <c r="F3577" s="13"/>
      <c r="L3577" s="13"/>
      <c r="M3577" s="13"/>
    </row>
    <row r="3578" spans="1:13" ht="16" x14ac:dyDescent="0.2">
      <c r="A3578" s="13"/>
      <c r="C3578" s="13"/>
      <c r="D3578" s="14"/>
      <c r="E3578" s="13"/>
      <c r="F3578" s="13"/>
      <c r="L3578" s="13"/>
      <c r="M3578" s="13"/>
    </row>
    <row r="3579" spans="1:13" ht="16" x14ac:dyDescent="0.2">
      <c r="A3579" s="8"/>
      <c r="C3579" s="13"/>
      <c r="D3579" s="14"/>
      <c r="E3579" s="13"/>
      <c r="F3579" s="13"/>
      <c r="L3579" s="13"/>
      <c r="M3579" s="13"/>
    </row>
    <row r="3580" spans="1:13" ht="16" x14ac:dyDescent="0.2">
      <c r="A3580" s="13"/>
      <c r="C3580" s="13"/>
      <c r="D3580" s="14"/>
      <c r="E3580" s="13"/>
      <c r="F3580" s="13"/>
      <c r="L3580" s="13"/>
      <c r="M3580" s="13"/>
    </row>
    <row r="3581" spans="1:13" ht="16" x14ac:dyDescent="0.2">
      <c r="A3581" s="8"/>
      <c r="C3581" s="13"/>
      <c r="D3581" s="14"/>
      <c r="E3581" s="13"/>
      <c r="F3581" s="13"/>
      <c r="L3581" s="13"/>
      <c r="M3581" s="13"/>
    </row>
    <row r="3582" spans="1:13" ht="16" x14ac:dyDescent="0.2">
      <c r="A3582" s="13"/>
      <c r="C3582" s="13"/>
      <c r="D3582" s="14"/>
      <c r="E3582" s="13"/>
      <c r="F3582" s="13"/>
      <c r="L3582" s="13"/>
      <c r="M3582" s="13"/>
    </row>
    <row r="3583" spans="1:13" ht="16" x14ac:dyDescent="0.2">
      <c r="A3583" s="8"/>
      <c r="C3583" s="13"/>
      <c r="D3583" s="14"/>
      <c r="E3583" s="13"/>
      <c r="F3583" s="13"/>
      <c r="L3583" s="13"/>
      <c r="M3583" s="13"/>
    </row>
    <row r="3584" spans="1:13" ht="16" x14ac:dyDescent="0.2">
      <c r="A3584" s="8"/>
      <c r="C3584" s="13"/>
      <c r="D3584" s="14"/>
      <c r="E3584" s="13"/>
      <c r="F3584" s="13"/>
      <c r="L3584" s="13"/>
      <c r="M3584" s="13"/>
    </row>
    <row r="3585" spans="1:13" ht="16" x14ac:dyDescent="0.2">
      <c r="A3585" s="13"/>
      <c r="C3585" s="13"/>
      <c r="D3585" s="14"/>
      <c r="E3585" s="13"/>
      <c r="F3585" s="13"/>
      <c r="L3585" s="13"/>
      <c r="M3585" s="13"/>
    </row>
    <row r="3586" spans="1:13" ht="16" x14ac:dyDescent="0.2">
      <c r="A3586" s="13"/>
      <c r="C3586" s="13"/>
      <c r="D3586" s="14"/>
      <c r="E3586" s="13"/>
      <c r="F3586" s="13"/>
      <c r="L3586" s="13"/>
      <c r="M3586" s="13"/>
    </row>
    <row r="3587" spans="1:13" ht="16" x14ac:dyDescent="0.2">
      <c r="A3587" s="13"/>
      <c r="C3587" s="13"/>
      <c r="D3587" s="14"/>
      <c r="E3587" s="13"/>
      <c r="F3587" s="13"/>
      <c r="L3587" s="13"/>
      <c r="M3587" s="13"/>
    </row>
    <row r="3588" spans="1:13" ht="16" x14ac:dyDescent="0.2">
      <c r="A3588" s="13"/>
      <c r="C3588" s="13"/>
      <c r="D3588" s="14"/>
      <c r="E3588" s="13"/>
      <c r="F3588" s="13"/>
      <c r="L3588" s="13"/>
      <c r="M3588" s="13"/>
    </row>
    <row r="3589" spans="1:13" ht="16" x14ac:dyDescent="0.2">
      <c r="A3589" s="13"/>
      <c r="C3589" s="13"/>
      <c r="D3589" s="14"/>
      <c r="E3589" s="13"/>
      <c r="F3589" s="13"/>
      <c r="L3589" s="13"/>
      <c r="M3589" s="13"/>
    </row>
    <row r="3590" spans="1:13" ht="16" x14ac:dyDescent="0.2">
      <c r="A3590" s="8"/>
      <c r="C3590" s="13"/>
      <c r="D3590" s="14"/>
      <c r="E3590" s="13"/>
      <c r="F3590" s="13"/>
      <c r="L3590" s="13"/>
      <c r="M3590" s="13"/>
    </row>
    <row r="3591" spans="1:13" ht="16" x14ac:dyDescent="0.2">
      <c r="A3591" s="13"/>
      <c r="C3591" s="13"/>
      <c r="D3591" s="14"/>
      <c r="E3591" s="13"/>
      <c r="F3591" s="13"/>
      <c r="L3591" s="13"/>
      <c r="M3591" s="13"/>
    </row>
    <row r="3592" spans="1:13" ht="16" x14ac:dyDescent="0.2">
      <c r="A3592" s="13"/>
      <c r="C3592" s="13"/>
      <c r="D3592" s="14"/>
      <c r="E3592" s="13"/>
      <c r="F3592" s="13"/>
      <c r="L3592" s="13"/>
      <c r="M3592" s="13"/>
    </row>
    <row r="3593" spans="1:13" ht="16" x14ac:dyDescent="0.2">
      <c r="A3593" s="8"/>
      <c r="C3593" s="13"/>
      <c r="D3593" s="14"/>
      <c r="E3593" s="13"/>
      <c r="F3593" s="13"/>
      <c r="L3593" s="13"/>
      <c r="M3593" s="13"/>
    </row>
    <row r="3594" spans="1:13" ht="16" x14ac:dyDescent="0.2">
      <c r="A3594" s="8"/>
      <c r="C3594" s="13"/>
      <c r="D3594" s="14"/>
      <c r="E3594" s="13"/>
      <c r="F3594" s="13"/>
      <c r="L3594" s="13"/>
      <c r="M3594" s="13"/>
    </row>
    <row r="3595" spans="1:13" ht="16" x14ac:dyDescent="0.2">
      <c r="A3595" s="13"/>
      <c r="C3595" s="13"/>
      <c r="D3595" s="14"/>
      <c r="E3595" s="13"/>
      <c r="F3595" s="13"/>
      <c r="L3595" s="13"/>
      <c r="M3595" s="13"/>
    </row>
    <row r="3596" spans="1:13" ht="16" x14ac:dyDescent="0.2">
      <c r="A3596" s="13"/>
      <c r="C3596" s="13"/>
      <c r="D3596" s="14"/>
      <c r="E3596" s="13"/>
      <c r="F3596" s="13"/>
      <c r="L3596" s="13"/>
      <c r="M3596" s="13"/>
    </row>
    <row r="3597" spans="1:13" ht="16" x14ac:dyDescent="0.2">
      <c r="A3597" s="8"/>
      <c r="C3597" s="13"/>
      <c r="D3597" s="14"/>
      <c r="E3597" s="13"/>
      <c r="F3597" s="13"/>
      <c r="L3597" s="13"/>
      <c r="M3597" s="13"/>
    </row>
    <row r="3598" spans="1:13" ht="16" x14ac:dyDescent="0.2">
      <c r="A3598" s="8"/>
      <c r="C3598" s="13"/>
      <c r="D3598" s="14"/>
      <c r="E3598" s="13"/>
      <c r="F3598" s="13"/>
      <c r="L3598" s="13"/>
      <c r="M3598" s="13"/>
    </row>
    <row r="3599" spans="1:13" ht="16" x14ac:dyDescent="0.2">
      <c r="A3599" s="8"/>
      <c r="C3599" s="13"/>
      <c r="D3599" s="14"/>
      <c r="E3599" s="13"/>
      <c r="F3599" s="13"/>
      <c r="L3599" s="13"/>
      <c r="M3599" s="13"/>
    </row>
    <row r="3600" spans="1:13" ht="16" x14ac:dyDescent="0.2">
      <c r="A3600" s="8"/>
      <c r="C3600" s="13"/>
      <c r="D3600" s="14"/>
      <c r="E3600" s="13"/>
      <c r="F3600" s="13"/>
      <c r="L3600" s="13"/>
      <c r="M3600" s="13"/>
    </row>
    <row r="3601" spans="1:13" ht="16" x14ac:dyDescent="0.2">
      <c r="A3601" s="13"/>
      <c r="C3601" s="13"/>
      <c r="D3601" s="14"/>
      <c r="E3601" s="13"/>
      <c r="F3601" s="13"/>
      <c r="L3601" s="13"/>
      <c r="M3601" s="13"/>
    </row>
    <row r="3602" spans="1:13" ht="16" x14ac:dyDescent="0.2">
      <c r="A3602" s="13"/>
      <c r="C3602" s="13"/>
      <c r="D3602" s="14"/>
      <c r="E3602" s="13"/>
      <c r="F3602" s="13"/>
      <c r="L3602" s="13"/>
      <c r="M3602" s="13"/>
    </row>
    <row r="3603" spans="1:13" ht="16" x14ac:dyDescent="0.2">
      <c r="A3603" s="8"/>
      <c r="C3603" s="13"/>
      <c r="D3603" s="14"/>
      <c r="E3603" s="13"/>
      <c r="F3603" s="13"/>
      <c r="L3603" s="13"/>
      <c r="M3603" s="13"/>
    </row>
    <row r="3604" spans="1:13" ht="16" x14ac:dyDescent="0.2">
      <c r="A3604" s="13"/>
      <c r="C3604" s="13"/>
      <c r="D3604" s="14"/>
      <c r="E3604" s="13"/>
      <c r="F3604" s="13"/>
      <c r="L3604" s="13"/>
      <c r="M3604" s="13"/>
    </row>
    <row r="3605" spans="1:13" ht="16" x14ac:dyDescent="0.2">
      <c r="A3605" s="8"/>
      <c r="C3605" s="13"/>
      <c r="D3605" s="14"/>
      <c r="E3605" s="13"/>
      <c r="F3605" s="13"/>
      <c r="L3605" s="13"/>
      <c r="M3605" s="13"/>
    </row>
    <row r="3606" spans="1:13" ht="16" x14ac:dyDescent="0.2">
      <c r="A3606" s="13"/>
      <c r="C3606" s="13"/>
      <c r="D3606" s="14"/>
      <c r="E3606" s="13"/>
      <c r="F3606" s="13"/>
      <c r="L3606" s="13"/>
      <c r="M3606" s="13"/>
    </row>
    <row r="3607" spans="1:13" ht="16" x14ac:dyDescent="0.2">
      <c r="A3607" s="13"/>
      <c r="C3607" s="13"/>
      <c r="D3607" s="14"/>
      <c r="E3607" s="13"/>
      <c r="F3607" s="13"/>
      <c r="L3607" s="13"/>
      <c r="M3607" s="13"/>
    </row>
    <row r="3608" spans="1:13" ht="16" x14ac:dyDescent="0.2">
      <c r="A3608" s="13"/>
      <c r="C3608" s="13"/>
      <c r="D3608" s="14"/>
      <c r="E3608" s="13"/>
      <c r="F3608" s="13"/>
      <c r="L3608" s="13"/>
      <c r="M3608" s="13"/>
    </row>
    <row r="3609" spans="1:13" ht="16" x14ac:dyDescent="0.2">
      <c r="A3609" s="13"/>
      <c r="C3609" s="13"/>
      <c r="D3609" s="14"/>
      <c r="E3609" s="13"/>
      <c r="F3609" s="13"/>
      <c r="L3609" s="13"/>
      <c r="M3609" s="13"/>
    </row>
    <row r="3610" spans="1:13" ht="16" x14ac:dyDescent="0.2">
      <c r="A3610" s="13"/>
      <c r="C3610" s="13"/>
      <c r="D3610" s="14"/>
      <c r="E3610" s="13"/>
      <c r="F3610" s="13"/>
      <c r="L3610" s="13"/>
      <c r="M3610" s="13"/>
    </row>
    <row r="3611" spans="1:13" ht="16" x14ac:dyDescent="0.2">
      <c r="A3611" s="13"/>
      <c r="C3611" s="13"/>
      <c r="D3611" s="14"/>
      <c r="E3611" s="13"/>
      <c r="F3611" s="13"/>
      <c r="L3611" s="13"/>
      <c r="M3611" s="13"/>
    </row>
    <row r="3612" spans="1:13" ht="16" x14ac:dyDescent="0.2">
      <c r="A3612" s="8"/>
      <c r="C3612" s="13"/>
      <c r="D3612" s="14"/>
      <c r="E3612" s="13"/>
      <c r="F3612" s="13"/>
      <c r="L3612" s="13"/>
      <c r="M3612" s="13"/>
    </row>
    <row r="3613" spans="1:13" ht="16" x14ac:dyDescent="0.2">
      <c r="A3613" s="13"/>
      <c r="C3613" s="13"/>
      <c r="D3613" s="14"/>
      <c r="E3613" s="13"/>
      <c r="F3613" s="13"/>
      <c r="L3613" s="13"/>
      <c r="M3613" s="13"/>
    </row>
    <row r="3614" spans="1:13" ht="16" x14ac:dyDescent="0.2">
      <c r="A3614" s="8"/>
      <c r="C3614" s="13"/>
      <c r="D3614" s="14"/>
      <c r="E3614" s="13"/>
      <c r="F3614" s="13"/>
      <c r="L3614" s="13"/>
      <c r="M3614" s="13"/>
    </row>
    <row r="3615" spans="1:13" ht="16" x14ac:dyDescent="0.2">
      <c r="A3615" s="13"/>
      <c r="C3615" s="13"/>
      <c r="D3615" s="14"/>
      <c r="E3615" s="13"/>
      <c r="F3615" s="13"/>
      <c r="L3615" s="13"/>
      <c r="M3615" s="13"/>
    </row>
    <row r="3616" spans="1:13" ht="16" x14ac:dyDescent="0.2">
      <c r="A3616" s="8"/>
      <c r="C3616" s="13"/>
      <c r="D3616" s="14"/>
      <c r="E3616" s="13"/>
      <c r="F3616" s="13"/>
      <c r="L3616" s="13"/>
      <c r="M3616" s="13"/>
    </row>
    <row r="3617" spans="1:13" ht="16" x14ac:dyDescent="0.2">
      <c r="A3617" s="8"/>
      <c r="C3617" s="13"/>
      <c r="D3617" s="14"/>
      <c r="E3617" s="13"/>
      <c r="F3617" s="13"/>
      <c r="L3617" s="13"/>
      <c r="M3617" s="13"/>
    </row>
    <row r="3618" spans="1:13" ht="16" x14ac:dyDescent="0.2">
      <c r="A3618" s="8"/>
      <c r="C3618" s="13"/>
      <c r="D3618" s="14"/>
      <c r="E3618" s="13"/>
      <c r="F3618" s="13"/>
      <c r="L3618" s="13"/>
      <c r="M3618" s="13"/>
    </row>
    <row r="3619" spans="1:13" ht="16" x14ac:dyDescent="0.2">
      <c r="A3619" s="8"/>
      <c r="C3619" s="13"/>
      <c r="D3619" s="14"/>
      <c r="E3619" s="13"/>
      <c r="F3619" s="13"/>
      <c r="L3619" s="13"/>
      <c r="M3619" s="13"/>
    </row>
    <row r="3620" spans="1:13" ht="16" x14ac:dyDescent="0.2">
      <c r="A3620" s="8"/>
      <c r="C3620" s="13"/>
      <c r="D3620" s="14"/>
      <c r="E3620" s="13"/>
      <c r="F3620" s="13"/>
      <c r="L3620" s="13"/>
      <c r="M3620" s="13"/>
    </row>
    <row r="3621" spans="1:13" ht="16" x14ac:dyDescent="0.2">
      <c r="A3621" s="8"/>
      <c r="C3621" s="13"/>
      <c r="D3621" s="14"/>
      <c r="E3621" s="13"/>
      <c r="F3621" s="13"/>
      <c r="L3621" s="13"/>
      <c r="M3621" s="13"/>
    </row>
    <row r="3622" spans="1:13" ht="16" x14ac:dyDescent="0.2">
      <c r="A3622" s="8"/>
      <c r="C3622" s="13"/>
      <c r="D3622" s="14"/>
      <c r="E3622" s="13"/>
      <c r="F3622" s="13"/>
      <c r="L3622" s="13"/>
      <c r="M3622" s="13"/>
    </row>
    <row r="3623" spans="1:13" ht="16" x14ac:dyDescent="0.2">
      <c r="A3623" s="13"/>
      <c r="C3623" s="13"/>
      <c r="D3623" s="14"/>
      <c r="E3623" s="13"/>
      <c r="F3623" s="13"/>
      <c r="L3623" s="13"/>
      <c r="M3623" s="13"/>
    </row>
    <row r="3624" spans="1:13" ht="16" x14ac:dyDescent="0.2">
      <c r="A3624" s="8"/>
      <c r="C3624" s="13"/>
      <c r="D3624" s="14"/>
      <c r="E3624" s="13"/>
      <c r="F3624" s="13"/>
      <c r="L3624" s="13"/>
      <c r="M3624" s="13"/>
    </row>
    <row r="3625" spans="1:13" ht="16" x14ac:dyDescent="0.2">
      <c r="A3625" s="8"/>
      <c r="C3625" s="13"/>
      <c r="D3625" s="14"/>
      <c r="E3625" s="13"/>
      <c r="F3625" s="13"/>
      <c r="L3625" s="13"/>
      <c r="M3625" s="13"/>
    </row>
    <row r="3626" spans="1:13" ht="16" x14ac:dyDescent="0.2">
      <c r="A3626" s="8"/>
      <c r="C3626" s="13"/>
      <c r="D3626" s="14"/>
      <c r="E3626" s="13"/>
      <c r="F3626" s="13"/>
      <c r="L3626" s="13"/>
      <c r="M3626" s="13"/>
    </row>
    <row r="3627" spans="1:13" ht="16" x14ac:dyDescent="0.2">
      <c r="A3627" s="8"/>
      <c r="C3627" s="13"/>
      <c r="D3627" s="14"/>
      <c r="E3627" s="13"/>
      <c r="F3627" s="13"/>
      <c r="L3627" s="13"/>
      <c r="M3627" s="13"/>
    </row>
    <row r="3628" spans="1:13" ht="16" x14ac:dyDescent="0.2">
      <c r="A3628" s="8"/>
      <c r="C3628" s="13"/>
      <c r="D3628" s="14"/>
      <c r="E3628" s="13"/>
      <c r="F3628" s="13"/>
      <c r="L3628" s="13"/>
      <c r="M3628" s="13"/>
    </row>
    <row r="3629" spans="1:13" ht="16" x14ac:dyDescent="0.2">
      <c r="A3629" s="8"/>
      <c r="C3629" s="13"/>
      <c r="D3629" s="14"/>
      <c r="E3629" s="13"/>
      <c r="F3629" s="13"/>
      <c r="L3629" s="13"/>
      <c r="M3629" s="13"/>
    </row>
    <row r="3630" spans="1:13" ht="16" x14ac:dyDescent="0.2">
      <c r="A3630" s="8"/>
      <c r="C3630" s="13"/>
      <c r="D3630" s="14"/>
      <c r="E3630" s="13"/>
      <c r="F3630" s="13"/>
      <c r="L3630" s="13"/>
      <c r="M3630" s="13"/>
    </row>
    <row r="3631" spans="1:13" ht="16" x14ac:dyDescent="0.2">
      <c r="A3631" s="8"/>
      <c r="C3631" s="13"/>
      <c r="D3631" s="14"/>
      <c r="E3631" s="13"/>
      <c r="F3631" s="13"/>
      <c r="L3631" s="13"/>
      <c r="M3631" s="13"/>
    </row>
    <row r="3632" spans="1:13" ht="16" x14ac:dyDescent="0.2">
      <c r="A3632" s="8"/>
      <c r="C3632" s="13"/>
      <c r="D3632" s="14"/>
      <c r="E3632" s="13"/>
      <c r="F3632" s="13"/>
      <c r="L3632" s="13"/>
      <c r="M3632" s="13"/>
    </row>
    <row r="3633" spans="1:13" ht="16" x14ac:dyDescent="0.2">
      <c r="A3633" s="8"/>
      <c r="C3633" s="13"/>
      <c r="D3633" s="14"/>
      <c r="E3633" s="13"/>
      <c r="F3633" s="13"/>
      <c r="L3633" s="13"/>
      <c r="M3633" s="13"/>
    </row>
    <row r="3634" spans="1:13" ht="16" x14ac:dyDescent="0.2">
      <c r="A3634" s="8"/>
      <c r="C3634" s="13"/>
      <c r="D3634" s="14"/>
      <c r="E3634" s="13"/>
      <c r="F3634" s="13"/>
      <c r="L3634" s="13"/>
      <c r="M3634" s="13"/>
    </row>
    <row r="3635" spans="1:13" ht="16" x14ac:dyDescent="0.2">
      <c r="A3635" s="8"/>
      <c r="C3635" s="13"/>
      <c r="D3635" s="14"/>
      <c r="E3635" s="13"/>
      <c r="F3635" s="13"/>
      <c r="L3635" s="13"/>
      <c r="M3635" s="13"/>
    </row>
    <row r="3636" spans="1:13" ht="16" x14ac:dyDescent="0.2">
      <c r="A3636" s="8"/>
      <c r="C3636" s="13"/>
      <c r="D3636" s="14"/>
      <c r="E3636" s="13"/>
      <c r="F3636" s="13"/>
      <c r="L3636" s="13"/>
      <c r="M3636" s="13"/>
    </row>
    <row r="3637" spans="1:13" ht="16" x14ac:dyDescent="0.2">
      <c r="A3637" s="8"/>
      <c r="C3637" s="13"/>
      <c r="D3637" s="14"/>
      <c r="E3637" s="13"/>
      <c r="F3637" s="13"/>
      <c r="L3637" s="13"/>
      <c r="M3637" s="13"/>
    </row>
    <row r="3638" spans="1:13" ht="16" x14ac:dyDescent="0.2">
      <c r="A3638" s="8"/>
      <c r="C3638" s="13"/>
      <c r="D3638" s="14"/>
      <c r="E3638" s="13"/>
      <c r="F3638" s="13"/>
      <c r="L3638" s="13"/>
      <c r="M3638" s="13"/>
    </row>
    <row r="3639" spans="1:13" ht="16" x14ac:dyDescent="0.2">
      <c r="A3639" s="8"/>
      <c r="C3639" s="13"/>
      <c r="D3639" s="14"/>
      <c r="E3639" s="13"/>
      <c r="F3639" s="13"/>
      <c r="L3639" s="13"/>
      <c r="M3639" s="13"/>
    </row>
    <row r="3640" spans="1:13" ht="16" x14ac:dyDescent="0.2">
      <c r="A3640" s="8"/>
      <c r="C3640" s="13"/>
      <c r="D3640" s="14"/>
      <c r="E3640" s="13"/>
      <c r="F3640" s="13"/>
      <c r="L3640" s="13"/>
      <c r="M3640" s="13"/>
    </row>
    <row r="3641" spans="1:13" ht="16" x14ac:dyDescent="0.2">
      <c r="A3641" s="8"/>
      <c r="C3641" s="13"/>
      <c r="D3641" s="14"/>
      <c r="E3641" s="13"/>
      <c r="F3641" s="13"/>
      <c r="L3641" s="13"/>
      <c r="M3641" s="13"/>
    </row>
    <row r="3642" spans="1:13" ht="16" x14ac:dyDescent="0.2">
      <c r="A3642" s="8"/>
      <c r="C3642" s="13"/>
      <c r="D3642" s="14"/>
      <c r="E3642" s="13"/>
      <c r="F3642" s="13"/>
      <c r="L3642" s="13"/>
      <c r="M3642" s="13"/>
    </row>
    <row r="3643" spans="1:13" ht="16" x14ac:dyDescent="0.2">
      <c r="A3643" s="8"/>
      <c r="C3643" s="13"/>
      <c r="D3643" s="14"/>
      <c r="E3643" s="13"/>
      <c r="F3643" s="13"/>
      <c r="L3643" s="13"/>
      <c r="M3643" s="13"/>
    </row>
    <row r="3644" spans="1:13" ht="16" x14ac:dyDescent="0.2">
      <c r="A3644" s="8"/>
      <c r="C3644" s="13"/>
      <c r="D3644" s="14"/>
      <c r="E3644" s="13"/>
      <c r="F3644" s="13"/>
      <c r="L3644" s="13"/>
      <c r="M3644" s="13"/>
    </row>
    <row r="3645" spans="1:13" ht="16" x14ac:dyDescent="0.2">
      <c r="A3645" s="8"/>
      <c r="C3645" s="13"/>
      <c r="D3645" s="14"/>
      <c r="E3645" s="13"/>
      <c r="F3645" s="13"/>
      <c r="L3645" s="13"/>
      <c r="M3645" s="13"/>
    </row>
    <row r="3646" spans="1:13" ht="16" x14ac:dyDescent="0.2">
      <c r="A3646" s="8"/>
      <c r="C3646" s="13"/>
      <c r="D3646" s="14"/>
      <c r="E3646" s="13"/>
      <c r="F3646" s="13"/>
      <c r="L3646" s="13"/>
      <c r="M3646" s="13"/>
    </row>
    <row r="3647" spans="1:13" ht="16" x14ac:dyDescent="0.2">
      <c r="A3647" s="8"/>
      <c r="C3647" s="13"/>
      <c r="D3647" s="14"/>
      <c r="E3647" s="13"/>
      <c r="F3647" s="13"/>
      <c r="L3647" s="13"/>
      <c r="M3647" s="13"/>
    </row>
    <row r="3648" spans="1:13" ht="16" x14ac:dyDescent="0.2">
      <c r="A3648" s="8"/>
      <c r="C3648" s="13"/>
      <c r="D3648" s="14"/>
      <c r="E3648" s="13"/>
      <c r="F3648" s="13"/>
      <c r="L3648" s="13"/>
      <c r="M3648" s="13"/>
    </row>
    <row r="3649" spans="1:13" ht="16" x14ac:dyDescent="0.2">
      <c r="A3649" s="8"/>
      <c r="C3649" s="13"/>
      <c r="D3649" s="14"/>
      <c r="E3649" s="13"/>
      <c r="F3649" s="13"/>
      <c r="L3649" s="13"/>
      <c r="M3649" s="13"/>
    </row>
    <row r="3650" spans="1:13" ht="16" x14ac:dyDescent="0.2">
      <c r="A3650" s="8"/>
      <c r="C3650" s="13"/>
      <c r="D3650" s="14"/>
      <c r="E3650" s="13"/>
      <c r="F3650" s="13"/>
      <c r="L3650" s="13"/>
      <c r="M3650" s="13"/>
    </row>
    <row r="3651" spans="1:13" ht="16" x14ac:dyDescent="0.2">
      <c r="A3651" s="8"/>
      <c r="C3651" s="13"/>
      <c r="D3651" s="14"/>
      <c r="E3651" s="13"/>
      <c r="F3651" s="13"/>
      <c r="L3651" s="13"/>
      <c r="M3651" s="13"/>
    </row>
    <row r="3652" spans="1:13" ht="16" x14ac:dyDescent="0.2">
      <c r="A3652" s="8"/>
      <c r="C3652" s="13"/>
      <c r="D3652" s="14"/>
      <c r="E3652" s="13"/>
      <c r="F3652" s="13"/>
      <c r="L3652" s="13"/>
      <c r="M3652" s="13"/>
    </row>
    <row r="3653" spans="1:13" ht="16" x14ac:dyDescent="0.2">
      <c r="A3653" s="13"/>
      <c r="C3653" s="13"/>
      <c r="D3653" s="14"/>
      <c r="E3653" s="13"/>
      <c r="F3653" s="13"/>
      <c r="L3653" s="13"/>
      <c r="M3653" s="13"/>
    </row>
    <row r="3654" spans="1:13" ht="16" x14ac:dyDescent="0.2">
      <c r="A3654" s="8"/>
      <c r="C3654" s="13"/>
      <c r="D3654" s="14"/>
      <c r="E3654" s="13"/>
      <c r="F3654" s="13"/>
      <c r="L3654" s="13"/>
      <c r="M3654" s="13"/>
    </row>
    <row r="3655" spans="1:13" ht="16" x14ac:dyDescent="0.2">
      <c r="A3655" s="8"/>
      <c r="C3655" s="13"/>
      <c r="D3655" s="14"/>
      <c r="E3655" s="13"/>
      <c r="F3655" s="13"/>
      <c r="L3655" s="13"/>
      <c r="M3655" s="13"/>
    </row>
    <row r="3656" spans="1:13" ht="16" x14ac:dyDescent="0.2">
      <c r="A3656" s="8"/>
      <c r="C3656" s="13"/>
      <c r="D3656" s="14"/>
      <c r="E3656" s="13"/>
      <c r="F3656" s="13"/>
      <c r="L3656" s="13"/>
      <c r="M3656" s="13"/>
    </row>
    <row r="3657" spans="1:13" ht="16" x14ac:dyDescent="0.2">
      <c r="A3657" s="8"/>
      <c r="C3657" s="13"/>
      <c r="D3657" s="14"/>
      <c r="E3657" s="13"/>
      <c r="F3657" s="13"/>
      <c r="L3657" s="13"/>
      <c r="M3657" s="13"/>
    </row>
    <row r="3658" spans="1:13" ht="16" x14ac:dyDescent="0.2">
      <c r="A3658" s="8"/>
      <c r="C3658" s="13"/>
      <c r="D3658" s="14"/>
      <c r="E3658" s="13"/>
      <c r="F3658" s="13"/>
      <c r="L3658" s="13"/>
      <c r="M3658" s="13"/>
    </row>
    <row r="3659" spans="1:13" ht="16" x14ac:dyDescent="0.2">
      <c r="A3659" s="8"/>
      <c r="C3659" s="13"/>
      <c r="D3659" s="14"/>
      <c r="E3659" s="13"/>
      <c r="F3659" s="13"/>
      <c r="L3659" s="13"/>
      <c r="M3659" s="13"/>
    </row>
    <row r="3660" spans="1:13" ht="16" x14ac:dyDescent="0.2">
      <c r="A3660" s="8"/>
      <c r="C3660" s="13"/>
      <c r="D3660" s="14"/>
      <c r="E3660" s="13"/>
      <c r="F3660" s="13"/>
      <c r="L3660" s="13"/>
      <c r="M3660" s="13"/>
    </row>
    <row r="3661" spans="1:13" ht="16" x14ac:dyDescent="0.2">
      <c r="A3661" s="8"/>
      <c r="C3661" s="13"/>
      <c r="D3661" s="14"/>
      <c r="E3661" s="13"/>
      <c r="F3661" s="13"/>
      <c r="L3661" s="13"/>
      <c r="M3661" s="13"/>
    </row>
    <row r="3662" spans="1:13" ht="16" x14ac:dyDescent="0.2">
      <c r="A3662" s="8"/>
      <c r="C3662" s="13"/>
      <c r="D3662" s="14"/>
      <c r="E3662" s="13"/>
      <c r="F3662" s="13"/>
      <c r="L3662" s="13"/>
      <c r="M3662" s="13"/>
    </row>
    <row r="3663" spans="1:13" ht="16" x14ac:dyDescent="0.2">
      <c r="A3663" s="8"/>
      <c r="C3663" s="13"/>
      <c r="D3663" s="14"/>
      <c r="E3663" s="13"/>
      <c r="F3663" s="13"/>
      <c r="L3663" s="13"/>
      <c r="M3663" s="13"/>
    </row>
    <row r="3664" spans="1:13" ht="16" x14ac:dyDescent="0.2">
      <c r="A3664" s="8"/>
      <c r="C3664" s="13"/>
      <c r="D3664" s="14"/>
      <c r="E3664" s="13"/>
      <c r="F3664" s="13"/>
      <c r="L3664" s="13"/>
      <c r="M3664" s="13"/>
    </row>
    <row r="3665" spans="1:13" ht="16" x14ac:dyDescent="0.2">
      <c r="A3665" s="8"/>
      <c r="C3665" s="13"/>
      <c r="D3665" s="14"/>
      <c r="E3665" s="13"/>
      <c r="F3665" s="13"/>
      <c r="L3665" s="13"/>
      <c r="M3665" s="13"/>
    </row>
    <row r="3666" spans="1:13" ht="16" x14ac:dyDescent="0.2">
      <c r="A3666" s="8"/>
      <c r="C3666" s="13"/>
      <c r="D3666" s="14"/>
      <c r="E3666" s="13"/>
      <c r="F3666" s="13"/>
      <c r="L3666" s="13"/>
      <c r="M3666" s="13"/>
    </row>
    <row r="3667" spans="1:13" ht="16" x14ac:dyDescent="0.2">
      <c r="A3667" s="8"/>
      <c r="C3667" s="13"/>
      <c r="D3667" s="14"/>
      <c r="E3667" s="13"/>
      <c r="F3667" s="13"/>
      <c r="L3667" s="13"/>
      <c r="M3667" s="13"/>
    </row>
    <row r="3668" spans="1:13" ht="16" x14ac:dyDescent="0.2">
      <c r="A3668" s="8"/>
      <c r="C3668" s="13"/>
      <c r="D3668" s="14"/>
      <c r="E3668" s="13"/>
      <c r="F3668" s="13"/>
      <c r="L3668" s="13"/>
      <c r="M3668" s="13"/>
    </row>
    <row r="3669" spans="1:13" ht="16" x14ac:dyDescent="0.2">
      <c r="A3669" s="13"/>
      <c r="C3669" s="13"/>
      <c r="D3669" s="14"/>
      <c r="E3669" s="13"/>
      <c r="F3669" s="13"/>
      <c r="L3669" s="13"/>
      <c r="M3669" s="13"/>
    </row>
    <row r="3670" spans="1:13" ht="16" x14ac:dyDescent="0.2">
      <c r="A3670" s="8"/>
      <c r="C3670" s="13"/>
      <c r="D3670" s="14"/>
      <c r="E3670" s="13"/>
      <c r="F3670" s="13"/>
      <c r="L3670" s="13"/>
      <c r="M3670" s="13"/>
    </row>
    <row r="3671" spans="1:13" ht="16" x14ac:dyDescent="0.2">
      <c r="A3671" s="8"/>
      <c r="C3671" s="13"/>
      <c r="D3671" s="14"/>
      <c r="E3671" s="13"/>
      <c r="F3671" s="13"/>
      <c r="L3671" s="13"/>
      <c r="M3671" s="13"/>
    </row>
    <row r="3672" spans="1:13" ht="16" x14ac:dyDescent="0.2">
      <c r="A3672" s="8"/>
      <c r="C3672" s="13"/>
      <c r="D3672" s="14"/>
      <c r="E3672" s="13"/>
      <c r="F3672" s="13"/>
      <c r="L3672" s="13"/>
      <c r="M3672" s="13"/>
    </row>
    <row r="3673" spans="1:13" ht="16" x14ac:dyDescent="0.2">
      <c r="A3673" s="8"/>
      <c r="C3673" s="13"/>
      <c r="D3673" s="14"/>
      <c r="E3673" s="13"/>
      <c r="F3673" s="13"/>
      <c r="L3673" s="13"/>
      <c r="M3673" s="13"/>
    </row>
    <row r="3674" spans="1:13" ht="16" x14ac:dyDescent="0.2">
      <c r="A3674" s="8"/>
      <c r="C3674" s="13"/>
      <c r="D3674" s="14"/>
      <c r="E3674" s="13"/>
      <c r="F3674" s="13"/>
      <c r="L3674" s="13"/>
      <c r="M3674" s="13"/>
    </row>
    <row r="3675" spans="1:13" ht="16" x14ac:dyDescent="0.2">
      <c r="A3675" s="8"/>
      <c r="C3675" s="13"/>
      <c r="D3675" s="14"/>
      <c r="E3675" s="13"/>
      <c r="F3675" s="13"/>
      <c r="L3675" s="13"/>
      <c r="M3675" s="13"/>
    </row>
    <row r="3676" spans="1:13" ht="16" x14ac:dyDescent="0.2">
      <c r="A3676" s="8"/>
      <c r="C3676" s="13"/>
      <c r="D3676" s="14"/>
      <c r="E3676" s="13"/>
      <c r="F3676" s="13"/>
      <c r="L3676" s="13"/>
      <c r="M3676" s="13"/>
    </row>
    <row r="3677" spans="1:13" ht="16" x14ac:dyDescent="0.2">
      <c r="A3677" s="8"/>
      <c r="C3677" s="13"/>
      <c r="D3677" s="14"/>
      <c r="E3677" s="13"/>
      <c r="F3677" s="13"/>
      <c r="L3677" s="13"/>
      <c r="M3677" s="13"/>
    </row>
    <row r="3678" spans="1:13" ht="16" x14ac:dyDescent="0.2">
      <c r="A3678" s="8"/>
      <c r="C3678" s="13"/>
      <c r="D3678" s="14"/>
      <c r="E3678" s="13"/>
      <c r="F3678" s="13"/>
      <c r="L3678" s="13"/>
      <c r="M3678" s="13"/>
    </row>
    <row r="3679" spans="1:13" ht="16" x14ac:dyDescent="0.2">
      <c r="A3679" s="8"/>
      <c r="C3679" s="13"/>
      <c r="D3679" s="14"/>
      <c r="E3679" s="13"/>
      <c r="F3679" s="13"/>
      <c r="L3679" s="13"/>
      <c r="M3679" s="13"/>
    </row>
    <row r="3680" spans="1:13" ht="16" x14ac:dyDescent="0.2">
      <c r="A3680" s="8"/>
      <c r="C3680" s="13"/>
      <c r="D3680" s="14"/>
      <c r="E3680" s="13"/>
      <c r="F3680" s="13"/>
      <c r="L3680" s="13"/>
      <c r="M3680" s="13"/>
    </row>
    <row r="3681" spans="1:13" ht="16" x14ac:dyDescent="0.2">
      <c r="A3681" s="8"/>
      <c r="C3681" s="13"/>
      <c r="D3681" s="14"/>
      <c r="E3681" s="13"/>
      <c r="F3681" s="13"/>
      <c r="L3681" s="13"/>
      <c r="M3681" s="13"/>
    </row>
    <row r="3682" spans="1:13" ht="16" x14ac:dyDescent="0.2">
      <c r="A3682" s="8"/>
      <c r="C3682" s="13"/>
      <c r="D3682" s="14"/>
      <c r="E3682" s="13"/>
      <c r="F3682" s="13"/>
      <c r="L3682" s="13"/>
      <c r="M3682" s="13"/>
    </row>
    <row r="3683" spans="1:13" ht="16" x14ac:dyDescent="0.2">
      <c r="A3683" s="8"/>
      <c r="C3683" s="13"/>
      <c r="D3683" s="14"/>
      <c r="E3683" s="13"/>
      <c r="F3683" s="13"/>
      <c r="L3683" s="13"/>
      <c r="M3683" s="13"/>
    </row>
    <row r="3684" spans="1:13" ht="16" x14ac:dyDescent="0.2">
      <c r="A3684" s="8"/>
      <c r="C3684" s="13"/>
      <c r="D3684" s="14"/>
      <c r="E3684" s="13"/>
      <c r="F3684" s="13"/>
      <c r="L3684" s="13"/>
      <c r="M3684" s="13"/>
    </row>
    <row r="3685" spans="1:13" ht="16" x14ac:dyDescent="0.2">
      <c r="A3685" s="8"/>
      <c r="C3685" s="13"/>
      <c r="D3685" s="14"/>
      <c r="E3685" s="13"/>
      <c r="F3685" s="13"/>
      <c r="L3685" s="13"/>
      <c r="M3685" s="13"/>
    </row>
    <row r="3686" spans="1:13" ht="16" x14ac:dyDescent="0.2">
      <c r="A3686" s="8"/>
      <c r="C3686" s="13"/>
      <c r="D3686" s="14"/>
      <c r="E3686" s="13"/>
      <c r="F3686" s="13"/>
      <c r="L3686" s="13"/>
      <c r="M3686" s="13"/>
    </row>
    <row r="3687" spans="1:13" ht="16" x14ac:dyDescent="0.2">
      <c r="A3687" s="8"/>
      <c r="C3687" s="13"/>
      <c r="D3687" s="14"/>
      <c r="E3687" s="13"/>
      <c r="F3687" s="13"/>
      <c r="L3687" s="13"/>
      <c r="M3687" s="13"/>
    </row>
    <row r="3688" spans="1:13" ht="16" x14ac:dyDescent="0.2">
      <c r="A3688" s="8"/>
      <c r="C3688" s="13"/>
      <c r="D3688" s="14"/>
      <c r="E3688" s="13"/>
      <c r="F3688" s="13"/>
      <c r="L3688" s="13"/>
      <c r="M3688" s="13"/>
    </row>
    <row r="3689" spans="1:13" ht="16" x14ac:dyDescent="0.2">
      <c r="A3689" s="8"/>
      <c r="C3689" s="13"/>
      <c r="D3689" s="14"/>
      <c r="E3689" s="13"/>
      <c r="F3689" s="13"/>
      <c r="L3689" s="13"/>
      <c r="M3689" s="13"/>
    </row>
    <row r="3690" spans="1:13" ht="16" x14ac:dyDescent="0.2">
      <c r="A3690" s="8"/>
      <c r="C3690" s="13"/>
      <c r="D3690" s="14"/>
      <c r="E3690" s="13"/>
      <c r="F3690" s="13"/>
      <c r="L3690" s="13"/>
      <c r="M3690" s="13"/>
    </row>
    <row r="3691" spans="1:13" ht="16" x14ac:dyDescent="0.2">
      <c r="A3691" s="8"/>
      <c r="C3691" s="13"/>
      <c r="D3691" s="14"/>
      <c r="E3691" s="13"/>
      <c r="F3691" s="13"/>
      <c r="L3691" s="13"/>
      <c r="M3691" s="13"/>
    </row>
    <row r="3692" spans="1:13" ht="16" x14ac:dyDescent="0.2">
      <c r="A3692" s="8"/>
      <c r="C3692" s="13"/>
      <c r="D3692" s="14"/>
      <c r="E3692" s="13"/>
      <c r="F3692" s="13"/>
      <c r="L3692" s="13"/>
      <c r="M3692" s="13"/>
    </row>
    <row r="3693" spans="1:13" ht="16" x14ac:dyDescent="0.2">
      <c r="A3693" s="8"/>
      <c r="C3693" s="13"/>
      <c r="D3693" s="14"/>
      <c r="E3693" s="13"/>
      <c r="F3693" s="13"/>
      <c r="L3693" s="13"/>
      <c r="M3693" s="13"/>
    </row>
    <row r="3694" spans="1:13" ht="16" x14ac:dyDescent="0.2">
      <c r="A3694" s="8"/>
      <c r="C3694" s="13"/>
      <c r="D3694" s="14"/>
      <c r="E3694" s="13"/>
      <c r="F3694" s="13"/>
      <c r="L3694" s="13"/>
      <c r="M3694" s="13"/>
    </row>
    <row r="3695" spans="1:13" ht="16" x14ac:dyDescent="0.2">
      <c r="A3695" s="8"/>
      <c r="C3695" s="13"/>
      <c r="D3695" s="14"/>
      <c r="E3695" s="13"/>
      <c r="F3695" s="13"/>
      <c r="L3695" s="13"/>
      <c r="M3695" s="13"/>
    </row>
    <row r="3696" spans="1:13" ht="16" x14ac:dyDescent="0.2">
      <c r="A3696" s="8"/>
      <c r="C3696" s="13"/>
      <c r="D3696" s="14"/>
      <c r="E3696" s="13"/>
      <c r="F3696" s="13"/>
      <c r="L3696" s="13"/>
      <c r="M3696" s="13"/>
    </row>
    <row r="3697" spans="1:13" ht="16" x14ac:dyDescent="0.2">
      <c r="A3697" s="8"/>
      <c r="C3697" s="13"/>
      <c r="D3697" s="14"/>
      <c r="E3697" s="13"/>
      <c r="F3697" s="13"/>
      <c r="L3697" s="13"/>
      <c r="M3697" s="13"/>
    </row>
    <row r="3698" spans="1:13" ht="16" x14ac:dyDescent="0.2">
      <c r="A3698" s="8"/>
      <c r="C3698" s="13"/>
      <c r="D3698" s="14"/>
      <c r="E3698" s="13"/>
      <c r="F3698" s="13"/>
      <c r="L3698" s="13"/>
      <c r="M3698" s="13"/>
    </row>
    <row r="3699" spans="1:13" ht="16" x14ac:dyDescent="0.2">
      <c r="A3699" s="8"/>
      <c r="C3699" s="13"/>
      <c r="D3699" s="14"/>
      <c r="E3699" s="13"/>
      <c r="F3699" s="13"/>
      <c r="L3699" s="13"/>
      <c r="M3699" s="13"/>
    </row>
    <row r="3700" spans="1:13" ht="16" x14ac:dyDescent="0.2">
      <c r="A3700" s="8"/>
      <c r="C3700" s="13"/>
      <c r="D3700" s="14"/>
      <c r="E3700" s="13"/>
      <c r="F3700" s="13"/>
      <c r="L3700" s="13"/>
      <c r="M3700" s="13"/>
    </row>
    <row r="3701" spans="1:13" ht="16" x14ac:dyDescent="0.2">
      <c r="A3701" s="8"/>
      <c r="C3701" s="13"/>
      <c r="D3701" s="14"/>
      <c r="E3701" s="13"/>
      <c r="F3701" s="13"/>
      <c r="L3701" s="13"/>
      <c r="M3701" s="13"/>
    </row>
    <row r="3702" spans="1:13" ht="16" x14ac:dyDescent="0.2">
      <c r="A3702" s="8"/>
      <c r="C3702" s="13"/>
      <c r="D3702" s="14"/>
      <c r="E3702" s="13"/>
      <c r="F3702" s="13"/>
      <c r="L3702" s="13"/>
      <c r="M3702" s="13"/>
    </row>
    <row r="3703" spans="1:13" ht="16" x14ac:dyDescent="0.2">
      <c r="A3703" s="8"/>
      <c r="C3703" s="13"/>
      <c r="D3703" s="14"/>
      <c r="E3703" s="13"/>
      <c r="F3703" s="13"/>
      <c r="L3703" s="13"/>
      <c r="M3703" s="13"/>
    </row>
    <row r="3704" spans="1:13" ht="16" x14ac:dyDescent="0.2">
      <c r="A3704" s="8"/>
      <c r="C3704" s="13"/>
      <c r="D3704" s="14"/>
      <c r="E3704" s="13"/>
      <c r="F3704" s="13"/>
      <c r="L3704" s="13"/>
      <c r="M3704" s="13"/>
    </row>
    <row r="3705" spans="1:13" ht="16" x14ac:dyDescent="0.2">
      <c r="A3705" s="8"/>
      <c r="C3705" s="13"/>
      <c r="D3705" s="14"/>
      <c r="E3705" s="13"/>
      <c r="F3705" s="13"/>
      <c r="L3705" s="13"/>
      <c r="M3705" s="13"/>
    </row>
    <row r="3706" spans="1:13" ht="16" x14ac:dyDescent="0.2">
      <c r="A3706" s="8"/>
      <c r="C3706" s="13"/>
      <c r="D3706" s="14"/>
      <c r="E3706" s="13"/>
      <c r="F3706" s="13"/>
      <c r="L3706" s="13"/>
      <c r="M3706" s="13"/>
    </row>
    <row r="3707" spans="1:13" ht="16" x14ac:dyDescent="0.2">
      <c r="A3707" s="8"/>
      <c r="C3707" s="13"/>
      <c r="D3707" s="14"/>
      <c r="E3707" s="13"/>
      <c r="F3707" s="13"/>
      <c r="L3707" s="13"/>
      <c r="M3707" s="13"/>
    </row>
    <row r="3708" spans="1:13" ht="16" x14ac:dyDescent="0.2">
      <c r="A3708" s="8"/>
      <c r="C3708" s="13"/>
      <c r="D3708" s="14"/>
      <c r="E3708" s="13"/>
      <c r="F3708" s="13"/>
      <c r="L3708" s="13"/>
      <c r="M3708" s="13"/>
    </row>
    <row r="3709" spans="1:13" ht="16" x14ac:dyDescent="0.2">
      <c r="A3709" s="8"/>
      <c r="C3709" s="13"/>
      <c r="D3709" s="14"/>
      <c r="E3709" s="13"/>
      <c r="F3709" s="13"/>
      <c r="L3709" s="13"/>
      <c r="M3709" s="13"/>
    </row>
    <row r="3710" spans="1:13" ht="16" x14ac:dyDescent="0.2">
      <c r="A3710" s="8"/>
      <c r="C3710" s="13"/>
      <c r="D3710" s="14"/>
      <c r="E3710" s="13"/>
      <c r="F3710" s="13"/>
      <c r="L3710" s="13"/>
      <c r="M3710" s="13"/>
    </row>
    <row r="3711" spans="1:13" ht="16" x14ac:dyDescent="0.2">
      <c r="A3711" s="8"/>
      <c r="C3711" s="13"/>
      <c r="D3711" s="14"/>
      <c r="E3711" s="13"/>
      <c r="F3711" s="13"/>
      <c r="L3711" s="13"/>
      <c r="M3711" s="13"/>
    </row>
    <row r="3712" spans="1:13" ht="16" x14ac:dyDescent="0.2">
      <c r="A3712" s="8"/>
      <c r="C3712" s="13"/>
      <c r="D3712" s="14"/>
      <c r="E3712" s="13"/>
      <c r="F3712" s="13"/>
      <c r="L3712" s="13"/>
      <c r="M3712" s="13"/>
    </row>
    <row r="3713" spans="1:13" ht="16" x14ac:dyDescent="0.2">
      <c r="A3713" s="8"/>
      <c r="C3713" s="13"/>
      <c r="D3713" s="14"/>
      <c r="E3713" s="13"/>
      <c r="F3713" s="13"/>
      <c r="L3713" s="13"/>
      <c r="M3713" s="13"/>
    </row>
    <row r="3714" spans="1:13" ht="16" x14ac:dyDescent="0.2">
      <c r="A3714" s="8"/>
      <c r="C3714" s="13"/>
      <c r="D3714" s="14"/>
      <c r="E3714" s="13"/>
      <c r="F3714" s="13"/>
      <c r="L3714" s="13"/>
      <c r="M3714" s="13"/>
    </row>
    <row r="3715" spans="1:13" ht="16" x14ac:dyDescent="0.2">
      <c r="A3715" s="8"/>
      <c r="C3715" s="13"/>
      <c r="D3715" s="14"/>
      <c r="E3715" s="13"/>
      <c r="F3715" s="13"/>
      <c r="L3715" s="13"/>
      <c r="M3715" s="13"/>
    </row>
    <row r="3716" spans="1:13" ht="16" x14ac:dyDescent="0.2">
      <c r="A3716" s="8"/>
      <c r="C3716" s="13"/>
      <c r="D3716" s="14"/>
      <c r="E3716" s="13"/>
      <c r="F3716" s="13"/>
      <c r="L3716" s="13"/>
      <c r="M3716" s="13"/>
    </row>
    <row r="3717" spans="1:13" ht="16" x14ac:dyDescent="0.2">
      <c r="A3717" s="8"/>
      <c r="C3717" s="13"/>
      <c r="D3717" s="14"/>
      <c r="E3717" s="13"/>
      <c r="F3717" s="13"/>
      <c r="L3717" s="13"/>
      <c r="M3717" s="13"/>
    </row>
    <row r="3718" spans="1:13" ht="16" x14ac:dyDescent="0.2">
      <c r="A3718" s="8"/>
      <c r="C3718" s="13"/>
      <c r="D3718" s="14"/>
      <c r="E3718" s="13"/>
      <c r="F3718" s="13"/>
      <c r="L3718" s="13"/>
      <c r="M3718" s="13"/>
    </row>
    <row r="3719" spans="1:13" ht="16" x14ac:dyDescent="0.2">
      <c r="A3719" s="8"/>
      <c r="C3719" s="13"/>
      <c r="D3719" s="14"/>
      <c r="E3719" s="13"/>
      <c r="F3719" s="13"/>
      <c r="L3719" s="13"/>
      <c r="M3719" s="13"/>
    </row>
    <row r="3720" spans="1:13" ht="16" x14ac:dyDescent="0.2">
      <c r="A3720" s="8"/>
      <c r="C3720" s="13"/>
      <c r="D3720" s="14"/>
      <c r="E3720" s="13"/>
      <c r="F3720" s="13"/>
      <c r="L3720" s="13"/>
      <c r="M3720" s="13"/>
    </row>
    <row r="3721" spans="1:13" ht="16" x14ac:dyDescent="0.2">
      <c r="A3721" s="8"/>
      <c r="C3721" s="13"/>
      <c r="D3721" s="14"/>
      <c r="E3721" s="13"/>
      <c r="F3721" s="13"/>
      <c r="L3721" s="13"/>
      <c r="M3721" s="13"/>
    </row>
    <row r="3722" spans="1:13" ht="16" x14ac:dyDescent="0.2">
      <c r="A3722" s="8"/>
      <c r="C3722" s="13"/>
      <c r="D3722" s="14"/>
      <c r="E3722" s="13"/>
      <c r="F3722" s="13"/>
      <c r="L3722" s="13"/>
      <c r="M3722" s="13"/>
    </row>
    <row r="3723" spans="1:13" ht="16" x14ac:dyDescent="0.2">
      <c r="A3723" s="8"/>
      <c r="C3723" s="13"/>
      <c r="D3723" s="14"/>
      <c r="E3723" s="13"/>
      <c r="F3723" s="13"/>
      <c r="L3723" s="13"/>
      <c r="M3723" s="13"/>
    </row>
    <row r="3724" spans="1:13" ht="16" x14ac:dyDescent="0.2">
      <c r="A3724" s="8"/>
      <c r="C3724" s="13"/>
      <c r="D3724" s="14"/>
      <c r="E3724" s="13"/>
      <c r="F3724" s="13"/>
      <c r="L3724" s="13"/>
      <c r="M3724" s="13"/>
    </row>
    <row r="3725" spans="1:13" ht="16" x14ac:dyDescent="0.2">
      <c r="A3725" s="8"/>
      <c r="C3725" s="13"/>
      <c r="D3725" s="14"/>
      <c r="E3725" s="13"/>
      <c r="F3725" s="13"/>
      <c r="L3725" s="13"/>
      <c r="M3725" s="13"/>
    </row>
    <row r="3726" spans="1:13" ht="16" x14ac:dyDescent="0.2">
      <c r="A3726" s="8"/>
      <c r="C3726" s="13"/>
      <c r="D3726" s="14"/>
      <c r="E3726" s="13"/>
      <c r="F3726" s="13"/>
      <c r="L3726" s="13"/>
      <c r="M3726" s="13"/>
    </row>
    <row r="3727" spans="1:13" ht="16" x14ac:dyDescent="0.2">
      <c r="A3727" s="8"/>
      <c r="C3727" s="13"/>
      <c r="D3727" s="14"/>
      <c r="E3727" s="13"/>
      <c r="F3727" s="13"/>
      <c r="L3727" s="13"/>
      <c r="M3727" s="13"/>
    </row>
    <row r="3728" spans="1:13" ht="16" x14ac:dyDescent="0.2">
      <c r="A3728" s="8"/>
      <c r="C3728" s="13"/>
      <c r="D3728" s="14"/>
      <c r="E3728" s="13"/>
      <c r="F3728" s="13"/>
      <c r="L3728" s="13"/>
      <c r="M3728" s="13"/>
    </row>
    <row r="3729" spans="1:13" ht="16" x14ac:dyDescent="0.2">
      <c r="A3729" s="8"/>
      <c r="C3729" s="13"/>
      <c r="D3729" s="14"/>
      <c r="E3729" s="13"/>
      <c r="F3729" s="13"/>
      <c r="L3729" s="13"/>
      <c r="M3729" s="13"/>
    </row>
    <row r="3730" spans="1:13" ht="16" x14ac:dyDescent="0.2">
      <c r="A3730" s="8"/>
      <c r="C3730" s="13"/>
      <c r="D3730" s="14"/>
      <c r="E3730" s="13"/>
      <c r="F3730" s="13"/>
      <c r="L3730" s="13"/>
      <c r="M3730" s="13"/>
    </row>
    <row r="3731" spans="1:13" ht="16" x14ac:dyDescent="0.2">
      <c r="A3731" s="8"/>
      <c r="C3731" s="13"/>
      <c r="D3731" s="14"/>
      <c r="E3731" s="13"/>
      <c r="F3731" s="13"/>
      <c r="L3731" s="13"/>
      <c r="M3731" s="13"/>
    </row>
    <row r="3732" spans="1:13" ht="16" x14ac:dyDescent="0.2">
      <c r="A3732" s="8"/>
      <c r="C3732" s="13"/>
      <c r="D3732" s="14"/>
      <c r="E3732" s="13"/>
      <c r="F3732" s="13"/>
      <c r="L3732" s="13"/>
      <c r="M3732" s="13"/>
    </row>
    <row r="3733" spans="1:13" ht="16" x14ac:dyDescent="0.2">
      <c r="A3733" s="8"/>
      <c r="C3733" s="13"/>
      <c r="D3733" s="14"/>
      <c r="E3733" s="13"/>
      <c r="F3733" s="13"/>
      <c r="L3733" s="13"/>
      <c r="M3733" s="13"/>
    </row>
    <row r="3734" spans="1:13" ht="16" x14ac:dyDescent="0.2">
      <c r="A3734" s="8"/>
      <c r="C3734" s="13"/>
      <c r="D3734" s="14"/>
      <c r="E3734" s="13"/>
      <c r="F3734" s="13"/>
      <c r="L3734" s="13"/>
      <c r="M3734" s="13"/>
    </row>
    <row r="3735" spans="1:13" ht="16" x14ac:dyDescent="0.2">
      <c r="A3735" s="8"/>
      <c r="C3735" s="13"/>
      <c r="D3735" s="14"/>
      <c r="E3735" s="13"/>
      <c r="F3735" s="13"/>
      <c r="L3735" s="13"/>
      <c r="M3735" s="13"/>
    </row>
    <row r="3736" spans="1:13" ht="16" x14ac:dyDescent="0.2">
      <c r="A3736" s="8"/>
      <c r="C3736" s="13"/>
      <c r="D3736" s="14"/>
      <c r="E3736" s="13"/>
      <c r="F3736" s="13"/>
      <c r="L3736" s="13"/>
      <c r="M3736" s="13"/>
    </row>
    <row r="3737" spans="1:13" ht="16" x14ac:dyDescent="0.2">
      <c r="A3737" s="8"/>
      <c r="C3737" s="13"/>
      <c r="D3737" s="14"/>
      <c r="E3737" s="13"/>
      <c r="F3737" s="13"/>
      <c r="L3737" s="13"/>
      <c r="M3737" s="13"/>
    </row>
    <row r="3738" spans="1:13" ht="16" x14ac:dyDescent="0.2">
      <c r="A3738" s="8"/>
      <c r="C3738" s="13"/>
      <c r="D3738" s="14"/>
      <c r="E3738" s="13"/>
      <c r="F3738" s="13"/>
      <c r="L3738" s="13"/>
      <c r="M3738" s="13"/>
    </row>
    <row r="3739" spans="1:13" ht="16" x14ac:dyDescent="0.2">
      <c r="A3739" s="8"/>
      <c r="C3739" s="13"/>
      <c r="D3739" s="14"/>
      <c r="E3739" s="13"/>
      <c r="F3739" s="13"/>
      <c r="L3739" s="13"/>
      <c r="M3739" s="13"/>
    </row>
    <row r="3740" spans="1:13" ht="16" x14ac:dyDescent="0.2">
      <c r="A3740" s="8"/>
      <c r="C3740" s="13"/>
      <c r="D3740" s="14"/>
      <c r="E3740" s="13"/>
      <c r="F3740" s="13"/>
      <c r="L3740" s="13"/>
      <c r="M3740" s="13"/>
    </row>
    <row r="3741" spans="1:13" ht="16" x14ac:dyDescent="0.2">
      <c r="A3741" s="8"/>
      <c r="C3741" s="13"/>
      <c r="D3741" s="14"/>
      <c r="E3741" s="13"/>
      <c r="F3741" s="13"/>
      <c r="L3741" s="13"/>
      <c r="M3741" s="13"/>
    </row>
    <row r="3742" spans="1:13" ht="16" x14ac:dyDescent="0.2">
      <c r="A3742" s="8"/>
      <c r="C3742" s="13"/>
      <c r="D3742" s="14"/>
      <c r="E3742" s="13"/>
      <c r="F3742" s="13"/>
      <c r="L3742" s="13"/>
      <c r="M3742" s="13"/>
    </row>
    <row r="3743" spans="1:13" ht="16" x14ac:dyDescent="0.2">
      <c r="A3743" s="8"/>
      <c r="C3743" s="13"/>
      <c r="D3743" s="14"/>
      <c r="E3743" s="13"/>
      <c r="F3743" s="13"/>
      <c r="L3743" s="13"/>
      <c r="M3743" s="13"/>
    </row>
    <row r="3744" spans="1:13" ht="16" x14ac:dyDescent="0.2">
      <c r="A3744" s="8"/>
      <c r="C3744" s="13"/>
      <c r="D3744" s="14"/>
      <c r="E3744" s="13"/>
      <c r="F3744" s="13"/>
      <c r="L3744" s="13"/>
      <c r="M3744" s="13"/>
    </row>
    <row r="3745" spans="1:13" ht="16" x14ac:dyDescent="0.2">
      <c r="A3745" s="8"/>
      <c r="C3745" s="13"/>
      <c r="D3745" s="14"/>
      <c r="E3745" s="13"/>
      <c r="F3745" s="13"/>
      <c r="L3745" s="13"/>
      <c r="M3745" s="13"/>
    </row>
    <row r="3746" spans="1:13" ht="16" x14ac:dyDescent="0.2">
      <c r="A3746" s="8"/>
      <c r="C3746" s="13"/>
      <c r="D3746" s="14"/>
      <c r="E3746" s="13"/>
      <c r="F3746" s="13"/>
      <c r="L3746" s="13"/>
      <c r="M3746" s="13"/>
    </row>
    <row r="3747" spans="1:13" ht="16" x14ac:dyDescent="0.2">
      <c r="A3747" s="8"/>
      <c r="C3747" s="13"/>
      <c r="D3747" s="14"/>
      <c r="E3747" s="13"/>
      <c r="F3747" s="13"/>
      <c r="L3747" s="13"/>
      <c r="M3747" s="13"/>
    </row>
    <row r="3748" spans="1:13" ht="16" x14ac:dyDescent="0.2">
      <c r="A3748" s="8"/>
      <c r="C3748" s="13"/>
      <c r="D3748" s="14"/>
      <c r="E3748" s="13"/>
      <c r="F3748" s="13"/>
      <c r="L3748" s="13"/>
      <c r="M3748" s="13"/>
    </row>
    <row r="3749" spans="1:13" ht="16" x14ac:dyDescent="0.2">
      <c r="A3749" s="8"/>
      <c r="C3749" s="13"/>
      <c r="D3749" s="14"/>
      <c r="E3749" s="13"/>
      <c r="F3749" s="13"/>
      <c r="L3749" s="13"/>
      <c r="M3749" s="13"/>
    </row>
    <row r="3750" spans="1:13" ht="16" x14ac:dyDescent="0.2">
      <c r="A3750" s="8"/>
      <c r="C3750" s="13"/>
      <c r="D3750" s="14"/>
      <c r="E3750" s="13"/>
      <c r="F3750" s="13"/>
      <c r="L3750" s="13"/>
      <c r="M3750" s="13"/>
    </row>
    <row r="3751" spans="1:13" ht="16" x14ac:dyDescent="0.2">
      <c r="A3751" s="8"/>
      <c r="C3751" s="13"/>
      <c r="D3751" s="14"/>
      <c r="E3751" s="13"/>
      <c r="F3751" s="13"/>
      <c r="L3751" s="13"/>
      <c r="M3751" s="13"/>
    </row>
    <row r="3752" spans="1:13" ht="16" x14ac:dyDescent="0.2">
      <c r="A3752" s="8"/>
      <c r="C3752" s="13"/>
      <c r="D3752" s="14"/>
      <c r="E3752" s="13"/>
      <c r="F3752" s="13"/>
      <c r="L3752" s="13"/>
      <c r="M3752" s="13"/>
    </row>
    <row r="3753" spans="1:13" ht="16" x14ac:dyDescent="0.2">
      <c r="A3753" s="8"/>
      <c r="C3753" s="13"/>
      <c r="D3753" s="14"/>
      <c r="E3753" s="13"/>
      <c r="F3753" s="13"/>
      <c r="L3753" s="13"/>
      <c r="M3753" s="13"/>
    </row>
    <row r="3754" spans="1:13" ht="16" x14ac:dyDescent="0.2">
      <c r="A3754" s="8"/>
      <c r="C3754" s="13"/>
      <c r="D3754" s="14"/>
      <c r="E3754" s="13"/>
      <c r="F3754" s="13"/>
      <c r="L3754" s="13"/>
      <c r="M3754" s="13"/>
    </row>
    <row r="3755" spans="1:13" ht="16" x14ac:dyDescent="0.2">
      <c r="A3755" s="8"/>
      <c r="C3755" s="13"/>
      <c r="D3755" s="14"/>
      <c r="E3755" s="13"/>
      <c r="F3755" s="13"/>
      <c r="L3755" s="13"/>
      <c r="M3755" s="13"/>
    </row>
    <row r="3756" spans="1:13" ht="16" x14ac:dyDescent="0.2">
      <c r="A3756" s="8"/>
      <c r="C3756" s="13"/>
      <c r="D3756" s="14"/>
      <c r="E3756" s="13"/>
      <c r="F3756" s="13"/>
      <c r="L3756" s="13"/>
      <c r="M3756" s="13"/>
    </row>
    <row r="3757" spans="1:13" ht="16" x14ac:dyDescent="0.2">
      <c r="A3757" s="8"/>
      <c r="C3757" s="13"/>
      <c r="D3757" s="14"/>
      <c r="E3757" s="13"/>
      <c r="F3757" s="13"/>
      <c r="L3757" s="13"/>
      <c r="M3757" s="13"/>
    </row>
    <row r="3758" spans="1:13" ht="16" x14ac:dyDescent="0.2">
      <c r="A3758" s="8"/>
      <c r="C3758" s="13"/>
      <c r="D3758" s="14"/>
      <c r="E3758" s="13"/>
      <c r="F3758" s="13"/>
      <c r="L3758" s="13"/>
      <c r="M3758" s="13"/>
    </row>
    <row r="3759" spans="1:13" ht="16" x14ac:dyDescent="0.2">
      <c r="A3759" s="8"/>
      <c r="C3759" s="13"/>
      <c r="D3759" s="14"/>
      <c r="E3759" s="13"/>
      <c r="F3759" s="13"/>
      <c r="L3759" s="13"/>
      <c r="M3759" s="13"/>
    </row>
    <row r="3760" spans="1:13" ht="16" x14ac:dyDescent="0.2">
      <c r="A3760" s="8"/>
      <c r="C3760" s="13"/>
      <c r="D3760" s="14"/>
      <c r="E3760" s="13"/>
      <c r="F3760" s="13"/>
      <c r="L3760" s="13"/>
      <c r="M3760" s="13"/>
    </row>
    <row r="3761" spans="1:13" ht="16" x14ac:dyDescent="0.2">
      <c r="A3761" s="8"/>
      <c r="C3761" s="13"/>
      <c r="D3761" s="14"/>
      <c r="E3761" s="13"/>
      <c r="F3761" s="13"/>
      <c r="L3761" s="13"/>
      <c r="M3761" s="13"/>
    </row>
    <row r="3762" spans="1:13" ht="16" x14ac:dyDescent="0.2">
      <c r="A3762" s="8"/>
      <c r="C3762" s="13"/>
      <c r="D3762" s="14"/>
      <c r="E3762" s="13"/>
      <c r="F3762" s="13"/>
      <c r="L3762" s="13"/>
      <c r="M3762" s="13"/>
    </row>
    <row r="3763" spans="1:13" ht="16" x14ac:dyDescent="0.2">
      <c r="A3763" s="8"/>
      <c r="C3763" s="13"/>
      <c r="D3763" s="14"/>
      <c r="E3763" s="13"/>
      <c r="F3763" s="13"/>
      <c r="L3763" s="13"/>
      <c r="M3763" s="13"/>
    </row>
    <row r="3764" spans="1:13" ht="16" x14ac:dyDescent="0.2">
      <c r="A3764" s="8"/>
      <c r="C3764" s="13"/>
      <c r="D3764" s="14"/>
      <c r="E3764" s="13"/>
      <c r="F3764" s="13"/>
      <c r="L3764" s="13"/>
      <c r="M3764" s="13"/>
    </row>
    <row r="3765" spans="1:13" ht="16" x14ac:dyDescent="0.2">
      <c r="A3765" s="8"/>
      <c r="C3765" s="13"/>
      <c r="D3765" s="14"/>
      <c r="E3765" s="13"/>
      <c r="F3765" s="13"/>
      <c r="L3765" s="13"/>
      <c r="M3765" s="13"/>
    </row>
    <row r="3766" spans="1:13" ht="16" x14ac:dyDescent="0.2">
      <c r="A3766" s="8"/>
      <c r="C3766" s="13"/>
      <c r="D3766" s="14"/>
      <c r="E3766" s="13"/>
      <c r="F3766" s="13"/>
      <c r="L3766" s="13"/>
      <c r="M3766" s="13"/>
    </row>
    <row r="3767" spans="1:13" ht="16" x14ac:dyDescent="0.2">
      <c r="A3767" s="8"/>
      <c r="C3767" s="13"/>
      <c r="D3767" s="14"/>
      <c r="E3767" s="13"/>
      <c r="F3767" s="13"/>
      <c r="L3767" s="13"/>
      <c r="M3767" s="13"/>
    </row>
    <row r="3768" spans="1:13" ht="16" x14ac:dyDescent="0.2">
      <c r="A3768" s="8"/>
      <c r="C3768" s="13"/>
      <c r="D3768" s="14"/>
      <c r="E3768" s="13"/>
      <c r="F3768" s="13"/>
      <c r="L3768" s="13"/>
      <c r="M3768" s="13"/>
    </row>
    <row r="3769" spans="1:13" ht="16" x14ac:dyDescent="0.2">
      <c r="A3769" s="8"/>
      <c r="C3769" s="13"/>
      <c r="D3769" s="14"/>
      <c r="E3769" s="13"/>
      <c r="F3769" s="13"/>
      <c r="L3769" s="13"/>
      <c r="M3769" s="13"/>
    </row>
    <row r="3770" spans="1:13" ht="16" x14ac:dyDescent="0.2">
      <c r="A3770" s="8"/>
      <c r="C3770" s="13"/>
      <c r="D3770" s="14"/>
      <c r="E3770" s="13"/>
      <c r="F3770" s="13"/>
      <c r="L3770" s="13"/>
      <c r="M3770" s="13"/>
    </row>
    <row r="3771" spans="1:13" ht="16" x14ac:dyDescent="0.2">
      <c r="A3771" s="8"/>
      <c r="C3771" s="13"/>
      <c r="D3771" s="14"/>
      <c r="E3771" s="13"/>
      <c r="F3771" s="13"/>
      <c r="L3771" s="13"/>
      <c r="M3771" s="13"/>
    </row>
    <row r="3772" spans="1:13" ht="16" x14ac:dyDescent="0.2">
      <c r="A3772" s="8"/>
      <c r="C3772" s="13"/>
      <c r="D3772" s="14"/>
      <c r="E3772" s="13"/>
      <c r="F3772" s="13"/>
      <c r="L3772" s="13"/>
      <c r="M3772" s="13"/>
    </row>
    <row r="3773" spans="1:13" ht="16" x14ac:dyDescent="0.2">
      <c r="A3773" s="8"/>
      <c r="C3773" s="13"/>
      <c r="D3773" s="14"/>
      <c r="E3773" s="13"/>
      <c r="F3773" s="13"/>
      <c r="L3773" s="13"/>
      <c r="M3773" s="13"/>
    </row>
    <row r="3774" spans="1:13" ht="16" x14ac:dyDescent="0.2">
      <c r="A3774" s="8"/>
      <c r="C3774" s="13"/>
      <c r="D3774" s="14"/>
      <c r="E3774" s="13"/>
      <c r="F3774" s="13"/>
      <c r="L3774" s="13"/>
      <c r="M3774" s="13"/>
    </row>
    <row r="3775" spans="1:13" ht="16" x14ac:dyDescent="0.2">
      <c r="A3775" s="8"/>
      <c r="C3775" s="13"/>
      <c r="D3775" s="14"/>
      <c r="E3775" s="13"/>
      <c r="F3775" s="13"/>
      <c r="L3775" s="13"/>
      <c r="M3775" s="13"/>
    </row>
    <row r="3776" spans="1:13" ht="16" x14ac:dyDescent="0.2">
      <c r="A3776" s="8"/>
      <c r="C3776" s="13"/>
      <c r="D3776" s="14"/>
      <c r="E3776" s="13"/>
      <c r="F3776" s="13"/>
      <c r="L3776" s="13"/>
      <c r="M3776" s="13"/>
    </row>
    <row r="3777" spans="1:13" ht="16" x14ac:dyDescent="0.2">
      <c r="A3777" s="8"/>
      <c r="C3777" s="13"/>
      <c r="D3777" s="14"/>
      <c r="E3777" s="13"/>
      <c r="F3777" s="13"/>
      <c r="L3777" s="13"/>
      <c r="M3777" s="13"/>
    </row>
    <row r="3778" spans="1:13" ht="16" x14ac:dyDescent="0.2">
      <c r="A3778" s="8"/>
      <c r="C3778" s="13"/>
      <c r="D3778" s="14"/>
      <c r="E3778" s="13"/>
      <c r="F3778" s="13"/>
      <c r="L3778" s="13"/>
      <c r="M3778" s="13"/>
    </row>
    <row r="3779" spans="1:13" ht="16" x14ac:dyDescent="0.2">
      <c r="A3779" s="8"/>
      <c r="C3779" s="13"/>
      <c r="D3779" s="14"/>
      <c r="E3779" s="13"/>
      <c r="F3779" s="13"/>
      <c r="L3779" s="13"/>
      <c r="M3779" s="13"/>
    </row>
    <row r="3780" spans="1:13" ht="16" x14ac:dyDescent="0.2">
      <c r="A3780" s="8"/>
      <c r="C3780" s="13"/>
      <c r="D3780" s="14"/>
      <c r="E3780" s="13"/>
      <c r="F3780" s="13"/>
      <c r="L3780" s="13"/>
      <c r="M3780" s="13"/>
    </row>
    <row r="3781" spans="1:13" ht="16" x14ac:dyDescent="0.2">
      <c r="A3781" s="8"/>
      <c r="C3781" s="13"/>
      <c r="D3781" s="14"/>
      <c r="E3781" s="13"/>
      <c r="F3781" s="13"/>
      <c r="L3781" s="13"/>
      <c r="M3781" s="13"/>
    </row>
    <row r="3782" spans="1:13" ht="16" x14ac:dyDescent="0.2">
      <c r="A3782" s="8"/>
      <c r="C3782" s="13"/>
      <c r="D3782" s="14"/>
      <c r="E3782" s="13"/>
      <c r="F3782" s="13"/>
      <c r="L3782" s="13"/>
      <c r="M3782" s="13"/>
    </row>
    <row r="3783" spans="1:13" ht="16" x14ac:dyDescent="0.2">
      <c r="A3783" s="8"/>
      <c r="C3783" s="13"/>
      <c r="D3783" s="14"/>
      <c r="E3783" s="13"/>
      <c r="F3783" s="13"/>
      <c r="L3783" s="13"/>
      <c r="M3783" s="13"/>
    </row>
    <row r="3784" spans="1:13" ht="16" x14ac:dyDescent="0.2">
      <c r="A3784" s="8"/>
      <c r="C3784" s="13"/>
      <c r="D3784" s="14"/>
      <c r="E3784" s="13"/>
      <c r="F3784" s="13"/>
      <c r="L3784" s="13"/>
      <c r="M3784" s="13"/>
    </row>
    <row r="3785" spans="1:13" ht="16" x14ac:dyDescent="0.2">
      <c r="A3785" s="8"/>
      <c r="C3785" s="13"/>
      <c r="D3785" s="14"/>
      <c r="E3785" s="13"/>
      <c r="F3785" s="13"/>
      <c r="L3785" s="13"/>
      <c r="M3785" s="13"/>
    </row>
    <row r="3786" spans="1:13" ht="16" x14ac:dyDescent="0.2">
      <c r="A3786" s="8"/>
      <c r="C3786" s="13"/>
      <c r="D3786" s="14"/>
      <c r="E3786" s="13"/>
      <c r="F3786" s="13"/>
      <c r="L3786" s="13"/>
      <c r="M3786" s="13"/>
    </row>
    <row r="3787" spans="1:13" ht="16" x14ac:dyDescent="0.2">
      <c r="A3787" s="8"/>
      <c r="C3787" s="13"/>
      <c r="D3787" s="14"/>
      <c r="E3787" s="13"/>
      <c r="F3787" s="13"/>
      <c r="L3787" s="13"/>
      <c r="M3787" s="13"/>
    </row>
    <row r="3788" spans="1:13" ht="16" x14ac:dyDescent="0.2">
      <c r="A3788" s="8"/>
      <c r="C3788" s="13"/>
      <c r="D3788" s="14"/>
      <c r="E3788" s="13"/>
      <c r="F3788" s="13"/>
      <c r="L3788" s="13"/>
      <c r="M3788" s="13"/>
    </row>
    <row r="3789" spans="1:13" ht="16" x14ac:dyDescent="0.2">
      <c r="A3789" s="8"/>
      <c r="C3789" s="13"/>
      <c r="D3789" s="14"/>
      <c r="E3789" s="13"/>
      <c r="F3789" s="13"/>
      <c r="L3789" s="13"/>
      <c r="M3789" s="13"/>
    </row>
    <row r="3790" spans="1:13" ht="16" x14ac:dyDescent="0.2">
      <c r="A3790" s="8"/>
      <c r="C3790" s="13"/>
      <c r="D3790" s="14"/>
      <c r="E3790" s="13"/>
      <c r="F3790" s="13"/>
      <c r="L3790" s="13"/>
      <c r="M3790" s="13"/>
    </row>
    <row r="3791" spans="1:13" ht="16" x14ac:dyDescent="0.2">
      <c r="A3791" s="8"/>
      <c r="C3791" s="13"/>
      <c r="D3791" s="14"/>
      <c r="E3791" s="13"/>
      <c r="F3791" s="13"/>
      <c r="L3791" s="13"/>
      <c r="M3791" s="13"/>
    </row>
    <row r="3792" spans="1:13" ht="16" x14ac:dyDescent="0.2">
      <c r="A3792" s="8"/>
      <c r="C3792" s="13"/>
      <c r="D3792" s="14"/>
      <c r="E3792" s="13"/>
      <c r="F3792" s="13"/>
      <c r="L3792" s="13"/>
      <c r="M3792" s="13"/>
    </row>
    <row r="3793" spans="1:13" ht="16" x14ac:dyDescent="0.2">
      <c r="A3793" s="8"/>
      <c r="C3793" s="13"/>
      <c r="D3793" s="14"/>
      <c r="E3793" s="13"/>
      <c r="F3793" s="13"/>
      <c r="L3793" s="13"/>
      <c r="M3793" s="13"/>
    </row>
    <row r="3794" spans="1:13" ht="16" x14ac:dyDescent="0.2">
      <c r="A3794" s="13"/>
      <c r="C3794" s="13"/>
      <c r="D3794" s="14"/>
      <c r="E3794" s="13"/>
      <c r="F3794" s="13"/>
      <c r="L3794" s="13"/>
      <c r="M3794" s="13"/>
    </row>
    <row r="3795" spans="1:13" ht="16" x14ac:dyDescent="0.2">
      <c r="A3795" s="8"/>
      <c r="C3795" s="13"/>
      <c r="D3795" s="14"/>
      <c r="E3795" s="13"/>
      <c r="F3795" s="13"/>
      <c r="L3795" s="13"/>
      <c r="M3795" s="13"/>
    </row>
    <row r="3796" spans="1:13" ht="16" x14ac:dyDescent="0.2">
      <c r="A3796" s="8"/>
      <c r="C3796" s="13"/>
      <c r="D3796" s="14"/>
      <c r="E3796" s="13"/>
      <c r="F3796" s="13"/>
      <c r="L3796" s="13"/>
      <c r="M3796" s="13"/>
    </row>
    <row r="3797" spans="1:13" ht="16" x14ac:dyDescent="0.2">
      <c r="A3797" s="8"/>
      <c r="C3797" s="13"/>
      <c r="D3797" s="14"/>
      <c r="E3797" s="13"/>
      <c r="F3797" s="13"/>
      <c r="L3797" s="13"/>
      <c r="M3797" s="13"/>
    </row>
    <row r="3798" spans="1:13" ht="16" x14ac:dyDescent="0.2">
      <c r="A3798" s="8"/>
      <c r="C3798" s="13"/>
      <c r="D3798" s="14"/>
      <c r="E3798" s="13"/>
      <c r="F3798" s="13"/>
      <c r="L3798" s="13"/>
      <c r="M3798" s="13"/>
    </row>
    <row r="3799" spans="1:13" ht="16" x14ac:dyDescent="0.2">
      <c r="A3799" s="8"/>
      <c r="C3799" s="13"/>
      <c r="D3799" s="14"/>
      <c r="E3799" s="13"/>
      <c r="F3799" s="13"/>
      <c r="L3799" s="13"/>
      <c r="M3799" s="13"/>
    </row>
    <row r="3800" spans="1:13" ht="16" x14ac:dyDescent="0.2">
      <c r="A3800" s="8"/>
      <c r="C3800" s="13"/>
      <c r="D3800" s="14"/>
      <c r="E3800" s="13"/>
      <c r="F3800" s="13"/>
      <c r="L3800" s="13"/>
      <c r="M3800" s="13"/>
    </row>
    <row r="3801" spans="1:13" ht="16" x14ac:dyDescent="0.2">
      <c r="A3801" s="8"/>
      <c r="C3801" s="13"/>
      <c r="D3801" s="14"/>
      <c r="E3801" s="13"/>
      <c r="F3801" s="13"/>
      <c r="L3801" s="13"/>
      <c r="M3801" s="13"/>
    </row>
    <row r="3802" spans="1:13" ht="16" x14ac:dyDescent="0.2">
      <c r="A3802" s="8"/>
      <c r="C3802" s="13"/>
      <c r="D3802" s="14"/>
      <c r="E3802" s="13"/>
      <c r="F3802" s="13"/>
      <c r="L3802" s="13"/>
      <c r="M3802" s="13"/>
    </row>
    <row r="3803" spans="1:13" ht="16" x14ac:dyDescent="0.2">
      <c r="A3803" s="8"/>
      <c r="C3803" s="13"/>
      <c r="D3803" s="14"/>
      <c r="E3803" s="13"/>
      <c r="F3803" s="13"/>
      <c r="L3803" s="13"/>
      <c r="M3803" s="13"/>
    </row>
    <row r="3804" spans="1:13" ht="16" x14ac:dyDescent="0.2">
      <c r="A3804" s="8"/>
      <c r="C3804" s="13"/>
      <c r="D3804" s="14"/>
      <c r="E3804" s="13"/>
      <c r="F3804" s="13"/>
      <c r="L3804" s="13"/>
      <c r="M3804" s="13"/>
    </row>
    <row r="3805" spans="1:13" ht="16" x14ac:dyDescent="0.2">
      <c r="A3805" s="8"/>
      <c r="C3805" s="13"/>
      <c r="D3805" s="14"/>
      <c r="E3805" s="13"/>
      <c r="F3805" s="13"/>
      <c r="L3805" s="13"/>
      <c r="M3805" s="13"/>
    </row>
    <row r="3806" spans="1:13" ht="16" x14ac:dyDescent="0.2">
      <c r="A3806" s="8"/>
      <c r="C3806" s="13"/>
      <c r="D3806" s="14"/>
      <c r="E3806" s="13"/>
      <c r="F3806" s="13"/>
      <c r="L3806" s="13"/>
      <c r="M3806" s="13"/>
    </row>
    <row r="3807" spans="1:13" ht="16" x14ac:dyDescent="0.2">
      <c r="A3807" s="8"/>
      <c r="C3807" s="13"/>
      <c r="D3807" s="14"/>
      <c r="E3807" s="13"/>
      <c r="F3807" s="13"/>
      <c r="L3807" s="13"/>
      <c r="M3807" s="13"/>
    </row>
    <row r="3808" spans="1:13" ht="16" x14ac:dyDescent="0.2">
      <c r="A3808" s="8"/>
      <c r="C3808" s="13"/>
      <c r="D3808" s="14"/>
      <c r="E3808" s="13"/>
      <c r="F3808" s="13"/>
      <c r="L3808" s="13"/>
      <c r="M3808" s="13"/>
    </row>
    <row r="3809" spans="1:13" ht="16" x14ac:dyDescent="0.2">
      <c r="A3809" s="8"/>
      <c r="C3809" s="13"/>
      <c r="D3809" s="14"/>
      <c r="E3809" s="13"/>
      <c r="F3809" s="13"/>
      <c r="L3809" s="13"/>
      <c r="M3809" s="13"/>
    </row>
    <row r="3810" spans="1:13" ht="16" x14ac:dyDescent="0.2">
      <c r="A3810" s="8"/>
      <c r="C3810" s="13"/>
      <c r="D3810" s="14"/>
      <c r="E3810" s="13"/>
      <c r="F3810" s="13"/>
      <c r="L3810" s="13"/>
      <c r="M3810" s="13"/>
    </row>
    <row r="3811" spans="1:13" ht="16" x14ac:dyDescent="0.2">
      <c r="A3811" s="8"/>
      <c r="C3811" s="13"/>
      <c r="D3811" s="14"/>
      <c r="E3811" s="13"/>
      <c r="F3811" s="13"/>
      <c r="L3811" s="13"/>
      <c r="M3811" s="13"/>
    </row>
    <row r="3812" spans="1:13" ht="16" x14ac:dyDescent="0.2">
      <c r="A3812" s="8"/>
      <c r="C3812" s="13"/>
      <c r="D3812" s="14"/>
      <c r="E3812" s="13"/>
      <c r="F3812" s="13"/>
      <c r="L3812" s="13"/>
      <c r="M3812" s="13"/>
    </row>
    <row r="3813" spans="1:13" ht="16" x14ac:dyDescent="0.2">
      <c r="A3813" s="8"/>
      <c r="C3813" s="13"/>
      <c r="D3813" s="14"/>
      <c r="E3813" s="13"/>
      <c r="F3813" s="13"/>
      <c r="L3813" s="13"/>
      <c r="M3813" s="13"/>
    </row>
    <row r="3814" spans="1:13" ht="16" x14ac:dyDescent="0.2">
      <c r="A3814" s="8"/>
      <c r="C3814" s="13"/>
      <c r="D3814" s="14"/>
      <c r="E3814" s="13"/>
      <c r="F3814" s="13"/>
      <c r="L3814" s="13"/>
      <c r="M3814" s="13"/>
    </row>
    <row r="3815" spans="1:13" ht="16" x14ac:dyDescent="0.2">
      <c r="A3815" s="8"/>
      <c r="C3815" s="13"/>
      <c r="D3815" s="14"/>
      <c r="E3815" s="13"/>
      <c r="F3815" s="13"/>
      <c r="L3815" s="13"/>
      <c r="M3815" s="13"/>
    </row>
    <row r="3816" spans="1:13" ht="16" x14ac:dyDescent="0.2">
      <c r="A3816" s="8"/>
      <c r="C3816" s="13"/>
      <c r="D3816" s="14"/>
      <c r="E3816" s="13"/>
      <c r="F3816" s="13"/>
      <c r="L3816" s="13"/>
      <c r="M3816" s="13"/>
    </row>
    <row r="3817" spans="1:13" ht="16" x14ac:dyDescent="0.2">
      <c r="A3817" s="8"/>
      <c r="C3817" s="13"/>
      <c r="D3817" s="14"/>
      <c r="E3817" s="13"/>
      <c r="F3817" s="13"/>
      <c r="L3817" s="13"/>
      <c r="M3817" s="13"/>
    </row>
    <row r="3818" spans="1:13" ht="16" x14ac:dyDescent="0.2">
      <c r="A3818" s="8"/>
      <c r="C3818" s="13"/>
      <c r="D3818" s="14"/>
      <c r="E3818" s="13"/>
      <c r="F3818" s="13"/>
      <c r="L3818" s="13"/>
      <c r="M3818" s="13"/>
    </row>
    <row r="3819" spans="1:13" ht="16" x14ac:dyDescent="0.2">
      <c r="A3819" s="8"/>
      <c r="C3819" s="13"/>
      <c r="D3819" s="14"/>
      <c r="E3819" s="13"/>
      <c r="F3819" s="13"/>
      <c r="L3819" s="13"/>
      <c r="M3819" s="13"/>
    </row>
    <row r="3820" spans="1:13" ht="16" x14ac:dyDescent="0.2">
      <c r="A3820" s="8"/>
      <c r="C3820" s="13"/>
      <c r="D3820" s="14"/>
      <c r="E3820" s="13"/>
      <c r="F3820" s="13"/>
      <c r="L3820" s="13"/>
      <c r="M3820" s="13"/>
    </row>
    <row r="3821" spans="1:13" ht="16" x14ac:dyDescent="0.2">
      <c r="A3821" s="8"/>
      <c r="C3821" s="13"/>
      <c r="D3821" s="14"/>
      <c r="E3821" s="13"/>
      <c r="F3821" s="13"/>
      <c r="L3821" s="13"/>
      <c r="M3821" s="13"/>
    </row>
    <row r="3822" spans="1:13" ht="16" x14ac:dyDescent="0.2">
      <c r="A3822" s="8"/>
      <c r="C3822" s="13"/>
      <c r="D3822" s="14"/>
      <c r="E3822" s="13"/>
      <c r="F3822" s="13"/>
      <c r="L3822" s="13"/>
      <c r="M3822" s="13"/>
    </row>
    <row r="3823" spans="1:13" ht="16" x14ac:dyDescent="0.2">
      <c r="A3823" s="8"/>
      <c r="C3823" s="13"/>
      <c r="D3823" s="14"/>
      <c r="E3823" s="13"/>
      <c r="F3823" s="13"/>
      <c r="L3823" s="13"/>
      <c r="M3823" s="13"/>
    </row>
    <row r="3824" spans="1:13" ht="16" x14ac:dyDescent="0.2">
      <c r="A3824" s="8"/>
      <c r="C3824" s="13"/>
      <c r="D3824" s="14"/>
      <c r="E3824" s="13"/>
      <c r="F3824" s="13"/>
      <c r="L3824" s="13"/>
      <c r="M3824" s="13"/>
    </row>
    <row r="3825" spans="1:13" ht="16" x14ac:dyDescent="0.2">
      <c r="A3825" s="8"/>
      <c r="C3825" s="13"/>
      <c r="D3825" s="14"/>
      <c r="E3825" s="13"/>
      <c r="F3825" s="13"/>
      <c r="L3825" s="13"/>
      <c r="M3825" s="13"/>
    </row>
    <row r="3826" spans="1:13" ht="16" x14ac:dyDescent="0.2">
      <c r="A3826" s="8"/>
      <c r="C3826" s="13"/>
      <c r="D3826" s="14"/>
      <c r="E3826" s="13"/>
      <c r="F3826" s="13"/>
      <c r="L3826" s="13"/>
      <c r="M3826" s="13"/>
    </row>
    <row r="3827" spans="1:13" ht="16" x14ac:dyDescent="0.2">
      <c r="A3827" s="8"/>
      <c r="C3827" s="13"/>
      <c r="D3827" s="14"/>
      <c r="E3827" s="13"/>
      <c r="F3827" s="13"/>
      <c r="L3827" s="13"/>
      <c r="M3827" s="13"/>
    </row>
    <row r="3828" spans="1:13" ht="16" x14ac:dyDescent="0.2">
      <c r="A3828" s="8"/>
      <c r="C3828" s="13"/>
      <c r="D3828" s="14"/>
      <c r="E3828" s="13"/>
      <c r="F3828" s="13"/>
      <c r="L3828" s="13"/>
      <c r="M3828" s="13"/>
    </row>
    <row r="3829" spans="1:13" ht="16" x14ac:dyDescent="0.2">
      <c r="A3829" s="8"/>
      <c r="C3829" s="13"/>
      <c r="D3829" s="14"/>
      <c r="E3829" s="13"/>
      <c r="F3829" s="13"/>
      <c r="L3829" s="13"/>
      <c r="M3829" s="13"/>
    </row>
    <row r="3830" spans="1:13" ht="16" x14ac:dyDescent="0.2">
      <c r="A3830" s="8"/>
      <c r="C3830" s="13"/>
      <c r="D3830" s="14"/>
      <c r="E3830" s="13"/>
      <c r="F3830" s="13"/>
      <c r="L3830" s="13"/>
      <c r="M3830" s="13"/>
    </row>
    <row r="3831" spans="1:13" ht="16" x14ac:dyDescent="0.2">
      <c r="A3831" s="8"/>
      <c r="C3831" s="13"/>
      <c r="D3831" s="14"/>
      <c r="E3831" s="13"/>
      <c r="F3831" s="13"/>
      <c r="L3831" s="13"/>
      <c r="M3831" s="13"/>
    </row>
    <row r="3832" spans="1:13" ht="16" x14ac:dyDescent="0.2">
      <c r="A3832" s="8"/>
      <c r="C3832" s="13"/>
      <c r="D3832" s="14"/>
      <c r="E3832" s="13"/>
      <c r="F3832" s="13"/>
      <c r="L3832" s="13"/>
      <c r="M3832" s="13"/>
    </row>
    <row r="3833" spans="1:13" ht="16" x14ac:dyDescent="0.2">
      <c r="A3833" s="8"/>
      <c r="C3833" s="13"/>
      <c r="D3833" s="14"/>
      <c r="E3833" s="13"/>
      <c r="F3833" s="13"/>
      <c r="L3833" s="13"/>
      <c r="M3833" s="13"/>
    </row>
    <row r="3834" spans="1:13" ht="16" x14ac:dyDescent="0.2">
      <c r="A3834" s="8"/>
      <c r="C3834" s="13"/>
      <c r="D3834" s="14"/>
      <c r="E3834" s="13"/>
      <c r="F3834" s="13"/>
      <c r="L3834" s="13"/>
      <c r="M3834" s="13"/>
    </row>
    <row r="3835" spans="1:13" ht="16" x14ac:dyDescent="0.2">
      <c r="A3835" s="8"/>
      <c r="C3835" s="13"/>
      <c r="D3835" s="14"/>
      <c r="E3835" s="13"/>
      <c r="F3835" s="13"/>
      <c r="L3835" s="13"/>
      <c r="M3835" s="13"/>
    </row>
    <row r="3836" spans="1:13" ht="16" x14ac:dyDescent="0.2">
      <c r="A3836" s="8"/>
      <c r="C3836" s="13"/>
      <c r="D3836" s="14"/>
      <c r="E3836" s="13"/>
      <c r="F3836" s="13"/>
      <c r="L3836" s="13"/>
      <c r="M3836" s="13"/>
    </row>
    <row r="3837" spans="1:13" ht="16" x14ac:dyDescent="0.2">
      <c r="A3837" s="8"/>
      <c r="C3837" s="13"/>
      <c r="D3837" s="14"/>
      <c r="E3837" s="13"/>
      <c r="F3837" s="13"/>
      <c r="L3837" s="13"/>
      <c r="M3837" s="13"/>
    </row>
    <row r="3838" spans="1:13" ht="16" x14ac:dyDescent="0.2">
      <c r="A3838" s="8"/>
      <c r="C3838" s="13"/>
      <c r="D3838" s="14"/>
      <c r="E3838" s="13"/>
      <c r="F3838" s="13"/>
      <c r="L3838" s="13"/>
      <c r="M3838" s="13"/>
    </row>
    <row r="3839" spans="1:13" ht="16" x14ac:dyDescent="0.2">
      <c r="A3839" s="8"/>
      <c r="C3839" s="13"/>
      <c r="D3839" s="14"/>
      <c r="E3839" s="13"/>
      <c r="F3839" s="13"/>
      <c r="L3839" s="13"/>
      <c r="M3839" s="13"/>
    </row>
    <row r="3840" spans="1:13" ht="16" x14ac:dyDescent="0.2">
      <c r="A3840" s="8"/>
      <c r="C3840" s="13"/>
      <c r="D3840" s="14"/>
      <c r="E3840" s="13"/>
      <c r="F3840" s="13"/>
      <c r="L3840" s="13"/>
      <c r="M3840" s="13"/>
    </row>
    <row r="3841" spans="1:13" ht="16" x14ac:dyDescent="0.2">
      <c r="A3841" s="8"/>
      <c r="C3841" s="13"/>
      <c r="D3841" s="14"/>
      <c r="E3841" s="13"/>
      <c r="F3841" s="13"/>
      <c r="L3841" s="13"/>
      <c r="M3841" s="13"/>
    </row>
    <row r="3842" spans="1:13" ht="16" x14ac:dyDescent="0.2">
      <c r="A3842" s="8"/>
      <c r="C3842" s="13"/>
      <c r="D3842" s="14"/>
      <c r="E3842" s="13"/>
      <c r="F3842" s="13"/>
      <c r="L3842" s="13"/>
      <c r="M3842" s="13"/>
    </row>
    <row r="3843" spans="1:13" ht="16" x14ac:dyDescent="0.2">
      <c r="A3843" s="8"/>
      <c r="C3843" s="13"/>
      <c r="D3843" s="14"/>
      <c r="E3843" s="13"/>
      <c r="F3843" s="13"/>
      <c r="L3843" s="13"/>
      <c r="M3843" s="13"/>
    </row>
    <row r="3844" spans="1:13" ht="16" x14ac:dyDescent="0.2">
      <c r="A3844" s="8"/>
      <c r="C3844" s="13"/>
      <c r="D3844" s="14"/>
      <c r="E3844" s="13"/>
      <c r="F3844" s="13"/>
      <c r="L3844" s="13"/>
      <c r="M3844" s="13"/>
    </row>
    <row r="3845" spans="1:13" ht="16" x14ac:dyDescent="0.2">
      <c r="A3845" s="8"/>
      <c r="C3845" s="13"/>
      <c r="D3845" s="14"/>
      <c r="E3845" s="13"/>
      <c r="F3845" s="13"/>
      <c r="L3845" s="13"/>
      <c r="M3845" s="13"/>
    </row>
    <row r="3846" spans="1:13" ht="16" x14ac:dyDescent="0.2">
      <c r="A3846" s="8"/>
      <c r="C3846" s="13"/>
      <c r="D3846" s="14"/>
      <c r="E3846" s="13"/>
      <c r="F3846" s="13"/>
      <c r="L3846" s="13"/>
      <c r="M3846" s="13"/>
    </row>
    <row r="3847" spans="1:13" ht="16" x14ac:dyDescent="0.2">
      <c r="A3847" s="8"/>
      <c r="C3847" s="13"/>
      <c r="D3847" s="14"/>
      <c r="E3847" s="13"/>
      <c r="F3847" s="13"/>
      <c r="L3847" s="13"/>
      <c r="M3847" s="13"/>
    </row>
    <row r="3848" spans="1:13" ht="16" x14ac:dyDescent="0.2">
      <c r="A3848" s="8"/>
      <c r="C3848" s="13"/>
      <c r="D3848" s="14"/>
      <c r="E3848" s="13"/>
      <c r="F3848" s="13"/>
      <c r="L3848" s="13"/>
      <c r="M3848" s="13"/>
    </row>
    <row r="3849" spans="1:13" ht="16" x14ac:dyDescent="0.2">
      <c r="A3849" s="8"/>
      <c r="C3849" s="13"/>
      <c r="D3849" s="14"/>
      <c r="E3849" s="13"/>
      <c r="F3849" s="13"/>
      <c r="L3849" s="13"/>
      <c r="M3849" s="13"/>
    </row>
    <row r="3850" spans="1:13" ht="16" x14ac:dyDescent="0.2">
      <c r="A3850" s="8"/>
      <c r="C3850" s="13"/>
      <c r="D3850" s="14"/>
      <c r="E3850" s="13"/>
      <c r="F3850" s="13"/>
      <c r="L3850" s="13"/>
      <c r="M3850" s="13"/>
    </row>
    <row r="3851" spans="1:13" ht="16" x14ac:dyDescent="0.2">
      <c r="A3851" s="8"/>
      <c r="C3851" s="13"/>
      <c r="D3851" s="14"/>
      <c r="E3851" s="13"/>
      <c r="F3851" s="13"/>
      <c r="L3851" s="13"/>
      <c r="M3851" s="13"/>
    </row>
    <row r="3852" spans="1:13" ht="16" x14ac:dyDescent="0.2">
      <c r="A3852" s="8"/>
      <c r="C3852" s="13"/>
      <c r="D3852" s="14"/>
      <c r="E3852" s="13"/>
      <c r="F3852" s="13"/>
      <c r="L3852" s="13"/>
      <c r="M3852" s="13"/>
    </row>
    <row r="3853" spans="1:13" ht="16" x14ac:dyDescent="0.2">
      <c r="A3853" s="8"/>
      <c r="C3853" s="13"/>
      <c r="D3853" s="14"/>
      <c r="E3853" s="13"/>
      <c r="F3853" s="13"/>
      <c r="L3853" s="13"/>
      <c r="M3853" s="13"/>
    </row>
    <row r="3854" spans="1:13" ht="16" x14ac:dyDescent="0.2">
      <c r="A3854" s="8"/>
      <c r="C3854" s="13"/>
      <c r="D3854" s="14"/>
      <c r="E3854" s="13"/>
      <c r="F3854" s="13"/>
      <c r="L3854" s="13"/>
      <c r="M3854" s="13"/>
    </row>
    <row r="3855" spans="1:13" ht="16" x14ac:dyDescent="0.2">
      <c r="A3855" s="8"/>
      <c r="C3855" s="13"/>
      <c r="D3855" s="14"/>
      <c r="E3855" s="13"/>
      <c r="F3855" s="13"/>
      <c r="L3855" s="13"/>
      <c r="M3855" s="13"/>
    </row>
    <row r="3856" spans="1:13" ht="16" x14ac:dyDescent="0.2">
      <c r="A3856" s="8"/>
      <c r="C3856" s="13"/>
      <c r="D3856" s="14"/>
      <c r="E3856" s="13"/>
      <c r="F3856" s="13"/>
      <c r="L3856" s="13"/>
      <c r="M3856" s="13"/>
    </row>
    <row r="3857" spans="1:13" ht="16" x14ac:dyDescent="0.2">
      <c r="A3857" s="8"/>
      <c r="C3857" s="13"/>
      <c r="D3857" s="14"/>
      <c r="E3857" s="13"/>
      <c r="F3857" s="13"/>
      <c r="L3857" s="13"/>
      <c r="M3857" s="13"/>
    </row>
    <row r="3858" spans="1:13" ht="16" x14ac:dyDescent="0.2">
      <c r="A3858" s="8"/>
      <c r="C3858" s="13"/>
      <c r="D3858" s="14"/>
      <c r="E3858" s="13"/>
      <c r="F3858" s="13"/>
      <c r="L3858" s="13"/>
      <c r="M3858" s="13"/>
    </row>
    <row r="3859" spans="1:13" ht="16" x14ac:dyDescent="0.2">
      <c r="A3859" s="8"/>
      <c r="C3859" s="13"/>
      <c r="D3859" s="14"/>
      <c r="E3859" s="13"/>
      <c r="F3859" s="13"/>
      <c r="L3859" s="13"/>
      <c r="M3859" s="13"/>
    </row>
    <row r="3860" spans="1:13" ht="16" x14ac:dyDescent="0.2">
      <c r="A3860" s="8"/>
      <c r="C3860" s="13"/>
      <c r="D3860" s="14"/>
      <c r="E3860" s="13"/>
      <c r="F3860" s="13"/>
      <c r="L3860" s="13"/>
      <c r="M3860" s="13"/>
    </row>
    <row r="3861" spans="1:13" ht="16" x14ac:dyDescent="0.2">
      <c r="A3861" s="8"/>
      <c r="C3861" s="13"/>
      <c r="D3861" s="14"/>
      <c r="E3861" s="13"/>
      <c r="F3861" s="13"/>
      <c r="L3861" s="13"/>
      <c r="M3861" s="13"/>
    </row>
    <row r="3862" spans="1:13" ht="16" x14ac:dyDescent="0.2">
      <c r="A3862" s="8"/>
      <c r="C3862" s="13"/>
      <c r="D3862" s="14"/>
      <c r="E3862" s="13"/>
      <c r="F3862" s="13"/>
      <c r="L3862" s="13"/>
      <c r="M3862" s="13"/>
    </row>
    <row r="3863" spans="1:13" ht="16" x14ac:dyDescent="0.2">
      <c r="A3863" s="8"/>
      <c r="C3863" s="13"/>
      <c r="D3863" s="14"/>
      <c r="E3863" s="13"/>
      <c r="F3863" s="13"/>
      <c r="L3863" s="13"/>
      <c r="M3863" s="13"/>
    </row>
    <row r="3864" spans="1:13" ht="16" x14ac:dyDescent="0.2">
      <c r="A3864" s="8"/>
      <c r="C3864" s="13"/>
      <c r="D3864" s="14"/>
      <c r="E3864" s="13"/>
      <c r="F3864" s="13"/>
      <c r="L3864" s="13"/>
      <c r="M3864" s="13"/>
    </row>
    <row r="3865" spans="1:13" ht="16" x14ac:dyDescent="0.2">
      <c r="A3865" s="8"/>
      <c r="C3865" s="13"/>
      <c r="D3865" s="14"/>
      <c r="E3865" s="13"/>
      <c r="F3865" s="13"/>
      <c r="L3865" s="13"/>
      <c r="M3865" s="13"/>
    </row>
    <row r="3866" spans="1:13" ht="16" x14ac:dyDescent="0.2">
      <c r="A3866" s="8"/>
      <c r="C3866" s="13"/>
      <c r="D3866" s="14"/>
      <c r="E3866" s="13"/>
      <c r="F3866" s="13"/>
      <c r="L3866" s="13"/>
      <c r="M3866" s="13"/>
    </row>
    <row r="3867" spans="1:13" ht="16" x14ac:dyDescent="0.2">
      <c r="A3867" s="8"/>
      <c r="C3867" s="13"/>
      <c r="D3867" s="14"/>
      <c r="E3867" s="13"/>
      <c r="F3867" s="13"/>
      <c r="L3867" s="13"/>
      <c r="M3867" s="13"/>
    </row>
    <row r="3868" spans="1:13" ht="16" x14ac:dyDescent="0.2">
      <c r="A3868" s="8"/>
      <c r="C3868" s="13"/>
      <c r="D3868" s="14"/>
      <c r="E3868" s="13"/>
      <c r="F3868" s="13"/>
      <c r="L3868" s="13"/>
      <c r="M3868" s="13"/>
    </row>
    <row r="3869" spans="1:13" ht="16" x14ac:dyDescent="0.2">
      <c r="A3869" s="8"/>
      <c r="C3869" s="13"/>
      <c r="D3869" s="14"/>
      <c r="E3869" s="13"/>
      <c r="F3869" s="13"/>
      <c r="L3869" s="13"/>
      <c r="M3869" s="13"/>
    </row>
    <row r="3870" spans="1:13" ht="16" x14ac:dyDescent="0.2">
      <c r="A3870" s="8"/>
      <c r="C3870" s="13"/>
      <c r="D3870" s="14"/>
      <c r="E3870" s="13"/>
      <c r="F3870" s="13"/>
      <c r="L3870" s="13"/>
      <c r="M3870" s="13"/>
    </row>
    <row r="3871" spans="1:13" ht="16" x14ac:dyDescent="0.2">
      <c r="A3871" s="8"/>
      <c r="C3871" s="13"/>
      <c r="D3871" s="14"/>
      <c r="E3871" s="13"/>
      <c r="F3871" s="13"/>
      <c r="L3871" s="13"/>
      <c r="M3871" s="13"/>
    </row>
    <row r="3872" spans="1:13" ht="16" x14ac:dyDescent="0.2">
      <c r="A3872" s="8"/>
      <c r="C3872" s="13"/>
      <c r="D3872" s="14"/>
      <c r="E3872" s="13"/>
      <c r="F3872" s="13"/>
      <c r="L3872" s="13"/>
      <c r="M3872" s="13"/>
    </row>
    <row r="3873" spans="1:13" ht="16" x14ac:dyDescent="0.2">
      <c r="A3873" s="8"/>
      <c r="C3873" s="13"/>
      <c r="D3873" s="14"/>
      <c r="E3873" s="13"/>
      <c r="F3873" s="13"/>
      <c r="L3873" s="13"/>
      <c r="M3873" s="13"/>
    </row>
    <row r="3874" spans="1:13" ht="16" x14ac:dyDescent="0.2">
      <c r="A3874" s="8"/>
      <c r="C3874" s="13"/>
      <c r="D3874" s="14"/>
      <c r="E3874" s="13"/>
      <c r="F3874" s="13"/>
      <c r="L3874" s="13"/>
      <c r="M3874" s="13"/>
    </row>
    <row r="3875" spans="1:13" ht="16" x14ac:dyDescent="0.2">
      <c r="A3875" s="8"/>
      <c r="C3875" s="13"/>
      <c r="D3875" s="14"/>
      <c r="E3875" s="13"/>
      <c r="F3875" s="13"/>
      <c r="L3875" s="13"/>
      <c r="M3875" s="13"/>
    </row>
    <row r="3876" spans="1:13" ht="16" x14ac:dyDescent="0.2">
      <c r="A3876" s="8"/>
      <c r="C3876" s="13"/>
      <c r="D3876" s="14"/>
      <c r="E3876" s="13"/>
      <c r="F3876" s="13"/>
      <c r="L3876" s="13"/>
      <c r="M3876" s="13"/>
    </row>
    <row r="3877" spans="1:13" ht="16" x14ac:dyDescent="0.2">
      <c r="A3877" s="8"/>
      <c r="C3877" s="13"/>
      <c r="D3877" s="14"/>
      <c r="E3877" s="13"/>
      <c r="F3877" s="13"/>
      <c r="L3877" s="13"/>
      <c r="M3877" s="13"/>
    </row>
    <row r="3878" spans="1:13" ht="16" x14ac:dyDescent="0.2">
      <c r="A3878" s="8"/>
      <c r="C3878" s="13"/>
      <c r="D3878" s="14"/>
      <c r="E3878" s="13"/>
      <c r="F3878" s="13"/>
      <c r="L3878" s="13"/>
      <c r="M3878" s="13"/>
    </row>
    <row r="3879" spans="1:13" ht="16" x14ac:dyDescent="0.2">
      <c r="A3879" s="8"/>
      <c r="C3879" s="13"/>
      <c r="D3879" s="14"/>
      <c r="E3879" s="13"/>
      <c r="F3879" s="13"/>
      <c r="L3879" s="13"/>
      <c r="M3879" s="13"/>
    </row>
    <row r="3880" spans="1:13" ht="16" x14ac:dyDescent="0.2">
      <c r="A3880" s="8"/>
      <c r="C3880" s="13"/>
      <c r="D3880" s="14"/>
      <c r="E3880" s="13"/>
      <c r="F3880" s="13"/>
      <c r="L3880" s="13"/>
      <c r="M3880" s="13"/>
    </row>
    <row r="3881" spans="1:13" ht="16" x14ac:dyDescent="0.2">
      <c r="A3881" s="8"/>
      <c r="C3881" s="13"/>
      <c r="D3881" s="14"/>
      <c r="E3881" s="13"/>
      <c r="F3881" s="13"/>
      <c r="L3881" s="13"/>
      <c r="M3881" s="13"/>
    </row>
    <row r="3882" spans="1:13" ht="16" x14ac:dyDescent="0.2">
      <c r="A3882" s="8"/>
      <c r="C3882" s="13"/>
      <c r="D3882" s="14"/>
      <c r="E3882" s="13"/>
      <c r="F3882" s="13"/>
      <c r="L3882" s="13"/>
      <c r="M3882" s="13"/>
    </row>
    <row r="3883" spans="1:13" ht="16" x14ac:dyDescent="0.2">
      <c r="A3883" s="8"/>
      <c r="C3883" s="13"/>
      <c r="D3883" s="14"/>
      <c r="E3883" s="13"/>
      <c r="F3883" s="13"/>
      <c r="L3883" s="13"/>
      <c r="M3883" s="13"/>
    </row>
    <row r="3884" spans="1:13" ht="16" x14ac:dyDescent="0.2">
      <c r="A3884" s="8"/>
      <c r="C3884" s="13"/>
      <c r="D3884" s="14"/>
      <c r="E3884" s="13"/>
      <c r="F3884" s="13"/>
      <c r="L3884" s="13"/>
      <c r="M3884" s="13"/>
    </row>
    <row r="3885" spans="1:13" ht="16" x14ac:dyDescent="0.2">
      <c r="A3885" s="8"/>
      <c r="C3885" s="13"/>
      <c r="D3885" s="14"/>
      <c r="E3885" s="13"/>
      <c r="F3885" s="13"/>
      <c r="L3885" s="13"/>
      <c r="M3885" s="13"/>
    </row>
    <row r="3886" spans="1:13" ht="16" x14ac:dyDescent="0.2">
      <c r="A3886" s="8"/>
      <c r="C3886" s="13"/>
      <c r="D3886" s="14"/>
      <c r="E3886" s="13"/>
      <c r="F3886" s="13"/>
      <c r="L3886" s="13"/>
      <c r="M3886" s="13"/>
    </row>
    <row r="3887" spans="1:13" ht="16" x14ac:dyDescent="0.2">
      <c r="A3887" s="8"/>
      <c r="C3887" s="13"/>
      <c r="D3887" s="14"/>
      <c r="E3887" s="13"/>
      <c r="F3887" s="13"/>
      <c r="L3887" s="13"/>
      <c r="M3887" s="13"/>
    </row>
    <row r="3888" spans="1:13" ht="16" x14ac:dyDescent="0.2">
      <c r="A3888" s="8"/>
      <c r="C3888" s="13"/>
      <c r="D3888" s="14"/>
      <c r="E3888" s="13"/>
      <c r="F3888" s="13"/>
      <c r="L3888" s="13"/>
      <c r="M3888" s="13"/>
    </row>
    <row r="3889" spans="1:13" ht="16" x14ac:dyDescent="0.2">
      <c r="A3889" s="8"/>
      <c r="C3889" s="13"/>
      <c r="D3889" s="14"/>
      <c r="E3889" s="13"/>
      <c r="F3889" s="13"/>
      <c r="L3889" s="13"/>
      <c r="M3889" s="13"/>
    </row>
    <row r="3890" spans="1:13" ht="16" x14ac:dyDescent="0.2">
      <c r="A3890" s="8"/>
      <c r="C3890" s="13"/>
      <c r="D3890" s="14"/>
      <c r="E3890" s="13"/>
      <c r="F3890" s="13"/>
      <c r="L3890" s="13"/>
      <c r="M3890" s="13"/>
    </row>
    <row r="3891" spans="1:13" ht="16" x14ac:dyDescent="0.2">
      <c r="A3891" s="8"/>
      <c r="C3891" s="13"/>
      <c r="D3891" s="14"/>
      <c r="E3891" s="13"/>
      <c r="F3891" s="13"/>
      <c r="L3891" s="13"/>
      <c r="M3891" s="13"/>
    </row>
    <row r="3892" spans="1:13" ht="16" x14ac:dyDescent="0.2">
      <c r="A3892" s="8"/>
      <c r="C3892" s="13"/>
      <c r="D3892" s="14"/>
      <c r="E3892" s="13"/>
      <c r="F3892" s="13"/>
      <c r="L3892" s="13"/>
      <c r="M3892" s="13"/>
    </row>
    <row r="3893" spans="1:13" ht="16" x14ac:dyDescent="0.2">
      <c r="A3893" s="8"/>
      <c r="C3893" s="13"/>
      <c r="D3893" s="14"/>
      <c r="E3893" s="13"/>
      <c r="F3893" s="13"/>
      <c r="L3893" s="13"/>
      <c r="M3893" s="13"/>
    </row>
    <row r="3894" spans="1:13" ht="16" x14ac:dyDescent="0.2">
      <c r="A3894" s="8"/>
      <c r="C3894" s="13"/>
      <c r="D3894" s="14"/>
      <c r="E3894" s="13"/>
      <c r="F3894" s="13"/>
      <c r="L3894" s="13"/>
      <c r="M3894" s="13"/>
    </row>
    <row r="3895" spans="1:13" ht="16" x14ac:dyDescent="0.2">
      <c r="A3895" s="8"/>
      <c r="C3895" s="13"/>
      <c r="D3895" s="14"/>
      <c r="E3895" s="13"/>
      <c r="F3895" s="13"/>
      <c r="L3895" s="13"/>
      <c r="M3895" s="13"/>
    </row>
    <row r="3896" spans="1:13" ht="16" x14ac:dyDescent="0.2">
      <c r="A3896" s="8"/>
      <c r="C3896" s="13"/>
      <c r="D3896" s="14"/>
      <c r="E3896" s="13"/>
      <c r="F3896" s="13"/>
      <c r="L3896" s="13"/>
      <c r="M3896" s="13"/>
    </row>
    <row r="3897" spans="1:13" ht="16" x14ac:dyDescent="0.2">
      <c r="A3897" s="8"/>
      <c r="C3897" s="13"/>
      <c r="D3897" s="14"/>
      <c r="E3897" s="13"/>
      <c r="F3897" s="13"/>
      <c r="L3897" s="13"/>
      <c r="M3897" s="13"/>
    </row>
    <row r="3898" spans="1:13" ht="16" x14ac:dyDescent="0.2">
      <c r="A3898" s="8"/>
      <c r="C3898" s="13"/>
      <c r="D3898" s="14"/>
      <c r="E3898" s="13"/>
      <c r="F3898" s="13"/>
      <c r="L3898" s="13"/>
      <c r="M3898" s="13"/>
    </row>
    <row r="3899" spans="1:13" ht="16" x14ac:dyDescent="0.2">
      <c r="A3899" s="8"/>
      <c r="C3899" s="13"/>
      <c r="D3899" s="14"/>
      <c r="E3899" s="13"/>
      <c r="F3899" s="13"/>
      <c r="L3899" s="13"/>
      <c r="M3899" s="13"/>
    </row>
    <row r="3900" spans="1:13" ht="16" x14ac:dyDescent="0.2">
      <c r="A3900" s="8"/>
      <c r="C3900" s="13"/>
      <c r="D3900" s="14"/>
      <c r="E3900" s="13"/>
      <c r="F3900" s="13"/>
      <c r="L3900" s="13"/>
      <c r="M3900" s="13"/>
    </row>
    <row r="3901" spans="1:13" ht="16" x14ac:dyDescent="0.2">
      <c r="A3901" s="8"/>
      <c r="C3901" s="13"/>
      <c r="D3901" s="14"/>
      <c r="E3901" s="13"/>
      <c r="F3901" s="13"/>
      <c r="L3901" s="13"/>
      <c r="M3901" s="13"/>
    </row>
    <row r="3902" spans="1:13" ht="16" x14ac:dyDescent="0.2">
      <c r="A3902" s="8"/>
      <c r="C3902" s="13"/>
      <c r="D3902" s="14"/>
      <c r="E3902" s="13"/>
      <c r="F3902" s="13"/>
      <c r="L3902" s="13"/>
      <c r="M3902" s="13"/>
    </row>
    <row r="3903" spans="1:13" ht="16" x14ac:dyDescent="0.2">
      <c r="A3903" s="8"/>
      <c r="C3903" s="13"/>
      <c r="D3903" s="14"/>
      <c r="E3903" s="13"/>
      <c r="F3903" s="13"/>
      <c r="L3903" s="13"/>
      <c r="M3903" s="13"/>
    </row>
    <row r="3904" spans="1:13" ht="16" x14ac:dyDescent="0.2">
      <c r="A3904" s="8"/>
      <c r="C3904" s="13"/>
      <c r="D3904" s="14"/>
      <c r="E3904" s="13"/>
      <c r="F3904" s="13"/>
      <c r="L3904" s="13"/>
      <c r="M3904" s="13"/>
    </row>
    <row r="3905" spans="1:13" ht="16" x14ac:dyDescent="0.2">
      <c r="A3905" s="8"/>
      <c r="C3905" s="13"/>
      <c r="D3905" s="14"/>
      <c r="E3905" s="13"/>
      <c r="F3905" s="13"/>
      <c r="L3905" s="13"/>
      <c r="M3905" s="13"/>
    </row>
    <row r="3906" spans="1:13" ht="16" x14ac:dyDescent="0.2">
      <c r="A3906" s="8"/>
      <c r="C3906" s="13"/>
      <c r="D3906" s="14"/>
      <c r="E3906" s="13"/>
      <c r="F3906" s="13"/>
      <c r="L3906" s="13"/>
      <c r="M3906" s="13"/>
    </row>
    <row r="3907" spans="1:13" ht="16" x14ac:dyDescent="0.2">
      <c r="A3907" s="8"/>
      <c r="C3907" s="13"/>
      <c r="D3907" s="14"/>
      <c r="E3907" s="13"/>
      <c r="F3907" s="13"/>
      <c r="L3907" s="13"/>
      <c r="M3907" s="13"/>
    </row>
    <row r="3908" spans="1:13" ht="16" x14ac:dyDescent="0.2">
      <c r="A3908" s="8"/>
      <c r="C3908" s="13"/>
      <c r="D3908" s="14"/>
      <c r="E3908" s="13"/>
      <c r="F3908" s="13"/>
      <c r="L3908" s="13"/>
      <c r="M3908" s="13"/>
    </row>
    <row r="3909" spans="1:13" ht="16" x14ac:dyDescent="0.2">
      <c r="A3909" s="8"/>
      <c r="C3909" s="13"/>
      <c r="D3909" s="14"/>
      <c r="E3909" s="13"/>
      <c r="F3909" s="13"/>
      <c r="L3909" s="13"/>
      <c r="M3909" s="13"/>
    </row>
    <row r="3910" spans="1:13" ht="16" x14ac:dyDescent="0.2">
      <c r="A3910" s="8"/>
      <c r="C3910" s="13"/>
      <c r="D3910" s="14"/>
      <c r="E3910" s="13"/>
      <c r="F3910" s="13"/>
      <c r="L3910" s="13"/>
      <c r="M3910" s="13"/>
    </row>
    <row r="3911" spans="1:13" ht="16" x14ac:dyDescent="0.2">
      <c r="A3911" s="8"/>
      <c r="C3911" s="13"/>
      <c r="D3911" s="14"/>
      <c r="E3911" s="13"/>
      <c r="F3911" s="13"/>
      <c r="L3911" s="13"/>
      <c r="M3911" s="13"/>
    </row>
    <row r="3912" spans="1:13" ht="16" x14ac:dyDescent="0.2">
      <c r="A3912" s="8"/>
      <c r="C3912" s="13"/>
      <c r="D3912" s="14"/>
      <c r="E3912" s="13"/>
      <c r="F3912" s="13"/>
      <c r="L3912" s="13"/>
      <c r="M3912" s="13"/>
    </row>
    <row r="3913" spans="1:13" ht="16" x14ac:dyDescent="0.2">
      <c r="A3913" s="8"/>
      <c r="C3913" s="13"/>
      <c r="D3913" s="14"/>
      <c r="E3913" s="13"/>
      <c r="F3913" s="13"/>
      <c r="L3913" s="13"/>
      <c r="M3913" s="13"/>
    </row>
    <row r="3914" spans="1:13" ht="16" x14ac:dyDescent="0.2">
      <c r="A3914" s="8"/>
      <c r="C3914" s="13"/>
      <c r="D3914" s="14"/>
      <c r="E3914" s="13"/>
      <c r="F3914" s="13"/>
      <c r="L3914" s="13"/>
      <c r="M3914" s="13"/>
    </row>
    <row r="3915" spans="1:13" ht="16" x14ac:dyDescent="0.2">
      <c r="A3915" s="8"/>
      <c r="C3915" s="13"/>
      <c r="D3915" s="14"/>
      <c r="E3915" s="13"/>
      <c r="F3915" s="13"/>
      <c r="L3915" s="13"/>
      <c r="M3915" s="13"/>
    </row>
    <row r="3916" spans="1:13" ht="16" x14ac:dyDescent="0.2">
      <c r="A3916" s="8"/>
      <c r="C3916" s="13"/>
      <c r="D3916" s="14"/>
      <c r="E3916" s="13"/>
      <c r="F3916" s="13"/>
      <c r="L3916" s="13"/>
      <c r="M3916" s="13"/>
    </row>
    <row r="3917" spans="1:13" ht="16" x14ac:dyDescent="0.2">
      <c r="A3917" s="8"/>
      <c r="C3917" s="13"/>
      <c r="D3917" s="14"/>
      <c r="E3917" s="13"/>
      <c r="F3917" s="13"/>
      <c r="L3917" s="13"/>
      <c r="M3917" s="13"/>
    </row>
    <row r="3918" spans="1:13" ht="16" x14ac:dyDescent="0.2">
      <c r="A3918" s="8"/>
      <c r="C3918" s="13"/>
      <c r="D3918" s="14"/>
      <c r="E3918" s="13"/>
      <c r="F3918" s="13"/>
      <c r="L3918" s="13"/>
      <c r="M3918" s="13"/>
    </row>
    <row r="3919" spans="1:13" ht="16" x14ac:dyDescent="0.2">
      <c r="A3919" s="8"/>
      <c r="C3919" s="13"/>
      <c r="D3919" s="14"/>
      <c r="E3919" s="13"/>
      <c r="F3919" s="13"/>
      <c r="L3919" s="13"/>
      <c r="M3919" s="13"/>
    </row>
    <row r="3920" spans="1:13" ht="16" x14ac:dyDescent="0.2">
      <c r="A3920" s="8"/>
      <c r="C3920" s="13"/>
      <c r="D3920" s="14"/>
      <c r="E3920" s="13"/>
      <c r="F3920" s="13"/>
      <c r="L3920" s="13"/>
      <c r="M3920" s="13"/>
    </row>
    <row r="3921" spans="1:13" ht="16" x14ac:dyDescent="0.2">
      <c r="A3921" s="8"/>
      <c r="C3921" s="13"/>
      <c r="D3921" s="14"/>
      <c r="E3921" s="13"/>
      <c r="F3921" s="13"/>
      <c r="L3921" s="13"/>
      <c r="M3921" s="13"/>
    </row>
    <row r="3922" spans="1:13" ht="16" x14ac:dyDescent="0.2">
      <c r="A3922" s="8"/>
      <c r="C3922" s="13"/>
      <c r="D3922" s="14"/>
      <c r="E3922" s="13"/>
      <c r="F3922" s="13"/>
      <c r="L3922" s="13"/>
      <c r="M3922" s="13"/>
    </row>
    <row r="3923" spans="1:13" ht="16" x14ac:dyDescent="0.2">
      <c r="A3923" s="8"/>
      <c r="C3923" s="13"/>
      <c r="D3923" s="14"/>
      <c r="E3923" s="13"/>
      <c r="F3923" s="13"/>
      <c r="L3923" s="13"/>
      <c r="M3923" s="13"/>
    </row>
    <row r="3924" spans="1:13" ht="16" x14ac:dyDescent="0.2">
      <c r="A3924" s="8"/>
      <c r="C3924" s="13"/>
      <c r="D3924" s="14"/>
      <c r="E3924" s="13"/>
      <c r="F3924" s="13"/>
      <c r="L3924" s="13"/>
      <c r="M3924" s="13"/>
    </row>
    <row r="3925" spans="1:13" ht="16" x14ac:dyDescent="0.2">
      <c r="A3925" s="8"/>
      <c r="C3925" s="13"/>
      <c r="D3925" s="14"/>
      <c r="E3925" s="13"/>
      <c r="F3925" s="13"/>
      <c r="L3925" s="13"/>
      <c r="M3925" s="13"/>
    </row>
    <row r="3926" spans="1:13" ht="16" x14ac:dyDescent="0.2">
      <c r="A3926" s="8"/>
      <c r="C3926" s="13"/>
      <c r="D3926" s="14"/>
      <c r="E3926" s="13"/>
      <c r="F3926" s="13"/>
      <c r="L3926" s="13"/>
      <c r="M3926" s="13"/>
    </row>
    <row r="3927" spans="1:13" ht="16" x14ac:dyDescent="0.2">
      <c r="A3927" s="8"/>
      <c r="C3927" s="13"/>
      <c r="D3927" s="14"/>
      <c r="E3927" s="13"/>
      <c r="F3927" s="13"/>
      <c r="L3927" s="13"/>
      <c r="M3927" s="13"/>
    </row>
    <row r="3928" spans="1:13" ht="16" x14ac:dyDescent="0.2">
      <c r="A3928" s="8"/>
      <c r="C3928" s="13"/>
      <c r="D3928" s="14"/>
      <c r="E3928" s="13"/>
      <c r="F3928" s="13"/>
      <c r="L3928" s="13"/>
      <c r="M3928" s="13"/>
    </row>
    <row r="3929" spans="1:13" ht="16" x14ac:dyDescent="0.2">
      <c r="A3929" s="8"/>
      <c r="C3929" s="13"/>
      <c r="D3929" s="14"/>
      <c r="E3929" s="13"/>
      <c r="F3929" s="13"/>
      <c r="L3929" s="13"/>
      <c r="M3929" s="13"/>
    </row>
    <row r="3930" spans="1:13" ht="16" x14ac:dyDescent="0.2">
      <c r="A3930" s="8"/>
      <c r="C3930" s="13"/>
      <c r="D3930" s="14"/>
      <c r="E3930" s="13"/>
      <c r="F3930" s="13"/>
      <c r="L3930" s="13"/>
      <c r="M3930" s="13"/>
    </row>
    <row r="3931" spans="1:13" ht="16" x14ac:dyDescent="0.2">
      <c r="A3931" s="8"/>
      <c r="C3931" s="13"/>
      <c r="D3931" s="14"/>
      <c r="E3931" s="13"/>
      <c r="F3931" s="13"/>
      <c r="L3931" s="13"/>
      <c r="M3931" s="13"/>
    </row>
    <row r="3932" spans="1:13" ht="16" x14ac:dyDescent="0.2">
      <c r="A3932" s="8"/>
      <c r="C3932" s="13"/>
      <c r="D3932" s="14"/>
      <c r="E3932" s="13"/>
      <c r="F3932" s="13"/>
      <c r="L3932" s="13"/>
      <c r="M3932" s="13"/>
    </row>
    <row r="3933" spans="1:13" ht="16" x14ac:dyDescent="0.2">
      <c r="A3933" s="8"/>
      <c r="C3933" s="13"/>
      <c r="D3933" s="14"/>
      <c r="E3933" s="13"/>
      <c r="F3933" s="13"/>
      <c r="L3933" s="13"/>
      <c r="M3933" s="13"/>
    </row>
    <row r="3934" spans="1:13" ht="16" x14ac:dyDescent="0.2">
      <c r="A3934" s="8"/>
      <c r="C3934" s="13"/>
      <c r="D3934" s="14"/>
      <c r="E3934" s="13"/>
      <c r="F3934" s="13"/>
      <c r="L3934" s="13"/>
      <c r="M3934" s="13"/>
    </row>
    <row r="3935" spans="1:13" ht="16" x14ac:dyDescent="0.2">
      <c r="A3935" s="8"/>
      <c r="C3935" s="13"/>
      <c r="D3935" s="14"/>
      <c r="E3935" s="13"/>
      <c r="F3935" s="13"/>
      <c r="L3935" s="13"/>
      <c r="M3935" s="13"/>
    </row>
    <row r="3936" spans="1:13" ht="16" x14ac:dyDescent="0.2">
      <c r="A3936" s="8"/>
      <c r="C3936" s="13"/>
      <c r="D3936" s="14"/>
      <c r="E3936" s="13"/>
      <c r="F3936" s="13"/>
      <c r="L3936" s="13"/>
      <c r="M3936" s="13"/>
    </row>
    <row r="3937" spans="1:13" ht="16" x14ac:dyDescent="0.2">
      <c r="A3937" s="8"/>
      <c r="C3937" s="13"/>
      <c r="D3937" s="14"/>
      <c r="E3937" s="13"/>
      <c r="F3937" s="13"/>
      <c r="L3937" s="13"/>
      <c r="M3937" s="13"/>
    </row>
    <row r="3938" spans="1:13" ht="16" x14ac:dyDescent="0.2">
      <c r="A3938" s="8"/>
      <c r="C3938" s="13"/>
      <c r="D3938" s="14"/>
      <c r="E3938" s="13"/>
      <c r="F3938" s="13"/>
      <c r="L3938" s="13"/>
      <c r="M3938" s="13"/>
    </row>
    <row r="3939" spans="1:13" ht="16" x14ac:dyDescent="0.2">
      <c r="A3939" s="8"/>
      <c r="C3939" s="13"/>
      <c r="D3939" s="14"/>
      <c r="E3939" s="13"/>
      <c r="F3939" s="13"/>
      <c r="L3939" s="13"/>
      <c r="M3939" s="13"/>
    </row>
    <row r="3940" spans="1:13" ht="16" x14ac:dyDescent="0.2">
      <c r="A3940" s="8"/>
      <c r="C3940" s="13"/>
      <c r="D3940" s="14"/>
      <c r="E3940" s="13"/>
      <c r="F3940" s="13"/>
      <c r="L3940" s="13"/>
      <c r="M3940" s="13"/>
    </row>
    <row r="3941" spans="1:13" ht="16" x14ac:dyDescent="0.2">
      <c r="A3941" s="8"/>
      <c r="C3941" s="13"/>
      <c r="D3941" s="14"/>
      <c r="E3941" s="13"/>
      <c r="F3941" s="13"/>
      <c r="L3941" s="13"/>
      <c r="M3941" s="13"/>
    </row>
    <row r="3942" spans="1:13" ht="16" x14ac:dyDescent="0.2">
      <c r="A3942" s="8"/>
      <c r="C3942" s="13"/>
      <c r="D3942" s="14"/>
      <c r="E3942" s="13"/>
      <c r="F3942" s="13"/>
      <c r="L3942" s="13"/>
      <c r="M3942" s="13"/>
    </row>
    <row r="3943" spans="1:13" ht="16" x14ac:dyDescent="0.2">
      <c r="A3943" s="8"/>
      <c r="C3943" s="13"/>
      <c r="D3943" s="14"/>
      <c r="E3943" s="13"/>
      <c r="F3943" s="13"/>
      <c r="L3943" s="13"/>
      <c r="M3943" s="13"/>
    </row>
    <row r="3944" spans="1:13" ht="16" x14ac:dyDescent="0.2">
      <c r="A3944" s="8"/>
      <c r="C3944" s="13"/>
      <c r="D3944" s="14"/>
      <c r="E3944" s="13"/>
      <c r="F3944" s="13"/>
      <c r="L3944" s="13"/>
      <c r="M3944" s="13"/>
    </row>
    <row r="3945" spans="1:13" ht="16" x14ac:dyDescent="0.2">
      <c r="A3945" s="8"/>
      <c r="C3945" s="13"/>
      <c r="D3945" s="14"/>
      <c r="E3945" s="13"/>
      <c r="F3945" s="13"/>
      <c r="L3945" s="13"/>
      <c r="M3945" s="13"/>
    </row>
    <row r="3946" spans="1:13" ht="16" x14ac:dyDescent="0.2">
      <c r="A3946" s="8"/>
      <c r="C3946" s="13"/>
      <c r="D3946" s="14"/>
      <c r="E3946" s="13"/>
      <c r="F3946" s="13"/>
      <c r="L3946" s="13"/>
      <c r="M3946" s="13"/>
    </row>
    <row r="3947" spans="1:13" ht="16" x14ac:dyDescent="0.2">
      <c r="A3947" s="8"/>
      <c r="C3947" s="13"/>
      <c r="D3947" s="14"/>
      <c r="E3947" s="13"/>
      <c r="F3947" s="13"/>
      <c r="L3947" s="13"/>
      <c r="M3947" s="13"/>
    </row>
    <row r="3948" spans="1:13" ht="16" x14ac:dyDescent="0.2">
      <c r="A3948" s="8"/>
      <c r="C3948" s="13"/>
      <c r="D3948" s="14"/>
      <c r="E3948" s="13"/>
      <c r="F3948" s="13"/>
      <c r="L3948" s="13"/>
      <c r="M3948" s="13"/>
    </row>
    <row r="3949" spans="1:13" ht="16" x14ac:dyDescent="0.2">
      <c r="A3949" s="8"/>
      <c r="C3949" s="13"/>
      <c r="D3949" s="14"/>
      <c r="E3949" s="13"/>
      <c r="F3949" s="13"/>
      <c r="L3949" s="13"/>
      <c r="M3949" s="13"/>
    </row>
    <row r="3950" spans="1:13" ht="16" x14ac:dyDescent="0.2">
      <c r="A3950" s="8"/>
      <c r="C3950" s="13"/>
      <c r="D3950" s="14"/>
      <c r="E3950" s="13"/>
      <c r="F3950" s="13"/>
      <c r="L3950" s="13"/>
      <c r="M3950" s="13"/>
    </row>
    <row r="3951" spans="1:13" ht="16" x14ac:dyDescent="0.2">
      <c r="A3951" s="8"/>
      <c r="C3951" s="13"/>
      <c r="D3951" s="14"/>
      <c r="E3951" s="13"/>
      <c r="F3951" s="13"/>
      <c r="L3951" s="13"/>
      <c r="M3951" s="13"/>
    </row>
    <row r="3952" spans="1:13" ht="16" x14ac:dyDescent="0.2">
      <c r="A3952" s="8"/>
      <c r="C3952" s="13"/>
      <c r="D3952" s="14"/>
      <c r="E3952" s="13"/>
      <c r="F3952" s="13"/>
      <c r="L3952" s="13"/>
      <c r="M3952" s="13"/>
    </row>
    <row r="3953" spans="1:13" ht="16" x14ac:dyDescent="0.2">
      <c r="A3953" s="8"/>
      <c r="C3953" s="13"/>
      <c r="D3953" s="14"/>
      <c r="E3953" s="13"/>
      <c r="F3953" s="13"/>
      <c r="L3953" s="13"/>
      <c r="M3953" s="13"/>
    </row>
    <row r="3954" spans="1:13" ht="16" x14ac:dyDescent="0.2">
      <c r="A3954" s="8"/>
      <c r="C3954" s="13"/>
      <c r="D3954" s="14"/>
      <c r="E3954" s="13"/>
      <c r="F3954" s="13"/>
      <c r="L3954" s="13"/>
      <c r="M3954" s="13"/>
    </row>
    <row r="3955" spans="1:13" ht="16" x14ac:dyDescent="0.2">
      <c r="A3955" s="8"/>
      <c r="C3955" s="13"/>
      <c r="D3955" s="14"/>
      <c r="E3955" s="13"/>
      <c r="F3955" s="13"/>
      <c r="L3955" s="13"/>
      <c r="M3955" s="13"/>
    </row>
    <row r="3956" spans="1:13" ht="16" x14ac:dyDescent="0.2">
      <c r="A3956" s="8"/>
      <c r="C3956" s="13"/>
      <c r="D3956" s="14"/>
      <c r="E3956" s="13"/>
      <c r="F3956" s="13"/>
      <c r="L3956" s="13"/>
      <c r="M3956" s="13"/>
    </row>
    <row r="3957" spans="1:13" ht="16" x14ac:dyDescent="0.2">
      <c r="A3957" s="8"/>
      <c r="C3957" s="13"/>
      <c r="D3957" s="14"/>
      <c r="E3957" s="13"/>
      <c r="F3957" s="13"/>
      <c r="L3957" s="13"/>
      <c r="M3957" s="13"/>
    </row>
    <row r="3958" spans="1:13" ht="16" x14ac:dyDescent="0.2">
      <c r="A3958" s="8"/>
      <c r="C3958" s="13"/>
      <c r="D3958" s="14"/>
      <c r="E3958" s="13"/>
      <c r="F3958" s="13"/>
      <c r="L3958" s="13"/>
      <c r="M3958" s="13"/>
    </row>
    <row r="3959" spans="1:13" ht="16" x14ac:dyDescent="0.2">
      <c r="A3959" s="8"/>
      <c r="C3959" s="13"/>
      <c r="D3959" s="14"/>
      <c r="E3959" s="13"/>
      <c r="F3959" s="13"/>
      <c r="L3959" s="13"/>
      <c r="M3959" s="13"/>
    </row>
    <row r="3960" spans="1:13" ht="16" x14ac:dyDescent="0.2">
      <c r="A3960" s="8"/>
      <c r="C3960" s="13"/>
      <c r="D3960" s="14"/>
      <c r="E3960" s="13"/>
      <c r="F3960" s="13"/>
      <c r="L3960" s="13"/>
      <c r="M3960" s="13"/>
    </row>
    <row r="3961" spans="1:13" ht="16" x14ac:dyDescent="0.2">
      <c r="A3961" s="8"/>
      <c r="C3961" s="13"/>
      <c r="D3961" s="14"/>
      <c r="E3961" s="13"/>
      <c r="F3961" s="13"/>
      <c r="L3961" s="13"/>
      <c r="M3961" s="13"/>
    </row>
    <row r="3962" spans="1:13" ht="16" x14ac:dyDescent="0.2">
      <c r="A3962" s="8"/>
      <c r="C3962" s="13"/>
      <c r="D3962" s="14"/>
      <c r="E3962" s="13"/>
      <c r="F3962" s="13"/>
      <c r="L3962" s="13"/>
      <c r="M3962" s="13"/>
    </row>
    <row r="3963" spans="1:13" ht="16" x14ac:dyDescent="0.2">
      <c r="A3963" s="8"/>
      <c r="C3963" s="13"/>
      <c r="D3963" s="14"/>
      <c r="E3963" s="13"/>
      <c r="F3963" s="13"/>
      <c r="L3963" s="13"/>
      <c r="M3963" s="13"/>
    </row>
    <row r="3964" spans="1:13" ht="16" x14ac:dyDescent="0.2">
      <c r="A3964" s="8"/>
      <c r="C3964" s="13"/>
      <c r="D3964" s="14"/>
      <c r="E3964" s="13"/>
      <c r="F3964" s="13"/>
      <c r="L3964" s="13"/>
      <c r="M3964" s="13"/>
    </row>
    <row r="3965" spans="1:13" ht="16" x14ac:dyDescent="0.2">
      <c r="A3965" s="8"/>
      <c r="C3965" s="13"/>
      <c r="D3965" s="14"/>
      <c r="E3965" s="13"/>
      <c r="F3965" s="13"/>
      <c r="L3965" s="13"/>
      <c r="M3965" s="13"/>
    </row>
    <row r="3966" spans="1:13" ht="16" x14ac:dyDescent="0.2">
      <c r="A3966" s="8"/>
      <c r="C3966" s="13"/>
      <c r="D3966" s="14"/>
      <c r="E3966" s="13"/>
      <c r="F3966" s="13"/>
      <c r="L3966" s="13"/>
      <c r="M3966" s="13"/>
    </row>
    <row r="3967" spans="1:13" ht="16" x14ac:dyDescent="0.2">
      <c r="A3967" s="8"/>
      <c r="C3967" s="13"/>
      <c r="D3967" s="14"/>
      <c r="E3967" s="13"/>
      <c r="F3967" s="13"/>
      <c r="L3967" s="13"/>
      <c r="M3967" s="13"/>
    </row>
    <row r="3968" spans="1:13" ht="16" x14ac:dyDescent="0.2">
      <c r="A3968" s="8"/>
      <c r="C3968" s="13"/>
      <c r="D3968" s="14"/>
      <c r="E3968" s="13"/>
      <c r="F3968" s="13"/>
      <c r="L3968" s="13"/>
      <c r="M3968" s="13"/>
    </row>
    <row r="3969" spans="1:13" ht="16" x14ac:dyDescent="0.2">
      <c r="A3969" s="8"/>
      <c r="C3969" s="13"/>
      <c r="D3969" s="14"/>
      <c r="E3969" s="13"/>
      <c r="F3969" s="13"/>
      <c r="L3969" s="13"/>
      <c r="M3969" s="13"/>
    </row>
    <row r="3970" spans="1:13" ht="16" x14ac:dyDescent="0.2">
      <c r="A3970" s="8"/>
      <c r="C3970" s="13"/>
      <c r="D3970" s="14"/>
      <c r="E3970" s="13"/>
      <c r="F3970" s="13"/>
      <c r="L3970" s="13"/>
      <c r="M3970" s="13"/>
    </row>
    <row r="3971" spans="1:13" ht="16" x14ac:dyDescent="0.2">
      <c r="A3971" s="8"/>
      <c r="C3971" s="13"/>
      <c r="D3971" s="14"/>
      <c r="E3971" s="13"/>
      <c r="F3971" s="13"/>
      <c r="L3971" s="13"/>
      <c r="M3971" s="13"/>
    </row>
    <row r="3972" spans="1:13" ht="16" x14ac:dyDescent="0.2">
      <c r="A3972" s="8"/>
      <c r="C3972" s="13"/>
      <c r="D3972" s="14"/>
      <c r="E3972" s="13"/>
      <c r="F3972" s="13"/>
      <c r="L3972" s="13"/>
      <c r="M3972" s="13"/>
    </row>
    <row r="3973" spans="1:13" ht="16" x14ac:dyDescent="0.2">
      <c r="A3973" s="8"/>
      <c r="C3973" s="13"/>
      <c r="D3973" s="14"/>
      <c r="E3973" s="13"/>
      <c r="F3973" s="13"/>
      <c r="L3973" s="13"/>
      <c r="M3973" s="13"/>
    </row>
    <row r="3974" spans="1:13" ht="16" x14ac:dyDescent="0.2">
      <c r="A3974" s="8"/>
      <c r="C3974" s="13"/>
      <c r="D3974" s="14"/>
      <c r="E3974" s="13"/>
      <c r="F3974" s="13"/>
      <c r="L3974" s="13"/>
      <c r="M3974" s="13"/>
    </row>
    <row r="3975" spans="1:13" ht="16" x14ac:dyDescent="0.2">
      <c r="A3975" s="8"/>
      <c r="C3975" s="13"/>
      <c r="D3975" s="14"/>
      <c r="E3975" s="13"/>
      <c r="F3975" s="13"/>
      <c r="L3975" s="13"/>
      <c r="M3975" s="13"/>
    </row>
    <row r="3976" spans="1:13" ht="16" x14ac:dyDescent="0.2">
      <c r="A3976" s="8"/>
      <c r="C3976" s="13"/>
      <c r="D3976" s="14"/>
      <c r="E3976" s="13"/>
      <c r="F3976" s="13"/>
      <c r="L3976" s="13"/>
      <c r="M3976" s="13"/>
    </row>
    <row r="3977" spans="1:13" ht="16" x14ac:dyDescent="0.2">
      <c r="A3977" s="8"/>
      <c r="C3977" s="13"/>
      <c r="D3977" s="14"/>
      <c r="E3977" s="13"/>
      <c r="F3977" s="13"/>
      <c r="L3977" s="13"/>
      <c r="M3977" s="13"/>
    </row>
    <row r="3978" spans="1:13" ht="16" x14ac:dyDescent="0.2">
      <c r="A3978" s="8"/>
      <c r="C3978" s="13"/>
      <c r="D3978" s="14"/>
      <c r="E3978" s="13"/>
      <c r="F3978" s="13"/>
      <c r="L3978" s="13"/>
      <c r="M3978" s="13"/>
    </row>
    <row r="3979" spans="1:13" ht="16" x14ac:dyDescent="0.2">
      <c r="A3979" s="8"/>
      <c r="C3979" s="13"/>
      <c r="D3979" s="14"/>
      <c r="E3979" s="13"/>
      <c r="F3979" s="13"/>
      <c r="L3979" s="13"/>
      <c r="M3979" s="13"/>
    </row>
    <row r="3980" spans="1:13" ht="16" x14ac:dyDescent="0.2">
      <c r="A3980" s="8"/>
      <c r="C3980" s="13"/>
      <c r="D3980" s="14"/>
      <c r="E3980" s="13"/>
      <c r="F3980" s="13"/>
      <c r="L3980" s="13"/>
      <c r="M3980" s="13"/>
    </row>
    <row r="3981" spans="1:13" ht="16" x14ac:dyDescent="0.2">
      <c r="A3981" s="8"/>
      <c r="C3981" s="13"/>
      <c r="D3981" s="14"/>
      <c r="E3981" s="13"/>
      <c r="F3981" s="13"/>
      <c r="L3981" s="13"/>
      <c r="M3981" s="13"/>
    </row>
    <row r="3982" spans="1:13" ht="16" x14ac:dyDescent="0.2">
      <c r="A3982" s="8"/>
      <c r="C3982" s="13"/>
      <c r="D3982" s="14"/>
      <c r="E3982" s="13"/>
      <c r="F3982" s="13"/>
      <c r="L3982" s="13"/>
      <c r="M3982" s="13"/>
    </row>
    <row r="3983" spans="1:13" ht="16" x14ac:dyDescent="0.2">
      <c r="A3983" s="8"/>
      <c r="C3983" s="13"/>
      <c r="D3983" s="14"/>
      <c r="E3983" s="13"/>
      <c r="F3983" s="13"/>
      <c r="L3983" s="13"/>
      <c r="M3983" s="13"/>
    </row>
    <row r="3984" spans="1:13" ht="16" x14ac:dyDescent="0.2">
      <c r="A3984" s="8"/>
      <c r="C3984" s="13"/>
      <c r="D3984" s="14"/>
      <c r="E3984" s="13"/>
      <c r="F3984" s="13"/>
      <c r="L3984" s="13"/>
      <c r="M3984" s="13"/>
    </row>
    <row r="3985" spans="1:13" ht="16" x14ac:dyDescent="0.2">
      <c r="A3985" s="8"/>
      <c r="C3985" s="13"/>
      <c r="D3985" s="14"/>
      <c r="E3985" s="13"/>
      <c r="F3985" s="13"/>
      <c r="L3985" s="13"/>
      <c r="M3985" s="13"/>
    </row>
    <row r="3986" spans="1:13" ht="16" x14ac:dyDescent="0.2">
      <c r="A3986" s="8"/>
      <c r="C3986" s="13"/>
      <c r="D3986" s="14"/>
      <c r="E3986" s="13"/>
      <c r="F3986" s="13"/>
      <c r="L3986" s="13"/>
      <c r="M3986" s="13"/>
    </row>
    <row r="3987" spans="1:13" ht="16" x14ac:dyDescent="0.2">
      <c r="A3987" s="8"/>
      <c r="C3987" s="13"/>
      <c r="D3987" s="14"/>
      <c r="E3987" s="13"/>
      <c r="F3987" s="13"/>
      <c r="L3987" s="13"/>
      <c r="M3987" s="13"/>
    </row>
    <row r="3988" spans="1:13" ht="16" x14ac:dyDescent="0.2">
      <c r="A3988" s="8"/>
      <c r="C3988" s="13"/>
      <c r="D3988" s="14"/>
      <c r="E3988" s="13"/>
      <c r="F3988" s="13"/>
      <c r="L3988" s="13"/>
      <c r="M3988" s="13"/>
    </row>
    <row r="3989" spans="1:13" ht="16" x14ac:dyDescent="0.2">
      <c r="A3989" s="8"/>
      <c r="C3989" s="13"/>
      <c r="D3989" s="14"/>
      <c r="E3989" s="13"/>
      <c r="F3989" s="13"/>
      <c r="L3989" s="13"/>
      <c r="M3989" s="13"/>
    </row>
    <row r="3990" spans="1:13" ht="16" x14ac:dyDescent="0.2">
      <c r="A3990" s="8"/>
      <c r="C3990" s="13"/>
      <c r="D3990" s="14"/>
      <c r="E3990" s="13"/>
      <c r="F3990" s="13"/>
      <c r="L3990" s="13"/>
      <c r="M3990" s="13"/>
    </row>
    <row r="3991" spans="1:13" ht="16" x14ac:dyDescent="0.2">
      <c r="A3991" s="8"/>
      <c r="C3991" s="13"/>
      <c r="D3991" s="14"/>
      <c r="E3991" s="13"/>
      <c r="F3991" s="13"/>
      <c r="L3991" s="13"/>
      <c r="M3991" s="13"/>
    </row>
    <row r="3992" spans="1:13" ht="16" x14ac:dyDescent="0.2">
      <c r="A3992" s="8"/>
      <c r="C3992" s="13"/>
      <c r="D3992" s="14"/>
      <c r="E3992" s="13"/>
      <c r="F3992" s="13"/>
      <c r="L3992" s="13"/>
      <c r="M3992" s="13"/>
    </row>
    <row r="3993" spans="1:13" ht="16" x14ac:dyDescent="0.2">
      <c r="A3993" s="8"/>
      <c r="C3993" s="13"/>
      <c r="D3993" s="14"/>
      <c r="E3993" s="13"/>
      <c r="F3993" s="13"/>
      <c r="L3993" s="13"/>
      <c r="M3993" s="13"/>
    </row>
    <row r="3994" spans="1:13" ht="16" x14ac:dyDescent="0.2">
      <c r="A3994" s="8"/>
      <c r="C3994" s="13"/>
      <c r="D3994" s="14"/>
      <c r="E3994" s="13"/>
      <c r="F3994" s="13"/>
      <c r="L3994" s="13"/>
      <c r="M3994" s="13"/>
    </row>
    <row r="3995" spans="1:13" ht="16" x14ac:dyDescent="0.2">
      <c r="A3995" s="8"/>
      <c r="C3995" s="13"/>
      <c r="D3995" s="14"/>
      <c r="E3995" s="13"/>
      <c r="F3995" s="13"/>
      <c r="L3995" s="13"/>
      <c r="M3995" s="13"/>
    </row>
    <row r="3996" spans="1:13" ht="16" x14ac:dyDescent="0.2">
      <c r="A3996" s="8"/>
      <c r="C3996" s="13"/>
      <c r="D3996" s="14"/>
      <c r="E3996" s="13"/>
      <c r="F3996" s="13"/>
      <c r="L3996" s="13"/>
      <c r="M3996" s="13"/>
    </row>
    <row r="3997" spans="1:13" ht="16" x14ac:dyDescent="0.2">
      <c r="A3997" s="8"/>
      <c r="C3997" s="13"/>
      <c r="D3997" s="14"/>
      <c r="E3997" s="13"/>
      <c r="F3997" s="13"/>
      <c r="L3997" s="13"/>
      <c r="M3997" s="13"/>
    </row>
    <row r="3998" spans="1:13" ht="16" x14ac:dyDescent="0.2">
      <c r="A3998" s="8"/>
      <c r="C3998" s="13"/>
      <c r="D3998" s="14"/>
      <c r="E3998" s="13"/>
      <c r="F3998" s="13"/>
      <c r="L3998" s="13"/>
      <c r="M3998" s="13"/>
    </row>
    <row r="3999" spans="1:13" ht="16" x14ac:dyDescent="0.2">
      <c r="A3999" s="8"/>
      <c r="C3999" s="13"/>
      <c r="D3999" s="14"/>
      <c r="E3999" s="13"/>
      <c r="F3999" s="13"/>
      <c r="L3999" s="13"/>
      <c r="M3999" s="13"/>
    </row>
    <row r="4000" spans="1:13" ht="16" x14ac:dyDescent="0.2">
      <c r="A4000" s="8"/>
      <c r="C4000" s="13"/>
      <c r="D4000" s="14"/>
      <c r="E4000" s="13"/>
      <c r="F4000" s="13"/>
      <c r="L4000" s="13"/>
      <c r="M4000" s="13"/>
    </row>
    <row r="4001" spans="1:13" ht="16" x14ac:dyDescent="0.2">
      <c r="A4001" s="8"/>
      <c r="C4001" s="13"/>
      <c r="D4001" s="14"/>
      <c r="E4001" s="13"/>
      <c r="F4001" s="13"/>
      <c r="L4001" s="13"/>
      <c r="M4001" s="13"/>
    </row>
    <row r="4002" spans="1:13" ht="16" x14ac:dyDescent="0.2">
      <c r="A4002" s="8"/>
      <c r="C4002" s="13"/>
      <c r="D4002" s="14"/>
      <c r="E4002" s="13"/>
      <c r="F4002" s="13"/>
      <c r="L4002" s="13"/>
      <c r="M4002" s="13"/>
    </row>
    <row r="4003" spans="1:13" ht="16" x14ac:dyDescent="0.2">
      <c r="A4003" s="13"/>
      <c r="C4003" s="13"/>
      <c r="D4003" s="14"/>
      <c r="E4003" s="13"/>
      <c r="F4003" s="13"/>
      <c r="L4003" s="13"/>
      <c r="M4003" s="13"/>
    </row>
    <row r="4004" spans="1:13" ht="16" x14ac:dyDescent="0.2">
      <c r="A4004" s="8"/>
      <c r="C4004" s="13"/>
      <c r="D4004" s="14"/>
      <c r="E4004" s="13"/>
      <c r="F4004" s="13"/>
      <c r="L4004" s="13"/>
      <c r="M4004" s="13"/>
    </row>
    <row r="4005" spans="1:13" ht="16" x14ac:dyDescent="0.2">
      <c r="A4005" s="8"/>
      <c r="C4005" s="13"/>
      <c r="D4005" s="14"/>
      <c r="E4005" s="13"/>
      <c r="F4005" s="13"/>
      <c r="L4005" s="13"/>
      <c r="M4005" s="13"/>
    </row>
    <row r="4006" spans="1:13" ht="16" x14ac:dyDescent="0.2">
      <c r="A4006" s="8"/>
      <c r="C4006" s="13"/>
      <c r="D4006" s="14"/>
      <c r="E4006" s="13"/>
      <c r="F4006" s="13"/>
      <c r="L4006" s="13"/>
      <c r="M4006" s="13"/>
    </row>
    <row r="4007" spans="1:13" ht="16" x14ac:dyDescent="0.2">
      <c r="A4007" s="8"/>
      <c r="C4007" s="13"/>
      <c r="D4007" s="14"/>
      <c r="E4007" s="13"/>
      <c r="F4007" s="13"/>
      <c r="L4007" s="13"/>
      <c r="M4007" s="13"/>
    </row>
    <row r="4008" spans="1:13" ht="16" x14ac:dyDescent="0.2">
      <c r="A4008" s="8"/>
      <c r="C4008" s="13"/>
      <c r="D4008" s="14"/>
      <c r="E4008" s="13"/>
      <c r="F4008" s="13"/>
      <c r="L4008" s="13"/>
      <c r="M4008" s="13"/>
    </row>
    <row r="4009" spans="1:13" ht="16" x14ac:dyDescent="0.2">
      <c r="A4009" s="8"/>
      <c r="C4009" s="13"/>
      <c r="D4009" s="14"/>
      <c r="E4009" s="13"/>
      <c r="F4009" s="13"/>
      <c r="L4009" s="13"/>
      <c r="M4009" s="13"/>
    </row>
    <row r="4010" spans="1:13" ht="16" x14ac:dyDescent="0.2">
      <c r="A4010" s="8"/>
      <c r="C4010" s="13"/>
      <c r="D4010" s="14"/>
      <c r="E4010" s="13"/>
      <c r="F4010" s="13"/>
      <c r="L4010" s="13"/>
      <c r="M4010" s="13"/>
    </row>
    <row r="4011" spans="1:13" ht="16" x14ac:dyDescent="0.2">
      <c r="A4011" s="8"/>
      <c r="C4011" s="13"/>
      <c r="D4011" s="14"/>
      <c r="E4011" s="13"/>
      <c r="F4011" s="13"/>
      <c r="L4011" s="13"/>
      <c r="M4011" s="13"/>
    </row>
    <row r="4012" spans="1:13" ht="16" x14ac:dyDescent="0.2">
      <c r="A4012" s="8"/>
      <c r="C4012" s="13"/>
      <c r="D4012" s="14"/>
      <c r="E4012" s="13"/>
      <c r="F4012" s="13"/>
      <c r="L4012" s="13"/>
      <c r="M4012" s="13"/>
    </row>
    <row r="4013" spans="1:13" ht="16" x14ac:dyDescent="0.2">
      <c r="A4013" s="8"/>
      <c r="C4013" s="13"/>
      <c r="D4013" s="14"/>
      <c r="E4013" s="13"/>
      <c r="F4013" s="13"/>
      <c r="L4013" s="13"/>
      <c r="M4013" s="13"/>
    </row>
    <row r="4014" spans="1:13" ht="16" x14ac:dyDescent="0.2">
      <c r="A4014" s="8"/>
      <c r="C4014" s="13"/>
      <c r="D4014" s="14"/>
      <c r="E4014" s="13"/>
      <c r="F4014" s="13"/>
      <c r="L4014" s="13"/>
      <c r="M4014" s="13"/>
    </row>
    <row r="4015" spans="1:13" ht="16" x14ac:dyDescent="0.2">
      <c r="A4015" s="8"/>
      <c r="C4015" s="13"/>
      <c r="D4015" s="14"/>
      <c r="E4015" s="13"/>
      <c r="F4015" s="13"/>
      <c r="L4015" s="13"/>
      <c r="M4015" s="13"/>
    </row>
    <row r="4016" spans="1:13" ht="16" x14ac:dyDescent="0.2">
      <c r="A4016" s="8"/>
      <c r="C4016" s="13"/>
      <c r="D4016" s="14"/>
      <c r="E4016" s="13"/>
      <c r="F4016" s="13"/>
      <c r="L4016" s="13"/>
      <c r="M4016" s="13"/>
    </row>
    <row r="4017" spans="1:13" ht="16" x14ac:dyDescent="0.2">
      <c r="A4017" s="8"/>
      <c r="C4017" s="13"/>
      <c r="D4017" s="14"/>
      <c r="E4017" s="13"/>
      <c r="F4017" s="13"/>
      <c r="L4017" s="13"/>
      <c r="M4017" s="13"/>
    </row>
    <row r="4018" spans="1:13" ht="16" x14ac:dyDescent="0.2">
      <c r="A4018" s="8"/>
      <c r="C4018" s="13"/>
      <c r="D4018" s="14"/>
      <c r="E4018" s="13"/>
      <c r="F4018" s="13"/>
      <c r="L4018" s="13"/>
      <c r="M4018" s="13"/>
    </row>
    <row r="4019" spans="1:13" ht="16" x14ac:dyDescent="0.2">
      <c r="A4019" s="8"/>
      <c r="C4019" s="13"/>
      <c r="D4019" s="14"/>
      <c r="E4019" s="13"/>
      <c r="F4019" s="13"/>
      <c r="L4019" s="13"/>
      <c r="M4019" s="13"/>
    </row>
    <row r="4020" spans="1:13" ht="16" x14ac:dyDescent="0.2">
      <c r="A4020" s="8"/>
      <c r="C4020" s="13"/>
      <c r="D4020" s="14"/>
      <c r="E4020" s="13"/>
      <c r="F4020" s="13"/>
      <c r="L4020" s="13"/>
      <c r="M4020" s="13"/>
    </row>
    <row r="4021" spans="1:13" ht="16" x14ac:dyDescent="0.2">
      <c r="A4021" s="8"/>
      <c r="C4021" s="13"/>
      <c r="D4021" s="14"/>
      <c r="E4021" s="13"/>
      <c r="F4021" s="13"/>
      <c r="L4021" s="13"/>
      <c r="M4021" s="13"/>
    </row>
    <row r="4022" spans="1:13" ht="16" x14ac:dyDescent="0.2">
      <c r="A4022" s="8"/>
      <c r="C4022" s="13"/>
      <c r="D4022" s="14"/>
      <c r="E4022" s="13"/>
      <c r="F4022" s="13"/>
      <c r="L4022" s="13"/>
      <c r="M4022" s="13"/>
    </row>
    <row r="4023" spans="1:13" ht="16" x14ac:dyDescent="0.2">
      <c r="A4023" s="8"/>
      <c r="C4023" s="13"/>
      <c r="D4023" s="14"/>
      <c r="E4023" s="13"/>
      <c r="F4023" s="13"/>
      <c r="L4023" s="13"/>
      <c r="M4023" s="13"/>
    </row>
    <row r="4024" spans="1:13" ht="16" x14ac:dyDescent="0.2">
      <c r="A4024" s="8"/>
      <c r="C4024" s="13"/>
      <c r="D4024" s="14"/>
      <c r="E4024" s="13"/>
      <c r="F4024" s="13"/>
      <c r="L4024" s="13"/>
      <c r="M4024" s="13"/>
    </row>
    <row r="4025" spans="1:13" ht="16" x14ac:dyDescent="0.2">
      <c r="A4025" s="8"/>
      <c r="C4025" s="13"/>
      <c r="D4025" s="14"/>
      <c r="E4025" s="13"/>
      <c r="F4025" s="13"/>
      <c r="L4025" s="13"/>
      <c r="M4025" s="13"/>
    </row>
    <row r="4026" spans="1:13" ht="16" x14ac:dyDescent="0.2">
      <c r="A4026" s="8"/>
      <c r="C4026" s="13"/>
      <c r="D4026" s="14"/>
      <c r="E4026" s="13"/>
      <c r="F4026" s="13"/>
      <c r="L4026" s="13"/>
      <c r="M4026" s="13"/>
    </row>
    <row r="4027" spans="1:13" ht="16" x14ac:dyDescent="0.2">
      <c r="A4027" s="8"/>
      <c r="C4027" s="13"/>
      <c r="D4027" s="14"/>
      <c r="E4027" s="13"/>
      <c r="F4027" s="13"/>
      <c r="L4027" s="13"/>
      <c r="M4027" s="13"/>
    </row>
    <row r="4028" spans="1:13" ht="16" x14ac:dyDescent="0.2">
      <c r="A4028" s="8"/>
      <c r="C4028" s="13"/>
      <c r="D4028" s="14"/>
      <c r="E4028" s="13"/>
      <c r="F4028" s="13"/>
      <c r="L4028" s="13"/>
      <c r="M4028" s="13"/>
    </row>
    <row r="4029" spans="1:13" ht="16" x14ac:dyDescent="0.2">
      <c r="A4029" s="8"/>
      <c r="C4029" s="13"/>
      <c r="D4029" s="14"/>
      <c r="E4029" s="13"/>
      <c r="F4029" s="13"/>
      <c r="L4029" s="13"/>
      <c r="M4029" s="13"/>
    </row>
    <row r="4030" spans="1:13" ht="16" x14ac:dyDescent="0.2">
      <c r="A4030" s="8"/>
      <c r="C4030" s="13"/>
      <c r="D4030" s="14"/>
      <c r="E4030" s="13"/>
      <c r="F4030" s="13"/>
      <c r="L4030" s="13"/>
      <c r="M4030" s="13"/>
    </row>
    <row r="4031" spans="1:13" ht="16" x14ac:dyDescent="0.2">
      <c r="A4031" s="8"/>
      <c r="C4031" s="13"/>
      <c r="D4031" s="14"/>
      <c r="E4031" s="13"/>
      <c r="F4031" s="13"/>
      <c r="L4031" s="13"/>
      <c r="M4031" s="13"/>
    </row>
    <row r="4032" spans="1:13" ht="16" x14ac:dyDescent="0.2">
      <c r="A4032" s="8"/>
      <c r="C4032" s="13"/>
      <c r="D4032" s="14"/>
      <c r="E4032" s="13"/>
      <c r="F4032" s="13"/>
      <c r="L4032" s="13"/>
      <c r="M4032" s="13"/>
    </row>
    <row r="4033" spans="1:13" ht="16" x14ac:dyDescent="0.2">
      <c r="A4033" s="8"/>
      <c r="C4033" s="13"/>
      <c r="D4033" s="14"/>
      <c r="E4033" s="13"/>
      <c r="F4033" s="13"/>
      <c r="L4033" s="13"/>
      <c r="M4033" s="13"/>
    </row>
    <row r="4034" spans="1:13" ht="16" x14ac:dyDescent="0.2">
      <c r="A4034" s="8"/>
      <c r="C4034" s="13"/>
      <c r="D4034" s="14"/>
      <c r="E4034" s="13"/>
      <c r="F4034" s="13"/>
      <c r="L4034" s="13"/>
      <c r="M4034" s="13"/>
    </row>
    <row r="4035" spans="1:13" ht="16" x14ac:dyDescent="0.2">
      <c r="A4035" s="8"/>
      <c r="C4035" s="13"/>
      <c r="D4035" s="14"/>
      <c r="E4035" s="13"/>
      <c r="F4035" s="13"/>
      <c r="L4035" s="13"/>
      <c r="M4035" s="13"/>
    </row>
    <row r="4036" spans="1:13" ht="16" x14ac:dyDescent="0.2">
      <c r="A4036" s="8"/>
      <c r="C4036" s="13"/>
      <c r="D4036" s="14"/>
      <c r="E4036" s="13"/>
      <c r="F4036" s="13"/>
      <c r="L4036" s="13"/>
      <c r="M4036" s="13"/>
    </row>
    <row r="4037" spans="1:13" ht="16" x14ac:dyDescent="0.2">
      <c r="A4037" s="8"/>
      <c r="C4037" s="13"/>
      <c r="D4037" s="14"/>
      <c r="E4037" s="13"/>
      <c r="F4037" s="13"/>
      <c r="L4037" s="13"/>
      <c r="M4037" s="13"/>
    </row>
    <row r="4038" spans="1:13" ht="16" x14ac:dyDescent="0.2">
      <c r="A4038" s="8"/>
      <c r="C4038" s="13"/>
      <c r="D4038" s="14"/>
      <c r="E4038" s="13"/>
      <c r="F4038" s="13"/>
      <c r="L4038" s="13"/>
      <c r="M4038" s="13"/>
    </row>
    <row r="4039" spans="1:13" ht="16" x14ac:dyDescent="0.2">
      <c r="A4039" s="8"/>
      <c r="C4039" s="13"/>
      <c r="D4039" s="14"/>
      <c r="E4039" s="13"/>
      <c r="F4039" s="13"/>
      <c r="L4039" s="13"/>
      <c r="M4039" s="13"/>
    </row>
    <row r="4040" spans="1:13" ht="16" x14ac:dyDescent="0.2">
      <c r="A4040" s="8"/>
      <c r="C4040" s="13"/>
      <c r="D4040" s="14"/>
      <c r="E4040" s="13"/>
      <c r="F4040" s="13"/>
      <c r="L4040" s="13"/>
      <c r="M4040" s="13"/>
    </row>
    <row r="4041" spans="1:13" ht="16" x14ac:dyDescent="0.2">
      <c r="A4041" s="8"/>
      <c r="C4041" s="13"/>
      <c r="D4041" s="14"/>
      <c r="E4041" s="13"/>
      <c r="F4041" s="13"/>
      <c r="L4041" s="13"/>
      <c r="M4041" s="13"/>
    </row>
    <row r="4042" spans="1:13" ht="16" x14ac:dyDescent="0.2">
      <c r="A4042" s="8"/>
      <c r="C4042" s="13"/>
      <c r="D4042" s="14"/>
      <c r="E4042" s="13"/>
      <c r="F4042" s="13"/>
      <c r="L4042" s="13"/>
      <c r="M4042" s="13"/>
    </row>
    <row r="4043" spans="1:13" ht="16" x14ac:dyDescent="0.2">
      <c r="A4043" s="8"/>
      <c r="C4043" s="13"/>
      <c r="D4043" s="14"/>
      <c r="E4043" s="13"/>
      <c r="F4043" s="13"/>
      <c r="L4043" s="13"/>
      <c r="M4043" s="13"/>
    </row>
    <row r="4044" spans="1:13" ht="16" x14ac:dyDescent="0.2">
      <c r="A4044" s="8"/>
      <c r="C4044" s="13"/>
      <c r="D4044" s="14"/>
      <c r="E4044" s="13"/>
      <c r="F4044" s="13"/>
      <c r="L4044" s="13"/>
      <c r="M4044" s="13"/>
    </row>
    <row r="4045" spans="1:13" ht="16" x14ac:dyDescent="0.2">
      <c r="A4045" s="8"/>
      <c r="C4045" s="13"/>
      <c r="D4045" s="14"/>
      <c r="E4045" s="13"/>
      <c r="F4045" s="13"/>
      <c r="L4045" s="13"/>
      <c r="M4045" s="13"/>
    </row>
    <row r="4046" spans="1:13" ht="16" x14ac:dyDescent="0.2">
      <c r="A4046" s="8"/>
      <c r="C4046" s="13"/>
      <c r="D4046" s="14"/>
      <c r="E4046" s="13"/>
      <c r="F4046" s="13"/>
      <c r="L4046" s="13"/>
      <c r="M4046" s="13"/>
    </row>
    <row r="4047" spans="1:13" ht="16" x14ac:dyDescent="0.2">
      <c r="A4047" s="8"/>
      <c r="C4047" s="13"/>
      <c r="D4047" s="14"/>
      <c r="E4047" s="13"/>
      <c r="F4047" s="13"/>
      <c r="L4047" s="13"/>
      <c r="M4047" s="13"/>
    </row>
    <row r="4048" spans="1:13" ht="16" x14ac:dyDescent="0.2">
      <c r="A4048" s="8"/>
      <c r="C4048" s="13"/>
      <c r="D4048" s="14"/>
      <c r="E4048" s="13"/>
      <c r="F4048" s="13"/>
      <c r="L4048" s="13"/>
      <c r="M4048" s="13"/>
    </row>
    <row r="4049" spans="1:13" ht="16" x14ac:dyDescent="0.2">
      <c r="A4049" s="8"/>
      <c r="C4049" s="13"/>
      <c r="D4049" s="14"/>
      <c r="E4049" s="13"/>
      <c r="F4049" s="13"/>
      <c r="L4049" s="13"/>
      <c r="M4049" s="13"/>
    </row>
    <row r="4050" spans="1:13" ht="16" x14ac:dyDescent="0.2">
      <c r="A4050" s="8"/>
      <c r="C4050" s="13"/>
      <c r="D4050" s="14"/>
      <c r="E4050" s="13"/>
      <c r="F4050" s="13"/>
      <c r="L4050" s="13"/>
      <c r="M4050" s="13"/>
    </row>
    <row r="4051" spans="1:13" ht="16" x14ac:dyDescent="0.2">
      <c r="A4051" s="8"/>
      <c r="C4051" s="13"/>
      <c r="D4051" s="14"/>
      <c r="E4051" s="13"/>
      <c r="F4051" s="13"/>
      <c r="L4051" s="13"/>
      <c r="M4051" s="13"/>
    </row>
    <row r="4052" spans="1:13" ht="16" x14ac:dyDescent="0.2">
      <c r="A4052" s="8"/>
      <c r="C4052" s="13"/>
      <c r="D4052" s="14"/>
      <c r="E4052" s="13"/>
      <c r="F4052" s="13"/>
      <c r="L4052" s="13"/>
      <c r="M4052" s="13"/>
    </row>
    <row r="4053" spans="1:13" ht="16" x14ac:dyDescent="0.2">
      <c r="A4053" s="8"/>
      <c r="C4053" s="13"/>
      <c r="D4053" s="14"/>
      <c r="E4053" s="13"/>
      <c r="F4053" s="13"/>
      <c r="L4053" s="13"/>
      <c r="M4053" s="13"/>
    </row>
    <row r="4054" spans="1:13" ht="16" x14ac:dyDescent="0.2">
      <c r="A4054" s="8"/>
      <c r="C4054" s="13"/>
      <c r="D4054" s="14"/>
      <c r="E4054" s="13"/>
      <c r="F4054" s="13"/>
      <c r="L4054" s="13"/>
      <c r="M4054" s="13"/>
    </row>
    <row r="4055" spans="1:13" ht="16" x14ac:dyDescent="0.2">
      <c r="A4055" s="8"/>
      <c r="C4055" s="13"/>
      <c r="D4055" s="14"/>
      <c r="E4055" s="13"/>
      <c r="F4055" s="13"/>
      <c r="L4055" s="13"/>
      <c r="M4055" s="13"/>
    </row>
    <row r="4056" spans="1:13" ht="16" x14ac:dyDescent="0.2">
      <c r="A4056" s="8"/>
      <c r="C4056" s="13"/>
      <c r="D4056" s="14"/>
      <c r="E4056" s="13"/>
      <c r="F4056" s="13"/>
      <c r="L4056" s="13"/>
      <c r="M4056" s="13"/>
    </row>
    <row r="4057" spans="1:13" ht="16" x14ac:dyDescent="0.2">
      <c r="A4057" s="8"/>
      <c r="C4057" s="13"/>
      <c r="D4057" s="14"/>
      <c r="E4057" s="13"/>
      <c r="F4057" s="13"/>
      <c r="L4057" s="13"/>
      <c r="M4057" s="13"/>
    </row>
    <row r="4058" spans="1:13" ht="16" x14ac:dyDescent="0.2">
      <c r="A4058" s="8"/>
      <c r="C4058" s="13"/>
      <c r="D4058" s="14"/>
      <c r="E4058" s="13"/>
      <c r="F4058" s="13"/>
      <c r="L4058" s="13"/>
      <c r="M4058" s="13"/>
    </row>
    <row r="4059" spans="1:13" ht="16" x14ac:dyDescent="0.2">
      <c r="A4059" s="8"/>
      <c r="C4059" s="13"/>
      <c r="D4059" s="14"/>
      <c r="E4059" s="13"/>
      <c r="F4059" s="13"/>
      <c r="L4059" s="13"/>
      <c r="M4059" s="13"/>
    </row>
    <row r="4060" spans="1:13" ht="16" x14ac:dyDescent="0.2">
      <c r="A4060" s="8"/>
      <c r="C4060" s="13"/>
      <c r="D4060" s="14"/>
      <c r="E4060" s="13"/>
      <c r="F4060" s="13"/>
      <c r="L4060" s="13"/>
      <c r="M4060" s="13"/>
    </row>
    <row r="4061" spans="1:13" ht="16" x14ac:dyDescent="0.2">
      <c r="A4061" s="8"/>
      <c r="C4061" s="13"/>
      <c r="D4061" s="14"/>
      <c r="E4061" s="13"/>
      <c r="F4061" s="13"/>
      <c r="L4061" s="13"/>
      <c r="M4061" s="13"/>
    </row>
    <row r="4062" spans="1:13" ht="16" x14ac:dyDescent="0.2">
      <c r="A4062" s="8"/>
      <c r="C4062" s="13"/>
      <c r="D4062" s="14"/>
      <c r="E4062" s="13"/>
      <c r="F4062" s="13"/>
      <c r="L4062" s="13"/>
      <c r="M4062" s="13"/>
    </row>
    <row r="4063" spans="1:13" ht="16" x14ac:dyDescent="0.2">
      <c r="A4063" s="8"/>
      <c r="C4063" s="13"/>
      <c r="D4063" s="14"/>
      <c r="E4063" s="13"/>
      <c r="F4063" s="13"/>
      <c r="L4063" s="13"/>
      <c r="M4063" s="13"/>
    </row>
    <row r="4064" spans="1:13" ht="16" x14ac:dyDescent="0.2">
      <c r="A4064" s="8"/>
      <c r="C4064" s="13"/>
      <c r="D4064" s="14"/>
      <c r="E4064" s="13"/>
      <c r="F4064" s="13"/>
      <c r="L4064" s="13"/>
      <c r="M4064" s="13"/>
    </row>
    <row r="4065" spans="1:13" ht="16" x14ac:dyDescent="0.2">
      <c r="A4065" s="8"/>
      <c r="C4065" s="13"/>
      <c r="D4065" s="14"/>
      <c r="E4065" s="13"/>
      <c r="F4065" s="13"/>
      <c r="L4065" s="13"/>
      <c r="M4065" s="13"/>
    </row>
    <row r="4066" spans="1:13" ht="16" x14ac:dyDescent="0.2">
      <c r="A4066" s="8"/>
      <c r="C4066" s="13"/>
      <c r="D4066" s="14"/>
      <c r="E4066" s="13"/>
      <c r="F4066" s="13"/>
      <c r="L4066" s="13"/>
      <c r="M4066" s="13"/>
    </row>
    <row r="4067" spans="1:13" ht="16" x14ac:dyDescent="0.2">
      <c r="A4067" s="8"/>
      <c r="C4067" s="13"/>
      <c r="D4067" s="14"/>
      <c r="E4067" s="13"/>
      <c r="F4067" s="13"/>
      <c r="L4067" s="13"/>
      <c r="M4067" s="13"/>
    </row>
    <row r="4068" spans="1:13" ht="16" x14ac:dyDescent="0.2">
      <c r="A4068" s="8"/>
      <c r="C4068" s="13"/>
      <c r="D4068" s="14"/>
      <c r="E4068" s="13"/>
      <c r="F4068" s="13"/>
      <c r="L4068" s="13"/>
      <c r="M4068" s="13"/>
    </row>
    <row r="4069" spans="1:13" ht="16" x14ac:dyDescent="0.2">
      <c r="A4069" s="8"/>
      <c r="C4069" s="13"/>
      <c r="D4069" s="14"/>
      <c r="E4069" s="13"/>
      <c r="F4069" s="13"/>
      <c r="L4069" s="13"/>
      <c r="M4069" s="13"/>
    </row>
    <row r="4070" spans="1:13" ht="16" x14ac:dyDescent="0.2">
      <c r="A4070" s="8"/>
      <c r="C4070" s="13"/>
      <c r="D4070" s="14"/>
      <c r="E4070" s="13"/>
      <c r="F4070" s="13"/>
      <c r="L4070" s="13"/>
      <c r="M4070" s="13"/>
    </row>
    <row r="4071" spans="1:13" ht="16" x14ac:dyDescent="0.2">
      <c r="A4071" s="8"/>
      <c r="C4071" s="13"/>
      <c r="D4071" s="14"/>
      <c r="E4071" s="13"/>
      <c r="F4071" s="13"/>
      <c r="L4071" s="13"/>
      <c r="M4071" s="13"/>
    </row>
    <row r="4072" spans="1:13" ht="16" x14ac:dyDescent="0.2">
      <c r="A4072" s="8"/>
      <c r="C4072" s="13"/>
      <c r="D4072" s="14"/>
      <c r="E4072" s="13"/>
      <c r="F4072" s="13"/>
      <c r="L4072" s="13"/>
      <c r="M4072" s="13"/>
    </row>
    <row r="4073" spans="1:13" ht="16" x14ac:dyDescent="0.2">
      <c r="A4073" s="8"/>
      <c r="C4073" s="13"/>
      <c r="D4073" s="14"/>
      <c r="E4073" s="13"/>
      <c r="F4073" s="13"/>
      <c r="L4073" s="13"/>
      <c r="M4073" s="13"/>
    </row>
    <row r="4074" spans="1:13" ht="16" x14ac:dyDescent="0.2">
      <c r="A4074" s="8"/>
      <c r="C4074" s="13"/>
      <c r="D4074" s="14"/>
      <c r="E4074" s="13"/>
      <c r="F4074" s="13"/>
      <c r="L4074" s="13"/>
      <c r="M4074" s="13"/>
    </row>
    <row r="4075" spans="1:13" ht="16" x14ac:dyDescent="0.2">
      <c r="A4075" s="8"/>
      <c r="C4075" s="13"/>
      <c r="D4075" s="14"/>
      <c r="E4075" s="13"/>
      <c r="F4075" s="13"/>
      <c r="L4075" s="13"/>
      <c r="M4075" s="13"/>
    </row>
    <row r="4076" spans="1:13" ht="16" x14ac:dyDescent="0.2">
      <c r="A4076" s="8"/>
      <c r="C4076" s="13"/>
      <c r="D4076" s="14"/>
      <c r="E4076" s="13"/>
      <c r="F4076" s="13"/>
      <c r="L4076" s="13"/>
      <c r="M4076" s="13"/>
    </row>
    <row r="4077" spans="1:13" ht="16" x14ac:dyDescent="0.2">
      <c r="A4077" s="8"/>
      <c r="C4077" s="13"/>
      <c r="D4077" s="14"/>
      <c r="E4077" s="13"/>
      <c r="F4077" s="13"/>
      <c r="L4077" s="13"/>
      <c r="M4077" s="13"/>
    </row>
    <row r="4078" spans="1:13" ht="16" x14ac:dyDescent="0.2">
      <c r="A4078" s="8"/>
      <c r="C4078" s="13"/>
      <c r="D4078" s="14"/>
      <c r="E4078" s="13"/>
      <c r="F4078" s="13"/>
      <c r="L4078" s="13"/>
      <c r="M4078" s="13"/>
    </row>
    <row r="4079" spans="1:13" ht="16" x14ac:dyDescent="0.2">
      <c r="A4079" s="8"/>
      <c r="C4079" s="13"/>
      <c r="D4079" s="14"/>
      <c r="E4079" s="13"/>
      <c r="F4079" s="13"/>
      <c r="L4079" s="13"/>
      <c r="M4079" s="13"/>
    </row>
    <row r="4080" spans="1:13" ht="16" x14ac:dyDescent="0.2">
      <c r="A4080" s="8"/>
      <c r="C4080" s="13"/>
      <c r="D4080" s="14"/>
      <c r="E4080" s="13"/>
      <c r="F4080" s="13"/>
      <c r="L4080" s="13"/>
      <c r="M4080" s="13"/>
    </row>
    <row r="4081" spans="1:13" ht="16" x14ac:dyDescent="0.2">
      <c r="A4081" s="8"/>
      <c r="C4081" s="13"/>
      <c r="D4081" s="14"/>
      <c r="E4081" s="13"/>
      <c r="F4081" s="13"/>
      <c r="L4081" s="13"/>
      <c r="M4081" s="13"/>
    </row>
    <row r="4082" spans="1:13" ht="16" x14ac:dyDescent="0.2">
      <c r="A4082" s="8"/>
      <c r="C4082" s="13"/>
      <c r="D4082" s="14"/>
      <c r="E4082" s="13"/>
      <c r="F4082" s="13"/>
      <c r="L4082" s="13"/>
      <c r="M4082" s="13"/>
    </row>
    <row r="4083" spans="1:13" ht="16" x14ac:dyDescent="0.2">
      <c r="A4083" s="8"/>
      <c r="C4083" s="13"/>
      <c r="D4083" s="14"/>
      <c r="E4083" s="13"/>
      <c r="F4083" s="13"/>
      <c r="L4083" s="13"/>
      <c r="M4083" s="13"/>
    </row>
    <row r="4084" spans="1:13" ht="16" x14ac:dyDescent="0.2">
      <c r="A4084" s="8"/>
      <c r="C4084" s="13"/>
      <c r="D4084" s="14"/>
      <c r="E4084" s="13"/>
      <c r="F4084" s="13"/>
      <c r="L4084" s="13"/>
      <c r="M4084" s="13"/>
    </row>
    <row r="4085" spans="1:13" ht="16" x14ac:dyDescent="0.2">
      <c r="A4085" s="8"/>
      <c r="C4085" s="13"/>
      <c r="D4085" s="14"/>
      <c r="E4085" s="13"/>
      <c r="F4085" s="13"/>
      <c r="L4085" s="13"/>
      <c r="M4085" s="13"/>
    </row>
    <row r="4086" spans="1:13" ht="16" x14ac:dyDescent="0.2">
      <c r="A4086" s="8"/>
      <c r="C4086" s="13"/>
      <c r="D4086" s="14"/>
      <c r="E4086" s="13"/>
      <c r="F4086" s="13"/>
      <c r="L4086" s="13"/>
      <c r="M4086" s="13"/>
    </row>
    <row r="4087" spans="1:13" ht="16" x14ac:dyDescent="0.2">
      <c r="A4087" s="8"/>
      <c r="C4087" s="13"/>
      <c r="D4087" s="14"/>
      <c r="E4087" s="13"/>
      <c r="F4087" s="13"/>
      <c r="L4087" s="13"/>
      <c r="M4087" s="13"/>
    </row>
    <row r="4088" spans="1:13" ht="16" x14ac:dyDescent="0.2">
      <c r="A4088" s="8"/>
      <c r="C4088" s="13"/>
      <c r="D4088" s="14"/>
      <c r="E4088" s="13"/>
      <c r="F4088" s="13"/>
      <c r="L4088" s="13"/>
      <c r="M4088" s="13"/>
    </row>
    <row r="4089" spans="1:13" ht="16" x14ac:dyDescent="0.2">
      <c r="A4089" s="8"/>
      <c r="C4089" s="13"/>
      <c r="D4089" s="14"/>
      <c r="E4089" s="13"/>
      <c r="F4089" s="13"/>
      <c r="L4089" s="13"/>
      <c r="M4089" s="13"/>
    </row>
    <row r="4090" spans="1:13" ht="16" x14ac:dyDescent="0.2">
      <c r="A4090" s="8"/>
      <c r="C4090" s="13"/>
      <c r="D4090" s="14"/>
      <c r="E4090" s="13"/>
      <c r="F4090" s="13"/>
      <c r="L4090" s="13"/>
      <c r="M4090" s="13"/>
    </row>
    <row r="4091" spans="1:13" ht="16" x14ac:dyDescent="0.2">
      <c r="A4091" s="8"/>
      <c r="C4091" s="13"/>
      <c r="D4091" s="14"/>
      <c r="E4091" s="13"/>
      <c r="F4091" s="13"/>
      <c r="L4091" s="13"/>
      <c r="M4091" s="13"/>
    </row>
    <row r="4092" spans="1:13" ht="16" x14ac:dyDescent="0.2">
      <c r="A4092" s="8"/>
      <c r="C4092" s="13"/>
      <c r="D4092" s="14"/>
      <c r="E4092" s="13"/>
      <c r="F4092" s="13"/>
      <c r="L4092" s="13"/>
      <c r="M4092" s="13"/>
    </row>
    <row r="4093" spans="1:13" ht="16" x14ac:dyDescent="0.2">
      <c r="A4093" s="8"/>
      <c r="C4093" s="13"/>
      <c r="D4093" s="14"/>
      <c r="E4093" s="13"/>
      <c r="F4093" s="13"/>
      <c r="L4093" s="13"/>
      <c r="M4093" s="13"/>
    </row>
    <row r="4094" spans="1:13" ht="16" x14ac:dyDescent="0.2">
      <c r="A4094" s="13"/>
      <c r="C4094" s="13"/>
      <c r="D4094" s="14"/>
      <c r="E4094" s="13"/>
      <c r="F4094" s="13"/>
      <c r="L4094" s="13"/>
      <c r="M4094" s="13"/>
    </row>
    <row r="4095" spans="1:13" ht="16" x14ac:dyDescent="0.2">
      <c r="A4095" s="8"/>
      <c r="C4095" s="13"/>
      <c r="D4095" s="14"/>
      <c r="E4095" s="13"/>
      <c r="F4095" s="13"/>
      <c r="L4095" s="13"/>
      <c r="M4095" s="13"/>
    </row>
    <row r="4096" spans="1:13" ht="16" x14ac:dyDescent="0.2">
      <c r="A4096" s="8"/>
      <c r="C4096" s="13"/>
      <c r="D4096" s="14"/>
      <c r="E4096" s="13"/>
      <c r="F4096" s="13"/>
      <c r="L4096" s="13"/>
      <c r="M4096" s="13"/>
    </row>
    <row r="4097" spans="1:13" ht="16" x14ac:dyDescent="0.2">
      <c r="A4097" s="8"/>
      <c r="C4097" s="13"/>
      <c r="D4097" s="14"/>
      <c r="E4097" s="13"/>
      <c r="F4097" s="13"/>
      <c r="L4097" s="13"/>
      <c r="M4097" s="13"/>
    </row>
    <row r="4098" spans="1:13" ht="16" x14ac:dyDescent="0.2">
      <c r="A4098" s="8"/>
      <c r="C4098" s="13"/>
      <c r="D4098" s="14"/>
      <c r="E4098" s="13"/>
      <c r="F4098" s="13"/>
      <c r="L4098" s="13"/>
      <c r="M4098" s="13"/>
    </row>
    <row r="4099" spans="1:13" ht="16" x14ac:dyDescent="0.2">
      <c r="A4099" s="8"/>
      <c r="C4099" s="13"/>
      <c r="D4099" s="14"/>
      <c r="E4099" s="13"/>
      <c r="F4099" s="13"/>
      <c r="L4099" s="13"/>
      <c r="M4099" s="13"/>
    </row>
    <row r="4100" spans="1:13" ht="16" x14ac:dyDescent="0.2">
      <c r="A4100" s="8"/>
      <c r="C4100" s="13"/>
      <c r="D4100" s="14"/>
      <c r="E4100" s="13"/>
      <c r="F4100" s="13"/>
      <c r="L4100" s="13"/>
      <c r="M4100" s="13"/>
    </row>
    <row r="4101" spans="1:13" ht="16" x14ac:dyDescent="0.2">
      <c r="A4101" s="8"/>
      <c r="C4101" s="13"/>
      <c r="D4101" s="14"/>
      <c r="E4101" s="13"/>
      <c r="F4101" s="13"/>
      <c r="L4101" s="13"/>
      <c r="M4101" s="13"/>
    </row>
    <row r="4102" spans="1:13" ht="16" x14ac:dyDescent="0.2">
      <c r="A4102" s="8"/>
      <c r="C4102" s="13"/>
      <c r="D4102" s="14"/>
      <c r="E4102" s="13"/>
      <c r="F4102" s="13"/>
      <c r="L4102" s="13"/>
      <c r="M4102" s="13"/>
    </row>
    <row r="4103" spans="1:13" ht="16" x14ac:dyDescent="0.2">
      <c r="A4103" s="8"/>
      <c r="C4103" s="13"/>
      <c r="D4103" s="14"/>
      <c r="E4103" s="13"/>
      <c r="F4103" s="13"/>
      <c r="L4103" s="13"/>
      <c r="M4103" s="13"/>
    </row>
    <row r="4104" spans="1:13" ht="16" x14ac:dyDescent="0.2">
      <c r="A4104" s="8"/>
      <c r="C4104" s="13"/>
      <c r="D4104" s="14"/>
      <c r="E4104" s="13"/>
      <c r="F4104" s="13"/>
      <c r="L4104" s="13"/>
      <c r="M4104" s="13"/>
    </row>
    <row r="4105" spans="1:13" ht="16" x14ac:dyDescent="0.2">
      <c r="A4105" s="8"/>
      <c r="C4105" s="13"/>
      <c r="D4105" s="14"/>
      <c r="E4105" s="13"/>
      <c r="F4105" s="13"/>
      <c r="L4105" s="13"/>
      <c r="M4105" s="13"/>
    </row>
    <row r="4106" spans="1:13" ht="16" x14ac:dyDescent="0.2">
      <c r="A4106" s="13"/>
      <c r="C4106" s="13"/>
      <c r="D4106" s="14"/>
      <c r="E4106" s="13"/>
      <c r="F4106" s="13"/>
      <c r="L4106" s="13"/>
      <c r="M4106" s="13"/>
    </row>
    <row r="4107" spans="1:13" ht="16" x14ac:dyDescent="0.2">
      <c r="A4107" s="8"/>
      <c r="C4107" s="13"/>
      <c r="D4107" s="14"/>
      <c r="E4107" s="13"/>
      <c r="F4107" s="13"/>
      <c r="L4107" s="13"/>
      <c r="M4107" s="13"/>
    </row>
    <row r="4108" spans="1:13" ht="16" x14ac:dyDescent="0.2">
      <c r="A4108" s="8"/>
      <c r="C4108" s="13"/>
      <c r="D4108" s="14"/>
      <c r="E4108" s="13"/>
      <c r="F4108" s="13"/>
      <c r="L4108" s="13"/>
      <c r="M4108" s="13"/>
    </row>
    <row r="4109" spans="1:13" ht="16" x14ac:dyDescent="0.2">
      <c r="A4109" s="8"/>
      <c r="C4109" s="13"/>
      <c r="D4109" s="14"/>
      <c r="E4109" s="13"/>
      <c r="F4109" s="13"/>
      <c r="L4109" s="13"/>
      <c r="M4109" s="13"/>
    </row>
    <row r="4110" spans="1:13" ht="16" x14ac:dyDescent="0.2">
      <c r="A4110" s="8"/>
      <c r="C4110" s="13"/>
      <c r="D4110" s="14"/>
      <c r="E4110" s="13"/>
      <c r="F4110" s="13"/>
      <c r="L4110" s="13"/>
      <c r="M4110" s="13"/>
    </row>
    <row r="4111" spans="1:13" ht="16" x14ac:dyDescent="0.2">
      <c r="A4111" s="8"/>
      <c r="C4111" s="13"/>
      <c r="D4111" s="14"/>
      <c r="E4111" s="13"/>
      <c r="F4111" s="13"/>
      <c r="L4111" s="13"/>
      <c r="M4111" s="13"/>
    </row>
    <row r="4112" spans="1:13" ht="16" x14ac:dyDescent="0.2">
      <c r="A4112" s="8"/>
      <c r="C4112" s="13"/>
      <c r="D4112" s="14"/>
      <c r="E4112" s="13"/>
      <c r="F4112" s="13"/>
      <c r="L4112" s="13"/>
      <c r="M4112" s="13"/>
    </row>
    <row r="4113" spans="1:13" ht="16" x14ac:dyDescent="0.2">
      <c r="A4113" s="8"/>
      <c r="C4113" s="13"/>
      <c r="D4113" s="14"/>
      <c r="E4113" s="13"/>
      <c r="F4113" s="13"/>
      <c r="L4113" s="13"/>
      <c r="M4113" s="13"/>
    </row>
    <row r="4114" spans="1:13" ht="16" x14ac:dyDescent="0.2">
      <c r="A4114" s="8"/>
      <c r="C4114" s="13"/>
      <c r="D4114" s="14"/>
      <c r="E4114" s="13"/>
      <c r="F4114" s="13"/>
      <c r="L4114" s="13"/>
      <c r="M4114" s="13"/>
    </row>
    <row r="4115" spans="1:13" ht="16" x14ac:dyDescent="0.2">
      <c r="A4115" s="13"/>
      <c r="C4115" s="13"/>
      <c r="D4115" s="14"/>
      <c r="E4115" s="13"/>
      <c r="F4115" s="13"/>
      <c r="L4115" s="13"/>
      <c r="M4115" s="13"/>
    </row>
    <row r="4116" spans="1:13" ht="16" x14ac:dyDescent="0.2">
      <c r="A4116" s="8"/>
      <c r="C4116" s="13"/>
      <c r="D4116" s="14"/>
      <c r="E4116" s="13"/>
      <c r="F4116" s="13"/>
      <c r="L4116" s="13"/>
      <c r="M4116" s="13"/>
    </row>
    <row r="4117" spans="1:13" ht="16" x14ac:dyDescent="0.2">
      <c r="A4117" s="8"/>
      <c r="C4117" s="13"/>
      <c r="D4117" s="14"/>
      <c r="E4117" s="13"/>
      <c r="F4117" s="13"/>
      <c r="L4117" s="13"/>
      <c r="M4117" s="13"/>
    </row>
    <row r="4118" spans="1:13" ht="16" x14ac:dyDescent="0.2">
      <c r="A4118" s="8"/>
      <c r="C4118" s="13"/>
      <c r="D4118" s="14"/>
      <c r="E4118" s="13"/>
      <c r="F4118" s="13"/>
      <c r="L4118" s="13"/>
      <c r="M4118" s="13"/>
    </row>
    <row r="4119" spans="1:13" ht="16" x14ac:dyDescent="0.2">
      <c r="A4119" s="8"/>
      <c r="C4119" s="13"/>
      <c r="D4119" s="14"/>
      <c r="E4119" s="13"/>
      <c r="F4119" s="13"/>
      <c r="L4119" s="13"/>
      <c r="M4119" s="13"/>
    </row>
    <row r="4120" spans="1:13" ht="16" x14ac:dyDescent="0.2">
      <c r="A4120" s="8"/>
      <c r="C4120" s="13"/>
      <c r="D4120" s="14"/>
      <c r="E4120" s="13"/>
      <c r="F4120" s="13"/>
      <c r="L4120" s="13"/>
      <c r="M4120" s="13"/>
    </row>
    <row r="4121" spans="1:13" ht="16" x14ac:dyDescent="0.2">
      <c r="A4121" s="8"/>
      <c r="C4121" s="13"/>
      <c r="D4121" s="14"/>
      <c r="E4121" s="13"/>
      <c r="F4121" s="13"/>
      <c r="L4121" s="13"/>
      <c r="M4121" s="13"/>
    </row>
    <row r="4122" spans="1:13" ht="16" x14ac:dyDescent="0.2">
      <c r="A4122" s="8"/>
      <c r="C4122" s="13"/>
      <c r="D4122" s="14"/>
      <c r="E4122" s="13"/>
      <c r="F4122" s="13"/>
      <c r="L4122" s="13"/>
      <c r="M4122" s="13"/>
    </row>
    <row r="4123" spans="1:13" ht="16" x14ac:dyDescent="0.2">
      <c r="A4123" s="8"/>
      <c r="C4123" s="13"/>
      <c r="D4123" s="14"/>
      <c r="E4123" s="13"/>
      <c r="F4123" s="13"/>
      <c r="L4123" s="13"/>
      <c r="M4123" s="13"/>
    </row>
    <row r="4124" spans="1:13" ht="16" x14ac:dyDescent="0.2">
      <c r="A4124" s="8"/>
      <c r="C4124" s="13"/>
      <c r="D4124" s="14"/>
      <c r="E4124" s="13"/>
      <c r="F4124" s="13"/>
      <c r="L4124" s="13"/>
      <c r="M4124" s="13"/>
    </row>
    <row r="4125" spans="1:13" ht="16" x14ac:dyDescent="0.2">
      <c r="A4125" s="13"/>
      <c r="C4125" s="13"/>
      <c r="D4125" s="14"/>
      <c r="E4125" s="13"/>
      <c r="F4125" s="13"/>
      <c r="L4125" s="13"/>
      <c r="M4125" s="13"/>
    </row>
    <row r="4126" spans="1:13" ht="16" x14ac:dyDescent="0.2">
      <c r="A4126" s="8"/>
      <c r="C4126" s="13"/>
      <c r="D4126" s="14"/>
      <c r="E4126" s="13"/>
      <c r="F4126" s="13"/>
      <c r="L4126" s="13"/>
      <c r="M4126" s="13"/>
    </row>
    <row r="4127" spans="1:13" ht="16" x14ac:dyDescent="0.2">
      <c r="A4127" s="8"/>
      <c r="C4127" s="13"/>
      <c r="D4127" s="14"/>
      <c r="E4127" s="13"/>
      <c r="F4127" s="13"/>
      <c r="L4127" s="13"/>
      <c r="M4127" s="13"/>
    </row>
    <row r="4128" spans="1:13" ht="16" x14ac:dyDescent="0.2">
      <c r="A4128" s="13"/>
      <c r="C4128" s="13"/>
      <c r="D4128" s="14"/>
      <c r="E4128" s="13"/>
      <c r="F4128" s="13"/>
      <c r="L4128" s="13"/>
      <c r="M4128" s="13"/>
    </row>
    <row r="4129" spans="1:13" ht="16" x14ac:dyDescent="0.2">
      <c r="A4129" s="8"/>
      <c r="C4129" s="13"/>
      <c r="D4129" s="14"/>
      <c r="E4129" s="13"/>
      <c r="F4129" s="13"/>
      <c r="L4129" s="13"/>
      <c r="M4129" s="13"/>
    </row>
    <row r="4130" spans="1:13" ht="16" x14ac:dyDescent="0.2">
      <c r="A4130" s="8"/>
      <c r="C4130" s="13"/>
      <c r="D4130" s="14"/>
      <c r="E4130" s="13"/>
      <c r="F4130" s="13"/>
      <c r="L4130" s="13"/>
      <c r="M4130" s="13"/>
    </row>
    <row r="4131" spans="1:13" ht="16" x14ac:dyDescent="0.2">
      <c r="A4131" s="8"/>
      <c r="C4131" s="13"/>
      <c r="D4131" s="14"/>
      <c r="E4131" s="13"/>
      <c r="F4131" s="13"/>
      <c r="L4131" s="13"/>
      <c r="M4131" s="13"/>
    </row>
    <row r="4132" spans="1:13" ht="16" x14ac:dyDescent="0.2">
      <c r="A4132" s="13"/>
      <c r="C4132" s="13"/>
      <c r="D4132" s="14"/>
      <c r="E4132" s="13"/>
      <c r="F4132" s="13"/>
      <c r="L4132" s="13"/>
      <c r="M4132" s="13"/>
    </row>
    <row r="4133" spans="1:13" ht="16" x14ac:dyDescent="0.2">
      <c r="A4133" s="8"/>
      <c r="C4133" s="13"/>
      <c r="D4133" s="14"/>
      <c r="E4133" s="13"/>
      <c r="F4133" s="13"/>
      <c r="L4133" s="13"/>
      <c r="M4133" s="13"/>
    </row>
    <row r="4134" spans="1:13" ht="16" x14ac:dyDescent="0.2">
      <c r="A4134" s="13"/>
      <c r="C4134" s="13"/>
      <c r="D4134" s="14"/>
      <c r="E4134" s="13"/>
      <c r="F4134" s="13"/>
      <c r="L4134" s="13"/>
      <c r="M4134" s="13"/>
    </row>
    <row r="4135" spans="1:13" ht="16" x14ac:dyDescent="0.2">
      <c r="A4135" s="13"/>
      <c r="C4135" s="13"/>
      <c r="D4135" s="14"/>
      <c r="E4135" s="13"/>
      <c r="F4135" s="13"/>
      <c r="L4135" s="13"/>
      <c r="M4135" s="13"/>
    </row>
    <row r="4136" spans="1:13" ht="16" x14ac:dyDescent="0.2">
      <c r="A4136" s="8"/>
      <c r="C4136" s="13"/>
      <c r="D4136" s="14"/>
      <c r="E4136" s="13"/>
      <c r="F4136" s="13"/>
      <c r="L4136" s="13"/>
      <c r="M4136" s="13"/>
    </row>
    <row r="4137" spans="1:13" ht="16" x14ac:dyDescent="0.2">
      <c r="A4137" s="8"/>
      <c r="C4137" s="13"/>
      <c r="D4137" s="14"/>
      <c r="E4137" s="13"/>
      <c r="F4137" s="13"/>
      <c r="L4137" s="13"/>
      <c r="M4137" s="13"/>
    </row>
    <row r="4138" spans="1:13" ht="16" x14ac:dyDescent="0.2">
      <c r="A4138" s="13"/>
      <c r="C4138" s="13"/>
      <c r="D4138" s="14"/>
      <c r="E4138" s="13"/>
      <c r="F4138" s="13"/>
      <c r="L4138" s="13"/>
      <c r="M4138" s="13"/>
    </row>
    <row r="4139" spans="1:13" ht="16" x14ac:dyDescent="0.2">
      <c r="A4139" s="13"/>
      <c r="C4139" s="13"/>
      <c r="D4139" s="14"/>
      <c r="E4139" s="13"/>
      <c r="F4139" s="13"/>
      <c r="L4139" s="13"/>
      <c r="M4139" s="13"/>
    </row>
    <row r="4140" spans="1:13" ht="16" x14ac:dyDescent="0.2">
      <c r="A4140" s="8"/>
      <c r="C4140" s="13"/>
      <c r="D4140" s="14"/>
      <c r="E4140" s="13"/>
      <c r="F4140" s="13"/>
      <c r="L4140" s="13"/>
      <c r="M4140" s="13"/>
    </row>
    <row r="4141" spans="1:13" ht="16" x14ac:dyDescent="0.2">
      <c r="A4141" s="8"/>
      <c r="C4141" s="13"/>
      <c r="D4141" s="14"/>
      <c r="E4141" s="13"/>
      <c r="F4141" s="13"/>
      <c r="L4141" s="13"/>
      <c r="M4141" s="13"/>
    </row>
    <row r="4142" spans="1:13" ht="16" x14ac:dyDescent="0.2">
      <c r="A4142" s="13"/>
      <c r="C4142" s="13"/>
      <c r="D4142" s="14"/>
      <c r="E4142" s="13"/>
      <c r="F4142" s="13"/>
      <c r="L4142" s="13"/>
      <c r="M4142" s="13"/>
    </row>
    <row r="4143" spans="1:13" ht="16" x14ac:dyDescent="0.2">
      <c r="A4143" s="13"/>
      <c r="C4143" s="13"/>
      <c r="D4143" s="14"/>
      <c r="E4143" s="13"/>
      <c r="F4143" s="13"/>
      <c r="L4143" s="13"/>
      <c r="M4143" s="13"/>
    </row>
    <row r="4144" spans="1:13" ht="16" x14ac:dyDescent="0.2">
      <c r="A4144" s="8"/>
      <c r="C4144" s="13"/>
      <c r="D4144" s="14"/>
      <c r="E4144" s="13"/>
      <c r="F4144" s="13"/>
      <c r="L4144" s="13"/>
      <c r="M4144" s="13"/>
    </row>
    <row r="4145" spans="1:13" ht="16" x14ac:dyDescent="0.2">
      <c r="A4145" s="8"/>
      <c r="C4145" s="13"/>
      <c r="D4145" s="14"/>
      <c r="E4145" s="13"/>
      <c r="F4145" s="13"/>
      <c r="L4145" s="13"/>
      <c r="M4145" s="13"/>
    </row>
    <row r="4146" spans="1:13" ht="16" x14ac:dyDescent="0.2">
      <c r="A4146" s="13"/>
      <c r="C4146" s="13"/>
      <c r="D4146" s="14"/>
      <c r="E4146" s="13"/>
      <c r="F4146" s="13"/>
      <c r="L4146" s="13"/>
      <c r="M4146" s="13"/>
    </row>
    <row r="4147" spans="1:13" ht="16" x14ac:dyDescent="0.2">
      <c r="A4147" s="8"/>
      <c r="C4147" s="13"/>
      <c r="D4147" s="14"/>
      <c r="E4147" s="13"/>
      <c r="F4147" s="13"/>
      <c r="L4147" s="13"/>
      <c r="M4147" s="13"/>
    </row>
    <row r="4148" spans="1:13" ht="16" x14ac:dyDescent="0.2">
      <c r="A4148" s="13"/>
      <c r="C4148" s="13"/>
      <c r="D4148" s="14"/>
      <c r="E4148" s="13"/>
      <c r="F4148" s="13"/>
      <c r="L4148" s="13"/>
      <c r="M4148" s="13"/>
    </row>
    <row r="4149" spans="1:13" ht="16" x14ac:dyDescent="0.2">
      <c r="A4149" s="13"/>
      <c r="C4149" s="13"/>
      <c r="D4149" s="14"/>
      <c r="E4149" s="13"/>
      <c r="F4149" s="13"/>
      <c r="L4149" s="13"/>
      <c r="M4149" s="13"/>
    </row>
    <row r="4150" spans="1:13" ht="16" x14ac:dyDescent="0.2">
      <c r="A4150" s="8"/>
      <c r="C4150" s="13"/>
      <c r="D4150" s="14"/>
      <c r="E4150" s="13"/>
      <c r="F4150" s="13"/>
      <c r="L4150" s="13"/>
      <c r="M4150" s="13"/>
    </row>
    <row r="4151" spans="1:13" ht="16" x14ac:dyDescent="0.2">
      <c r="A4151" s="8"/>
      <c r="C4151" s="13"/>
      <c r="D4151" s="14"/>
      <c r="E4151" s="13"/>
      <c r="F4151" s="13"/>
      <c r="L4151" s="13"/>
      <c r="M4151" s="13"/>
    </row>
    <row r="4152" spans="1:13" ht="16" x14ac:dyDescent="0.2">
      <c r="A4152" s="13"/>
      <c r="C4152" s="13"/>
      <c r="D4152" s="14"/>
      <c r="E4152" s="13"/>
      <c r="F4152" s="13"/>
      <c r="L4152" s="13"/>
      <c r="M4152" s="13"/>
    </row>
    <row r="4153" spans="1:13" ht="16" x14ac:dyDescent="0.2">
      <c r="A4153" s="8"/>
      <c r="C4153" s="13"/>
      <c r="D4153" s="14"/>
      <c r="E4153" s="13"/>
      <c r="F4153" s="13"/>
      <c r="L4153" s="13"/>
      <c r="M4153" s="13"/>
    </row>
    <row r="4154" spans="1:13" ht="16" x14ac:dyDescent="0.2">
      <c r="A4154" s="8"/>
      <c r="C4154" s="13"/>
      <c r="D4154" s="14"/>
      <c r="E4154" s="13"/>
      <c r="F4154" s="13"/>
      <c r="L4154" s="13"/>
      <c r="M4154" s="13"/>
    </row>
    <row r="4155" spans="1:13" ht="16" x14ac:dyDescent="0.2">
      <c r="A4155" s="13"/>
      <c r="C4155" s="13"/>
      <c r="D4155" s="14"/>
      <c r="E4155" s="13"/>
      <c r="F4155" s="13"/>
      <c r="L4155" s="13"/>
      <c r="M4155" s="13"/>
    </row>
    <row r="4156" spans="1:13" ht="16" x14ac:dyDescent="0.2">
      <c r="A4156" s="8"/>
      <c r="C4156" s="13"/>
      <c r="D4156" s="14"/>
      <c r="E4156" s="13"/>
      <c r="F4156" s="13"/>
      <c r="L4156" s="13"/>
      <c r="M4156" s="13"/>
    </row>
    <row r="4157" spans="1:13" ht="16" x14ac:dyDescent="0.2">
      <c r="A4157" s="8"/>
      <c r="C4157" s="13"/>
      <c r="D4157" s="14"/>
      <c r="E4157" s="13"/>
      <c r="F4157" s="13"/>
      <c r="L4157" s="13"/>
      <c r="M4157" s="13"/>
    </row>
    <row r="4158" spans="1:13" ht="16" x14ac:dyDescent="0.2">
      <c r="A4158" s="13"/>
      <c r="C4158" s="13"/>
      <c r="D4158" s="14"/>
      <c r="E4158" s="13"/>
      <c r="F4158" s="13"/>
      <c r="L4158" s="13"/>
      <c r="M4158" s="13"/>
    </row>
    <row r="4159" spans="1:13" ht="16" x14ac:dyDescent="0.2">
      <c r="A4159" s="13"/>
      <c r="C4159" s="13"/>
      <c r="D4159" s="14"/>
      <c r="E4159" s="13"/>
      <c r="F4159" s="13"/>
      <c r="L4159" s="13"/>
      <c r="M4159" s="13"/>
    </row>
    <row r="4160" spans="1:13" ht="16" x14ac:dyDescent="0.2">
      <c r="A4160" s="13"/>
      <c r="C4160" s="13"/>
      <c r="D4160" s="14"/>
      <c r="E4160" s="13"/>
      <c r="F4160" s="13"/>
      <c r="L4160" s="13"/>
      <c r="M4160" s="13"/>
    </row>
    <row r="4161" spans="1:13" ht="16" x14ac:dyDescent="0.2">
      <c r="A4161" s="8"/>
      <c r="C4161" s="13"/>
      <c r="D4161" s="14"/>
      <c r="E4161" s="13"/>
      <c r="F4161" s="13"/>
      <c r="L4161" s="13"/>
      <c r="M4161" s="13"/>
    </row>
    <row r="4162" spans="1:13" ht="16" x14ac:dyDescent="0.2">
      <c r="A4162" s="13"/>
      <c r="C4162" s="13"/>
      <c r="D4162" s="14"/>
      <c r="E4162" s="13"/>
      <c r="F4162" s="13"/>
      <c r="L4162" s="13"/>
      <c r="M4162" s="13"/>
    </row>
    <row r="4163" spans="1:13" ht="16" x14ac:dyDescent="0.2">
      <c r="A4163" s="13"/>
      <c r="C4163" s="13"/>
      <c r="D4163" s="14"/>
      <c r="E4163" s="13"/>
      <c r="F4163" s="13"/>
      <c r="L4163" s="13"/>
      <c r="M4163" s="13"/>
    </row>
    <row r="4164" spans="1:13" ht="16" x14ac:dyDescent="0.2">
      <c r="A4164" s="8"/>
      <c r="C4164" s="13"/>
      <c r="D4164" s="14"/>
      <c r="E4164" s="13"/>
      <c r="F4164" s="13"/>
      <c r="L4164" s="13"/>
      <c r="M4164" s="13"/>
    </row>
    <row r="4165" spans="1:13" ht="16" x14ac:dyDescent="0.2">
      <c r="A4165" s="8"/>
      <c r="C4165" s="13"/>
      <c r="D4165" s="14"/>
      <c r="E4165" s="13"/>
      <c r="F4165" s="13"/>
      <c r="L4165" s="13"/>
      <c r="M4165" s="13"/>
    </row>
    <row r="4166" spans="1:13" ht="16" x14ac:dyDescent="0.2">
      <c r="A4166" s="13"/>
      <c r="C4166" s="13"/>
      <c r="D4166" s="14"/>
      <c r="E4166" s="13"/>
      <c r="F4166" s="13"/>
      <c r="L4166" s="13"/>
      <c r="M4166" s="13"/>
    </row>
    <row r="4167" spans="1:13" ht="16" x14ac:dyDescent="0.2">
      <c r="A4167" s="8"/>
      <c r="C4167" s="13"/>
      <c r="D4167" s="14"/>
      <c r="E4167" s="13"/>
      <c r="F4167" s="13"/>
      <c r="L4167" s="13"/>
      <c r="M4167" s="13"/>
    </row>
    <row r="4168" spans="1:13" ht="16" x14ac:dyDescent="0.2">
      <c r="A4168" s="13"/>
      <c r="C4168" s="13"/>
      <c r="D4168" s="14"/>
      <c r="E4168" s="13"/>
      <c r="F4168" s="13"/>
      <c r="L4168" s="13"/>
      <c r="M4168" s="13"/>
    </row>
    <row r="4169" spans="1:13" ht="16" x14ac:dyDescent="0.2">
      <c r="A4169" s="8"/>
      <c r="C4169" s="13"/>
      <c r="D4169" s="14"/>
      <c r="E4169" s="13"/>
      <c r="F4169" s="13"/>
      <c r="L4169" s="13"/>
      <c r="M4169" s="13"/>
    </row>
    <row r="4170" spans="1:13" ht="16" x14ac:dyDescent="0.2">
      <c r="A4170" s="13"/>
      <c r="C4170" s="13"/>
      <c r="D4170" s="14"/>
      <c r="E4170" s="13"/>
      <c r="F4170" s="13"/>
      <c r="L4170" s="13"/>
      <c r="M4170" s="13"/>
    </row>
    <row r="4171" spans="1:13" ht="16" x14ac:dyDescent="0.2">
      <c r="A4171" s="13"/>
      <c r="C4171" s="13"/>
      <c r="D4171" s="14"/>
      <c r="E4171" s="13"/>
      <c r="F4171" s="13"/>
      <c r="L4171" s="13"/>
      <c r="M4171" s="13"/>
    </row>
    <row r="4172" spans="1:13" ht="16" x14ac:dyDescent="0.2">
      <c r="A4172" s="8"/>
      <c r="C4172" s="13"/>
      <c r="D4172" s="14"/>
      <c r="E4172" s="13"/>
      <c r="F4172" s="13"/>
      <c r="L4172" s="13"/>
      <c r="M4172" s="13"/>
    </row>
    <row r="4173" spans="1:13" ht="16" x14ac:dyDescent="0.2">
      <c r="A4173" s="8"/>
      <c r="C4173" s="13"/>
      <c r="D4173" s="14"/>
      <c r="E4173" s="13"/>
      <c r="F4173" s="13"/>
      <c r="L4173" s="13"/>
      <c r="M4173" s="13"/>
    </row>
    <row r="4174" spans="1:13" ht="16" x14ac:dyDescent="0.2">
      <c r="A4174" s="8"/>
      <c r="C4174" s="13"/>
      <c r="D4174" s="14"/>
      <c r="E4174" s="13"/>
      <c r="F4174" s="13"/>
      <c r="L4174" s="13"/>
      <c r="M4174" s="13"/>
    </row>
    <row r="4175" spans="1:13" ht="16" x14ac:dyDescent="0.2">
      <c r="A4175" s="8"/>
      <c r="C4175" s="13"/>
      <c r="D4175" s="14"/>
      <c r="E4175" s="13"/>
      <c r="F4175" s="13"/>
      <c r="L4175" s="13"/>
      <c r="M4175" s="13"/>
    </row>
    <row r="4176" spans="1:13" ht="16" x14ac:dyDescent="0.2">
      <c r="A4176" s="13"/>
      <c r="C4176" s="13"/>
      <c r="D4176" s="14"/>
      <c r="E4176" s="13"/>
      <c r="F4176" s="13"/>
      <c r="L4176" s="13"/>
      <c r="M4176" s="13"/>
    </row>
    <row r="4177" spans="1:13" ht="16" x14ac:dyDescent="0.2">
      <c r="A4177" s="8"/>
      <c r="C4177" s="13"/>
      <c r="D4177" s="14"/>
      <c r="E4177" s="13"/>
      <c r="F4177" s="13"/>
      <c r="L4177" s="13"/>
      <c r="M4177" s="13"/>
    </row>
    <row r="4178" spans="1:13" ht="16" x14ac:dyDescent="0.2">
      <c r="A4178" s="8"/>
      <c r="C4178" s="13"/>
      <c r="D4178" s="14"/>
      <c r="E4178" s="13"/>
      <c r="F4178" s="13"/>
      <c r="L4178" s="13"/>
      <c r="M4178" s="13"/>
    </row>
    <row r="4179" spans="1:13" ht="16" x14ac:dyDescent="0.2">
      <c r="A4179" s="8"/>
      <c r="C4179" s="13"/>
      <c r="D4179" s="14"/>
      <c r="E4179" s="13"/>
      <c r="F4179" s="13"/>
      <c r="L4179" s="13"/>
      <c r="M4179" s="13"/>
    </row>
    <row r="4180" spans="1:13" ht="16" x14ac:dyDescent="0.2">
      <c r="A4180" s="8"/>
      <c r="C4180" s="13"/>
      <c r="D4180" s="14"/>
      <c r="E4180" s="13"/>
      <c r="F4180" s="13"/>
      <c r="L4180" s="13"/>
      <c r="M4180" s="13"/>
    </row>
    <row r="4181" spans="1:13" ht="16" x14ac:dyDescent="0.2">
      <c r="A4181" s="8"/>
      <c r="C4181" s="13"/>
      <c r="D4181" s="14"/>
      <c r="E4181" s="13"/>
      <c r="F4181" s="13"/>
      <c r="L4181" s="13"/>
      <c r="M4181" s="13"/>
    </row>
    <row r="4182" spans="1:13" ht="16" x14ac:dyDescent="0.2">
      <c r="A4182" s="8"/>
      <c r="C4182" s="13"/>
      <c r="D4182" s="14"/>
      <c r="E4182" s="13"/>
      <c r="F4182" s="13"/>
      <c r="L4182" s="13"/>
      <c r="M4182" s="13"/>
    </row>
    <row r="4183" spans="1:13" ht="16" x14ac:dyDescent="0.2">
      <c r="A4183" s="8"/>
      <c r="C4183" s="13"/>
      <c r="D4183" s="14"/>
      <c r="E4183" s="13"/>
      <c r="F4183" s="13"/>
      <c r="L4183" s="13"/>
      <c r="M4183" s="13"/>
    </row>
    <row r="4184" spans="1:13" ht="16" x14ac:dyDescent="0.2">
      <c r="A4184" s="8"/>
      <c r="C4184" s="13"/>
      <c r="D4184" s="14"/>
      <c r="E4184" s="13"/>
      <c r="F4184" s="13"/>
      <c r="L4184" s="13"/>
      <c r="M4184" s="13"/>
    </row>
    <row r="4185" spans="1:13" ht="16" x14ac:dyDescent="0.2">
      <c r="A4185" s="8"/>
      <c r="C4185" s="13"/>
      <c r="D4185" s="14"/>
      <c r="E4185" s="13"/>
      <c r="F4185" s="13"/>
      <c r="L4185" s="13"/>
      <c r="M4185" s="13"/>
    </row>
    <row r="4186" spans="1:13" ht="16" x14ac:dyDescent="0.2">
      <c r="A4186" s="8"/>
      <c r="C4186" s="13"/>
      <c r="D4186" s="14"/>
      <c r="E4186" s="13"/>
      <c r="F4186" s="13"/>
      <c r="L4186" s="13"/>
      <c r="M4186" s="13"/>
    </row>
    <row r="4187" spans="1:13" ht="16" x14ac:dyDescent="0.2">
      <c r="A4187" s="8"/>
      <c r="C4187" s="13"/>
      <c r="D4187" s="14"/>
      <c r="E4187" s="13"/>
      <c r="F4187" s="13"/>
      <c r="L4187" s="13"/>
      <c r="M4187" s="13"/>
    </row>
    <row r="4188" spans="1:13" ht="16" x14ac:dyDescent="0.2">
      <c r="A4188" s="8"/>
      <c r="C4188" s="13"/>
      <c r="D4188" s="14"/>
      <c r="E4188" s="13"/>
      <c r="F4188" s="13"/>
      <c r="L4188" s="13"/>
      <c r="M4188" s="13"/>
    </row>
    <row r="4189" spans="1:13" ht="16" x14ac:dyDescent="0.2">
      <c r="A4189" s="8"/>
      <c r="C4189" s="13"/>
      <c r="D4189" s="14"/>
      <c r="E4189" s="13"/>
      <c r="F4189" s="13"/>
      <c r="L4189" s="13"/>
      <c r="M4189" s="13"/>
    </row>
    <row r="4190" spans="1:13" ht="16" x14ac:dyDescent="0.2">
      <c r="A4190" s="8"/>
      <c r="C4190" s="13"/>
      <c r="D4190" s="14"/>
      <c r="E4190" s="13"/>
      <c r="F4190" s="13"/>
      <c r="L4190" s="13"/>
      <c r="M4190" s="13"/>
    </row>
    <row r="4191" spans="1:13" ht="16" x14ac:dyDescent="0.2">
      <c r="A4191" s="8"/>
      <c r="C4191" s="13"/>
      <c r="D4191" s="14"/>
      <c r="E4191" s="13"/>
      <c r="F4191" s="13"/>
      <c r="L4191" s="13"/>
      <c r="M4191" s="13"/>
    </row>
    <row r="4192" spans="1:13" ht="16" x14ac:dyDescent="0.2">
      <c r="A4192" s="8"/>
      <c r="C4192" s="13"/>
      <c r="D4192" s="14"/>
      <c r="E4192" s="13"/>
      <c r="F4192" s="13"/>
      <c r="L4192" s="13"/>
      <c r="M4192" s="13"/>
    </row>
    <row r="4193" spans="1:13" ht="16" x14ac:dyDescent="0.2">
      <c r="A4193" s="8"/>
      <c r="C4193" s="13"/>
      <c r="D4193" s="14"/>
      <c r="E4193" s="13"/>
      <c r="F4193" s="13"/>
      <c r="L4193" s="13"/>
      <c r="M4193" s="13"/>
    </row>
    <row r="4194" spans="1:13" ht="16" x14ac:dyDescent="0.2">
      <c r="A4194" s="8"/>
      <c r="C4194" s="13"/>
      <c r="D4194" s="14"/>
      <c r="E4194" s="13"/>
      <c r="F4194" s="13"/>
      <c r="L4194" s="13"/>
      <c r="M4194" s="13"/>
    </row>
    <row r="4195" spans="1:13" ht="16" x14ac:dyDescent="0.2">
      <c r="A4195" s="8"/>
      <c r="C4195" s="13"/>
      <c r="D4195" s="14"/>
      <c r="E4195" s="13"/>
      <c r="F4195" s="13"/>
      <c r="L4195" s="13"/>
      <c r="M4195" s="13"/>
    </row>
    <row r="4196" spans="1:13" ht="16" x14ac:dyDescent="0.2">
      <c r="A4196" s="8"/>
      <c r="C4196" s="13"/>
      <c r="D4196" s="14"/>
      <c r="E4196" s="13"/>
      <c r="F4196" s="13"/>
      <c r="L4196" s="13"/>
      <c r="M4196" s="13"/>
    </row>
    <row r="4197" spans="1:13" ht="16" x14ac:dyDescent="0.2">
      <c r="A4197" s="8"/>
      <c r="C4197" s="13"/>
      <c r="D4197" s="14"/>
      <c r="E4197" s="13"/>
      <c r="F4197" s="13"/>
      <c r="L4197" s="13"/>
      <c r="M4197" s="13"/>
    </row>
    <row r="4198" spans="1:13" ht="16" x14ac:dyDescent="0.2">
      <c r="A4198" s="8"/>
      <c r="C4198" s="13"/>
      <c r="D4198" s="14"/>
      <c r="E4198" s="13"/>
      <c r="F4198" s="13"/>
      <c r="L4198" s="13"/>
      <c r="M4198" s="13"/>
    </row>
    <row r="4199" spans="1:13" ht="16" x14ac:dyDescent="0.2">
      <c r="A4199" s="8"/>
      <c r="C4199" s="13"/>
      <c r="D4199" s="14"/>
      <c r="E4199" s="13"/>
      <c r="F4199" s="13"/>
      <c r="L4199" s="13"/>
      <c r="M4199" s="13"/>
    </row>
    <row r="4200" spans="1:13" ht="16" x14ac:dyDescent="0.2">
      <c r="A4200" s="8"/>
      <c r="C4200" s="13"/>
      <c r="D4200" s="14"/>
      <c r="E4200" s="13"/>
      <c r="F4200" s="13"/>
      <c r="L4200" s="13"/>
      <c r="M4200" s="13"/>
    </row>
    <row r="4201" spans="1:13" ht="16" x14ac:dyDescent="0.2">
      <c r="A4201" s="8"/>
      <c r="C4201" s="13"/>
      <c r="D4201" s="14"/>
      <c r="E4201" s="13"/>
      <c r="F4201" s="13"/>
      <c r="L4201" s="13"/>
      <c r="M4201" s="13"/>
    </row>
    <row r="4202" spans="1:13" ht="16" x14ac:dyDescent="0.2">
      <c r="A4202" s="8"/>
      <c r="C4202" s="13"/>
      <c r="D4202" s="14"/>
      <c r="E4202" s="13"/>
      <c r="F4202" s="13"/>
      <c r="L4202" s="13"/>
      <c r="M4202" s="13"/>
    </row>
    <row r="4203" spans="1:13" ht="16" x14ac:dyDescent="0.2">
      <c r="A4203" s="8"/>
      <c r="C4203" s="13"/>
      <c r="D4203" s="14"/>
      <c r="E4203" s="13"/>
      <c r="F4203" s="13"/>
      <c r="L4203" s="13"/>
      <c r="M4203" s="13"/>
    </row>
    <row r="4204" spans="1:13" ht="16" x14ac:dyDescent="0.2">
      <c r="A4204" s="8"/>
      <c r="C4204" s="13"/>
      <c r="D4204" s="14"/>
      <c r="E4204" s="13"/>
      <c r="F4204" s="13"/>
      <c r="L4204" s="13"/>
      <c r="M4204" s="13"/>
    </row>
    <row r="4205" spans="1:13" ht="16" x14ac:dyDescent="0.2">
      <c r="A4205" s="8"/>
      <c r="C4205" s="13"/>
      <c r="D4205" s="14"/>
      <c r="E4205" s="13"/>
      <c r="F4205" s="13"/>
      <c r="L4205" s="13"/>
      <c r="M4205" s="13"/>
    </row>
    <row r="4206" spans="1:13" ht="16" x14ac:dyDescent="0.2">
      <c r="A4206" s="8"/>
      <c r="C4206" s="13"/>
      <c r="D4206" s="14"/>
      <c r="E4206" s="13"/>
      <c r="F4206" s="13"/>
      <c r="L4206" s="13"/>
      <c r="M4206" s="13"/>
    </row>
    <row r="4207" spans="1:13" ht="16" x14ac:dyDescent="0.2">
      <c r="A4207" s="8"/>
      <c r="C4207" s="13"/>
      <c r="D4207" s="14"/>
      <c r="E4207" s="13"/>
      <c r="F4207" s="13"/>
      <c r="L4207" s="13"/>
      <c r="M4207" s="13"/>
    </row>
    <row r="4208" spans="1:13" ht="16" x14ac:dyDescent="0.2">
      <c r="A4208" s="8"/>
      <c r="C4208" s="13"/>
      <c r="D4208" s="14"/>
      <c r="E4208" s="13"/>
      <c r="F4208" s="13"/>
      <c r="L4208" s="13"/>
      <c r="M4208" s="13"/>
    </row>
    <row r="4209" spans="1:13" ht="16" x14ac:dyDescent="0.2">
      <c r="A4209" s="8"/>
      <c r="C4209" s="13"/>
      <c r="D4209" s="14"/>
      <c r="E4209" s="13"/>
      <c r="F4209" s="13"/>
      <c r="L4209" s="13"/>
      <c r="M4209" s="13"/>
    </row>
    <row r="4210" spans="1:13" ht="16" x14ac:dyDescent="0.2">
      <c r="A4210" s="8"/>
      <c r="C4210" s="13"/>
      <c r="D4210" s="14"/>
      <c r="E4210" s="13"/>
      <c r="F4210" s="13"/>
      <c r="L4210" s="13"/>
      <c r="M4210" s="13"/>
    </row>
    <row r="4211" spans="1:13" ht="16" x14ac:dyDescent="0.2">
      <c r="A4211" s="8"/>
      <c r="C4211" s="13"/>
      <c r="D4211" s="14"/>
      <c r="E4211" s="13"/>
      <c r="F4211" s="13"/>
      <c r="L4211" s="13"/>
      <c r="M4211" s="13"/>
    </row>
    <row r="4212" spans="1:13" ht="16" x14ac:dyDescent="0.2">
      <c r="A4212" s="8"/>
      <c r="C4212" s="13"/>
      <c r="D4212" s="14"/>
      <c r="E4212" s="13"/>
      <c r="F4212" s="13"/>
      <c r="L4212" s="13"/>
      <c r="M4212" s="13"/>
    </row>
    <row r="4213" spans="1:13" ht="16" x14ac:dyDescent="0.2">
      <c r="A4213" s="8"/>
      <c r="C4213" s="13"/>
      <c r="D4213" s="14"/>
      <c r="E4213" s="13"/>
      <c r="F4213" s="13"/>
      <c r="L4213" s="13"/>
      <c r="M4213" s="13"/>
    </row>
    <row r="4214" spans="1:13" ht="16" x14ac:dyDescent="0.2">
      <c r="A4214" s="8"/>
      <c r="C4214" s="13"/>
      <c r="D4214" s="14"/>
      <c r="E4214" s="13"/>
      <c r="F4214" s="13"/>
      <c r="L4214" s="13"/>
      <c r="M4214" s="13"/>
    </row>
    <row r="4215" spans="1:13" ht="16" x14ac:dyDescent="0.2">
      <c r="A4215" s="8"/>
      <c r="C4215" s="13"/>
      <c r="D4215" s="14"/>
      <c r="E4215" s="13"/>
      <c r="F4215" s="13"/>
      <c r="L4215" s="13"/>
      <c r="M4215" s="13"/>
    </row>
    <row r="4216" spans="1:13" ht="16" x14ac:dyDescent="0.2">
      <c r="A4216" s="8"/>
      <c r="C4216" s="13"/>
      <c r="D4216" s="14"/>
      <c r="E4216" s="13"/>
      <c r="F4216" s="13"/>
      <c r="L4216" s="13"/>
      <c r="M4216" s="13"/>
    </row>
    <row r="4217" spans="1:13" ht="16" x14ac:dyDescent="0.2">
      <c r="A4217" s="8"/>
      <c r="C4217" s="13"/>
      <c r="D4217" s="14"/>
      <c r="E4217" s="13"/>
      <c r="F4217" s="13"/>
      <c r="L4217" s="13"/>
      <c r="M4217" s="13"/>
    </row>
    <row r="4218" spans="1:13" ht="16" x14ac:dyDescent="0.2">
      <c r="A4218" s="8"/>
      <c r="C4218" s="13"/>
      <c r="D4218" s="14"/>
      <c r="E4218" s="13"/>
      <c r="F4218" s="13"/>
      <c r="L4218" s="13"/>
      <c r="M4218" s="13"/>
    </row>
    <row r="4219" spans="1:13" ht="16" x14ac:dyDescent="0.2">
      <c r="A4219" s="8"/>
      <c r="C4219" s="13"/>
      <c r="D4219" s="14"/>
      <c r="E4219" s="13"/>
      <c r="F4219" s="13"/>
      <c r="L4219" s="13"/>
      <c r="M4219" s="13"/>
    </row>
    <row r="4220" spans="1:13" ht="16" x14ac:dyDescent="0.2">
      <c r="A4220" s="8"/>
      <c r="C4220" s="13"/>
      <c r="D4220" s="14"/>
      <c r="E4220" s="13"/>
      <c r="F4220" s="13"/>
      <c r="L4220" s="13"/>
      <c r="M4220" s="13"/>
    </row>
    <row r="4221" spans="1:13" ht="16" x14ac:dyDescent="0.2">
      <c r="A4221" s="8"/>
      <c r="C4221" s="13"/>
      <c r="D4221" s="14"/>
      <c r="E4221" s="13"/>
      <c r="F4221" s="13"/>
      <c r="L4221" s="13"/>
      <c r="M4221" s="13"/>
    </row>
    <row r="4222" spans="1:13" ht="16" x14ac:dyDescent="0.2">
      <c r="A4222" s="8"/>
      <c r="C4222" s="13"/>
      <c r="D4222" s="14"/>
      <c r="E4222" s="13"/>
      <c r="F4222" s="13"/>
      <c r="L4222" s="13"/>
      <c r="M4222" s="13"/>
    </row>
    <row r="4223" spans="1:13" ht="16" x14ac:dyDescent="0.2">
      <c r="A4223" s="8"/>
      <c r="C4223" s="13"/>
      <c r="D4223" s="14"/>
      <c r="E4223" s="13"/>
      <c r="F4223" s="13"/>
      <c r="L4223" s="13"/>
      <c r="M4223" s="13"/>
    </row>
    <row r="4224" spans="1:13" ht="16" x14ac:dyDescent="0.2">
      <c r="A4224" s="8"/>
      <c r="C4224" s="13"/>
      <c r="D4224" s="14"/>
      <c r="E4224" s="13"/>
      <c r="F4224" s="13"/>
      <c r="L4224" s="13"/>
      <c r="M4224" s="13"/>
    </row>
    <row r="4225" spans="1:13" ht="16" x14ac:dyDescent="0.2">
      <c r="A4225" s="8"/>
      <c r="C4225" s="13"/>
      <c r="D4225" s="14"/>
      <c r="E4225" s="13"/>
      <c r="F4225" s="13"/>
      <c r="L4225" s="13"/>
      <c r="M4225" s="13"/>
    </row>
    <row r="4226" spans="1:13" ht="16" x14ac:dyDescent="0.2">
      <c r="A4226" s="8"/>
      <c r="C4226" s="13"/>
      <c r="D4226" s="14"/>
      <c r="E4226" s="13"/>
      <c r="F4226" s="13"/>
      <c r="L4226" s="13"/>
      <c r="M4226" s="13"/>
    </row>
    <row r="4227" spans="1:13" ht="16" x14ac:dyDescent="0.2">
      <c r="A4227" s="8"/>
      <c r="C4227" s="13"/>
      <c r="D4227" s="14"/>
      <c r="E4227" s="13"/>
      <c r="F4227" s="13"/>
      <c r="L4227" s="13"/>
      <c r="M4227" s="13"/>
    </row>
    <row r="4228" spans="1:13" ht="16" x14ac:dyDescent="0.2">
      <c r="A4228" s="8"/>
      <c r="C4228" s="13"/>
      <c r="D4228" s="14"/>
      <c r="E4228" s="13"/>
      <c r="F4228" s="13"/>
      <c r="L4228" s="13"/>
      <c r="M4228" s="13"/>
    </row>
    <row r="4229" spans="1:13" ht="16" x14ac:dyDescent="0.2">
      <c r="A4229" s="8"/>
      <c r="C4229" s="13"/>
      <c r="D4229" s="14"/>
      <c r="E4229" s="13"/>
      <c r="F4229" s="13"/>
      <c r="L4229" s="13"/>
      <c r="M4229" s="13"/>
    </row>
    <row r="4230" spans="1:13" ht="16" x14ac:dyDescent="0.2">
      <c r="A4230" s="8"/>
      <c r="C4230" s="13"/>
      <c r="D4230" s="14"/>
      <c r="E4230" s="13"/>
      <c r="F4230" s="13"/>
      <c r="L4230" s="13"/>
      <c r="M4230" s="13"/>
    </row>
    <row r="4231" spans="1:13" ht="16" x14ac:dyDescent="0.2">
      <c r="A4231" s="8"/>
      <c r="C4231" s="13"/>
      <c r="D4231" s="14"/>
      <c r="E4231" s="13"/>
      <c r="F4231" s="13"/>
      <c r="L4231" s="13"/>
      <c r="M4231" s="13"/>
    </row>
    <row r="4232" spans="1:13" ht="16" x14ac:dyDescent="0.2">
      <c r="A4232" s="8"/>
      <c r="C4232" s="13"/>
      <c r="D4232" s="14"/>
      <c r="E4232" s="13"/>
      <c r="F4232" s="13"/>
      <c r="L4232" s="13"/>
      <c r="M4232" s="13"/>
    </row>
    <row r="4233" spans="1:13" ht="16" x14ac:dyDescent="0.2">
      <c r="A4233" s="8"/>
      <c r="C4233" s="13"/>
      <c r="D4233" s="14"/>
      <c r="E4233" s="13"/>
      <c r="F4233" s="13"/>
      <c r="L4233" s="13"/>
      <c r="M4233" s="13"/>
    </row>
    <row r="4234" spans="1:13" ht="16" x14ac:dyDescent="0.2">
      <c r="A4234" s="8"/>
      <c r="C4234" s="13"/>
      <c r="D4234" s="14"/>
      <c r="E4234" s="13"/>
      <c r="F4234" s="13"/>
      <c r="L4234" s="13"/>
      <c r="M4234" s="13"/>
    </row>
    <row r="4235" spans="1:13" ht="16" x14ac:dyDescent="0.2">
      <c r="A4235" s="8"/>
      <c r="C4235" s="13"/>
      <c r="D4235" s="14"/>
      <c r="E4235" s="13"/>
      <c r="F4235" s="13"/>
      <c r="L4235" s="13"/>
      <c r="M4235" s="13"/>
    </row>
    <row r="4236" spans="1:13" ht="16" x14ac:dyDescent="0.2">
      <c r="A4236" s="8"/>
      <c r="C4236" s="13"/>
      <c r="D4236" s="14"/>
      <c r="E4236" s="13"/>
      <c r="F4236" s="13"/>
      <c r="L4236" s="13"/>
      <c r="M4236" s="13"/>
    </row>
    <row r="4237" spans="1:13" ht="16" x14ac:dyDescent="0.2">
      <c r="A4237" s="8"/>
      <c r="C4237" s="13"/>
      <c r="D4237" s="14"/>
      <c r="E4237" s="13"/>
      <c r="F4237" s="13"/>
      <c r="L4237" s="13"/>
      <c r="M4237" s="13"/>
    </row>
    <row r="4238" spans="1:13" ht="16" x14ac:dyDescent="0.2">
      <c r="A4238" s="8"/>
      <c r="C4238" s="13"/>
      <c r="D4238" s="14"/>
      <c r="E4238" s="13"/>
      <c r="F4238" s="13"/>
      <c r="L4238" s="13"/>
      <c r="M4238" s="13"/>
    </row>
    <row r="4239" spans="1:13" ht="16" x14ac:dyDescent="0.2">
      <c r="A4239" s="8"/>
      <c r="C4239" s="13"/>
      <c r="D4239" s="14"/>
      <c r="E4239" s="13"/>
      <c r="F4239" s="13"/>
      <c r="L4239" s="13"/>
      <c r="M4239" s="13"/>
    </row>
    <row r="4240" spans="1:13" ht="16" x14ac:dyDescent="0.2">
      <c r="A4240" s="8"/>
      <c r="C4240" s="13"/>
      <c r="D4240" s="14"/>
      <c r="E4240" s="13"/>
      <c r="F4240" s="13"/>
      <c r="L4240" s="13"/>
      <c r="M4240" s="13"/>
    </row>
    <row r="4241" spans="1:13" ht="16" x14ac:dyDescent="0.2">
      <c r="A4241" s="8"/>
      <c r="C4241" s="13"/>
      <c r="D4241" s="14"/>
      <c r="E4241" s="13"/>
      <c r="F4241" s="13"/>
      <c r="L4241" s="13"/>
      <c r="M4241" s="13"/>
    </row>
    <row r="4242" spans="1:13" ht="16" x14ac:dyDescent="0.2">
      <c r="A4242" s="8"/>
      <c r="C4242" s="13"/>
      <c r="D4242" s="14"/>
      <c r="E4242" s="13"/>
      <c r="F4242" s="13"/>
      <c r="L4242" s="13"/>
      <c r="M4242" s="13"/>
    </row>
    <row r="4243" spans="1:13" ht="16" x14ac:dyDescent="0.2">
      <c r="A4243" s="8"/>
      <c r="C4243" s="13"/>
      <c r="D4243" s="14"/>
      <c r="E4243" s="13"/>
      <c r="F4243" s="13"/>
      <c r="L4243" s="13"/>
      <c r="M4243" s="13"/>
    </row>
    <row r="4244" spans="1:13" ht="16" x14ac:dyDescent="0.2">
      <c r="A4244" s="8"/>
      <c r="C4244" s="13"/>
      <c r="D4244" s="14"/>
      <c r="E4244" s="13"/>
      <c r="F4244" s="13"/>
      <c r="L4244" s="13"/>
      <c r="M4244" s="13"/>
    </row>
    <row r="4245" spans="1:13" ht="16" x14ac:dyDescent="0.2">
      <c r="A4245" s="8"/>
      <c r="C4245" s="13"/>
      <c r="D4245" s="14"/>
      <c r="E4245" s="13"/>
      <c r="F4245" s="13"/>
      <c r="L4245" s="13"/>
      <c r="M4245" s="13"/>
    </row>
    <row r="4246" spans="1:13" ht="16" x14ac:dyDescent="0.2">
      <c r="A4246" s="8"/>
      <c r="C4246" s="13"/>
      <c r="D4246" s="14"/>
      <c r="E4246" s="13"/>
      <c r="F4246" s="13"/>
      <c r="L4246" s="13"/>
      <c r="M4246" s="13"/>
    </row>
    <row r="4247" spans="1:13" ht="16" x14ac:dyDescent="0.2">
      <c r="A4247" s="8"/>
      <c r="C4247" s="13"/>
      <c r="D4247" s="14"/>
      <c r="E4247" s="13"/>
      <c r="F4247" s="13"/>
      <c r="L4247" s="13"/>
      <c r="M4247" s="13"/>
    </row>
    <row r="4248" spans="1:13" ht="16" x14ac:dyDescent="0.2">
      <c r="A4248" s="8"/>
      <c r="C4248" s="13"/>
      <c r="D4248" s="14"/>
      <c r="E4248" s="13"/>
      <c r="F4248" s="13"/>
      <c r="L4248" s="13"/>
      <c r="M4248" s="13"/>
    </row>
    <row r="4249" spans="1:13" ht="16" x14ac:dyDescent="0.2">
      <c r="A4249" s="13"/>
      <c r="C4249" s="13"/>
      <c r="D4249" s="14"/>
      <c r="E4249" s="13"/>
      <c r="F4249" s="13"/>
      <c r="L4249" s="13"/>
      <c r="M4249" s="13"/>
    </row>
    <row r="4250" spans="1:13" ht="16" x14ac:dyDescent="0.2">
      <c r="A4250" s="13"/>
      <c r="C4250" s="13"/>
      <c r="D4250" s="14"/>
      <c r="E4250" s="13"/>
      <c r="F4250" s="13"/>
      <c r="L4250" s="13"/>
      <c r="M4250" s="13"/>
    </row>
    <row r="4251" spans="1:13" ht="16" x14ac:dyDescent="0.2">
      <c r="A4251" s="8"/>
      <c r="C4251" s="13"/>
      <c r="D4251" s="14"/>
      <c r="E4251" s="13"/>
      <c r="F4251" s="13"/>
      <c r="L4251" s="13"/>
      <c r="M4251" s="13"/>
    </row>
    <row r="4252" spans="1:13" ht="16" x14ac:dyDescent="0.2">
      <c r="A4252" s="13"/>
      <c r="C4252" s="13"/>
      <c r="D4252" s="14"/>
      <c r="E4252" s="13"/>
      <c r="F4252" s="13"/>
      <c r="L4252" s="13"/>
      <c r="M4252" s="13"/>
    </row>
    <row r="4253" spans="1:13" ht="16" x14ac:dyDescent="0.2">
      <c r="A4253" s="13"/>
      <c r="C4253" s="13"/>
      <c r="D4253" s="14"/>
      <c r="E4253" s="13"/>
      <c r="F4253" s="13"/>
      <c r="L4253" s="13"/>
      <c r="M4253" s="13"/>
    </row>
    <row r="4254" spans="1:13" ht="16" x14ac:dyDescent="0.2">
      <c r="A4254" s="13"/>
      <c r="C4254" s="13"/>
      <c r="D4254" s="14"/>
      <c r="E4254" s="13"/>
      <c r="F4254" s="13"/>
      <c r="L4254" s="13"/>
      <c r="M4254" s="13"/>
    </row>
    <row r="4255" spans="1:13" ht="16" x14ac:dyDescent="0.2">
      <c r="A4255" s="8"/>
      <c r="C4255" s="13"/>
      <c r="D4255" s="14"/>
      <c r="E4255" s="13"/>
      <c r="F4255" s="13"/>
      <c r="L4255" s="13"/>
      <c r="M4255" s="13"/>
    </row>
    <row r="4256" spans="1:13" ht="16" x14ac:dyDescent="0.2">
      <c r="A4256" s="13"/>
      <c r="C4256" s="13"/>
      <c r="D4256" s="14"/>
      <c r="E4256" s="13"/>
      <c r="F4256" s="13"/>
      <c r="L4256" s="13"/>
      <c r="M4256" s="13"/>
    </row>
    <row r="4257" spans="1:13" ht="16" x14ac:dyDescent="0.2">
      <c r="A4257" s="8"/>
      <c r="C4257" s="13"/>
      <c r="D4257" s="14"/>
      <c r="E4257" s="13"/>
      <c r="F4257" s="13"/>
      <c r="L4257" s="13"/>
      <c r="M4257" s="13"/>
    </row>
    <row r="4258" spans="1:13" ht="16" x14ac:dyDescent="0.2">
      <c r="A4258" s="13"/>
      <c r="C4258" s="13"/>
      <c r="D4258" s="14"/>
      <c r="E4258" s="13"/>
      <c r="F4258" s="13"/>
      <c r="L4258" s="13"/>
      <c r="M4258" s="13"/>
    </row>
    <row r="4259" spans="1:13" ht="16" x14ac:dyDescent="0.2">
      <c r="A4259" s="8"/>
      <c r="C4259" s="13"/>
      <c r="D4259" s="14"/>
      <c r="E4259" s="13"/>
      <c r="F4259" s="13"/>
      <c r="L4259" s="13"/>
      <c r="M4259" s="13"/>
    </row>
    <row r="4260" spans="1:13" ht="16" x14ac:dyDescent="0.2">
      <c r="A4260" s="13"/>
      <c r="C4260" s="13"/>
      <c r="D4260" s="14"/>
      <c r="E4260" s="13"/>
      <c r="F4260" s="13"/>
      <c r="L4260" s="13"/>
      <c r="M4260" s="13"/>
    </row>
    <row r="4261" spans="1:13" ht="16" x14ac:dyDescent="0.2">
      <c r="A4261" s="8"/>
      <c r="C4261" s="13"/>
      <c r="D4261" s="14"/>
      <c r="E4261" s="13"/>
      <c r="F4261" s="13"/>
      <c r="L4261" s="13"/>
      <c r="M4261" s="13"/>
    </row>
    <row r="4262" spans="1:13" ht="16" x14ac:dyDescent="0.2">
      <c r="A4262" s="13"/>
      <c r="C4262" s="13"/>
      <c r="D4262" s="14"/>
      <c r="E4262" s="13"/>
      <c r="F4262" s="13"/>
      <c r="L4262" s="13"/>
      <c r="M4262" s="13"/>
    </row>
    <row r="4263" spans="1:13" ht="16" x14ac:dyDescent="0.2">
      <c r="A4263" s="13"/>
      <c r="C4263" s="13"/>
      <c r="D4263" s="14"/>
      <c r="E4263" s="13"/>
      <c r="F4263" s="13"/>
      <c r="L4263" s="13"/>
      <c r="M4263" s="13"/>
    </row>
    <row r="4264" spans="1:13" ht="16" x14ac:dyDescent="0.2">
      <c r="A4264" s="8"/>
      <c r="C4264" s="13"/>
      <c r="D4264" s="14"/>
      <c r="E4264" s="13"/>
      <c r="F4264" s="13"/>
      <c r="L4264" s="13"/>
      <c r="M4264" s="13"/>
    </row>
    <row r="4265" spans="1:13" ht="16" x14ac:dyDescent="0.2">
      <c r="A4265" s="8"/>
      <c r="C4265" s="13"/>
      <c r="D4265" s="14"/>
      <c r="E4265" s="13"/>
      <c r="F4265" s="13"/>
      <c r="L4265" s="13"/>
      <c r="M4265" s="13"/>
    </row>
    <row r="4266" spans="1:13" ht="16" x14ac:dyDescent="0.2">
      <c r="A4266" s="8"/>
      <c r="C4266" s="13"/>
      <c r="D4266" s="14"/>
      <c r="E4266" s="13"/>
      <c r="F4266" s="13"/>
      <c r="L4266" s="13"/>
      <c r="M4266" s="13"/>
    </row>
    <row r="4267" spans="1:13" ht="16" x14ac:dyDescent="0.2">
      <c r="A4267" s="8"/>
      <c r="C4267" s="13"/>
      <c r="D4267" s="14"/>
      <c r="E4267" s="13"/>
      <c r="F4267" s="13"/>
      <c r="L4267" s="13"/>
      <c r="M4267" s="13"/>
    </row>
    <row r="4268" spans="1:13" ht="16" x14ac:dyDescent="0.2">
      <c r="A4268" s="8"/>
      <c r="C4268" s="13"/>
      <c r="D4268" s="14"/>
      <c r="E4268" s="13"/>
      <c r="F4268" s="13"/>
      <c r="L4268" s="13"/>
      <c r="M4268" s="13"/>
    </row>
    <row r="4269" spans="1:13" ht="16" x14ac:dyDescent="0.2">
      <c r="A4269" s="8"/>
      <c r="C4269" s="13"/>
      <c r="D4269" s="14"/>
      <c r="E4269" s="13"/>
      <c r="F4269" s="13"/>
      <c r="L4269" s="13"/>
      <c r="M4269" s="13"/>
    </row>
    <row r="4270" spans="1:13" ht="16" x14ac:dyDescent="0.2">
      <c r="A4270" s="13"/>
      <c r="C4270" s="13"/>
      <c r="D4270" s="14"/>
      <c r="E4270" s="13"/>
      <c r="F4270" s="13"/>
      <c r="L4270" s="13"/>
      <c r="M4270" s="13"/>
    </row>
    <row r="4271" spans="1:13" ht="16" x14ac:dyDescent="0.2">
      <c r="A4271" s="8"/>
      <c r="C4271" s="13"/>
      <c r="D4271" s="14"/>
      <c r="E4271" s="13"/>
      <c r="F4271" s="13"/>
      <c r="L4271" s="13"/>
      <c r="M4271" s="13"/>
    </row>
    <row r="4272" spans="1:13" ht="16" x14ac:dyDescent="0.2">
      <c r="A4272" s="8"/>
      <c r="C4272" s="13"/>
      <c r="D4272" s="14"/>
      <c r="E4272" s="13"/>
      <c r="F4272" s="13"/>
      <c r="L4272" s="13"/>
      <c r="M4272" s="13"/>
    </row>
    <row r="4273" spans="1:16" ht="16" x14ac:dyDescent="0.2">
      <c r="A4273" s="8"/>
      <c r="C4273" s="13"/>
      <c r="D4273" s="13"/>
      <c r="E4273" s="13"/>
      <c r="F4273" s="13"/>
      <c r="I4273" s="13"/>
      <c r="J4273" s="14"/>
      <c r="K4273" s="14"/>
      <c r="L4273" s="13"/>
      <c r="M4273" s="13"/>
      <c r="N4273" s="14"/>
      <c r="O4273" s="14"/>
      <c r="P4273" s="14"/>
    </row>
    <row r="4274" spans="1:16" ht="16" x14ac:dyDescent="0.2">
      <c r="A4274" s="8"/>
      <c r="C4274" s="13"/>
      <c r="D4274" s="13"/>
      <c r="E4274" s="13"/>
      <c r="F4274" s="13"/>
      <c r="I4274" s="13"/>
      <c r="J4274" s="14"/>
      <c r="K4274" s="14"/>
      <c r="L4274" s="13"/>
      <c r="M4274" s="13"/>
      <c r="N4274" s="14"/>
      <c r="O4274" s="14"/>
      <c r="P4274" s="14"/>
    </row>
    <row r="4275" spans="1:16" ht="16" x14ac:dyDescent="0.2">
      <c r="A4275" s="8"/>
      <c r="C4275" s="13"/>
      <c r="D4275" s="13"/>
      <c r="E4275" s="13"/>
      <c r="F4275" s="13"/>
      <c r="I4275" s="13"/>
      <c r="J4275" s="14"/>
      <c r="K4275" s="14"/>
      <c r="L4275" s="13"/>
      <c r="M4275" s="13"/>
      <c r="N4275" s="14"/>
      <c r="O4275" s="14"/>
      <c r="P4275" s="14"/>
    </row>
    <row r="4276" spans="1:16" ht="16" x14ac:dyDescent="0.2">
      <c r="A4276" s="8"/>
      <c r="C4276" s="13"/>
      <c r="D4276" s="13"/>
      <c r="E4276" s="13"/>
      <c r="F4276" s="13"/>
      <c r="I4276" s="13"/>
      <c r="J4276" s="14"/>
      <c r="K4276" s="14"/>
      <c r="L4276" s="13"/>
      <c r="M4276" s="13"/>
      <c r="N4276" s="14"/>
      <c r="O4276" s="14"/>
      <c r="P4276" s="14"/>
    </row>
    <row r="4277" spans="1:16" ht="16" x14ac:dyDescent="0.2">
      <c r="A4277" s="8"/>
      <c r="C4277" s="13"/>
      <c r="D4277" s="13"/>
      <c r="E4277" s="13"/>
      <c r="F4277" s="13"/>
      <c r="I4277" s="13"/>
      <c r="J4277" s="14"/>
      <c r="K4277" s="14"/>
      <c r="L4277" s="13"/>
      <c r="M4277" s="13"/>
      <c r="N4277" s="14"/>
      <c r="O4277" s="14"/>
      <c r="P4277" s="14"/>
    </row>
    <row r="4278" spans="1:16" ht="16" x14ac:dyDescent="0.2">
      <c r="A4278" s="8"/>
      <c r="C4278" s="13"/>
      <c r="D4278" s="13"/>
      <c r="E4278" s="13"/>
      <c r="F4278" s="13"/>
      <c r="I4278" s="13"/>
      <c r="J4278" s="14"/>
      <c r="K4278" s="14"/>
      <c r="L4278" s="13"/>
      <c r="M4278" s="13"/>
      <c r="N4278" s="14"/>
      <c r="O4278" s="14"/>
      <c r="P4278" s="14"/>
    </row>
    <row r="4279" spans="1:16" ht="16" x14ac:dyDescent="0.2">
      <c r="A4279" s="8"/>
      <c r="C4279" s="13"/>
      <c r="D4279" s="13"/>
      <c r="E4279" s="13"/>
      <c r="F4279" s="13"/>
      <c r="I4279" s="13"/>
      <c r="J4279" s="14"/>
      <c r="K4279" s="14"/>
      <c r="L4279" s="13"/>
      <c r="M4279" s="13"/>
      <c r="N4279" s="14"/>
      <c r="O4279" s="14"/>
      <c r="P4279" s="14"/>
    </row>
    <row r="4280" spans="1:16" ht="16" x14ac:dyDescent="0.2">
      <c r="A4280" s="8"/>
      <c r="C4280" s="13"/>
      <c r="D4280" s="13"/>
      <c r="E4280" s="13"/>
      <c r="F4280" s="13"/>
      <c r="I4280" s="13"/>
      <c r="J4280" s="14"/>
      <c r="K4280" s="14"/>
      <c r="L4280" s="13"/>
      <c r="M4280" s="13"/>
      <c r="N4280" s="14"/>
      <c r="O4280" s="14"/>
      <c r="P4280" s="14"/>
    </row>
    <row r="4281" spans="1:16" ht="16" x14ac:dyDescent="0.2">
      <c r="A4281" s="8"/>
      <c r="C4281" s="13"/>
      <c r="D4281" s="13"/>
      <c r="E4281" s="13"/>
      <c r="F4281" s="13"/>
      <c r="I4281" s="13"/>
      <c r="J4281" s="14"/>
      <c r="K4281" s="14"/>
      <c r="L4281" s="13"/>
      <c r="M4281" s="13"/>
      <c r="N4281" s="14"/>
      <c r="O4281" s="14"/>
      <c r="P4281" s="14"/>
    </row>
    <row r="4282" spans="1:16" ht="16" x14ac:dyDescent="0.2">
      <c r="A4282" s="8"/>
      <c r="C4282" s="13"/>
      <c r="D4282" s="13"/>
      <c r="E4282" s="13"/>
      <c r="F4282" s="13"/>
      <c r="I4282" s="13"/>
      <c r="J4282" s="14"/>
      <c r="K4282" s="14"/>
      <c r="L4282" s="13"/>
      <c r="M4282" s="13"/>
      <c r="N4282" s="14"/>
      <c r="O4282" s="14"/>
      <c r="P4282" s="14"/>
    </row>
    <row r="4283" spans="1:16" ht="16" x14ac:dyDescent="0.2">
      <c r="A4283" s="8"/>
      <c r="C4283" s="13"/>
      <c r="D4283" s="13"/>
      <c r="E4283" s="13"/>
      <c r="F4283" s="13"/>
      <c r="I4283" s="13"/>
      <c r="J4283" s="14"/>
      <c r="K4283" s="14"/>
      <c r="L4283" s="13"/>
      <c r="M4283" s="13"/>
      <c r="N4283" s="14"/>
      <c r="O4283" s="14"/>
      <c r="P4283" s="14"/>
    </row>
    <row r="4284" spans="1:16" ht="16" x14ac:dyDescent="0.2">
      <c r="A4284" s="8"/>
      <c r="C4284" s="13"/>
      <c r="D4284" s="13"/>
      <c r="E4284" s="13"/>
      <c r="F4284" s="13"/>
      <c r="I4284" s="13"/>
      <c r="J4284" s="14"/>
      <c r="K4284" s="14"/>
      <c r="L4284" s="13"/>
      <c r="M4284" s="13"/>
      <c r="N4284" s="14"/>
      <c r="O4284" s="14"/>
      <c r="P4284" s="14"/>
    </row>
    <row r="4285" spans="1:16" ht="16" x14ac:dyDescent="0.2">
      <c r="A4285" s="8"/>
      <c r="C4285" s="13"/>
      <c r="D4285" s="13"/>
      <c r="E4285" s="13"/>
      <c r="F4285" s="13"/>
      <c r="I4285" s="13"/>
      <c r="J4285" s="14"/>
      <c r="K4285" s="14"/>
      <c r="L4285" s="13"/>
      <c r="M4285" s="13"/>
      <c r="N4285" s="14"/>
      <c r="O4285" s="14"/>
      <c r="P4285" s="14"/>
    </row>
    <row r="4286" spans="1:16" ht="16" x14ac:dyDescent="0.2">
      <c r="A4286" s="8"/>
      <c r="C4286" s="13"/>
      <c r="D4286" s="13"/>
      <c r="E4286" s="13"/>
      <c r="F4286" s="13"/>
      <c r="I4286" s="13"/>
      <c r="J4286" s="14"/>
      <c r="K4286" s="14"/>
      <c r="L4286" s="13"/>
      <c r="M4286" s="13"/>
      <c r="N4286" s="13"/>
      <c r="O4286" s="13"/>
      <c r="P4286" s="13"/>
    </row>
    <row r="4287" spans="1:16" ht="16" x14ac:dyDescent="0.2">
      <c r="A4287" s="8"/>
      <c r="C4287" s="13"/>
      <c r="D4287" s="13"/>
      <c r="E4287" s="13"/>
      <c r="F4287" s="13"/>
      <c r="I4287" s="13"/>
      <c r="J4287" s="14"/>
      <c r="K4287" s="14"/>
      <c r="L4287" s="13"/>
      <c r="M4287" s="13"/>
      <c r="N4287" s="13"/>
      <c r="O4287" s="13"/>
      <c r="P4287" s="13"/>
    </row>
    <row r="4288" spans="1:16" ht="16" x14ac:dyDescent="0.2">
      <c r="A4288" s="8"/>
      <c r="C4288" s="13"/>
      <c r="D4288" s="13"/>
      <c r="E4288" s="13"/>
      <c r="F4288" s="13"/>
      <c r="I4288" s="13"/>
      <c r="J4288" s="14"/>
      <c r="K4288" s="14"/>
      <c r="L4288" s="13"/>
      <c r="M4288" s="13"/>
      <c r="N4288" s="13"/>
      <c r="O4288" s="13"/>
      <c r="P4288" s="13"/>
    </row>
    <row r="4289" spans="1:16" ht="16" x14ac:dyDescent="0.2">
      <c r="A4289" s="8"/>
      <c r="C4289" s="13"/>
      <c r="D4289" s="13"/>
      <c r="E4289" s="13"/>
      <c r="F4289" s="13"/>
      <c r="I4289" s="13"/>
      <c r="J4289" s="14"/>
      <c r="K4289" s="14"/>
      <c r="L4289" s="13"/>
      <c r="M4289" s="13"/>
      <c r="N4289" s="13"/>
      <c r="O4289" s="13"/>
      <c r="P4289" s="13"/>
    </row>
    <row r="4290" spans="1:16" ht="16" x14ac:dyDescent="0.2">
      <c r="A4290" s="8"/>
      <c r="C4290" s="13"/>
      <c r="D4290" s="13"/>
      <c r="E4290" s="13"/>
      <c r="F4290" s="13"/>
      <c r="I4290" s="13"/>
      <c r="J4290" s="14"/>
      <c r="K4290" s="14"/>
      <c r="L4290" s="13"/>
      <c r="M4290" s="13"/>
      <c r="N4290" s="13"/>
      <c r="O4290" s="13"/>
      <c r="P4290" s="13"/>
    </row>
    <row r="4291" spans="1:16" ht="16" x14ac:dyDescent="0.2">
      <c r="A4291" s="8"/>
      <c r="C4291" s="13"/>
      <c r="D4291" s="13"/>
      <c r="E4291" s="13"/>
      <c r="F4291" s="13"/>
      <c r="I4291" s="13"/>
      <c r="J4291" s="14"/>
      <c r="K4291" s="14"/>
      <c r="L4291" s="13"/>
      <c r="M4291" s="13"/>
      <c r="N4291" s="13"/>
      <c r="O4291" s="13"/>
      <c r="P4291" s="13"/>
    </row>
    <row r="4292" spans="1:16" ht="16" x14ac:dyDescent="0.2">
      <c r="A4292" s="8"/>
      <c r="C4292" s="13"/>
      <c r="D4292" s="13"/>
      <c r="E4292" s="13"/>
      <c r="F4292" s="13"/>
      <c r="I4292" s="13"/>
      <c r="J4292" s="14"/>
      <c r="K4292" s="14"/>
      <c r="L4292" s="13"/>
      <c r="M4292" s="13"/>
      <c r="N4292" s="13"/>
      <c r="O4292" s="13"/>
      <c r="P4292" s="13"/>
    </row>
    <row r="4293" spans="1:16" ht="16" x14ac:dyDescent="0.2">
      <c r="A4293" s="8"/>
      <c r="C4293" s="13"/>
      <c r="D4293" s="13"/>
      <c r="E4293" s="13"/>
      <c r="F4293" s="13"/>
      <c r="I4293" s="13"/>
      <c r="J4293" s="14"/>
      <c r="K4293" s="14"/>
      <c r="L4293" s="13"/>
      <c r="M4293" s="13"/>
      <c r="N4293" s="13"/>
      <c r="O4293" s="13"/>
      <c r="P4293" s="13"/>
    </row>
    <row r="4294" spans="1:16" ht="16" x14ac:dyDescent="0.2">
      <c r="A4294" s="8"/>
      <c r="C4294" s="13"/>
      <c r="D4294" s="13"/>
      <c r="E4294" s="13"/>
      <c r="F4294" s="13"/>
      <c r="I4294" s="13"/>
      <c r="J4294" s="14"/>
      <c r="K4294" s="14"/>
      <c r="L4294" s="13"/>
      <c r="M4294" s="13"/>
      <c r="N4294" s="13"/>
      <c r="O4294" s="13"/>
      <c r="P4294" s="13"/>
    </row>
    <row r="4295" spans="1:16" ht="16" x14ac:dyDescent="0.2">
      <c r="A4295" s="8"/>
      <c r="C4295" s="13"/>
      <c r="D4295" s="13"/>
      <c r="E4295" s="13"/>
      <c r="F4295" s="13"/>
      <c r="I4295" s="13"/>
      <c r="J4295" s="14"/>
      <c r="K4295" s="14"/>
      <c r="L4295" s="13"/>
      <c r="M4295" s="13"/>
      <c r="N4295" s="13"/>
      <c r="O4295" s="13"/>
      <c r="P4295" s="13"/>
    </row>
    <row r="4296" spans="1:16" ht="16" x14ac:dyDescent="0.2">
      <c r="A4296" s="8"/>
      <c r="C4296" s="13"/>
      <c r="D4296" s="13"/>
      <c r="E4296" s="13"/>
      <c r="F4296" s="13"/>
      <c r="I4296" s="13"/>
      <c r="J4296" s="14"/>
      <c r="K4296" s="14"/>
      <c r="L4296" s="13"/>
      <c r="M4296" s="13"/>
      <c r="N4296" s="13"/>
      <c r="O4296" s="13"/>
      <c r="P4296" s="13"/>
    </row>
    <row r="4297" spans="1:16" ht="16" x14ac:dyDescent="0.2">
      <c r="A4297" s="8"/>
      <c r="C4297" s="13"/>
      <c r="D4297" s="13"/>
      <c r="E4297" s="13"/>
      <c r="F4297" s="13"/>
      <c r="I4297" s="13"/>
      <c r="J4297" s="14"/>
      <c r="K4297" s="14"/>
      <c r="L4297" s="13"/>
      <c r="M4297" s="13"/>
      <c r="N4297" s="13"/>
      <c r="O4297" s="13"/>
      <c r="P4297" s="13"/>
    </row>
    <row r="4298" spans="1:16" ht="16" x14ac:dyDescent="0.2">
      <c r="A4298" s="8"/>
      <c r="C4298" s="13"/>
      <c r="D4298" s="13"/>
      <c r="E4298" s="13"/>
      <c r="F4298" s="13"/>
      <c r="I4298" s="13"/>
      <c r="J4298" s="14"/>
      <c r="K4298" s="14"/>
      <c r="L4298" s="13"/>
      <c r="M4298" s="13"/>
      <c r="N4298" s="13"/>
      <c r="O4298" s="13"/>
      <c r="P4298" s="13"/>
    </row>
    <row r="4299" spans="1:16" ht="16" x14ac:dyDescent="0.2">
      <c r="A4299" s="8"/>
      <c r="C4299" s="13"/>
      <c r="D4299" s="13"/>
      <c r="E4299" s="13"/>
      <c r="F4299" s="13"/>
      <c r="I4299" s="13"/>
      <c r="J4299" s="14"/>
      <c r="K4299" s="14"/>
      <c r="L4299" s="13"/>
      <c r="M4299" s="13"/>
      <c r="N4299" s="13"/>
      <c r="O4299" s="13"/>
      <c r="P4299" s="13"/>
    </row>
    <row r="4300" spans="1:16" ht="16" x14ac:dyDescent="0.2">
      <c r="A4300" s="8"/>
      <c r="C4300" s="13"/>
      <c r="D4300" s="13"/>
      <c r="E4300" s="13"/>
      <c r="F4300" s="13"/>
      <c r="I4300" s="13"/>
      <c r="J4300" s="14"/>
      <c r="K4300" s="14"/>
      <c r="L4300" s="13"/>
      <c r="M4300" s="13"/>
      <c r="N4300" s="13"/>
      <c r="O4300" s="13"/>
      <c r="P4300" s="13"/>
    </row>
    <row r="4301" spans="1:16" ht="16" x14ac:dyDescent="0.2">
      <c r="A4301" s="8"/>
      <c r="C4301" s="13"/>
      <c r="D4301" s="13"/>
      <c r="E4301" s="13"/>
      <c r="F4301" s="13"/>
      <c r="I4301" s="13"/>
      <c r="J4301" s="14"/>
      <c r="K4301" s="14"/>
      <c r="L4301" s="13"/>
      <c r="M4301" s="13"/>
      <c r="N4301" s="13"/>
      <c r="O4301" s="13"/>
      <c r="P4301" s="13"/>
    </row>
    <row r="4302" spans="1:16" ht="16" x14ac:dyDescent="0.2">
      <c r="A4302" s="8"/>
      <c r="C4302" s="13"/>
      <c r="D4302" s="13"/>
      <c r="E4302" s="13"/>
      <c r="F4302" s="13"/>
      <c r="I4302" s="13"/>
      <c r="J4302" s="14"/>
      <c r="K4302" s="14"/>
      <c r="L4302" s="13"/>
      <c r="M4302" s="13"/>
      <c r="N4302" s="14"/>
      <c r="O4302" s="14"/>
      <c r="P4302" s="14"/>
    </row>
    <row r="4303" spans="1:16" ht="16" x14ac:dyDescent="0.2">
      <c r="A4303" s="8"/>
      <c r="C4303" s="13"/>
      <c r="D4303" s="13"/>
      <c r="E4303" s="13"/>
      <c r="F4303" s="13"/>
      <c r="I4303" s="13"/>
      <c r="J4303" s="14"/>
      <c r="K4303" s="14"/>
      <c r="L4303" s="13"/>
      <c r="M4303" s="13"/>
      <c r="N4303" s="14"/>
      <c r="O4303" s="14"/>
      <c r="P4303" s="14"/>
    </row>
    <row r="4304" spans="1:16" ht="16" x14ac:dyDescent="0.2">
      <c r="A4304" s="8"/>
      <c r="C4304" s="13"/>
      <c r="D4304" s="13"/>
      <c r="E4304" s="13"/>
      <c r="F4304" s="13"/>
      <c r="I4304" s="13"/>
      <c r="J4304" s="14"/>
      <c r="K4304" s="14"/>
      <c r="L4304" s="13"/>
      <c r="M4304" s="13"/>
      <c r="N4304" s="14"/>
      <c r="O4304" s="14"/>
      <c r="P4304" s="14"/>
    </row>
    <row r="4305" spans="1:16" ht="16" x14ac:dyDescent="0.2">
      <c r="A4305" s="8"/>
      <c r="C4305" s="13"/>
      <c r="D4305" s="13"/>
      <c r="E4305" s="13"/>
      <c r="F4305" s="13"/>
      <c r="I4305" s="13"/>
      <c r="J4305" s="14"/>
      <c r="K4305" s="14"/>
      <c r="L4305" s="13"/>
      <c r="M4305" s="13"/>
      <c r="N4305" s="14"/>
      <c r="O4305" s="14"/>
      <c r="P4305" s="14"/>
    </row>
    <row r="4306" spans="1:16" ht="16" x14ac:dyDescent="0.2">
      <c r="A4306" s="8"/>
      <c r="C4306" s="13"/>
      <c r="D4306" s="13"/>
      <c r="E4306" s="13"/>
      <c r="F4306" s="13"/>
      <c r="I4306" s="13"/>
      <c r="J4306" s="14"/>
      <c r="K4306" s="14"/>
      <c r="L4306" s="13"/>
      <c r="M4306" s="13"/>
      <c r="N4306" s="14"/>
      <c r="O4306" s="14"/>
      <c r="P4306" s="14"/>
    </row>
    <row r="4307" spans="1:16" ht="16" x14ac:dyDescent="0.2">
      <c r="A4307" s="8"/>
      <c r="C4307" s="13"/>
      <c r="D4307" s="13"/>
      <c r="E4307" s="13"/>
      <c r="F4307" s="13"/>
      <c r="I4307" s="13"/>
      <c r="J4307" s="14"/>
      <c r="K4307" s="14"/>
      <c r="L4307" s="13"/>
      <c r="M4307" s="13"/>
      <c r="N4307" s="14"/>
      <c r="O4307" s="14"/>
      <c r="P4307" s="14"/>
    </row>
    <row r="4308" spans="1:16" ht="16" x14ac:dyDescent="0.2">
      <c r="A4308" s="8"/>
      <c r="C4308" s="13"/>
      <c r="D4308" s="13"/>
      <c r="E4308" s="13"/>
      <c r="F4308" s="13"/>
      <c r="I4308" s="13"/>
      <c r="J4308" s="14"/>
      <c r="K4308" s="14"/>
      <c r="L4308" s="13"/>
      <c r="M4308" s="13"/>
      <c r="N4308" s="14"/>
      <c r="O4308" s="14"/>
      <c r="P4308" s="14"/>
    </row>
    <row r="4309" spans="1:16" ht="16" x14ac:dyDescent="0.2">
      <c r="A4309" s="8"/>
      <c r="C4309" s="13"/>
      <c r="D4309" s="13"/>
      <c r="E4309" s="13"/>
      <c r="F4309" s="13"/>
      <c r="I4309" s="13"/>
      <c r="J4309" s="14"/>
      <c r="K4309" s="14"/>
      <c r="L4309" s="13"/>
      <c r="M4309" s="13"/>
      <c r="N4309" s="14"/>
      <c r="O4309" s="14"/>
      <c r="P4309" s="14"/>
    </row>
    <row r="4310" spans="1:16" ht="16" x14ac:dyDescent="0.2">
      <c r="A4310" s="8"/>
      <c r="C4310" s="13"/>
      <c r="D4310" s="13"/>
      <c r="E4310" s="13"/>
      <c r="F4310" s="13"/>
      <c r="I4310" s="13"/>
      <c r="J4310" s="14"/>
      <c r="K4310" s="14"/>
      <c r="L4310" s="13"/>
      <c r="M4310" s="13"/>
      <c r="N4310" s="14"/>
      <c r="O4310" s="14"/>
      <c r="P4310" s="14"/>
    </row>
    <row r="4311" spans="1:16" ht="16" x14ac:dyDescent="0.2">
      <c r="A4311" s="8"/>
      <c r="C4311" s="13"/>
      <c r="D4311" s="13"/>
      <c r="E4311" s="13"/>
      <c r="F4311" s="13"/>
      <c r="I4311" s="13"/>
      <c r="J4311" s="14"/>
      <c r="K4311" s="14"/>
      <c r="L4311" s="13"/>
      <c r="M4311" s="13"/>
      <c r="N4311" s="14"/>
      <c r="O4311" s="14"/>
      <c r="P4311" s="14"/>
    </row>
    <row r="4312" spans="1:16" ht="16" x14ac:dyDescent="0.2">
      <c r="A4312" s="8"/>
      <c r="C4312" s="13"/>
      <c r="D4312" s="13"/>
      <c r="E4312" s="13"/>
      <c r="F4312" s="13"/>
      <c r="I4312" s="13"/>
      <c r="J4312" s="14"/>
      <c r="K4312" s="14"/>
      <c r="L4312" s="13"/>
      <c r="M4312" s="13"/>
      <c r="N4312" s="14"/>
      <c r="O4312" s="14"/>
      <c r="P4312" s="14"/>
    </row>
    <row r="4313" spans="1:16" ht="16" x14ac:dyDescent="0.2">
      <c r="A4313" s="8"/>
      <c r="C4313" s="13"/>
      <c r="D4313" s="13"/>
      <c r="E4313" s="13"/>
      <c r="F4313" s="13"/>
      <c r="I4313" s="13"/>
      <c r="J4313" s="14"/>
      <c r="K4313" s="14"/>
      <c r="L4313" s="13"/>
      <c r="M4313" s="13"/>
      <c r="N4313" s="14"/>
      <c r="O4313" s="14"/>
      <c r="P4313" s="14"/>
    </row>
    <row r="4314" spans="1:16" ht="16" x14ac:dyDescent="0.2">
      <c r="A4314" s="8"/>
      <c r="C4314" s="13"/>
      <c r="D4314" s="13"/>
      <c r="E4314" s="13"/>
      <c r="F4314" s="13"/>
      <c r="I4314" s="13"/>
      <c r="J4314" s="14"/>
      <c r="K4314" s="14"/>
      <c r="L4314" s="13"/>
      <c r="M4314" s="13"/>
      <c r="N4314" s="14"/>
      <c r="O4314" s="14"/>
      <c r="P4314" s="14"/>
    </row>
    <row r="4315" spans="1:16" ht="16" x14ac:dyDescent="0.2">
      <c r="A4315" s="8"/>
      <c r="C4315" s="13"/>
      <c r="D4315" s="13"/>
      <c r="E4315" s="13"/>
      <c r="F4315" s="13"/>
      <c r="I4315" s="13"/>
      <c r="J4315" s="14"/>
      <c r="K4315" s="14"/>
      <c r="L4315" s="13"/>
      <c r="M4315" s="13"/>
      <c r="N4315" s="14"/>
      <c r="O4315" s="14"/>
      <c r="P4315" s="14"/>
    </row>
    <row r="4316" spans="1:16" ht="16" x14ac:dyDescent="0.2">
      <c r="A4316" s="8"/>
      <c r="C4316" s="13"/>
      <c r="D4316" s="13"/>
      <c r="E4316" s="13"/>
      <c r="F4316" s="13"/>
      <c r="I4316" s="13"/>
      <c r="J4316" s="14"/>
      <c r="K4316" s="14"/>
      <c r="L4316" s="13"/>
      <c r="M4316" s="13"/>
      <c r="N4316" s="14"/>
      <c r="O4316" s="14"/>
      <c r="P4316" s="14"/>
    </row>
    <row r="4317" spans="1:16" ht="16" x14ac:dyDescent="0.2">
      <c r="A4317" s="8"/>
      <c r="C4317" s="13"/>
      <c r="D4317" s="13"/>
      <c r="E4317" s="13"/>
      <c r="F4317" s="13"/>
      <c r="I4317" s="13"/>
      <c r="J4317" s="14"/>
      <c r="K4317" s="14"/>
      <c r="L4317" s="13"/>
      <c r="M4317" s="13"/>
      <c r="N4317" s="14"/>
      <c r="O4317" s="14"/>
      <c r="P4317" s="14"/>
    </row>
    <row r="4318" spans="1:16" ht="16" x14ac:dyDescent="0.2">
      <c r="A4318" s="8"/>
      <c r="C4318" s="13"/>
      <c r="D4318" s="13"/>
      <c r="E4318" s="13"/>
      <c r="F4318" s="13"/>
      <c r="I4318" s="13"/>
      <c r="J4318" s="14"/>
      <c r="K4318" s="14"/>
      <c r="L4318" s="13"/>
      <c r="M4318" s="13"/>
      <c r="N4318" s="14"/>
      <c r="O4318" s="14"/>
      <c r="P4318" s="14"/>
    </row>
    <row r="4319" spans="1:16" ht="16" x14ac:dyDescent="0.2">
      <c r="A4319" s="8"/>
      <c r="C4319" s="13"/>
      <c r="D4319" s="13"/>
      <c r="E4319" s="13"/>
      <c r="F4319" s="13"/>
      <c r="I4319" s="13"/>
      <c r="J4319" s="14"/>
      <c r="K4319" s="14"/>
      <c r="L4319" s="13"/>
      <c r="M4319" s="13"/>
      <c r="N4319" s="14"/>
      <c r="O4319" s="14"/>
      <c r="P4319" s="14"/>
    </row>
    <row r="4320" spans="1:16" ht="16" x14ac:dyDescent="0.2">
      <c r="A4320" s="8"/>
      <c r="C4320" s="13"/>
      <c r="D4320" s="13"/>
      <c r="E4320" s="13"/>
      <c r="F4320" s="13"/>
      <c r="I4320" s="13"/>
      <c r="J4320" s="14"/>
      <c r="K4320" s="14"/>
      <c r="L4320" s="13"/>
      <c r="M4320" s="13"/>
      <c r="N4320" s="14"/>
      <c r="O4320" s="14"/>
      <c r="P4320" s="14"/>
    </row>
    <row r="4321" spans="1:16" ht="16" x14ac:dyDescent="0.2">
      <c r="A4321" s="8"/>
      <c r="C4321" s="13"/>
      <c r="D4321" s="13"/>
      <c r="E4321" s="13"/>
      <c r="F4321" s="13"/>
      <c r="I4321" s="13"/>
      <c r="J4321" s="14"/>
      <c r="K4321" s="14"/>
      <c r="L4321" s="13"/>
      <c r="M4321" s="13"/>
      <c r="N4321" s="14"/>
      <c r="O4321" s="14"/>
      <c r="P4321" s="14"/>
    </row>
    <row r="4322" spans="1:16" ht="16" x14ac:dyDescent="0.2">
      <c r="A4322" s="8"/>
      <c r="C4322" s="13"/>
      <c r="D4322" s="13"/>
      <c r="E4322" s="13"/>
      <c r="F4322" s="13"/>
      <c r="I4322" s="13"/>
      <c r="J4322" s="14"/>
      <c r="K4322" s="14"/>
      <c r="L4322" s="13"/>
      <c r="M4322" s="13"/>
      <c r="N4322" s="14"/>
      <c r="O4322" s="14"/>
      <c r="P4322" s="14"/>
    </row>
    <row r="4323" spans="1:16" ht="16" x14ac:dyDescent="0.2">
      <c r="A4323" s="8"/>
      <c r="C4323" s="13"/>
      <c r="D4323" s="13"/>
      <c r="E4323" s="13"/>
      <c r="F4323" s="13"/>
      <c r="I4323" s="13"/>
      <c r="J4323" s="14"/>
      <c r="K4323" s="14"/>
      <c r="L4323" s="13"/>
      <c r="M4323" s="13"/>
      <c r="N4323" s="14"/>
      <c r="O4323" s="14"/>
      <c r="P4323" s="14"/>
    </row>
    <row r="4324" spans="1:16" ht="16" x14ac:dyDescent="0.2">
      <c r="A4324" s="8"/>
      <c r="C4324" s="13"/>
      <c r="D4324" s="13"/>
      <c r="E4324" s="13"/>
      <c r="F4324" s="13"/>
      <c r="I4324" s="13"/>
      <c r="J4324" s="14"/>
      <c r="K4324" s="14"/>
      <c r="L4324" s="13"/>
      <c r="M4324" s="13"/>
      <c r="N4324" s="14"/>
      <c r="O4324" s="14"/>
      <c r="P4324" s="14"/>
    </row>
    <row r="4325" spans="1:16" ht="16" x14ac:dyDescent="0.2">
      <c r="A4325" s="8"/>
      <c r="C4325" s="13"/>
      <c r="D4325" s="13"/>
      <c r="E4325" s="13"/>
      <c r="F4325" s="13"/>
      <c r="I4325" s="13"/>
      <c r="J4325" s="14"/>
      <c r="K4325" s="14"/>
      <c r="L4325" s="13"/>
      <c r="M4325" s="13"/>
      <c r="N4325" s="14"/>
      <c r="O4325" s="14"/>
      <c r="P4325" s="14"/>
    </row>
    <row r="4326" spans="1:16" ht="16" x14ac:dyDescent="0.2">
      <c r="A4326" s="8"/>
      <c r="C4326" s="13"/>
      <c r="D4326" s="13"/>
      <c r="E4326" s="13"/>
      <c r="F4326" s="13"/>
      <c r="I4326" s="13"/>
      <c r="J4326" s="14"/>
      <c r="K4326" s="14"/>
      <c r="L4326" s="13"/>
      <c r="M4326" s="13"/>
      <c r="N4326" s="14"/>
      <c r="O4326" s="14"/>
      <c r="P4326" s="14"/>
    </row>
    <row r="4327" spans="1:16" ht="16" x14ac:dyDescent="0.2">
      <c r="A4327" s="8"/>
      <c r="C4327" s="13"/>
      <c r="D4327" s="13"/>
      <c r="E4327" s="13"/>
      <c r="F4327" s="13"/>
      <c r="I4327" s="13"/>
      <c r="J4327" s="14"/>
      <c r="K4327" s="14"/>
      <c r="L4327" s="13"/>
      <c r="M4327" s="13"/>
      <c r="N4327" s="14"/>
      <c r="O4327" s="14"/>
      <c r="P4327" s="14"/>
    </row>
    <row r="4328" spans="1:16" ht="16" x14ac:dyDescent="0.2">
      <c r="A4328" s="8"/>
      <c r="C4328" s="13"/>
      <c r="D4328" s="13"/>
      <c r="E4328" s="13"/>
      <c r="F4328" s="13"/>
      <c r="I4328" s="13"/>
      <c r="J4328" s="14"/>
      <c r="K4328" s="14"/>
      <c r="L4328" s="13"/>
      <c r="M4328" s="13"/>
      <c r="N4328" s="14"/>
      <c r="O4328" s="14"/>
      <c r="P4328" s="14"/>
    </row>
    <row r="4329" spans="1:16" ht="16" x14ac:dyDescent="0.2">
      <c r="A4329" s="8"/>
      <c r="C4329" s="13"/>
      <c r="D4329" s="13"/>
      <c r="E4329" s="13"/>
      <c r="F4329" s="13"/>
      <c r="I4329" s="13"/>
      <c r="J4329" s="14"/>
      <c r="K4329" s="14"/>
      <c r="L4329" s="13"/>
      <c r="M4329" s="13"/>
      <c r="N4329" s="14"/>
      <c r="O4329" s="14"/>
      <c r="P4329" s="14"/>
    </row>
    <row r="4330" spans="1:16" ht="16" x14ac:dyDescent="0.2">
      <c r="A4330" s="8"/>
      <c r="C4330" s="13"/>
      <c r="D4330" s="13"/>
      <c r="E4330" s="13"/>
      <c r="F4330" s="13"/>
      <c r="I4330" s="13"/>
      <c r="J4330" s="14"/>
      <c r="K4330" s="14"/>
      <c r="L4330" s="13"/>
      <c r="M4330" s="13"/>
      <c r="N4330" s="14"/>
      <c r="O4330" s="14"/>
      <c r="P4330" s="14"/>
    </row>
    <row r="4331" spans="1:16" ht="16" x14ac:dyDescent="0.2">
      <c r="A4331" s="8"/>
      <c r="C4331" s="13"/>
      <c r="D4331" s="13"/>
      <c r="E4331" s="13"/>
      <c r="F4331" s="13"/>
      <c r="I4331" s="13"/>
      <c r="J4331" s="14"/>
      <c r="K4331" s="14"/>
      <c r="L4331" s="13"/>
      <c r="M4331" s="13"/>
      <c r="N4331" s="14"/>
      <c r="O4331" s="14"/>
      <c r="P4331" s="14"/>
    </row>
    <row r="4332" spans="1:16" ht="16" x14ac:dyDescent="0.2">
      <c r="A4332" s="8"/>
      <c r="C4332" s="13"/>
      <c r="D4332" s="13"/>
      <c r="E4332" s="13"/>
      <c r="F4332" s="13"/>
      <c r="I4332" s="13"/>
      <c r="J4332" s="14"/>
      <c r="K4332" s="14"/>
      <c r="L4332" s="13"/>
      <c r="M4332" s="13"/>
      <c r="N4332" s="14"/>
      <c r="O4332" s="14"/>
      <c r="P4332" s="14"/>
    </row>
    <row r="4333" spans="1:16" ht="16" x14ac:dyDescent="0.2">
      <c r="A4333" s="8"/>
      <c r="C4333" s="13"/>
      <c r="D4333" s="13"/>
      <c r="E4333" s="13"/>
      <c r="F4333" s="13"/>
      <c r="I4333" s="13"/>
      <c r="J4333" s="14"/>
      <c r="K4333" s="14"/>
      <c r="L4333" s="13"/>
      <c r="M4333" s="13"/>
      <c r="N4333" s="14"/>
      <c r="O4333" s="14"/>
      <c r="P4333" s="14"/>
    </row>
    <row r="4334" spans="1:16" ht="16" x14ac:dyDescent="0.2">
      <c r="A4334" s="8"/>
      <c r="C4334" s="13"/>
      <c r="D4334" s="13"/>
      <c r="E4334" s="13"/>
      <c r="F4334" s="13"/>
      <c r="I4334" s="13"/>
      <c r="J4334" s="14"/>
      <c r="K4334" s="14"/>
      <c r="L4334" s="13"/>
      <c r="M4334" s="13"/>
      <c r="N4334" s="14"/>
      <c r="O4334" s="14"/>
      <c r="P4334" s="14"/>
    </row>
    <row r="4335" spans="1:16" ht="16" x14ac:dyDescent="0.2">
      <c r="A4335" s="8"/>
      <c r="C4335" s="13"/>
      <c r="D4335" s="13"/>
      <c r="E4335" s="13"/>
      <c r="F4335" s="13"/>
      <c r="I4335" s="13"/>
      <c r="J4335" s="14"/>
      <c r="K4335" s="14"/>
      <c r="L4335" s="13"/>
      <c r="M4335" s="13"/>
      <c r="N4335" s="14"/>
      <c r="O4335" s="14"/>
      <c r="P4335" s="14"/>
    </row>
    <row r="4336" spans="1:16" ht="16" x14ac:dyDescent="0.2">
      <c r="A4336" s="8"/>
      <c r="C4336" s="13"/>
      <c r="D4336" s="13"/>
      <c r="E4336" s="13"/>
      <c r="F4336" s="13"/>
      <c r="I4336" s="13"/>
      <c r="J4336" s="14"/>
      <c r="K4336" s="14"/>
      <c r="L4336" s="13"/>
      <c r="M4336" s="13"/>
      <c r="N4336" s="14"/>
      <c r="O4336" s="14"/>
      <c r="P4336" s="14"/>
    </row>
    <row r="4337" spans="1:16" ht="16" x14ac:dyDescent="0.2">
      <c r="A4337" s="8"/>
      <c r="C4337" s="13"/>
      <c r="D4337" s="13"/>
      <c r="E4337" s="13"/>
      <c r="F4337" s="13"/>
      <c r="I4337" s="13"/>
      <c r="J4337" s="14"/>
      <c r="K4337" s="14"/>
      <c r="L4337" s="13"/>
      <c r="M4337" s="13"/>
      <c r="N4337" s="14"/>
      <c r="O4337" s="14"/>
      <c r="P4337" s="14"/>
    </row>
    <row r="4338" spans="1:16" ht="16" x14ac:dyDescent="0.2">
      <c r="A4338" s="8"/>
      <c r="C4338" s="13"/>
      <c r="D4338" s="13"/>
      <c r="E4338" s="13"/>
      <c r="F4338" s="13"/>
      <c r="I4338" s="13"/>
      <c r="J4338" s="14"/>
      <c r="K4338" s="14"/>
      <c r="L4338" s="13"/>
      <c r="M4338" s="13"/>
      <c r="N4338" s="14"/>
      <c r="O4338" s="14"/>
      <c r="P4338" s="14"/>
    </row>
    <row r="4339" spans="1:16" ht="16" x14ac:dyDescent="0.2">
      <c r="A4339" s="8"/>
      <c r="C4339" s="13"/>
      <c r="D4339" s="13"/>
      <c r="E4339" s="13"/>
      <c r="F4339" s="13"/>
      <c r="I4339" s="13"/>
      <c r="J4339" s="14"/>
      <c r="K4339" s="14"/>
      <c r="L4339" s="13"/>
      <c r="M4339" s="13"/>
      <c r="N4339" s="14"/>
      <c r="O4339" s="14"/>
      <c r="P4339" s="14"/>
    </row>
    <row r="4340" spans="1:16" ht="16" x14ac:dyDescent="0.2">
      <c r="A4340" s="8"/>
      <c r="C4340" s="13"/>
      <c r="D4340" s="13"/>
      <c r="E4340" s="13"/>
      <c r="F4340" s="13"/>
      <c r="I4340" s="13"/>
      <c r="J4340" s="14"/>
      <c r="K4340" s="14"/>
      <c r="L4340" s="13"/>
      <c r="M4340" s="13"/>
      <c r="N4340" s="14"/>
      <c r="O4340" s="14"/>
      <c r="P4340" s="14"/>
    </row>
    <row r="4341" spans="1:16" ht="16" x14ac:dyDescent="0.2">
      <c r="A4341" s="8"/>
      <c r="C4341" s="13"/>
      <c r="D4341" s="13"/>
      <c r="E4341" s="13"/>
      <c r="F4341" s="13"/>
      <c r="I4341" s="13"/>
      <c r="J4341" s="14"/>
      <c r="K4341" s="14"/>
      <c r="L4341" s="13"/>
      <c r="M4341" s="13"/>
      <c r="N4341" s="14"/>
      <c r="O4341" s="14"/>
      <c r="P4341" s="14"/>
    </row>
    <row r="4342" spans="1:16" ht="16" x14ac:dyDescent="0.2">
      <c r="A4342" s="8"/>
      <c r="C4342" s="13"/>
      <c r="D4342" s="13"/>
      <c r="E4342" s="13"/>
      <c r="F4342" s="13"/>
      <c r="I4342" s="13"/>
      <c r="J4342" s="14"/>
      <c r="K4342" s="14"/>
      <c r="L4342" s="13"/>
      <c r="M4342" s="13"/>
      <c r="N4342" s="14"/>
      <c r="O4342" s="14"/>
      <c r="P4342" s="14"/>
    </row>
    <row r="4343" spans="1:16" ht="16" x14ac:dyDescent="0.2">
      <c r="A4343" s="8"/>
      <c r="C4343" s="13"/>
      <c r="D4343" s="13"/>
      <c r="E4343" s="13"/>
      <c r="F4343" s="13"/>
      <c r="I4343" s="13"/>
      <c r="J4343" s="14"/>
      <c r="K4343" s="14"/>
      <c r="L4343" s="13"/>
      <c r="M4343" s="13"/>
      <c r="N4343" s="14"/>
      <c r="O4343" s="14"/>
      <c r="P4343" s="14"/>
    </row>
    <row r="4344" spans="1:16" ht="16" x14ac:dyDescent="0.2">
      <c r="A4344" s="8"/>
      <c r="C4344" s="13"/>
      <c r="D4344" s="13"/>
      <c r="E4344" s="13"/>
      <c r="F4344" s="13"/>
      <c r="I4344" s="13"/>
      <c r="J4344" s="14"/>
      <c r="K4344" s="14"/>
      <c r="L4344" s="13"/>
      <c r="M4344" s="13"/>
      <c r="N4344" s="14"/>
      <c r="O4344" s="14"/>
      <c r="P4344" s="14"/>
    </row>
    <row r="4345" spans="1:16" ht="16" x14ac:dyDescent="0.2">
      <c r="A4345" s="8"/>
      <c r="C4345" s="13"/>
      <c r="D4345" s="13"/>
      <c r="E4345" s="13"/>
      <c r="F4345" s="13"/>
      <c r="I4345" s="13"/>
      <c r="J4345" s="14"/>
      <c r="K4345" s="14"/>
      <c r="L4345" s="13"/>
      <c r="M4345" s="13"/>
      <c r="N4345" s="14"/>
      <c r="O4345" s="14"/>
      <c r="P4345" s="14"/>
    </row>
    <row r="4346" spans="1:16" ht="16" x14ac:dyDescent="0.2">
      <c r="A4346" s="8"/>
      <c r="C4346" s="13"/>
      <c r="D4346" s="13"/>
      <c r="E4346" s="13"/>
      <c r="F4346" s="13"/>
      <c r="I4346" s="13"/>
      <c r="J4346" s="14"/>
      <c r="K4346" s="14"/>
      <c r="L4346" s="13"/>
      <c r="M4346" s="13"/>
      <c r="N4346" s="14"/>
      <c r="O4346" s="14"/>
      <c r="P4346" s="14"/>
    </row>
    <row r="4347" spans="1:16" ht="16" x14ac:dyDescent="0.2">
      <c r="A4347" s="8"/>
      <c r="C4347" s="13"/>
      <c r="D4347" s="13"/>
      <c r="E4347" s="13"/>
      <c r="F4347" s="13"/>
      <c r="I4347" s="13"/>
      <c r="J4347" s="14"/>
      <c r="K4347" s="14"/>
      <c r="L4347" s="13"/>
      <c r="M4347" s="13"/>
      <c r="N4347" s="14"/>
      <c r="O4347" s="14"/>
      <c r="P4347" s="14"/>
    </row>
    <row r="4348" spans="1:16" ht="16" x14ac:dyDescent="0.2">
      <c r="A4348" s="8"/>
      <c r="C4348" s="13"/>
      <c r="D4348" s="13"/>
      <c r="E4348" s="13"/>
      <c r="F4348" s="13"/>
      <c r="I4348" s="13"/>
      <c r="J4348" s="14"/>
      <c r="K4348" s="14"/>
      <c r="L4348" s="13"/>
      <c r="M4348" s="13"/>
      <c r="N4348" s="14"/>
      <c r="O4348" s="14"/>
      <c r="P4348" s="14"/>
    </row>
    <row r="4349" spans="1:16" ht="16" x14ac:dyDescent="0.2">
      <c r="A4349" s="8"/>
      <c r="C4349" s="13"/>
      <c r="D4349" s="13"/>
      <c r="E4349" s="13"/>
      <c r="F4349" s="13"/>
      <c r="I4349" s="13"/>
      <c r="J4349" s="14"/>
      <c r="K4349" s="14"/>
      <c r="L4349" s="13"/>
      <c r="M4349" s="13"/>
      <c r="N4349" s="14"/>
      <c r="O4349" s="14"/>
      <c r="P4349" s="14"/>
    </row>
    <row r="4350" spans="1:16" ht="16" x14ac:dyDescent="0.2">
      <c r="A4350" s="8"/>
      <c r="C4350" s="13"/>
      <c r="D4350" s="13"/>
      <c r="E4350" s="13"/>
      <c r="F4350" s="13"/>
      <c r="I4350" s="13"/>
      <c r="J4350" s="14"/>
      <c r="K4350" s="14"/>
      <c r="L4350" s="13"/>
      <c r="M4350" s="13"/>
      <c r="N4350" s="14"/>
      <c r="O4350" s="14"/>
      <c r="P4350" s="14"/>
    </row>
    <row r="4351" spans="1:16" ht="16" x14ac:dyDescent="0.2">
      <c r="A4351" s="8"/>
      <c r="C4351" s="13"/>
      <c r="D4351" s="13"/>
      <c r="E4351" s="13"/>
      <c r="F4351" s="13"/>
      <c r="I4351" s="13"/>
      <c r="J4351" s="14"/>
      <c r="K4351" s="14"/>
      <c r="L4351" s="13"/>
      <c r="M4351" s="13"/>
      <c r="N4351" s="14"/>
      <c r="O4351" s="14"/>
      <c r="P4351" s="14"/>
    </row>
    <row r="4352" spans="1:16" ht="16" x14ac:dyDescent="0.2">
      <c r="A4352" s="8"/>
      <c r="C4352" s="13"/>
      <c r="D4352" s="13"/>
      <c r="E4352" s="13"/>
      <c r="F4352" s="13"/>
      <c r="I4352" s="13"/>
      <c r="J4352" s="14"/>
      <c r="K4352" s="14"/>
      <c r="L4352" s="13"/>
      <c r="M4352" s="13"/>
      <c r="N4352" s="14"/>
      <c r="O4352" s="14"/>
      <c r="P4352" s="14"/>
    </row>
    <row r="4353" spans="1:16" ht="16" x14ac:dyDescent="0.2">
      <c r="A4353" s="8"/>
      <c r="C4353" s="13"/>
      <c r="D4353" s="13"/>
      <c r="E4353" s="13"/>
      <c r="F4353" s="13"/>
      <c r="I4353" s="13"/>
      <c r="J4353" s="14"/>
      <c r="K4353" s="14"/>
      <c r="L4353" s="13"/>
      <c r="M4353" s="13"/>
      <c r="N4353" s="14"/>
      <c r="O4353" s="14"/>
      <c r="P4353" s="14"/>
    </row>
    <row r="4354" spans="1:16" ht="16" x14ac:dyDescent="0.2">
      <c r="A4354" s="8"/>
      <c r="C4354" s="13"/>
      <c r="D4354" s="13"/>
      <c r="E4354" s="13"/>
      <c r="F4354" s="13"/>
      <c r="I4354" s="13"/>
      <c r="J4354" s="14"/>
      <c r="K4354" s="14"/>
      <c r="L4354" s="13"/>
      <c r="M4354" s="13"/>
      <c r="N4354" s="14"/>
      <c r="O4354" s="14"/>
      <c r="P4354" s="14"/>
    </row>
    <row r="4355" spans="1:16" ht="16" x14ac:dyDescent="0.2">
      <c r="A4355" s="8"/>
      <c r="C4355" s="13"/>
      <c r="D4355" s="13"/>
      <c r="E4355" s="13"/>
      <c r="F4355" s="13"/>
      <c r="I4355" s="13"/>
      <c r="J4355" s="14"/>
      <c r="K4355" s="14"/>
      <c r="L4355" s="13"/>
      <c r="M4355" s="13"/>
      <c r="N4355" s="14"/>
      <c r="O4355" s="14"/>
      <c r="P4355" s="14"/>
    </row>
    <row r="4356" spans="1:16" ht="16" x14ac:dyDescent="0.2">
      <c r="A4356" s="8"/>
      <c r="C4356" s="13"/>
      <c r="D4356" s="13"/>
      <c r="E4356" s="13"/>
      <c r="F4356" s="13"/>
      <c r="I4356" s="13"/>
      <c r="J4356" s="14"/>
      <c r="K4356" s="14"/>
      <c r="L4356" s="13"/>
      <c r="M4356" s="13"/>
      <c r="N4356" s="14"/>
      <c r="O4356" s="14"/>
      <c r="P4356" s="14"/>
    </row>
    <row r="4357" spans="1:16" ht="16" x14ac:dyDescent="0.2">
      <c r="A4357" s="8"/>
      <c r="C4357" s="13"/>
      <c r="D4357" s="13"/>
      <c r="E4357" s="13"/>
      <c r="F4357" s="13"/>
      <c r="I4357" s="13"/>
      <c r="J4357" s="14"/>
      <c r="K4357" s="14"/>
      <c r="L4357" s="13"/>
      <c r="M4357" s="13"/>
      <c r="N4357" s="14"/>
      <c r="O4357" s="14"/>
      <c r="P4357" s="14"/>
    </row>
    <row r="4358" spans="1:16" ht="16" x14ac:dyDescent="0.2">
      <c r="A4358" s="8"/>
      <c r="C4358" s="13"/>
      <c r="D4358" s="13"/>
      <c r="E4358" s="13"/>
      <c r="F4358" s="13"/>
      <c r="I4358" s="13"/>
      <c r="J4358" s="14"/>
      <c r="K4358" s="14"/>
      <c r="L4358" s="13"/>
      <c r="M4358" s="13"/>
      <c r="N4358" s="14"/>
      <c r="O4358" s="14"/>
      <c r="P4358" s="14"/>
    </row>
    <row r="4359" spans="1:16" ht="16" x14ac:dyDescent="0.2">
      <c r="A4359" s="8"/>
      <c r="C4359" s="13"/>
      <c r="D4359" s="13"/>
      <c r="E4359" s="13"/>
      <c r="F4359" s="13"/>
      <c r="I4359" s="13"/>
      <c r="J4359" s="14"/>
      <c r="K4359" s="14"/>
      <c r="L4359" s="13"/>
      <c r="M4359" s="13"/>
      <c r="N4359" s="14"/>
      <c r="O4359" s="14"/>
      <c r="P4359" s="14"/>
    </row>
    <row r="4360" spans="1:16" ht="16" x14ac:dyDescent="0.2">
      <c r="A4360" s="8"/>
      <c r="C4360" s="13"/>
      <c r="D4360" s="13"/>
      <c r="E4360" s="13"/>
      <c r="F4360" s="13"/>
      <c r="I4360" s="13"/>
      <c r="J4360" s="14"/>
      <c r="K4360" s="14"/>
      <c r="L4360" s="13"/>
      <c r="M4360" s="13"/>
      <c r="N4360" s="14"/>
      <c r="O4360" s="14"/>
      <c r="P4360" s="14"/>
    </row>
    <row r="4361" spans="1:16" ht="16" x14ac:dyDescent="0.2">
      <c r="A4361" s="8"/>
      <c r="C4361" s="13"/>
      <c r="D4361" s="13"/>
      <c r="E4361" s="13"/>
      <c r="F4361" s="13"/>
      <c r="I4361" s="13"/>
      <c r="J4361" s="14"/>
      <c r="K4361" s="14"/>
      <c r="L4361" s="13"/>
      <c r="M4361" s="13"/>
      <c r="N4361" s="14"/>
      <c r="O4361" s="14"/>
      <c r="P4361" s="14"/>
    </row>
    <row r="4362" spans="1:16" ht="16" x14ac:dyDescent="0.2">
      <c r="A4362" s="8"/>
      <c r="C4362" s="13"/>
      <c r="D4362" s="13"/>
      <c r="E4362" s="13"/>
      <c r="F4362" s="13"/>
      <c r="I4362" s="13"/>
      <c r="J4362" s="14"/>
      <c r="K4362" s="14"/>
      <c r="L4362" s="13"/>
      <c r="M4362" s="13"/>
      <c r="N4362" s="14"/>
      <c r="O4362" s="14"/>
      <c r="P4362" s="14"/>
    </row>
    <row r="4363" spans="1:16" ht="16" x14ac:dyDescent="0.2">
      <c r="A4363" s="8"/>
      <c r="C4363" s="13"/>
      <c r="D4363" s="13"/>
      <c r="E4363" s="13"/>
      <c r="F4363" s="13"/>
      <c r="I4363" s="13"/>
      <c r="J4363" s="14"/>
      <c r="K4363" s="14"/>
      <c r="L4363" s="13"/>
      <c r="M4363" s="13"/>
      <c r="N4363" s="14"/>
      <c r="O4363" s="14"/>
      <c r="P4363" s="14"/>
    </row>
    <row r="4364" spans="1:16" ht="16" x14ac:dyDescent="0.2">
      <c r="A4364" s="8"/>
      <c r="C4364" s="13"/>
      <c r="D4364" s="13"/>
      <c r="E4364" s="13"/>
      <c r="F4364" s="13"/>
      <c r="I4364" s="13"/>
      <c r="J4364" s="14"/>
      <c r="K4364" s="14"/>
      <c r="L4364" s="13"/>
      <c r="M4364" s="13"/>
      <c r="N4364" s="14"/>
      <c r="O4364" s="14"/>
      <c r="P4364" s="14"/>
    </row>
    <row r="4365" spans="1:16" ht="16" x14ac:dyDescent="0.2">
      <c r="A4365" s="8"/>
      <c r="C4365" s="13"/>
      <c r="D4365" s="13"/>
      <c r="E4365" s="13"/>
      <c r="F4365" s="13"/>
      <c r="I4365" s="13"/>
      <c r="J4365" s="14"/>
      <c r="K4365" s="14"/>
      <c r="L4365" s="13"/>
      <c r="M4365" s="13"/>
      <c r="N4365" s="14"/>
      <c r="O4365" s="14"/>
      <c r="P4365" s="14"/>
    </row>
    <row r="4366" spans="1:16" ht="16" x14ac:dyDescent="0.2">
      <c r="A4366" s="8"/>
      <c r="C4366" s="13"/>
      <c r="D4366" s="13"/>
      <c r="E4366" s="13"/>
      <c r="F4366" s="13"/>
      <c r="I4366" s="13"/>
      <c r="J4366" s="14"/>
      <c r="K4366" s="14"/>
      <c r="L4366" s="13"/>
      <c r="M4366" s="13"/>
      <c r="N4366" s="14"/>
      <c r="O4366" s="14"/>
      <c r="P4366" s="14"/>
    </row>
    <row r="4367" spans="1:16" ht="16" x14ac:dyDescent="0.2">
      <c r="A4367" s="8"/>
      <c r="C4367" s="13"/>
      <c r="D4367" s="13"/>
      <c r="E4367" s="13"/>
      <c r="F4367" s="13"/>
      <c r="I4367" s="13"/>
      <c r="J4367" s="14"/>
      <c r="K4367" s="14"/>
      <c r="L4367" s="13"/>
      <c r="M4367" s="13"/>
      <c r="N4367" s="14"/>
      <c r="O4367" s="14"/>
      <c r="P4367" s="14"/>
    </row>
    <row r="4368" spans="1:16" ht="16" x14ac:dyDescent="0.2">
      <c r="A4368" s="8"/>
      <c r="C4368" s="13"/>
      <c r="D4368" s="13"/>
      <c r="E4368" s="13"/>
      <c r="F4368" s="13"/>
      <c r="I4368" s="13"/>
      <c r="J4368" s="14"/>
      <c r="K4368" s="14"/>
      <c r="L4368" s="13"/>
      <c r="M4368" s="13"/>
      <c r="N4368" s="14"/>
      <c r="O4368" s="14"/>
      <c r="P4368" s="14"/>
    </row>
    <row r="4369" spans="1:16" ht="16" x14ac:dyDescent="0.2">
      <c r="A4369" s="8"/>
      <c r="C4369" s="13"/>
      <c r="D4369" s="13"/>
      <c r="E4369" s="13"/>
      <c r="F4369" s="13"/>
      <c r="I4369" s="13"/>
      <c r="J4369" s="14"/>
      <c r="K4369" s="14"/>
      <c r="L4369" s="13"/>
      <c r="M4369" s="13"/>
      <c r="N4369" s="14"/>
      <c r="O4369" s="14"/>
      <c r="P4369" s="14"/>
    </row>
    <row r="4370" spans="1:16" ht="16" x14ac:dyDescent="0.2">
      <c r="A4370" s="8"/>
      <c r="C4370" s="13"/>
      <c r="D4370" s="13"/>
      <c r="E4370" s="13"/>
      <c r="F4370" s="13"/>
      <c r="I4370" s="13"/>
      <c r="J4370" s="14"/>
      <c r="K4370" s="14"/>
      <c r="L4370" s="13"/>
      <c r="M4370" s="13"/>
      <c r="N4370" s="14"/>
      <c r="O4370" s="14"/>
      <c r="P4370" s="14"/>
    </row>
    <row r="4371" spans="1:16" ht="16" x14ac:dyDescent="0.2">
      <c r="A4371" s="8"/>
      <c r="C4371" s="13"/>
      <c r="D4371" s="13"/>
      <c r="E4371" s="13"/>
      <c r="F4371" s="13"/>
      <c r="I4371" s="13"/>
      <c r="J4371" s="14"/>
      <c r="K4371" s="14"/>
      <c r="L4371" s="13"/>
      <c r="M4371" s="13"/>
      <c r="N4371" s="14"/>
      <c r="O4371" s="14"/>
      <c r="P4371" s="14"/>
    </row>
    <row r="4372" spans="1:16" ht="16" x14ac:dyDescent="0.2">
      <c r="A4372" s="8"/>
      <c r="C4372" s="13"/>
      <c r="D4372" s="13"/>
      <c r="E4372" s="13"/>
      <c r="F4372" s="13"/>
      <c r="I4372" s="13"/>
      <c r="J4372" s="14"/>
      <c r="K4372" s="14"/>
      <c r="L4372" s="13"/>
      <c r="M4372" s="13"/>
      <c r="N4372" s="14"/>
      <c r="O4372" s="14"/>
      <c r="P4372" s="14"/>
    </row>
    <row r="4373" spans="1:16" ht="16" x14ac:dyDescent="0.2">
      <c r="A4373" s="8"/>
      <c r="C4373" s="13"/>
      <c r="D4373" s="13"/>
      <c r="E4373" s="13"/>
      <c r="F4373" s="13"/>
      <c r="I4373" s="13"/>
      <c r="J4373" s="14"/>
      <c r="K4373" s="14"/>
      <c r="L4373" s="13"/>
      <c r="M4373" s="13"/>
      <c r="N4373" s="14"/>
      <c r="O4373" s="14"/>
      <c r="P4373" s="14"/>
    </row>
    <row r="4374" spans="1:16" ht="16" x14ac:dyDescent="0.2">
      <c r="A4374" s="8"/>
      <c r="C4374" s="13"/>
      <c r="D4374" s="13"/>
      <c r="E4374" s="13"/>
      <c r="F4374" s="13"/>
      <c r="I4374" s="13"/>
      <c r="J4374" s="14"/>
      <c r="K4374" s="14"/>
      <c r="L4374" s="13"/>
      <c r="M4374" s="13"/>
      <c r="N4374" s="14"/>
      <c r="O4374" s="14"/>
      <c r="P4374" s="14"/>
    </row>
    <row r="4375" spans="1:16" ht="16" x14ac:dyDescent="0.2">
      <c r="A4375" s="8"/>
      <c r="C4375" s="13"/>
      <c r="D4375" s="13"/>
      <c r="E4375" s="13"/>
      <c r="F4375" s="13"/>
      <c r="I4375" s="13"/>
      <c r="J4375" s="14"/>
      <c r="K4375" s="14"/>
      <c r="L4375" s="13"/>
      <c r="M4375" s="13"/>
      <c r="N4375" s="14"/>
      <c r="O4375" s="14"/>
      <c r="P4375" s="14"/>
    </row>
    <row r="4376" spans="1:16" ht="16" x14ac:dyDescent="0.2">
      <c r="A4376" s="8"/>
      <c r="C4376" s="13"/>
      <c r="D4376" s="13"/>
      <c r="E4376" s="13"/>
      <c r="F4376" s="13"/>
      <c r="I4376" s="13"/>
      <c r="J4376" s="14"/>
      <c r="K4376" s="14"/>
      <c r="L4376" s="13"/>
      <c r="M4376" s="13"/>
      <c r="N4376" s="14"/>
      <c r="O4376" s="14"/>
      <c r="P4376" s="14"/>
    </row>
    <row r="4377" spans="1:16" ht="16" x14ac:dyDescent="0.2">
      <c r="A4377" s="8"/>
      <c r="C4377" s="13"/>
      <c r="D4377" s="13"/>
      <c r="E4377" s="13"/>
      <c r="F4377" s="13"/>
      <c r="I4377" s="13"/>
      <c r="J4377" s="14"/>
      <c r="K4377" s="14"/>
      <c r="L4377" s="13"/>
      <c r="M4377" s="13"/>
      <c r="N4377" s="14"/>
      <c r="O4377" s="14"/>
      <c r="P4377" s="14"/>
    </row>
    <row r="4378" spans="1:16" ht="16" x14ac:dyDescent="0.2">
      <c r="A4378" s="8"/>
      <c r="C4378" s="13"/>
      <c r="D4378" s="13"/>
      <c r="E4378" s="13"/>
      <c r="F4378" s="13"/>
      <c r="I4378" s="13"/>
      <c r="J4378" s="14"/>
      <c r="K4378" s="14"/>
      <c r="L4378" s="13"/>
      <c r="M4378" s="13"/>
      <c r="N4378" s="14"/>
      <c r="O4378" s="14"/>
      <c r="P4378" s="14"/>
    </row>
    <row r="4379" spans="1:16" ht="16" x14ac:dyDescent="0.2">
      <c r="A4379" s="8"/>
      <c r="C4379" s="13"/>
      <c r="D4379" s="13"/>
      <c r="E4379" s="13"/>
      <c r="F4379" s="13"/>
      <c r="I4379" s="13"/>
      <c r="J4379" s="14"/>
      <c r="K4379" s="14"/>
      <c r="L4379" s="13"/>
      <c r="M4379" s="13"/>
      <c r="N4379" s="14"/>
      <c r="O4379" s="14"/>
      <c r="P4379" s="14"/>
    </row>
    <row r="4380" spans="1:16" ht="16" x14ac:dyDescent="0.2">
      <c r="A4380" s="8"/>
      <c r="C4380" s="13"/>
      <c r="D4380" s="13"/>
      <c r="E4380" s="13"/>
      <c r="F4380" s="13"/>
      <c r="I4380" s="13"/>
      <c r="J4380" s="14"/>
      <c r="K4380" s="14"/>
      <c r="L4380" s="13"/>
      <c r="M4380" s="13"/>
      <c r="N4380" s="14"/>
      <c r="O4380" s="14"/>
      <c r="P4380" s="14"/>
    </row>
    <row r="4381" spans="1:16" ht="16" x14ac:dyDescent="0.2">
      <c r="A4381" s="8"/>
      <c r="C4381" s="13"/>
      <c r="D4381" s="13"/>
      <c r="E4381" s="13"/>
      <c r="F4381" s="13"/>
      <c r="I4381" s="13"/>
      <c r="J4381" s="14"/>
      <c r="K4381" s="14"/>
      <c r="L4381" s="13"/>
      <c r="M4381" s="13"/>
      <c r="N4381" s="14"/>
      <c r="O4381" s="14"/>
      <c r="P4381" s="14"/>
    </row>
    <row r="4382" spans="1:16" ht="16" x14ac:dyDescent="0.2">
      <c r="A4382" s="8"/>
      <c r="C4382" s="13"/>
      <c r="D4382" s="13"/>
      <c r="E4382" s="13"/>
      <c r="F4382" s="13"/>
      <c r="I4382" s="13"/>
      <c r="J4382" s="14"/>
      <c r="K4382" s="14"/>
      <c r="L4382" s="13"/>
      <c r="M4382" s="13"/>
      <c r="N4382" s="14"/>
      <c r="O4382" s="14"/>
      <c r="P4382" s="14"/>
    </row>
    <row r="4383" spans="1:16" ht="16" x14ac:dyDescent="0.2">
      <c r="A4383" s="8"/>
      <c r="C4383" s="13"/>
      <c r="D4383" s="13"/>
      <c r="E4383" s="13"/>
      <c r="F4383" s="13"/>
      <c r="I4383" s="13"/>
      <c r="J4383" s="14"/>
      <c r="K4383" s="14"/>
      <c r="L4383" s="13"/>
      <c r="M4383" s="13"/>
      <c r="N4383" s="14"/>
      <c r="O4383" s="14"/>
      <c r="P4383" s="14"/>
    </row>
    <row r="4384" spans="1:16" ht="16" x14ac:dyDescent="0.2">
      <c r="A4384" s="8"/>
      <c r="C4384" s="13"/>
      <c r="D4384" s="13"/>
      <c r="E4384" s="13"/>
      <c r="F4384" s="13"/>
      <c r="I4384" s="13"/>
      <c r="J4384" s="14"/>
      <c r="K4384" s="14"/>
      <c r="L4384" s="13"/>
      <c r="M4384" s="13"/>
      <c r="N4384" s="14"/>
      <c r="O4384" s="14"/>
      <c r="P4384" s="14"/>
    </row>
    <row r="4385" spans="1:16" ht="16" x14ac:dyDescent="0.2">
      <c r="A4385" s="8"/>
      <c r="C4385" s="13"/>
      <c r="D4385" s="13"/>
      <c r="E4385" s="13"/>
      <c r="F4385" s="13"/>
      <c r="I4385" s="13"/>
      <c r="J4385" s="14"/>
      <c r="K4385" s="14"/>
      <c r="L4385" s="13"/>
      <c r="M4385" s="13"/>
      <c r="N4385" s="14"/>
      <c r="O4385" s="14"/>
      <c r="P4385" s="14"/>
    </row>
    <row r="4386" spans="1:16" ht="16" x14ac:dyDescent="0.2">
      <c r="A4386" s="8"/>
      <c r="C4386" s="13"/>
      <c r="D4386" s="13"/>
      <c r="E4386" s="13"/>
      <c r="F4386" s="13"/>
      <c r="I4386" s="13"/>
      <c r="J4386" s="14"/>
      <c r="K4386" s="14"/>
      <c r="L4386" s="13"/>
      <c r="M4386" s="13"/>
      <c r="N4386" s="14"/>
      <c r="O4386" s="14"/>
      <c r="P4386" s="14"/>
    </row>
    <row r="4387" spans="1:16" ht="16" x14ac:dyDescent="0.2">
      <c r="A4387" s="8"/>
      <c r="C4387" s="13"/>
      <c r="D4387" s="13"/>
      <c r="E4387" s="13"/>
      <c r="F4387" s="13"/>
      <c r="I4387" s="13"/>
      <c r="J4387" s="14"/>
      <c r="K4387" s="14"/>
      <c r="L4387" s="13"/>
      <c r="M4387" s="13"/>
      <c r="N4387" s="14"/>
      <c r="O4387" s="14"/>
      <c r="P4387" s="14"/>
    </row>
    <row r="4388" spans="1:16" ht="16" x14ac:dyDescent="0.2">
      <c r="A4388" s="8"/>
      <c r="C4388" s="13"/>
      <c r="D4388" s="13"/>
      <c r="E4388" s="13"/>
      <c r="F4388" s="13"/>
      <c r="I4388" s="13"/>
      <c r="J4388" s="14"/>
      <c r="K4388" s="14"/>
      <c r="L4388" s="13"/>
      <c r="M4388" s="13"/>
      <c r="N4388" s="14"/>
      <c r="O4388" s="14"/>
      <c r="P4388" s="14"/>
    </row>
    <row r="4389" spans="1:16" ht="16" x14ac:dyDescent="0.2">
      <c r="A4389" s="8"/>
      <c r="C4389" s="13"/>
      <c r="D4389" s="13"/>
      <c r="E4389" s="13"/>
      <c r="F4389" s="13"/>
      <c r="I4389" s="13"/>
      <c r="J4389" s="14"/>
      <c r="K4389" s="14"/>
      <c r="L4389" s="13"/>
      <c r="M4389" s="13"/>
      <c r="N4389" s="14"/>
      <c r="O4389" s="14"/>
      <c r="P4389" s="14"/>
    </row>
    <row r="4390" spans="1:16" ht="16" x14ac:dyDescent="0.2">
      <c r="A4390" s="8"/>
      <c r="C4390" s="13"/>
      <c r="D4390" s="13"/>
      <c r="E4390" s="13"/>
      <c r="F4390" s="13"/>
      <c r="I4390" s="13"/>
      <c r="J4390" s="14"/>
      <c r="K4390" s="14"/>
      <c r="L4390" s="13"/>
      <c r="M4390" s="13"/>
      <c r="N4390" s="14"/>
      <c r="O4390" s="14"/>
      <c r="P4390" s="14"/>
    </row>
    <row r="4391" spans="1:16" ht="16" x14ac:dyDescent="0.2">
      <c r="A4391" s="8"/>
      <c r="C4391" s="13"/>
      <c r="D4391" s="13"/>
      <c r="E4391" s="13"/>
      <c r="F4391" s="13"/>
      <c r="I4391" s="13"/>
      <c r="J4391" s="14"/>
      <c r="K4391" s="14"/>
      <c r="L4391" s="13"/>
      <c r="M4391" s="13"/>
      <c r="N4391" s="14"/>
      <c r="O4391" s="14"/>
      <c r="P4391" s="14"/>
    </row>
    <row r="4392" spans="1:16" ht="16" x14ac:dyDescent="0.2">
      <c r="A4392" s="8"/>
      <c r="C4392" s="13"/>
      <c r="D4392" s="13"/>
      <c r="E4392" s="13"/>
      <c r="F4392" s="13"/>
      <c r="I4392" s="13"/>
      <c r="J4392" s="14"/>
      <c r="K4392" s="14"/>
      <c r="L4392" s="13"/>
      <c r="M4392" s="13"/>
      <c r="N4392" s="14"/>
      <c r="O4392" s="14"/>
      <c r="P4392" s="14"/>
    </row>
    <row r="4393" spans="1:16" ht="16" x14ac:dyDescent="0.2">
      <c r="A4393" s="8"/>
      <c r="C4393" s="13"/>
      <c r="D4393" s="13"/>
      <c r="E4393" s="13"/>
      <c r="F4393" s="13"/>
      <c r="I4393" s="13"/>
      <c r="J4393" s="14"/>
      <c r="K4393" s="14"/>
      <c r="L4393" s="13"/>
      <c r="M4393" s="13"/>
      <c r="N4393" s="14"/>
      <c r="O4393" s="14"/>
      <c r="P4393" s="14"/>
    </row>
    <row r="4394" spans="1:16" ht="16" x14ac:dyDescent="0.2">
      <c r="A4394" s="8"/>
      <c r="C4394" s="13"/>
      <c r="D4394" s="13"/>
      <c r="E4394" s="13"/>
      <c r="F4394" s="13"/>
      <c r="I4394" s="13"/>
      <c r="J4394" s="14"/>
      <c r="K4394" s="14"/>
      <c r="L4394" s="13"/>
      <c r="M4394" s="13"/>
      <c r="N4394" s="14"/>
      <c r="O4394" s="14"/>
      <c r="P4394" s="14"/>
    </row>
    <row r="4395" spans="1:16" ht="16" x14ac:dyDescent="0.2">
      <c r="A4395" s="8"/>
      <c r="C4395" s="13"/>
      <c r="D4395" s="13"/>
      <c r="E4395" s="13"/>
      <c r="F4395" s="13"/>
      <c r="I4395" s="13"/>
      <c r="J4395" s="14"/>
      <c r="K4395" s="14"/>
      <c r="L4395" s="13"/>
      <c r="M4395" s="13"/>
      <c r="N4395" s="14"/>
      <c r="O4395" s="14"/>
      <c r="P4395" s="14"/>
    </row>
    <row r="4396" spans="1:16" ht="16" x14ac:dyDescent="0.2">
      <c r="A4396" s="8"/>
      <c r="C4396" s="13"/>
      <c r="D4396" s="13"/>
      <c r="E4396" s="13"/>
      <c r="F4396" s="13"/>
      <c r="I4396" s="13"/>
      <c r="J4396" s="14"/>
      <c r="K4396" s="14"/>
      <c r="L4396" s="13"/>
      <c r="M4396" s="13"/>
      <c r="N4396" s="14"/>
      <c r="O4396" s="14"/>
      <c r="P4396" s="14"/>
    </row>
    <row r="4397" spans="1:16" ht="16" x14ac:dyDescent="0.2">
      <c r="A4397" s="8"/>
      <c r="C4397" s="13"/>
      <c r="D4397" s="13"/>
      <c r="E4397" s="13"/>
      <c r="F4397" s="13"/>
      <c r="I4397" s="13"/>
      <c r="J4397" s="14"/>
      <c r="K4397" s="14"/>
      <c r="L4397" s="13"/>
      <c r="M4397" s="13"/>
      <c r="N4397" s="14"/>
      <c r="O4397" s="14"/>
      <c r="P4397" s="14"/>
    </row>
    <row r="4398" spans="1:16" ht="16" x14ac:dyDescent="0.2">
      <c r="A4398" s="8"/>
      <c r="C4398" s="13"/>
      <c r="D4398" s="13"/>
      <c r="E4398" s="13"/>
      <c r="F4398" s="13"/>
      <c r="I4398" s="13"/>
      <c r="J4398" s="14"/>
      <c r="K4398" s="14"/>
      <c r="L4398" s="13"/>
      <c r="M4398" s="13"/>
      <c r="N4398" s="14"/>
      <c r="O4398" s="14"/>
      <c r="P4398" s="14"/>
    </row>
    <row r="4399" spans="1:16" ht="16" x14ac:dyDescent="0.2">
      <c r="A4399" s="8"/>
      <c r="C4399" s="13"/>
      <c r="D4399" s="13"/>
      <c r="E4399" s="13"/>
      <c r="F4399" s="13"/>
      <c r="I4399" s="13"/>
      <c r="J4399" s="14"/>
      <c r="K4399" s="14"/>
      <c r="L4399" s="13"/>
      <c r="M4399" s="13"/>
      <c r="N4399" s="14"/>
      <c r="O4399" s="14"/>
      <c r="P4399" s="14"/>
    </row>
    <row r="4400" spans="1:16" ht="16" x14ac:dyDescent="0.2">
      <c r="A4400" s="8"/>
      <c r="C4400" s="13"/>
      <c r="D4400" s="13"/>
      <c r="E4400" s="13"/>
      <c r="F4400" s="13"/>
      <c r="I4400" s="13"/>
      <c r="J4400" s="14"/>
      <c r="K4400" s="14"/>
      <c r="L4400" s="13"/>
      <c r="M4400" s="13"/>
      <c r="N4400" s="14"/>
      <c r="O4400" s="14"/>
      <c r="P4400" s="14"/>
    </row>
    <row r="4401" spans="1:16" ht="16" x14ac:dyDescent="0.2">
      <c r="A4401" s="8"/>
      <c r="C4401" s="13"/>
      <c r="D4401" s="13"/>
      <c r="E4401" s="13"/>
      <c r="F4401" s="13"/>
      <c r="I4401" s="13"/>
      <c r="J4401" s="14"/>
      <c r="K4401" s="14"/>
      <c r="L4401" s="13"/>
      <c r="M4401" s="13"/>
      <c r="N4401" s="14"/>
      <c r="O4401" s="14"/>
      <c r="P4401" s="14"/>
    </row>
    <row r="4402" spans="1:16" ht="16" x14ac:dyDescent="0.2">
      <c r="A4402" s="8"/>
      <c r="C4402" s="13"/>
      <c r="D4402" s="13"/>
      <c r="E4402" s="13"/>
      <c r="F4402" s="13"/>
      <c r="I4402" s="13"/>
      <c r="J4402" s="14"/>
      <c r="K4402" s="14"/>
      <c r="L4402" s="13"/>
      <c r="M4402" s="13"/>
      <c r="N4402" s="14"/>
      <c r="O4402" s="14"/>
      <c r="P4402" s="14"/>
    </row>
    <row r="4403" spans="1:16" ht="16" x14ac:dyDescent="0.2">
      <c r="A4403" s="8"/>
      <c r="C4403" s="13"/>
      <c r="D4403" s="13"/>
      <c r="E4403" s="13"/>
      <c r="F4403" s="13"/>
      <c r="I4403" s="13"/>
      <c r="J4403" s="14"/>
      <c r="K4403" s="14"/>
      <c r="L4403" s="13"/>
      <c r="M4403" s="13"/>
      <c r="N4403" s="14"/>
      <c r="O4403" s="14"/>
      <c r="P4403" s="14"/>
    </row>
    <row r="4404" spans="1:16" ht="16" x14ac:dyDescent="0.2">
      <c r="A4404" s="8"/>
      <c r="C4404" s="13"/>
      <c r="D4404" s="13"/>
      <c r="E4404" s="13"/>
      <c r="F4404" s="13"/>
      <c r="I4404" s="13"/>
      <c r="J4404" s="14"/>
      <c r="K4404" s="14"/>
      <c r="L4404" s="13"/>
      <c r="M4404" s="13"/>
      <c r="N4404" s="14"/>
      <c r="O4404" s="14"/>
      <c r="P4404" s="14"/>
    </row>
    <row r="4405" spans="1:16" ht="16" x14ac:dyDescent="0.2">
      <c r="A4405" s="8"/>
      <c r="C4405" s="13"/>
      <c r="D4405" s="13"/>
      <c r="E4405" s="13"/>
      <c r="F4405" s="13"/>
      <c r="I4405" s="13"/>
      <c r="J4405" s="14"/>
      <c r="K4405" s="14"/>
      <c r="L4405" s="13"/>
      <c r="M4405" s="13"/>
      <c r="N4405" s="14"/>
      <c r="O4405" s="14"/>
      <c r="P4405" s="14"/>
    </row>
    <row r="4406" spans="1:16" ht="16" x14ac:dyDescent="0.2">
      <c r="A4406" s="8"/>
      <c r="C4406" s="13"/>
      <c r="D4406" s="13"/>
      <c r="E4406" s="13"/>
      <c r="F4406" s="13"/>
      <c r="I4406" s="13"/>
      <c r="J4406" s="14"/>
      <c r="K4406" s="14"/>
      <c r="L4406" s="13"/>
      <c r="M4406" s="13"/>
      <c r="N4406" s="14"/>
      <c r="O4406" s="14"/>
      <c r="P4406" s="14"/>
    </row>
    <row r="4407" spans="1:16" ht="16" x14ac:dyDescent="0.2">
      <c r="A4407" s="8"/>
      <c r="C4407" s="13"/>
      <c r="D4407" s="13"/>
      <c r="E4407" s="13"/>
      <c r="F4407" s="13"/>
      <c r="I4407" s="13"/>
      <c r="J4407" s="14"/>
      <c r="K4407" s="14"/>
      <c r="L4407" s="13"/>
      <c r="M4407" s="13"/>
      <c r="N4407" s="14"/>
      <c r="O4407" s="14"/>
      <c r="P4407" s="14"/>
    </row>
    <row r="4408" spans="1:16" ht="16" x14ac:dyDescent="0.2">
      <c r="A4408" s="8"/>
      <c r="C4408" s="13"/>
      <c r="D4408" s="13"/>
      <c r="E4408" s="13"/>
      <c r="F4408" s="13"/>
      <c r="I4408" s="13"/>
      <c r="J4408" s="14"/>
      <c r="K4408" s="14"/>
      <c r="L4408" s="13"/>
      <c r="M4408" s="13"/>
      <c r="N4408" s="14"/>
      <c r="O4408" s="14"/>
      <c r="P4408" s="14"/>
    </row>
    <row r="4409" spans="1:16" ht="16" x14ac:dyDescent="0.2">
      <c r="A4409" s="8"/>
      <c r="C4409" s="13"/>
      <c r="D4409" s="13"/>
      <c r="E4409" s="13"/>
      <c r="F4409" s="13"/>
      <c r="I4409" s="13"/>
      <c r="J4409" s="14"/>
      <c r="K4409" s="14"/>
      <c r="L4409" s="13"/>
      <c r="M4409" s="13"/>
      <c r="N4409" s="14"/>
      <c r="O4409" s="14"/>
      <c r="P4409" s="14"/>
    </row>
    <row r="4410" spans="1:16" ht="16" x14ac:dyDescent="0.2">
      <c r="A4410" s="8"/>
      <c r="C4410" s="13"/>
      <c r="D4410" s="13"/>
      <c r="E4410" s="13"/>
      <c r="F4410" s="13"/>
      <c r="I4410" s="13"/>
      <c r="J4410" s="14"/>
      <c r="K4410" s="14"/>
      <c r="L4410" s="13"/>
      <c r="M4410" s="13"/>
      <c r="N4410" s="14"/>
      <c r="O4410" s="14"/>
      <c r="P4410" s="14"/>
    </row>
    <row r="4411" spans="1:16" ht="16" x14ac:dyDescent="0.2">
      <c r="A4411" s="8"/>
      <c r="C4411" s="13"/>
      <c r="D4411" s="13"/>
      <c r="E4411" s="13"/>
      <c r="F4411" s="13"/>
      <c r="I4411" s="13"/>
      <c r="J4411" s="14"/>
      <c r="K4411" s="14"/>
      <c r="L4411" s="13"/>
      <c r="M4411" s="13"/>
      <c r="N4411" s="14"/>
      <c r="O4411" s="14"/>
      <c r="P4411" s="14"/>
    </row>
    <row r="4412" spans="1:16" ht="16" x14ac:dyDescent="0.2">
      <c r="A4412" s="8"/>
      <c r="C4412" s="13"/>
      <c r="D4412" s="13"/>
      <c r="E4412" s="13"/>
      <c r="F4412" s="13"/>
      <c r="I4412" s="13"/>
      <c r="J4412" s="14"/>
      <c r="K4412" s="14"/>
      <c r="L4412" s="13"/>
      <c r="M4412" s="13"/>
      <c r="N4412" s="14"/>
      <c r="O4412" s="14"/>
      <c r="P4412" s="14"/>
    </row>
    <row r="4413" spans="1:16" ht="16" x14ac:dyDescent="0.2">
      <c r="A4413" s="8"/>
      <c r="C4413" s="13"/>
      <c r="D4413" s="13"/>
      <c r="E4413" s="13"/>
      <c r="F4413" s="13"/>
      <c r="I4413" s="13"/>
      <c r="J4413" s="14"/>
      <c r="K4413" s="14"/>
      <c r="L4413" s="13"/>
      <c r="M4413" s="13"/>
      <c r="N4413" s="14"/>
      <c r="O4413" s="14"/>
      <c r="P4413" s="14"/>
    </row>
    <row r="4414" spans="1:16" ht="16" x14ac:dyDescent="0.2">
      <c r="A4414" s="8"/>
      <c r="C4414" s="13"/>
      <c r="D4414" s="13"/>
      <c r="E4414" s="13"/>
      <c r="F4414" s="13"/>
      <c r="I4414" s="13"/>
      <c r="J4414" s="14"/>
      <c r="K4414" s="14"/>
      <c r="L4414" s="13"/>
      <c r="M4414" s="13"/>
      <c r="N4414" s="14"/>
      <c r="O4414" s="14"/>
      <c r="P4414" s="14"/>
    </row>
    <row r="4415" spans="1:16" ht="16" x14ac:dyDescent="0.2">
      <c r="A4415" s="8"/>
      <c r="C4415" s="13"/>
      <c r="D4415" s="13"/>
      <c r="E4415" s="13"/>
      <c r="F4415" s="13"/>
      <c r="I4415" s="13"/>
      <c r="J4415" s="14"/>
      <c r="K4415" s="14"/>
      <c r="L4415" s="13"/>
      <c r="M4415" s="13"/>
      <c r="N4415" s="14"/>
      <c r="O4415" s="14"/>
      <c r="P4415" s="14"/>
    </row>
    <row r="4416" spans="1:16" ht="16" x14ac:dyDescent="0.2">
      <c r="A4416" s="8"/>
      <c r="C4416" s="13"/>
      <c r="D4416" s="13"/>
      <c r="E4416" s="13"/>
      <c r="F4416" s="13"/>
      <c r="I4416" s="13"/>
      <c r="J4416" s="14"/>
      <c r="K4416" s="14"/>
      <c r="L4416" s="13"/>
      <c r="M4416" s="13"/>
      <c r="N4416" s="14"/>
      <c r="O4416" s="14"/>
      <c r="P4416" s="14"/>
    </row>
    <row r="4417" spans="1:16" ht="16" x14ac:dyDescent="0.2">
      <c r="A4417" s="8"/>
      <c r="C4417" s="13"/>
      <c r="D4417" s="13"/>
      <c r="E4417" s="13"/>
      <c r="F4417" s="13"/>
      <c r="I4417" s="13"/>
      <c r="J4417" s="14"/>
      <c r="K4417" s="14"/>
      <c r="L4417" s="13"/>
      <c r="M4417" s="13"/>
      <c r="N4417" s="14"/>
      <c r="O4417" s="14"/>
      <c r="P4417" s="14"/>
    </row>
    <row r="4418" spans="1:16" ht="16" x14ac:dyDescent="0.2">
      <c r="A4418" s="8"/>
      <c r="C4418" s="13"/>
      <c r="D4418" s="13"/>
      <c r="E4418" s="13"/>
      <c r="F4418" s="13"/>
      <c r="I4418" s="13"/>
      <c r="J4418" s="14"/>
      <c r="K4418" s="14"/>
      <c r="L4418" s="13"/>
      <c r="M4418" s="13"/>
      <c r="N4418" s="14"/>
      <c r="O4418" s="14"/>
      <c r="P4418" s="14"/>
    </row>
    <row r="4419" spans="1:16" ht="16" x14ac:dyDescent="0.2">
      <c r="A4419" s="8"/>
      <c r="C4419" s="13"/>
      <c r="D4419" s="13"/>
      <c r="E4419" s="13"/>
      <c r="F4419" s="13"/>
      <c r="I4419" s="13"/>
      <c r="J4419" s="14"/>
      <c r="K4419" s="14"/>
      <c r="L4419" s="13"/>
      <c r="M4419" s="13"/>
      <c r="N4419" s="14"/>
      <c r="O4419" s="14"/>
      <c r="P4419" s="14"/>
    </row>
    <row r="4420" spans="1:16" ht="16" x14ac:dyDescent="0.2">
      <c r="A4420" s="8"/>
      <c r="C4420" s="13"/>
      <c r="D4420" s="13"/>
      <c r="E4420" s="13"/>
      <c r="F4420" s="13"/>
      <c r="I4420" s="13"/>
      <c r="J4420" s="14"/>
      <c r="K4420" s="14"/>
      <c r="L4420" s="13"/>
      <c r="M4420" s="13"/>
      <c r="N4420" s="14"/>
      <c r="O4420" s="14"/>
      <c r="P4420" s="14"/>
    </row>
    <row r="4421" spans="1:16" ht="16" x14ac:dyDescent="0.2">
      <c r="A4421" s="8"/>
      <c r="C4421" s="13"/>
      <c r="D4421" s="13"/>
      <c r="E4421" s="13"/>
      <c r="F4421" s="13"/>
      <c r="I4421" s="13"/>
      <c r="J4421" s="14"/>
      <c r="K4421" s="14"/>
      <c r="L4421" s="13"/>
      <c r="M4421" s="13"/>
      <c r="N4421" s="14"/>
      <c r="O4421" s="14"/>
      <c r="P4421" s="14"/>
    </row>
    <row r="4422" spans="1:16" ht="16" x14ac:dyDescent="0.2">
      <c r="A4422" s="8"/>
      <c r="C4422" s="13"/>
      <c r="D4422" s="13"/>
      <c r="E4422" s="13"/>
      <c r="F4422" s="13"/>
      <c r="I4422" s="13"/>
      <c r="J4422" s="14"/>
      <c r="K4422" s="14"/>
      <c r="L4422" s="13"/>
      <c r="M4422" s="13"/>
      <c r="N4422" s="14"/>
      <c r="O4422" s="14"/>
      <c r="P4422" s="14"/>
    </row>
    <row r="4423" spans="1:16" ht="16" x14ac:dyDescent="0.2">
      <c r="A4423" s="8"/>
      <c r="C4423" s="13"/>
      <c r="D4423" s="13"/>
      <c r="E4423" s="13"/>
      <c r="F4423" s="13"/>
      <c r="I4423" s="13"/>
      <c r="J4423" s="14"/>
      <c r="K4423" s="14"/>
      <c r="L4423" s="13"/>
      <c r="M4423" s="13"/>
      <c r="N4423" s="14"/>
      <c r="O4423" s="14"/>
      <c r="P4423" s="14"/>
    </row>
    <row r="4424" spans="1:16" ht="16" x14ac:dyDescent="0.2">
      <c r="A4424" s="8"/>
      <c r="C4424" s="13"/>
      <c r="D4424" s="13"/>
      <c r="E4424" s="13"/>
      <c r="F4424" s="13"/>
      <c r="I4424" s="13"/>
      <c r="J4424" s="14"/>
      <c r="K4424" s="14"/>
      <c r="L4424" s="13"/>
      <c r="M4424" s="13"/>
      <c r="N4424" s="14"/>
      <c r="O4424" s="14"/>
      <c r="P4424" s="14"/>
    </row>
    <row r="4425" spans="1:16" ht="16" x14ac:dyDescent="0.2">
      <c r="A4425" s="8"/>
      <c r="C4425" s="13"/>
      <c r="D4425" s="13"/>
      <c r="E4425" s="13"/>
      <c r="F4425" s="13"/>
      <c r="I4425" s="13"/>
      <c r="J4425" s="14"/>
      <c r="K4425" s="14"/>
      <c r="L4425" s="13"/>
      <c r="M4425" s="13"/>
      <c r="N4425" s="14"/>
      <c r="O4425" s="14"/>
      <c r="P4425" s="14"/>
    </row>
    <row r="4426" spans="1:16" ht="16" x14ac:dyDescent="0.2">
      <c r="A4426" s="8"/>
      <c r="C4426" s="13"/>
      <c r="D4426" s="13"/>
      <c r="E4426" s="13"/>
      <c r="F4426" s="13"/>
      <c r="I4426" s="13"/>
      <c r="J4426" s="14"/>
      <c r="K4426" s="14"/>
      <c r="L4426" s="13"/>
      <c r="M4426" s="13"/>
      <c r="N4426" s="14"/>
      <c r="O4426" s="14"/>
      <c r="P4426" s="14"/>
    </row>
    <row r="4427" spans="1:16" ht="16" x14ac:dyDescent="0.2">
      <c r="A4427" s="8"/>
      <c r="C4427" s="13"/>
      <c r="D4427" s="13"/>
      <c r="E4427" s="13"/>
      <c r="F4427" s="13"/>
      <c r="I4427" s="13"/>
      <c r="J4427" s="14"/>
      <c r="K4427" s="14"/>
      <c r="L4427" s="13"/>
      <c r="M4427" s="13"/>
      <c r="N4427" s="14"/>
      <c r="O4427" s="14"/>
      <c r="P4427" s="14"/>
    </row>
    <row r="4428" spans="1:16" ht="16" x14ac:dyDescent="0.2">
      <c r="A4428" s="8"/>
      <c r="C4428" s="13"/>
      <c r="D4428" s="13"/>
      <c r="E4428" s="13"/>
      <c r="F4428" s="13"/>
      <c r="I4428" s="13"/>
      <c r="J4428" s="14"/>
      <c r="K4428" s="14"/>
      <c r="L4428" s="13"/>
      <c r="M4428" s="13"/>
      <c r="N4428" s="14"/>
      <c r="O4428" s="14"/>
      <c r="P4428" s="14"/>
    </row>
    <row r="4429" spans="1:16" ht="16" x14ac:dyDescent="0.2">
      <c r="A4429" s="8"/>
      <c r="C4429" s="13"/>
      <c r="D4429" s="13"/>
      <c r="E4429" s="13"/>
      <c r="F4429" s="13"/>
      <c r="I4429" s="13"/>
      <c r="J4429" s="14"/>
      <c r="K4429" s="14"/>
      <c r="L4429" s="13"/>
      <c r="M4429" s="13"/>
      <c r="N4429" s="14"/>
      <c r="O4429" s="14"/>
      <c r="P4429" s="14"/>
    </row>
    <row r="4430" spans="1:16" ht="16" x14ac:dyDescent="0.2">
      <c r="A4430" s="8"/>
      <c r="C4430" s="13"/>
      <c r="D4430" s="13"/>
      <c r="E4430" s="13"/>
      <c r="F4430" s="13"/>
      <c r="I4430" s="13"/>
      <c r="J4430" s="14"/>
      <c r="K4430" s="14"/>
      <c r="L4430" s="13"/>
      <c r="M4430" s="13"/>
      <c r="N4430" s="14"/>
      <c r="O4430" s="14"/>
      <c r="P4430" s="14"/>
    </row>
    <row r="4431" spans="1:16" ht="16" x14ac:dyDescent="0.2">
      <c r="A4431" s="8"/>
      <c r="C4431" s="13"/>
      <c r="D4431" s="13"/>
      <c r="E4431" s="13"/>
      <c r="F4431" s="13"/>
      <c r="I4431" s="13"/>
      <c r="J4431" s="14"/>
      <c r="K4431" s="14"/>
      <c r="L4431" s="13"/>
      <c r="M4431" s="13"/>
      <c r="N4431" s="14"/>
      <c r="O4431" s="14"/>
      <c r="P4431" s="14"/>
    </row>
    <row r="4432" spans="1:16" ht="16" x14ac:dyDescent="0.2">
      <c r="A4432" s="8"/>
      <c r="C4432" s="13"/>
      <c r="D4432" s="13"/>
      <c r="E4432" s="13"/>
      <c r="F4432" s="13"/>
      <c r="I4432" s="13"/>
      <c r="J4432" s="14"/>
      <c r="K4432" s="14"/>
      <c r="L4432" s="13"/>
      <c r="M4432" s="13"/>
      <c r="N4432" s="14"/>
      <c r="O4432" s="14"/>
      <c r="P4432" s="14"/>
    </row>
    <row r="4433" spans="1:16" ht="16" x14ac:dyDescent="0.2">
      <c r="A4433" s="8"/>
      <c r="C4433" s="13"/>
      <c r="D4433" s="13"/>
      <c r="E4433" s="13"/>
      <c r="F4433" s="13"/>
      <c r="I4433" s="13"/>
      <c r="J4433" s="14"/>
      <c r="K4433" s="14"/>
      <c r="L4433" s="13"/>
      <c r="M4433" s="13"/>
      <c r="N4433" s="14"/>
      <c r="O4433" s="14"/>
      <c r="P4433" s="14"/>
    </row>
    <row r="4434" spans="1:16" ht="16" x14ac:dyDescent="0.2">
      <c r="A4434" s="8"/>
      <c r="C4434" s="13"/>
      <c r="D4434" s="13"/>
      <c r="E4434" s="13"/>
      <c r="F4434" s="13"/>
      <c r="I4434" s="13"/>
      <c r="J4434" s="14"/>
      <c r="K4434" s="14"/>
      <c r="L4434" s="13"/>
      <c r="M4434" s="13"/>
      <c r="N4434" s="14"/>
      <c r="O4434" s="14"/>
      <c r="P4434" s="14"/>
    </row>
    <row r="4435" spans="1:16" ht="16" x14ac:dyDescent="0.2">
      <c r="A4435" s="8"/>
      <c r="C4435" s="13"/>
      <c r="D4435" s="13"/>
      <c r="E4435" s="13"/>
      <c r="F4435" s="13"/>
      <c r="I4435" s="13"/>
      <c r="J4435" s="14"/>
      <c r="K4435" s="14"/>
      <c r="L4435" s="13"/>
      <c r="M4435" s="13"/>
      <c r="N4435" s="14"/>
      <c r="O4435" s="14"/>
      <c r="P4435" s="14"/>
    </row>
    <row r="4436" spans="1:16" ht="16" x14ac:dyDescent="0.2">
      <c r="A4436" s="8"/>
      <c r="C4436" s="13"/>
      <c r="D4436" s="13"/>
      <c r="E4436" s="13"/>
      <c r="F4436" s="13"/>
      <c r="I4436" s="13"/>
      <c r="J4436" s="14"/>
      <c r="K4436" s="14"/>
      <c r="L4436" s="13"/>
      <c r="M4436" s="13"/>
      <c r="N4436" s="14"/>
      <c r="O4436" s="14"/>
      <c r="P4436" s="14"/>
    </row>
    <row r="4437" spans="1:16" ht="16" x14ac:dyDescent="0.2">
      <c r="A4437" s="8"/>
      <c r="C4437" s="13"/>
      <c r="D4437" s="13"/>
      <c r="E4437" s="13"/>
      <c r="F4437" s="13"/>
      <c r="I4437" s="13"/>
      <c r="J4437" s="14"/>
      <c r="K4437" s="14"/>
      <c r="L4437" s="13"/>
      <c r="M4437" s="13"/>
      <c r="N4437" s="14"/>
      <c r="O4437" s="14"/>
      <c r="P4437" s="14"/>
    </row>
    <row r="4438" spans="1:16" ht="16" x14ac:dyDescent="0.2">
      <c r="A4438" s="8"/>
      <c r="C4438" s="13"/>
      <c r="D4438" s="13"/>
      <c r="E4438" s="13"/>
      <c r="F4438" s="13"/>
      <c r="I4438" s="13"/>
      <c r="J4438" s="14"/>
      <c r="K4438" s="14"/>
      <c r="L4438" s="13"/>
      <c r="M4438" s="13"/>
      <c r="N4438" s="14"/>
      <c r="O4438" s="14"/>
      <c r="P4438" s="14"/>
    </row>
    <row r="4439" spans="1:16" ht="16" x14ac:dyDescent="0.2">
      <c r="A4439" s="8"/>
      <c r="C4439" s="13"/>
      <c r="D4439" s="13"/>
      <c r="E4439" s="13"/>
      <c r="F4439" s="13"/>
      <c r="I4439" s="13"/>
      <c r="J4439" s="14"/>
      <c r="K4439" s="14"/>
      <c r="L4439" s="13"/>
      <c r="M4439" s="13"/>
      <c r="N4439" s="14"/>
      <c r="O4439" s="14"/>
      <c r="P4439" s="14"/>
    </row>
    <row r="4440" spans="1:16" ht="16" x14ac:dyDescent="0.2">
      <c r="A4440" s="8"/>
      <c r="C4440" s="13"/>
      <c r="D4440" s="13"/>
      <c r="E4440" s="13"/>
      <c r="F4440" s="13"/>
      <c r="I4440" s="13"/>
      <c r="J4440" s="14"/>
      <c r="K4440" s="14"/>
      <c r="L4440" s="13"/>
      <c r="M4440" s="13"/>
      <c r="N4440" s="14"/>
      <c r="O4440" s="14"/>
      <c r="P4440" s="14"/>
    </row>
    <row r="4441" spans="1:16" ht="16" x14ac:dyDescent="0.2">
      <c r="A4441" s="8"/>
      <c r="C4441" s="13"/>
      <c r="D4441" s="13"/>
      <c r="E4441" s="13"/>
      <c r="F4441" s="13"/>
      <c r="I4441" s="13"/>
      <c r="J4441" s="14"/>
      <c r="K4441" s="14"/>
      <c r="L4441" s="13"/>
      <c r="M4441" s="13"/>
      <c r="N4441" s="14"/>
      <c r="O4441" s="14"/>
      <c r="P4441" s="14"/>
    </row>
    <row r="4442" spans="1:16" ht="16" x14ac:dyDescent="0.2">
      <c r="A4442" s="8"/>
      <c r="C4442" s="13"/>
      <c r="D4442" s="13"/>
      <c r="E4442" s="13"/>
      <c r="F4442" s="13"/>
      <c r="I4442" s="13"/>
      <c r="J4442" s="14"/>
      <c r="K4442" s="14"/>
      <c r="L4442" s="13"/>
      <c r="M4442" s="13"/>
      <c r="N4442" s="14"/>
      <c r="O4442" s="14"/>
      <c r="P4442" s="14"/>
    </row>
    <row r="4443" spans="1:16" ht="16" x14ac:dyDescent="0.2">
      <c r="A4443" s="8"/>
      <c r="C4443" s="13"/>
      <c r="D4443" s="13"/>
      <c r="E4443" s="13"/>
      <c r="F4443" s="13"/>
      <c r="I4443" s="13"/>
      <c r="J4443" s="14"/>
      <c r="K4443" s="14"/>
      <c r="L4443" s="13"/>
      <c r="M4443" s="13"/>
      <c r="N4443" s="14"/>
      <c r="O4443" s="14"/>
      <c r="P4443" s="14"/>
    </row>
    <row r="4444" spans="1:16" ht="16" x14ac:dyDescent="0.2">
      <c r="A4444" s="8"/>
      <c r="C4444" s="13"/>
      <c r="D4444" s="13"/>
      <c r="E4444" s="13"/>
      <c r="F4444" s="13"/>
      <c r="I4444" s="13"/>
      <c r="J4444" s="14"/>
      <c r="K4444" s="14"/>
      <c r="L4444" s="13"/>
      <c r="M4444" s="13"/>
      <c r="N4444" s="14"/>
      <c r="O4444" s="14"/>
      <c r="P4444" s="14"/>
    </row>
    <row r="4445" spans="1:16" ht="16" x14ac:dyDescent="0.2">
      <c r="A4445" s="8"/>
      <c r="C4445" s="13"/>
      <c r="D4445" s="13"/>
      <c r="E4445" s="13"/>
      <c r="F4445" s="13"/>
      <c r="I4445" s="13"/>
      <c r="J4445" s="14"/>
      <c r="K4445" s="14"/>
      <c r="L4445" s="13"/>
      <c r="M4445" s="13"/>
      <c r="N4445" s="14"/>
      <c r="O4445" s="14"/>
      <c r="P4445" s="14"/>
    </row>
    <row r="4446" spans="1:16" ht="16" x14ac:dyDescent="0.2">
      <c r="A4446" s="8"/>
      <c r="C4446" s="13"/>
      <c r="D4446" s="13"/>
      <c r="E4446" s="13"/>
      <c r="F4446" s="13"/>
      <c r="I4446" s="13"/>
      <c r="J4446" s="14"/>
      <c r="K4446" s="14"/>
      <c r="L4446" s="13"/>
      <c r="M4446" s="13"/>
      <c r="N4446" s="14"/>
      <c r="O4446" s="14"/>
      <c r="P4446" s="14"/>
    </row>
    <row r="4447" spans="1:16" ht="16" x14ac:dyDescent="0.2">
      <c r="A4447" s="8"/>
      <c r="C4447" s="13"/>
      <c r="D4447" s="13"/>
      <c r="E4447" s="13"/>
      <c r="F4447" s="13"/>
      <c r="I4447" s="13"/>
      <c r="J4447" s="14"/>
      <c r="K4447" s="14"/>
      <c r="L4447" s="13"/>
      <c r="M4447" s="13"/>
      <c r="N4447" s="14"/>
      <c r="O4447" s="14"/>
      <c r="P4447" s="14"/>
    </row>
    <row r="4448" spans="1:16" ht="16" x14ac:dyDescent="0.2">
      <c r="A4448" s="8"/>
      <c r="C4448" s="13"/>
      <c r="D4448" s="13"/>
      <c r="E4448" s="13"/>
      <c r="F4448" s="13"/>
      <c r="I4448" s="13"/>
      <c r="J4448" s="14"/>
      <c r="K4448" s="14"/>
      <c r="L4448" s="13"/>
      <c r="M4448" s="13"/>
      <c r="N4448" s="14"/>
      <c r="O4448" s="14"/>
      <c r="P4448" s="14"/>
    </row>
    <row r="4449" spans="1:16" ht="16" x14ac:dyDescent="0.2">
      <c r="A4449" s="8"/>
      <c r="C4449" s="13"/>
      <c r="D4449" s="13"/>
      <c r="E4449" s="13"/>
      <c r="F4449" s="13"/>
      <c r="I4449" s="13"/>
      <c r="J4449" s="14"/>
      <c r="K4449" s="14"/>
      <c r="L4449" s="13"/>
      <c r="M4449" s="13"/>
      <c r="N4449" s="14"/>
      <c r="O4449" s="14"/>
      <c r="P4449" s="14"/>
    </row>
    <row r="4450" spans="1:16" ht="16" x14ac:dyDescent="0.2">
      <c r="A4450" s="8"/>
      <c r="C4450" s="13"/>
      <c r="D4450" s="13"/>
      <c r="E4450" s="13"/>
      <c r="F4450" s="13"/>
      <c r="I4450" s="13"/>
      <c r="J4450" s="14"/>
      <c r="K4450" s="14"/>
      <c r="L4450" s="13"/>
      <c r="M4450" s="13"/>
      <c r="N4450" s="14"/>
      <c r="O4450" s="14"/>
      <c r="P4450" s="14"/>
    </row>
    <row r="4451" spans="1:16" ht="16" x14ac:dyDescent="0.2">
      <c r="A4451" s="8"/>
      <c r="C4451" s="13"/>
      <c r="D4451" s="13"/>
      <c r="E4451" s="13"/>
      <c r="F4451" s="13"/>
      <c r="I4451" s="13"/>
      <c r="J4451" s="14"/>
      <c r="K4451" s="14"/>
      <c r="L4451" s="13"/>
      <c r="M4451" s="13"/>
      <c r="N4451" s="14"/>
      <c r="O4451" s="14"/>
      <c r="P4451" s="14"/>
    </row>
    <row r="4452" spans="1:16" ht="16" x14ac:dyDescent="0.2">
      <c r="A4452" s="8"/>
      <c r="C4452" s="13"/>
      <c r="D4452" s="13"/>
      <c r="E4452" s="13"/>
      <c r="F4452" s="13"/>
      <c r="I4452" s="13"/>
      <c r="J4452" s="14"/>
      <c r="K4452" s="14"/>
      <c r="L4452" s="13"/>
      <c r="M4452" s="13"/>
      <c r="N4452" s="14"/>
      <c r="O4452" s="14"/>
      <c r="P4452" s="14"/>
    </row>
    <row r="4453" spans="1:16" ht="16" x14ac:dyDescent="0.2">
      <c r="A4453" s="8"/>
      <c r="C4453" s="13"/>
      <c r="D4453" s="13"/>
      <c r="E4453" s="13"/>
      <c r="F4453" s="13"/>
      <c r="I4453" s="13"/>
      <c r="J4453" s="14"/>
      <c r="K4453" s="14"/>
      <c r="L4453" s="13"/>
      <c r="M4453" s="13"/>
      <c r="N4453" s="14"/>
      <c r="O4453" s="14"/>
      <c r="P4453" s="14"/>
    </row>
    <row r="4454" spans="1:16" ht="16" x14ac:dyDescent="0.2">
      <c r="A4454" s="8"/>
      <c r="C4454" s="13"/>
      <c r="D4454" s="13"/>
      <c r="E4454" s="13"/>
      <c r="F4454" s="13"/>
      <c r="I4454" s="13"/>
      <c r="J4454" s="14"/>
      <c r="K4454" s="14"/>
      <c r="L4454" s="13"/>
      <c r="M4454" s="13"/>
      <c r="N4454" s="14"/>
      <c r="O4454" s="14"/>
      <c r="P4454" s="14"/>
    </row>
    <row r="4455" spans="1:16" ht="16" x14ac:dyDescent="0.2">
      <c r="A4455" s="8"/>
      <c r="C4455" s="13"/>
      <c r="D4455" s="13"/>
      <c r="E4455" s="13"/>
      <c r="F4455" s="13"/>
      <c r="I4455" s="13"/>
      <c r="J4455" s="14"/>
      <c r="K4455" s="14"/>
      <c r="L4455" s="13"/>
      <c r="M4455" s="13"/>
      <c r="N4455" s="14"/>
      <c r="O4455" s="14"/>
      <c r="P4455" s="14"/>
    </row>
    <row r="4456" spans="1:16" ht="16" x14ac:dyDescent="0.2">
      <c r="A4456" s="8"/>
      <c r="C4456" s="13"/>
      <c r="D4456" s="13"/>
      <c r="E4456" s="13"/>
      <c r="F4456" s="13"/>
      <c r="I4456" s="13"/>
      <c r="J4456" s="14"/>
      <c r="K4456" s="14"/>
      <c r="L4456" s="13"/>
      <c r="M4456" s="13"/>
      <c r="N4456" s="14"/>
      <c r="O4456" s="14"/>
      <c r="P4456" s="14"/>
    </row>
    <row r="4457" spans="1:16" ht="16" x14ac:dyDescent="0.2">
      <c r="A4457" s="8"/>
      <c r="C4457" s="13"/>
      <c r="D4457" s="13"/>
      <c r="E4457" s="13"/>
      <c r="F4457" s="13"/>
      <c r="I4457" s="13"/>
      <c r="J4457" s="14"/>
      <c r="K4457" s="14"/>
      <c r="L4457" s="13"/>
      <c r="M4457" s="13"/>
      <c r="N4457" s="14"/>
      <c r="O4457" s="14"/>
      <c r="P4457" s="14"/>
    </row>
    <row r="4458" spans="1:16" ht="16" x14ac:dyDescent="0.2">
      <c r="A4458" s="8"/>
      <c r="C4458" s="13"/>
      <c r="D4458" s="13"/>
      <c r="E4458" s="13"/>
      <c r="F4458" s="13"/>
      <c r="I4458" s="13"/>
      <c r="J4458" s="14"/>
      <c r="K4458" s="14"/>
      <c r="L4458" s="13"/>
      <c r="M4458" s="13"/>
      <c r="N4458" s="14"/>
      <c r="O4458" s="14"/>
      <c r="P4458" s="14"/>
    </row>
    <row r="4459" spans="1:16" ht="16" x14ac:dyDescent="0.2">
      <c r="A4459" s="8"/>
      <c r="C4459" s="13"/>
      <c r="D4459" s="13"/>
      <c r="E4459" s="13"/>
      <c r="F4459" s="13"/>
      <c r="I4459" s="13"/>
      <c r="J4459" s="14"/>
      <c r="K4459" s="14"/>
      <c r="L4459" s="13"/>
      <c r="M4459" s="13"/>
      <c r="N4459" s="14"/>
      <c r="O4459" s="14"/>
      <c r="P4459" s="14"/>
    </row>
    <row r="4460" spans="1:16" ht="16" x14ac:dyDescent="0.2">
      <c r="A4460" s="8"/>
      <c r="C4460" s="13"/>
      <c r="D4460" s="13"/>
      <c r="E4460" s="13"/>
      <c r="F4460" s="13"/>
      <c r="I4460" s="13"/>
      <c r="J4460" s="14"/>
      <c r="K4460" s="14"/>
      <c r="L4460" s="13"/>
      <c r="M4460" s="13"/>
      <c r="N4460" s="14"/>
      <c r="O4460" s="14"/>
      <c r="P4460" s="14"/>
    </row>
    <row r="4461" spans="1:16" ht="16" x14ac:dyDescent="0.2">
      <c r="A4461" s="8"/>
      <c r="C4461" s="13"/>
      <c r="D4461" s="13"/>
      <c r="E4461" s="13"/>
      <c r="F4461" s="13"/>
      <c r="I4461" s="13"/>
      <c r="J4461" s="14"/>
      <c r="K4461" s="14"/>
      <c r="L4461" s="13"/>
      <c r="M4461" s="13"/>
      <c r="N4461" s="14"/>
      <c r="O4461" s="14"/>
      <c r="P4461" s="14"/>
    </row>
    <row r="4462" spans="1:16" ht="16" x14ac:dyDescent="0.2">
      <c r="A4462" s="8"/>
      <c r="C4462" s="13"/>
      <c r="D4462" s="13"/>
      <c r="E4462" s="13"/>
      <c r="F4462" s="13"/>
      <c r="I4462" s="13"/>
      <c r="J4462" s="14"/>
      <c r="K4462" s="14"/>
      <c r="L4462" s="13"/>
      <c r="M4462" s="13"/>
      <c r="N4462" s="14"/>
      <c r="O4462" s="14"/>
      <c r="P4462" s="14"/>
    </row>
    <row r="4463" spans="1:16" ht="16" x14ac:dyDescent="0.2">
      <c r="A4463" s="8"/>
      <c r="C4463" s="13"/>
      <c r="D4463" s="13"/>
      <c r="E4463" s="13"/>
      <c r="F4463" s="13"/>
      <c r="I4463" s="13"/>
      <c r="J4463" s="14"/>
      <c r="K4463" s="14"/>
      <c r="L4463" s="13"/>
      <c r="M4463" s="13"/>
      <c r="N4463" s="14"/>
      <c r="O4463" s="14"/>
      <c r="P4463" s="14"/>
    </row>
    <row r="4464" spans="1:16" ht="16" x14ac:dyDescent="0.2">
      <c r="A4464" s="8"/>
      <c r="C4464" s="13"/>
      <c r="D4464" s="13"/>
      <c r="E4464" s="13"/>
      <c r="F4464" s="13"/>
      <c r="I4464" s="13"/>
      <c r="J4464" s="14"/>
      <c r="K4464" s="14"/>
      <c r="L4464" s="13"/>
      <c r="M4464" s="13"/>
      <c r="N4464" s="14"/>
      <c r="O4464" s="14"/>
      <c r="P4464" s="14"/>
    </row>
    <row r="4465" spans="1:16" ht="16" x14ac:dyDescent="0.2">
      <c r="A4465" s="8"/>
      <c r="C4465" s="13"/>
      <c r="D4465" s="13"/>
      <c r="E4465" s="13"/>
      <c r="F4465" s="13"/>
      <c r="I4465" s="13"/>
      <c r="J4465" s="14"/>
      <c r="K4465" s="14"/>
      <c r="L4465" s="13"/>
      <c r="M4465" s="13"/>
      <c r="N4465" s="14"/>
      <c r="O4465" s="14"/>
      <c r="P4465" s="14"/>
    </row>
    <row r="4466" spans="1:16" ht="16" x14ac:dyDescent="0.2">
      <c r="A4466" s="8"/>
      <c r="C4466" s="13"/>
      <c r="D4466" s="13"/>
      <c r="E4466" s="13"/>
      <c r="F4466" s="13"/>
      <c r="I4466" s="13"/>
      <c r="J4466" s="14"/>
      <c r="K4466" s="14"/>
      <c r="L4466" s="13"/>
      <c r="M4466" s="13"/>
      <c r="N4466" s="14"/>
      <c r="O4466" s="14"/>
      <c r="P4466" s="14"/>
    </row>
    <row r="4467" spans="1:16" ht="16" x14ac:dyDescent="0.2">
      <c r="A4467" s="8"/>
      <c r="C4467" s="13"/>
      <c r="D4467" s="13"/>
      <c r="E4467" s="13"/>
      <c r="F4467" s="13"/>
      <c r="I4467" s="13"/>
      <c r="J4467" s="14"/>
      <c r="K4467" s="14"/>
      <c r="L4467" s="13"/>
      <c r="M4467" s="13"/>
      <c r="N4467" s="14"/>
      <c r="O4467" s="14"/>
      <c r="P4467" s="14"/>
    </row>
    <row r="4468" spans="1:16" ht="16" x14ac:dyDescent="0.2">
      <c r="A4468" s="8"/>
      <c r="C4468" s="13"/>
      <c r="D4468" s="13"/>
      <c r="E4468" s="13"/>
      <c r="F4468" s="13"/>
      <c r="I4468" s="13"/>
      <c r="J4468" s="14"/>
      <c r="K4468" s="14"/>
      <c r="L4468" s="13"/>
      <c r="M4468" s="13"/>
      <c r="N4468" s="14"/>
      <c r="O4468" s="14"/>
      <c r="P4468" s="14"/>
    </row>
    <row r="4469" spans="1:16" ht="16" x14ac:dyDescent="0.2">
      <c r="A4469" s="8"/>
      <c r="C4469" s="13"/>
      <c r="D4469" s="13"/>
      <c r="E4469" s="13"/>
      <c r="F4469" s="13"/>
      <c r="I4469" s="13"/>
      <c r="J4469" s="14"/>
      <c r="K4469" s="14"/>
      <c r="L4469" s="13"/>
      <c r="M4469" s="13"/>
      <c r="N4469" s="14"/>
      <c r="O4469" s="14"/>
      <c r="P4469" s="14"/>
    </row>
    <row r="4470" spans="1:16" ht="16" x14ac:dyDescent="0.2">
      <c r="A4470" s="8"/>
      <c r="C4470" s="13"/>
      <c r="D4470" s="13"/>
      <c r="E4470" s="13"/>
      <c r="F4470" s="13"/>
      <c r="I4470" s="13"/>
      <c r="J4470" s="14"/>
      <c r="K4470" s="14"/>
      <c r="L4470" s="13"/>
      <c r="M4470" s="13"/>
      <c r="N4470" s="14"/>
      <c r="O4470" s="14"/>
      <c r="P4470" s="14"/>
    </row>
    <row r="4471" spans="1:16" ht="16" x14ac:dyDescent="0.2">
      <c r="A4471" s="8"/>
      <c r="C4471" s="13"/>
      <c r="D4471" s="13"/>
      <c r="E4471" s="13"/>
      <c r="F4471" s="13"/>
      <c r="I4471" s="13"/>
      <c r="J4471" s="14"/>
      <c r="K4471" s="14"/>
      <c r="L4471" s="13"/>
      <c r="M4471" s="13"/>
      <c r="N4471" s="14"/>
      <c r="O4471" s="14"/>
      <c r="P4471" s="14"/>
    </row>
    <row r="4472" spans="1:16" ht="16" x14ac:dyDescent="0.2">
      <c r="A4472" s="8"/>
      <c r="C4472" s="13"/>
      <c r="D4472" s="13"/>
      <c r="E4472" s="13"/>
      <c r="F4472" s="13"/>
      <c r="I4472" s="13"/>
      <c r="J4472" s="14"/>
      <c r="K4472" s="14"/>
      <c r="L4472" s="13"/>
      <c r="M4472" s="13"/>
      <c r="N4472" s="14"/>
      <c r="O4472" s="14"/>
      <c r="P4472" s="14"/>
    </row>
    <row r="4473" spans="1:16" ht="16" x14ac:dyDescent="0.2">
      <c r="A4473" s="8"/>
      <c r="C4473" s="13"/>
      <c r="D4473" s="13"/>
      <c r="E4473" s="13"/>
      <c r="F4473" s="13"/>
      <c r="I4473" s="13"/>
      <c r="J4473" s="14"/>
      <c r="K4473" s="14"/>
      <c r="L4473" s="13"/>
      <c r="M4473" s="13"/>
      <c r="N4473" s="14"/>
      <c r="O4473" s="14"/>
      <c r="P4473" s="14"/>
    </row>
    <row r="4474" spans="1:16" ht="16" x14ac:dyDescent="0.2">
      <c r="A4474" s="8"/>
      <c r="C4474" s="13"/>
      <c r="D4474" s="13"/>
      <c r="E4474" s="13"/>
      <c r="F4474" s="13"/>
      <c r="I4474" s="13"/>
      <c r="J4474" s="14"/>
      <c r="K4474" s="14"/>
      <c r="L4474" s="13"/>
      <c r="M4474" s="13"/>
      <c r="N4474" s="14"/>
      <c r="O4474" s="14"/>
      <c r="P4474" s="14"/>
    </row>
    <row r="4475" spans="1:16" ht="16" x14ac:dyDescent="0.2">
      <c r="A4475" s="8"/>
      <c r="C4475" s="13"/>
      <c r="D4475" s="13"/>
      <c r="E4475" s="13"/>
      <c r="F4475" s="13"/>
      <c r="I4475" s="13"/>
      <c r="J4475" s="14"/>
      <c r="K4475" s="14"/>
      <c r="L4475" s="13"/>
      <c r="M4475" s="13"/>
      <c r="N4475" s="14"/>
      <c r="O4475" s="14"/>
      <c r="P4475" s="14"/>
    </row>
    <row r="4476" spans="1:16" ht="16" x14ac:dyDescent="0.2">
      <c r="A4476" s="8"/>
      <c r="C4476" s="13"/>
      <c r="D4476" s="13"/>
      <c r="E4476" s="13"/>
      <c r="F4476" s="13"/>
      <c r="I4476" s="13"/>
      <c r="J4476" s="14"/>
      <c r="K4476" s="14"/>
      <c r="L4476" s="13"/>
      <c r="M4476" s="13"/>
      <c r="N4476" s="14"/>
      <c r="O4476" s="14"/>
      <c r="P4476" s="14"/>
    </row>
    <row r="4477" spans="1:16" ht="16" x14ac:dyDescent="0.2">
      <c r="A4477" s="8"/>
      <c r="C4477" s="13"/>
      <c r="D4477" s="13"/>
      <c r="E4477" s="13"/>
      <c r="F4477" s="13"/>
      <c r="I4477" s="13"/>
      <c r="J4477" s="14"/>
      <c r="K4477" s="14"/>
      <c r="L4477" s="13"/>
      <c r="M4477" s="13"/>
      <c r="N4477" s="14"/>
      <c r="O4477" s="14"/>
      <c r="P4477" s="14"/>
    </row>
    <row r="4478" spans="1:16" ht="16" x14ac:dyDescent="0.2">
      <c r="A4478" s="8"/>
      <c r="C4478" s="13"/>
      <c r="D4478" s="13"/>
      <c r="E4478" s="13"/>
      <c r="F4478" s="13"/>
      <c r="I4478" s="13"/>
      <c r="J4478" s="14"/>
      <c r="K4478" s="14"/>
      <c r="L4478" s="13"/>
      <c r="M4478" s="13"/>
      <c r="N4478" s="14"/>
      <c r="O4478" s="14"/>
      <c r="P4478" s="14"/>
    </row>
    <row r="4479" spans="1:16" ht="16" x14ac:dyDescent="0.2">
      <c r="A4479" s="8"/>
      <c r="C4479" s="13"/>
      <c r="D4479" s="13"/>
      <c r="E4479" s="13"/>
      <c r="F4479" s="13"/>
      <c r="I4479" s="13"/>
      <c r="J4479" s="14"/>
      <c r="K4479" s="14"/>
      <c r="L4479" s="13"/>
      <c r="M4479" s="13"/>
      <c r="N4479" s="14"/>
      <c r="O4479" s="14"/>
      <c r="P4479" s="14"/>
    </row>
    <row r="4480" spans="1:16" ht="16" x14ac:dyDescent="0.2">
      <c r="A4480" s="8"/>
      <c r="C4480" s="13"/>
      <c r="D4480" s="13"/>
      <c r="E4480" s="13"/>
      <c r="F4480" s="13"/>
      <c r="I4480" s="13"/>
      <c r="J4480" s="14"/>
      <c r="K4480" s="14"/>
      <c r="L4480" s="13"/>
      <c r="M4480" s="13"/>
      <c r="N4480" s="14"/>
      <c r="O4480" s="14"/>
      <c r="P4480" s="14"/>
    </row>
    <row r="4481" spans="1:16" ht="16" x14ac:dyDescent="0.2">
      <c r="A4481" s="8"/>
      <c r="C4481" s="13"/>
      <c r="D4481" s="13"/>
      <c r="E4481" s="13"/>
      <c r="F4481" s="13"/>
      <c r="I4481" s="13"/>
      <c r="J4481" s="14"/>
      <c r="K4481" s="14"/>
      <c r="L4481" s="13"/>
      <c r="M4481" s="13"/>
      <c r="N4481" s="14"/>
      <c r="O4481" s="14"/>
      <c r="P4481" s="14"/>
    </row>
    <row r="4482" spans="1:16" ht="16" x14ac:dyDescent="0.2">
      <c r="A4482" s="8"/>
      <c r="C4482" s="13"/>
      <c r="D4482" s="13"/>
      <c r="E4482" s="13"/>
      <c r="F4482" s="13"/>
      <c r="I4482" s="13"/>
      <c r="J4482" s="14"/>
      <c r="K4482" s="14"/>
      <c r="L4482" s="13"/>
      <c r="M4482" s="13"/>
      <c r="N4482" s="14"/>
      <c r="O4482" s="14"/>
      <c r="P4482" s="14"/>
    </row>
    <row r="4483" spans="1:16" ht="16" x14ac:dyDescent="0.2">
      <c r="A4483" s="8"/>
      <c r="C4483" s="13"/>
      <c r="D4483" s="13"/>
      <c r="E4483" s="13"/>
      <c r="F4483" s="13"/>
      <c r="I4483" s="13"/>
      <c r="J4483" s="14"/>
      <c r="K4483" s="14"/>
      <c r="L4483" s="13"/>
      <c r="M4483" s="13"/>
      <c r="N4483" s="14"/>
      <c r="O4483" s="14"/>
      <c r="P4483" s="14"/>
    </row>
    <row r="4484" spans="1:16" ht="16" x14ac:dyDescent="0.2">
      <c r="A4484" s="8"/>
      <c r="C4484" s="13"/>
      <c r="D4484" s="13"/>
      <c r="E4484" s="13"/>
      <c r="F4484" s="13"/>
      <c r="I4484" s="13"/>
      <c r="J4484" s="14"/>
      <c r="K4484" s="14"/>
      <c r="L4484" s="13"/>
      <c r="M4484" s="13"/>
      <c r="N4484" s="14"/>
      <c r="O4484" s="14"/>
      <c r="P4484" s="14"/>
    </row>
    <row r="4485" spans="1:16" ht="16" x14ac:dyDescent="0.2">
      <c r="A4485" s="8"/>
      <c r="C4485" s="13"/>
      <c r="D4485" s="13"/>
      <c r="E4485" s="13"/>
      <c r="F4485" s="13"/>
      <c r="I4485" s="13"/>
      <c r="J4485" s="14"/>
      <c r="K4485" s="14"/>
      <c r="L4485" s="13"/>
      <c r="M4485" s="13"/>
      <c r="N4485" s="14"/>
      <c r="O4485" s="14"/>
      <c r="P4485" s="14"/>
    </row>
    <row r="4486" spans="1:16" ht="16" x14ac:dyDescent="0.2">
      <c r="A4486" s="8"/>
      <c r="C4486" s="13"/>
      <c r="D4486" s="13"/>
      <c r="E4486" s="13"/>
      <c r="F4486" s="13"/>
      <c r="I4486" s="13"/>
      <c r="J4486" s="14"/>
      <c r="K4486" s="14"/>
      <c r="L4486" s="13"/>
      <c r="M4486" s="13"/>
      <c r="N4486" s="14"/>
      <c r="O4486" s="14"/>
      <c r="P4486" s="14"/>
    </row>
    <row r="4487" spans="1:16" ht="16" x14ac:dyDescent="0.2">
      <c r="A4487" s="8"/>
      <c r="C4487" s="13"/>
      <c r="D4487" s="13"/>
      <c r="E4487" s="13"/>
      <c r="F4487" s="13"/>
      <c r="I4487" s="13"/>
      <c r="J4487" s="14"/>
      <c r="K4487" s="14"/>
      <c r="L4487" s="13"/>
      <c r="M4487" s="13"/>
      <c r="N4487" s="14"/>
      <c r="O4487" s="14"/>
      <c r="P4487" s="14"/>
    </row>
    <row r="4488" spans="1:16" ht="16" x14ac:dyDescent="0.2">
      <c r="A4488" s="8"/>
      <c r="C4488" s="13"/>
      <c r="D4488" s="13"/>
      <c r="E4488" s="13"/>
      <c r="F4488" s="13"/>
      <c r="I4488" s="13"/>
      <c r="J4488" s="14"/>
      <c r="K4488" s="14"/>
      <c r="L4488" s="13"/>
      <c r="M4488" s="13"/>
      <c r="N4488" s="14"/>
      <c r="O4488" s="14"/>
      <c r="P4488" s="14"/>
    </row>
    <row r="4489" spans="1:16" ht="16" x14ac:dyDescent="0.2">
      <c r="A4489" s="8"/>
      <c r="C4489" s="13"/>
      <c r="D4489" s="13"/>
      <c r="E4489" s="13"/>
      <c r="F4489" s="13"/>
      <c r="I4489" s="13"/>
      <c r="J4489" s="14"/>
      <c r="K4489" s="14"/>
      <c r="L4489" s="13"/>
      <c r="M4489" s="13"/>
      <c r="N4489" s="14"/>
      <c r="O4489" s="14"/>
      <c r="P4489" s="14"/>
    </row>
    <row r="4490" spans="1:16" ht="16" x14ac:dyDescent="0.2">
      <c r="A4490" s="8"/>
      <c r="C4490" s="13"/>
      <c r="D4490" s="13"/>
      <c r="E4490" s="13"/>
      <c r="F4490" s="13"/>
      <c r="I4490" s="13"/>
      <c r="J4490" s="14"/>
      <c r="K4490" s="14"/>
      <c r="L4490" s="13"/>
      <c r="M4490" s="13"/>
      <c r="N4490" s="14"/>
      <c r="O4490" s="14"/>
      <c r="P4490" s="14"/>
    </row>
    <row r="4491" spans="1:16" ht="16" x14ac:dyDescent="0.2">
      <c r="A4491" s="8"/>
      <c r="C4491" s="13"/>
      <c r="D4491" s="13"/>
      <c r="E4491" s="13"/>
      <c r="F4491" s="13"/>
      <c r="I4491" s="13"/>
      <c r="J4491" s="14"/>
      <c r="K4491" s="14"/>
      <c r="L4491" s="13"/>
      <c r="M4491" s="13"/>
      <c r="N4491" s="14"/>
      <c r="O4491" s="14"/>
      <c r="P4491" s="14"/>
    </row>
    <row r="4492" spans="1:16" ht="16" x14ac:dyDescent="0.2">
      <c r="A4492" s="8"/>
      <c r="C4492" s="13"/>
      <c r="D4492" s="13"/>
      <c r="E4492" s="13"/>
      <c r="F4492" s="13"/>
      <c r="I4492" s="13"/>
      <c r="J4492" s="14"/>
      <c r="K4492" s="14"/>
      <c r="L4492" s="13"/>
      <c r="M4492" s="13"/>
      <c r="N4492" s="14"/>
      <c r="O4492" s="14"/>
      <c r="P4492" s="14"/>
    </row>
    <row r="4493" spans="1:16" ht="16" x14ac:dyDescent="0.2">
      <c r="A4493" s="8"/>
      <c r="C4493" s="13"/>
      <c r="D4493" s="13"/>
      <c r="E4493" s="13"/>
      <c r="F4493" s="13"/>
      <c r="I4493" s="13"/>
      <c r="J4493" s="14"/>
      <c r="K4493" s="14"/>
      <c r="L4493" s="13"/>
      <c r="M4493" s="13"/>
      <c r="N4493" s="14"/>
      <c r="O4493" s="14"/>
      <c r="P4493" s="14"/>
    </row>
    <row r="4494" spans="1:16" ht="16" x14ac:dyDescent="0.2">
      <c r="A4494" s="8"/>
      <c r="C4494" s="13"/>
      <c r="D4494" s="13"/>
      <c r="E4494" s="13"/>
      <c r="F4494" s="13"/>
      <c r="I4494" s="13"/>
      <c r="J4494" s="14"/>
      <c r="K4494" s="14"/>
      <c r="L4494" s="13"/>
      <c r="M4494" s="13"/>
      <c r="N4494" s="14"/>
      <c r="O4494" s="14"/>
      <c r="P4494" s="14"/>
    </row>
    <row r="4495" spans="1:16" ht="16" x14ac:dyDescent="0.2">
      <c r="A4495" s="8"/>
      <c r="C4495" s="13"/>
      <c r="D4495" s="13"/>
      <c r="E4495" s="13"/>
      <c r="F4495" s="13"/>
      <c r="I4495" s="13"/>
      <c r="J4495" s="14"/>
      <c r="K4495" s="14"/>
      <c r="L4495" s="13"/>
      <c r="M4495" s="13"/>
      <c r="N4495" s="14"/>
      <c r="O4495" s="14"/>
      <c r="P4495" s="14"/>
    </row>
    <row r="4496" spans="1:16" ht="16" x14ac:dyDescent="0.2">
      <c r="A4496" s="8"/>
      <c r="C4496" s="13"/>
      <c r="D4496" s="13"/>
      <c r="E4496" s="13"/>
      <c r="F4496" s="13"/>
      <c r="I4496" s="13"/>
      <c r="J4496" s="14"/>
      <c r="K4496" s="14"/>
      <c r="L4496" s="13"/>
      <c r="M4496" s="13"/>
      <c r="N4496" s="14"/>
      <c r="O4496" s="14"/>
      <c r="P4496" s="14"/>
    </row>
    <row r="4497" spans="1:16" ht="16" x14ac:dyDescent="0.2">
      <c r="A4497" s="8"/>
      <c r="C4497" s="13"/>
      <c r="D4497" s="13"/>
      <c r="E4497" s="13"/>
      <c r="F4497" s="13"/>
      <c r="I4497" s="13"/>
      <c r="J4497" s="14"/>
      <c r="K4497" s="14"/>
      <c r="L4497" s="13"/>
      <c r="M4497" s="13"/>
      <c r="N4497" s="14"/>
      <c r="O4497" s="14"/>
      <c r="P4497" s="14"/>
    </row>
    <row r="4498" spans="1:16" ht="16" x14ac:dyDescent="0.2">
      <c r="A4498" s="8"/>
      <c r="C4498" s="13"/>
      <c r="D4498" s="13"/>
      <c r="E4498" s="13"/>
      <c r="F4498" s="13"/>
      <c r="I4498" s="13"/>
      <c r="J4498" s="14"/>
      <c r="K4498" s="14"/>
      <c r="L4498" s="13"/>
      <c r="M4498" s="13"/>
      <c r="N4498" s="14"/>
      <c r="O4498" s="14"/>
      <c r="P4498" s="14"/>
    </row>
    <row r="4499" spans="1:16" ht="16" x14ac:dyDescent="0.2">
      <c r="A4499" s="8"/>
      <c r="C4499" s="13"/>
      <c r="D4499" s="13"/>
      <c r="E4499" s="13"/>
      <c r="F4499" s="13"/>
      <c r="I4499" s="13"/>
      <c r="J4499" s="14"/>
      <c r="K4499" s="14"/>
      <c r="L4499" s="13"/>
      <c r="M4499" s="13"/>
      <c r="N4499" s="14"/>
      <c r="O4499" s="14"/>
      <c r="P4499" s="14"/>
    </row>
    <row r="4500" spans="1:16" ht="16" x14ac:dyDescent="0.2">
      <c r="A4500" s="8"/>
      <c r="C4500" s="13"/>
      <c r="D4500" s="13"/>
      <c r="E4500" s="13"/>
      <c r="F4500" s="13"/>
      <c r="I4500" s="13"/>
      <c r="J4500" s="14"/>
      <c r="K4500" s="14"/>
      <c r="L4500" s="13"/>
      <c r="M4500" s="13"/>
      <c r="N4500" s="14"/>
      <c r="O4500" s="14"/>
      <c r="P4500" s="14"/>
    </row>
    <row r="4501" spans="1:16" ht="16" x14ac:dyDescent="0.2">
      <c r="A4501" s="8"/>
      <c r="C4501" s="13"/>
      <c r="D4501" s="13"/>
      <c r="E4501" s="13"/>
      <c r="F4501" s="13"/>
      <c r="I4501" s="13"/>
      <c r="J4501" s="14"/>
      <c r="K4501" s="14"/>
      <c r="L4501" s="13"/>
      <c r="M4501" s="13"/>
      <c r="N4501" s="14"/>
      <c r="O4501" s="14"/>
      <c r="P4501" s="14"/>
    </row>
    <row r="4502" spans="1:16" ht="16" x14ac:dyDescent="0.2">
      <c r="A4502" s="8"/>
      <c r="C4502" s="13"/>
      <c r="D4502" s="13"/>
      <c r="E4502" s="13"/>
      <c r="F4502" s="13"/>
      <c r="I4502" s="13"/>
      <c r="J4502" s="14"/>
      <c r="K4502" s="14"/>
      <c r="L4502" s="13"/>
      <c r="M4502" s="13"/>
      <c r="N4502" s="14"/>
      <c r="O4502" s="14"/>
      <c r="P4502" s="14"/>
    </row>
    <row r="4503" spans="1:16" ht="16" x14ac:dyDescent="0.2">
      <c r="A4503" s="8"/>
      <c r="C4503" s="13"/>
      <c r="D4503" s="13"/>
      <c r="E4503" s="13"/>
      <c r="F4503" s="13"/>
      <c r="I4503" s="13"/>
      <c r="J4503" s="14"/>
      <c r="K4503" s="14"/>
      <c r="L4503" s="13"/>
      <c r="M4503" s="13"/>
      <c r="N4503" s="14"/>
      <c r="O4503" s="14"/>
      <c r="P4503" s="14"/>
    </row>
    <row r="4504" spans="1:16" ht="16" x14ac:dyDescent="0.2">
      <c r="A4504" s="8"/>
      <c r="C4504" s="13"/>
      <c r="D4504" s="13"/>
      <c r="E4504" s="13"/>
      <c r="F4504" s="13"/>
      <c r="I4504" s="13"/>
      <c r="J4504" s="14"/>
      <c r="K4504" s="14"/>
      <c r="L4504" s="13"/>
      <c r="M4504" s="13"/>
      <c r="N4504" s="14"/>
      <c r="O4504" s="14"/>
      <c r="P4504" s="14"/>
    </row>
    <row r="4505" spans="1:16" ht="16" x14ac:dyDescent="0.2">
      <c r="A4505" s="8"/>
      <c r="C4505" s="13"/>
      <c r="D4505" s="13"/>
      <c r="E4505" s="13"/>
      <c r="F4505" s="13"/>
      <c r="I4505" s="13"/>
      <c r="J4505" s="14"/>
      <c r="K4505" s="14"/>
      <c r="L4505" s="13"/>
      <c r="M4505" s="13"/>
      <c r="N4505" s="14"/>
      <c r="O4505" s="14"/>
      <c r="P4505" s="14"/>
    </row>
    <row r="4506" spans="1:16" ht="16" x14ac:dyDescent="0.2">
      <c r="A4506" s="8"/>
      <c r="C4506" s="13"/>
      <c r="D4506" s="13"/>
      <c r="E4506" s="13"/>
      <c r="F4506" s="13"/>
      <c r="I4506" s="13"/>
      <c r="J4506" s="14"/>
      <c r="K4506" s="14"/>
      <c r="L4506" s="13"/>
      <c r="M4506" s="13"/>
      <c r="N4506" s="14"/>
      <c r="O4506" s="14"/>
      <c r="P4506" s="14"/>
    </row>
    <row r="4507" spans="1:16" ht="16" x14ac:dyDescent="0.2">
      <c r="A4507" s="8"/>
      <c r="C4507" s="13"/>
      <c r="D4507" s="13"/>
      <c r="E4507" s="13"/>
      <c r="F4507" s="13"/>
      <c r="I4507" s="13"/>
      <c r="J4507" s="14"/>
      <c r="K4507" s="14"/>
      <c r="L4507" s="13"/>
      <c r="M4507" s="13"/>
      <c r="N4507" s="14"/>
      <c r="O4507" s="14"/>
      <c r="P4507" s="14"/>
    </row>
    <row r="4508" spans="1:16" ht="16" x14ac:dyDescent="0.2">
      <c r="A4508" s="8"/>
      <c r="C4508" s="13"/>
      <c r="D4508" s="13"/>
      <c r="E4508" s="13"/>
      <c r="F4508" s="13"/>
      <c r="I4508" s="13"/>
      <c r="J4508" s="14"/>
      <c r="K4508" s="14"/>
      <c r="L4508" s="13"/>
      <c r="M4508" s="13"/>
      <c r="N4508" s="14"/>
      <c r="O4508" s="14"/>
      <c r="P4508" s="14"/>
    </row>
    <row r="4509" spans="1:16" ht="16" x14ac:dyDescent="0.2">
      <c r="A4509" s="8"/>
      <c r="C4509" s="13"/>
      <c r="D4509" s="13"/>
      <c r="E4509" s="13"/>
      <c r="F4509" s="13"/>
      <c r="I4509" s="13"/>
      <c r="J4509" s="14"/>
      <c r="K4509" s="14"/>
      <c r="L4509" s="13"/>
      <c r="M4509" s="13"/>
      <c r="N4509" s="14"/>
      <c r="O4509" s="14"/>
      <c r="P4509" s="14"/>
    </row>
    <row r="4510" spans="1:16" ht="16" x14ac:dyDescent="0.2">
      <c r="A4510" s="8"/>
      <c r="C4510" s="13"/>
      <c r="D4510" s="13"/>
      <c r="E4510" s="13"/>
      <c r="F4510" s="13"/>
      <c r="I4510" s="13"/>
      <c r="J4510" s="14"/>
      <c r="K4510" s="14"/>
      <c r="L4510" s="13"/>
      <c r="M4510" s="13"/>
      <c r="N4510" s="14"/>
      <c r="O4510" s="14"/>
      <c r="P4510" s="14"/>
    </row>
    <row r="4511" spans="1:16" ht="16" x14ac:dyDescent="0.2">
      <c r="A4511" s="8"/>
      <c r="C4511" s="13"/>
      <c r="D4511" s="13"/>
      <c r="E4511" s="13"/>
      <c r="F4511" s="13"/>
      <c r="I4511" s="13"/>
      <c r="J4511" s="14"/>
      <c r="K4511" s="14"/>
      <c r="L4511" s="13"/>
      <c r="M4511" s="13"/>
      <c r="N4511" s="14"/>
      <c r="O4511" s="14"/>
      <c r="P4511" s="14"/>
    </row>
    <row r="4512" spans="1:16" ht="16" x14ac:dyDescent="0.2">
      <c r="A4512" s="8"/>
      <c r="C4512" s="13"/>
      <c r="D4512" s="13"/>
      <c r="E4512" s="13"/>
      <c r="F4512" s="13"/>
      <c r="I4512" s="13"/>
      <c r="J4512" s="14"/>
      <c r="K4512" s="14"/>
      <c r="L4512" s="13"/>
      <c r="M4512" s="13"/>
      <c r="N4512" s="14"/>
      <c r="O4512" s="14"/>
      <c r="P4512" s="14"/>
    </row>
    <row r="4513" spans="1:16" ht="16" x14ac:dyDescent="0.2">
      <c r="A4513" s="8"/>
      <c r="C4513" s="13"/>
      <c r="D4513" s="13"/>
      <c r="E4513" s="13"/>
      <c r="F4513" s="13"/>
      <c r="I4513" s="13"/>
      <c r="J4513" s="14"/>
      <c r="K4513" s="14"/>
      <c r="L4513" s="13"/>
      <c r="M4513" s="13"/>
      <c r="N4513" s="14"/>
      <c r="O4513" s="14"/>
      <c r="P4513" s="14"/>
    </row>
    <row r="4514" spans="1:16" ht="16" x14ac:dyDescent="0.2">
      <c r="A4514" s="8"/>
      <c r="C4514" s="13"/>
      <c r="D4514" s="13"/>
      <c r="E4514" s="13"/>
      <c r="F4514" s="13"/>
      <c r="I4514" s="13"/>
      <c r="J4514" s="14"/>
      <c r="K4514" s="14"/>
      <c r="L4514" s="13"/>
      <c r="M4514" s="13"/>
      <c r="N4514" s="14"/>
      <c r="O4514" s="14"/>
      <c r="P4514" s="14"/>
    </row>
    <row r="4515" spans="1:16" ht="16" x14ac:dyDescent="0.2">
      <c r="A4515" s="8"/>
      <c r="C4515" s="13"/>
      <c r="D4515" s="13"/>
      <c r="E4515" s="13"/>
      <c r="F4515" s="13"/>
      <c r="I4515" s="13"/>
      <c r="J4515" s="14"/>
      <c r="K4515" s="14"/>
      <c r="L4515" s="13"/>
      <c r="M4515" s="13"/>
      <c r="N4515" s="14"/>
      <c r="O4515" s="14"/>
      <c r="P4515" s="14"/>
    </row>
    <row r="4516" spans="1:16" ht="16" x14ac:dyDescent="0.2">
      <c r="A4516" s="8"/>
      <c r="C4516" s="13"/>
      <c r="D4516" s="13"/>
      <c r="E4516" s="13"/>
      <c r="F4516" s="13"/>
      <c r="I4516" s="13"/>
      <c r="J4516" s="14"/>
      <c r="K4516" s="14"/>
      <c r="L4516" s="13"/>
      <c r="M4516" s="13"/>
      <c r="N4516" s="14"/>
      <c r="O4516" s="14"/>
      <c r="P4516" s="14"/>
    </row>
    <row r="4517" spans="1:16" ht="16" x14ac:dyDescent="0.2">
      <c r="A4517" s="8"/>
      <c r="C4517" s="13"/>
      <c r="D4517" s="13"/>
      <c r="E4517" s="13"/>
      <c r="F4517" s="13"/>
      <c r="I4517" s="13"/>
      <c r="J4517" s="14"/>
      <c r="K4517" s="14"/>
      <c r="L4517" s="13"/>
      <c r="M4517" s="13"/>
      <c r="N4517" s="14"/>
      <c r="O4517" s="14"/>
      <c r="P4517" s="14"/>
    </row>
    <row r="4518" spans="1:16" ht="16" x14ac:dyDescent="0.2">
      <c r="A4518" s="8"/>
      <c r="C4518" s="13"/>
      <c r="D4518" s="13"/>
      <c r="E4518" s="13"/>
      <c r="F4518" s="13"/>
      <c r="I4518" s="13"/>
      <c r="J4518" s="14"/>
      <c r="K4518" s="14"/>
      <c r="L4518" s="13"/>
      <c r="M4518" s="13"/>
      <c r="N4518" s="14"/>
      <c r="O4518" s="14"/>
      <c r="P4518" s="14"/>
    </row>
    <row r="4519" spans="1:16" ht="16" x14ac:dyDescent="0.2">
      <c r="A4519" s="8"/>
      <c r="C4519" s="13"/>
      <c r="D4519" s="13"/>
      <c r="E4519" s="13"/>
      <c r="F4519" s="13"/>
      <c r="I4519" s="13"/>
      <c r="J4519" s="14"/>
      <c r="K4519" s="14"/>
      <c r="L4519" s="13"/>
      <c r="M4519" s="13"/>
      <c r="N4519" s="14"/>
      <c r="O4519" s="14"/>
      <c r="P4519" s="14"/>
    </row>
    <row r="4520" spans="1:16" ht="16" x14ac:dyDescent="0.2">
      <c r="A4520" s="8"/>
      <c r="C4520" s="13"/>
      <c r="D4520" s="13"/>
      <c r="E4520" s="13"/>
      <c r="F4520" s="13"/>
      <c r="I4520" s="13"/>
      <c r="J4520" s="14"/>
      <c r="K4520" s="14"/>
      <c r="L4520" s="13"/>
      <c r="M4520" s="13"/>
      <c r="N4520" s="14"/>
      <c r="O4520" s="14"/>
      <c r="P4520" s="14"/>
    </row>
    <row r="4521" spans="1:16" ht="16" x14ac:dyDescent="0.2">
      <c r="A4521" s="8"/>
      <c r="C4521" s="13"/>
      <c r="D4521" s="13"/>
      <c r="E4521" s="13"/>
      <c r="F4521" s="13"/>
      <c r="I4521" s="13"/>
      <c r="J4521" s="14"/>
      <c r="K4521" s="14"/>
      <c r="L4521" s="13"/>
      <c r="M4521" s="13"/>
      <c r="N4521" s="14"/>
      <c r="O4521" s="14"/>
      <c r="P4521" s="14"/>
    </row>
    <row r="4522" spans="1:16" ht="16" x14ac:dyDescent="0.2">
      <c r="A4522" s="8"/>
      <c r="C4522" s="13"/>
      <c r="D4522" s="13"/>
      <c r="E4522" s="13"/>
      <c r="F4522" s="13"/>
      <c r="I4522" s="13"/>
      <c r="J4522" s="14"/>
      <c r="K4522" s="14"/>
      <c r="L4522" s="13"/>
      <c r="M4522" s="13"/>
      <c r="N4522" s="14"/>
      <c r="O4522" s="14"/>
      <c r="P4522" s="14"/>
    </row>
    <row r="4523" spans="1:16" ht="16" x14ac:dyDescent="0.2">
      <c r="A4523" s="8"/>
      <c r="C4523" s="13"/>
      <c r="D4523" s="13"/>
      <c r="E4523" s="13"/>
      <c r="F4523" s="13"/>
      <c r="I4523" s="13"/>
      <c r="J4523" s="14"/>
      <c r="K4523" s="14"/>
      <c r="L4523" s="13"/>
      <c r="M4523" s="13"/>
      <c r="N4523" s="14"/>
      <c r="O4523" s="14"/>
      <c r="P4523" s="14"/>
    </row>
    <row r="4524" spans="1:16" ht="16" x14ac:dyDescent="0.2">
      <c r="A4524" s="8"/>
      <c r="C4524" s="13"/>
      <c r="D4524" s="13"/>
      <c r="E4524" s="13"/>
      <c r="F4524" s="13"/>
      <c r="I4524" s="13"/>
      <c r="J4524" s="14"/>
      <c r="K4524" s="14"/>
      <c r="L4524" s="13"/>
      <c r="M4524" s="13"/>
      <c r="N4524" s="14"/>
      <c r="O4524" s="14"/>
      <c r="P4524" s="14"/>
    </row>
    <row r="4525" spans="1:16" ht="16" x14ac:dyDescent="0.2">
      <c r="A4525" s="8"/>
      <c r="C4525" s="13"/>
      <c r="D4525" s="13"/>
      <c r="E4525" s="13"/>
      <c r="F4525" s="13"/>
      <c r="I4525" s="13"/>
      <c r="J4525" s="14"/>
      <c r="K4525" s="14"/>
      <c r="L4525" s="13"/>
      <c r="M4525" s="13"/>
      <c r="N4525" s="14"/>
      <c r="O4525" s="14"/>
      <c r="P4525" s="14"/>
    </row>
    <row r="4526" spans="1:16" ht="16" x14ac:dyDescent="0.2">
      <c r="A4526" s="8"/>
      <c r="C4526" s="13"/>
      <c r="D4526" s="13"/>
      <c r="E4526" s="13"/>
      <c r="F4526" s="13"/>
      <c r="I4526" s="13"/>
      <c r="J4526" s="14"/>
      <c r="K4526" s="14"/>
      <c r="L4526" s="13"/>
      <c r="M4526" s="13"/>
      <c r="N4526" s="14"/>
      <c r="O4526" s="14"/>
      <c r="P4526" s="14"/>
    </row>
    <row r="4527" spans="1:16" ht="16" x14ac:dyDescent="0.2">
      <c r="A4527" s="8"/>
      <c r="C4527" s="13"/>
      <c r="D4527" s="13"/>
      <c r="E4527" s="13"/>
      <c r="F4527" s="13"/>
      <c r="I4527" s="13"/>
      <c r="J4527" s="14"/>
      <c r="K4527" s="14"/>
      <c r="L4527" s="13"/>
      <c r="M4527" s="13"/>
      <c r="N4527" s="14"/>
      <c r="O4527" s="14"/>
      <c r="P4527" s="14"/>
    </row>
    <row r="4528" spans="1:16" ht="16" x14ac:dyDescent="0.2">
      <c r="A4528" s="8"/>
      <c r="C4528" s="13"/>
      <c r="D4528" s="13"/>
      <c r="E4528" s="13"/>
      <c r="F4528" s="13"/>
      <c r="I4528" s="13"/>
      <c r="J4528" s="14"/>
      <c r="K4528" s="14"/>
      <c r="L4528" s="13"/>
      <c r="M4528" s="13"/>
      <c r="N4528" s="14"/>
      <c r="O4528" s="14"/>
      <c r="P4528" s="14"/>
    </row>
    <row r="4529" spans="1:16" ht="16" x14ac:dyDescent="0.2">
      <c r="A4529" s="8"/>
      <c r="C4529" s="13"/>
      <c r="D4529" s="13"/>
      <c r="E4529" s="13"/>
      <c r="F4529" s="13"/>
      <c r="I4529" s="13"/>
      <c r="J4529" s="14"/>
      <c r="K4529" s="14"/>
      <c r="L4529" s="13"/>
      <c r="M4529" s="13"/>
      <c r="N4529" s="14"/>
      <c r="O4529" s="14"/>
      <c r="P4529" s="14"/>
    </row>
    <row r="4530" spans="1:16" ht="16" x14ac:dyDescent="0.2">
      <c r="A4530" s="8"/>
      <c r="C4530" s="13"/>
      <c r="D4530" s="13"/>
      <c r="E4530" s="13"/>
      <c r="F4530" s="13"/>
      <c r="I4530" s="13"/>
      <c r="J4530" s="14"/>
      <c r="K4530" s="14"/>
      <c r="L4530" s="13"/>
      <c r="M4530" s="13"/>
      <c r="N4530" s="14"/>
      <c r="O4530" s="14"/>
      <c r="P4530" s="14"/>
    </row>
    <row r="4531" spans="1:16" ht="16" x14ac:dyDescent="0.2">
      <c r="A4531" s="8"/>
      <c r="C4531" s="13"/>
      <c r="D4531" s="13"/>
      <c r="E4531" s="13"/>
      <c r="F4531" s="13"/>
      <c r="I4531" s="13"/>
      <c r="J4531" s="14"/>
      <c r="K4531" s="14"/>
      <c r="L4531" s="13"/>
      <c r="M4531" s="13"/>
      <c r="N4531" s="14"/>
      <c r="O4531" s="14"/>
      <c r="P4531" s="14"/>
    </row>
    <row r="4532" spans="1:16" ht="16" x14ac:dyDescent="0.2">
      <c r="A4532" s="8"/>
      <c r="C4532" s="13"/>
      <c r="D4532" s="13"/>
      <c r="E4532" s="13"/>
      <c r="F4532" s="13"/>
      <c r="I4532" s="13"/>
      <c r="J4532" s="14"/>
      <c r="K4532" s="14"/>
      <c r="L4532" s="13"/>
      <c r="M4532" s="13"/>
      <c r="N4532" s="14"/>
      <c r="O4532" s="14"/>
      <c r="P4532" s="14"/>
    </row>
    <row r="4533" spans="1:16" ht="16" x14ac:dyDescent="0.2">
      <c r="A4533" s="8"/>
      <c r="C4533" s="13"/>
      <c r="D4533" s="13"/>
      <c r="E4533" s="13"/>
      <c r="F4533" s="13"/>
      <c r="I4533" s="13"/>
      <c r="J4533" s="14"/>
      <c r="K4533" s="14"/>
      <c r="L4533" s="13"/>
      <c r="M4533" s="13"/>
      <c r="N4533" s="14"/>
      <c r="O4533" s="14"/>
      <c r="P4533" s="14"/>
    </row>
    <row r="4534" spans="1:16" ht="16" x14ac:dyDescent="0.2">
      <c r="A4534" s="8"/>
      <c r="C4534" s="13"/>
      <c r="D4534" s="13"/>
      <c r="E4534" s="13"/>
      <c r="F4534" s="13"/>
      <c r="I4534" s="13"/>
      <c r="J4534" s="14"/>
      <c r="K4534" s="14"/>
      <c r="L4534" s="13"/>
      <c r="M4534" s="13"/>
      <c r="N4534" s="14"/>
      <c r="O4534" s="14"/>
      <c r="P4534" s="14"/>
    </row>
    <row r="4535" spans="1:16" ht="16" x14ac:dyDescent="0.2">
      <c r="A4535" s="8"/>
      <c r="C4535" s="13"/>
      <c r="D4535" s="13"/>
      <c r="E4535" s="13"/>
      <c r="F4535" s="13"/>
      <c r="I4535" s="13"/>
      <c r="J4535" s="14"/>
      <c r="K4535" s="14"/>
      <c r="L4535" s="13"/>
      <c r="M4535" s="13"/>
      <c r="N4535" s="14"/>
      <c r="O4535" s="14"/>
      <c r="P4535" s="14"/>
    </row>
    <row r="4536" spans="1:16" ht="16" x14ac:dyDescent="0.2">
      <c r="A4536" s="8"/>
      <c r="C4536" s="13"/>
      <c r="D4536" s="13"/>
      <c r="E4536" s="13"/>
      <c r="F4536" s="13"/>
      <c r="I4536" s="13"/>
      <c r="J4536" s="14"/>
      <c r="K4536" s="14"/>
      <c r="L4536" s="13"/>
      <c r="M4536" s="13"/>
      <c r="N4536" s="14"/>
      <c r="O4536" s="14"/>
      <c r="P4536" s="14"/>
    </row>
    <row r="4537" spans="1:16" ht="16" x14ac:dyDescent="0.2">
      <c r="A4537" s="8"/>
      <c r="C4537" s="13"/>
      <c r="D4537" s="13"/>
      <c r="E4537" s="13"/>
      <c r="F4537" s="13"/>
      <c r="I4537" s="13"/>
      <c r="J4537" s="14"/>
      <c r="K4537" s="14"/>
      <c r="L4537" s="13"/>
      <c r="M4537" s="13"/>
      <c r="N4537" s="14"/>
      <c r="O4537" s="14"/>
      <c r="P4537" s="14"/>
    </row>
    <row r="4538" spans="1:16" ht="16" x14ac:dyDescent="0.2">
      <c r="A4538" s="8"/>
      <c r="C4538" s="13"/>
      <c r="D4538" s="13"/>
      <c r="E4538" s="13"/>
      <c r="F4538" s="13"/>
      <c r="I4538" s="13"/>
      <c r="J4538" s="14"/>
      <c r="K4538" s="14"/>
      <c r="L4538" s="13"/>
      <c r="M4538" s="13"/>
      <c r="N4538" s="14"/>
      <c r="O4538" s="14"/>
      <c r="P4538" s="14"/>
    </row>
    <row r="4539" spans="1:16" ht="16" x14ac:dyDescent="0.2">
      <c r="A4539" s="8"/>
      <c r="C4539" s="13"/>
      <c r="D4539" s="13"/>
      <c r="E4539" s="13"/>
      <c r="F4539" s="13"/>
      <c r="I4539" s="13"/>
      <c r="J4539" s="14"/>
      <c r="K4539" s="14"/>
      <c r="L4539" s="13"/>
      <c r="M4539" s="13"/>
      <c r="N4539" s="14"/>
      <c r="O4539" s="14"/>
      <c r="P4539" s="14"/>
    </row>
    <row r="4540" spans="1:16" ht="16" x14ac:dyDescent="0.2">
      <c r="A4540" s="8"/>
      <c r="C4540" s="13"/>
      <c r="D4540" s="13"/>
      <c r="E4540" s="13"/>
      <c r="F4540" s="13"/>
      <c r="I4540" s="13"/>
      <c r="J4540" s="14"/>
      <c r="K4540" s="14"/>
      <c r="L4540" s="13"/>
      <c r="M4540" s="13"/>
      <c r="N4540" s="14"/>
      <c r="O4540" s="14"/>
      <c r="P4540" s="14"/>
    </row>
    <row r="4541" spans="1:16" ht="16" x14ac:dyDescent="0.2">
      <c r="A4541" s="8"/>
      <c r="C4541" s="13"/>
      <c r="D4541" s="13"/>
      <c r="E4541" s="13"/>
      <c r="F4541" s="13"/>
      <c r="I4541" s="13"/>
      <c r="J4541" s="14"/>
      <c r="K4541" s="14"/>
      <c r="L4541" s="13"/>
      <c r="M4541" s="13"/>
      <c r="N4541" s="14"/>
      <c r="O4541" s="14"/>
      <c r="P4541" s="14"/>
    </row>
    <row r="4542" spans="1:16" ht="16" x14ac:dyDescent="0.2">
      <c r="A4542" s="8"/>
      <c r="C4542" s="13"/>
      <c r="D4542" s="13"/>
      <c r="E4542" s="13"/>
      <c r="F4542" s="13"/>
      <c r="I4542" s="13"/>
      <c r="J4542" s="14"/>
      <c r="K4542" s="14"/>
      <c r="L4542" s="13"/>
      <c r="M4542" s="13"/>
      <c r="N4542" s="14"/>
      <c r="O4542" s="14"/>
      <c r="P4542" s="14"/>
    </row>
    <row r="4543" spans="1:16" ht="16" x14ac:dyDescent="0.2">
      <c r="A4543" s="8"/>
      <c r="C4543" s="13"/>
      <c r="D4543" s="13"/>
      <c r="E4543" s="13"/>
      <c r="F4543" s="13"/>
      <c r="I4543" s="13"/>
      <c r="J4543" s="14"/>
      <c r="K4543" s="14"/>
      <c r="L4543" s="13"/>
      <c r="M4543" s="13"/>
      <c r="N4543" s="14"/>
      <c r="O4543" s="14"/>
      <c r="P4543" s="14"/>
    </row>
    <row r="4544" spans="1:16" ht="16" x14ac:dyDescent="0.2">
      <c r="A4544" s="8"/>
      <c r="C4544" s="13"/>
      <c r="D4544" s="13"/>
      <c r="E4544" s="13"/>
      <c r="F4544" s="13"/>
      <c r="I4544" s="13"/>
      <c r="J4544" s="14"/>
      <c r="K4544" s="14"/>
      <c r="L4544" s="13"/>
      <c r="M4544" s="13"/>
      <c r="N4544" s="14"/>
      <c r="O4544" s="14"/>
      <c r="P4544" s="14"/>
    </row>
    <row r="4545" spans="1:16" ht="16" x14ac:dyDescent="0.2">
      <c r="A4545" s="8"/>
      <c r="C4545" s="13"/>
      <c r="D4545" s="13"/>
      <c r="E4545" s="13"/>
      <c r="F4545" s="13"/>
      <c r="I4545" s="13"/>
      <c r="J4545" s="14"/>
      <c r="K4545" s="14"/>
      <c r="L4545" s="13"/>
      <c r="M4545" s="13"/>
      <c r="N4545" s="14"/>
      <c r="O4545" s="14"/>
      <c r="P4545" s="14"/>
    </row>
    <row r="4546" spans="1:16" ht="16" x14ac:dyDescent="0.2">
      <c r="A4546" s="8"/>
      <c r="C4546" s="13"/>
      <c r="D4546" s="13"/>
      <c r="E4546" s="13"/>
      <c r="F4546" s="13"/>
      <c r="I4546" s="13"/>
      <c r="J4546" s="14"/>
      <c r="K4546" s="14"/>
      <c r="L4546" s="13"/>
      <c r="M4546" s="13"/>
      <c r="N4546" s="14"/>
      <c r="O4546" s="14"/>
      <c r="P4546" s="14"/>
    </row>
    <row r="4547" spans="1:16" ht="16" x14ac:dyDescent="0.2">
      <c r="A4547" s="8"/>
      <c r="C4547" s="13"/>
      <c r="D4547" s="13"/>
      <c r="E4547" s="13"/>
      <c r="F4547" s="13"/>
      <c r="I4547" s="13"/>
      <c r="J4547" s="14"/>
      <c r="K4547" s="14"/>
      <c r="L4547" s="13"/>
      <c r="M4547" s="13"/>
      <c r="N4547" s="14"/>
      <c r="O4547" s="14"/>
      <c r="P4547" s="14"/>
    </row>
    <row r="4548" spans="1:16" ht="16" x14ac:dyDescent="0.2">
      <c r="A4548" s="8"/>
      <c r="C4548" s="13"/>
      <c r="D4548" s="13"/>
      <c r="E4548" s="13"/>
      <c r="F4548" s="13"/>
      <c r="I4548" s="13"/>
      <c r="J4548" s="14"/>
      <c r="K4548" s="14"/>
      <c r="L4548" s="13"/>
      <c r="M4548" s="13"/>
      <c r="N4548" s="14"/>
      <c r="O4548" s="14"/>
      <c r="P4548" s="14"/>
    </row>
    <row r="4549" spans="1:16" ht="16" x14ac:dyDescent="0.2">
      <c r="A4549" s="8"/>
      <c r="C4549" s="13"/>
      <c r="D4549" s="13"/>
      <c r="E4549" s="13"/>
      <c r="F4549" s="13"/>
      <c r="I4549" s="13"/>
      <c r="J4549" s="14"/>
      <c r="K4549" s="14"/>
      <c r="L4549" s="13"/>
      <c r="M4549" s="13"/>
      <c r="N4549" s="14"/>
      <c r="O4549" s="14"/>
      <c r="P4549" s="14"/>
    </row>
    <row r="4550" spans="1:16" ht="16" x14ac:dyDescent="0.2">
      <c r="A4550" s="8"/>
      <c r="C4550" s="13"/>
      <c r="D4550" s="13"/>
      <c r="E4550" s="13"/>
      <c r="F4550" s="13"/>
      <c r="I4550" s="13"/>
      <c r="J4550" s="14"/>
      <c r="K4550" s="14"/>
      <c r="L4550" s="13"/>
      <c r="M4550" s="13"/>
      <c r="N4550" s="14"/>
      <c r="O4550" s="14"/>
      <c r="P4550" s="14"/>
    </row>
    <row r="4551" spans="1:16" ht="16" x14ac:dyDescent="0.2">
      <c r="A4551" s="8"/>
      <c r="C4551" s="13"/>
      <c r="D4551" s="13"/>
      <c r="E4551" s="13"/>
      <c r="F4551" s="13"/>
      <c r="I4551" s="13"/>
      <c r="J4551" s="14"/>
      <c r="K4551" s="14"/>
      <c r="L4551" s="13"/>
      <c r="M4551" s="13"/>
      <c r="N4551" s="14"/>
      <c r="O4551" s="14"/>
      <c r="P4551" s="14"/>
    </row>
    <row r="4552" spans="1:16" ht="16" x14ac:dyDescent="0.2">
      <c r="A4552" s="8"/>
      <c r="C4552" s="13"/>
      <c r="D4552" s="13"/>
      <c r="E4552" s="13"/>
      <c r="F4552" s="13"/>
      <c r="I4552" s="13"/>
      <c r="J4552" s="14"/>
      <c r="K4552" s="14"/>
      <c r="L4552" s="13"/>
      <c r="M4552" s="13"/>
      <c r="N4552" s="14"/>
      <c r="O4552" s="14"/>
      <c r="P4552" s="14"/>
    </row>
    <row r="4553" spans="1:16" ht="16" x14ac:dyDescent="0.2">
      <c r="A4553" s="8"/>
      <c r="C4553" s="13"/>
      <c r="D4553" s="13"/>
      <c r="E4553" s="13"/>
      <c r="F4553" s="13"/>
      <c r="I4553" s="13"/>
      <c r="J4553" s="14"/>
      <c r="K4553" s="14"/>
      <c r="L4553" s="13"/>
      <c r="M4553" s="13"/>
      <c r="N4553" s="14"/>
      <c r="O4553" s="14"/>
      <c r="P4553" s="14"/>
    </row>
    <row r="4554" spans="1:16" ht="16" x14ac:dyDescent="0.2">
      <c r="A4554" s="8"/>
      <c r="C4554" s="13"/>
      <c r="D4554" s="13"/>
      <c r="E4554" s="13"/>
      <c r="F4554" s="13"/>
      <c r="I4554" s="13"/>
      <c r="J4554" s="14"/>
      <c r="K4554" s="14"/>
      <c r="L4554" s="13"/>
      <c r="M4554" s="13"/>
      <c r="N4554" s="14"/>
      <c r="O4554" s="14"/>
      <c r="P4554" s="14"/>
    </row>
    <row r="4555" spans="1:16" ht="16" x14ac:dyDescent="0.2">
      <c r="A4555" s="8"/>
      <c r="C4555" s="13"/>
      <c r="D4555" s="13"/>
      <c r="E4555" s="13"/>
      <c r="F4555" s="13"/>
      <c r="I4555" s="13"/>
      <c r="J4555" s="14"/>
      <c r="K4555" s="14"/>
      <c r="L4555" s="13"/>
      <c r="M4555" s="13"/>
      <c r="N4555" s="14"/>
      <c r="O4555" s="14"/>
      <c r="P4555" s="14"/>
    </row>
    <row r="4556" spans="1:16" ht="16" x14ac:dyDescent="0.2">
      <c r="A4556" s="8"/>
      <c r="C4556" s="13"/>
      <c r="D4556" s="13"/>
      <c r="E4556" s="13"/>
      <c r="F4556" s="13"/>
      <c r="I4556" s="13"/>
      <c r="J4556" s="14"/>
      <c r="K4556" s="14"/>
      <c r="L4556" s="13"/>
      <c r="M4556" s="13"/>
      <c r="N4556" s="14"/>
      <c r="O4556" s="14"/>
      <c r="P4556" s="14"/>
    </row>
    <row r="4557" spans="1:16" ht="16" x14ac:dyDescent="0.2">
      <c r="A4557" s="8"/>
      <c r="C4557" s="13"/>
      <c r="D4557" s="13"/>
      <c r="E4557" s="13"/>
      <c r="F4557" s="13"/>
      <c r="I4557" s="13"/>
      <c r="J4557" s="14"/>
      <c r="K4557" s="14"/>
      <c r="L4557" s="13"/>
      <c r="M4557" s="13"/>
      <c r="N4557" s="14"/>
      <c r="O4557" s="14"/>
      <c r="P4557" s="14"/>
    </row>
    <row r="4558" spans="1:16" ht="16" x14ac:dyDescent="0.2">
      <c r="A4558" s="8"/>
      <c r="C4558" s="13"/>
      <c r="D4558" s="13"/>
      <c r="E4558" s="13"/>
      <c r="F4558" s="13"/>
      <c r="I4558" s="13"/>
      <c r="J4558" s="14"/>
      <c r="K4558" s="14"/>
      <c r="L4558" s="13"/>
      <c r="M4558" s="13"/>
      <c r="N4558" s="14"/>
      <c r="O4558" s="14"/>
      <c r="P4558" s="14"/>
    </row>
    <row r="4559" spans="1:16" ht="16" x14ac:dyDescent="0.2">
      <c r="A4559" s="8"/>
      <c r="C4559" s="13"/>
      <c r="D4559" s="13"/>
      <c r="E4559" s="13"/>
      <c r="F4559" s="13"/>
      <c r="I4559" s="13"/>
      <c r="J4559" s="14"/>
      <c r="K4559" s="14"/>
      <c r="L4559" s="13"/>
      <c r="M4559" s="13"/>
      <c r="N4559" s="14"/>
      <c r="O4559" s="14"/>
      <c r="P4559" s="14"/>
    </row>
    <row r="4560" spans="1:16" ht="16" x14ac:dyDescent="0.2">
      <c r="A4560" s="8"/>
      <c r="C4560" s="13"/>
      <c r="D4560" s="13"/>
      <c r="E4560" s="13"/>
      <c r="F4560" s="13"/>
      <c r="I4560" s="13"/>
      <c r="J4560" s="14"/>
      <c r="K4560" s="14"/>
      <c r="L4560" s="13"/>
      <c r="M4560" s="13"/>
      <c r="N4560" s="14"/>
      <c r="O4560" s="14"/>
      <c r="P4560" s="14"/>
    </row>
    <row r="4561" spans="1:16" ht="16" x14ac:dyDescent="0.2">
      <c r="A4561" s="8"/>
      <c r="C4561" s="13"/>
      <c r="D4561" s="13"/>
      <c r="E4561" s="13"/>
      <c r="F4561" s="13"/>
      <c r="I4561" s="13"/>
      <c r="J4561" s="14"/>
      <c r="K4561" s="14"/>
      <c r="L4561" s="13"/>
      <c r="M4561" s="13"/>
      <c r="N4561" s="14"/>
      <c r="O4561" s="14"/>
      <c r="P4561" s="14"/>
    </row>
    <row r="4562" spans="1:16" ht="16" x14ac:dyDescent="0.2">
      <c r="A4562" s="8"/>
      <c r="C4562" s="13"/>
      <c r="D4562" s="13"/>
      <c r="E4562" s="13"/>
      <c r="F4562" s="13"/>
      <c r="I4562" s="13"/>
      <c r="J4562" s="14"/>
      <c r="K4562" s="14"/>
      <c r="L4562" s="13"/>
      <c r="M4562" s="13"/>
      <c r="N4562" s="14"/>
      <c r="O4562" s="14"/>
      <c r="P4562" s="14"/>
    </row>
    <row r="4563" spans="1:16" ht="16" x14ac:dyDescent="0.2">
      <c r="A4563" s="8"/>
      <c r="C4563" s="13"/>
      <c r="D4563" s="13"/>
      <c r="E4563" s="13"/>
      <c r="F4563" s="13"/>
      <c r="I4563" s="13"/>
      <c r="J4563" s="14"/>
      <c r="K4563" s="14"/>
      <c r="L4563" s="13"/>
      <c r="M4563" s="13"/>
      <c r="N4563" s="14"/>
      <c r="O4563" s="14"/>
      <c r="P4563" s="14"/>
    </row>
    <row r="4564" spans="1:16" ht="16" x14ac:dyDescent="0.2">
      <c r="A4564" s="8"/>
      <c r="C4564" s="13"/>
      <c r="D4564" s="13"/>
      <c r="E4564" s="13"/>
      <c r="F4564" s="13"/>
      <c r="I4564" s="13"/>
      <c r="J4564" s="14"/>
      <c r="K4564" s="14"/>
      <c r="L4564" s="13"/>
      <c r="M4564" s="13"/>
      <c r="N4564" s="14"/>
      <c r="O4564" s="14"/>
      <c r="P4564" s="14"/>
    </row>
    <row r="4565" spans="1:16" ht="16" x14ac:dyDescent="0.2">
      <c r="A4565" s="8"/>
      <c r="C4565" s="13"/>
      <c r="D4565" s="13"/>
      <c r="E4565" s="13"/>
      <c r="F4565" s="13"/>
      <c r="I4565" s="13"/>
      <c r="J4565" s="14"/>
      <c r="K4565" s="14"/>
      <c r="L4565" s="13"/>
      <c r="M4565" s="13"/>
      <c r="N4565" s="14"/>
      <c r="O4565" s="14"/>
      <c r="P4565" s="14"/>
    </row>
    <row r="4566" spans="1:16" ht="16" x14ac:dyDescent="0.2">
      <c r="A4566" s="8"/>
      <c r="C4566" s="13"/>
      <c r="D4566" s="13"/>
      <c r="E4566" s="13"/>
      <c r="F4566" s="13"/>
      <c r="I4566" s="13"/>
      <c r="J4566" s="14"/>
      <c r="K4566" s="14"/>
      <c r="L4566" s="13"/>
      <c r="M4566" s="13"/>
      <c r="N4566" s="14"/>
      <c r="O4566" s="14"/>
      <c r="P4566" s="14"/>
    </row>
    <row r="4567" spans="1:16" ht="16" x14ac:dyDescent="0.2">
      <c r="A4567" s="8"/>
      <c r="C4567" s="13"/>
      <c r="D4567" s="13"/>
      <c r="E4567" s="13"/>
      <c r="F4567" s="13"/>
      <c r="I4567" s="13"/>
      <c r="J4567" s="14"/>
      <c r="K4567" s="14"/>
      <c r="L4567" s="13"/>
      <c r="M4567" s="13"/>
      <c r="N4567" s="14"/>
      <c r="O4567" s="14"/>
      <c r="P4567" s="14"/>
    </row>
    <row r="4568" spans="1:16" ht="16" x14ac:dyDescent="0.2">
      <c r="A4568" s="8"/>
      <c r="C4568" s="13"/>
      <c r="D4568" s="13"/>
      <c r="E4568" s="13"/>
      <c r="F4568" s="13"/>
      <c r="I4568" s="13"/>
      <c r="J4568" s="14"/>
      <c r="K4568" s="14"/>
      <c r="L4568" s="13"/>
      <c r="M4568" s="13"/>
      <c r="N4568" s="14"/>
      <c r="O4568" s="14"/>
      <c r="P4568" s="14"/>
    </row>
    <row r="4569" spans="1:16" ht="16" x14ac:dyDescent="0.2">
      <c r="A4569" s="8"/>
      <c r="C4569" s="13"/>
      <c r="D4569" s="13"/>
      <c r="E4569" s="13"/>
      <c r="F4569" s="13"/>
      <c r="I4569" s="13"/>
      <c r="J4569" s="14"/>
      <c r="K4569" s="14"/>
      <c r="L4569" s="13"/>
      <c r="M4569" s="13"/>
      <c r="N4569" s="14"/>
      <c r="O4569" s="14"/>
      <c r="P4569" s="14"/>
    </row>
    <row r="4570" spans="1:16" ht="16" x14ac:dyDescent="0.2">
      <c r="A4570" s="8"/>
      <c r="C4570" s="13"/>
      <c r="D4570" s="13"/>
      <c r="E4570" s="13"/>
      <c r="F4570" s="13"/>
      <c r="I4570" s="13"/>
      <c r="J4570" s="14"/>
      <c r="K4570" s="14"/>
      <c r="L4570" s="13"/>
      <c r="M4570" s="13"/>
      <c r="N4570" s="14"/>
      <c r="O4570" s="14"/>
      <c r="P4570" s="14"/>
    </row>
    <row r="4571" spans="1:16" ht="16" x14ac:dyDescent="0.2">
      <c r="A4571" s="8"/>
      <c r="C4571" s="13"/>
      <c r="D4571" s="13"/>
      <c r="E4571" s="13"/>
      <c r="F4571" s="13"/>
      <c r="I4571" s="13"/>
      <c r="J4571" s="14"/>
      <c r="K4571" s="14"/>
      <c r="L4571" s="13"/>
      <c r="M4571" s="13"/>
      <c r="N4571" s="14"/>
      <c r="O4571" s="14"/>
      <c r="P4571" s="14"/>
    </row>
    <row r="4572" spans="1:16" ht="16" x14ac:dyDescent="0.2">
      <c r="A4572" s="8"/>
      <c r="C4572" s="13"/>
      <c r="D4572" s="13"/>
      <c r="E4572" s="13"/>
      <c r="F4572" s="13"/>
      <c r="I4572" s="13"/>
      <c r="J4572" s="14"/>
      <c r="K4572" s="14"/>
      <c r="L4572" s="13"/>
      <c r="M4572" s="13"/>
      <c r="N4572" s="14"/>
      <c r="O4572" s="14"/>
      <c r="P4572" s="14"/>
    </row>
    <row r="4573" spans="1:16" ht="16" x14ac:dyDescent="0.2">
      <c r="A4573" s="8"/>
      <c r="C4573" s="13"/>
      <c r="D4573" s="13"/>
      <c r="E4573" s="13"/>
      <c r="F4573" s="13"/>
      <c r="I4573" s="13"/>
      <c r="J4573" s="14"/>
      <c r="K4573" s="14"/>
      <c r="L4573" s="13"/>
      <c r="M4573" s="13"/>
      <c r="N4573" s="14"/>
      <c r="O4573" s="14"/>
      <c r="P4573" s="14"/>
    </row>
    <row r="4574" spans="1:16" ht="16" x14ac:dyDescent="0.2">
      <c r="A4574" s="8"/>
      <c r="C4574" s="13"/>
      <c r="D4574" s="13"/>
      <c r="E4574" s="13"/>
      <c r="F4574" s="13"/>
      <c r="I4574" s="13"/>
      <c r="J4574" s="14"/>
      <c r="K4574" s="14"/>
      <c r="L4574" s="13"/>
      <c r="M4574" s="13"/>
      <c r="N4574" s="14"/>
      <c r="O4574" s="14"/>
      <c r="P4574" s="14"/>
    </row>
    <row r="4575" spans="1:16" ht="16" x14ac:dyDescent="0.2">
      <c r="A4575" s="8"/>
      <c r="C4575" s="13"/>
      <c r="D4575" s="14"/>
      <c r="E4575" s="13"/>
      <c r="F4575" s="13"/>
      <c r="I4575" s="13"/>
      <c r="J4575" s="14"/>
      <c r="K4575" s="14"/>
      <c r="L4575" s="13"/>
      <c r="M4575" s="13"/>
      <c r="N4575" s="14"/>
      <c r="O4575" s="14"/>
      <c r="P4575" s="14"/>
    </row>
    <row r="4576" spans="1:16" ht="16" x14ac:dyDescent="0.2">
      <c r="A4576" s="8"/>
      <c r="C4576" s="13"/>
      <c r="D4576" s="14"/>
      <c r="E4576" s="13"/>
      <c r="F4576" s="13"/>
      <c r="I4576" s="13"/>
      <c r="J4576" s="14"/>
      <c r="K4576" s="14"/>
      <c r="L4576" s="13"/>
      <c r="M4576" s="13"/>
      <c r="N4576" s="14"/>
      <c r="O4576" s="14"/>
      <c r="P4576" s="14"/>
    </row>
    <row r="4577" spans="1:16" ht="16" x14ac:dyDescent="0.2">
      <c r="A4577" s="8"/>
      <c r="C4577" s="13"/>
      <c r="D4577" s="14"/>
      <c r="E4577" s="13"/>
      <c r="F4577" s="13"/>
      <c r="I4577" s="13"/>
      <c r="J4577" s="14"/>
      <c r="K4577" s="14"/>
      <c r="L4577" s="13"/>
      <c r="M4577" s="13"/>
      <c r="N4577" s="14"/>
      <c r="O4577" s="14"/>
      <c r="P4577" s="14"/>
    </row>
    <row r="4578" spans="1:16" ht="16" x14ac:dyDescent="0.2">
      <c r="A4578" s="13"/>
      <c r="C4578" s="13"/>
      <c r="D4578" s="14"/>
      <c r="E4578" s="13"/>
      <c r="F4578" s="13"/>
      <c r="I4578" s="13"/>
      <c r="J4578" s="14"/>
      <c r="K4578" s="14"/>
      <c r="L4578" s="13"/>
      <c r="M4578" s="13"/>
      <c r="N4578" s="14"/>
      <c r="O4578" s="14"/>
      <c r="P4578" s="14"/>
    </row>
    <row r="4579" spans="1:16" ht="16" x14ac:dyDescent="0.2">
      <c r="A4579" s="13"/>
      <c r="C4579" s="13"/>
      <c r="D4579" s="14"/>
      <c r="E4579" s="13"/>
      <c r="F4579" s="13"/>
      <c r="I4579" s="13"/>
      <c r="J4579" s="14"/>
      <c r="K4579" s="14"/>
      <c r="L4579" s="13"/>
      <c r="M4579" s="13"/>
      <c r="N4579" s="14"/>
      <c r="O4579" s="14"/>
      <c r="P4579" s="14"/>
    </row>
    <row r="4580" spans="1:16" ht="16" x14ac:dyDescent="0.2">
      <c r="A4580" s="8"/>
      <c r="C4580" s="13"/>
      <c r="D4580" s="14"/>
      <c r="E4580" s="13"/>
      <c r="F4580" s="13"/>
      <c r="I4580" s="13"/>
      <c r="J4580" s="14"/>
      <c r="K4580" s="14"/>
      <c r="L4580" s="13"/>
      <c r="M4580" s="13"/>
      <c r="N4580" s="14"/>
      <c r="O4580" s="14"/>
      <c r="P4580" s="14"/>
    </row>
    <row r="4581" spans="1:16" ht="16" x14ac:dyDescent="0.2">
      <c r="A4581" s="8"/>
      <c r="C4581" s="13"/>
      <c r="D4581" s="14"/>
      <c r="E4581" s="13"/>
      <c r="F4581" s="13"/>
      <c r="I4581" s="13"/>
      <c r="J4581" s="14"/>
      <c r="K4581" s="14"/>
      <c r="L4581" s="13"/>
      <c r="M4581" s="13"/>
      <c r="N4581" s="14"/>
      <c r="O4581" s="14"/>
      <c r="P4581" s="14"/>
    </row>
    <row r="4582" spans="1:16" ht="16" x14ac:dyDescent="0.2">
      <c r="A4582" s="8"/>
      <c r="C4582" s="13"/>
      <c r="D4582" s="14"/>
      <c r="E4582" s="13"/>
      <c r="F4582" s="13"/>
      <c r="I4582" s="13"/>
      <c r="J4582" s="14"/>
      <c r="K4582" s="14"/>
      <c r="L4582" s="13"/>
      <c r="M4582" s="13"/>
      <c r="N4582" s="14"/>
      <c r="O4582" s="14"/>
      <c r="P4582" s="14"/>
    </row>
    <row r="4583" spans="1:16" ht="16" x14ac:dyDescent="0.2">
      <c r="A4583" s="8"/>
      <c r="C4583" s="13"/>
      <c r="D4583" s="14"/>
      <c r="E4583" s="13"/>
      <c r="F4583" s="13"/>
      <c r="I4583" s="13"/>
      <c r="J4583" s="14"/>
      <c r="K4583" s="14"/>
      <c r="L4583" s="13"/>
      <c r="M4583" s="13"/>
      <c r="N4583" s="14"/>
      <c r="O4583" s="14"/>
      <c r="P4583" s="14"/>
    </row>
    <row r="4584" spans="1:16" ht="16" x14ac:dyDescent="0.2">
      <c r="A4584" s="8"/>
      <c r="C4584" s="13"/>
      <c r="D4584" s="14"/>
      <c r="E4584" s="13"/>
      <c r="F4584" s="13"/>
      <c r="I4584" s="13"/>
      <c r="J4584" s="14"/>
      <c r="K4584" s="14"/>
      <c r="L4584" s="13"/>
      <c r="M4584" s="13"/>
      <c r="N4584" s="14"/>
      <c r="O4584" s="14"/>
      <c r="P4584" s="14"/>
    </row>
    <row r="4585" spans="1:16" ht="16" x14ac:dyDescent="0.2">
      <c r="A4585" s="8"/>
      <c r="C4585" s="13"/>
      <c r="D4585" s="14"/>
      <c r="E4585" s="13"/>
      <c r="F4585" s="13"/>
      <c r="I4585" s="13"/>
      <c r="J4585" s="14"/>
      <c r="K4585" s="14"/>
      <c r="L4585" s="13"/>
      <c r="M4585" s="13"/>
      <c r="N4585" s="14"/>
      <c r="O4585" s="14"/>
      <c r="P4585" s="14"/>
    </row>
    <row r="4586" spans="1:16" ht="16" x14ac:dyDescent="0.2">
      <c r="A4586" s="8"/>
      <c r="C4586" s="13"/>
      <c r="D4586" s="14"/>
      <c r="E4586" s="13"/>
      <c r="F4586" s="13"/>
      <c r="I4586" s="13"/>
      <c r="J4586" s="14"/>
      <c r="K4586" s="14"/>
      <c r="L4586" s="13"/>
      <c r="M4586" s="13"/>
      <c r="N4586" s="14"/>
      <c r="O4586" s="14"/>
      <c r="P4586" s="14"/>
    </row>
    <row r="4587" spans="1:16" ht="16" x14ac:dyDescent="0.2">
      <c r="A4587" s="8"/>
      <c r="C4587" s="13"/>
      <c r="D4587" s="14"/>
      <c r="E4587" s="13"/>
      <c r="F4587" s="13"/>
      <c r="I4587" s="13"/>
      <c r="J4587" s="14"/>
      <c r="K4587" s="14"/>
      <c r="L4587" s="13"/>
      <c r="M4587" s="13"/>
      <c r="N4587" s="14"/>
      <c r="O4587" s="14"/>
      <c r="P4587" s="14"/>
    </row>
    <row r="4588" spans="1:16" ht="16" x14ac:dyDescent="0.2">
      <c r="A4588" s="8"/>
      <c r="C4588" s="13"/>
      <c r="D4588" s="14"/>
      <c r="E4588" s="13"/>
      <c r="F4588" s="13"/>
      <c r="I4588" s="13"/>
      <c r="J4588" s="14"/>
      <c r="K4588" s="14"/>
      <c r="L4588" s="13"/>
      <c r="M4588" s="13"/>
      <c r="N4588" s="14"/>
      <c r="O4588" s="14"/>
      <c r="P4588" s="14"/>
    </row>
    <row r="4589" spans="1:16" ht="16" x14ac:dyDescent="0.2">
      <c r="A4589" s="8"/>
      <c r="C4589" s="13"/>
      <c r="D4589" s="14"/>
      <c r="E4589" s="13"/>
      <c r="F4589" s="13"/>
      <c r="I4589" s="13"/>
      <c r="J4589" s="14"/>
      <c r="K4589" s="14"/>
      <c r="L4589" s="13"/>
      <c r="M4589" s="13"/>
      <c r="N4589" s="14"/>
      <c r="O4589" s="14"/>
      <c r="P4589" s="14"/>
    </row>
    <row r="4590" spans="1:16" ht="16" x14ac:dyDescent="0.2">
      <c r="A4590" s="13"/>
      <c r="C4590" s="13"/>
      <c r="D4590" s="14"/>
      <c r="E4590" s="13"/>
      <c r="F4590" s="13"/>
      <c r="I4590" s="13"/>
      <c r="J4590" s="14"/>
      <c r="K4590" s="14"/>
      <c r="L4590" s="13"/>
      <c r="M4590" s="13"/>
      <c r="N4590" s="14"/>
      <c r="O4590" s="14"/>
      <c r="P4590" s="14"/>
    </row>
    <row r="4591" spans="1:16" ht="16" x14ac:dyDescent="0.2">
      <c r="A4591" s="13"/>
      <c r="C4591" s="13"/>
      <c r="D4591" s="14"/>
      <c r="E4591" s="13"/>
      <c r="F4591" s="13"/>
      <c r="I4591" s="13"/>
      <c r="J4591" s="14"/>
      <c r="K4591" s="14"/>
      <c r="L4591" s="13"/>
      <c r="M4591" s="13"/>
      <c r="N4591" s="14"/>
      <c r="O4591" s="14"/>
      <c r="P4591" s="14"/>
    </row>
    <row r="4592" spans="1:16" ht="16" x14ac:dyDescent="0.2">
      <c r="A4592" s="8"/>
      <c r="C4592" s="13"/>
      <c r="D4592" s="14"/>
      <c r="E4592" s="13"/>
      <c r="F4592" s="13"/>
      <c r="I4592" s="13"/>
      <c r="J4592" s="14"/>
      <c r="K4592" s="14"/>
      <c r="L4592" s="13"/>
      <c r="M4592" s="13"/>
      <c r="N4592" s="14"/>
      <c r="O4592" s="14"/>
      <c r="P4592" s="14"/>
    </row>
    <row r="4593" spans="1:16" ht="16" x14ac:dyDescent="0.2">
      <c r="A4593" s="8"/>
      <c r="C4593" s="13"/>
      <c r="D4593" s="14"/>
      <c r="E4593" s="13"/>
      <c r="F4593" s="13"/>
      <c r="I4593" s="13"/>
      <c r="J4593" s="14"/>
      <c r="K4593" s="14"/>
      <c r="L4593" s="13"/>
      <c r="M4593" s="13"/>
      <c r="N4593" s="14"/>
      <c r="O4593" s="14"/>
      <c r="P4593" s="14"/>
    </row>
    <row r="4594" spans="1:16" ht="16" x14ac:dyDescent="0.2">
      <c r="A4594" s="8"/>
      <c r="C4594" s="13"/>
      <c r="D4594" s="14"/>
      <c r="E4594" s="13"/>
      <c r="F4594" s="13"/>
      <c r="I4594" s="13"/>
      <c r="J4594" s="14"/>
      <c r="K4594" s="14"/>
      <c r="L4594" s="13"/>
      <c r="M4594" s="13"/>
      <c r="N4594" s="14"/>
      <c r="O4594" s="14"/>
      <c r="P4594" s="14"/>
    </row>
    <row r="4595" spans="1:16" ht="16" x14ac:dyDescent="0.2">
      <c r="A4595" s="8"/>
      <c r="C4595" s="13"/>
      <c r="D4595" s="14"/>
      <c r="E4595" s="13"/>
      <c r="F4595" s="13"/>
      <c r="I4595" s="13"/>
      <c r="J4595" s="14"/>
      <c r="K4595" s="14"/>
      <c r="L4595" s="13"/>
      <c r="M4595" s="13"/>
      <c r="N4595" s="14"/>
      <c r="O4595" s="14"/>
      <c r="P4595" s="14"/>
    </row>
    <row r="4596" spans="1:16" ht="16" x14ac:dyDescent="0.2">
      <c r="A4596" s="8"/>
      <c r="C4596" s="13"/>
      <c r="D4596" s="14"/>
      <c r="E4596" s="13"/>
      <c r="F4596" s="13"/>
      <c r="I4596" s="13"/>
      <c r="J4596" s="14"/>
      <c r="K4596" s="14"/>
      <c r="L4596" s="13"/>
      <c r="M4596" s="13"/>
      <c r="N4596" s="14"/>
      <c r="O4596" s="14"/>
      <c r="P4596" s="14"/>
    </row>
    <row r="4597" spans="1:16" ht="16" x14ac:dyDescent="0.2">
      <c r="A4597" s="8"/>
      <c r="C4597" s="13"/>
      <c r="D4597" s="14"/>
      <c r="E4597" s="13"/>
      <c r="F4597" s="13"/>
      <c r="I4597" s="13"/>
      <c r="J4597" s="14"/>
      <c r="K4597" s="14"/>
      <c r="L4597" s="13"/>
      <c r="M4597" s="13"/>
      <c r="N4597" s="14"/>
      <c r="O4597" s="14"/>
      <c r="P4597" s="14"/>
    </row>
    <row r="4598" spans="1:16" ht="16" x14ac:dyDescent="0.2">
      <c r="A4598" s="8"/>
      <c r="C4598" s="13"/>
      <c r="D4598" s="14"/>
      <c r="E4598" s="13"/>
      <c r="F4598" s="13"/>
      <c r="I4598" s="13"/>
      <c r="J4598" s="14"/>
      <c r="K4598" s="14"/>
      <c r="L4598" s="13"/>
      <c r="M4598" s="13"/>
      <c r="N4598" s="14"/>
      <c r="O4598" s="14"/>
      <c r="P4598" s="14"/>
    </row>
    <row r="4599" spans="1:16" ht="16" x14ac:dyDescent="0.2">
      <c r="A4599" s="8"/>
      <c r="C4599" s="13"/>
      <c r="D4599" s="14"/>
      <c r="E4599" s="13"/>
      <c r="F4599" s="13"/>
      <c r="I4599" s="13"/>
      <c r="J4599" s="14"/>
      <c r="K4599" s="14"/>
      <c r="L4599" s="13"/>
      <c r="M4599" s="13"/>
      <c r="N4599" s="14"/>
      <c r="O4599" s="14"/>
      <c r="P4599" s="14"/>
    </row>
    <row r="4600" spans="1:16" ht="16" x14ac:dyDescent="0.2">
      <c r="A4600" s="13"/>
      <c r="C4600" s="13"/>
      <c r="D4600" s="14"/>
      <c r="E4600" s="13"/>
      <c r="F4600" s="13"/>
      <c r="I4600" s="13"/>
      <c r="J4600" s="14"/>
      <c r="K4600" s="14"/>
      <c r="L4600" s="13"/>
      <c r="M4600" s="13"/>
      <c r="N4600" s="14"/>
      <c r="O4600" s="14"/>
      <c r="P4600" s="14"/>
    </row>
    <row r="4601" spans="1:16" ht="16" x14ac:dyDescent="0.2">
      <c r="A4601" s="8"/>
      <c r="C4601" s="13"/>
      <c r="D4601" s="14"/>
      <c r="E4601" s="13"/>
      <c r="F4601" s="13"/>
      <c r="I4601" s="13"/>
      <c r="J4601" s="14"/>
      <c r="K4601" s="14"/>
      <c r="L4601" s="13"/>
      <c r="M4601" s="13"/>
      <c r="N4601" s="14"/>
      <c r="O4601" s="14"/>
      <c r="P4601" s="14"/>
    </row>
    <row r="4602" spans="1:16" ht="16" x14ac:dyDescent="0.2">
      <c r="A4602" s="8"/>
      <c r="C4602" s="13"/>
      <c r="D4602" s="14"/>
      <c r="E4602" s="13"/>
      <c r="F4602" s="13"/>
      <c r="I4602" s="13"/>
      <c r="J4602" s="14"/>
      <c r="K4602" s="14"/>
      <c r="L4602" s="13"/>
      <c r="M4602" s="13"/>
      <c r="N4602" s="14"/>
      <c r="O4602" s="14"/>
      <c r="P4602" s="14"/>
    </row>
    <row r="4603" spans="1:16" ht="16" x14ac:dyDescent="0.2">
      <c r="A4603" s="8"/>
      <c r="C4603" s="13"/>
      <c r="D4603" s="14"/>
      <c r="E4603" s="13"/>
      <c r="F4603" s="13"/>
      <c r="I4603" s="13"/>
      <c r="J4603" s="14"/>
      <c r="K4603" s="14"/>
      <c r="L4603" s="13"/>
      <c r="M4603" s="13"/>
      <c r="N4603" s="14"/>
      <c r="O4603" s="14"/>
      <c r="P4603" s="14"/>
    </row>
    <row r="4604" spans="1:16" ht="16" x14ac:dyDescent="0.2">
      <c r="A4604" s="8"/>
      <c r="C4604" s="13"/>
      <c r="D4604" s="14"/>
      <c r="E4604" s="13"/>
      <c r="F4604" s="13"/>
      <c r="I4604" s="13"/>
      <c r="J4604" s="14"/>
      <c r="K4604" s="14"/>
      <c r="L4604" s="13"/>
      <c r="M4604" s="13"/>
      <c r="N4604" s="14"/>
      <c r="O4604" s="14"/>
      <c r="P4604" s="14"/>
    </row>
    <row r="4605" spans="1:16" ht="16" x14ac:dyDescent="0.2">
      <c r="A4605" s="8"/>
      <c r="C4605" s="13"/>
      <c r="D4605" s="14"/>
      <c r="E4605" s="13"/>
      <c r="F4605" s="13"/>
      <c r="I4605" s="13"/>
      <c r="J4605" s="14"/>
      <c r="K4605" s="14"/>
      <c r="L4605" s="13"/>
      <c r="M4605" s="13"/>
      <c r="N4605" s="14"/>
      <c r="O4605" s="14"/>
      <c r="P4605" s="14"/>
    </row>
    <row r="4606" spans="1:16" ht="16" x14ac:dyDescent="0.2">
      <c r="A4606" s="8"/>
      <c r="C4606" s="13"/>
      <c r="D4606" s="14"/>
      <c r="E4606" s="13"/>
      <c r="F4606" s="13"/>
      <c r="I4606" s="13"/>
      <c r="J4606" s="14"/>
      <c r="K4606" s="14"/>
      <c r="L4606" s="13"/>
      <c r="M4606" s="13"/>
      <c r="N4606" s="14"/>
      <c r="O4606" s="14"/>
      <c r="P4606" s="14"/>
    </row>
    <row r="4607" spans="1:16" ht="16" x14ac:dyDescent="0.2">
      <c r="A4607" s="8"/>
      <c r="C4607" s="13"/>
      <c r="D4607" s="14"/>
      <c r="E4607" s="13"/>
      <c r="F4607" s="13"/>
      <c r="I4607" s="13"/>
      <c r="J4607" s="14"/>
      <c r="K4607" s="14"/>
      <c r="L4607" s="13"/>
      <c r="M4607" s="13"/>
      <c r="N4607" s="14"/>
      <c r="O4607" s="14"/>
      <c r="P4607" s="14"/>
    </row>
    <row r="4608" spans="1:16" ht="16" x14ac:dyDescent="0.2">
      <c r="A4608" s="8"/>
      <c r="C4608" s="13"/>
      <c r="D4608" s="14"/>
      <c r="E4608" s="13"/>
      <c r="F4608" s="13"/>
      <c r="I4608" s="13"/>
      <c r="J4608" s="14"/>
      <c r="K4608" s="14"/>
      <c r="L4608" s="13"/>
      <c r="M4608" s="13"/>
      <c r="N4608" s="14"/>
      <c r="O4608" s="14"/>
      <c r="P4608" s="14"/>
    </row>
    <row r="4609" spans="1:16" ht="16" x14ac:dyDescent="0.2">
      <c r="A4609" s="13"/>
      <c r="C4609" s="13"/>
      <c r="D4609" s="14"/>
      <c r="E4609" s="13"/>
      <c r="F4609" s="13"/>
      <c r="I4609" s="13"/>
      <c r="J4609" s="14"/>
      <c r="K4609" s="14"/>
      <c r="L4609" s="13"/>
      <c r="M4609" s="13"/>
      <c r="N4609" s="14"/>
      <c r="O4609" s="14"/>
      <c r="P4609" s="14"/>
    </row>
    <row r="4610" spans="1:16" ht="16" x14ac:dyDescent="0.2">
      <c r="A4610" s="8"/>
      <c r="C4610" s="13"/>
      <c r="D4610" s="14"/>
      <c r="E4610" s="13"/>
      <c r="F4610" s="13"/>
      <c r="I4610" s="13"/>
      <c r="J4610" s="14"/>
      <c r="K4610" s="14"/>
      <c r="L4610" s="13"/>
      <c r="M4610" s="13"/>
      <c r="N4610" s="14"/>
      <c r="O4610" s="14"/>
      <c r="P4610" s="14"/>
    </row>
    <row r="4611" spans="1:16" ht="16" x14ac:dyDescent="0.2">
      <c r="A4611" s="8"/>
      <c r="C4611" s="13"/>
      <c r="D4611" s="14"/>
      <c r="E4611" s="13"/>
      <c r="F4611" s="13"/>
      <c r="I4611" s="13"/>
      <c r="J4611" s="14"/>
      <c r="K4611" s="14"/>
      <c r="L4611" s="13"/>
      <c r="M4611" s="13"/>
      <c r="N4611" s="14"/>
      <c r="O4611" s="14"/>
      <c r="P4611" s="14"/>
    </row>
    <row r="4612" spans="1:16" ht="16" x14ac:dyDescent="0.2">
      <c r="A4612" s="8"/>
      <c r="C4612" s="13"/>
      <c r="D4612" s="14"/>
      <c r="E4612" s="13"/>
      <c r="F4612" s="13"/>
      <c r="I4612" s="13"/>
      <c r="J4612" s="14"/>
      <c r="K4612" s="14"/>
      <c r="L4612" s="13"/>
      <c r="M4612" s="13"/>
      <c r="N4612" s="14"/>
      <c r="O4612" s="14"/>
      <c r="P4612" s="14"/>
    </row>
    <row r="4613" spans="1:16" ht="16" x14ac:dyDescent="0.2">
      <c r="A4613" s="8"/>
      <c r="C4613" s="13"/>
      <c r="D4613" s="14"/>
      <c r="E4613" s="13"/>
      <c r="F4613" s="13"/>
      <c r="I4613" s="13"/>
      <c r="J4613" s="14"/>
      <c r="K4613" s="14"/>
      <c r="L4613" s="13"/>
      <c r="M4613" s="13"/>
      <c r="N4613" s="14"/>
      <c r="O4613" s="14"/>
      <c r="P4613" s="14"/>
    </row>
    <row r="4614" spans="1:16" ht="16" x14ac:dyDescent="0.2">
      <c r="A4614" s="8"/>
      <c r="C4614" s="13"/>
      <c r="D4614" s="14"/>
      <c r="E4614" s="13"/>
      <c r="F4614" s="13"/>
      <c r="I4614" s="13"/>
      <c r="J4614" s="14"/>
      <c r="K4614" s="14"/>
      <c r="L4614" s="13"/>
      <c r="M4614" s="13"/>
      <c r="N4614" s="14"/>
      <c r="O4614" s="14"/>
      <c r="P4614" s="14"/>
    </row>
    <row r="4615" spans="1:16" ht="16" x14ac:dyDescent="0.2">
      <c r="A4615" s="8"/>
      <c r="C4615" s="13"/>
      <c r="D4615" s="14"/>
      <c r="E4615" s="13"/>
      <c r="F4615" s="13"/>
      <c r="I4615" s="13"/>
      <c r="J4615" s="14"/>
      <c r="K4615" s="14"/>
      <c r="L4615" s="13"/>
      <c r="M4615" s="13"/>
      <c r="N4615" s="14"/>
      <c r="O4615" s="14"/>
      <c r="P4615" s="14"/>
    </row>
    <row r="4616" spans="1:16" ht="16" x14ac:dyDescent="0.2">
      <c r="A4616" s="8"/>
      <c r="C4616" s="13"/>
      <c r="D4616" s="14"/>
      <c r="E4616" s="13"/>
      <c r="F4616" s="13"/>
      <c r="I4616" s="13"/>
      <c r="J4616" s="14"/>
      <c r="K4616" s="14"/>
      <c r="L4616" s="13"/>
      <c r="M4616" s="13"/>
      <c r="N4616" s="14"/>
      <c r="O4616" s="14"/>
      <c r="P4616" s="14"/>
    </row>
    <row r="4617" spans="1:16" ht="16" x14ac:dyDescent="0.2">
      <c r="A4617" s="8"/>
      <c r="C4617" s="13"/>
      <c r="D4617" s="14"/>
      <c r="E4617" s="13"/>
      <c r="F4617" s="13"/>
      <c r="I4617" s="13"/>
      <c r="J4617" s="14"/>
      <c r="K4617" s="14"/>
      <c r="L4617" s="13"/>
      <c r="M4617" s="13"/>
      <c r="N4617" s="14"/>
      <c r="O4617" s="14"/>
      <c r="P4617" s="14"/>
    </row>
    <row r="4618" spans="1:16" ht="16" x14ac:dyDescent="0.2">
      <c r="A4618" s="8"/>
      <c r="C4618" s="13"/>
      <c r="D4618" s="14"/>
      <c r="E4618" s="13"/>
      <c r="F4618" s="13"/>
      <c r="I4618" s="13"/>
      <c r="J4618" s="14"/>
      <c r="K4618" s="14"/>
      <c r="L4618" s="13"/>
      <c r="M4618" s="13"/>
      <c r="N4618" s="14"/>
      <c r="O4618" s="14"/>
      <c r="P4618" s="14"/>
    </row>
    <row r="4619" spans="1:16" ht="16" x14ac:dyDescent="0.2">
      <c r="A4619" s="8"/>
      <c r="C4619" s="13"/>
      <c r="D4619" s="14"/>
      <c r="E4619" s="13"/>
      <c r="F4619" s="13"/>
      <c r="I4619" s="13"/>
      <c r="J4619" s="14"/>
      <c r="K4619" s="14"/>
      <c r="L4619" s="13"/>
      <c r="M4619" s="13"/>
      <c r="N4619" s="14"/>
      <c r="O4619" s="14"/>
      <c r="P4619" s="14"/>
    </row>
    <row r="4620" spans="1:16" ht="16" x14ac:dyDescent="0.2">
      <c r="A4620" s="8"/>
      <c r="C4620" s="13"/>
      <c r="D4620" s="14"/>
      <c r="E4620" s="13"/>
      <c r="F4620" s="13"/>
      <c r="I4620" s="13"/>
      <c r="J4620" s="14"/>
      <c r="K4620" s="14"/>
      <c r="L4620" s="13"/>
      <c r="M4620" s="13"/>
      <c r="N4620" s="14"/>
      <c r="O4620" s="14"/>
      <c r="P4620" s="14"/>
    </row>
    <row r="4621" spans="1:16" ht="16" x14ac:dyDescent="0.2">
      <c r="A4621" s="8"/>
      <c r="C4621" s="13"/>
      <c r="D4621" s="14"/>
      <c r="E4621" s="13"/>
      <c r="F4621" s="13"/>
      <c r="I4621" s="13"/>
      <c r="J4621" s="14"/>
      <c r="K4621" s="14"/>
      <c r="L4621" s="13"/>
      <c r="M4621" s="13"/>
      <c r="N4621" s="14"/>
      <c r="O4621" s="14"/>
      <c r="P4621" s="14"/>
    </row>
    <row r="4622" spans="1:16" ht="16" x14ac:dyDescent="0.2">
      <c r="A4622" s="8"/>
      <c r="C4622" s="13"/>
      <c r="D4622" s="14"/>
      <c r="E4622" s="13"/>
      <c r="F4622" s="13"/>
      <c r="I4622" s="13"/>
      <c r="J4622" s="14"/>
      <c r="K4622" s="14"/>
      <c r="L4622" s="13"/>
      <c r="M4622" s="13"/>
      <c r="N4622" s="14"/>
      <c r="O4622" s="14"/>
      <c r="P4622" s="14"/>
    </row>
    <row r="4623" spans="1:16" ht="16" x14ac:dyDescent="0.2">
      <c r="A4623" s="8"/>
      <c r="C4623" s="13"/>
      <c r="D4623" s="14"/>
      <c r="E4623" s="13"/>
      <c r="F4623" s="13"/>
      <c r="I4623" s="13"/>
      <c r="J4623" s="14"/>
      <c r="K4623" s="14"/>
      <c r="L4623" s="13"/>
      <c r="M4623" s="13"/>
      <c r="N4623" s="14"/>
      <c r="O4623" s="14"/>
      <c r="P4623" s="14"/>
    </row>
    <row r="4624" spans="1:16" ht="16" x14ac:dyDescent="0.2">
      <c r="A4624" s="8"/>
      <c r="C4624" s="13"/>
      <c r="D4624" s="14"/>
      <c r="E4624" s="13"/>
      <c r="F4624" s="13"/>
      <c r="I4624" s="13"/>
      <c r="J4624" s="14"/>
      <c r="K4624" s="14"/>
      <c r="L4624" s="13"/>
      <c r="M4624" s="13"/>
      <c r="N4624" s="14"/>
      <c r="O4624" s="14"/>
      <c r="P4624" s="14"/>
    </row>
    <row r="4625" spans="1:16" ht="16" x14ac:dyDescent="0.2">
      <c r="A4625" s="8"/>
      <c r="C4625" s="13"/>
      <c r="D4625" s="14"/>
      <c r="E4625" s="13"/>
      <c r="F4625" s="13"/>
      <c r="I4625" s="13"/>
      <c r="J4625" s="14"/>
      <c r="K4625" s="14"/>
      <c r="L4625" s="13"/>
      <c r="M4625" s="13"/>
      <c r="N4625" s="14"/>
      <c r="O4625" s="14"/>
      <c r="P4625" s="14"/>
    </row>
    <row r="4626" spans="1:16" ht="16" x14ac:dyDescent="0.2">
      <c r="A4626" s="8"/>
      <c r="C4626" s="13"/>
      <c r="D4626" s="14"/>
      <c r="E4626" s="13"/>
      <c r="F4626" s="13"/>
      <c r="I4626" s="13"/>
      <c r="J4626" s="14"/>
      <c r="K4626" s="14"/>
      <c r="L4626" s="13"/>
      <c r="M4626" s="13"/>
      <c r="N4626" s="14"/>
      <c r="O4626" s="14"/>
      <c r="P4626" s="14"/>
    </row>
    <row r="4627" spans="1:16" ht="16" x14ac:dyDescent="0.2">
      <c r="A4627" s="8"/>
      <c r="C4627" s="13"/>
      <c r="D4627" s="14"/>
      <c r="E4627" s="13"/>
      <c r="F4627" s="13"/>
      <c r="I4627" s="13"/>
      <c r="J4627" s="14"/>
      <c r="K4627" s="14"/>
      <c r="L4627" s="13"/>
      <c r="M4627" s="13"/>
      <c r="N4627" s="14"/>
      <c r="O4627" s="14"/>
      <c r="P4627" s="14"/>
    </row>
    <row r="4628" spans="1:16" ht="16" x14ac:dyDescent="0.2">
      <c r="A4628" s="8"/>
      <c r="C4628" s="13"/>
      <c r="D4628" s="14"/>
      <c r="E4628" s="13"/>
      <c r="F4628" s="13"/>
      <c r="I4628" s="13"/>
      <c r="J4628" s="14"/>
      <c r="K4628" s="14"/>
      <c r="L4628" s="13"/>
      <c r="M4628" s="13"/>
      <c r="N4628" s="14"/>
      <c r="O4628" s="14"/>
      <c r="P4628" s="14"/>
    </row>
    <row r="4629" spans="1:16" ht="16" x14ac:dyDescent="0.2">
      <c r="A4629" s="8"/>
      <c r="C4629" s="13"/>
      <c r="D4629" s="14"/>
      <c r="E4629" s="13"/>
      <c r="F4629" s="13"/>
      <c r="I4629" s="13"/>
      <c r="J4629" s="14"/>
      <c r="K4629" s="14"/>
      <c r="L4629" s="13"/>
      <c r="M4629" s="13"/>
      <c r="N4629" s="14"/>
      <c r="O4629" s="14"/>
      <c r="P4629" s="14"/>
    </row>
    <row r="4630" spans="1:16" ht="16" x14ac:dyDescent="0.2">
      <c r="A4630" s="8"/>
      <c r="C4630" s="13"/>
      <c r="D4630" s="14"/>
      <c r="E4630" s="13"/>
      <c r="F4630" s="13"/>
      <c r="I4630" s="13"/>
      <c r="J4630" s="14"/>
      <c r="K4630" s="14"/>
      <c r="L4630" s="13"/>
      <c r="M4630" s="13"/>
      <c r="N4630" s="14"/>
      <c r="O4630" s="14"/>
      <c r="P4630" s="14"/>
    </row>
    <row r="4631" spans="1:16" ht="16" x14ac:dyDescent="0.2">
      <c r="A4631" s="8"/>
      <c r="C4631" s="13"/>
      <c r="D4631" s="14"/>
      <c r="E4631" s="13"/>
      <c r="F4631" s="13"/>
      <c r="I4631" s="13"/>
      <c r="J4631" s="14"/>
      <c r="K4631" s="14"/>
      <c r="L4631" s="13"/>
      <c r="M4631" s="13"/>
      <c r="N4631" s="14"/>
      <c r="O4631" s="14"/>
      <c r="P4631" s="14"/>
    </row>
    <row r="4632" spans="1:16" ht="16" x14ac:dyDescent="0.2">
      <c r="A4632" s="8"/>
      <c r="C4632" s="13"/>
      <c r="D4632" s="14"/>
      <c r="E4632" s="13"/>
      <c r="F4632" s="13"/>
      <c r="I4632" s="13"/>
      <c r="J4632" s="14"/>
      <c r="K4632" s="14"/>
      <c r="L4632" s="13"/>
      <c r="M4632" s="13"/>
      <c r="N4632" s="14"/>
      <c r="O4632" s="14"/>
      <c r="P4632" s="14"/>
    </row>
    <row r="4633" spans="1:16" ht="16" x14ac:dyDescent="0.2">
      <c r="A4633" s="8"/>
      <c r="C4633" s="13"/>
      <c r="D4633" s="14"/>
      <c r="E4633" s="13"/>
      <c r="F4633" s="13"/>
      <c r="I4633" s="13"/>
      <c r="J4633" s="14"/>
      <c r="K4633" s="14"/>
      <c r="L4633" s="13"/>
      <c r="M4633" s="13"/>
      <c r="N4633" s="14"/>
      <c r="O4633" s="14"/>
      <c r="P4633" s="14"/>
    </row>
    <row r="4634" spans="1:16" ht="16" x14ac:dyDescent="0.2">
      <c r="A4634" s="8"/>
      <c r="C4634" s="13"/>
      <c r="D4634" s="14"/>
      <c r="E4634" s="13"/>
      <c r="F4634" s="13"/>
      <c r="I4634" s="13"/>
      <c r="J4634" s="14"/>
      <c r="K4634" s="14"/>
      <c r="L4634" s="13"/>
      <c r="M4634" s="13"/>
      <c r="N4634" s="14"/>
      <c r="O4634" s="14"/>
      <c r="P4634" s="14"/>
    </row>
    <row r="4635" spans="1:16" ht="16" x14ac:dyDescent="0.2">
      <c r="A4635" s="8"/>
      <c r="C4635" s="13"/>
      <c r="D4635" s="14"/>
      <c r="E4635" s="13"/>
      <c r="F4635" s="13"/>
      <c r="I4635" s="13"/>
      <c r="J4635" s="14"/>
      <c r="K4635" s="14"/>
      <c r="L4635" s="13"/>
      <c r="M4635" s="13"/>
      <c r="N4635" s="14"/>
      <c r="O4635" s="14"/>
      <c r="P4635" s="14"/>
    </row>
    <row r="4636" spans="1:16" ht="16" x14ac:dyDescent="0.2">
      <c r="A4636" s="8"/>
      <c r="C4636" s="13"/>
      <c r="D4636" s="14"/>
      <c r="E4636" s="13"/>
      <c r="F4636" s="13"/>
      <c r="I4636" s="13"/>
      <c r="J4636" s="14"/>
      <c r="K4636" s="14"/>
      <c r="L4636" s="13"/>
      <c r="M4636" s="13"/>
      <c r="N4636" s="14"/>
      <c r="O4636" s="14"/>
      <c r="P4636" s="14"/>
    </row>
    <row r="4637" spans="1:16" ht="16" x14ac:dyDescent="0.2">
      <c r="A4637" s="8"/>
      <c r="C4637" s="13"/>
      <c r="D4637" s="14"/>
      <c r="E4637" s="13"/>
      <c r="F4637" s="13"/>
      <c r="I4637" s="13"/>
      <c r="J4637" s="14"/>
      <c r="K4637" s="14"/>
      <c r="L4637" s="13"/>
      <c r="M4637" s="13"/>
      <c r="N4637" s="14"/>
      <c r="O4637" s="14"/>
      <c r="P4637" s="14"/>
    </row>
    <row r="4638" spans="1:16" ht="16" x14ac:dyDescent="0.2">
      <c r="A4638" s="8"/>
      <c r="C4638" s="13"/>
      <c r="D4638" s="14"/>
      <c r="E4638" s="13"/>
      <c r="F4638" s="13"/>
      <c r="I4638" s="13"/>
      <c r="J4638" s="14"/>
      <c r="K4638" s="14"/>
      <c r="L4638" s="13"/>
      <c r="M4638" s="13"/>
      <c r="N4638" s="14"/>
      <c r="O4638" s="14"/>
      <c r="P4638" s="14"/>
    </row>
    <row r="4639" spans="1:16" ht="16" x14ac:dyDescent="0.2">
      <c r="A4639" s="8"/>
      <c r="C4639" s="13"/>
      <c r="D4639" s="14"/>
      <c r="E4639" s="13"/>
      <c r="F4639" s="13"/>
      <c r="I4639" s="13"/>
      <c r="J4639" s="14"/>
      <c r="K4639" s="14"/>
      <c r="L4639" s="13"/>
      <c r="M4639" s="13"/>
      <c r="N4639" s="14"/>
      <c r="O4639" s="14"/>
      <c r="P4639" s="14"/>
    </row>
    <row r="4640" spans="1:16" ht="16" x14ac:dyDescent="0.2">
      <c r="A4640" s="8"/>
      <c r="C4640" s="13"/>
      <c r="D4640" s="14"/>
      <c r="E4640" s="13"/>
      <c r="F4640" s="13"/>
      <c r="I4640" s="13"/>
      <c r="J4640" s="14"/>
      <c r="K4640" s="14"/>
      <c r="L4640" s="13"/>
      <c r="M4640" s="13"/>
      <c r="N4640" s="14"/>
      <c r="O4640" s="14"/>
      <c r="P4640" s="14"/>
    </row>
    <row r="4641" spans="1:16" ht="16" x14ac:dyDescent="0.2">
      <c r="A4641" s="8"/>
      <c r="C4641" s="13"/>
      <c r="D4641" s="14"/>
      <c r="E4641" s="13"/>
      <c r="F4641" s="13"/>
      <c r="I4641" s="13"/>
      <c r="J4641" s="14"/>
      <c r="K4641" s="14"/>
      <c r="L4641" s="13"/>
      <c r="M4641" s="13"/>
      <c r="N4641" s="14"/>
      <c r="O4641" s="14"/>
      <c r="P4641" s="14"/>
    </row>
    <row r="4642" spans="1:16" ht="16" x14ac:dyDescent="0.2">
      <c r="A4642" s="8"/>
      <c r="C4642" s="13"/>
      <c r="D4642" s="14"/>
      <c r="E4642" s="13"/>
      <c r="F4642" s="13"/>
      <c r="I4642" s="13"/>
      <c r="J4642" s="14"/>
      <c r="K4642" s="14"/>
      <c r="L4642" s="13"/>
      <c r="M4642" s="13"/>
      <c r="N4642" s="14"/>
      <c r="O4642" s="14"/>
      <c r="P4642" s="14"/>
    </row>
    <row r="4643" spans="1:16" ht="16" x14ac:dyDescent="0.2">
      <c r="A4643" s="8"/>
      <c r="C4643" s="13"/>
      <c r="D4643" s="14"/>
      <c r="E4643" s="13"/>
      <c r="F4643" s="13"/>
      <c r="I4643" s="13"/>
      <c r="J4643" s="14"/>
      <c r="K4643" s="14"/>
      <c r="L4643" s="13"/>
      <c r="M4643" s="13"/>
      <c r="N4643" s="14"/>
      <c r="O4643" s="14"/>
      <c r="P4643" s="14"/>
    </row>
    <row r="4644" spans="1:16" ht="16" x14ac:dyDescent="0.2">
      <c r="A4644" s="8"/>
      <c r="C4644" s="13"/>
      <c r="D4644" s="14"/>
      <c r="E4644" s="13"/>
      <c r="F4644" s="13"/>
      <c r="I4644" s="13"/>
      <c r="J4644" s="14"/>
      <c r="K4644" s="14"/>
      <c r="L4644" s="13"/>
      <c r="M4644" s="13"/>
      <c r="N4644" s="14"/>
      <c r="O4644" s="14"/>
      <c r="P4644" s="14"/>
    </row>
    <row r="4645" spans="1:16" ht="16" x14ac:dyDescent="0.2">
      <c r="A4645" s="8"/>
      <c r="C4645" s="13"/>
      <c r="D4645" s="14"/>
      <c r="E4645" s="13"/>
      <c r="F4645" s="13"/>
      <c r="I4645" s="13"/>
      <c r="J4645" s="14"/>
      <c r="K4645" s="14"/>
      <c r="L4645" s="13"/>
      <c r="M4645" s="13"/>
      <c r="N4645" s="14"/>
      <c r="O4645" s="14"/>
      <c r="P4645" s="14"/>
    </row>
    <row r="4646" spans="1:16" ht="16" x14ac:dyDescent="0.2">
      <c r="A4646" s="8"/>
      <c r="C4646" s="13"/>
      <c r="D4646" s="14"/>
      <c r="E4646" s="13"/>
      <c r="F4646" s="13"/>
      <c r="I4646" s="13"/>
      <c r="J4646" s="14"/>
      <c r="K4646" s="14"/>
      <c r="L4646" s="13"/>
      <c r="M4646" s="13"/>
      <c r="N4646" s="14"/>
      <c r="O4646" s="14"/>
      <c r="P4646" s="14"/>
    </row>
    <row r="4647" spans="1:16" ht="16" x14ac:dyDescent="0.2">
      <c r="A4647" s="8"/>
      <c r="C4647" s="13"/>
      <c r="D4647" s="14"/>
      <c r="E4647" s="13"/>
      <c r="F4647" s="13"/>
      <c r="I4647" s="13"/>
      <c r="J4647" s="14"/>
      <c r="K4647" s="14"/>
      <c r="L4647" s="13"/>
      <c r="M4647" s="13"/>
      <c r="N4647" s="14"/>
      <c r="O4647" s="14"/>
      <c r="P4647" s="14"/>
    </row>
    <row r="4648" spans="1:16" ht="16" x14ac:dyDescent="0.2">
      <c r="A4648" s="8"/>
      <c r="C4648" s="13"/>
      <c r="D4648" s="14"/>
      <c r="E4648" s="13"/>
      <c r="F4648" s="13"/>
      <c r="I4648" s="13"/>
      <c r="J4648" s="14"/>
      <c r="K4648" s="14"/>
      <c r="L4648" s="13"/>
      <c r="M4648" s="13"/>
      <c r="N4648" s="14"/>
      <c r="O4648" s="14"/>
      <c r="P4648" s="14"/>
    </row>
    <row r="4649" spans="1:16" ht="16" x14ac:dyDescent="0.2">
      <c r="A4649" s="8"/>
      <c r="C4649" s="13"/>
      <c r="D4649" s="14"/>
      <c r="E4649" s="13"/>
      <c r="F4649" s="13"/>
      <c r="I4649" s="13"/>
      <c r="J4649" s="14"/>
      <c r="K4649" s="14"/>
      <c r="L4649" s="13"/>
      <c r="M4649" s="13"/>
      <c r="N4649" s="14"/>
      <c r="O4649" s="14"/>
      <c r="P4649" s="14"/>
    </row>
    <row r="4650" spans="1:16" ht="16" x14ac:dyDescent="0.2">
      <c r="A4650" s="8"/>
      <c r="C4650" s="13"/>
      <c r="D4650" s="14"/>
      <c r="E4650" s="13"/>
      <c r="F4650" s="13"/>
      <c r="I4650" s="13"/>
      <c r="J4650" s="14"/>
      <c r="K4650" s="14"/>
      <c r="L4650" s="13"/>
      <c r="M4650" s="13"/>
      <c r="N4650" s="14"/>
      <c r="O4650" s="14"/>
      <c r="P4650" s="14"/>
    </row>
    <row r="4651" spans="1:16" ht="16" x14ac:dyDescent="0.2">
      <c r="A4651" s="8"/>
      <c r="C4651" s="13"/>
      <c r="D4651" s="14"/>
      <c r="E4651" s="13"/>
      <c r="F4651" s="13"/>
      <c r="I4651" s="13"/>
      <c r="J4651" s="14"/>
      <c r="K4651" s="14"/>
      <c r="L4651" s="13"/>
      <c r="M4651" s="13"/>
      <c r="N4651" s="14"/>
      <c r="O4651" s="14"/>
      <c r="P4651" s="14"/>
    </row>
    <row r="4652" spans="1:16" ht="16" x14ac:dyDescent="0.2">
      <c r="A4652" s="8"/>
      <c r="C4652" s="13"/>
      <c r="D4652" s="14"/>
      <c r="E4652" s="13"/>
      <c r="F4652" s="13"/>
      <c r="I4652" s="13"/>
      <c r="J4652" s="14"/>
      <c r="K4652" s="14"/>
      <c r="L4652" s="13"/>
      <c r="M4652" s="13"/>
      <c r="N4652" s="14"/>
      <c r="O4652" s="14"/>
      <c r="P4652" s="14"/>
    </row>
    <row r="4653" spans="1:16" ht="16" x14ac:dyDescent="0.2">
      <c r="A4653" s="8"/>
      <c r="C4653" s="13"/>
      <c r="D4653" s="14"/>
      <c r="E4653" s="13"/>
      <c r="F4653" s="13"/>
      <c r="I4653" s="13"/>
      <c r="J4653" s="14"/>
      <c r="K4653" s="14"/>
      <c r="L4653" s="13"/>
      <c r="M4653" s="13"/>
      <c r="N4653" s="14"/>
      <c r="O4653" s="14"/>
      <c r="P4653" s="14"/>
    </row>
    <row r="4654" spans="1:16" ht="16" x14ac:dyDescent="0.2">
      <c r="A4654" s="8"/>
      <c r="C4654" s="13"/>
      <c r="D4654" s="14"/>
      <c r="E4654" s="13"/>
      <c r="F4654" s="13"/>
      <c r="I4654" s="13"/>
      <c r="J4654" s="14"/>
      <c r="K4654" s="14"/>
      <c r="L4654" s="13"/>
      <c r="M4654" s="13"/>
      <c r="N4654" s="14"/>
      <c r="O4654" s="14"/>
      <c r="P4654" s="14"/>
    </row>
    <row r="4655" spans="1:16" ht="16" x14ac:dyDescent="0.2">
      <c r="A4655" s="8"/>
      <c r="C4655" s="13"/>
      <c r="D4655" s="14"/>
      <c r="E4655" s="13"/>
      <c r="F4655" s="13"/>
      <c r="I4655" s="13"/>
      <c r="J4655" s="14"/>
      <c r="K4655" s="14"/>
      <c r="L4655" s="13"/>
      <c r="M4655" s="13"/>
      <c r="N4655" s="14"/>
      <c r="O4655" s="14"/>
      <c r="P4655" s="14"/>
    </row>
    <row r="4656" spans="1:16" ht="16" x14ac:dyDescent="0.2">
      <c r="A4656" s="8"/>
      <c r="C4656" s="13"/>
      <c r="D4656" s="14"/>
      <c r="E4656" s="13"/>
      <c r="F4656" s="13"/>
      <c r="I4656" s="13"/>
      <c r="J4656" s="14"/>
      <c r="K4656" s="14"/>
      <c r="L4656" s="13"/>
      <c r="M4656" s="13"/>
      <c r="N4656" s="14"/>
      <c r="O4656" s="14"/>
      <c r="P4656" s="14"/>
    </row>
    <row r="4657" spans="1:16" ht="16" x14ac:dyDescent="0.2">
      <c r="A4657" s="8"/>
      <c r="C4657" s="13"/>
      <c r="D4657" s="14"/>
      <c r="E4657" s="13"/>
      <c r="F4657" s="13"/>
      <c r="I4657" s="13"/>
      <c r="J4657" s="14"/>
      <c r="K4657" s="14"/>
      <c r="L4657" s="13"/>
      <c r="M4657" s="13"/>
      <c r="N4657" s="14"/>
      <c r="O4657" s="14"/>
      <c r="P4657" s="14"/>
    </row>
    <row r="4658" spans="1:16" ht="16" x14ac:dyDescent="0.2">
      <c r="A4658" s="8"/>
      <c r="C4658" s="13"/>
      <c r="D4658" s="14"/>
      <c r="E4658" s="13"/>
      <c r="F4658" s="13"/>
      <c r="I4658" s="13"/>
      <c r="J4658" s="14"/>
      <c r="K4658" s="14"/>
      <c r="L4658" s="13"/>
      <c r="M4658" s="13"/>
      <c r="N4658" s="14"/>
      <c r="O4658" s="14"/>
      <c r="P4658" s="14"/>
    </row>
    <row r="4659" spans="1:16" ht="16" x14ac:dyDescent="0.2">
      <c r="A4659" s="8"/>
      <c r="C4659" s="13"/>
      <c r="D4659" s="14"/>
      <c r="E4659" s="13"/>
      <c r="F4659" s="13"/>
      <c r="I4659" s="13"/>
      <c r="J4659" s="14"/>
      <c r="K4659" s="14"/>
      <c r="L4659" s="13"/>
      <c r="M4659" s="13"/>
      <c r="N4659" s="14"/>
      <c r="O4659" s="14"/>
      <c r="P4659" s="14"/>
    </row>
    <row r="4660" spans="1:16" ht="16" x14ac:dyDescent="0.2">
      <c r="A4660" s="8"/>
      <c r="C4660" s="13"/>
      <c r="D4660" s="14"/>
      <c r="E4660" s="13"/>
      <c r="F4660" s="13"/>
      <c r="I4660" s="13"/>
      <c r="J4660" s="14"/>
      <c r="K4660" s="14"/>
      <c r="L4660" s="13"/>
      <c r="M4660" s="13"/>
      <c r="N4660" s="14"/>
      <c r="O4660" s="14"/>
      <c r="P4660" s="14"/>
    </row>
    <row r="4661" spans="1:16" ht="16" x14ac:dyDescent="0.2">
      <c r="A4661" s="8"/>
      <c r="C4661" s="13"/>
      <c r="D4661" s="14"/>
      <c r="E4661" s="13"/>
      <c r="F4661" s="13"/>
      <c r="I4661" s="13"/>
      <c r="J4661" s="14"/>
      <c r="K4661" s="14"/>
      <c r="L4661" s="13"/>
      <c r="M4661" s="13"/>
      <c r="N4661" s="14"/>
      <c r="O4661" s="14"/>
      <c r="P4661" s="14"/>
    </row>
    <row r="4662" spans="1:16" ht="16" x14ac:dyDescent="0.2">
      <c r="A4662" s="8"/>
      <c r="C4662" s="13"/>
      <c r="D4662" s="14"/>
      <c r="E4662" s="13"/>
      <c r="F4662" s="13"/>
      <c r="I4662" s="13"/>
      <c r="J4662" s="14"/>
      <c r="K4662" s="14"/>
      <c r="L4662" s="13"/>
      <c r="M4662" s="13"/>
      <c r="N4662" s="14"/>
      <c r="O4662" s="14"/>
      <c r="P4662" s="14"/>
    </row>
    <row r="4663" spans="1:16" ht="16" x14ac:dyDescent="0.2">
      <c r="A4663" s="8"/>
      <c r="C4663" s="13"/>
      <c r="D4663" s="14"/>
      <c r="E4663" s="13"/>
      <c r="F4663" s="13"/>
      <c r="I4663" s="13"/>
      <c r="J4663" s="14"/>
      <c r="K4663" s="14"/>
      <c r="L4663" s="13"/>
      <c r="M4663" s="13"/>
      <c r="N4663" s="14"/>
      <c r="O4663" s="14"/>
      <c r="P4663" s="14"/>
    </row>
    <row r="4664" spans="1:16" ht="16" x14ac:dyDescent="0.2">
      <c r="A4664" s="13"/>
      <c r="C4664" s="13"/>
      <c r="D4664" s="14"/>
      <c r="E4664" s="13"/>
      <c r="F4664" s="13"/>
      <c r="I4664" s="13"/>
      <c r="J4664" s="14"/>
      <c r="K4664" s="14"/>
      <c r="L4664" s="13"/>
      <c r="M4664" s="13"/>
      <c r="N4664" s="14"/>
      <c r="O4664" s="14"/>
      <c r="P4664" s="14"/>
    </row>
    <row r="4665" spans="1:16" ht="16" x14ac:dyDescent="0.2">
      <c r="A4665" s="8"/>
      <c r="C4665" s="13"/>
      <c r="D4665" s="14"/>
      <c r="E4665" s="13"/>
      <c r="F4665" s="13"/>
      <c r="I4665" s="13"/>
      <c r="J4665" s="14"/>
      <c r="K4665" s="14"/>
      <c r="L4665" s="13"/>
      <c r="M4665" s="13"/>
      <c r="N4665" s="14"/>
      <c r="O4665" s="14"/>
      <c r="P4665" s="14"/>
    </row>
    <row r="4666" spans="1:16" ht="16" x14ac:dyDescent="0.2">
      <c r="A4666" s="8"/>
      <c r="C4666" s="13"/>
      <c r="D4666" s="14"/>
      <c r="E4666" s="13"/>
      <c r="F4666" s="13"/>
      <c r="I4666" s="13"/>
      <c r="J4666" s="14"/>
      <c r="K4666" s="14"/>
      <c r="L4666" s="13"/>
      <c r="M4666" s="13"/>
      <c r="N4666" s="14"/>
      <c r="O4666" s="14"/>
      <c r="P4666" s="14"/>
    </row>
    <row r="4667" spans="1:16" ht="16" x14ac:dyDescent="0.2">
      <c r="A4667" s="8"/>
      <c r="C4667" s="13"/>
      <c r="D4667" s="14"/>
      <c r="E4667" s="13"/>
      <c r="F4667" s="13"/>
      <c r="I4667" s="13"/>
      <c r="J4667" s="14"/>
      <c r="K4667" s="14"/>
      <c r="L4667" s="13"/>
      <c r="M4667" s="13"/>
      <c r="N4667" s="14"/>
      <c r="O4667" s="14"/>
      <c r="P4667" s="14"/>
    </row>
    <row r="4668" spans="1:16" ht="16" x14ac:dyDescent="0.2">
      <c r="A4668" s="8"/>
      <c r="C4668" s="13"/>
      <c r="D4668" s="14"/>
      <c r="E4668" s="13"/>
      <c r="F4668" s="13"/>
      <c r="I4668" s="13"/>
      <c r="J4668" s="14"/>
      <c r="K4668" s="14"/>
      <c r="L4668" s="13"/>
      <c r="M4668" s="13"/>
      <c r="N4668" s="14"/>
      <c r="O4668" s="14"/>
      <c r="P4668" s="14"/>
    </row>
    <row r="4669" spans="1:16" ht="16" x14ac:dyDescent="0.2">
      <c r="A4669" s="8"/>
      <c r="C4669" s="13"/>
      <c r="D4669" s="14"/>
      <c r="E4669" s="13"/>
      <c r="F4669" s="13"/>
      <c r="I4669" s="13"/>
      <c r="J4669" s="14"/>
      <c r="K4669" s="14"/>
      <c r="L4669" s="13"/>
      <c r="M4669" s="13"/>
      <c r="N4669" s="14"/>
      <c r="O4669" s="14"/>
      <c r="P4669" s="14"/>
    </row>
    <row r="4670" spans="1:16" ht="16" x14ac:dyDescent="0.2">
      <c r="A4670" s="8"/>
      <c r="C4670" s="13"/>
      <c r="D4670" s="14"/>
      <c r="E4670" s="13"/>
      <c r="F4670" s="13"/>
      <c r="I4670" s="13"/>
      <c r="J4670" s="14"/>
      <c r="K4670" s="14"/>
      <c r="L4670" s="13"/>
      <c r="M4670" s="13"/>
      <c r="N4670" s="14"/>
      <c r="O4670" s="14"/>
      <c r="P4670" s="14"/>
    </row>
    <row r="4671" spans="1:16" ht="16" x14ac:dyDescent="0.2">
      <c r="A4671" s="8"/>
      <c r="C4671" s="13"/>
      <c r="D4671" s="14"/>
      <c r="E4671" s="13"/>
      <c r="F4671" s="13"/>
      <c r="I4671" s="13"/>
      <c r="J4671" s="14"/>
      <c r="K4671" s="14"/>
      <c r="L4671" s="13"/>
      <c r="M4671" s="13"/>
      <c r="N4671" s="14"/>
      <c r="O4671" s="14"/>
      <c r="P4671" s="14"/>
    </row>
    <row r="4672" spans="1:16" ht="16" x14ac:dyDescent="0.2">
      <c r="A4672" s="8"/>
      <c r="C4672" s="13"/>
      <c r="D4672" s="14"/>
      <c r="E4672" s="13"/>
      <c r="F4672" s="13"/>
      <c r="I4672" s="13"/>
      <c r="J4672" s="14"/>
      <c r="K4672" s="14"/>
      <c r="L4672" s="13"/>
      <c r="M4672" s="13"/>
      <c r="N4672" s="14"/>
      <c r="O4672" s="14"/>
      <c r="P4672" s="14"/>
    </row>
    <row r="4673" spans="1:16" ht="16" x14ac:dyDescent="0.2">
      <c r="A4673" s="8"/>
      <c r="C4673" s="13"/>
      <c r="D4673" s="14"/>
      <c r="E4673" s="13"/>
      <c r="F4673" s="13"/>
      <c r="I4673" s="13"/>
      <c r="J4673" s="14"/>
      <c r="K4673" s="14"/>
      <c r="L4673" s="13"/>
      <c r="M4673" s="13"/>
      <c r="N4673" s="14"/>
      <c r="O4673" s="14"/>
      <c r="P4673" s="14"/>
    </row>
    <row r="4674" spans="1:16" ht="16" x14ac:dyDescent="0.2">
      <c r="A4674" s="8"/>
      <c r="C4674" s="13"/>
      <c r="D4674" s="14"/>
      <c r="E4674" s="13"/>
      <c r="F4674" s="13"/>
      <c r="I4674" s="13"/>
      <c r="J4674" s="14"/>
      <c r="K4674" s="14"/>
      <c r="L4674" s="13"/>
      <c r="M4674" s="13"/>
      <c r="N4674" s="14"/>
      <c r="O4674" s="14"/>
      <c r="P4674" s="14"/>
    </row>
    <row r="4675" spans="1:16" ht="16" x14ac:dyDescent="0.2">
      <c r="A4675" s="8"/>
      <c r="C4675" s="13"/>
      <c r="D4675" s="14"/>
      <c r="E4675" s="13"/>
      <c r="F4675" s="13"/>
      <c r="I4675" s="13"/>
      <c r="J4675" s="14"/>
      <c r="K4675" s="14"/>
      <c r="L4675" s="13"/>
      <c r="M4675" s="13"/>
      <c r="N4675" s="14"/>
      <c r="O4675" s="14"/>
      <c r="P4675" s="14"/>
    </row>
    <row r="4676" spans="1:16" ht="16" x14ac:dyDescent="0.2">
      <c r="A4676" s="8"/>
      <c r="C4676" s="13"/>
      <c r="D4676" s="14"/>
      <c r="E4676" s="13"/>
      <c r="F4676" s="13"/>
      <c r="I4676" s="13"/>
      <c r="J4676" s="14"/>
      <c r="K4676" s="14"/>
      <c r="L4676" s="13"/>
      <c r="M4676" s="13"/>
      <c r="N4676" s="14"/>
      <c r="O4676" s="14"/>
      <c r="P4676" s="14"/>
    </row>
    <row r="4677" spans="1:16" ht="16" x14ac:dyDescent="0.2">
      <c r="A4677" s="8"/>
      <c r="C4677" s="13"/>
      <c r="D4677" s="14"/>
      <c r="E4677" s="13"/>
      <c r="F4677" s="13"/>
      <c r="I4677" s="13"/>
      <c r="J4677" s="14"/>
      <c r="K4677" s="14"/>
      <c r="L4677" s="13"/>
      <c r="M4677" s="13"/>
      <c r="N4677" s="14"/>
      <c r="O4677" s="14"/>
      <c r="P4677" s="14"/>
    </row>
    <row r="4678" spans="1:16" ht="16" x14ac:dyDescent="0.2">
      <c r="A4678" s="8"/>
      <c r="C4678" s="13"/>
      <c r="D4678" s="14"/>
      <c r="E4678" s="13"/>
      <c r="F4678" s="13"/>
      <c r="I4678" s="13"/>
      <c r="J4678" s="14"/>
      <c r="K4678" s="14"/>
      <c r="L4678" s="13"/>
      <c r="M4678" s="13"/>
      <c r="N4678" s="14"/>
      <c r="O4678" s="14"/>
      <c r="P4678" s="14"/>
    </row>
    <row r="4679" spans="1:16" ht="16" x14ac:dyDescent="0.2">
      <c r="A4679" s="8"/>
      <c r="C4679" s="13"/>
      <c r="D4679" s="14"/>
      <c r="E4679" s="13"/>
      <c r="F4679" s="13"/>
      <c r="I4679" s="13"/>
      <c r="J4679" s="14"/>
      <c r="K4679" s="14"/>
      <c r="L4679" s="13"/>
      <c r="M4679" s="13"/>
      <c r="N4679" s="14"/>
      <c r="O4679" s="14"/>
      <c r="P4679" s="14"/>
    </row>
    <row r="4680" spans="1:16" ht="16" x14ac:dyDescent="0.2">
      <c r="A4680" s="8"/>
      <c r="C4680" s="13"/>
      <c r="D4680" s="14"/>
      <c r="E4680" s="13"/>
      <c r="F4680" s="13"/>
      <c r="I4680" s="13"/>
      <c r="J4680" s="14"/>
      <c r="K4680" s="14"/>
      <c r="L4680" s="13"/>
      <c r="M4680" s="13"/>
      <c r="N4680" s="14"/>
      <c r="O4680" s="14"/>
      <c r="P4680" s="14"/>
    </row>
    <row r="4681" spans="1:16" ht="16" x14ac:dyDescent="0.2">
      <c r="A4681" s="8"/>
      <c r="C4681" s="13"/>
      <c r="D4681" s="14"/>
      <c r="E4681" s="13"/>
      <c r="F4681" s="13"/>
      <c r="I4681" s="13"/>
      <c r="J4681" s="14"/>
      <c r="K4681" s="14"/>
      <c r="L4681" s="13"/>
      <c r="M4681" s="13"/>
      <c r="N4681" s="14"/>
      <c r="O4681" s="14"/>
      <c r="P4681" s="14"/>
    </row>
    <row r="4682" spans="1:16" ht="16" x14ac:dyDescent="0.2">
      <c r="A4682" s="8"/>
      <c r="C4682" s="13"/>
      <c r="D4682" s="14"/>
      <c r="E4682" s="13"/>
      <c r="F4682" s="13"/>
      <c r="I4682" s="13"/>
      <c r="J4682" s="14"/>
      <c r="K4682" s="14"/>
      <c r="L4682" s="13"/>
      <c r="M4682" s="13"/>
      <c r="N4682" s="14"/>
      <c r="O4682" s="14"/>
      <c r="P4682" s="14"/>
    </row>
    <row r="4683" spans="1:16" ht="16" x14ac:dyDescent="0.2">
      <c r="A4683" s="8"/>
      <c r="C4683" s="13"/>
      <c r="D4683" s="14"/>
      <c r="E4683" s="13"/>
      <c r="F4683" s="13"/>
      <c r="I4683" s="13"/>
      <c r="J4683" s="14"/>
      <c r="K4683" s="14"/>
      <c r="L4683" s="13"/>
      <c r="M4683" s="13"/>
      <c r="N4683" s="14"/>
      <c r="O4683" s="14"/>
      <c r="P4683" s="14"/>
    </row>
    <row r="4684" spans="1:16" ht="16" x14ac:dyDescent="0.2">
      <c r="A4684" s="8"/>
      <c r="C4684" s="13"/>
      <c r="D4684" s="14"/>
      <c r="E4684" s="13"/>
      <c r="F4684" s="13"/>
      <c r="I4684" s="13"/>
      <c r="J4684" s="14"/>
      <c r="K4684" s="14"/>
      <c r="L4684" s="13"/>
      <c r="M4684" s="13"/>
      <c r="N4684" s="14"/>
      <c r="O4684" s="14"/>
      <c r="P4684" s="14"/>
    </row>
    <row r="4685" spans="1:16" ht="16" x14ac:dyDescent="0.2">
      <c r="A4685" s="8"/>
      <c r="C4685" s="13"/>
      <c r="D4685" s="14"/>
      <c r="E4685" s="13"/>
      <c r="F4685" s="13"/>
      <c r="I4685" s="13"/>
      <c r="J4685" s="14"/>
      <c r="K4685" s="14"/>
      <c r="L4685" s="13"/>
      <c r="M4685" s="13"/>
      <c r="N4685" s="14"/>
      <c r="O4685" s="14"/>
      <c r="P4685" s="14"/>
    </row>
    <row r="4686" spans="1:16" ht="16" x14ac:dyDescent="0.2">
      <c r="A4686" s="8"/>
      <c r="C4686" s="13"/>
      <c r="D4686" s="14"/>
      <c r="E4686" s="13"/>
      <c r="F4686" s="13"/>
      <c r="I4686" s="13"/>
      <c r="J4686" s="14"/>
      <c r="K4686" s="14"/>
      <c r="L4686" s="13"/>
      <c r="M4686" s="13"/>
      <c r="N4686" s="14"/>
      <c r="O4686" s="14"/>
      <c r="P4686" s="14"/>
    </row>
    <row r="4687" spans="1:16" ht="16" x14ac:dyDescent="0.2">
      <c r="A4687" s="8"/>
      <c r="C4687" s="13"/>
      <c r="D4687" s="14"/>
      <c r="E4687" s="13"/>
      <c r="F4687" s="13"/>
      <c r="I4687" s="13"/>
      <c r="J4687" s="14"/>
      <c r="K4687" s="14"/>
      <c r="L4687" s="13"/>
      <c r="M4687" s="13"/>
      <c r="N4687" s="14"/>
      <c r="O4687" s="14"/>
      <c r="P4687" s="14"/>
    </row>
    <row r="4688" spans="1:16" ht="16" x14ac:dyDescent="0.2">
      <c r="A4688" s="8"/>
      <c r="C4688" s="13"/>
      <c r="D4688" s="14"/>
      <c r="E4688" s="13"/>
      <c r="F4688" s="13"/>
      <c r="I4688" s="13"/>
      <c r="J4688" s="14"/>
      <c r="K4688" s="14"/>
      <c r="L4688" s="13"/>
      <c r="M4688" s="13"/>
      <c r="N4688" s="14"/>
      <c r="O4688" s="14"/>
      <c r="P4688" s="14"/>
    </row>
    <row r="4689" spans="1:16" ht="16" x14ac:dyDescent="0.2">
      <c r="A4689" s="8"/>
      <c r="C4689" s="13"/>
      <c r="D4689" s="14"/>
      <c r="E4689" s="13"/>
      <c r="F4689" s="13"/>
      <c r="I4689" s="13"/>
      <c r="J4689" s="14"/>
      <c r="K4689" s="14"/>
      <c r="L4689" s="13"/>
      <c r="M4689" s="13"/>
      <c r="N4689" s="14"/>
      <c r="O4689" s="14"/>
      <c r="P4689" s="14"/>
    </row>
    <row r="4690" spans="1:16" ht="16" x14ac:dyDescent="0.2">
      <c r="A4690" s="8"/>
      <c r="C4690" s="13"/>
      <c r="D4690" s="14"/>
      <c r="E4690" s="13"/>
      <c r="F4690" s="13"/>
      <c r="I4690" s="13"/>
      <c r="J4690" s="14"/>
      <c r="K4690" s="14"/>
      <c r="L4690" s="13"/>
      <c r="M4690" s="13"/>
      <c r="N4690" s="14"/>
      <c r="O4690" s="14"/>
      <c r="P4690" s="14"/>
    </row>
    <row r="4691" spans="1:16" ht="16" x14ac:dyDescent="0.2">
      <c r="A4691" s="8"/>
      <c r="C4691" s="13"/>
      <c r="D4691" s="14"/>
      <c r="E4691" s="13"/>
      <c r="F4691" s="13"/>
      <c r="I4691" s="13"/>
      <c r="J4691" s="14"/>
      <c r="K4691" s="14"/>
      <c r="L4691" s="13"/>
      <c r="M4691" s="13"/>
      <c r="N4691" s="14"/>
      <c r="O4691" s="14"/>
      <c r="P4691" s="14"/>
    </row>
    <row r="4692" spans="1:16" ht="16" x14ac:dyDescent="0.2">
      <c r="A4692" s="8"/>
      <c r="C4692" s="13"/>
      <c r="D4692" s="14"/>
      <c r="E4692" s="13"/>
      <c r="F4692" s="13"/>
      <c r="I4692" s="13"/>
      <c r="J4692" s="14"/>
      <c r="K4692" s="14"/>
      <c r="L4692" s="13"/>
      <c r="M4692" s="13"/>
      <c r="N4692" s="14"/>
      <c r="O4692" s="14"/>
      <c r="P4692" s="14"/>
    </row>
    <row r="4693" spans="1:16" ht="16" x14ac:dyDescent="0.2">
      <c r="A4693" s="8"/>
      <c r="C4693" s="13"/>
      <c r="D4693" s="14"/>
      <c r="E4693" s="13"/>
      <c r="F4693" s="13"/>
      <c r="I4693" s="13"/>
      <c r="J4693" s="14"/>
      <c r="K4693" s="14"/>
      <c r="L4693" s="13"/>
      <c r="M4693" s="13"/>
      <c r="N4693" s="14"/>
      <c r="O4693" s="14"/>
      <c r="P4693" s="14"/>
    </row>
    <row r="4694" spans="1:16" ht="16" x14ac:dyDescent="0.2">
      <c r="A4694" s="8"/>
      <c r="C4694" s="13"/>
      <c r="D4694" s="14"/>
      <c r="E4694" s="13"/>
      <c r="F4694" s="13"/>
      <c r="I4694" s="13"/>
      <c r="J4694" s="14"/>
      <c r="K4694" s="14"/>
      <c r="L4694" s="13"/>
      <c r="M4694" s="13"/>
      <c r="N4694" s="14"/>
      <c r="O4694" s="14"/>
      <c r="P4694" s="14"/>
    </row>
    <row r="4695" spans="1:16" ht="16" x14ac:dyDescent="0.2">
      <c r="A4695" s="13"/>
      <c r="C4695" s="13"/>
      <c r="D4695" s="14"/>
      <c r="E4695" s="13"/>
      <c r="F4695" s="13"/>
      <c r="I4695" s="13"/>
      <c r="J4695" s="14"/>
      <c r="K4695" s="14"/>
      <c r="L4695" s="13"/>
      <c r="M4695" s="13"/>
      <c r="N4695" s="14"/>
      <c r="O4695" s="14"/>
      <c r="P4695" s="14"/>
    </row>
    <row r="4696" spans="1:16" ht="16" x14ac:dyDescent="0.2">
      <c r="A4696" s="8"/>
      <c r="C4696" s="13"/>
      <c r="D4696" s="14"/>
      <c r="E4696" s="13"/>
      <c r="F4696" s="13"/>
      <c r="I4696" s="13"/>
      <c r="J4696" s="14"/>
      <c r="K4696" s="14"/>
      <c r="L4696" s="13"/>
      <c r="M4696" s="13"/>
      <c r="N4696" s="14"/>
      <c r="O4696" s="14"/>
      <c r="P4696" s="14"/>
    </row>
    <row r="4697" spans="1:16" ht="16" x14ac:dyDescent="0.2">
      <c r="A4697" s="8"/>
      <c r="C4697" s="13"/>
      <c r="D4697" s="14"/>
      <c r="E4697" s="13"/>
      <c r="F4697" s="13"/>
      <c r="I4697" s="13"/>
      <c r="J4697" s="14"/>
      <c r="K4697" s="14"/>
      <c r="L4697" s="13"/>
      <c r="M4697" s="13"/>
      <c r="N4697" s="14"/>
      <c r="O4697" s="14"/>
      <c r="P4697" s="14"/>
    </row>
    <row r="4698" spans="1:16" ht="16" x14ac:dyDescent="0.2">
      <c r="A4698" s="8"/>
      <c r="C4698" s="13"/>
      <c r="D4698" s="14"/>
      <c r="E4698" s="13"/>
      <c r="F4698" s="13"/>
      <c r="I4698" s="13"/>
      <c r="J4698" s="14"/>
      <c r="K4698" s="14"/>
      <c r="L4698" s="13"/>
      <c r="M4698" s="13"/>
      <c r="N4698" s="14"/>
      <c r="O4698" s="14"/>
      <c r="P4698" s="14"/>
    </row>
    <row r="4699" spans="1:16" ht="16" x14ac:dyDescent="0.2">
      <c r="A4699" s="8"/>
      <c r="C4699" s="13"/>
      <c r="D4699" s="14"/>
      <c r="E4699" s="13"/>
      <c r="F4699" s="13"/>
      <c r="I4699" s="13"/>
      <c r="J4699" s="14"/>
      <c r="K4699" s="14"/>
      <c r="L4699" s="13"/>
      <c r="M4699" s="13"/>
      <c r="N4699" s="14"/>
      <c r="O4699" s="14"/>
      <c r="P4699" s="14"/>
    </row>
    <row r="4700" spans="1:16" ht="16" x14ac:dyDescent="0.2">
      <c r="A4700" s="8"/>
      <c r="C4700" s="13"/>
      <c r="D4700" s="14"/>
      <c r="E4700" s="13"/>
      <c r="F4700" s="13"/>
      <c r="I4700" s="13"/>
      <c r="J4700" s="14"/>
      <c r="K4700" s="14"/>
      <c r="L4700" s="13"/>
      <c r="M4700" s="13"/>
      <c r="N4700" s="14"/>
      <c r="O4700" s="14"/>
      <c r="P4700" s="14"/>
    </row>
    <row r="4701" spans="1:16" ht="16" x14ac:dyDescent="0.2">
      <c r="A4701" s="8"/>
      <c r="C4701" s="13"/>
      <c r="D4701" s="14"/>
      <c r="E4701" s="13"/>
      <c r="F4701" s="13"/>
      <c r="I4701" s="13"/>
      <c r="J4701" s="14"/>
      <c r="K4701" s="14"/>
      <c r="L4701" s="13"/>
      <c r="M4701" s="13"/>
      <c r="N4701" s="14"/>
      <c r="O4701" s="14"/>
      <c r="P4701" s="14"/>
    </row>
    <row r="4702" spans="1:16" ht="16" x14ac:dyDescent="0.2">
      <c r="A4702" s="8"/>
      <c r="C4702" s="13"/>
      <c r="D4702" s="14"/>
      <c r="E4702" s="13"/>
      <c r="F4702" s="13"/>
      <c r="I4702" s="13"/>
      <c r="J4702" s="14"/>
      <c r="K4702" s="14"/>
      <c r="L4702" s="13"/>
      <c r="M4702" s="13"/>
      <c r="N4702" s="14"/>
      <c r="O4702" s="14"/>
      <c r="P4702" s="14"/>
    </row>
    <row r="4703" spans="1:16" ht="16" x14ac:dyDescent="0.2">
      <c r="A4703" s="8"/>
      <c r="C4703" s="13"/>
      <c r="D4703" s="14"/>
      <c r="E4703" s="13"/>
      <c r="F4703" s="13"/>
      <c r="I4703" s="13"/>
      <c r="J4703" s="14"/>
      <c r="K4703" s="14"/>
      <c r="L4703" s="13"/>
      <c r="M4703" s="13"/>
      <c r="N4703" s="14"/>
      <c r="O4703" s="14"/>
      <c r="P4703" s="14"/>
    </row>
    <row r="4704" spans="1:16" ht="16" x14ac:dyDescent="0.2">
      <c r="A4704" s="13"/>
      <c r="C4704" s="13"/>
      <c r="D4704" s="14"/>
      <c r="E4704" s="13"/>
      <c r="F4704" s="13"/>
      <c r="I4704" s="13"/>
      <c r="J4704" s="14"/>
      <c r="K4704" s="14"/>
      <c r="L4704" s="13"/>
      <c r="M4704" s="13"/>
      <c r="N4704" s="14"/>
      <c r="O4704" s="14"/>
      <c r="P4704" s="14"/>
    </row>
    <row r="4705" spans="1:16" ht="16" x14ac:dyDescent="0.2">
      <c r="A4705" s="8"/>
      <c r="C4705" s="13"/>
      <c r="D4705" s="14"/>
      <c r="E4705" s="13"/>
      <c r="F4705" s="13"/>
      <c r="I4705" s="13"/>
      <c r="J4705" s="14"/>
      <c r="K4705" s="14"/>
      <c r="L4705" s="13"/>
      <c r="M4705" s="13"/>
      <c r="N4705" s="14"/>
      <c r="O4705" s="14"/>
      <c r="P4705" s="14"/>
    </row>
    <row r="4706" spans="1:16" ht="16" x14ac:dyDescent="0.2">
      <c r="A4706" s="8"/>
      <c r="C4706" s="13"/>
      <c r="D4706" s="14"/>
      <c r="E4706" s="13"/>
      <c r="F4706" s="13"/>
      <c r="I4706" s="13"/>
      <c r="J4706" s="14"/>
      <c r="K4706" s="14"/>
      <c r="L4706" s="13"/>
      <c r="M4706" s="13"/>
      <c r="N4706" s="14"/>
      <c r="O4706" s="14"/>
      <c r="P4706" s="14"/>
    </row>
    <row r="4707" spans="1:16" ht="16" x14ac:dyDescent="0.2">
      <c r="A4707" s="8"/>
      <c r="C4707" s="13"/>
      <c r="D4707" s="14"/>
      <c r="E4707" s="13"/>
      <c r="F4707" s="13"/>
      <c r="I4707" s="13"/>
      <c r="J4707" s="14"/>
      <c r="K4707" s="14"/>
      <c r="L4707" s="13"/>
      <c r="M4707" s="13"/>
      <c r="N4707" s="14"/>
      <c r="O4707" s="14"/>
      <c r="P4707" s="14"/>
    </row>
    <row r="4708" spans="1:16" ht="16" x14ac:dyDescent="0.2">
      <c r="A4708" s="8"/>
      <c r="C4708" s="13"/>
      <c r="D4708" s="14"/>
      <c r="E4708" s="13"/>
      <c r="F4708" s="13"/>
      <c r="I4708" s="13"/>
      <c r="J4708" s="14"/>
      <c r="K4708" s="14"/>
      <c r="L4708" s="13"/>
      <c r="M4708" s="13"/>
      <c r="N4708" s="14"/>
      <c r="O4708" s="14"/>
      <c r="P4708" s="14"/>
    </row>
    <row r="4709" spans="1:16" ht="16" x14ac:dyDescent="0.2">
      <c r="A4709" s="8"/>
      <c r="C4709" s="13"/>
      <c r="D4709" s="14"/>
      <c r="E4709" s="13"/>
      <c r="F4709" s="13"/>
      <c r="I4709" s="13"/>
      <c r="J4709" s="14"/>
      <c r="K4709" s="14"/>
      <c r="L4709" s="13"/>
      <c r="M4709" s="13"/>
      <c r="N4709" s="14"/>
      <c r="O4709" s="14"/>
      <c r="P4709" s="14"/>
    </row>
    <row r="4710" spans="1:16" ht="16" x14ac:dyDescent="0.2">
      <c r="A4710" s="8"/>
      <c r="C4710" s="13"/>
      <c r="D4710" s="14"/>
      <c r="E4710" s="13"/>
      <c r="F4710" s="13"/>
      <c r="I4710" s="13"/>
      <c r="J4710" s="14"/>
      <c r="K4710" s="14"/>
      <c r="L4710" s="13"/>
      <c r="M4710" s="13"/>
      <c r="N4710" s="14"/>
      <c r="O4710" s="14"/>
      <c r="P4710" s="14"/>
    </row>
    <row r="4711" spans="1:16" ht="16" x14ac:dyDescent="0.2">
      <c r="A4711" s="8"/>
      <c r="C4711" s="13"/>
      <c r="D4711" s="14"/>
      <c r="E4711" s="13"/>
      <c r="F4711" s="13"/>
      <c r="I4711" s="13"/>
      <c r="J4711" s="14"/>
      <c r="K4711" s="14"/>
      <c r="L4711" s="13"/>
      <c r="M4711" s="13"/>
      <c r="N4711" s="14"/>
      <c r="O4711" s="14"/>
      <c r="P4711" s="14"/>
    </row>
    <row r="4712" spans="1:16" ht="16" x14ac:dyDescent="0.2">
      <c r="A4712" s="8"/>
      <c r="C4712" s="13"/>
      <c r="D4712" s="14"/>
      <c r="E4712" s="13"/>
      <c r="F4712" s="13"/>
      <c r="I4712" s="13"/>
      <c r="J4712" s="14"/>
      <c r="K4712" s="14"/>
      <c r="L4712" s="13"/>
      <c r="M4712" s="13"/>
      <c r="N4712" s="14"/>
      <c r="O4712" s="14"/>
      <c r="P4712" s="14"/>
    </row>
    <row r="4713" spans="1:16" ht="16" x14ac:dyDescent="0.2">
      <c r="A4713" s="8"/>
      <c r="C4713" s="13"/>
      <c r="D4713" s="14"/>
      <c r="E4713" s="13"/>
      <c r="F4713" s="13"/>
      <c r="I4713" s="13"/>
      <c r="J4713" s="14"/>
      <c r="K4713" s="14"/>
      <c r="L4713" s="13"/>
      <c r="M4713" s="13"/>
      <c r="N4713" s="14"/>
      <c r="O4713" s="14"/>
      <c r="P4713" s="14"/>
    </row>
    <row r="4714" spans="1:16" ht="16" x14ac:dyDescent="0.2">
      <c r="A4714" s="8"/>
      <c r="C4714" s="13"/>
      <c r="D4714" s="14"/>
      <c r="E4714" s="13"/>
      <c r="F4714" s="13"/>
      <c r="I4714" s="13"/>
      <c r="J4714" s="14"/>
      <c r="K4714" s="14"/>
      <c r="L4714" s="13"/>
      <c r="M4714" s="13"/>
      <c r="N4714" s="14"/>
      <c r="O4714" s="14"/>
      <c r="P4714" s="14"/>
    </row>
    <row r="4715" spans="1:16" ht="16" x14ac:dyDescent="0.2">
      <c r="A4715" s="8"/>
      <c r="C4715" s="13"/>
      <c r="D4715" s="14"/>
      <c r="E4715" s="13"/>
      <c r="F4715" s="13"/>
      <c r="I4715" s="13"/>
      <c r="J4715" s="14"/>
      <c r="K4715" s="14"/>
      <c r="L4715" s="13"/>
      <c r="M4715" s="13"/>
      <c r="N4715" s="14"/>
      <c r="O4715" s="14"/>
      <c r="P4715" s="14"/>
    </row>
    <row r="4716" spans="1:16" ht="16" x14ac:dyDescent="0.2">
      <c r="A4716" s="8"/>
      <c r="C4716" s="13"/>
      <c r="D4716" s="14"/>
      <c r="E4716" s="13"/>
      <c r="F4716" s="13"/>
      <c r="I4716" s="13"/>
      <c r="J4716" s="14"/>
      <c r="K4716" s="14"/>
      <c r="L4716" s="13"/>
      <c r="M4716" s="13"/>
      <c r="N4716" s="14"/>
      <c r="O4716" s="14"/>
      <c r="P4716" s="14"/>
    </row>
    <row r="4717" spans="1:16" ht="16" x14ac:dyDescent="0.2">
      <c r="A4717" s="8"/>
      <c r="C4717" s="13"/>
      <c r="D4717" s="14"/>
      <c r="E4717" s="13"/>
      <c r="F4717" s="13"/>
      <c r="I4717" s="13"/>
      <c r="J4717" s="14"/>
      <c r="K4717" s="14"/>
      <c r="L4717" s="13"/>
      <c r="M4717" s="13"/>
      <c r="N4717" s="14"/>
      <c r="O4717" s="14"/>
      <c r="P4717" s="14"/>
    </row>
    <row r="4718" spans="1:16" ht="16" x14ac:dyDescent="0.2">
      <c r="A4718" s="8"/>
      <c r="C4718" s="13"/>
      <c r="D4718" s="14"/>
      <c r="E4718" s="13"/>
      <c r="F4718" s="13"/>
      <c r="I4718" s="13"/>
      <c r="J4718" s="14"/>
      <c r="K4718" s="14"/>
      <c r="L4718" s="13"/>
      <c r="M4718" s="13"/>
      <c r="N4718" s="14"/>
      <c r="O4718" s="14"/>
      <c r="P4718" s="14"/>
    </row>
    <row r="4719" spans="1:16" ht="16" x14ac:dyDescent="0.2">
      <c r="A4719" s="8"/>
      <c r="C4719" s="13"/>
      <c r="D4719" s="14"/>
      <c r="E4719" s="13"/>
      <c r="F4719" s="13"/>
      <c r="I4719" s="13"/>
      <c r="J4719" s="14"/>
      <c r="K4719" s="14"/>
      <c r="L4719" s="13"/>
      <c r="M4719" s="13"/>
      <c r="N4719" s="14"/>
      <c r="O4719" s="14"/>
      <c r="P4719" s="14"/>
    </row>
    <row r="4720" spans="1:16" ht="16" x14ac:dyDescent="0.2">
      <c r="A4720" s="8"/>
      <c r="C4720" s="13"/>
      <c r="D4720" s="14"/>
      <c r="E4720" s="13"/>
      <c r="F4720" s="13"/>
      <c r="I4720" s="13"/>
      <c r="J4720" s="14"/>
      <c r="K4720" s="14"/>
      <c r="L4720" s="13"/>
      <c r="M4720" s="13"/>
      <c r="N4720" s="14"/>
      <c r="O4720" s="14"/>
      <c r="P4720" s="14"/>
    </row>
    <row r="4721" spans="1:16" ht="16" x14ac:dyDescent="0.2">
      <c r="A4721" s="8"/>
      <c r="C4721" s="13"/>
      <c r="D4721" s="14"/>
      <c r="E4721" s="13"/>
      <c r="F4721" s="13"/>
      <c r="I4721" s="13"/>
      <c r="J4721" s="14"/>
      <c r="K4721" s="14"/>
      <c r="L4721" s="13"/>
      <c r="M4721" s="13"/>
      <c r="N4721" s="14"/>
      <c r="O4721" s="14"/>
      <c r="P4721" s="14"/>
    </row>
    <row r="4722" spans="1:16" ht="16" x14ac:dyDescent="0.2">
      <c r="A4722" s="8"/>
      <c r="C4722" s="13"/>
      <c r="D4722" s="14"/>
      <c r="E4722" s="13"/>
      <c r="F4722" s="13"/>
      <c r="I4722" s="13"/>
      <c r="J4722" s="14"/>
      <c r="K4722" s="14"/>
      <c r="L4722" s="13"/>
      <c r="M4722" s="13"/>
      <c r="N4722" s="14"/>
      <c r="O4722" s="14"/>
      <c r="P4722" s="14"/>
    </row>
    <row r="4723" spans="1:16" ht="16" x14ac:dyDescent="0.2">
      <c r="A4723" s="8"/>
      <c r="C4723" s="13"/>
      <c r="D4723" s="14"/>
      <c r="E4723" s="13"/>
      <c r="F4723" s="13"/>
      <c r="I4723" s="13"/>
      <c r="J4723" s="14"/>
      <c r="K4723" s="14"/>
      <c r="L4723" s="13"/>
      <c r="M4723" s="13"/>
      <c r="N4723" s="14"/>
      <c r="O4723" s="14"/>
      <c r="P4723" s="14"/>
    </row>
    <row r="4724" spans="1:16" ht="16" x14ac:dyDescent="0.2">
      <c r="A4724" s="13"/>
      <c r="C4724" s="13"/>
      <c r="D4724" s="14"/>
      <c r="E4724" s="13"/>
      <c r="F4724" s="13"/>
      <c r="I4724" s="13"/>
      <c r="J4724" s="14"/>
      <c r="K4724" s="14"/>
      <c r="L4724" s="13"/>
      <c r="M4724" s="13"/>
      <c r="N4724" s="14"/>
      <c r="O4724" s="14"/>
      <c r="P4724" s="14"/>
    </row>
    <row r="4725" spans="1:16" ht="16" x14ac:dyDescent="0.2">
      <c r="A4725" s="13"/>
      <c r="C4725" s="13"/>
      <c r="D4725" s="14"/>
      <c r="E4725" s="13"/>
      <c r="F4725" s="13"/>
      <c r="I4725" s="13"/>
      <c r="J4725" s="14"/>
      <c r="K4725" s="14"/>
      <c r="L4725" s="13"/>
      <c r="M4725" s="13"/>
      <c r="N4725" s="14"/>
      <c r="O4725" s="14"/>
      <c r="P4725" s="14"/>
    </row>
    <row r="4726" spans="1:16" ht="16" x14ac:dyDescent="0.2">
      <c r="A4726" s="8"/>
      <c r="C4726" s="13"/>
      <c r="D4726" s="14"/>
      <c r="E4726" s="13"/>
      <c r="F4726" s="13"/>
      <c r="I4726" s="13"/>
      <c r="J4726" s="14"/>
      <c r="K4726" s="14"/>
      <c r="L4726" s="13"/>
      <c r="M4726" s="13"/>
      <c r="N4726" s="14"/>
      <c r="O4726" s="14"/>
      <c r="P4726" s="14"/>
    </row>
    <row r="4727" spans="1:16" ht="16" x14ac:dyDescent="0.2">
      <c r="A4727" s="8"/>
      <c r="C4727" s="13"/>
      <c r="D4727" s="14"/>
      <c r="E4727" s="13"/>
      <c r="F4727" s="13"/>
      <c r="I4727" s="13"/>
      <c r="J4727" s="14"/>
      <c r="K4727" s="14"/>
      <c r="L4727" s="13"/>
      <c r="M4727" s="13"/>
      <c r="N4727" s="14"/>
      <c r="O4727" s="14"/>
      <c r="P4727" s="14"/>
    </row>
    <row r="4728" spans="1:16" ht="16" x14ac:dyDescent="0.2">
      <c r="A4728" s="8"/>
      <c r="C4728" s="13"/>
      <c r="D4728" s="14"/>
      <c r="E4728" s="13"/>
      <c r="F4728" s="13"/>
      <c r="I4728" s="13"/>
      <c r="J4728" s="14"/>
      <c r="K4728" s="14"/>
      <c r="L4728" s="13"/>
      <c r="M4728" s="13"/>
      <c r="N4728" s="14"/>
      <c r="O4728" s="14"/>
      <c r="P4728" s="14"/>
    </row>
    <row r="4729" spans="1:16" ht="16" x14ac:dyDescent="0.2">
      <c r="A4729" s="8"/>
      <c r="C4729" s="13"/>
      <c r="D4729" s="14"/>
      <c r="E4729" s="13"/>
      <c r="F4729" s="13"/>
      <c r="I4729" s="13"/>
      <c r="J4729" s="14"/>
      <c r="K4729" s="14"/>
      <c r="L4729" s="13"/>
      <c r="M4729" s="13"/>
      <c r="N4729" s="14"/>
      <c r="O4729" s="14"/>
      <c r="P4729" s="14"/>
    </row>
    <row r="4730" spans="1:16" ht="16" x14ac:dyDescent="0.2">
      <c r="A4730" s="8"/>
      <c r="C4730" s="13"/>
      <c r="D4730" s="14"/>
      <c r="E4730" s="13"/>
      <c r="F4730" s="13"/>
      <c r="I4730" s="13"/>
      <c r="J4730" s="14"/>
      <c r="K4730" s="14"/>
      <c r="L4730" s="13"/>
      <c r="M4730" s="13"/>
      <c r="N4730" s="14"/>
      <c r="O4730" s="14"/>
      <c r="P4730" s="14"/>
    </row>
    <row r="4731" spans="1:16" ht="16" x14ac:dyDescent="0.2">
      <c r="A4731" s="8"/>
      <c r="C4731" s="13"/>
      <c r="D4731" s="14"/>
      <c r="E4731" s="13"/>
      <c r="F4731" s="13"/>
      <c r="I4731" s="13"/>
      <c r="J4731" s="14"/>
      <c r="K4731" s="14"/>
      <c r="L4731" s="13"/>
      <c r="M4731" s="13"/>
      <c r="N4731" s="14"/>
      <c r="O4731" s="14"/>
      <c r="P4731" s="14"/>
    </row>
    <row r="4732" spans="1:16" ht="16" x14ac:dyDescent="0.2">
      <c r="A4732" s="8"/>
      <c r="C4732" s="13"/>
      <c r="D4732" s="14"/>
      <c r="E4732" s="13"/>
      <c r="F4732" s="13"/>
      <c r="I4732" s="13"/>
      <c r="J4732" s="14"/>
      <c r="K4732" s="14"/>
      <c r="L4732" s="13"/>
      <c r="M4732" s="13"/>
      <c r="N4732" s="14"/>
      <c r="O4732" s="14"/>
      <c r="P4732" s="14"/>
    </row>
    <row r="4733" spans="1:16" ht="16" x14ac:dyDescent="0.2">
      <c r="A4733" s="8"/>
      <c r="C4733" s="13"/>
      <c r="D4733" s="14"/>
      <c r="E4733" s="13"/>
      <c r="F4733" s="13"/>
      <c r="I4733" s="13"/>
      <c r="J4733" s="14"/>
      <c r="K4733" s="14"/>
      <c r="L4733" s="13"/>
      <c r="M4733" s="13"/>
      <c r="N4733" s="14"/>
      <c r="O4733" s="14"/>
      <c r="P4733" s="14"/>
    </row>
    <row r="4734" spans="1:16" ht="16" x14ac:dyDescent="0.2">
      <c r="A4734" s="8"/>
      <c r="C4734" s="13"/>
      <c r="D4734" s="14"/>
      <c r="E4734" s="13"/>
      <c r="F4734" s="13"/>
      <c r="I4734" s="13"/>
      <c r="J4734" s="14"/>
      <c r="K4734" s="14"/>
      <c r="L4734" s="13"/>
      <c r="M4734" s="13"/>
      <c r="N4734" s="14"/>
      <c r="O4734" s="14"/>
      <c r="P4734" s="14"/>
    </row>
    <row r="4735" spans="1:16" ht="16" x14ac:dyDescent="0.2">
      <c r="A4735" s="8"/>
      <c r="C4735" s="13"/>
      <c r="D4735" s="14"/>
      <c r="E4735" s="13"/>
      <c r="F4735" s="13"/>
      <c r="I4735" s="13"/>
      <c r="J4735" s="14"/>
      <c r="K4735" s="14"/>
      <c r="L4735" s="13"/>
      <c r="M4735" s="13"/>
      <c r="N4735" s="14"/>
      <c r="O4735" s="14"/>
      <c r="P4735" s="14"/>
    </row>
    <row r="4736" spans="1:16" ht="16" x14ac:dyDescent="0.2">
      <c r="A4736" s="8"/>
      <c r="C4736" s="13"/>
      <c r="D4736" s="14"/>
      <c r="E4736" s="13"/>
      <c r="F4736" s="13"/>
      <c r="I4736" s="13"/>
      <c r="J4736" s="14"/>
      <c r="K4736" s="14"/>
      <c r="L4736" s="13"/>
      <c r="M4736" s="13"/>
      <c r="N4736" s="14"/>
      <c r="O4736" s="14"/>
      <c r="P4736" s="14"/>
    </row>
    <row r="4737" spans="1:16" ht="16" x14ac:dyDescent="0.2">
      <c r="A4737" s="8"/>
      <c r="C4737" s="13"/>
      <c r="D4737" s="14"/>
      <c r="E4737" s="13"/>
      <c r="F4737" s="13"/>
      <c r="I4737" s="13"/>
      <c r="J4737" s="14"/>
      <c r="K4737" s="14"/>
      <c r="L4737" s="13"/>
      <c r="M4737" s="13"/>
      <c r="N4737" s="14"/>
      <c r="O4737" s="14"/>
      <c r="P4737" s="14"/>
    </row>
    <row r="4738" spans="1:16" ht="16" x14ac:dyDescent="0.2">
      <c r="A4738" s="8"/>
      <c r="C4738" s="13"/>
      <c r="D4738" s="14"/>
      <c r="E4738" s="13"/>
      <c r="F4738" s="13"/>
      <c r="I4738" s="13"/>
      <c r="J4738" s="14"/>
      <c r="K4738" s="14"/>
      <c r="L4738" s="13"/>
      <c r="M4738" s="13"/>
      <c r="N4738" s="14"/>
      <c r="O4738" s="14"/>
      <c r="P4738" s="14"/>
    </row>
    <row r="4739" spans="1:16" ht="16" x14ac:dyDescent="0.2">
      <c r="A4739" s="8"/>
      <c r="C4739" s="13"/>
      <c r="D4739" s="14"/>
      <c r="E4739" s="13"/>
      <c r="F4739" s="13"/>
      <c r="I4739" s="13"/>
      <c r="J4739" s="14"/>
      <c r="K4739" s="14"/>
      <c r="L4739" s="13"/>
      <c r="M4739" s="13"/>
      <c r="N4739" s="14"/>
      <c r="O4739" s="14"/>
      <c r="P4739" s="14"/>
    </row>
    <row r="4740" spans="1:16" ht="16" x14ac:dyDescent="0.2">
      <c r="A4740" s="8"/>
      <c r="C4740" s="13"/>
      <c r="D4740" s="14"/>
      <c r="E4740" s="13"/>
      <c r="F4740" s="13"/>
      <c r="I4740" s="13"/>
      <c r="J4740" s="14"/>
      <c r="K4740" s="14"/>
      <c r="L4740" s="13"/>
      <c r="M4740" s="13"/>
      <c r="N4740" s="14"/>
      <c r="O4740" s="14"/>
      <c r="P4740" s="14"/>
    </row>
    <row r="4741" spans="1:16" ht="16" x14ac:dyDescent="0.2">
      <c r="A4741" s="8"/>
      <c r="C4741" s="13"/>
      <c r="D4741" s="14"/>
      <c r="E4741" s="13"/>
      <c r="F4741" s="13"/>
      <c r="I4741" s="13"/>
      <c r="J4741" s="14"/>
      <c r="K4741" s="14"/>
      <c r="L4741" s="13"/>
      <c r="M4741" s="13"/>
      <c r="N4741" s="14"/>
      <c r="O4741" s="14"/>
      <c r="P4741" s="14"/>
    </row>
    <row r="4742" spans="1:16" ht="16" x14ac:dyDescent="0.2">
      <c r="A4742" s="8"/>
      <c r="C4742" s="13"/>
      <c r="D4742" s="14"/>
      <c r="E4742" s="13"/>
      <c r="F4742" s="13"/>
      <c r="I4742" s="13"/>
      <c r="J4742" s="14"/>
      <c r="K4742" s="14"/>
      <c r="L4742" s="13"/>
      <c r="M4742" s="13"/>
      <c r="N4742" s="14"/>
      <c r="O4742" s="14"/>
      <c r="P4742" s="14"/>
    </row>
    <row r="4743" spans="1:16" ht="16" x14ac:dyDescent="0.2">
      <c r="A4743" s="8"/>
      <c r="C4743" s="13"/>
      <c r="D4743" s="14"/>
      <c r="E4743" s="13"/>
      <c r="F4743" s="13"/>
      <c r="I4743" s="13"/>
      <c r="J4743" s="14"/>
      <c r="K4743" s="14"/>
      <c r="L4743" s="13"/>
      <c r="M4743" s="13"/>
      <c r="N4743" s="14"/>
      <c r="O4743" s="14"/>
      <c r="P4743" s="14"/>
    </row>
    <row r="4744" spans="1:16" ht="16" x14ac:dyDescent="0.2">
      <c r="A4744" s="8"/>
      <c r="C4744" s="13"/>
      <c r="D4744" s="14"/>
      <c r="E4744" s="13"/>
      <c r="F4744" s="13"/>
      <c r="I4744" s="13"/>
      <c r="J4744" s="14"/>
      <c r="K4744" s="14"/>
      <c r="L4744" s="13"/>
      <c r="M4744" s="13"/>
      <c r="N4744" s="14"/>
      <c r="O4744" s="14"/>
      <c r="P4744" s="14"/>
    </row>
    <row r="4745" spans="1:16" ht="16" x14ac:dyDescent="0.2">
      <c r="A4745" s="8"/>
      <c r="C4745" s="13"/>
      <c r="D4745" s="14"/>
      <c r="E4745" s="13"/>
      <c r="F4745" s="13"/>
      <c r="I4745" s="13"/>
      <c r="J4745" s="14"/>
      <c r="K4745" s="14"/>
      <c r="L4745" s="13"/>
      <c r="M4745" s="13"/>
      <c r="N4745" s="14"/>
      <c r="O4745" s="14"/>
      <c r="P4745" s="14"/>
    </row>
    <row r="4746" spans="1:16" ht="16" x14ac:dyDescent="0.2">
      <c r="A4746" s="8"/>
      <c r="C4746" s="13"/>
      <c r="D4746" s="14"/>
      <c r="E4746" s="13"/>
      <c r="F4746" s="13"/>
      <c r="I4746" s="13"/>
      <c r="J4746" s="14"/>
      <c r="K4746" s="14"/>
      <c r="L4746" s="13"/>
      <c r="M4746" s="13"/>
      <c r="N4746" s="14"/>
      <c r="O4746" s="14"/>
      <c r="P4746" s="14"/>
    </row>
    <row r="4747" spans="1:16" ht="16" x14ac:dyDescent="0.2">
      <c r="A4747" s="8"/>
      <c r="C4747" s="13"/>
      <c r="D4747" s="14"/>
      <c r="E4747" s="13"/>
      <c r="F4747" s="13"/>
      <c r="I4747" s="13"/>
      <c r="J4747" s="14"/>
      <c r="K4747" s="14"/>
      <c r="L4747" s="13"/>
      <c r="M4747" s="13"/>
      <c r="N4747" s="14"/>
      <c r="O4747" s="14"/>
      <c r="P4747" s="14"/>
    </row>
    <row r="4748" spans="1:16" ht="16" x14ac:dyDescent="0.2">
      <c r="A4748" s="8"/>
      <c r="C4748" s="13"/>
      <c r="D4748" s="14"/>
      <c r="E4748" s="13"/>
      <c r="F4748" s="13"/>
      <c r="I4748" s="13"/>
      <c r="J4748" s="14"/>
      <c r="K4748" s="14"/>
      <c r="L4748" s="13"/>
      <c r="M4748" s="13"/>
      <c r="N4748" s="14"/>
      <c r="O4748" s="14"/>
      <c r="P4748" s="14"/>
    </row>
    <row r="4749" spans="1:16" ht="16" x14ac:dyDescent="0.2">
      <c r="A4749" s="8"/>
      <c r="C4749" s="13"/>
      <c r="D4749" s="14"/>
      <c r="E4749" s="13"/>
      <c r="F4749" s="13"/>
      <c r="I4749" s="13"/>
      <c r="J4749" s="14"/>
      <c r="K4749" s="14"/>
      <c r="L4749" s="13"/>
      <c r="M4749" s="13"/>
      <c r="N4749" s="14"/>
      <c r="O4749" s="14"/>
      <c r="P4749" s="14"/>
    </row>
    <row r="4750" spans="1:16" ht="16" x14ac:dyDescent="0.2">
      <c r="A4750" s="8"/>
      <c r="C4750" s="13"/>
      <c r="D4750" s="14"/>
      <c r="E4750" s="13"/>
      <c r="F4750" s="13"/>
      <c r="I4750" s="13"/>
      <c r="J4750" s="14"/>
      <c r="K4750" s="14"/>
      <c r="L4750" s="13"/>
      <c r="M4750" s="13"/>
      <c r="N4750" s="14"/>
      <c r="O4750" s="14"/>
      <c r="P4750" s="14"/>
    </row>
    <row r="4751" spans="1:16" ht="16" x14ac:dyDescent="0.2">
      <c r="A4751" s="8"/>
      <c r="C4751" s="13"/>
      <c r="D4751" s="14"/>
      <c r="E4751" s="13"/>
      <c r="F4751" s="13"/>
      <c r="I4751" s="13"/>
      <c r="J4751" s="14"/>
      <c r="K4751" s="14"/>
      <c r="L4751" s="13"/>
      <c r="M4751" s="13"/>
      <c r="N4751" s="14"/>
      <c r="O4751" s="14"/>
      <c r="P4751" s="14"/>
    </row>
    <row r="4752" spans="1:16" ht="16" x14ac:dyDescent="0.2">
      <c r="A4752" s="8"/>
      <c r="C4752" s="13"/>
      <c r="D4752" s="14"/>
      <c r="E4752" s="13"/>
      <c r="F4752" s="13"/>
      <c r="I4752" s="13"/>
      <c r="J4752" s="14"/>
      <c r="K4752" s="14"/>
      <c r="L4752" s="13"/>
      <c r="M4752" s="13"/>
      <c r="N4752" s="14"/>
      <c r="O4752" s="14"/>
      <c r="P4752" s="14"/>
    </row>
    <row r="4753" spans="1:16" ht="16" x14ac:dyDescent="0.2">
      <c r="A4753" s="8"/>
      <c r="C4753" s="13"/>
      <c r="D4753" s="14"/>
      <c r="E4753" s="13"/>
      <c r="F4753" s="13"/>
      <c r="I4753" s="13"/>
      <c r="J4753" s="14"/>
      <c r="K4753" s="14"/>
      <c r="L4753" s="13"/>
      <c r="M4753" s="13"/>
      <c r="N4753" s="14"/>
      <c r="O4753" s="14"/>
      <c r="P4753" s="14"/>
    </row>
    <row r="4754" spans="1:16" ht="16" x14ac:dyDescent="0.2">
      <c r="A4754" s="8"/>
      <c r="C4754" s="13"/>
      <c r="D4754" s="14"/>
      <c r="E4754" s="13"/>
      <c r="F4754" s="13"/>
      <c r="I4754" s="13"/>
      <c r="J4754" s="14"/>
      <c r="K4754" s="14"/>
      <c r="L4754" s="13"/>
      <c r="M4754" s="13"/>
      <c r="N4754" s="14"/>
      <c r="O4754" s="14"/>
      <c r="P4754" s="14"/>
    </row>
    <row r="4755" spans="1:16" ht="16" x14ac:dyDescent="0.2">
      <c r="A4755" s="8"/>
      <c r="C4755" s="13"/>
      <c r="D4755" s="14"/>
      <c r="E4755" s="13"/>
      <c r="F4755" s="13"/>
      <c r="I4755" s="13"/>
      <c r="J4755" s="14"/>
      <c r="K4755" s="14"/>
      <c r="L4755" s="13"/>
      <c r="M4755" s="13"/>
      <c r="N4755" s="14"/>
      <c r="O4755" s="14"/>
      <c r="P4755" s="14"/>
    </row>
    <row r="4756" spans="1:16" ht="16" x14ac:dyDescent="0.2">
      <c r="A4756" s="8"/>
      <c r="C4756" s="13"/>
      <c r="D4756" s="14"/>
      <c r="E4756" s="13"/>
      <c r="F4756" s="13"/>
      <c r="I4756" s="13"/>
      <c r="J4756" s="14"/>
      <c r="K4756" s="14"/>
      <c r="L4756" s="13"/>
      <c r="M4756" s="13"/>
      <c r="N4756" s="14"/>
      <c r="O4756" s="14"/>
      <c r="P4756" s="14"/>
    </row>
    <row r="4757" spans="1:16" ht="16" x14ac:dyDescent="0.2">
      <c r="A4757" s="8"/>
      <c r="C4757" s="13"/>
      <c r="D4757" s="14"/>
      <c r="E4757" s="13"/>
      <c r="F4757" s="13"/>
      <c r="I4757" s="13"/>
      <c r="J4757" s="14"/>
      <c r="K4757" s="14"/>
      <c r="L4757" s="13"/>
      <c r="M4757" s="13"/>
      <c r="N4757" s="14"/>
      <c r="O4757" s="14"/>
      <c r="P4757" s="14"/>
    </row>
    <row r="4758" spans="1:16" ht="16" x14ac:dyDescent="0.2">
      <c r="A4758" s="8"/>
      <c r="C4758" s="13"/>
      <c r="D4758" s="14"/>
      <c r="E4758" s="13"/>
      <c r="F4758" s="13"/>
      <c r="I4758" s="13"/>
      <c r="J4758" s="14"/>
      <c r="K4758" s="14"/>
      <c r="L4758" s="13"/>
      <c r="M4758" s="13"/>
      <c r="N4758" s="14"/>
      <c r="O4758" s="14"/>
      <c r="P4758" s="14"/>
    </row>
    <row r="4759" spans="1:16" ht="16" x14ac:dyDescent="0.2">
      <c r="A4759" s="8"/>
      <c r="C4759" s="13"/>
      <c r="D4759" s="14"/>
      <c r="E4759" s="13"/>
      <c r="F4759" s="13"/>
      <c r="I4759" s="13"/>
      <c r="J4759" s="14"/>
      <c r="K4759" s="14"/>
      <c r="L4759" s="13"/>
      <c r="M4759" s="13"/>
      <c r="N4759" s="14"/>
      <c r="O4759" s="14"/>
      <c r="P4759" s="14"/>
    </row>
    <row r="4760" spans="1:16" ht="16" x14ac:dyDescent="0.2">
      <c r="A4760" s="8"/>
      <c r="C4760" s="13"/>
      <c r="D4760" s="14"/>
      <c r="E4760" s="13"/>
      <c r="F4760" s="13"/>
      <c r="I4760" s="13"/>
      <c r="J4760" s="14"/>
      <c r="K4760" s="14"/>
      <c r="L4760" s="13"/>
      <c r="M4760" s="13"/>
      <c r="N4760" s="14"/>
      <c r="O4760" s="14"/>
      <c r="P4760" s="14"/>
    </row>
    <row r="4761" spans="1:16" ht="16" x14ac:dyDescent="0.2">
      <c r="A4761" s="8"/>
      <c r="C4761" s="13"/>
      <c r="D4761" s="14"/>
      <c r="E4761" s="13"/>
      <c r="F4761" s="13"/>
      <c r="I4761" s="13"/>
      <c r="J4761" s="14"/>
      <c r="K4761" s="14"/>
      <c r="L4761" s="13"/>
      <c r="M4761" s="13"/>
      <c r="N4761" s="14"/>
      <c r="O4761" s="14"/>
      <c r="P4761" s="14"/>
    </row>
    <row r="4762" spans="1:16" ht="16" x14ac:dyDescent="0.2">
      <c r="A4762" s="13"/>
      <c r="C4762" s="13"/>
      <c r="D4762" s="14"/>
      <c r="E4762" s="13"/>
      <c r="F4762" s="13"/>
      <c r="I4762" s="13"/>
      <c r="J4762" s="14"/>
      <c r="K4762" s="14"/>
      <c r="L4762" s="13"/>
      <c r="M4762" s="13"/>
      <c r="N4762" s="14"/>
      <c r="O4762" s="14"/>
      <c r="P4762" s="14"/>
    </row>
    <row r="4763" spans="1:16" ht="16" x14ac:dyDescent="0.2">
      <c r="A4763" s="8"/>
      <c r="C4763" s="13"/>
      <c r="D4763" s="14"/>
      <c r="E4763" s="13"/>
      <c r="F4763" s="13"/>
      <c r="I4763" s="13"/>
      <c r="J4763" s="14"/>
      <c r="K4763" s="14"/>
      <c r="L4763" s="13"/>
      <c r="M4763" s="13"/>
      <c r="N4763" s="14"/>
      <c r="O4763" s="14"/>
      <c r="P4763" s="14"/>
    </row>
    <row r="4764" spans="1:16" ht="16" x14ac:dyDescent="0.2">
      <c r="A4764" s="8"/>
      <c r="C4764" s="13"/>
      <c r="D4764" s="14"/>
      <c r="E4764" s="13"/>
      <c r="F4764" s="13"/>
      <c r="I4764" s="13"/>
      <c r="J4764" s="14"/>
      <c r="K4764" s="14"/>
      <c r="L4764" s="13"/>
      <c r="M4764" s="13"/>
      <c r="N4764" s="14"/>
      <c r="O4764" s="14"/>
      <c r="P4764" s="14"/>
    </row>
    <row r="4765" spans="1:16" ht="16" x14ac:dyDescent="0.2">
      <c r="A4765" s="8"/>
      <c r="C4765" s="13"/>
      <c r="D4765" s="14"/>
      <c r="E4765" s="13"/>
      <c r="F4765" s="13"/>
      <c r="I4765" s="13"/>
      <c r="J4765" s="14"/>
      <c r="K4765" s="14"/>
      <c r="L4765" s="13"/>
      <c r="M4765" s="13"/>
      <c r="N4765" s="14"/>
      <c r="O4765" s="14"/>
      <c r="P4765" s="14"/>
    </row>
    <row r="4766" spans="1:16" ht="16" x14ac:dyDescent="0.2">
      <c r="A4766" s="8"/>
      <c r="C4766" s="13"/>
      <c r="D4766" s="14"/>
      <c r="E4766" s="13"/>
      <c r="F4766" s="13"/>
      <c r="I4766" s="13"/>
      <c r="J4766" s="14"/>
      <c r="K4766" s="14"/>
      <c r="L4766" s="13"/>
      <c r="M4766" s="13"/>
      <c r="N4766" s="14"/>
      <c r="O4766" s="14"/>
      <c r="P4766" s="14"/>
    </row>
    <row r="4767" spans="1:16" ht="16" x14ac:dyDescent="0.2">
      <c r="A4767" s="8"/>
      <c r="C4767" s="13"/>
      <c r="D4767" s="14"/>
      <c r="E4767" s="13"/>
      <c r="F4767" s="13"/>
      <c r="I4767" s="13"/>
      <c r="J4767" s="14"/>
      <c r="K4767" s="14"/>
      <c r="L4767" s="13"/>
      <c r="M4767" s="13"/>
      <c r="N4767" s="14"/>
      <c r="O4767" s="14"/>
      <c r="P4767" s="14"/>
    </row>
    <row r="4768" spans="1:16" ht="16" x14ac:dyDescent="0.2">
      <c r="A4768" s="8"/>
      <c r="C4768" s="13"/>
      <c r="D4768" s="14"/>
      <c r="E4768" s="13"/>
      <c r="F4768" s="13"/>
      <c r="I4768" s="13"/>
      <c r="J4768" s="14"/>
      <c r="K4768" s="14"/>
      <c r="L4768" s="13"/>
      <c r="M4768" s="13"/>
      <c r="N4768" s="14"/>
      <c r="O4768" s="14"/>
      <c r="P4768" s="14"/>
    </row>
    <row r="4769" spans="1:16" ht="16" x14ac:dyDescent="0.2">
      <c r="A4769" s="8"/>
      <c r="C4769" s="13"/>
      <c r="D4769" s="14"/>
      <c r="E4769" s="13"/>
      <c r="F4769" s="13"/>
      <c r="I4769" s="13"/>
      <c r="J4769" s="14"/>
      <c r="K4769" s="14"/>
      <c r="L4769" s="13"/>
      <c r="M4769" s="13"/>
      <c r="N4769" s="14"/>
      <c r="O4769" s="14"/>
      <c r="P4769" s="14"/>
    </row>
    <row r="4770" spans="1:16" ht="16" x14ac:dyDescent="0.2">
      <c r="A4770" s="13"/>
      <c r="C4770" s="13"/>
      <c r="D4770" s="14"/>
      <c r="E4770" s="13"/>
      <c r="F4770" s="13"/>
      <c r="I4770" s="13"/>
      <c r="J4770" s="14"/>
      <c r="K4770" s="14"/>
      <c r="L4770" s="13"/>
      <c r="M4770" s="13"/>
      <c r="N4770" s="14"/>
      <c r="O4770" s="14"/>
      <c r="P4770" s="14"/>
    </row>
    <row r="4771" spans="1:16" ht="16" x14ac:dyDescent="0.2">
      <c r="A4771" s="8"/>
      <c r="C4771" s="13"/>
      <c r="D4771" s="14"/>
      <c r="E4771" s="13"/>
      <c r="F4771" s="13"/>
      <c r="I4771" s="13"/>
      <c r="J4771" s="14"/>
      <c r="K4771" s="14"/>
      <c r="L4771" s="13"/>
      <c r="M4771" s="13"/>
      <c r="N4771" s="14"/>
      <c r="O4771" s="14"/>
      <c r="P4771" s="14"/>
    </row>
    <row r="4772" spans="1:16" ht="16" x14ac:dyDescent="0.2">
      <c r="A4772" s="8"/>
      <c r="C4772" s="13"/>
      <c r="D4772" s="14"/>
      <c r="E4772" s="13"/>
      <c r="F4772" s="13"/>
      <c r="I4772" s="13"/>
      <c r="J4772" s="14"/>
      <c r="K4772" s="14"/>
      <c r="L4772" s="13"/>
      <c r="M4772" s="13"/>
      <c r="N4772" s="14"/>
      <c r="O4772" s="14"/>
      <c r="P4772" s="14"/>
    </row>
    <row r="4773" spans="1:16" ht="16" x14ac:dyDescent="0.2">
      <c r="A4773" s="8"/>
      <c r="C4773" s="13"/>
      <c r="D4773" s="14"/>
      <c r="E4773" s="13"/>
      <c r="F4773" s="13"/>
      <c r="I4773" s="13"/>
      <c r="J4773" s="14"/>
      <c r="K4773" s="14"/>
      <c r="L4773" s="13"/>
      <c r="M4773" s="13"/>
      <c r="N4773" s="14"/>
      <c r="O4773" s="14"/>
      <c r="P4773" s="14"/>
    </row>
    <row r="4774" spans="1:16" ht="16" x14ac:dyDescent="0.2">
      <c r="A4774" s="8"/>
      <c r="C4774" s="13"/>
      <c r="D4774" s="14"/>
      <c r="E4774" s="13"/>
      <c r="F4774" s="13"/>
      <c r="I4774" s="13"/>
      <c r="J4774" s="14"/>
      <c r="K4774" s="14"/>
      <c r="L4774" s="13"/>
      <c r="M4774" s="13"/>
      <c r="N4774" s="14"/>
      <c r="O4774" s="14"/>
      <c r="P4774" s="14"/>
    </row>
    <row r="4775" spans="1:16" ht="16" x14ac:dyDescent="0.2">
      <c r="A4775" s="8"/>
      <c r="C4775" s="13"/>
      <c r="D4775" s="14"/>
      <c r="E4775" s="13"/>
      <c r="F4775" s="13"/>
      <c r="I4775" s="13"/>
      <c r="J4775" s="14"/>
      <c r="K4775" s="14"/>
      <c r="L4775" s="13"/>
      <c r="M4775" s="13"/>
      <c r="N4775" s="14"/>
      <c r="O4775" s="14"/>
      <c r="P4775" s="14"/>
    </row>
    <row r="4776" spans="1:16" ht="16" x14ac:dyDescent="0.2">
      <c r="A4776" s="8"/>
      <c r="C4776" s="13"/>
      <c r="D4776" s="14"/>
      <c r="E4776" s="13"/>
      <c r="F4776" s="13"/>
      <c r="I4776" s="13"/>
      <c r="J4776" s="14"/>
      <c r="K4776" s="14"/>
      <c r="L4776" s="13"/>
      <c r="M4776" s="13"/>
      <c r="N4776" s="14"/>
      <c r="O4776" s="14"/>
      <c r="P4776" s="14"/>
    </row>
    <row r="4777" spans="1:16" ht="16" x14ac:dyDescent="0.2">
      <c r="A4777" s="8"/>
      <c r="C4777" s="13"/>
      <c r="D4777" s="14"/>
      <c r="E4777" s="13"/>
      <c r="F4777" s="13"/>
      <c r="I4777" s="13"/>
      <c r="J4777" s="14"/>
      <c r="K4777" s="14"/>
      <c r="L4777" s="13"/>
      <c r="M4777" s="13"/>
      <c r="N4777" s="14"/>
      <c r="O4777" s="14"/>
      <c r="P4777" s="14"/>
    </row>
    <row r="4778" spans="1:16" ht="16" x14ac:dyDescent="0.2">
      <c r="A4778" s="8"/>
      <c r="C4778" s="13"/>
      <c r="D4778" s="14"/>
      <c r="E4778" s="13"/>
      <c r="F4778" s="13"/>
      <c r="I4778" s="13"/>
      <c r="J4778" s="14"/>
      <c r="K4778" s="14"/>
      <c r="L4778" s="13"/>
      <c r="M4778" s="13"/>
      <c r="N4778" s="14"/>
      <c r="O4778" s="14"/>
      <c r="P4778" s="14"/>
    </row>
    <row r="4779" spans="1:16" ht="16" x14ac:dyDescent="0.2">
      <c r="A4779" s="8"/>
      <c r="C4779" s="13"/>
      <c r="D4779" s="14"/>
      <c r="E4779" s="13"/>
      <c r="F4779" s="13"/>
      <c r="I4779" s="13"/>
      <c r="J4779" s="14"/>
      <c r="K4779" s="14"/>
      <c r="L4779" s="13"/>
      <c r="M4779" s="13"/>
      <c r="N4779" s="14"/>
      <c r="O4779" s="14"/>
      <c r="P4779" s="14"/>
    </row>
    <row r="4780" spans="1:16" ht="16" x14ac:dyDescent="0.2">
      <c r="A4780" s="8"/>
      <c r="C4780" s="13"/>
      <c r="D4780" s="14"/>
      <c r="E4780" s="13"/>
      <c r="F4780" s="13"/>
      <c r="I4780" s="13"/>
      <c r="J4780" s="14"/>
      <c r="K4780" s="14"/>
      <c r="L4780" s="13"/>
      <c r="M4780" s="13"/>
      <c r="N4780" s="14"/>
      <c r="O4780" s="14"/>
      <c r="P4780" s="14"/>
    </row>
    <row r="4781" spans="1:16" ht="16" x14ac:dyDescent="0.2">
      <c r="A4781" s="8"/>
      <c r="C4781" s="13"/>
      <c r="D4781" s="14"/>
      <c r="E4781" s="13"/>
      <c r="F4781" s="13"/>
      <c r="I4781" s="13"/>
      <c r="J4781" s="14"/>
      <c r="K4781" s="14"/>
      <c r="L4781" s="13"/>
      <c r="M4781" s="13"/>
      <c r="N4781" s="14"/>
      <c r="O4781" s="14"/>
      <c r="P4781" s="14"/>
    </row>
    <row r="4782" spans="1:16" ht="16" x14ac:dyDescent="0.2">
      <c r="A4782" s="8"/>
      <c r="C4782" s="13"/>
      <c r="D4782" s="14"/>
      <c r="E4782" s="13"/>
      <c r="F4782" s="13"/>
      <c r="I4782" s="13"/>
      <c r="J4782" s="14"/>
      <c r="K4782" s="14"/>
      <c r="L4782" s="13"/>
      <c r="M4782" s="13"/>
      <c r="N4782" s="14"/>
      <c r="O4782" s="14"/>
      <c r="P4782" s="14"/>
    </row>
    <row r="4783" spans="1:16" ht="16" x14ac:dyDescent="0.2">
      <c r="A4783" s="8"/>
      <c r="C4783" s="13"/>
      <c r="D4783" s="14"/>
      <c r="E4783" s="13"/>
      <c r="F4783" s="13"/>
      <c r="I4783" s="13"/>
      <c r="J4783" s="14"/>
      <c r="K4783" s="14"/>
      <c r="L4783" s="13"/>
      <c r="M4783" s="13"/>
      <c r="N4783" s="14"/>
      <c r="O4783" s="14"/>
      <c r="P4783" s="14"/>
    </row>
    <row r="4784" spans="1:16" ht="16" x14ac:dyDescent="0.2">
      <c r="A4784" s="8"/>
      <c r="C4784" s="13"/>
      <c r="D4784" s="14"/>
      <c r="E4784" s="13"/>
      <c r="F4784" s="13"/>
      <c r="I4784" s="13"/>
      <c r="J4784" s="14"/>
      <c r="K4784" s="14"/>
      <c r="L4784" s="13"/>
      <c r="M4784" s="13"/>
      <c r="N4784" s="14"/>
      <c r="O4784" s="14"/>
      <c r="P4784" s="14"/>
    </row>
    <row r="4785" spans="1:16" ht="16" x14ac:dyDescent="0.2">
      <c r="A4785" s="8"/>
      <c r="C4785" s="13"/>
      <c r="D4785" s="14"/>
      <c r="E4785" s="13"/>
      <c r="F4785" s="13"/>
      <c r="I4785" s="13"/>
      <c r="J4785" s="14"/>
      <c r="K4785" s="14"/>
      <c r="L4785" s="13"/>
      <c r="M4785" s="13"/>
      <c r="N4785" s="14"/>
      <c r="O4785" s="14"/>
      <c r="P4785" s="14"/>
    </row>
    <row r="4786" spans="1:16" ht="16" x14ac:dyDescent="0.2">
      <c r="A4786" s="8"/>
      <c r="C4786" s="13"/>
      <c r="D4786" s="14"/>
      <c r="E4786" s="13"/>
      <c r="F4786" s="13"/>
      <c r="I4786" s="13"/>
      <c r="J4786" s="14"/>
      <c r="K4786" s="14"/>
      <c r="L4786" s="13"/>
      <c r="M4786" s="13"/>
      <c r="N4786" s="14"/>
      <c r="O4786" s="14"/>
      <c r="P4786" s="14"/>
    </row>
    <row r="4787" spans="1:16" ht="16" x14ac:dyDescent="0.2">
      <c r="A4787" s="8"/>
      <c r="C4787" s="13"/>
      <c r="D4787" s="14"/>
      <c r="E4787" s="13"/>
      <c r="F4787" s="13"/>
      <c r="I4787" s="13"/>
      <c r="J4787" s="14"/>
      <c r="K4787" s="14"/>
      <c r="L4787" s="13"/>
      <c r="M4787" s="13"/>
      <c r="N4787" s="14"/>
      <c r="O4787" s="14"/>
      <c r="P4787" s="14"/>
    </row>
    <row r="4788" spans="1:16" ht="16" x14ac:dyDescent="0.2">
      <c r="A4788" s="8"/>
      <c r="C4788" s="13"/>
      <c r="D4788" s="14"/>
      <c r="E4788" s="13"/>
      <c r="F4788" s="13"/>
      <c r="I4788" s="13"/>
      <c r="J4788" s="14"/>
      <c r="K4788" s="14"/>
      <c r="L4788" s="13"/>
      <c r="M4788" s="13"/>
      <c r="N4788" s="14"/>
      <c r="O4788" s="14"/>
      <c r="P4788" s="14"/>
    </row>
    <row r="4789" spans="1:16" ht="16" x14ac:dyDescent="0.2">
      <c r="A4789" s="8"/>
      <c r="C4789" s="13"/>
      <c r="D4789" s="14"/>
      <c r="E4789" s="13"/>
      <c r="F4789" s="13"/>
      <c r="I4789" s="13"/>
      <c r="J4789" s="14"/>
      <c r="K4789" s="14"/>
      <c r="L4789" s="13"/>
      <c r="M4789" s="13"/>
      <c r="N4789" s="14"/>
      <c r="O4789" s="14"/>
      <c r="P4789" s="14"/>
    </row>
    <row r="4790" spans="1:16" ht="16" x14ac:dyDescent="0.2">
      <c r="A4790" s="8"/>
      <c r="C4790" s="13"/>
      <c r="D4790" s="14"/>
      <c r="E4790" s="13"/>
      <c r="F4790" s="13"/>
      <c r="I4790" s="13"/>
      <c r="J4790" s="14"/>
      <c r="K4790" s="14"/>
      <c r="L4790" s="13"/>
      <c r="M4790" s="13"/>
      <c r="N4790" s="14"/>
      <c r="O4790" s="14"/>
      <c r="P4790" s="14"/>
    </row>
    <row r="4791" spans="1:16" ht="16" x14ac:dyDescent="0.2">
      <c r="A4791" s="8"/>
      <c r="C4791" s="13"/>
      <c r="D4791" s="14"/>
      <c r="E4791" s="13"/>
      <c r="F4791" s="13"/>
      <c r="I4791" s="13"/>
      <c r="J4791" s="14"/>
      <c r="K4791" s="14"/>
      <c r="L4791" s="13"/>
      <c r="M4791" s="13"/>
      <c r="N4791" s="14"/>
      <c r="O4791" s="14"/>
      <c r="P4791" s="14"/>
    </row>
    <row r="4792" spans="1:16" ht="16" x14ac:dyDescent="0.2">
      <c r="A4792" s="8"/>
      <c r="C4792" s="13"/>
      <c r="D4792" s="14"/>
      <c r="E4792" s="13"/>
      <c r="F4792" s="13"/>
      <c r="I4792" s="13"/>
      <c r="J4792" s="14"/>
      <c r="K4792" s="14"/>
      <c r="L4792" s="13"/>
      <c r="M4792" s="13"/>
      <c r="N4792" s="14"/>
      <c r="O4792" s="14"/>
      <c r="P4792" s="14"/>
    </row>
    <row r="4793" spans="1:16" ht="16" x14ac:dyDescent="0.2">
      <c r="A4793" s="8"/>
      <c r="C4793" s="13"/>
      <c r="D4793" s="14"/>
      <c r="E4793" s="13"/>
      <c r="F4793" s="13"/>
      <c r="I4793" s="13"/>
      <c r="J4793" s="14"/>
      <c r="K4793" s="14"/>
      <c r="L4793" s="13"/>
      <c r="M4793" s="13"/>
      <c r="N4793" s="14"/>
      <c r="O4793" s="14"/>
      <c r="P4793" s="14"/>
    </row>
    <row r="4794" spans="1:16" ht="16" x14ac:dyDescent="0.2">
      <c r="A4794" s="8"/>
      <c r="C4794" s="13"/>
      <c r="D4794" s="14"/>
      <c r="E4794" s="13"/>
      <c r="F4794" s="13"/>
      <c r="I4794" s="13"/>
      <c r="J4794" s="14"/>
      <c r="K4794" s="14"/>
      <c r="L4794" s="13"/>
      <c r="M4794" s="13"/>
      <c r="N4794" s="14"/>
      <c r="O4794" s="14"/>
      <c r="P4794" s="14"/>
    </row>
    <row r="4795" spans="1:16" ht="16" x14ac:dyDescent="0.2">
      <c r="A4795" s="8"/>
      <c r="C4795" s="13"/>
      <c r="D4795" s="14"/>
      <c r="E4795" s="13"/>
      <c r="F4795" s="13"/>
      <c r="I4795" s="13"/>
      <c r="J4795" s="14"/>
      <c r="K4795" s="14"/>
      <c r="L4795" s="13"/>
      <c r="M4795" s="13"/>
      <c r="N4795" s="14"/>
      <c r="O4795" s="14"/>
      <c r="P4795" s="14"/>
    </row>
    <row r="4796" spans="1:16" ht="16" x14ac:dyDescent="0.2">
      <c r="A4796" s="8"/>
      <c r="C4796" s="13"/>
      <c r="D4796" s="14"/>
      <c r="E4796" s="13"/>
      <c r="F4796" s="13"/>
      <c r="I4796" s="13"/>
      <c r="J4796" s="14"/>
      <c r="K4796" s="14"/>
      <c r="L4796" s="13"/>
      <c r="M4796" s="13"/>
      <c r="N4796" s="14"/>
      <c r="O4796" s="14"/>
      <c r="P4796" s="14"/>
    </row>
    <row r="4797" spans="1:16" ht="16" x14ac:dyDescent="0.2">
      <c r="A4797" s="8"/>
      <c r="C4797" s="13"/>
      <c r="D4797" s="14"/>
      <c r="E4797" s="13"/>
      <c r="F4797" s="13"/>
      <c r="I4797" s="13"/>
      <c r="J4797" s="14"/>
      <c r="K4797" s="14"/>
      <c r="L4797" s="13"/>
      <c r="M4797" s="13"/>
      <c r="N4797" s="14"/>
      <c r="O4797" s="14"/>
      <c r="P4797" s="14"/>
    </row>
    <row r="4798" spans="1:16" ht="16" x14ac:dyDescent="0.2">
      <c r="A4798" s="8"/>
      <c r="C4798" s="13"/>
      <c r="D4798" s="14"/>
      <c r="E4798" s="13"/>
      <c r="F4798" s="13"/>
      <c r="I4798" s="13"/>
      <c r="J4798" s="14"/>
      <c r="K4798" s="14"/>
      <c r="L4798" s="13"/>
      <c r="M4798" s="13"/>
      <c r="N4798" s="14"/>
      <c r="O4798" s="14"/>
      <c r="P4798" s="14"/>
    </row>
    <row r="4799" spans="1:16" ht="16" x14ac:dyDescent="0.2">
      <c r="A4799" s="8"/>
      <c r="C4799" s="13"/>
      <c r="D4799" s="14"/>
      <c r="E4799" s="13"/>
      <c r="F4799" s="13"/>
      <c r="I4799" s="13"/>
      <c r="J4799" s="14"/>
      <c r="K4799" s="14"/>
      <c r="L4799" s="13"/>
      <c r="M4799" s="13"/>
      <c r="N4799" s="14"/>
      <c r="O4799" s="14"/>
      <c r="P4799" s="14"/>
    </row>
    <row r="4800" spans="1:16" ht="16" x14ac:dyDescent="0.2">
      <c r="A4800" s="8"/>
      <c r="C4800" s="13"/>
      <c r="D4800" s="14"/>
      <c r="E4800" s="13"/>
      <c r="F4800" s="13"/>
      <c r="I4800" s="13"/>
      <c r="J4800" s="14"/>
      <c r="K4800" s="14"/>
      <c r="L4800" s="13"/>
      <c r="M4800" s="13"/>
      <c r="N4800" s="14"/>
      <c r="O4800" s="14"/>
      <c r="P4800" s="14"/>
    </row>
    <row r="4801" spans="1:16" ht="16" x14ac:dyDescent="0.2">
      <c r="A4801" s="8"/>
      <c r="C4801" s="13"/>
      <c r="D4801" s="14"/>
      <c r="E4801" s="13"/>
      <c r="F4801" s="13"/>
      <c r="I4801" s="13"/>
      <c r="J4801" s="14"/>
      <c r="K4801" s="14"/>
      <c r="L4801" s="13"/>
      <c r="M4801" s="13"/>
      <c r="N4801" s="14"/>
      <c r="O4801" s="14"/>
      <c r="P4801" s="14"/>
    </row>
    <row r="4802" spans="1:16" ht="16" x14ac:dyDescent="0.2">
      <c r="A4802" s="8"/>
      <c r="C4802" s="13"/>
      <c r="D4802" s="14"/>
      <c r="E4802" s="13"/>
      <c r="F4802" s="13"/>
      <c r="I4802" s="13"/>
      <c r="J4802" s="14"/>
      <c r="K4802" s="14"/>
      <c r="L4802" s="13"/>
      <c r="M4802" s="13"/>
      <c r="N4802" s="14"/>
      <c r="O4802" s="14"/>
      <c r="P4802" s="14"/>
    </row>
    <row r="4803" spans="1:16" ht="16" x14ac:dyDescent="0.2">
      <c r="A4803" s="8"/>
      <c r="C4803" s="13"/>
      <c r="D4803" s="14"/>
      <c r="E4803" s="13"/>
      <c r="F4803" s="13"/>
      <c r="I4803" s="13"/>
      <c r="J4803" s="14"/>
      <c r="K4803" s="14"/>
      <c r="L4803" s="13"/>
      <c r="M4803" s="13"/>
      <c r="N4803" s="14"/>
      <c r="O4803" s="14"/>
      <c r="P4803" s="14"/>
    </row>
    <row r="4804" spans="1:16" ht="16" x14ac:dyDescent="0.2">
      <c r="A4804" s="8"/>
      <c r="C4804" s="13"/>
      <c r="D4804" s="14"/>
      <c r="E4804" s="13"/>
      <c r="F4804" s="13"/>
      <c r="I4804" s="13"/>
      <c r="J4804" s="14"/>
      <c r="K4804" s="14"/>
      <c r="L4804" s="13"/>
      <c r="M4804" s="13"/>
      <c r="N4804" s="14"/>
      <c r="O4804" s="14"/>
      <c r="P4804" s="14"/>
    </row>
    <row r="4805" spans="1:16" ht="16" x14ac:dyDescent="0.2">
      <c r="A4805" s="8"/>
      <c r="C4805" s="13"/>
      <c r="D4805" s="14"/>
      <c r="E4805" s="13"/>
      <c r="F4805" s="13"/>
      <c r="I4805" s="13"/>
      <c r="J4805" s="14"/>
      <c r="K4805" s="14"/>
      <c r="L4805" s="13"/>
      <c r="M4805" s="13"/>
      <c r="N4805" s="14"/>
      <c r="O4805" s="14"/>
      <c r="P4805" s="14"/>
    </row>
    <row r="4806" spans="1:16" ht="16" x14ac:dyDescent="0.2">
      <c r="A4806" s="8"/>
      <c r="C4806" s="13"/>
      <c r="D4806" s="14"/>
      <c r="E4806" s="13"/>
      <c r="F4806" s="13"/>
      <c r="I4806" s="13"/>
      <c r="J4806" s="14"/>
      <c r="K4806" s="14"/>
      <c r="L4806" s="13"/>
      <c r="M4806" s="13"/>
      <c r="N4806" s="14"/>
      <c r="O4806" s="14"/>
      <c r="P4806" s="14"/>
    </row>
    <row r="4807" spans="1:16" ht="16" x14ac:dyDescent="0.2">
      <c r="A4807" s="8"/>
      <c r="C4807" s="13"/>
      <c r="D4807" s="14"/>
      <c r="E4807" s="13"/>
      <c r="F4807" s="13"/>
      <c r="I4807" s="13"/>
      <c r="J4807" s="14"/>
      <c r="K4807" s="14"/>
      <c r="L4807" s="13"/>
      <c r="M4807" s="13"/>
      <c r="N4807" s="14"/>
      <c r="O4807" s="14"/>
      <c r="P4807" s="14"/>
    </row>
    <row r="4808" spans="1:16" ht="16" x14ac:dyDescent="0.2">
      <c r="A4808" s="8"/>
      <c r="C4808" s="13"/>
      <c r="D4808" s="14"/>
      <c r="E4808" s="13"/>
      <c r="F4808" s="13"/>
      <c r="I4808" s="13"/>
      <c r="J4808" s="14"/>
      <c r="K4808" s="14"/>
      <c r="L4808" s="13"/>
      <c r="M4808" s="13"/>
      <c r="N4808" s="14"/>
      <c r="O4808" s="14"/>
      <c r="P4808" s="14"/>
    </row>
    <row r="4809" spans="1:16" ht="16" x14ac:dyDescent="0.2">
      <c r="A4809" s="8"/>
      <c r="C4809" s="13"/>
      <c r="D4809" s="14"/>
      <c r="E4809" s="13"/>
      <c r="F4809" s="13"/>
      <c r="I4809" s="13"/>
      <c r="J4809" s="14"/>
      <c r="K4809" s="14"/>
      <c r="L4809" s="13"/>
      <c r="M4809" s="13"/>
      <c r="N4809" s="14"/>
      <c r="O4809" s="14"/>
      <c r="P4809" s="14"/>
    </row>
    <row r="4810" spans="1:16" ht="16" x14ac:dyDescent="0.2">
      <c r="A4810" s="8"/>
      <c r="C4810" s="13"/>
      <c r="D4810" s="14"/>
      <c r="E4810" s="13"/>
      <c r="F4810" s="13"/>
      <c r="I4810" s="13"/>
      <c r="J4810" s="14"/>
      <c r="K4810" s="14"/>
      <c r="L4810" s="13"/>
      <c r="M4810" s="13"/>
      <c r="N4810" s="14"/>
      <c r="O4810" s="14"/>
      <c r="P4810" s="14"/>
    </row>
    <row r="4811" spans="1:16" ht="16" x14ac:dyDescent="0.2">
      <c r="A4811" s="8"/>
      <c r="C4811" s="13"/>
      <c r="D4811" s="14"/>
      <c r="E4811" s="13"/>
      <c r="F4811" s="13"/>
      <c r="I4811" s="13"/>
      <c r="J4811" s="14"/>
      <c r="K4811" s="14"/>
      <c r="L4811" s="13"/>
      <c r="M4811" s="13"/>
      <c r="N4811" s="14"/>
      <c r="O4811" s="14"/>
      <c r="P4811" s="14"/>
    </row>
    <row r="4812" spans="1:16" ht="16" x14ac:dyDescent="0.2">
      <c r="A4812" s="8"/>
      <c r="C4812" s="13"/>
      <c r="D4812" s="14"/>
      <c r="E4812" s="13"/>
      <c r="F4812" s="13"/>
      <c r="I4812" s="13"/>
      <c r="J4812" s="14"/>
      <c r="K4812" s="14"/>
      <c r="L4812" s="13"/>
      <c r="M4812" s="13"/>
      <c r="N4812" s="14"/>
      <c r="O4812" s="14"/>
      <c r="P4812" s="14"/>
    </row>
    <row r="4813" spans="1:16" ht="16" x14ac:dyDescent="0.2">
      <c r="A4813" s="8"/>
      <c r="C4813" s="13"/>
      <c r="D4813" s="14"/>
      <c r="E4813" s="13"/>
      <c r="F4813" s="13"/>
      <c r="I4813" s="13"/>
      <c r="J4813" s="14"/>
      <c r="K4813" s="14"/>
      <c r="L4813" s="13"/>
      <c r="M4813" s="13"/>
      <c r="N4813" s="14"/>
      <c r="O4813" s="14"/>
      <c r="P4813" s="14"/>
    </row>
    <row r="4814" spans="1:16" ht="16" x14ac:dyDescent="0.2">
      <c r="A4814" s="8"/>
      <c r="C4814" s="13"/>
      <c r="D4814" s="14"/>
      <c r="E4814" s="13"/>
      <c r="F4814" s="13"/>
      <c r="I4814" s="13"/>
      <c r="J4814" s="14"/>
      <c r="K4814" s="14"/>
      <c r="L4814" s="13"/>
      <c r="M4814" s="13"/>
      <c r="N4814" s="14"/>
      <c r="O4814" s="14"/>
      <c r="P4814" s="14"/>
    </row>
    <row r="4815" spans="1:16" ht="16" x14ac:dyDescent="0.2">
      <c r="A4815" s="8"/>
      <c r="C4815" s="13"/>
      <c r="D4815" s="14"/>
      <c r="E4815" s="13"/>
      <c r="F4815" s="13"/>
      <c r="I4815" s="13"/>
      <c r="J4815" s="14"/>
      <c r="K4815" s="14"/>
      <c r="L4815" s="13"/>
      <c r="M4815" s="13"/>
      <c r="N4815" s="14"/>
      <c r="O4815" s="14"/>
      <c r="P4815" s="14"/>
    </row>
    <row r="4816" spans="1:16" ht="16" x14ac:dyDescent="0.2">
      <c r="A4816" s="8"/>
      <c r="C4816" s="13"/>
      <c r="D4816" s="14"/>
      <c r="E4816" s="13"/>
      <c r="F4816" s="13"/>
      <c r="I4816" s="13"/>
      <c r="J4816" s="14"/>
      <c r="K4816" s="14"/>
      <c r="L4816" s="13"/>
      <c r="M4816" s="13"/>
      <c r="N4816" s="14"/>
      <c r="O4816" s="14"/>
      <c r="P4816" s="14"/>
    </row>
    <row r="4817" spans="1:16" ht="16" x14ac:dyDescent="0.2">
      <c r="A4817" s="13"/>
      <c r="C4817" s="13"/>
      <c r="D4817" s="14"/>
      <c r="E4817" s="13"/>
      <c r="F4817" s="13"/>
      <c r="I4817" s="13"/>
      <c r="J4817" s="14"/>
      <c r="K4817" s="14"/>
      <c r="L4817" s="13"/>
      <c r="M4817" s="13"/>
      <c r="N4817" s="14"/>
      <c r="O4817" s="14"/>
      <c r="P4817" s="14"/>
    </row>
    <row r="4818" spans="1:16" ht="16" x14ac:dyDescent="0.2">
      <c r="A4818" s="8"/>
      <c r="C4818" s="13"/>
      <c r="D4818" s="14"/>
      <c r="E4818" s="13"/>
      <c r="F4818" s="13"/>
      <c r="I4818" s="13"/>
      <c r="J4818" s="14"/>
      <c r="K4818" s="14"/>
      <c r="L4818" s="13"/>
      <c r="M4818" s="13"/>
      <c r="N4818" s="14"/>
      <c r="O4818" s="14"/>
      <c r="P4818" s="14"/>
    </row>
    <row r="4819" spans="1:16" ht="16" x14ac:dyDescent="0.2">
      <c r="A4819" s="8"/>
      <c r="C4819" s="13"/>
      <c r="D4819" s="14"/>
      <c r="E4819" s="13"/>
      <c r="F4819" s="13"/>
      <c r="I4819" s="13"/>
      <c r="J4819" s="14"/>
      <c r="K4819" s="14"/>
      <c r="L4819" s="13"/>
      <c r="M4819" s="13"/>
      <c r="N4819" s="14"/>
      <c r="O4819" s="14"/>
      <c r="P4819" s="14"/>
    </row>
    <row r="4820" spans="1:16" ht="16" x14ac:dyDescent="0.2">
      <c r="A4820" s="8"/>
      <c r="C4820" s="13"/>
      <c r="D4820" s="14"/>
      <c r="E4820" s="13"/>
      <c r="F4820" s="13"/>
      <c r="I4820" s="13"/>
      <c r="J4820" s="14"/>
      <c r="K4820" s="14"/>
      <c r="L4820" s="13"/>
      <c r="M4820" s="13"/>
      <c r="N4820" s="14"/>
      <c r="O4820" s="14"/>
      <c r="P4820" s="14"/>
    </row>
    <row r="4821" spans="1:16" ht="16" x14ac:dyDescent="0.2">
      <c r="A4821" s="8"/>
      <c r="C4821" s="13"/>
      <c r="D4821" s="14"/>
      <c r="E4821" s="13"/>
      <c r="F4821" s="13"/>
      <c r="I4821" s="13"/>
      <c r="J4821" s="14"/>
      <c r="K4821" s="14"/>
      <c r="L4821" s="13"/>
      <c r="M4821" s="13"/>
      <c r="N4821" s="14"/>
      <c r="O4821" s="14"/>
      <c r="P4821" s="14"/>
    </row>
    <row r="4822" spans="1:16" ht="16" x14ac:dyDescent="0.2">
      <c r="A4822" s="8"/>
      <c r="C4822" s="13"/>
      <c r="D4822" s="14"/>
      <c r="E4822" s="13"/>
      <c r="F4822" s="13"/>
      <c r="I4822" s="13"/>
      <c r="J4822" s="14"/>
      <c r="K4822" s="14"/>
      <c r="L4822" s="13"/>
      <c r="M4822" s="13"/>
      <c r="N4822" s="14"/>
      <c r="O4822" s="14"/>
      <c r="P4822" s="14"/>
    </row>
    <row r="4823" spans="1:16" ht="16" x14ac:dyDescent="0.2">
      <c r="A4823" s="8"/>
      <c r="C4823" s="13"/>
      <c r="D4823" s="14"/>
      <c r="E4823" s="13"/>
      <c r="F4823" s="13"/>
      <c r="I4823" s="13"/>
      <c r="J4823" s="14"/>
      <c r="K4823" s="14"/>
      <c r="L4823" s="13"/>
      <c r="M4823" s="13"/>
      <c r="N4823" s="14"/>
      <c r="O4823" s="14"/>
      <c r="P4823" s="14"/>
    </row>
    <row r="4824" spans="1:16" ht="16" x14ac:dyDescent="0.2">
      <c r="A4824" s="8"/>
      <c r="C4824" s="13"/>
      <c r="D4824" s="14"/>
      <c r="E4824" s="13"/>
      <c r="F4824" s="13"/>
      <c r="I4824" s="13"/>
      <c r="J4824" s="14"/>
      <c r="K4824" s="14"/>
      <c r="L4824" s="13"/>
      <c r="M4824" s="13"/>
      <c r="N4824" s="14"/>
      <c r="O4824" s="14"/>
      <c r="P4824" s="14"/>
    </row>
    <row r="4825" spans="1:16" ht="16" x14ac:dyDescent="0.2">
      <c r="A4825" s="8"/>
      <c r="C4825" s="13"/>
      <c r="D4825" s="14"/>
      <c r="E4825" s="13"/>
      <c r="F4825" s="13"/>
      <c r="I4825" s="13"/>
      <c r="J4825" s="14"/>
      <c r="K4825" s="14"/>
      <c r="L4825" s="13"/>
      <c r="M4825" s="13"/>
      <c r="N4825" s="14"/>
      <c r="O4825" s="14"/>
      <c r="P4825" s="14"/>
    </row>
    <row r="4826" spans="1:16" ht="16" x14ac:dyDescent="0.2">
      <c r="A4826" s="8"/>
      <c r="C4826" s="13"/>
      <c r="D4826" s="14"/>
      <c r="E4826" s="13"/>
      <c r="F4826" s="13"/>
      <c r="I4826" s="13"/>
      <c r="J4826" s="14"/>
      <c r="K4826" s="14"/>
      <c r="L4826" s="13"/>
      <c r="M4826" s="13"/>
      <c r="N4826" s="14"/>
      <c r="O4826" s="14"/>
      <c r="P4826" s="14"/>
    </row>
    <row r="4827" spans="1:16" ht="16" x14ac:dyDescent="0.2">
      <c r="A4827" s="8"/>
      <c r="C4827" s="13"/>
      <c r="D4827" s="14"/>
      <c r="E4827" s="13"/>
      <c r="F4827" s="13"/>
      <c r="I4827" s="13"/>
      <c r="J4827" s="14"/>
      <c r="K4827" s="14"/>
      <c r="L4827" s="13"/>
      <c r="M4827" s="13"/>
      <c r="N4827" s="14"/>
      <c r="O4827" s="14"/>
      <c r="P4827" s="14"/>
    </row>
    <row r="4828" spans="1:16" ht="16" x14ac:dyDescent="0.2">
      <c r="A4828" s="8"/>
      <c r="C4828" s="13"/>
      <c r="D4828" s="14"/>
      <c r="E4828" s="13"/>
      <c r="F4828" s="13"/>
      <c r="I4828" s="13"/>
      <c r="J4828" s="14"/>
      <c r="K4828" s="14"/>
      <c r="L4828" s="13"/>
      <c r="M4828" s="13"/>
      <c r="N4828" s="14"/>
      <c r="O4828" s="14"/>
      <c r="P4828" s="14"/>
    </row>
    <row r="4829" spans="1:16" ht="16" x14ac:dyDescent="0.2">
      <c r="A4829" s="8"/>
      <c r="C4829" s="13"/>
      <c r="D4829" s="14"/>
      <c r="E4829" s="13"/>
      <c r="F4829" s="13"/>
      <c r="I4829" s="13"/>
      <c r="J4829" s="14"/>
      <c r="K4829" s="14"/>
      <c r="L4829" s="13"/>
      <c r="M4829" s="13"/>
      <c r="N4829" s="14"/>
      <c r="O4829" s="14"/>
      <c r="P4829" s="14"/>
    </row>
    <row r="4830" spans="1:16" ht="16" x14ac:dyDescent="0.2">
      <c r="A4830" s="8"/>
      <c r="C4830" s="13"/>
      <c r="D4830" s="14"/>
      <c r="E4830" s="13"/>
      <c r="F4830" s="13"/>
      <c r="I4830" s="13"/>
      <c r="J4830" s="14"/>
      <c r="K4830" s="14"/>
      <c r="L4830" s="13"/>
      <c r="M4830" s="13"/>
      <c r="N4830" s="14"/>
      <c r="O4830" s="14"/>
      <c r="P4830" s="14"/>
    </row>
    <row r="4831" spans="1:16" ht="16" x14ac:dyDescent="0.2">
      <c r="A4831" s="8"/>
      <c r="C4831" s="13"/>
      <c r="D4831" s="14"/>
      <c r="E4831" s="13"/>
      <c r="F4831" s="13"/>
      <c r="I4831" s="13"/>
      <c r="J4831" s="14"/>
      <c r="K4831" s="14"/>
      <c r="L4831" s="13"/>
      <c r="M4831" s="13"/>
      <c r="N4831" s="14"/>
      <c r="O4831" s="14"/>
      <c r="P4831" s="14"/>
    </row>
    <row r="4832" spans="1:16" ht="16" x14ac:dyDescent="0.2">
      <c r="A4832" s="13"/>
      <c r="C4832" s="13"/>
      <c r="D4832" s="14"/>
      <c r="E4832" s="13"/>
      <c r="F4832" s="13"/>
      <c r="I4832" s="13"/>
      <c r="J4832" s="14"/>
      <c r="K4832" s="14"/>
      <c r="L4832" s="13"/>
      <c r="M4832" s="13"/>
      <c r="N4832" s="14"/>
      <c r="O4832" s="14"/>
      <c r="P4832" s="14"/>
    </row>
    <row r="4833" spans="1:16" ht="16" x14ac:dyDescent="0.2">
      <c r="A4833" s="8"/>
      <c r="C4833" s="13"/>
      <c r="D4833" s="14"/>
      <c r="E4833" s="13"/>
      <c r="F4833" s="13"/>
      <c r="I4833" s="13"/>
      <c r="J4833" s="14"/>
      <c r="K4833" s="14"/>
      <c r="L4833" s="13"/>
      <c r="M4833" s="13"/>
      <c r="N4833" s="14"/>
      <c r="O4833" s="14"/>
      <c r="P4833" s="14"/>
    </row>
    <row r="4834" spans="1:16" ht="16" x14ac:dyDescent="0.2">
      <c r="A4834" s="8"/>
      <c r="C4834" s="13"/>
      <c r="D4834" s="14"/>
      <c r="E4834" s="13"/>
      <c r="F4834" s="13"/>
      <c r="I4834" s="13"/>
      <c r="J4834" s="14"/>
      <c r="K4834" s="14"/>
      <c r="L4834" s="13"/>
      <c r="M4834" s="13"/>
      <c r="N4834" s="14"/>
      <c r="O4834" s="14"/>
      <c r="P4834" s="14"/>
    </row>
    <row r="4835" spans="1:16" ht="16" x14ac:dyDescent="0.2">
      <c r="A4835" s="8"/>
      <c r="C4835" s="13"/>
      <c r="D4835" s="14"/>
      <c r="E4835" s="13"/>
      <c r="F4835" s="13"/>
      <c r="I4835" s="13"/>
      <c r="J4835" s="14"/>
      <c r="K4835" s="14"/>
      <c r="L4835" s="13"/>
      <c r="M4835" s="13"/>
      <c r="N4835" s="14"/>
      <c r="O4835" s="14"/>
      <c r="P4835" s="14"/>
    </row>
    <row r="4836" spans="1:16" ht="16" x14ac:dyDescent="0.2">
      <c r="A4836" s="8"/>
      <c r="C4836" s="13"/>
      <c r="D4836" s="14"/>
      <c r="E4836" s="13"/>
      <c r="F4836" s="13"/>
      <c r="I4836" s="13"/>
      <c r="J4836" s="14"/>
      <c r="K4836" s="14"/>
      <c r="L4836" s="13"/>
      <c r="M4836" s="13"/>
      <c r="N4836" s="14"/>
      <c r="O4836" s="14"/>
      <c r="P4836" s="14"/>
    </row>
    <row r="4837" spans="1:16" ht="16" x14ac:dyDescent="0.2">
      <c r="A4837" s="8"/>
      <c r="C4837" s="13"/>
      <c r="D4837" s="14"/>
      <c r="E4837" s="13"/>
      <c r="F4837" s="13"/>
      <c r="I4837" s="13"/>
      <c r="J4837" s="14"/>
      <c r="K4837" s="14"/>
      <c r="L4837" s="13"/>
      <c r="M4837" s="13"/>
      <c r="N4837" s="14"/>
      <c r="O4837" s="14"/>
      <c r="P4837" s="14"/>
    </row>
    <row r="4838" spans="1:16" ht="16" x14ac:dyDescent="0.2">
      <c r="A4838" s="8"/>
      <c r="C4838" s="13"/>
      <c r="D4838" s="14"/>
      <c r="E4838" s="13"/>
      <c r="F4838" s="13"/>
      <c r="I4838" s="13"/>
      <c r="J4838" s="14"/>
      <c r="K4838" s="14"/>
      <c r="L4838" s="13"/>
      <c r="M4838" s="13"/>
      <c r="N4838" s="14"/>
      <c r="O4838" s="14"/>
      <c r="P4838" s="14"/>
    </row>
    <row r="4839" spans="1:16" ht="16" x14ac:dyDescent="0.2">
      <c r="A4839" s="8"/>
      <c r="C4839" s="13"/>
      <c r="D4839" s="14"/>
      <c r="E4839" s="13"/>
      <c r="F4839" s="13"/>
      <c r="I4839" s="13"/>
      <c r="J4839" s="14"/>
      <c r="K4839" s="14"/>
      <c r="L4839" s="13"/>
      <c r="M4839" s="13"/>
      <c r="N4839" s="14"/>
      <c r="O4839" s="14"/>
      <c r="P4839" s="14"/>
    </row>
    <row r="4840" spans="1:16" ht="16" x14ac:dyDescent="0.2">
      <c r="A4840" s="8"/>
      <c r="C4840" s="13"/>
      <c r="D4840" s="14"/>
      <c r="E4840" s="13"/>
      <c r="F4840" s="13"/>
      <c r="I4840" s="13"/>
      <c r="J4840" s="14"/>
      <c r="K4840" s="14"/>
      <c r="L4840" s="13"/>
      <c r="M4840" s="13"/>
      <c r="N4840" s="14"/>
      <c r="O4840" s="14"/>
      <c r="P4840" s="14"/>
    </row>
    <row r="4841" spans="1:16" ht="16" x14ac:dyDescent="0.2">
      <c r="A4841" s="8"/>
      <c r="C4841" s="13"/>
      <c r="D4841" s="14"/>
      <c r="E4841" s="13"/>
      <c r="F4841" s="13"/>
      <c r="I4841" s="13"/>
      <c r="J4841" s="14"/>
      <c r="K4841" s="14"/>
      <c r="L4841" s="13"/>
      <c r="M4841" s="13"/>
      <c r="N4841" s="14"/>
      <c r="O4841" s="14"/>
      <c r="P4841" s="14"/>
    </row>
    <row r="4842" spans="1:16" ht="16" x14ac:dyDescent="0.2">
      <c r="A4842" s="8"/>
      <c r="C4842" s="13"/>
      <c r="D4842" s="14"/>
      <c r="E4842" s="13"/>
      <c r="F4842" s="13"/>
      <c r="I4842" s="13"/>
      <c r="J4842" s="14"/>
      <c r="K4842" s="14"/>
      <c r="L4842" s="13"/>
      <c r="M4842" s="13"/>
      <c r="N4842" s="14"/>
      <c r="O4842" s="14"/>
      <c r="P4842" s="14"/>
    </row>
    <row r="4843" spans="1:16" ht="16" x14ac:dyDescent="0.2">
      <c r="A4843" s="8"/>
      <c r="C4843" s="13"/>
      <c r="D4843" s="14"/>
      <c r="E4843" s="13"/>
      <c r="F4843" s="13"/>
      <c r="I4843" s="13"/>
      <c r="J4843" s="14"/>
      <c r="K4843" s="14"/>
      <c r="L4843" s="13"/>
      <c r="M4843" s="13"/>
      <c r="N4843" s="14"/>
      <c r="O4843" s="14"/>
      <c r="P4843" s="14"/>
    </row>
    <row r="4844" spans="1:16" ht="16" x14ac:dyDescent="0.2">
      <c r="A4844" s="8"/>
      <c r="C4844" s="13"/>
      <c r="D4844" s="14"/>
      <c r="E4844" s="13"/>
      <c r="F4844" s="13"/>
      <c r="I4844" s="13"/>
      <c r="J4844" s="14"/>
      <c r="K4844" s="14"/>
      <c r="L4844" s="13"/>
      <c r="M4844" s="13"/>
      <c r="N4844" s="14"/>
      <c r="O4844" s="14"/>
      <c r="P4844" s="14"/>
    </row>
    <row r="4845" spans="1:16" ht="16" x14ac:dyDescent="0.2">
      <c r="A4845" s="8"/>
      <c r="C4845" s="13"/>
      <c r="D4845" s="14"/>
      <c r="E4845" s="13"/>
      <c r="F4845" s="13"/>
      <c r="I4845" s="13"/>
      <c r="J4845" s="14"/>
      <c r="K4845" s="14"/>
      <c r="L4845" s="13"/>
      <c r="M4845" s="13"/>
      <c r="N4845" s="14"/>
      <c r="O4845" s="14"/>
      <c r="P4845" s="14"/>
    </row>
    <row r="4846" spans="1:16" ht="16" x14ac:dyDescent="0.2">
      <c r="A4846" s="8"/>
      <c r="C4846" s="13"/>
      <c r="D4846" s="14"/>
      <c r="E4846" s="13"/>
      <c r="F4846" s="13"/>
      <c r="I4846" s="13"/>
      <c r="J4846" s="14"/>
      <c r="K4846" s="14"/>
      <c r="L4846" s="13"/>
      <c r="M4846" s="13"/>
      <c r="N4846" s="14"/>
      <c r="O4846" s="14"/>
      <c r="P4846" s="14"/>
    </row>
    <row r="4847" spans="1:16" ht="16" x14ac:dyDescent="0.2">
      <c r="A4847" s="8"/>
      <c r="C4847" s="13"/>
      <c r="D4847" s="14"/>
      <c r="E4847" s="13"/>
      <c r="F4847" s="13"/>
      <c r="I4847" s="13"/>
      <c r="J4847" s="14"/>
      <c r="K4847" s="14"/>
      <c r="L4847" s="13"/>
      <c r="M4847" s="13"/>
      <c r="N4847" s="14"/>
      <c r="O4847" s="14"/>
      <c r="P4847" s="14"/>
    </row>
    <row r="4848" spans="1:16" ht="16" x14ac:dyDescent="0.2">
      <c r="A4848" s="8"/>
      <c r="C4848" s="13"/>
      <c r="D4848" s="14"/>
      <c r="E4848" s="13"/>
      <c r="F4848" s="13"/>
      <c r="I4848" s="13"/>
      <c r="J4848" s="14"/>
      <c r="K4848" s="14"/>
      <c r="L4848" s="13"/>
      <c r="M4848" s="13"/>
      <c r="N4848" s="14"/>
      <c r="O4848" s="14"/>
      <c r="P4848" s="14"/>
    </row>
    <row r="4849" spans="1:16" ht="16" x14ac:dyDescent="0.2">
      <c r="A4849" s="8"/>
      <c r="C4849" s="13"/>
      <c r="D4849" s="14"/>
      <c r="E4849" s="13"/>
      <c r="F4849" s="13"/>
      <c r="I4849" s="13"/>
      <c r="J4849" s="14"/>
      <c r="K4849" s="14"/>
      <c r="L4849" s="13"/>
      <c r="M4849" s="13"/>
      <c r="N4849" s="14"/>
      <c r="O4849" s="14"/>
      <c r="P4849" s="14"/>
    </row>
    <row r="4850" spans="1:16" ht="16" x14ac:dyDescent="0.2">
      <c r="A4850" s="8"/>
      <c r="C4850" s="13"/>
      <c r="D4850" s="14"/>
      <c r="E4850" s="13"/>
      <c r="F4850" s="13"/>
      <c r="I4850" s="13"/>
      <c r="J4850" s="14"/>
      <c r="K4850" s="14"/>
      <c r="L4850" s="13"/>
      <c r="M4850" s="13"/>
      <c r="N4850" s="14"/>
      <c r="O4850" s="14"/>
      <c r="P4850" s="14"/>
    </row>
    <row r="4851" spans="1:16" ht="16" x14ac:dyDescent="0.2">
      <c r="A4851" s="8"/>
      <c r="C4851" s="13"/>
      <c r="D4851" s="14"/>
      <c r="E4851" s="13"/>
      <c r="F4851" s="13"/>
      <c r="I4851" s="13"/>
      <c r="J4851" s="14"/>
      <c r="K4851" s="14"/>
      <c r="L4851" s="13"/>
      <c r="M4851" s="13"/>
      <c r="N4851" s="14"/>
      <c r="O4851" s="14"/>
      <c r="P4851" s="14"/>
    </row>
    <row r="4852" spans="1:16" ht="16" x14ac:dyDescent="0.2">
      <c r="A4852" s="8"/>
      <c r="C4852" s="13"/>
      <c r="D4852" s="14"/>
      <c r="E4852" s="13"/>
      <c r="F4852" s="13"/>
      <c r="I4852" s="13"/>
      <c r="J4852" s="14"/>
      <c r="K4852" s="14"/>
      <c r="L4852" s="13"/>
      <c r="M4852" s="13"/>
      <c r="N4852" s="14"/>
      <c r="O4852" s="14"/>
      <c r="P4852" s="14"/>
    </row>
    <row r="4853" spans="1:16" ht="16" x14ac:dyDescent="0.2">
      <c r="A4853" s="8"/>
      <c r="C4853" s="13"/>
      <c r="D4853" s="14"/>
      <c r="E4853" s="13"/>
      <c r="F4853" s="13"/>
      <c r="I4853" s="13"/>
      <c r="J4853" s="14"/>
      <c r="K4853" s="14"/>
      <c r="L4853" s="13"/>
      <c r="M4853" s="13"/>
      <c r="N4853" s="14"/>
      <c r="O4853" s="14"/>
      <c r="P4853" s="14"/>
    </row>
    <row r="4854" spans="1:16" ht="16" x14ac:dyDescent="0.2">
      <c r="A4854" s="8"/>
      <c r="C4854" s="13"/>
      <c r="D4854" s="14"/>
      <c r="E4854" s="13"/>
      <c r="F4854" s="13"/>
      <c r="I4854" s="13"/>
      <c r="J4854" s="14"/>
      <c r="K4854" s="14"/>
      <c r="L4854" s="13"/>
      <c r="M4854" s="13"/>
      <c r="N4854" s="14"/>
      <c r="O4854" s="14"/>
      <c r="P4854" s="14"/>
    </row>
    <row r="4855" spans="1:16" ht="16" x14ac:dyDescent="0.2">
      <c r="A4855" s="8"/>
      <c r="C4855" s="13"/>
      <c r="D4855" s="14"/>
      <c r="E4855" s="13"/>
      <c r="F4855" s="13"/>
      <c r="I4855" s="13"/>
      <c r="J4855" s="14"/>
      <c r="K4855" s="14"/>
      <c r="L4855" s="13"/>
      <c r="M4855" s="13"/>
      <c r="N4855" s="14"/>
      <c r="O4855" s="14"/>
      <c r="P4855" s="14"/>
    </row>
    <row r="4856" spans="1:16" ht="16" x14ac:dyDescent="0.2">
      <c r="A4856" s="8"/>
      <c r="C4856" s="13"/>
      <c r="D4856" s="14"/>
      <c r="E4856" s="13"/>
      <c r="F4856" s="13"/>
      <c r="I4856" s="13"/>
      <c r="J4856" s="14"/>
      <c r="K4856" s="14"/>
      <c r="L4856" s="13"/>
      <c r="M4856" s="13"/>
      <c r="N4856" s="14"/>
      <c r="O4856" s="14"/>
      <c r="P4856" s="14"/>
    </row>
    <row r="4857" spans="1:16" ht="16" x14ac:dyDescent="0.2">
      <c r="A4857" s="8"/>
      <c r="C4857" s="13"/>
      <c r="D4857" s="14"/>
      <c r="E4857" s="13"/>
      <c r="F4857" s="13"/>
      <c r="I4857" s="13"/>
      <c r="J4857" s="14"/>
      <c r="K4857" s="14"/>
      <c r="L4857" s="13"/>
      <c r="M4857" s="13"/>
      <c r="N4857" s="14"/>
      <c r="O4857" s="14"/>
      <c r="P4857" s="14"/>
    </row>
    <row r="4858" spans="1:16" ht="16" x14ac:dyDescent="0.2">
      <c r="A4858" s="8"/>
      <c r="C4858" s="13"/>
      <c r="D4858" s="14"/>
      <c r="E4858" s="13"/>
      <c r="F4858" s="13"/>
      <c r="I4858" s="13"/>
      <c r="J4858" s="14"/>
      <c r="K4858" s="14"/>
      <c r="L4858" s="13"/>
      <c r="M4858" s="13"/>
      <c r="N4858" s="14"/>
      <c r="O4858" s="14"/>
      <c r="P4858" s="14"/>
    </row>
    <row r="4859" spans="1:16" ht="16" x14ac:dyDescent="0.2">
      <c r="A4859" s="8"/>
      <c r="C4859" s="13"/>
      <c r="D4859" s="14"/>
      <c r="E4859" s="13"/>
      <c r="F4859" s="13"/>
      <c r="I4859" s="13"/>
      <c r="J4859" s="14"/>
      <c r="K4859" s="14"/>
      <c r="L4859" s="13"/>
      <c r="M4859" s="13"/>
      <c r="N4859" s="14"/>
      <c r="O4859" s="14"/>
      <c r="P4859" s="14"/>
    </row>
    <row r="4860" spans="1:16" ht="16" x14ac:dyDescent="0.2">
      <c r="A4860" s="13"/>
      <c r="C4860" s="13"/>
      <c r="D4860" s="14"/>
      <c r="E4860" s="13"/>
      <c r="F4860" s="13"/>
      <c r="I4860" s="13"/>
      <c r="J4860" s="14"/>
      <c r="K4860" s="14"/>
      <c r="L4860" s="13"/>
      <c r="M4860" s="13"/>
      <c r="N4860" s="14"/>
      <c r="O4860" s="14"/>
      <c r="P4860" s="14"/>
    </row>
    <row r="4861" spans="1:16" ht="16" x14ac:dyDescent="0.2">
      <c r="A4861" s="8"/>
      <c r="C4861" s="13"/>
      <c r="D4861" s="14"/>
      <c r="E4861" s="13"/>
      <c r="F4861" s="13"/>
      <c r="I4861" s="13"/>
      <c r="J4861" s="14"/>
      <c r="K4861" s="14"/>
      <c r="L4861" s="13"/>
      <c r="M4861" s="13"/>
      <c r="N4861" s="14"/>
      <c r="O4861" s="14"/>
      <c r="P4861" s="14"/>
    </row>
    <row r="4862" spans="1:16" ht="16" x14ac:dyDescent="0.2">
      <c r="A4862" s="13"/>
      <c r="C4862" s="13"/>
      <c r="D4862" s="14"/>
      <c r="E4862" s="13"/>
      <c r="F4862" s="13"/>
      <c r="I4862" s="13"/>
      <c r="J4862" s="14"/>
      <c r="K4862" s="14"/>
      <c r="L4862" s="13"/>
      <c r="M4862" s="13"/>
      <c r="N4862" s="14"/>
      <c r="O4862" s="14"/>
      <c r="P4862" s="14"/>
    </row>
    <row r="4863" spans="1:16" ht="16" x14ac:dyDescent="0.2">
      <c r="A4863" s="8"/>
      <c r="C4863" s="13"/>
      <c r="D4863" s="14"/>
      <c r="E4863" s="13"/>
      <c r="F4863" s="13"/>
      <c r="I4863" s="13"/>
      <c r="J4863" s="14"/>
      <c r="K4863" s="14"/>
      <c r="L4863" s="13"/>
      <c r="M4863" s="13"/>
      <c r="N4863" s="14"/>
      <c r="O4863" s="14"/>
      <c r="P4863" s="14"/>
    </row>
    <row r="4864" spans="1:16" ht="16" x14ac:dyDescent="0.2">
      <c r="A4864" s="8"/>
      <c r="C4864" s="13"/>
      <c r="D4864" s="14"/>
      <c r="E4864" s="13"/>
      <c r="F4864" s="13"/>
      <c r="I4864" s="13"/>
      <c r="J4864" s="14"/>
      <c r="K4864" s="14"/>
      <c r="L4864" s="13"/>
      <c r="M4864" s="13"/>
      <c r="N4864" s="14"/>
      <c r="O4864" s="14"/>
      <c r="P4864" s="14"/>
    </row>
    <row r="4865" spans="1:16" ht="16" x14ac:dyDescent="0.2">
      <c r="A4865" s="13"/>
      <c r="C4865" s="13"/>
      <c r="D4865" s="14"/>
      <c r="E4865" s="13"/>
      <c r="F4865" s="13"/>
      <c r="I4865" s="13"/>
      <c r="J4865" s="14"/>
      <c r="K4865" s="14"/>
      <c r="L4865" s="13"/>
      <c r="M4865" s="13"/>
      <c r="N4865" s="14"/>
      <c r="O4865" s="14"/>
      <c r="P4865" s="14"/>
    </row>
    <row r="4866" spans="1:16" ht="16" x14ac:dyDescent="0.2">
      <c r="A4866" s="8"/>
      <c r="C4866" s="13"/>
      <c r="D4866" s="14"/>
      <c r="E4866" s="13"/>
      <c r="F4866" s="13"/>
      <c r="I4866" s="13"/>
      <c r="J4866" s="14"/>
      <c r="K4866" s="14"/>
      <c r="L4866" s="13"/>
      <c r="M4866" s="13"/>
      <c r="N4866" s="14"/>
      <c r="O4866" s="14"/>
      <c r="P4866" s="14"/>
    </row>
    <row r="4867" spans="1:16" ht="16" x14ac:dyDescent="0.2">
      <c r="A4867" s="13"/>
      <c r="C4867" s="13"/>
      <c r="D4867" s="14"/>
      <c r="E4867" s="13"/>
      <c r="F4867" s="13"/>
      <c r="I4867" s="13"/>
      <c r="J4867" s="14"/>
      <c r="K4867" s="14"/>
      <c r="L4867" s="13"/>
      <c r="M4867" s="13"/>
      <c r="N4867" s="14"/>
      <c r="O4867" s="14"/>
      <c r="P4867" s="14"/>
    </row>
    <row r="4868" spans="1:16" ht="16" x14ac:dyDescent="0.2">
      <c r="A4868" s="8"/>
      <c r="C4868" s="13"/>
      <c r="D4868" s="14"/>
      <c r="E4868" s="13"/>
      <c r="F4868" s="13"/>
      <c r="I4868" s="13"/>
      <c r="J4868" s="14"/>
      <c r="K4868" s="14"/>
      <c r="L4868" s="13"/>
      <c r="M4868" s="13"/>
      <c r="N4868" s="14"/>
      <c r="O4868" s="14"/>
      <c r="P4868" s="14"/>
    </row>
    <row r="4869" spans="1:16" ht="16" x14ac:dyDescent="0.2">
      <c r="A4869" s="8"/>
      <c r="C4869" s="13"/>
      <c r="D4869" s="14"/>
      <c r="E4869" s="13"/>
      <c r="F4869" s="13"/>
      <c r="I4869" s="13"/>
      <c r="J4869" s="14"/>
      <c r="K4869" s="14"/>
      <c r="L4869" s="13"/>
      <c r="M4869" s="13"/>
      <c r="N4869" s="14"/>
      <c r="O4869" s="14"/>
      <c r="P4869" s="14"/>
    </row>
    <row r="4870" spans="1:16" ht="16" x14ac:dyDescent="0.2">
      <c r="A4870" s="13"/>
      <c r="C4870" s="13"/>
      <c r="D4870" s="14"/>
      <c r="E4870" s="13"/>
      <c r="F4870" s="13"/>
      <c r="I4870" s="13"/>
      <c r="J4870" s="14"/>
      <c r="K4870" s="14"/>
      <c r="L4870" s="13"/>
      <c r="M4870" s="13"/>
      <c r="N4870" s="14"/>
      <c r="O4870" s="14"/>
      <c r="P4870" s="14"/>
    </row>
    <row r="4871" spans="1:16" ht="16" x14ac:dyDescent="0.2">
      <c r="A4871" s="8"/>
      <c r="C4871" s="13"/>
      <c r="D4871" s="14"/>
      <c r="E4871" s="13"/>
      <c r="F4871" s="13"/>
      <c r="I4871" s="13"/>
      <c r="J4871" s="14"/>
      <c r="K4871" s="14"/>
      <c r="L4871" s="13"/>
      <c r="M4871" s="13"/>
      <c r="N4871" s="14"/>
      <c r="O4871" s="14"/>
      <c r="P4871" s="14"/>
    </row>
    <row r="4872" spans="1:16" ht="16" x14ac:dyDescent="0.2">
      <c r="A4872" s="13"/>
      <c r="C4872" s="13"/>
      <c r="D4872" s="14"/>
      <c r="E4872" s="13"/>
      <c r="F4872" s="13"/>
      <c r="I4872" s="13"/>
      <c r="J4872" s="14"/>
      <c r="K4872" s="14"/>
      <c r="L4872" s="13"/>
      <c r="M4872" s="13"/>
      <c r="N4872" s="14"/>
      <c r="O4872" s="14"/>
      <c r="P4872" s="14"/>
    </row>
    <row r="4873" spans="1:16" ht="16" x14ac:dyDescent="0.2">
      <c r="A4873" s="8"/>
      <c r="C4873" s="13"/>
      <c r="D4873" s="14"/>
      <c r="E4873" s="13"/>
      <c r="F4873" s="13"/>
      <c r="I4873" s="13"/>
      <c r="J4873" s="14"/>
      <c r="K4873" s="14"/>
      <c r="L4873" s="13"/>
      <c r="M4873" s="13"/>
      <c r="N4873" s="14"/>
      <c r="O4873" s="14"/>
      <c r="P4873" s="14"/>
    </row>
    <row r="4874" spans="1:16" ht="16" x14ac:dyDescent="0.2">
      <c r="A4874" s="13"/>
      <c r="C4874" s="13"/>
      <c r="D4874" s="14"/>
      <c r="E4874" s="13"/>
      <c r="F4874" s="13"/>
      <c r="I4874" s="13"/>
      <c r="J4874" s="14"/>
      <c r="K4874" s="14"/>
      <c r="L4874" s="13"/>
      <c r="M4874" s="13"/>
      <c r="N4874" s="14"/>
      <c r="O4874" s="14"/>
      <c r="P4874" s="14"/>
    </row>
    <row r="4875" spans="1:16" ht="16" x14ac:dyDescent="0.2">
      <c r="A4875" s="8"/>
      <c r="C4875" s="13"/>
      <c r="D4875" s="14"/>
      <c r="E4875" s="13"/>
      <c r="F4875" s="13"/>
      <c r="I4875" s="13"/>
      <c r="J4875" s="14"/>
      <c r="K4875" s="14"/>
      <c r="L4875" s="13"/>
      <c r="M4875" s="13"/>
      <c r="N4875" s="14"/>
      <c r="O4875" s="14"/>
      <c r="P4875" s="14"/>
    </row>
    <row r="4876" spans="1:16" ht="16" x14ac:dyDescent="0.2">
      <c r="A4876" s="8"/>
      <c r="C4876" s="13"/>
      <c r="D4876" s="14"/>
      <c r="E4876" s="13"/>
      <c r="F4876" s="13"/>
      <c r="I4876" s="13"/>
      <c r="J4876" s="14"/>
      <c r="K4876" s="14"/>
      <c r="L4876" s="13"/>
      <c r="M4876" s="13"/>
      <c r="N4876" s="14"/>
      <c r="O4876" s="14"/>
      <c r="P4876" s="14"/>
    </row>
    <row r="4877" spans="1:16" ht="16" x14ac:dyDescent="0.2">
      <c r="A4877" s="13"/>
      <c r="C4877" s="13"/>
      <c r="D4877" s="14"/>
      <c r="E4877" s="13"/>
      <c r="F4877" s="13"/>
      <c r="I4877" s="13"/>
      <c r="J4877" s="14"/>
      <c r="K4877" s="14"/>
      <c r="L4877" s="13"/>
      <c r="M4877" s="13"/>
      <c r="N4877" s="14"/>
      <c r="O4877" s="14"/>
      <c r="P4877" s="14"/>
    </row>
    <row r="4878" spans="1:16" ht="16" x14ac:dyDescent="0.2">
      <c r="A4878" s="8"/>
      <c r="C4878" s="13"/>
      <c r="D4878" s="14"/>
      <c r="E4878" s="13"/>
      <c r="F4878" s="13"/>
      <c r="I4878" s="13"/>
      <c r="J4878" s="14"/>
      <c r="K4878" s="14"/>
      <c r="L4878" s="13"/>
      <c r="M4878" s="13"/>
      <c r="N4878" s="14"/>
      <c r="O4878" s="14"/>
      <c r="P4878" s="14"/>
    </row>
    <row r="4879" spans="1:16" ht="16" x14ac:dyDescent="0.2">
      <c r="A4879" s="8"/>
      <c r="C4879" s="13"/>
      <c r="D4879" s="14"/>
      <c r="E4879" s="13"/>
      <c r="F4879" s="13"/>
      <c r="I4879" s="13"/>
      <c r="J4879" s="14"/>
      <c r="K4879" s="14"/>
      <c r="L4879" s="13"/>
      <c r="M4879" s="13"/>
      <c r="N4879" s="14"/>
      <c r="O4879" s="14"/>
      <c r="P4879" s="14"/>
    </row>
    <row r="4880" spans="1:16" ht="16" x14ac:dyDescent="0.2">
      <c r="A4880" s="8"/>
      <c r="C4880" s="13"/>
      <c r="D4880" s="14"/>
      <c r="E4880" s="13"/>
      <c r="F4880" s="13"/>
      <c r="I4880" s="13"/>
      <c r="J4880" s="14"/>
      <c r="K4880" s="14"/>
      <c r="L4880" s="13"/>
      <c r="M4880" s="13"/>
      <c r="N4880" s="14"/>
      <c r="O4880" s="14"/>
      <c r="P4880" s="14"/>
    </row>
    <row r="4881" spans="1:16" ht="16" x14ac:dyDescent="0.2">
      <c r="A4881" s="8"/>
      <c r="C4881" s="13"/>
      <c r="D4881" s="14"/>
      <c r="E4881" s="13"/>
      <c r="F4881" s="13"/>
      <c r="I4881" s="13"/>
      <c r="J4881" s="14"/>
      <c r="K4881" s="14"/>
      <c r="L4881" s="13"/>
      <c r="M4881" s="13"/>
      <c r="N4881" s="14"/>
      <c r="O4881" s="14"/>
      <c r="P4881" s="14"/>
    </row>
    <row r="4882" spans="1:16" ht="16" x14ac:dyDescent="0.2">
      <c r="A4882" s="13"/>
      <c r="C4882" s="13"/>
      <c r="D4882" s="14"/>
      <c r="E4882" s="13"/>
      <c r="F4882" s="13"/>
      <c r="I4882" s="13"/>
      <c r="J4882" s="14"/>
      <c r="K4882" s="14"/>
      <c r="L4882" s="13"/>
      <c r="M4882" s="13"/>
      <c r="N4882" s="14"/>
      <c r="O4882" s="14"/>
      <c r="P4882" s="14"/>
    </row>
    <row r="4883" spans="1:16" ht="16" x14ac:dyDescent="0.2">
      <c r="A4883" s="13"/>
      <c r="C4883" s="13"/>
      <c r="D4883" s="14"/>
      <c r="E4883" s="13"/>
      <c r="F4883" s="13"/>
      <c r="I4883" s="13"/>
      <c r="J4883" s="14"/>
      <c r="K4883" s="14"/>
      <c r="L4883" s="13"/>
      <c r="M4883" s="13"/>
      <c r="N4883" s="14"/>
      <c r="O4883" s="14"/>
      <c r="P4883" s="14"/>
    </row>
    <row r="4884" spans="1:16" ht="16" x14ac:dyDescent="0.2">
      <c r="A4884" s="8"/>
      <c r="C4884" s="13"/>
      <c r="D4884" s="14"/>
      <c r="E4884" s="13"/>
      <c r="F4884" s="13"/>
      <c r="I4884" s="13"/>
      <c r="J4884" s="14"/>
      <c r="K4884" s="14"/>
      <c r="L4884" s="13"/>
      <c r="M4884" s="13"/>
      <c r="N4884" s="14"/>
      <c r="O4884" s="14"/>
      <c r="P4884" s="14"/>
    </row>
    <row r="4885" spans="1:16" ht="16" x14ac:dyDescent="0.2">
      <c r="A4885" s="8"/>
      <c r="C4885" s="13"/>
      <c r="D4885" s="14"/>
      <c r="E4885" s="13"/>
      <c r="F4885" s="13"/>
      <c r="I4885" s="13"/>
      <c r="J4885" s="14"/>
      <c r="K4885" s="14"/>
      <c r="L4885" s="13"/>
      <c r="M4885" s="13"/>
      <c r="N4885" s="14"/>
      <c r="O4885" s="14"/>
      <c r="P4885" s="14"/>
    </row>
    <row r="4886" spans="1:16" ht="16" x14ac:dyDescent="0.2">
      <c r="A4886" s="8"/>
      <c r="C4886" s="13"/>
      <c r="D4886" s="14"/>
      <c r="E4886" s="13"/>
      <c r="F4886" s="13"/>
      <c r="I4886" s="13"/>
      <c r="J4886" s="14"/>
      <c r="K4886" s="14"/>
      <c r="L4886" s="13"/>
      <c r="M4886" s="13"/>
      <c r="N4886" s="14"/>
      <c r="O4886" s="14"/>
      <c r="P4886" s="14"/>
    </row>
    <row r="4887" spans="1:16" ht="16" x14ac:dyDescent="0.2">
      <c r="A4887" s="8"/>
      <c r="C4887" s="13"/>
      <c r="D4887" s="14"/>
      <c r="E4887" s="13"/>
      <c r="F4887" s="13"/>
      <c r="I4887" s="13"/>
      <c r="J4887" s="14"/>
      <c r="K4887" s="14"/>
      <c r="L4887" s="13"/>
      <c r="M4887" s="13"/>
      <c r="N4887" s="14"/>
      <c r="O4887" s="14"/>
      <c r="P4887" s="14"/>
    </row>
    <row r="4888" spans="1:16" ht="16" x14ac:dyDescent="0.2">
      <c r="A4888" s="8"/>
      <c r="C4888" s="13"/>
      <c r="D4888" s="13"/>
      <c r="E4888" s="13"/>
      <c r="F4888" s="13"/>
      <c r="I4888" s="13"/>
      <c r="J4888" s="14"/>
      <c r="K4888" s="14"/>
      <c r="L4888" s="13"/>
      <c r="M4888" s="13"/>
      <c r="N4888" s="14"/>
      <c r="O4888" s="14"/>
      <c r="P4888" s="14"/>
    </row>
    <row r="4889" spans="1:16" ht="16" x14ac:dyDescent="0.2">
      <c r="A4889" s="13"/>
      <c r="C4889" s="13"/>
      <c r="D4889" s="13"/>
      <c r="E4889" s="13"/>
      <c r="F4889" s="13"/>
      <c r="I4889" s="13"/>
      <c r="J4889" s="14"/>
      <c r="K4889" s="14"/>
      <c r="L4889" s="13"/>
      <c r="M4889" s="13"/>
      <c r="N4889" s="14"/>
      <c r="O4889" s="14"/>
      <c r="P4889" s="14"/>
    </row>
    <row r="4890" spans="1:16" ht="16" x14ac:dyDescent="0.2">
      <c r="A4890" s="8"/>
      <c r="C4890" s="13"/>
      <c r="D4890" s="13"/>
      <c r="E4890" s="13"/>
      <c r="F4890" s="13"/>
      <c r="I4890" s="13"/>
      <c r="J4890" s="14"/>
      <c r="K4890" s="14"/>
      <c r="L4890" s="13"/>
      <c r="M4890" s="13"/>
      <c r="N4890" s="14"/>
      <c r="O4890" s="14"/>
      <c r="P4890" s="14"/>
    </row>
    <row r="4891" spans="1:16" ht="16" x14ac:dyDescent="0.2">
      <c r="A4891" s="13"/>
      <c r="C4891" s="13"/>
      <c r="D4891" s="13"/>
      <c r="E4891" s="13"/>
      <c r="F4891" s="13"/>
      <c r="I4891" s="13"/>
      <c r="J4891" s="14"/>
      <c r="K4891" s="14"/>
      <c r="L4891" s="13"/>
      <c r="M4891" s="13"/>
      <c r="N4891" s="14"/>
      <c r="O4891" s="14"/>
      <c r="P4891" s="14"/>
    </row>
    <row r="4892" spans="1:16" ht="16" x14ac:dyDescent="0.2">
      <c r="A4892" s="13"/>
      <c r="C4892" s="13"/>
      <c r="D4892" s="13"/>
      <c r="E4892" s="13"/>
      <c r="F4892" s="13"/>
      <c r="I4892" s="13"/>
      <c r="J4892" s="14"/>
      <c r="K4892" s="14"/>
      <c r="L4892" s="13"/>
      <c r="M4892" s="13"/>
      <c r="N4892" s="14"/>
      <c r="O4892" s="14"/>
      <c r="P4892" s="14"/>
    </row>
    <row r="4893" spans="1:16" ht="16" x14ac:dyDescent="0.2">
      <c r="A4893" s="8"/>
      <c r="C4893" s="13"/>
      <c r="D4893" s="13"/>
      <c r="E4893" s="13"/>
      <c r="F4893" s="13"/>
      <c r="I4893" s="13"/>
      <c r="J4893" s="14"/>
      <c r="K4893" s="14"/>
      <c r="L4893" s="13"/>
      <c r="M4893" s="13"/>
      <c r="N4893" s="14"/>
      <c r="O4893" s="14"/>
      <c r="P4893" s="14"/>
    </row>
    <row r="4894" spans="1:16" ht="16" x14ac:dyDescent="0.2">
      <c r="A4894" s="13"/>
      <c r="C4894" s="13"/>
      <c r="D4894" s="13"/>
      <c r="E4894" s="13"/>
      <c r="F4894" s="13"/>
      <c r="I4894" s="13"/>
      <c r="J4894" s="14"/>
      <c r="K4894" s="14"/>
      <c r="L4894" s="13"/>
      <c r="M4894" s="13"/>
      <c r="N4894" s="14"/>
      <c r="O4894" s="14"/>
      <c r="P4894" s="14"/>
    </row>
    <row r="4895" spans="1:16" ht="16" x14ac:dyDescent="0.2">
      <c r="A4895" s="13"/>
      <c r="C4895" s="13"/>
      <c r="D4895" s="13"/>
      <c r="E4895" s="13"/>
      <c r="F4895" s="13"/>
      <c r="I4895" s="13"/>
      <c r="J4895" s="14"/>
      <c r="K4895" s="14"/>
      <c r="L4895" s="13"/>
      <c r="M4895" s="13"/>
      <c r="N4895" s="14"/>
      <c r="O4895" s="14"/>
      <c r="P4895" s="14"/>
    </row>
    <row r="4896" spans="1:16" ht="16" x14ac:dyDescent="0.2">
      <c r="A4896" s="8"/>
      <c r="C4896" s="13"/>
      <c r="D4896" s="13"/>
      <c r="E4896" s="13"/>
      <c r="F4896" s="13"/>
      <c r="I4896" s="13"/>
      <c r="J4896" s="14"/>
      <c r="K4896" s="14"/>
      <c r="L4896" s="13"/>
      <c r="M4896" s="13"/>
      <c r="N4896" s="14"/>
      <c r="O4896" s="14"/>
      <c r="P4896" s="14"/>
    </row>
    <row r="4897" spans="1:16" ht="16" x14ac:dyDescent="0.2">
      <c r="A4897" s="13"/>
      <c r="C4897" s="13"/>
      <c r="D4897" s="13"/>
      <c r="E4897" s="13"/>
      <c r="F4897" s="13"/>
      <c r="I4897" s="13"/>
      <c r="J4897" s="14"/>
      <c r="K4897" s="14"/>
      <c r="L4897" s="13"/>
      <c r="M4897" s="13"/>
      <c r="N4897" s="14"/>
      <c r="O4897" s="14"/>
      <c r="P4897" s="14"/>
    </row>
    <row r="4898" spans="1:16" ht="16" x14ac:dyDescent="0.2">
      <c r="A4898" s="13"/>
      <c r="C4898" s="13"/>
      <c r="D4898" s="13"/>
      <c r="E4898" s="13"/>
      <c r="F4898" s="13"/>
      <c r="I4898" s="13"/>
      <c r="J4898" s="14"/>
      <c r="K4898" s="14"/>
      <c r="L4898" s="13"/>
      <c r="M4898" s="13"/>
      <c r="N4898" s="14"/>
      <c r="O4898" s="14"/>
      <c r="P4898" s="14"/>
    </row>
    <row r="4899" spans="1:16" ht="16" x14ac:dyDescent="0.2">
      <c r="A4899" s="8"/>
      <c r="C4899" s="13"/>
      <c r="D4899" s="13"/>
      <c r="E4899" s="13"/>
      <c r="F4899" s="13"/>
      <c r="I4899" s="13"/>
      <c r="J4899" s="14"/>
      <c r="K4899" s="14"/>
      <c r="L4899" s="13"/>
      <c r="M4899" s="13"/>
      <c r="N4899" s="14"/>
      <c r="O4899" s="14"/>
      <c r="P4899" s="14"/>
    </row>
    <row r="4900" spans="1:16" ht="16" x14ac:dyDescent="0.2">
      <c r="A4900" s="8"/>
      <c r="C4900" s="13"/>
      <c r="D4900" s="13"/>
      <c r="E4900" s="13"/>
      <c r="F4900" s="13"/>
      <c r="I4900" s="13"/>
      <c r="J4900" s="14"/>
      <c r="K4900" s="14"/>
      <c r="L4900" s="13"/>
      <c r="M4900" s="13"/>
      <c r="N4900" s="14"/>
      <c r="O4900" s="14"/>
      <c r="P4900" s="14"/>
    </row>
    <row r="4901" spans="1:16" ht="16" x14ac:dyDescent="0.2">
      <c r="A4901" s="13"/>
      <c r="C4901" s="13"/>
      <c r="D4901" s="13"/>
      <c r="E4901" s="13"/>
      <c r="F4901" s="13"/>
      <c r="I4901" s="13"/>
      <c r="J4901" s="14"/>
      <c r="K4901" s="14"/>
      <c r="L4901" s="13"/>
      <c r="M4901" s="13"/>
      <c r="N4901" s="14"/>
      <c r="O4901" s="14"/>
      <c r="P4901" s="14"/>
    </row>
    <row r="4902" spans="1:16" ht="16" x14ac:dyDescent="0.2">
      <c r="A4902" s="13"/>
      <c r="C4902" s="13"/>
      <c r="D4902" s="13"/>
      <c r="E4902" s="13"/>
      <c r="F4902" s="13"/>
      <c r="I4902" s="13"/>
      <c r="J4902" s="14"/>
      <c r="K4902" s="14"/>
      <c r="L4902" s="13"/>
      <c r="M4902" s="13"/>
      <c r="N4902" s="14"/>
      <c r="O4902" s="14"/>
      <c r="P4902" s="14"/>
    </row>
    <row r="4903" spans="1:16" ht="16" x14ac:dyDescent="0.2">
      <c r="A4903" s="8"/>
      <c r="C4903" s="13"/>
      <c r="D4903" s="13"/>
      <c r="E4903" s="13"/>
      <c r="F4903" s="13"/>
      <c r="I4903" s="13"/>
      <c r="J4903" s="14"/>
      <c r="K4903" s="14"/>
      <c r="L4903" s="13"/>
      <c r="M4903" s="13"/>
      <c r="N4903" s="14"/>
      <c r="O4903" s="14"/>
      <c r="P4903" s="14"/>
    </row>
    <row r="4904" spans="1:16" ht="16" x14ac:dyDescent="0.2">
      <c r="A4904" s="13"/>
      <c r="C4904" s="13"/>
      <c r="D4904" s="13"/>
      <c r="E4904" s="13"/>
      <c r="F4904" s="13"/>
      <c r="I4904" s="13"/>
      <c r="J4904" s="14"/>
      <c r="K4904" s="14"/>
      <c r="L4904" s="13"/>
      <c r="M4904" s="13"/>
      <c r="N4904" s="14"/>
      <c r="O4904" s="14"/>
      <c r="P4904" s="14"/>
    </row>
    <row r="4905" spans="1:16" ht="16" x14ac:dyDescent="0.2">
      <c r="A4905" s="13"/>
      <c r="C4905" s="13"/>
      <c r="D4905" s="13"/>
      <c r="E4905" s="13"/>
      <c r="F4905" s="13"/>
      <c r="I4905" s="13"/>
      <c r="J4905" s="14"/>
      <c r="K4905" s="14"/>
      <c r="L4905" s="13"/>
      <c r="M4905" s="13"/>
      <c r="N4905" s="14"/>
      <c r="O4905" s="14"/>
      <c r="P4905" s="14"/>
    </row>
    <row r="4906" spans="1:16" ht="16" x14ac:dyDescent="0.2">
      <c r="A4906" s="8"/>
      <c r="C4906" s="13"/>
      <c r="D4906" s="13"/>
      <c r="E4906" s="13"/>
      <c r="F4906" s="13"/>
      <c r="I4906" s="13"/>
      <c r="J4906" s="14"/>
      <c r="K4906" s="14"/>
      <c r="L4906" s="13"/>
      <c r="M4906" s="13"/>
      <c r="N4906" s="14"/>
      <c r="O4906" s="14"/>
      <c r="P4906" s="14"/>
    </row>
    <row r="4907" spans="1:16" ht="16" x14ac:dyDescent="0.2">
      <c r="A4907" s="13"/>
      <c r="C4907" s="13"/>
      <c r="D4907" s="13"/>
      <c r="E4907" s="13"/>
      <c r="F4907" s="13"/>
      <c r="I4907" s="13"/>
      <c r="J4907" s="14"/>
      <c r="K4907" s="14"/>
      <c r="L4907" s="13"/>
      <c r="M4907" s="13"/>
      <c r="N4907" s="14"/>
      <c r="O4907" s="14"/>
      <c r="P4907" s="14"/>
    </row>
    <row r="4908" spans="1:16" ht="16" x14ac:dyDescent="0.2">
      <c r="A4908" s="13"/>
      <c r="C4908" s="13"/>
      <c r="D4908" s="13"/>
      <c r="E4908" s="13"/>
      <c r="F4908" s="13"/>
      <c r="I4908" s="13"/>
      <c r="J4908" s="14"/>
      <c r="K4908" s="14"/>
      <c r="L4908" s="13"/>
      <c r="M4908" s="13"/>
      <c r="N4908" s="14"/>
      <c r="O4908" s="14"/>
      <c r="P4908" s="14"/>
    </row>
    <row r="4909" spans="1:16" ht="16" x14ac:dyDescent="0.2">
      <c r="A4909" s="8"/>
      <c r="C4909" s="13"/>
      <c r="D4909" s="13"/>
      <c r="E4909" s="13"/>
      <c r="F4909" s="13"/>
      <c r="I4909" s="13"/>
      <c r="J4909" s="14"/>
      <c r="K4909" s="14"/>
      <c r="L4909" s="13"/>
      <c r="M4909" s="13"/>
      <c r="N4909" s="14"/>
      <c r="O4909" s="14"/>
      <c r="P4909" s="14"/>
    </row>
    <row r="4910" spans="1:16" ht="16" x14ac:dyDescent="0.2">
      <c r="A4910" s="13"/>
      <c r="C4910" s="13"/>
      <c r="D4910" s="13"/>
      <c r="E4910" s="13"/>
      <c r="F4910" s="13"/>
      <c r="I4910" s="13"/>
      <c r="J4910" s="14"/>
      <c r="K4910" s="14"/>
      <c r="L4910" s="13"/>
      <c r="M4910" s="13"/>
      <c r="N4910" s="14"/>
      <c r="O4910" s="14"/>
      <c r="P4910" s="14"/>
    </row>
    <row r="4911" spans="1:16" ht="16" x14ac:dyDescent="0.2">
      <c r="A4911" s="13"/>
      <c r="C4911" s="13"/>
      <c r="D4911" s="13"/>
      <c r="E4911" s="13"/>
      <c r="F4911" s="13"/>
      <c r="I4911" s="13"/>
      <c r="J4911" s="14"/>
      <c r="K4911" s="14"/>
      <c r="L4911" s="13"/>
      <c r="M4911" s="13"/>
      <c r="N4911" s="14"/>
      <c r="O4911" s="14"/>
      <c r="P4911" s="14"/>
    </row>
    <row r="4912" spans="1:16" ht="16" x14ac:dyDescent="0.2">
      <c r="A4912" s="8"/>
      <c r="C4912" s="13"/>
      <c r="D4912" s="13"/>
      <c r="E4912" s="13"/>
      <c r="F4912" s="13"/>
      <c r="I4912" s="13"/>
      <c r="J4912" s="14"/>
      <c r="K4912" s="14"/>
      <c r="L4912" s="13"/>
      <c r="M4912" s="13"/>
      <c r="N4912" s="14"/>
      <c r="O4912" s="14"/>
      <c r="P4912" s="14"/>
    </row>
    <row r="4913" spans="1:16" ht="16" x14ac:dyDescent="0.2">
      <c r="A4913" s="13"/>
      <c r="C4913" s="13"/>
      <c r="D4913" s="13"/>
      <c r="E4913" s="13"/>
      <c r="F4913" s="13"/>
      <c r="I4913" s="13"/>
      <c r="J4913" s="14"/>
      <c r="K4913" s="14"/>
      <c r="L4913" s="13"/>
      <c r="M4913" s="13"/>
      <c r="N4913" s="14"/>
      <c r="O4913" s="14"/>
      <c r="P4913" s="14"/>
    </row>
    <row r="4914" spans="1:16" ht="16" x14ac:dyDescent="0.2">
      <c r="A4914" s="8"/>
      <c r="C4914" s="13"/>
      <c r="D4914" s="13"/>
      <c r="E4914" s="13"/>
      <c r="F4914" s="13"/>
      <c r="I4914" s="13"/>
      <c r="J4914" s="14"/>
      <c r="K4914" s="14"/>
      <c r="L4914" s="13"/>
      <c r="M4914" s="13"/>
      <c r="N4914" s="14"/>
      <c r="O4914" s="14"/>
      <c r="P4914" s="14"/>
    </row>
    <row r="4915" spans="1:16" ht="16" x14ac:dyDescent="0.2">
      <c r="A4915" s="13"/>
      <c r="C4915" s="13"/>
      <c r="D4915" s="13"/>
      <c r="E4915" s="13"/>
      <c r="F4915" s="13"/>
      <c r="I4915" s="13"/>
      <c r="J4915" s="14"/>
      <c r="K4915" s="14"/>
      <c r="L4915" s="13"/>
      <c r="M4915" s="13"/>
      <c r="N4915" s="14"/>
      <c r="O4915" s="14"/>
      <c r="P4915" s="14"/>
    </row>
    <row r="4916" spans="1:16" ht="16" x14ac:dyDescent="0.2">
      <c r="A4916" s="13"/>
      <c r="C4916" s="13"/>
      <c r="D4916" s="13"/>
      <c r="E4916" s="13"/>
      <c r="F4916" s="13"/>
      <c r="I4916" s="13"/>
      <c r="J4916" s="14"/>
      <c r="K4916" s="14"/>
      <c r="L4916" s="13"/>
      <c r="M4916" s="13"/>
      <c r="N4916" s="14"/>
      <c r="O4916" s="14"/>
      <c r="P4916" s="14"/>
    </row>
    <row r="4917" spans="1:16" ht="16" x14ac:dyDescent="0.2">
      <c r="A4917" s="8"/>
      <c r="C4917" s="13"/>
      <c r="D4917" s="13"/>
      <c r="E4917" s="13"/>
      <c r="F4917" s="13"/>
      <c r="I4917" s="13"/>
      <c r="J4917" s="14"/>
      <c r="K4917" s="14"/>
      <c r="L4917" s="13"/>
      <c r="M4917" s="13"/>
      <c r="N4917" s="14"/>
      <c r="O4917" s="14"/>
      <c r="P4917" s="14"/>
    </row>
    <row r="4918" spans="1:16" ht="16" x14ac:dyDescent="0.2">
      <c r="A4918" s="8"/>
      <c r="C4918" s="13"/>
      <c r="D4918" s="13"/>
      <c r="E4918" s="13"/>
      <c r="F4918" s="13"/>
      <c r="I4918" s="13"/>
      <c r="J4918" s="14"/>
      <c r="K4918" s="14"/>
      <c r="L4918" s="13"/>
      <c r="M4918" s="13"/>
      <c r="N4918" s="14"/>
      <c r="O4918" s="14"/>
      <c r="P4918" s="14"/>
    </row>
    <row r="4919" spans="1:16" ht="16" x14ac:dyDescent="0.2">
      <c r="A4919" s="13"/>
      <c r="C4919" s="13"/>
      <c r="D4919" s="13"/>
      <c r="E4919" s="13"/>
      <c r="F4919" s="13"/>
      <c r="I4919" s="13"/>
      <c r="J4919" s="14"/>
      <c r="K4919" s="14"/>
      <c r="L4919" s="13"/>
      <c r="M4919" s="13"/>
      <c r="N4919" s="14"/>
      <c r="O4919" s="14"/>
      <c r="P4919" s="14"/>
    </row>
    <row r="4920" spans="1:16" ht="16" x14ac:dyDescent="0.2">
      <c r="A4920" s="13"/>
      <c r="C4920" s="13"/>
      <c r="D4920" s="13"/>
      <c r="E4920" s="13"/>
      <c r="F4920" s="13"/>
      <c r="I4920" s="13"/>
      <c r="J4920" s="14"/>
      <c r="K4920" s="14"/>
      <c r="L4920" s="13"/>
      <c r="M4920" s="13"/>
      <c r="N4920" s="14"/>
      <c r="O4920" s="14"/>
      <c r="P4920" s="14"/>
    </row>
    <row r="4921" spans="1:16" ht="16" x14ac:dyDescent="0.2">
      <c r="A4921" s="8"/>
      <c r="C4921" s="13"/>
      <c r="D4921" s="13"/>
      <c r="E4921" s="13"/>
      <c r="F4921" s="13"/>
      <c r="I4921" s="13"/>
      <c r="J4921" s="14"/>
      <c r="K4921" s="14"/>
      <c r="L4921" s="13"/>
      <c r="M4921" s="13"/>
      <c r="N4921" s="14"/>
      <c r="O4921" s="14"/>
      <c r="P4921" s="14"/>
    </row>
    <row r="4922" spans="1:16" ht="16" x14ac:dyDescent="0.2">
      <c r="A4922" s="8"/>
      <c r="C4922" s="13"/>
      <c r="D4922" s="13"/>
      <c r="E4922" s="13"/>
      <c r="F4922" s="13"/>
      <c r="I4922" s="13"/>
      <c r="J4922" s="14"/>
      <c r="K4922" s="14"/>
      <c r="L4922" s="13"/>
      <c r="M4922" s="13"/>
      <c r="N4922" s="14"/>
      <c r="O4922" s="14"/>
      <c r="P4922" s="14"/>
    </row>
    <row r="4923" spans="1:16" ht="16" x14ac:dyDescent="0.2">
      <c r="A4923" s="13"/>
      <c r="C4923" s="13"/>
      <c r="D4923" s="13"/>
      <c r="E4923" s="13"/>
      <c r="F4923" s="13"/>
      <c r="I4923" s="13"/>
      <c r="J4923" s="14"/>
      <c r="K4923" s="14"/>
      <c r="L4923" s="13"/>
      <c r="M4923" s="13"/>
      <c r="N4923" s="14"/>
      <c r="O4923" s="14"/>
      <c r="P4923" s="14"/>
    </row>
    <row r="4924" spans="1:16" ht="16" x14ac:dyDescent="0.2">
      <c r="A4924" s="13"/>
      <c r="C4924" s="13"/>
      <c r="D4924" s="13"/>
      <c r="E4924" s="13"/>
      <c r="F4924" s="13"/>
      <c r="I4924" s="13"/>
      <c r="J4924" s="14"/>
      <c r="K4924" s="14"/>
      <c r="L4924" s="13"/>
      <c r="M4924" s="13"/>
      <c r="N4924" s="14"/>
      <c r="O4924" s="14"/>
      <c r="P4924" s="14"/>
    </row>
    <row r="4925" spans="1:16" ht="16" x14ac:dyDescent="0.2">
      <c r="A4925" s="8"/>
      <c r="C4925" s="13"/>
      <c r="D4925" s="13"/>
      <c r="E4925" s="13"/>
      <c r="F4925" s="13"/>
      <c r="I4925" s="13"/>
      <c r="J4925" s="14"/>
      <c r="K4925" s="14"/>
      <c r="L4925" s="13"/>
      <c r="M4925" s="13"/>
      <c r="N4925" s="14"/>
      <c r="O4925" s="14"/>
      <c r="P4925" s="14"/>
    </row>
    <row r="4926" spans="1:16" ht="16" x14ac:dyDescent="0.2">
      <c r="A4926" s="8"/>
      <c r="C4926" s="13"/>
      <c r="D4926" s="13"/>
      <c r="E4926" s="13"/>
      <c r="F4926" s="13"/>
      <c r="I4926" s="13"/>
      <c r="J4926" s="14"/>
      <c r="K4926" s="14"/>
      <c r="L4926" s="13"/>
      <c r="M4926" s="13"/>
      <c r="N4926" s="14"/>
      <c r="O4926" s="14"/>
      <c r="P4926" s="14"/>
    </row>
    <row r="4927" spans="1:16" ht="16" x14ac:dyDescent="0.2">
      <c r="A4927" s="8"/>
      <c r="C4927" s="13"/>
      <c r="D4927" s="13"/>
      <c r="E4927" s="13"/>
      <c r="F4927" s="13"/>
      <c r="I4927" s="13"/>
      <c r="J4927" s="14"/>
      <c r="K4927" s="14"/>
      <c r="L4927" s="13"/>
      <c r="M4927" s="13"/>
      <c r="N4927" s="14"/>
      <c r="O4927" s="14"/>
      <c r="P4927" s="14"/>
    </row>
    <row r="4928" spans="1:16" ht="16" x14ac:dyDescent="0.2">
      <c r="A4928" s="8"/>
      <c r="C4928" s="13"/>
      <c r="D4928" s="13"/>
      <c r="E4928" s="13"/>
      <c r="F4928" s="13"/>
      <c r="I4928" s="13"/>
      <c r="J4928" s="14"/>
      <c r="K4928" s="14"/>
      <c r="L4928" s="13"/>
      <c r="M4928" s="13"/>
      <c r="N4928" s="14"/>
      <c r="O4928" s="14"/>
      <c r="P4928" s="14"/>
    </row>
    <row r="4929" spans="1:16" ht="16" x14ac:dyDescent="0.2">
      <c r="A4929" s="13"/>
      <c r="C4929" s="13"/>
      <c r="D4929" s="13"/>
      <c r="E4929" s="13"/>
      <c r="F4929" s="13"/>
      <c r="I4929" s="13"/>
      <c r="J4929" s="14"/>
      <c r="K4929" s="14"/>
      <c r="L4929" s="13"/>
      <c r="M4929" s="13"/>
      <c r="N4929" s="14"/>
      <c r="O4929" s="14"/>
      <c r="P4929" s="14"/>
    </row>
    <row r="4930" spans="1:16" ht="16" x14ac:dyDescent="0.2">
      <c r="A4930" s="13"/>
      <c r="C4930" s="13"/>
      <c r="D4930" s="13"/>
      <c r="E4930" s="13"/>
      <c r="F4930" s="13"/>
      <c r="I4930" s="13"/>
      <c r="J4930" s="14"/>
      <c r="K4930" s="14"/>
      <c r="L4930" s="13"/>
      <c r="M4930" s="13"/>
      <c r="N4930" s="14"/>
      <c r="O4930" s="14"/>
      <c r="P4930" s="14"/>
    </row>
    <row r="4931" spans="1:16" ht="16" x14ac:dyDescent="0.2">
      <c r="A4931" s="8"/>
      <c r="C4931" s="13"/>
      <c r="D4931" s="13"/>
      <c r="E4931" s="13"/>
      <c r="F4931" s="13"/>
      <c r="I4931" s="13"/>
      <c r="J4931" s="14"/>
      <c r="K4931" s="14"/>
      <c r="L4931" s="13"/>
      <c r="M4931" s="13"/>
      <c r="N4931" s="14"/>
      <c r="O4931" s="14"/>
      <c r="P4931" s="14"/>
    </row>
    <row r="4932" spans="1:16" ht="16" x14ac:dyDescent="0.2">
      <c r="A4932" s="8"/>
      <c r="C4932" s="13"/>
      <c r="D4932" s="13"/>
      <c r="E4932" s="13"/>
      <c r="F4932" s="13"/>
      <c r="I4932" s="13"/>
      <c r="J4932" s="14"/>
      <c r="K4932" s="14"/>
      <c r="L4932" s="13"/>
      <c r="M4932" s="13"/>
      <c r="N4932" s="14"/>
      <c r="O4932" s="14"/>
      <c r="P4932" s="14"/>
    </row>
    <row r="4933" spans="1:16" ht="16" x14ac:dyDescent="0.2">
      <c r="A4933" s="13"/>
      <c r="C4933" s="13"/>
      <c r="D4933" s="13"/>
      <c r="E4933" s="13"/>
      <c r="F4933" s="13"/>
      <c r="I4933" s="13"/>
      <c r="J4933" s="14"/>
      <c r="K4933" s="14"/>
      <c r="L4933" s="13"/>
      <c r="M4933" s="13"/>
      <c r="N4933" s="14"/>
      <c r="O4933" s="14"/>
      <c r="P4933" s="14"/>
    </row>
    <row r="4934" spans="1:16" ht="16" x14ac:dyDescent="0.2">
      <c r="A4934" s="13"/>
      <c r="C4934" s="13"/>
      <c r="D4934" s="13"/>
      <c r="E4934" s="13"/>
      <c r="F4934" s="13"/>
      <c r="I4934" s="13"/>
      <c r="J4934" s="14"/>
      <c r="K4934" s="14"/>
      <c r="L4934" s="13"/>
      <c r="M4934" s="13"/>
      <c r="N4934" s="14"/>
      <c r="O4934" s="14"/>
      <c r="P4934" s="14"/>
    </row>
    <row r="4935" spans="1:16" ht="16" x14ac:dyDescent="0.2">
      <c r="A4935" s="8"/>
      <c r="C4935" s="13"/>
      <c r="D4935" s="13"/>
      <c r="E4935" s="13"/>
      <c r="F4935" s="13"/>
      <c r="I4935" s="13"/>
      <c r="J4935" s="14"/>
      <c r="K4935" s="14"/>
      <c r="L4935" s="13"/>
      <c r="M4935" s="13"/>
      <c r="N4935" s="14"/>
      <c r="O4935" s="14"/>
      <c r="P4935" s="14"/>
    </row>
    <row r="4936" spans="1:16" ht="16" x14ac:dyDescent="0.2">
      <c r="A4936" s="8"/>
      <c r="C4936" s="13"/>
      <c r="D4936" s="13"/>
      <c r="E4936" s="13"/>
      <c r="F4936" s="13"/>
      <c r="I4936" s="13"/>
      <c r="J4936" s="14"/>
      <c r="K4936" s="14"/>
      <c r="L4936" s="13"/>
      <c r="M4936" s="13"/>
      <c r="N4936" s="14"/>
      <c r="O4936" s="14"/>
      <c r="P4936" s="14"/>
    </row>
    <row r="4937" spans="1:16" ht="16" x14ac:dyDescent="0.2">
      <c r="A4937" s="13"/>
      <c r="C4937" s="13"/>
      <c r="D4937" s="13"/>
      <c r="E4937" s="13"/>
      <c r="F4937" s="13"/>
      <c r="I4937" s="13"/>
      <c r="J4937" s="14"/>
      <c r="K4937" s="14"/>
      <c r="L4937" s="13"/>
      <c r="M4937" s="13"/>
      <c r="N4937" s="14"/>
      <c r="O4937" s="14"/>
      <c r="P4937" s="14"/>
    </row>
    <row r="4938" spans="1:16" ht="16" x14ac:dyDescent="0.2">
      <c r="A4938" s="13"/>
      <c r="C4938" s="13"/>
      <c r="D4938" s="13"/>
      <c r="E4938" s="13"/>
      <c r="F4938" s="13"/>
      <c r="I4938" s="13"/>
      <c r="J4938" s="14"/>
      <c r="K4938" s="14"/>
      <c r="L4938" s="13"/>
      <c r="M4938" s="13"/>
      <c r="N4938" s="14"/>
      <c r="O4938" s="14"/>
      <c r="P4938" s="14"/>
    </row>
    <row r="4939" spans="1:16" ht="16" x14ac:dyDescent="0.2">
      <c r="A4939" s="8"/>
      <c r="C4939" s="13"/>
      <c r="D4939" s="13"/>
      <c r="E4939" s="13"/>
      <c r="F4939" s="13"/>
      <c r="I4939" s="13"/>
      <c r="J4939" s="14"/>
      <c r="K4939" s="14"/>
      <c r="L4939" s="13"/>
      <c r="M4939" s="13"/>
      <c r="N4939" s="14"/>
      <c r="O4939" s="14"/>
      <c r="P4939" s="14"/>
    </row>
    <row r="4940" spans="1:16" ht="16" x14ac:dyDescent="0.2">
      <c r="A4940" s="8"/>
      <c r="C4940" s="13"/>
      <c r="D4940" s="13"/>
      <c r="E4940" s="13"/>
      <c r="F4940" s="13"/>
      <c r="I4940" s="13"/>
      <c r="J4940" s="14"/>
      <c r="K4940" s="14"/>
      <c r="L4940" s="13"/>
      <c r="M4940" s="13"/>
      <c r="N4940" s="14"/>
      <c r="O4940" s="14"/>
      <c r="P4940" s="14"/>
    </row>
    <row r="4941" spans="1:16" ht="16" x14ac:dyDescent="0.2">
      <c r="A4941" s="13"/>
      <c r="C4941" s="13"/>
      <c r="D4941" s="13"/>
      <c r="E4941" s="13"/>
      <c r="F4941" s="13"/>
      <c r="I4941" s="13"/>
      <c r="J4941" s="14"/>
      <c r="K4941" s="14"/>
      <c r="L4941" s="13"/>
      <c r="M4941" s="13"/>
      <c r="N4941" s="14"/>
      <c r="O4941" s="14"/>
      <c r="P4941" s="14"/>
    </row>
    <row r="4942" spans="1:16" ht="16" x14ac:dyDescent="0.2">
      <c r="A4942" s="13"/>
      <c r="C4942" s="13"/>
      <c r="D4942" s="13"/>
      <c r="E4942" s="13"/>
      <c r="F4942" s="13"/>
      <c r="I4942" s="13"/>
      <c r="J4942" s="14"/>
      <c r="K4942" s="14"/>
      <c r="L4942" s="13"/>
      <c r="M4942" s="13"/>
      <c r="N4942" s="14"/>
      <c r="O4942" s="14"/>
      <c r="P4942" s="14"/>
    </row>
    <row r="4943" spans="1:16" ht="16" x14ac:dyDescent="0.2">
      <c r="A4943" s="8"/>
      <c r="C4943" s="13"/>
      <c r="D4943" s="13"/>
      <c r="E4943" s="13"/>
      <c r="F4943" s="13"/>
      <c r="I4943" s="13"/>
      <c r="J4943" s="14"/>
      <c r="K4943" s="14"/>
      <c r="L4943" s="13"/>
      <c r="M4943" s="13"/>
      <c r="N4943" s="14"/>
      <c r="O4943" s="14"/>
      <c r="P4943" s="14"/>
    </row>
    <row r="4944" spans="1:16" ht="16" x14ac:dyDescent="0.2">
      <c r="A4944" s="8"/>
      <c r="C4944" s="13"/>
      <c r="D4944" s="13"/>
      <c r="E4944" s="13"/>
      <c r="F4944" s="13"/>
      <c r="I4944" s="13"/>
      <c r="J4944" s="14"/>
      <c r="K4944" s="14"/>
      <c r="L4944" s="13"/>
      <c r="M4944" s="13"/>
      <c r="N4944" s="14"/>
      <c r="O4944" s="14"/>
      <c r="P4944" s="14"/>
    </row>
    <row r="4945" spans="1:16" ht="16" x14ac:dyDescent="0.2">
      <c r="A4945" s="13"/>
      <c r="C4945" s="13"/>
      <c r="D4945" s="13"/>
      <c r="E4945" s="13"/>
      <c r="F4945" s="13"/>
      <c r="I4945" s="13"/>
      <c r="J4945" s="14"/>
      <c r="K4945" s="14"/>
      <c r="L4945" s="13"/>
      <c r="M4945" s="13"/>
      <c r="N4945" s="14"/>
      <c r="O4945" s="14"/>
      <c r="P4945" s="14"/>
    </row>
    <row r="4946" spans="1:16" ht="16" x14ac:dyDescent="0.2">
      <c r="A4946" s="13"/>
      <c r="C4946" s="13"/>
      <c r="D4946" s="13"/>
      <c r="E4946" s="13"/>
      <c r="F4946" s="13"/>
      <c r="I4946" s="13"/>
      <c r="J4946" s="14"/>
      <c r="K4946" s="14"/>
      <c r="L4946" s="13"/>
      <c r="M4946" s="13"/>
      <c r="N4946" s="14"/>
      <c r="O4946" s="14"/>
      <c r="P4946" s="14"/>
    </row>
    <row r="4947" spans="1:16" ht="16" x14ac:dyDescent="0.2">
      <c r="A4947" s="8"/>
      <c r="C4947" s="13"/>
      <c r="D4947" s="13"/>
      <c r="E4947" s="13"/>
      <c r="F4947" s="13"/>
      <c r="I4947" s="13"/>
      <c r="J4947" s="14"/>
      <c r="K4947" s="14"/>
      <c r="L4947" s="13"/>
      <c r="M4947" s="13"/>
      <c r="N4947" s="14"/>
      <c r="O4947" s="14"/>
      <c r="P4947" s="14"/>
    </row>
    <row r="4948" spans="1:16" ht="16" x14ac:dyDescent="0.2">
      <c r="A4948" s="8"/>
      <c r="C4948" s="13"/>
      <c r="D4948" s="13"/>
      <c r="E4948" s="13"/>
      <c r="F4948" s="13"/>
      <c r="I4948" s="13"/>
      <c r="J4948" s="14"/>
      <c r="K4948" s="14"/>
      <c r="L4948" s="13"/>
      <c r="M4948" s="13"/>
      <c r="N4948" s="14"/>
      <c r="O4948" s="14"/>
      <c r="P4948" s="14"/>
    </row>
    <row r="4949" spans="1:16" ht="16" x14ac:dyDescent="0.2">
      <c r="A4949" s="13"/>
      <c r="C4949" s="13"/>
      <c r="D4949" s="13"/>
      <c r="E4949" s="13"/>
      <c r="F4949" s="13"/>
      <c r="I4949" s="13"/>
      <c r="J4949" s="14"/>
      <c r="K4949" s="14"/>
      <c r="L4949" s="13"/>
      <c r="M4949" s="13"/>
      <c r="N4949" s="14"/>
      <c r="O4949" s="14"/>
      <c r="P4949" s="14"/>
    </row>
    <row r="4950" spans="1:16" ht="16" x14ac:dyDescent="0.2">
      <c r="A4950" s="13"/>
      <c r="C4950" s="13"/>
      <c r="D4950" s="13"/>
      <c r="E4950" s="13"/>
      <c r="F4950" s="13"/>
      <c r="I4950" s="13"/>
      <c r="J4950" s="14"/>
      <c r="K4950" s="14"/>
      <c r="L4950" s="13"/>
      <c r="M4950" s="13"/>
      <c r="N4950" s="14"/>
      <c r="O4950" s="14"/>
      <c r="P4950" s="14"/>
    </row>
    <row r="4951" spans="1:16" ht="16" x14ac:dyDescent="0.2">
      <c r="A4951" s="8"/>
      <c r="C4951" s="13"/>
      <c r="D4951" s="13"/>
      <c r="E4951" s="13"/>
      <c r="F4951" s="13"/>
      <c r="I4951" s="13"/>
      <c r="J4951" s="14"/>
      <c r="K4951" s="14"/>
      <c r="L4951" s="13"/>
      <c r="M4951" s="13"/>
      <c r="N4951" s="14"/>
      <c r="O4951" s="14"/>
      <c r="P4951" s="14"/>
    </row>
    <row r="4952" spans="1:16" ht="16" x14ac:dyDescent="0.2">
      <c r="A4952" s="8"/>
      <c r="C4952" s="13"/>
      <c r="D4952" s="13"/>
      <c r="E4952" s="13"/>
      <c r="F4952" s="13"/>
      <c r="I4952" s="13"/>
      <c r="J4952" s="14"/>
      <c r="K4952" s="14"/>
      <c r="L4952" s="13"/>
      <c r="M4952" s="13"/>
      <c r="N4952" s="14"/>
      <c r="O4952" s="14"/>
      <c r="P4952" s="14"/>
    </row>
    <row r="4953" spans="1:16" ht="16" x14ac:dyDescent="0.2">
      <c r="A4953" s="13"/>
      <c r="C4953" s="13"/>
      <c r="D4953" s="13"/>
      <c r="E4953" s="13"/>
      <c r="F4953" s="13"/>
      <c r="I4953" s="13"/>
      <c r="J4953" s="14"/>
      <c r="K4953" s="14"/>
      <c r="L4953" s="13"/>
      <c r="M4953" s="13"/>
      <c r="N4953" s="14"/>
      <c r="O4953" s="14"/>
      <c r="P4953" s="14"/>
    </row>
    <row r="4954" spans="1:16" ht="16" x14ac:dyDescent="0.2">
      <c r="A4954" s="13"/>
      <c r="C4954" s="13"/>
      <c r="D4954" s="13"/>
      <c r="E4954" s="13"/>
      <c r="F4954" s="13"/>
      <c r="I4954" s="13"/>
      <c r="J4954" s="14"/>
      <c r="K4954" s="14"/>
      <c r="L4954" s="13"/>
      <c r="M4954" s="13"/>
      <c r="N4954" s="14"/>
      <c r="O4954" s="14"/>
      <c r="P4954" s="14"/>
    </row>
    <row r="4955" spans="1:16" ht="16" x14ac:dyDescent="0.2">
      <c r="A4955" s="8"/>
      <c r="C4955" s="13"/>
      <c r="D4955" s="13"/>
      <c r="E4955" s="13"/>
      <c r="F4955" s="13"/>
      <c r="I4955" s="13"/>
      <c r="J4955" s="14"/>
      <c r="K4955" s="14"/>
      <c r="L4955" s="13"/>
      <c r="M4955" s="13"/>
      <c r="N4955" s="14"/>
      <c r="O4955" s="14"/>
      <c r="P4955" s="14"/>
    </row>
    <row r="4956" spans="1:16" ht="16" x14ac:dyDescent="0.2">
      <c r="A4956" s="8"/>
      <c r="C4956" s="13"/>
      <c r="D4956" s="13"/>
      <c r="E4956" s="13"/>
      <c r="F4956" s="13"/>
      <c r="I4956" s="13"/>
      <c r="J4956" s="14"/>
      <c r="K4956" s="14"/>
      <c r="L4956" s="13"/>
      <c r="M4956" s="13"/>
      <c r="N4956" s="14"/>
      <c r="O4956" s="14"/>
      <c r="P4956" s="14"/>
    </row>
    <row r="4957" spans="1:16" ht="16" x14ac:dyDescent="0.2">
      <c r="A4957" s="13"/>
      <c r="C4957" s="13"/>
      <c r="D4957" s="13"/>
      <c r="E4957" s="13"/>
      <c r="F4957" s="13"/>
      <c r="I4957" s="13"/>
      <c r="J4957" s="14"/>
      <c r="K4957" s="14"/>
      <c r="L4957" s="13"/>
      <c r="M4957" s="13"/>
      <c r="N4957" s="14"/>
      <c r="O4957" s="14"/>
      <c r="P4957" s="14"/>
    </row>
    <row r="4958" spans="1:16" ht="16" x14ac:dyDescent="0.2">
      <c r="A4958" s="13"/>
      <c r="C4958" s="13"/>
      <c r="D4958" s="13"/>
      <c r="E4958" s="13"/>
      <c r="F4958" s="13"/>
      <c r="I4958" s="13"/>
      <c r="J4958" s="14"/>
      <c r="K4958" s="14"/>
      <c r="L4958" s="13"/>
      <c r="M4958" s="13"/>
      <c r="N4958" s="14"/>
      <c r="O4958" s="14"/>
      <c r="P4958" s="14"/>
    </row>
    <row r="4959" spans="1:16" ht="16" x14ac:dyDescent="0.2">
      <c r="A4959" s="8"/>
      <c r="C4959" s="13"/>
      <c r="D4959" s="13"/>
      <c r="E4959" s="13"/>
      <c r="F4959" s="13"/>
      <c r="I4959" s="13"/>
      <c r="J4959" s="14"/>
      <c r="K4959" s="14"/>
      <c r="L4959" s="13"/>
      <c r="M4959" s="13"/>
      <c r="N4959" s="14"/>
      <c r="O4959" s="14"/>
      <c r="P4959" s="14"/>
    </row>
    <row r="4960" spans="1:16" ht="16" x14ac:dyDescent="0.2">
      <c r="A4960" s="8"/>
      <c r="C4960" s="13"/>
      <c r="D4960" s="13"/>
      <c r="E4960" s="13"/>
      <c r="F4960" s="13"/>
      <c r="I4960" s="13"/>
      <c r="J4960" s="14"/>
      <c r="K4960" s="14"/>
      <c r="L4960" s="13"/>
      <c r="M4960" s="13"/>
      <c r="N4960" s="14"/>
      <c r="O4960" s="14"/>
      <c r="P4960" s="14"/>
    </row>
    <row r="4961" spans="1:16" ht="16" x14ac:dyDescent="0.2">
      <c r="A4961" s="13"/>
      <c r="C4961" s="13"/>
      <c r="D4961" s="13"/>
      <c r="E4961" s="13"/>
      <c r="F4961" s="13"/>
      <c r="I4961" s="13"/>
      <c r="J4961" s="14"/>
      <c r="K4961" s="14"/>
      <c r="L4961" s="13"/>
      <c r="M4961" s="13"/>
      <c r="N4961" s="14"/>
      <c r="O4961" s="14"/>
      <c r="P4961" s="14"/>
    </row>
    <row r="4962" spans="1:16" ht="16" x14ac:dyDescent="0.2">
      <c r="A4962" s="13"/>
      <c r="C4962" s="13"/>
      <c r="D4962" s="13"/>
      <c r="E4962" s="13"/>
      <c r="F4962" s="13"/>
      <c r="I4962" s="13"/>
      <c r="J4962" s="14"/>
      <c r="K4962" s="14"/>
      <c r="L4962" s="13"/>
      <c r="M4962" s="13"/>
      <c r="N4962" s="14"/>
      <c r="O4962" s="14"/>
      <c r="P4962" s="14"/>
    </row>
    <row r="4963" spans="1:16" ht="16" x14ac:dyDescent="0.2">
      <c r="A4963" s="8"/>
      <c r="C4963" s="13"/>
      <c r="D4963" s="13"/>
      <c r="E4963" s="13"/>
      <c r="F4963" s="13"/>
      <c r="I4963" s="13"/>
      <c r="J4963" s="14"/>
      <c r="K4963" s="14"/>
      <c r="L4963" s="13"/>
      <c r="M4963" s="13"/>
      <c r="N4963" s="14"/>
      <c r="O4963" s="14"/>
      <c r="P4963" s="14"/>
    </row>
    <row r="4964" spans="1:16" ht="16" x14ac:dyDescent="0.2">
      <c r="A4964" s="8"/>
      <c r="C4964" s="13"/>
      <c r="D4964" s="13"/>
      <c r="E4964" s="13"/>
      <c r="F4964" s="13"/>
      <c r="I4964" s="13"/>
      <c r="J4964" s="14"/>
      <c r="K4964" s="14"/>
      <c r="L4964" s="13"/>
      <c r="M4964" s="13"/>
      <c r="N4964" s="14"/>
      <c r="O4964" s="14"/>
      <c r="P4964" s="14"/>
    </row>
    <row r="4965" spans="1:16" ht="16" x14ac:dyDescent="0.2">
      <c r="A4965" s="13"/>
      <c r="C4965" s="13"/>
      <c r="D4965" s="13"/>
      <c r="E4965" s="13"/>
      <c r="F4965" s="13"/>
      <c r="I4965" s="13"/>
      <c r="J4965" s="14"/>
      <c r="K4965" s="14"/>
      <c r="L4965" s="13"/>
      <c r="M4965" s="13"/>
      <c r="N4965" s="14"/>
      <c r="O4965" s="14"/>
      <c r="P4965" s="14"/>
    </row>
    <row r="4966" spans="1:16" ht="16" x14ac:dyDescent="0.2">
      <c r="A4966" s="13"/>
      <c r="C4966" s="13"/>
      <c r="D4966" s="13"/>
      <c r="E4966" s="13"/>
      <c r="F4966" s="13"/>
      <c r="I4966" s="13"/>
      <c r="J4966" s="14"/>
      <c r="K4966" s="14"/>
      <c r="L4966" s="13"/>
      <c r="M4966" s="13"/>
      <c r="N4966" s="14"/>
      <c r="O4966" s="14"/>
      <c r="P4966" s="14"/>
    </row>
    <row r="4967" spans="1:16" ht="16" x14ac:dyDescent="0.2">
      <c r="A4967" s="8"/>
      <c r="C4967" s="13"/>
      <c r="D4967" s="13"/>
      <c r="E4967" s="13"/>
      <c r="F4967" s="13"/>
      <c r="I4967" s="13"/>
      <c r="J4967" s="14"/>
      <c r="K4967" s="14"/>
      <c r="L4967" s="13"/>
      <c r="M4967" s="13"/>
      <c r="N4967" s="14"/>
      <c r="O4967" s="14"/>
      <c r="P4967" s="14"/>
    </row>
    <row r="4968" spans="1:16" ht="16" x14ac:dyDescent="0.2">
      <c r="A4968" s="8"/>
      <c r="C4968" s="13"/>
      <c r="D4968" s="13"/>
      <c r="E4968" s="13"/>
      <c r="F4968" s="13"/>
      <c r="I4968" s="13"/>
      <c r="J4968" s="14"/>
      <c r="K4968" s="14"/>
      <c r="L4968" s="13"/>
      <c r="M4968" s="13"/>
      <c r="N4968" s="14"/>
      <c r="O4968" s="14"/>
      <c r="P4968" s="14"/>
    </row>
    <row r="4969" spans="1:16" ht="16" x14ac:dyDescent="0.2">
      <c r="A4969" s="13"/>
      <c r="C4969" s="13"/>
      <c r="D4969" s="13"/>
      <c r="E4969" s="13"/>
      <c r="F4969" s="13"/>
      <c r="I4969" s="13"/>
      <c r="J4969" s="14"/>
      <c r="K4969" s="14"/>
      <c r="L4969" s="13"/>
      <c r="M4969" s="13"/>
      <c r="N4969" s="14"/>
      <c r="O4969" s="14"/>
      <c r="P4969" s="14"/>
    </row>
    <row r="4970" spans="1:16" ht="16" x14ac:dyDescent="0.2">
      <c r="A4970" s="13"/>
      <c r="C4970" s="13"/>
      <c r="D4970" s="13"/>
      <c r="E4970" s="13"/>
      <c r="F4970" s="13"/>
      <c r="I4970" s="13"/>
      <c r="J4970" s="14"/>
      <c r="K4970" s="14"/>
      <c r="L4970" s="13"/>
      <c r="M4970" s="13"/>
      <c r="N4970" s="14"/>
      <c r="O4970" s="14"/>
      <c r="P4970" s="14"/>
    </row>
    <row r="4971" spans="1:16" ht="16" x14ac:dyDescent="0.2">
      <c r="A4971" s="13"/>
      <c r="C4971" s="13"/>
      <c r="D4971" s="13"/>
      <c r="E4971" s="13"/>
      <c r="F4971" s="13"/>
      <c r="I4971" s="13"/>
      <c r="J4971" s="14"/>
      <c r="K4971" s="14"/>
      <c r="L4971" s="13"/>
      <c r="M4971" s="13"/>
      <c r="N4971" s="14"/>
      <c r="O4971" s="14"/>
      <c r="P4971" s="14"/>
    </row>
    <row r="4972" spans="1:16" ht="16" x14ac:dyDescent="0.2">
      <c r="A4972" s="8"/>
      <c r="C4972" s="13"/>
      <c r="D4972" s="13"/>
      <c r="E4972" s="13"/>
      <c r="F4972" s="13"/>
      <c r="I4972" s="13"/>
      <c r="J4972" s="14"/>
      <c r="K4972" s="14"/>
      <c r="L4972" s="13"/>
      <c r="M4972" s="13"/>
      <c r="N4972" s="14"/>
      <c r="O4972" s="14"/>
      <c r="P4972" s="14"/>
    </row>
    <row r="4973" spans="1:16" ht="16" x14ac:dyDescent="0.2">
      <c r="A4973" s="8"/>
      <c r="C4973" s="13"/>
      <c r="D4973" s="13"/>
      <c r="E4973" s="13"/>
      <c r="F4973" s="13"/>
      <c r="I4973" s="13"/>
      <c r="J4973" s="14"/>
      <c r="K4973" s="14"/>
      <c r="L4973" s="13"/>
      <c r="M4973" s="13"/>
      <c r="N4973" s="14"/>
      <c r="O4973" s="14"/>
      <c r="P4973" s="14"/>
    </row>
    <row r="4974" spans="1:16" ht="16" x14ac:dyDescent="0.2">
      <c r="A4974" s="13"/>
      <c r="C4974" s="13"/>
      <c r="D4974" s="13"/>
      <c r="E4974" s="13"/>
      <c r="F4974" s="13"/>
      <c r="I4974" s="13"/>
      <c r="J4974" s="14"/>
      <c r="K4974" s="14"/>
      <c r="L4974" s="13"/>
      <c r="M4974" s="13"/>
      <c r="N4974" s="14"/>
      <c r="O4974" s="14"/>
      <c r="P4974" s="14"/>
    </row>
    <row r="4975" spans="1:16" ht="16" x14ac:dyDescent="0.2">
      <c r="A4975" s="13"/>
      <c r="C4975" s="13"/>
      <c r="D4975" s="13"/>
      <c r="E4975" s="13"/>
      <c r="F4975" s="13"/>
      <c r="I4975" s="13"/>
      <c r="J4975" s="14"/>
      <c r="K4975" s="14"/>
      <c r="L4975" s="13"/>
      <c r="M4975" s="13"/>
      <c r="N4975" s="14"/>
      <c r="O4975" s="14"/>
      <c r="P4975" s="14"/>
    </row>
    <row r="4976" spans="1:16" ht="16" x14ac:dyDescent="0.2">
      <c r="A4976" s="8"/>
      <c r="C4976" s="13"/>
      <c r="D4976" s="13"/>
      <c r="E4976" s="13"/>
      <c r="F4976" s="13"/>
      <c r="I4976" s="13"/>
      <c r="J4976" s="14"/>
      <c r="K4976" s="14"/>
      <c r="L4976" s="13"/>
      <c r="M4976" s="13"/>
      <c r="N4976" s="14"/>
      <c r="O4976" s="14"/>
      <c r="P4976" s="14"/>
    </row>
    <row r="4977" spans="1:16" ht="16" x14ac:dyDescent="0.2">
      <c r="A4977" s="8"/>
      <c r="C4977" s="13"/>
      <c r="D4977" s="13"/>
      <c r="E4977" s="13"/>
      <c r="F4977" s="13"/>
      <c r="I4977" s="13"/>
      <c r="J4977" s="14"/>
      <c r="K4977" s="14"/>
      <c r="L4977" s="13"/>
      <c r="M4977" s="13"/>
      <c r="N4977" s="14"/>
      <c r="O4977" s="14"/>
      <c r="P4977" s="14"/>
    </row>
    <row r="4978" spans="1:16" ht="16" x14ac:dyDescent="0.2">
      <c r="A4978" s="13"/>
      <c r="C4978" s="13"/>
      <c r="D4978" s="13"/>
      <c r="E4978" s="13"/>
      <c r="F4978" s="13"/>
      <c r="I4978" s="13"/>
      <c r="J4978" s="14"/>
      <c r="K4978" s="14"/>
      <c r="L4978" s="13"/>
      <c r="M4978" s="13"/>
      <c r="N4978" s="14"/>
      <c r="O4978" s="14"/>
      <c r="P4978" s="14"/>
    </row>
    <row r="4979" spans="1:16" ht="16" x14ac:dyDescent="0.2">
      <c r="A4979" s="13"/>
      <c r="C4979" s="13"/>
      <c r="D4979" s="13"/>
      <c r="E4979" s="13"/>
      <c r="F4979" s="13"/>
      <c r="I4979" s="13"/>
      <c r="J4979" s="14"/>
      <c r="K4979" s="14"/>
      <c r="L4979" s="13"/>
      <c r="M4979" s="13"/>
      <c r="N4979" s="14"/>
      <c r="O4979" s="14"/>
      <c r="P4979" s="14"/>
    </row>
    <row r="4980" spans="1:16" ht="16" x14ac:dyDescent="0.2">
      <c r="A4980" s="8"/>
      <c r="C4980" s="13"/>
      <c r="D4980" s="13"/>
      <c r="E4980" s="13"/>
      <c r="F4980" s="13"/>
      <c r="I4980" s="13"/>
      <c r="J4980" s="14"/>
      <c r="K4980" s="14"/>
      <c r="L4980" s="13"/>
      <c r="M4980" s="13"/>
      <c r="N4980" s="14"/>
      <c r="O4980" s="14"/>
      <c r="P4980" s="14"/>
    </row>
    <row r="4981" spans="1:16" ht="16" x14ac:dyDescent="0.2">
      <c r="A4981" s="13"/>
      <c r="C4981" s="13"/>
      <c r="D4981" s="13"/>
      <c r="E4981" s="13"/>
      <c r="F4981" s="13"/>
      <c r="I4981" s="13"/>
      <c r="J4981" s="14"/>
      <c r="K4981" s="14"/>
      <c r="L4981" s="13"/>
      <c r="M4981" s="13"/>
      <c r="N4981" s="14"/>
      <c r="O4981" s="14"/>
      <c r="P4981" s="14"/>
    </row>
    <row r="4982" spans="1:16" ht="16" x14ac:dyDescent="0.2">
      <c r="A4982" s="13"/>
      <c r="C4982" s="13"/>
      <c r="D4982" s="13"/>
      <c r="E4982" s="13"/>
      <c r="F4982" s="13"/>
      <c r="I4982" s="13"/>
      <c r="J4982" s="14"/>
      <c r="K4982" s="14"/>
      <c r="L4982" s="13"/>
      <c r="M4982" s="13"/>
      <c r="N4982" s="14"/>
      <c r="O4982" s="14"/>
      <c r="P4982" s="14"/>
    </row>
    <row r="4983" spans="1:16" ht="16" x14ac:dyDescent="0.2">
      <c r="A4983" s="13"/>
      <c r="C4983" s="13"/>
      <c r="D4983" s="13"/>
      <c r="E4983" s="13"/>
      <c r="F4983" s="13"/>
      <c r="I4983" s="13"/>
      <c r="J4983" s="14"/>
      <c r="K4983" s="14"/>
      <c r="L4983" s="13"/>
      <c r="M4983" s="13"/>
      <c r="N4983" s="14"/>
      <c r="O4983" s="14"/>
      <c r="P4983" s="14"/>
    </row>
    <row r="4984" spans="1:16" ht="16" x14ac:dyDescent="0.2">
      <c r="A4984" s="13"/>
      <c r="C4984" s="13"/>
      <c r="D4984" s="13"/>
      <c r="E4984" s="13"/>
      <c r="F4984" s="13"/>
      <c r="I4984" s="13"/>
      <c r="J4984" s="14"/>
      <c r="K4984" s="14"/>
      <c r="L4984" s="13"/>
      <c r="M4984" s="13"/>
      <c r="N4984" s="14"/>
      <c r="O4984" s="14"/>
      <c r="P4984" s="14"/>
    </row>
    <row r="4985" spans="1:16" ht="16" x14ac:dyDescent="0.2">
      <c r="A4985" s="13"/>
      <c r="C4985" s="13"/>
      <c r="D4985" s="13"/>
      <c r="E4985" s="13"/>
      <c r="F4985" s="13"/>
      <c r="I4985" s="13"/>
      <c r="J4985" s="14"/>
      <c r="K4985" s="14"/>
      <c r="L4985" s="13"/>
      <c r="M4985" s="13"/>
      <c r="N4985" s="14"/>
      <c r="O4985" s="14"/>
      <c r="P4985" s="14"/>
    </row>
    <row r="4986" spans="1:16" ht="16" x14ac:dyDescent="0.2">
      <c r="A4986" s="13"/>
      <c r="C4986" s="13"/>
      <c r="D4986" s="13"/>
      <c r="E4986" s="13"/>
      <c r="F4986" s="13"/>
      <c r="I4986" s="13"/>
      <c r="J4986" s="14"/>
      <c r="K4986" s="14"/>
      <c r="L4986" s="13"/>
      <c r="M4986" s="13"/>
      <c r="N4986" s="14"/>
      <c r="O4986" s="14"/>
      <c r="P4986" s="14"/>
    </row>
    <row r="4987" spans="1:16" ht="16" x14ac:dyDescent="0.2">
      <c r="A4987" s="8"/>
      <c r="C4987" s="13"/>
      <c r="D4987" s="14"/>
      <c r="E4987" s="13"/>
      <c r="F4987" s="13"/>
      <c r="I4987" s="13"/>
      <c r="J4987" s="14"/>
      <c r="K4987" s="14"/>
      <c r="L4987" s="13"/>
      <c r="M4987" s="13"/>
      <c r="N4987" s="14"/>
      <c r="O4987" s="14"/>
      <c r="P4987" s="14"/>
    </row>
    <row r="4988" spans="1:16" ht="16" x14ac:dyDescent="0.2">
      <c r="A4988" s="8"/>
      <c r="C4988" s="13"/>
      <c r="D4988" s="14"/>
      <c r="E4988" s="13"/>
      <c r="F4988" s="13"/>
      <c r="I4988" s="13"/>
      <c r="J4988" s="14"/>
      <c r="K4988" s="14"/>
      <c r="L4988" s="13"/>
      <c r="M4988" s="13"/>
      <c r="N4988" s="14"/>
      <c r="O4988" s="14"/>
      <c r="P4988" s="14"/>
    </row>
    <row r="4989" spans="1:16" ht="16" x14ac:dyDescent="0.2">
      <c r="A4989" s="8"/>
      <c r="C4989" s="13"/>
      <c r="D4989" s="14"/>
      <c r="E4989" s="13"/>
      <c r="F4989" s="13"/>
      <c r="I4989" s="13"/>
      <c r="J4989" s="14"/>
      <c r="K4989" s="14"/>
      <c r="L4989" s="13"/>
      <c r="M4989" s="13"/>
      <c r="N4989" s="14"/>
      <c r="O4989" s="14"/>
      <c r="P4989" s="14"/>
    </row>
    <row r="4990" spans="1:16" ht="16" x14ac:dyDescent="0.2">
      <c r="A4990" s="8"/>
      <c r="C4990" s="13"/>
      <c r="D4990" s="14"/>
      <c r="E4990" s="13"/>
      <c r="F4990" s="13"/>
      <c r="I4990" s="13"/>
      <c r="J4990" s="14"/>
      <c r="K4990" s="14"/>
      <c r="L4990" s="13"/>
      <c r="M4990" s="13"/>
      <c r="N4990" s="14"/>
      <c r="O4990" s="14"/>
      <c r="P4990" s="14"/>
    </row>
    <row r="4991" spans="1:16" ht="16" x14ac:dyDescent="0.2">
      <c r="A4991" s="8"/>
      <c r="C4991" s="13"/>
      <c r="D4991" s="14"/>
      <c r="E4991" s="13"/>
      <c r="F4991" s="13"/>
      <c r="I4991" s="13"/>
      <c r="J4991" s="14"/>
      <c r="K4991" s="14"/>
      <c r="L4991" s="13"/>
      <c r="M4991" s="13"/>
      <c r="N4991" s="14"/>
      <c r="O4991" s="14"/>
      <c r="P4991" s="14"/>
    </row>
    <row r="4992" spans="1:16" ht="16" x14ac:dyDescent="0.2">
      <c r="A4992" s="8"/>
      <c r="C4992" s="13"/>
      <c r="D4992" s="14"/>
      <c r="E4992" s="13"/>
      <c r="F4992" s="13"/>
      <c r="I4992" s="13"/>
      <c r="J4992" s="14"/>
      <c r="K4992" s="14"/>
      <c r="L4992" s="13"/>
      <c r="M4992" s="13"/>
      <c r="N4992" s="14"/>
      <c r="O4992" s="14"/>
      <c r="P4992" s="14"/>
    </row>
    <row r="4993" spans="1:16" ht="16" x14ac:dyDescent="0.2">
      <c r="A4993" s="8"/>
      <c r="C4993" s="13"/>
      <c r="D4993" s="14"/>
      <c r="E4993" s="13"/>
      <c r="F4993" s="13"/>
      <c r="I4993" s="13"/>
      <c r="J4993" s="14"/>
      <c r="K4993" s="14"/>
      <c r="L4993" s="13"/>
      <c r="M4993" s="13"/>
      <c r="N4993" s="14"/>
      <c r="O4993" s="14"/>
      <c r="P4993" s="14"/>
    </row>
    <row r="4994" spans="1:16" ht="16" x14ac:dyDescent="0.2">
      <c r="A4994" s="8"/>
      <c r="C4994" s="13"/>
      <c r="D4994" s="14"/>
      <c r="E4994" s="13"/>
      <c r="F4994" s="13"/>
      <c r="I4994" s="13"/>
      <c r="J4994" s="14"/>
      <c r="K4994" s="14"/>
      <c r="L4994" s="13"/>
      <c r="M4994" s="13"/>
      <c r="N4994" s="14"/>
      <c r="O4994" s="14"/>
      <c r="P4994" s="14"/>
    </row>
    <row r="4995" spans="1:16" ht="16" x14ac:dyDescent="0.2">
      <c r="A4995" s="8"/>
      <c r="C4995" s="13"/>
      <c r="D4995" s="14"/>
      <c r="E4995" s="13"/>
      <c r="F4995" s="13"/>
      <c r="I4995" s="13"/>
      <c r="J4995" s="14"/>
      <c r="K4995" s="14"/>
      <c r="L4995" s="13"/>
      <c r="M4995" s="13"/>
      <c r="N4995" s="14"/>
      <c r="O4995" s="14"/>
      <c r="P4995" s="14"/>
    </row>
    <row r="4996" spans="1:16" ht="16" x14ac:dyDescent="0.2">
      <c r="A4996" s="8"/>
      <c r="C4996" s="13"/>
      <c r="D4996" s="14"/>
      <c r="E4996" s="13"/>
      <c r="F4996" s="13"/>
      <c r="I4996" s="13"/>
      <c r="J4996" s="14"/>
      <c r="K4996" s="14"/>
      <c r="L4996" s="13"/>
      <c r="M4996" s="13"/>
      <c r="N4996" s="14"/>
      <c r="O4996" s="14"/>
      <c r="P4996" s="14"/>
    </row>
    <row r="4997" spans="1:16" ht="16" x14ac:dyDescent="0.2">
      <c r="A4997" s="8"/>
      <c r="C4997" s="13"/>
      <c r="D4997" s="14"/>
      <c r="E4997" s="13"/>
      <c r="F4997" s="13"/>
      <c r="I4997" s="13"/>
      <c r="J4997" s="14"/>
      <c r="K4997" s="14"/>
      <c r="L4997" s="13"/>
      <c r="M4997" s="13"/>
      <c r="N4997" s="14"/>
      <c r="O4997" s="14"/>
      <c r="P4997" s="14"/>
    </row>
    <row r="4998" spans="1:16" ht="16" x14ac:dyDescent="0.2">
      <c r="A4998" s="8"/>
      <c r="C4998" s="13"/>
      <c r="D4998" s="14"/>
      <c r="E4998" s="13"/>
      <c r="F4998" s="13"/>
      <c r="I4998" s="13"/>
      <c r="J4998" s="14"/>
      <c r="K4998" s="14"/>
      <c r="L4998" s="13"/>
      <c r="M4998" s="13"/>
      <c r="N4998" s="14"/>
      <c r="O4998" s="14"/>
      <c r="P4998" s="14"/>
    </row>
    <row r="4999" spans="1:16" ht="16" x14ac:dyDescent="0.2">
      <c r="A4999" s="8"/>
      <c r="C4999" s="13"/>
      <c r="D4999" s="14"/>
      <c r="E4999" s="13"/>
      <c r="F4999" s="13"/>
      <c r="I4999" s="13"/>
      <c r="J4999" s="14"/>
      <c r="K4999" s="14"/>
      <c r="L4999" s="13"/>
      <c r="M4999" s="13"/>
      <c r="N4999" s="14"/>
      <c r="O4999" s="14"/>
      <c r="P4999" s="14"/>
    </row>
    <row r="5000" spans="1:16" ht="16" x14ac:dyDescent="0.2">
      <c r="A5000" s="8"/>
      <c r="C5000" s="13"/>
      <c r="D5000" s="14"/>
      <c r="E5000" s="13"/>
      <c r="F5000" s="13"/>
      <c r="I5000" s="13"/>
      <c r="J5000" s="14"/>
      <c r="K5000" s="14"/>
      <c r="L5000" s="13"/>
      <c r="M5000" s="13"/>
      <c r="N5000" s="14"/>
      <c r="O5000" s="14"/>
      <c r="P5000" s="14"/>
    </row>
    <row r="5001" spans="1:16" ht="16" x14ac:dyDescent="0.2">
      <c r="A5001" s="8"/>
      <c r="C5001" s="13"/>
      <c r="D5001" s="14"/>
      <c r="E5001" s="13"/>
      <c r="F5001" s="13"/>
      <c r="I5001" s="13"/>
      <c r="J5001" s="14"/>
      <c r="K5001" s="14"/>
      <c r="L5001" s="13"/>
      <c r="M5001" s="13"/>
      <c r="N5001" s="14"/>
      <c r="O5001" s="14"/>
      <c r="P5001" s="14"/>
    </row>
    <row r="5002" spans="1:16" ht="16" x14ac:dyDescent="0.2">
      <c r="A5002" s="8"/>
      <c r="C5002" s="13"/>
      <c r="D5002" s="14"/>
      <c r="E5002" s="13"/>
      <c r="F5002" s="13"/>
      <c r="I5002" s="13"/>
      <c r="J5002" s="14"/>
      <c r="K5002" s="14"/>
      <c r="L5002" s="13"/>
      <c r="M5002" s="13"/>
      <c r="N5002" s="14"/>
      <c r="O5002" s="14"/>
      <c r="P5002" s="14"/>
    </row>
    <row r="5003" spans="1:16" ht="16" x14ac:dyDescent="0.2">
      <c r="A5003" s="8"/>
      <c r="C5003" s="13"/>
      <c r="D5003" s="14"/>
      <c r="E5003" s="13"/>
      <c r="F5003" s="13"/>
      <c r="I5003" s="13"/>
      <c r="J5003" s="14"/>
      <c r="K5003" s="14"/>
      <c r="L5003" s="13"/>
      <c r="M5003" s="13"/>
      <c r="N5003" s="14"/>
      <c r="O5003" s="14"/>
      <c r="P5003" s="14"/>
    </row>
    <row r="5004" spans="1:16" ht="16" x14ac:dyDescent="0.2">
      <c r="A5004" s="8"/>
      <c r="C5004" s="13"/>
      <c r="D5004" s="14"/>
      <c r="E5004" s="13"/>
      <c r="F5004" s="13"/>
      <c r="I5004" s="13"/>
      <c r="J5004" s="14"/>
      <c r="K5004" s="14"/>
      <c r="L5004" s="13"/>
      <c r="M5004" s="13"/>
      <c r="N5004" s="14"/>
      <c r="O5004" s="14"/>
      <c r="P5004" s="14"/>
    </row>
    <row r="5005" spans="1:16" ht="16" x14ac:dyDescent="0.2">
      <c r="A5005" s="8"/>
      <c r="C5005" s="13"/>
      <c r="D5005" s="14"/>
      <c r="E5005" s="13"/>
      <c r="F5005" s="13"/>
      <c r="I5005" s="13"/>
      <c r="J5005" s="14"/>
      <c r="K5005" s="14"/>
      <c r="L5005" s="13"/>
      <c r="M5005" s="13"/>
      <c r="N5005" s="14"/>
      <c r="O5005" s="14"/>
      <c r="P5005" s="14"/>
    </row>
    <row r="5006" spans="1:16" ht="16" x14ac:dyDescent="0.2">
      <c r="A5006" s="8"/>
      <c r="C5006" s="13"/>
      <c r="D5006" s="14"/>
      <c r="E5006" s="13"/>
      <c r="F5006" s="13"/>
      <c r="I5006" s="13"/>
      <c r="J5006" s="14"/>
      <c r="K5006" s="14"/>
      <c r="L5006" s="13"/>
      <c r="M5006" s="13"/>
      <c r="N5006" s="14"/>
      <c r="O5006" s="14"/>
      <c r="P5006" s="14"/>
    </row>
    <row r="5007" spans="1:16" ht="16" x14ac:dyDescent="0.2">
      <c r="A5007" s="8"/>
      <c r="C5007" s="13"/>
      <c r="D5007" s="14"/>
      <c r="E5007" s="13"/>
      <c r="F5007" s="13"/>
      <c r="I5007" s="13"/>
      <c r="J5007" s="14"/>
      <c r="K5007" s="14"/>
      <c r="L5007" s="13"/>
      <c r="M5007" s="13"/>
      <c r="N5007" s="14"/>
      <c r="O5007" s="14"/>
      <c r="P5007" s="14"/>
    </row>
    <row r="5008" spans="1:16" ht="16" x14ac:dyDescent="0.2">
      <c r="A5008" s="8"/>
      <c r="C5008" s="13"/>
      <c r="D5008" s="14"/>
      <c r="E5008" s="13"/>
      <c r="F5008" s="13"/>
      <c r="I5008" s="13"/>
      <c r="J5008" s="14"/>
      <c r="K5008" s="14"/>
      <c r="L5008" s="13"/>
      <c r="M5008" s="13"/>
      <c r="N5008" s="14"/>
      <c r="O5008" s="14"/>
      <c r="P5008" s="14"/>
    </row>
    <row r="5009" spans="1:16" ht="16" x14ac:dyDescent="0.2">
      <c r="A5009" s="8"/>
      <c r="C5009" s="13"/>
      <c r="D5009" s="14"/>
      <c r="E5009" s="13"/>
      <c r="F5009" s="13"/>
      <c r="I5009" s="13"/>
      <c r="J5009" s="14"/>
      <c r="K5009" s="14"/>
      <c r="L5009" s="13"/>
      <c r="M5009" s="13"/>
      <c r="N5009" s="14"/>
      <c r="O5009" s="14"/>
      <c r="P5009" s="14"/>
    </row>
    <row r="5010" spans="1:16" ht="16" x14ac:dyDescent="0.2">
      <c r="A5010" s="8"/>
      <c r="C5010" s="13"/>
      <c r="D5010" s="14"/>
      <c r="E5010" s="13"/>
      <c r="F5010" s="13"/>
      <c r="I5010" s="13"/>
      <c r="J5010" s="14"/>
      <c r="K5010" s="14"/>
      <c r="L5010" s="13"/>
      <c r="M5010" s="13"/>
      <c r="N5010" s="14"/>
      <c r="O5010" s="14"/>
      <c r="P5010" s="14"/>
    </row>
    <row r="5011" spans="1:16" ht="16" x14ac:dyDescent="0.2">
      <c r="A5011" s="8"/>
      <c r="C5011" s="13"/>
      <c r="D5011" s="14"/>
      <c r="E5011" s="13"/>
      <c r="F5011" s="13"/>
      <c r="I5011" s="13"/>
      <c r="J5011" s="14"/>
      <c r="K5011" s="14"/>
      <c r="L5011" s="13"/>
      <c r="M5011" s="13"/>
      <c r="N5011" s="14"/>
      <c r="O5011" s="14"/>
      <c r="P5011" s="14"/>
    </row>
    <row r="5012" spans="1:16" ht="16" x14ac:dyDescent="0.2">
      <c r="A5012" s="8"/>
      <c r="C5012" s="13"/>
      <c r="D5012" s="14"/>
      <c r="E5012" s="13"/>
      <c r="F5012" s="13"/>
      <c r="I5012" s="13"/>
      <c r="J5012" s="14"/>
      <c r="K5012" s="14"/>
      <c r="L5012" s="13"/>
      <c r="M5012" s="13"/>
      <c r="N5012" s="14"/>
      <c r="O5012" s="14"/>
      <c r="P5012" s="14"/>
    </row>
    <row r="5013" spans="1:16" ht="16" x14ac:dyDescent="0.2">
      <c r="A5013" s="8"/>
      <c r="C5013" s="13"/>
      <c r="D5013" s="14"/>
      <c r="E5013" s="13"/>
      <c r="F5013" s="13"/>
      <c r="I5013" s="13"/>
      <c r="J5013" s="14"/>
      <c r="K5013" s="14"/>
      <c r="L5013" s="13"/>
      <c r="M5013" s="13"/>
      <c r="N5013" s="14"/>
      <c r="O5013" s="14"/>
      <c r="P5013" s="14"/>
    </row>
    <row r="5014" spans="1:16" ht="16" x14ac:dyDescent="0.2">
      <c r="A5014" s="8"/>
      <c r="C5014" s="13"/>
      <c r="D5014" s="14"/>
      <c r="E5014" s="13"/>
      <c r="F5014" s="13"/>
      <c r="I5014" s="13"/>
      <c r="J5014" s="14"/>
      <c r="K5014" s="14"/>
      <c r="L5014" s="13"/>
      <c r="M5014" s="13"/>
      <c r="N5014" s="14"/>
      <c r="O5014" s="14"/>
      <c r="P5014" s="14"/>
    </row>
    <row r="5015" spans="1:16" ht="16" x14ac:dyDescent="0.2">
      <c r="A5015" s="8"/>
      <c r="C5015" s="13"/>
      <c r="D5015" s="14"/>
      <c r="E5015" s="13"/>
      <c r="F5015" s="13"/>
      <c r="I5015" s="13"/>
      <c r="J5015" s="14"/>
      <c r="K5015" s="14"/>
      <c r="L5015" s="13"/>
      <c r="M5015" s="13"/>
      <c r="N5015" s="14"/>
      <c r="O5015" s="14"/>
      <c r="P5015" s="14"/>
    </row>
    <row r="5016" spans="1:16" ht="16" x14ac:dyDescent="0.2">
      <c r="A5016" s="8"/>
      <c r="C5016" s="13"/>
      <c r="D5016" s="14"/>
      <c r="E5016" s="13"/>
      <c r="F5016" s="13"/>
      <c r="I5016" s="13"/>
      <c r="J5016" s="14"/>
      <c r="K5016" s="14"/>
      <c r="L5016" s="13"/>
      <c r="M5016" s="13"/>
      <c r="N5016" s="14"/>
      <c r="O5016" s="14"/>
      <c r="P5016" s="14"/>
    </row>
    <row r="5017" spans="1:16" ht="16" x14ac:dyDescent="0.2">
      <c r="A5017" s="8"/>
      <c r="C5017" s="13"/>
      <c r="D5017" s="14"/>
      <c r="E5017" s="13"/>
      <c r="F5017" s="13"/>
      <c r="I5017" s="13"/>
      <c r="J5017" s="14"/>
      <c r="K5017" s="14"/>
      <c r="L5017" s="13"/>
      <c r="M5017" s="13"/>
      <c r="N5017" s="14"/>
      <c r="O5017" s="14"/>
      <c r="P5017" s="14"/>
    </row>
    <row r="5018" spans="1:16" ht="16" x14ac:dyDescent="0.2">
      <c r="A5018" s="8"/>
      <c r="C5018" s="13"/>
      <c r="D5018" s="14"/>
      <c r="E5018" s="13"/>
      <c r="F5018" s="13"/>
      <c r="I5018" s="13"/>
      <c r="J5018" s="14"/>
      <c r="K5018" s="14"/>
      <c r="L5018" s="13"/>
      <c r="M5018" s="13"/>
      <c r="N5018" s="14"/>
      <c r="O5018" s="14"/>
      <c r="P5018" s="14"/>
    </row>
    <row r="5019" spans="1:16" ht="16" x14ac:dyDescent="0.2">
      <c r="A5019" s="8"/>
      <c r="C5019" s="13"/>
      <c r="D5019" s="14"/>
      <c r="E5019" s="13"/>
      <c r="F5019" s="13"/>
      <c r="I5019" s="13"/>
      <c r="J5019" s="14"/>
      <c r="K5019" s="14"/>
      <c r="L5019" s="13"/>
      <c r="M5019" s="13"/>
      <c r="N5019" s="14"/>
      <c r="O5019" s="14"/>
      <c r="P5019" s="14"/>
    </row>
    <row r="5020" spans="1:16" ht="16" x14ac:dyDescent="0.2">
      <c r="A5020" s="8"/>
      <c r="C5020" s="13"/>
      <c r="D5020" s="14"/>
      <c r="E5020" s="13"/>
      <c r="F5020" s="13"/>
      <c r="I5020" s="13"/>
      <c r="J5020" s="14"/>
      <c r="K5020" s="14"/>
      <c r="L5020" s="13"/>
      <c r="M5020" s="13"/>
      <c r="N5020" s="14"/>
      <c r="O5020" s="14"/>
      <c r="P5020" s="14"/>
    </row>
    <row r="5021" spans="1:16" ht="16" x14ac:dyDescent="0.2">
      <c r="A5021" s="8"/>
      <c r="C5021" s="13"/>
      <c r="D5021" s="14"/>
      <c r="E5021" s="13"/>
      <c r="F5021" s="13"/>
      <c r="I5021" s="13"/>
      <c r="J5021" s="14"/>
      <c r="K5021" s="14"/>
      <c r="L5021" s="13"/>
      <c r="M5021" s="13"/>
      <c r="N5021" s="14"/>
      <c r="O5021" s="14"/>
      <c r="P5021" s="14"/>
    </row>
    <row r="5022" spans="1:16" ht="16" x14ac:dyDescent="0.2">
      <c r="A5022" s="8"/>
      <c r="C5022" s="13"/>
      <c r="D5022" s="14"/>
      <c r="E5022" s="13"/>
      <c r="F5022" s="13"/>
      <c r="I5022" s="13"/>
      <c r="J5022" s="14"/>
      <c r="K5022" s="14"/>
      <c r="L5022" s="13"/>
      <c r="M5022" s="13"/>
      <c r="N5022" s="14"/>
      <c r="O5022" s="14"/>
      <c r="P5022" s="14"/>
    </row>
    <row r="5023" spans="1:16" ht="16" x14ac:dyDescent="0.2">
      <c r="A5023" s="8"/>
      <c r="C5023" s="13"/>
      <c r="D5023" s="14"/>
      <c r="E5023" s="13"/>
      <c r="F5023" s="13"/>
      <c r="I5023" s="13"/>
      <c r="J5023" s="14"/>
      <c r="K5023" s="14"/>
      <c r="L5023" s="13"/>
      <c r="M5023" s="13"/>
      <c r="N5023" s="14"/>
      <c r="O5023" s="14"/>
      <c r="P5023" s="14"/>
    </row>
    <row r="5024" spans="1:16" ht="16" x14ac:dyDescent="0.2">
      <c r="A5024" s="8"/>
      <c r="C5024" s="13"/>
      <c r="D5024" s="14"/>
      <c r="E5024" s="13"/>
      <c r="F5024" s="13"/>
      <c r="I5024" s="13"/>
      <c r="J5024" s="14"/>
      <c r="K5024" s="14"/>
      <c r="L5024" s="13"/>
      <c r="M5024" s="13"/>
      <c r="N5024" s="14"/>
      <c r="O5024" s="14"/>
      <c r="P5024" s="14"/>
    </row>
    <row r="5025" spans="1:16" ht="16" x14ac:dyDescent="0.2">
      <c r="A5025" s="8"/>
      <c r="C5025" s="13"/>
      <c r="D5025" s="14"/>
      <c r="E5025" s="13"/>
      <c r="F5025" s="13"/>
      <c r="I5025" s="13"/>
      <c r="J5025" s="14"/>
      <c r="K5025" s="14"/>
      <c r="L5025" s="13"/>
      <c r="M5025" s="13"/>
      <c r="N5025" s="14"/>
      <c r="O5025" s="14"/>
      <c r="P5025" s="14"/>
    </row>
    <row r="5026" spans="1:16" ht="16" x14ac:dyDescent="0.2">
      <c r="A5026" s="8"/>
      <c r="C5026" s="13"/>
      <c r="D5026" s="14"/>
      <c r="E5026" s="13"/>
      <c r="F5026" s="13"/>
      <c r="I5026" s="13"/>
      <c r="J5026" s="14"/>
      <c r="K5026" s="14"/>
      <c r="L5026" s="13"/>
      <c r="M5026" s="13"/>
      <c r="N5026" s="14"/>
      <c r="O5026" s="14"/>
      <c r="P5026" s="14"/>
    </row>
    <row r="5027" spans="1:16" ht="16" x14ac:dyDescent="0.2">
      <c r="A5027" s="8"/>
      <c r="C5027" s="13"/>
      <c r="D5027" s="14"/>
      <c r="E5027" s="13"/>
      <c r="F5027" s="13"/>
      <c r="I5027" s="13"/>
      <c r="J5027" s="14"/>
      <c r="K5027" s="14"/>
      <c r="L5027" s="13"/>
      <c r="M5027" s="13"/>
      <c r="N5027" s="14"/>
      <c r="O5027" s="14"/>
      <c r="P5027" s="14"/>
    </row>
    <row r="5028" spans="1:16" ht="16" x14ac:dyDescent="0.2">
      <c r="A5028" s="8"/>
      <c r="C5028" s="13"/>
      <c r="D5028" s="14"/>
      <c r="E5028" s="13"/>
      <c r="F5028" s="13"/>
      <c r="I5028" s="13"/>
      <c r="J5028" s="14"/>
      <c r="K5028" s="14"/>
      <c r="L5028" s="13"/>
      <c r="M5028" s="13"/>
      <c r="N5028" s="14"/>
      <c r="O5028" s="14"/>
      <c r="P5028" s="14"/>
    </row>
    <row r="5029" spans="1:16" ht="16" x14ac:dyDescent="0.2">
      <c r="A5029" s="8"/>
      <c r="C5029" s="13"/>
      <c r="D5029" s="14"/>
      <c r="E5029" s="13"/>
      <c r="F5029" s="13"/>
      <c r="I5029" s="13"/>
      <c r="J5029" s="14"/>
      <c r="K5029" s="14"/>
      <c r="L5029" s="13"/>
      <c r="M5029" s="13"/>
      <c r="N5029" s="14"/>
      <c r="O5029" s="14"/>
      <c r="P5029" s="14"/>
    </row>
    <row r="5030" spans="1:16" ht="16" x14ac:dyDescent="0.2">
      <c r="A5030" s="8"/>
      <c r="C5030" s="13"/>
      <c r="D5030" s="14"/>
      <c r="E5030" s="13"/>
      <c r="F5030" s="13"/>
      <c r="I5030" s="13"/>
      <c r="J5030" s="14"/>
      <c r="K5030" s="14"/>
      <c r="L5030" s="13"/>
      <c r="M5030" s="13"/>
      <c r="N5030" s="14"/>
      <c r="O5030" s="14"/>
      <c r="P5030" s="14"/>
    </row>
    <row r="5031" spans="1:16" ht="16" x14ac:dyDescent="0.2">
      <c r="A5031" s="8"/>
      <c r="C5031" s="13"/>
      <c r="D5031" s="14"/>
      <c r="E5031" s="13"/>
      <c r="F5031" s="13"/>
      <c r="I5031" s="13"/>
      <c r="J5031" s="14"/>
      <c r="K5031" s="14"/>
      <c r="L5031" s="13"/>
      <c r="M5031" s="13"/>
      <c r="N5031" s="14"/>
      <c r="O5031" s="14"/>
      <c r="P5031" s="14"/>
    </row>
    <row r="5032" spans="1:16" ht="16" x14ac:dyDescent="0.2">
      <c r="A5032" s="8"/>
      <c r="C5032" s="13"/>
      <c r="D5032" s="14"/>
      <c r="E5032" s="13"/>
      <c r="F5032" s="13"/>
      <c r="I5032" s="13"/>
      <c r="J5032" s="14"/>
      <c r="K5032" s="14"/>
      <c r="L5032" s="13"/>
      <c r="M5032" s="13"/>
      <c r="N5032" s="14"/>
      <c r="O5032" s="14"/>
      <c r="P5032" s="14"/>
    </row>
    <row r="5033" spans="1:16" ht="16" x14ac:dyDescent="0.2">
      <c r="A5033" s="8"/>
      <c r="C5033" s="13"/>
      <c r="D5033" s="14"/>
      <c r="E5033" s="13"/>
      <c r="F5033" s="13"/>
      <c r="I5033" s="13"/>
      <c r="J5033" s="14"/>
      <c r="K5033" s="14"/>
      <c r="L5033" s="13"/>
      <c r="M5033" s="13"/>
      <c r="N5033" s="14"/>
      <c r="O5033" s="14"/>
      <c r="P5033" s="14"/>
    </row>
    <row r="5034" spans="1:16" ht="16" x14ac:dyDescent="0.2">
      <c r="A5034" s="8"/>
      <c r="C5034" s="13"/>
      <c r="D5034" s="14"/>
      <c r="E5034" s="13"/>
      <c r="F5034" s="13"/>
      <c r="I5034" s="13"/>
      <c r="J5034" s="14"/>
      <c r="K5034" s="14"/>
      <c r="L5034" s="13"/>
      <c r="M5034" s="13"/>
      <c r="N5034" s="14"/>
      <c r="O5034" s="14"/>
      <c r="P5034" s="14"/>
    </row>
    <row r="5035" spans="1:16" ht="16" x14ac:dyDescent="0.2">
      <c r="A5035" s="8"/>
      <c r="C5035" s="13"/>
      <c r="D5035" s="14"/>
      <c r="E5035" s="13"/>
      <c r="F5035" s="13"/>
      <c r="I5035" s="13"/>
      <c r="J5035" s="14"/>
      <c r="K5035" s="14"/>
      <c r="L5035" s="13"/>
      <c r="M5035" s="13"/>
      <c r="N5035" s="14"/>
      <c r="O5035" s="14"/>
      <c r="P5035" s="14"/>
    </row>
    <row r="5036" spans="1:16" ht="16" x14ac:dyDescent="0.2">
      <c r="A5036" s="8"/>
      <c r="C5036" s="13"/>
      <c r="D5036" s="14"/>
      <c r="E5036" s="13"/>
      <c r="F5036" s="13"/>
      <c r="I5036" s="13"/>
      <c r="J5036" s="14"/>
      <c r="K5036" s="14"/>
      <c r="L5036" s="13"/>
      <c r="M5036" s="13"/>
      <c r="N5036" s="14"/>
      <c r="O5036" s="14"/>
      <c r="P5036" s="14"/>
    </row>
    <row r="5037" spans="1:16" ht="16" x14ac:dyDescent="0.2">
      <c r="A5037" s="8"/>
      <c r="C5037" s="13"/>
      <c r="D5037" s="14"/>
      <c r="E5037" s="13"/>
      <c r="F5037" s="13"/>
      <c r="I5037" s="13"/>
      <c r="J5037" s="14"/>
      <c r="K5037" s="14"/>
      <c r="L5037" s="13"/>
      <c r="M5037" s="13"/>
      <c r="N5037" s="14"/>
      <c r="O5037" s="14"/>
      <c r="P5037" s="14"/>
    </row>
    <row r="5038" spans="1:16" ht="16" x14ac:dyDescent="0.2">
      <c r="A5038" s="8"/>
      <c r="C5038" s="13"/>
      <c r="D5038" s="14"/>
      <c r="E5038" s="13"/>
      <c r="F5038" s="13"/>
      <c r="I5038" s="13"/>
      <c r="J5038" s="14"/>
      <c r="K5038" s="14"/>
      <c r="L5038" s="13"/>
      <c r="M5038" s="13"/>
      <c r="N5038" s="14"/>
      <c r="O5038" s="14"/>
      <c r="P5038" s="14"/>
    </row>
    <row r="5039" spans="1:16" ht="16" x14ac:dyDescent="0.2">
      <c r="A5039" s="8"/>
      <c r="C5039" s="13"/>
      <c r="D5039" s="14"/>
      <c r="E5039" s="13"/>
      <c r="F5039" s="13"/>
      <c r="I5039" s="13"/>
      <c r="J5039" s="14"/>
      <c r="K5039" s="14"/>
      <c r="L5039" s="13"/>
      <c r="M5039" s="13"/>
      <c r="N5039" s="14"/>
      <c r="O5039" s="14"/>
      <c r="P5039" s="14"/>
    </row>
    <row r="5040" spans="1:16" ht="16" x14ac:dyDescent="0.2">
      <c r="A5040" s="8"/>
      <c r="C5040" s="13"/>
      <c r="D5040" s="14"/>
      <c r="E5040" s="13"/>
      <c r="F5040" s="13"/>
      <c r="I5040" s="13"/>
      <c r="J5040" s="14"/>
      <c r="K5040" s="14"/>
      <c r="L5040" s="13"/>
      <c r="M5040" s="13"/>
      <c r="N5040" s="14"/>
      <c r="O5040" s="14"/>
      <c r="P5040" s="14"/>
    </row>
    <row r="5041" spans="1:16" ht="16" x14ac:dyDescent="0.2">
      <c r="A5041" s="8"/>
      <c r="C5041" s="13"/>
      <c r="D5041" s="14"/>
      <c r="E5041" s="13"/>
      <c r="F5041" s="13"/>
      <c r="I5041" s="13"/>
      <c r="J5041" s="14"/>
      <c r="K5041" s="14"/>
      <c r="L5041" s="13"/>
      <c r="M5041" s="13"/>
      <c r="N5041" s="14"/>
      <c r="O5041" s="14"/>
      <c r="P5041" s="14"/>
    </row>
    <row r="5042" spans="1:16" ht="16" x14ac:dyDescent="0.2">
      <c r="A5042" s="8"/>
      <c r="C5042" s="13"/>
      <c r="D5042" s="14"/>
      <c r="E5042" s="13"/>
      <c r="F5042" s="13"/>
      <c r="I5042" s="13"/>
      <c r="J5042" s="14"/>
      <c r="K5042" s="14"/>
      <c r="L5042" s="13"/>
      <c r="M5042" s="13"/>
      <c r="N5042" s="14"/>
      <c r="O5042" s="14"/>
      <c r="P5042" s="14"/>
    </row>
    <row r="5043" spans="1:16" ht="16" x14ac:dyDescent="0.2">
      <c r="A5043" s="8"/>
      <c r="C5043" s="13"/>
      <c r="D5043" s="14"/>
      <c r="E5043" s="13"/>
      <c r="F5043" s="13"/>
      <c r="I5043" s="13"/>
      <c r="J5043" s="14"/>
      <c r="K5043" s="14"/>
      <c r="L5043" s="13"/>
      <c r="M5043" s="13"/>
      <c r="N5043" s="14"/>
      <c r="O5043" s="14"/>
      <c r="P5043" s="14"/>
    </row>
    <row r="5044" spans="1:16" ht="16" x14ac:dyDescent="0.2">
      <c r="A5044" s="8"/>
      <c r="C5044" s="13"/>
      <c r="D5044" s="14"/>
      <c r="E5044" s="13"/>
      <c r="F5044" s="13"/>
      <c r="I5044" s="13"/>
      <c r="J5044" s="14"/>
      <c r="K5044" s="14"/>
      <c r="L5044" s="13"/>
      <c r="M5044" s="13"/>
      <c r="N5044" s="14"/>
      <c r="O5044" s="14"/>
      <c r="P5044" s="14"/>
    </row>
    <row r="5045" spans="1:16" ht="16" x14ac:dyDescent="0.2">
      <c r="A5045" s="8"/>
      <c r="C5045" s="13"/>
      <c r="D5045" s="14"/>
      <c r="E5045" s="13"/>
      <c r="F5045" s="13"/>
      <c r="I5045" s="13"/>
      <c r="J5045" s="14"/>
      <c r="K5045" s="14"/>
      <c r="L5045" s="13"/>
      <c r="M5045" s="13"/>
      <c r="N5045" s="14"/>
      <c r="O5045" s="14"/>
      <c r="P5045" s="14"/>
    </row>
    <row r="5046" spans="1:16" ht="16" x14ac:dyDescent="0.2">
      <c r="A5046" s="8"/>
      <c r="C5046" s="13"/>
      <c r="D5046" s="14"/>
      <c r="E5046" s="13"/>
      <c r="F5046" s="13"/>
      <c r="I5046" s="13"/>
      <c r="J5046" s="14"/>
      <c r="K5046" s="14"/>
      <c r="L5046" s="13"/>
      <c r="M5046" s="13"/>
      <c r="N5046" s="14"/>
      <c r="O5046" s="14"/>
      <c r="P5046" s="14"/>
    </row>
    <row r="5047" spans="1:16" ht="16" x14ac:dyDescent="0.2">
      <c r="A5047" s="8"/>
      <c r="C5047" s="13"/>
      <c r="D5047" s="14"/>
      <c r="E5047" s="13"/>
      <c r="F5047" s="13"/>
      <c r="I5047" s="13"/>
      <c r="J5047" s="14"/>
      <c r="K5047" s="14"/>
      <c r="L5047" s="13"/>
      <c r="M5047" s="13"/>
      <c r="N5047" s="14"/>
      <c r="O5047" s="14"/>
      <c r="P5047" s="14"/>
    </row>
    <row r="5048" spans="1:16" ht="16" x14ac:dyDescent="0.2">
      <c r="A5048" s="8"/>
      <c r="C5048" s="13"/>
      <c r="D5048" s="14"/>
      <c r="E5048" s="13"/>
      <c r="F5048" s="13"/>
      <c r="I5048" s="13"/>
      <c r="J5048" s="14"/>
      <c r="K5048" s="14"/>
      <c r="L5048" s="13"/>
      <c r="M5048" s="13"/>
      <c r="N5048" s="14"/>
      <c r="O5048" s="14"/>
      <c r="P5048" s="14"/>
    </row>
    <row r="5049" spans="1:16" ht="16" x14ac:dyDescent="0.2">
      <c r="A5049" s="8"/>
      <c r="C5049" s="13"/>
      <c r="D5049" s="14"/>
      <c r="E5049" s="13"/>
      <c r="F5049" s="13"/>
      <c r="I5049" s="13"/>
      <c r="J5049" s="14"/>
      <c r="K5049" s="14"/>
      <c r="L5049" s="13"/>
      <c r="M5049" s="13"/>
      <c r="N5049" s="14"/>
      <c r="O5049" s="14"/>
      <c r="P5049" s="14"/>
    </row>
    <row r="5050" spans="1:16" ht="16" x14ac:dyDescent="0.2">
      <c r="A5050" s="8"/>
      <c r="C5050" s="13"/>
      <c r="D5050" s="14"/>
      <c r="E5050" s="13"/>
      <c r="F5050" s="13"/>
      <c r="I5050" s="13"/>
      <c r="J5050" s="14"/>
      <c r="K5050" s="14"/>
      <c r="L5050" s="13"/>
      <c r="M5050" s="13"/>
      <c r="N5050" s="14"/>
      <c r="O5050" s="14"/>
      <c r="P5050" s="14"/>
    </row>
    <row r="5051" spans="1:16" ht="16" x14ac:dyDescent="0.2">
      <c r="A5051" s="8"/>
      <c r="C5051" s="13"/>
      <c r="D5051" s="14"/>
      <c r="E5051" s="13"/>
      <c r="F5051" s="13"/>
      <c r="I5051" s="13"/>
      <c r="J5051" s="14"/>
      <c r="K5051" s="14"/>
      <c r="L5051" s="13"/>
      <c r="M5051" s="13"/>
      <c r="N5051" s="14"/>
      <c r="O5051" s="14"/>
      <c r="P5051" s="14"/>
    </row>
    <row r="5052" spans="1:16" ht="16" x14ac:dyDescent="0.2">
      <c r="A5052" s="8"/>
      <c r="C5052" s="13"/>
      <c r="D5052" s="14"/>
      <c r="E5052" s="13"/>
      <c r="F5052" s="13"/>
      <c r="I5052" s="13"/>
      <c r="J5052" s="14"/>
      <c r="K5052" s="14"/>
      <c r="L5052" s="13"/>
      <c r="M5052" s="13"/>
      <c r="N5052" s="14"/>
      <c r="O5052" s="14"/>
      <c r="P5052" s="14"/>
    </row>
    <row r="5053" spans="1:16" ht="16" x14ac:dyDescent="0.2">
      <c r="A5053" s="8"/>
      <c r="C5053" s="13"/>
      <c r="D5053" s="14"/>
      <c r="E5053" s="13"/>
      <c r="F5053" s="13"/>
      <c r="I5053" s="13"/>
      <c r="J5053" s="14"/>
      <c r="K5053" s="14"/>
      <c r="L5053" s="13"/>
      <c r="M5053" s="13"/>
      <c r="N5053" s="14"/>
      <c r="O5053" s="14"/>
      <c r="P5053" s="14"/>
    </row>
    <row r="5054" spans="1:16" ht="16" x14ac:dyDescent="0.2">
      <c r="A5054" s="8"/>
      <c r="C5054" s="13"/>
      <c r="D5054" s="14"/>
      <c r="E5054" s="13"/>
      <c r="F5054" s="13"/>
      <c r="I5054" s="13"/>
      <c r="J5054" s="14"/>
      <c r="K5054" s="14"/>
      <c r="L5054" s="13"/>
      <c r="M5054" s="13"/>
      <c r="N5054" s="14"/>
      <c r="O5054" s="14"/>
      <c r="P5054" s="14"/>
    </row>
    <row r="5055" spans="1:16" ht="16" x14ac:dyDescent="0.2">
      <c r="A5055" s="8"/>
      <c r="C5055" s="13"/>
      <c r="D5055" s="14"/>
      <c r="E5055" s="13"/>
      <c r="F5055" s="13"/>
      <c r="I5055" s="13"/>
      <c r="J5055" s="14"/>
      <c r="K5055" s="14"/>
      <c r="L5055" s="13"/>
      <c r="M5055" s="13"/>
      <c r="N5055" s="14"/>
      <c r="O5055" s="14"/>
      <c r="P5055" s="14"/>
    </row>
    <row r="5056" spans="1:16" ht="16" x14ac:dyDescent="0.2">
      <c r="A5056" s="8"/>
      <c r="C5056" s="13"/>
      <c r="D5056" s="14"/>
      <c r="E5056" s="13"/>
      <c r="F5056" s="13"/>
      <c r="I5056" s="13"/>
      <c r="J5056" s="14"/>
      <c r="K5056" s="14"/>
      <c r="L5056" s="13"/>
      <c r="M5056" s="13"/>
      <c r="N5056" s="14"/>
      <c r="O5056" s="14"/>
      <c r="P5056" s="14"/>
    </row>
    <row r="5057" spans="1:16" ht="16" x14ac:dyDescent="0.2">
      <c r="A5057" s="8"/>
      <c r="C5057" s="13"/>
      <c r="D5057" s="14"/>
      <c r="E5057" s="13"/>
      <c r="F5057" s="13"/>
      <c r="I5057" s="13"/>
      <c r="J5057" s="14"/>
      <c r="K5057" s="14"/>
      <c r="L5057" s="13"/>
      <c r="M5057" s="13"/>
      <c r="N5057" s="14"/>
      <c r="O5057" s="14"/>
      <c r="P5057" s="14"/>
    </row>
    <row r="5058" spans="1:16" ht="16" x14ac:dyDescent="0.2">
      <c r="A5058" s="8"/>
      <c r="C5058" s="13"/>
      <c r="D5058" s="14"/>
      <c r="E5058" s="13"/>
      <c r="F5058" s="13"/>
      <c r="I5058" s="13"/>
      <c r="J5058" s="14"/>
      <c r="K5058" s="14"/>
      <c r="L5058" s="13"/>
      <c r="M5058" s="13"/>
      <c r="N5058" s="14"/>
      <c r="O5058" s="14"/>
      <c r="P5058" s="14"/>
    </row>
    <row r="5059" spans="1:16" ht="16" x14ac:dyDescent="0.2">
      <c r="A5059" s="8"/>
      <c r="C5059" s="13"/>
      <c r="D5059" s="14"/>
      <c r="E5059" s="13"/>
      <c r="F5059" s="13"/>
      <c r="I5059" s="13"/>
      <c r="J5059" s="14"/>
      <c r="K5059" s="14"/>
      <c r="L5059" s="13"/>
      <c r="M5059" s="13"/>
      <c r="N5059" s="14"/>
      <c r="O5059" s="14"/>
      <c r="P5059" s="14"/>
    </row>
    <row r="5060" spans="1:16" ht="16" x14ac:dyDescent="0.2">
      <c r="A5060" s="8"/>
      <c r="C5060" s="13"/>
      <c r="D5060" s="14"/>
      <c r="E5060" s="13"/>
      <c r="F5060" s="13"/>
      <c r="I5060" s="13"/>
      <c r="J5060" s="14"/>
      <c r="K5060" s="14"/>
      <c r="L5060" s="13"/>
      <c r="M5060" s="13"/>
      <c r="N5060" s="14"/>
      <c r="O5060" s="14"/>
      <c r="P5060" s="14"/>
    </row>
    <row r="5061" spans="1:16" ht="16" x14ac:dyDescent="0.2">
      <c r="A5061" s="8"/>
      <c r="C5061" s="13"/>
      <c r="D5061" s="14"/>
      <c r="E5061" s="13"/>
      <c r="F5061" s="13"/>
      <c r="I5061" s="13"/>
      <c r="J5061" s="14"/>
      <c r="K5061" s="14"/>
      <c r="L5061" s="13"/>
      <c r="M5061" s="13"/>
      <c r="N5061" s="14"/>
      <c r="O5061" s="14"/>
      <c r="P5061" s="14"/>
    </row>
    <row r="5062" spans="1:16" ht="16" x14ac:dyDescent="0.2">
      <c r="A5062" s="8"/>
      <c r="C5062" s="13"/>
      <c r="D5062" s="14"/>
      <c r="E5062" s="13"/>
      <c r="F5062" s="13"/>
      <c r="I5062" s="13"/>
      <c r="J5062" s="14"/>
      <c r="K5062" s="14"/>
      <c r="L5062" s="13"/>
      <c r="M5062" s="13"/>
      <c r="N5062" s="14"/>
      <c r="O5062" s="14"/>
      <c r="P5062" s="14"/>
    </row>
    <row r="5063" spans="1:16" ht="16" x14ac:dyDescent="0.2">
      <c r="A5063" s="8"/>
      <c r="C5063" s="13"/>
      <c r="D5063" s="14"/>
      <c r="E5063" s="13"/>
      <c r="F5063" s="13"/>
      <c r="I5063" s="13"/>
      <c r="J5063" s="14"/>
      <c r="K5063" s="14"/>
      <c r="L5063" s="13"/>
      <c r="M5063" s="13"/>
      <c r="N5063" s="14"/>
      <c r="O5063" s="14"/>
      <c r="P5063" s="14"/>
    </row>
    <row r="5064" spans="1:16" ht="16" x14ac:dyDescent="0.2">
      <c r="A5064" s="8"/>
      <c r="C5064" s="13"/>
      <c r="D5064" s="14"/>
      <c r="E5064" s="13"/>
      <c r="F5064" s="13"/>
      <c r="I5064" s="13"/>
      <c r="J5064" s="14"/>
      <c r="K5064" s="14"/>
      <c r="L5064" s="13"/>
      <c r="M5064" s="13"/>
      <c r="N5064" s="14"/>
      <c r="O5064" s="14"/>
      <c r="P5064" s="14"/>
    </row>
    <row r="5065" spans="1:16" ht="16" x14ac:dyDescent="0.2">
      <c r="A5065" s="8"/>
      <c r="C5065" s="13"/>
      <c r="D5065" s="14"/>
      <c r="E5065" s="13"/>
      <c r="F5065" s="13"/>
      <c r="I5065" s="13"/>
      <c r="J5065" s="14"/>
      <c r="K5065" s="14"/>
      <c r="L5065" s="13"/>
      <c r="M5065" s="13"/>
      <c r="N5065" s="14"/>
      <c r="O5065" s="14"/>
      <c r="P5065" s="14"/>
    </row>
    <row r="5066" spans="1:16" ht="16" x14ac:dyDescent="0.2">
      <c r="A5066" s="8"/>
      <c r="C5066" s="13"/>
      <c r="D5066" s="14"/>
      <c r="E5066" s="13"/>
      <c r="F5066" s="13"/>
      <c r="I5066" s="13"/>
      <c r="J5066" s="14"/>
      <c r="K5066" s="14"/>
      <c r="L5066" s="13"/>
      <c r="M5066" s="13"/>
      <c r="N5066" s="14"/>
      <c r="O5066" s="14"/>
      <c r="P5066" s="14"/>
    </row>
    <row r="5067" spans="1:16" ht="16" x14ac:dyDescent="0.2">
      <c r="A5067" s="8"/>
      <c r="C5067" s="13"/>
      <c r="D5067" s="14"/>
      <c r="E5067" s="13"/>
      <c r="F5067" s="13"/>
      <c r="I5067" s="13"/>
      <c r="J5067" s="14"/>
      <c r="K5067" s="14"/>
      <c r="L5067" s="13"/>
      <c r="M5067" s="13"/>
      <c r="N5067" s="14"/>
      <c r="O5067" s="14"/>
      <c r="P5067" s="14"/>
    </row>
    <row r="5068" spans="1:16" ht="16" x14ac:dyDescent="0.2">
      <c r="A5068" s="8"/>
      <c r="C5068" s="13"/>
      <c r="D5068" s="14"/>
      <c r="E5068" s="13"/>
      <c r="F5068" s="13"/>
      <c r="I5068" s="13"/>
      <c r="J5068" s="14"/>
      <c r="K5068" s="14"/>
      <c r="L5068" s="13"/>
      <c r="M5068" s="13"/>
      <c r="N5068" s="14"/>
      <c r="O5068" s="14"/>
      <c r="P5068" s="14"/>
    </row>
    <row r="5069" spans="1:16" ht="16" x14ac:dyDescent="0.2">
      <c r="A5069" s="8"/>
      <c r="C5069" s="13"/>
      <c r="D5069" s="14"/>
      <c r="E5069" s="13"/>
      <c r="F5069" s="13"/>
      <c r="I5069" s="13"/>
      <c r="J5069" s="14"/>
      <c r="K5069" s="14"/>
      <c r="L5069" s="13"/>
      <c r="M5069" s="13"/>
      <c r="N5069" s="14"/>
      <c r="O5069" s="14"/>
      <c r="P5069" s="14"/>
    </row>
    <row r="5070" spans="1:16" ht="16" x14ac:dyDescent="0.2">
      <c r="A5070" s="8"/>
      <c r="C5070" s="13"/>
      <c r="D5070" s="14"/>
      <c r="E5070" s="13"/>
      <c r="F5070" s="13"/>
      <c r="I5070" s="13"/>
      <c r="J5070" s="14"/>
      <c r="K5070" s="14"/>
      <c r="L5070" s="13"/>
      <c r="M5070" s="13"/>
      <c r="N5070" s="14"/>
      <c r="O5070" s="14"/>
      <c r="P5070" s="14"/>
    </row>
    <row r="5071" spans="1:16" ht="16" x14ac:dyDescent="0.2">
      <c r="A5071" s="8"/>
      <c r="C5071" s="13"/>
      <c r="D5071" s="14"/>
      <c r="E5071" s="13"/>
      <c r="F5071" s="13"/>
      <c r="I5071" s="13"/>
      <c r="J5071" s="14"/>
      <c r="K5071" s="14"/>
      <c r="L5071" s="13"/>
      <c r="M5071" s="13"/>
      <c r="N5071" s="14"/>
      <c r="O5071" s="14"/>
      <c r="P5071" s="14"/>
    </row>
    <row r="5072" spans="1:16" ht="16" x14ac:dyDescent="0.2">
      <c r="A5072" s="8"/>
      <c r="C5072" s="13"/>
      <c r="D5072" s="14"/>
      <c r="E5072" s="13"/>
      <c r="F5072" s="13"/>
      <c r="I5072" s="13"/>
      <c r="J5072" s="14"/>
      <c r="K5072" s="14"/>
      <c r="L5072" s="13"/>
      <c r="M5072" s="13"/>
      <c r="N5072" s="14"/>
      <c r="O5072" s="14"/>
      <c r="P5072" s="14"/>
    </row>
    <row r="5073" spans="1:16" ht="16" x14ac:dyDescent="0.2">
      <c r="A5073" s="8"/>
      <c r="C5073" s="13"/>
      <c r="D5073" s="14"/>
      <c r="E5073" s="13"/>
      <c r="F5073" s="13"/>
      <c r="I5073" s="13"/>
      <c r="J5073" s="14"/>
      <c r="K5073" s="14"/>
      <c r="L5073" s="13"/>
      <c r="M5073" s="13"/>
      <c r="N5073" s="14"/>
      <c r="O5073" s="14"/>
      <c r="P5073" s="14"/>
    </row>
    <row r="5074" spans="1:16" ht="16" x14ac:dyDescent="0.2">
      <c r="A5074" s="8"/>
      <c r="C5074" s="13"/>
      <c r="D5074" s="14"/>
      <c r="E5074" s="13"/>
      <c r="F5074" s="13"/>
      <c r="I5074" s="13"/>
      <c r="J5074" s="14"/>
      <c r="K5074" s="14"/>
      <c r="L5074" s="13"/>
      <c r="M5074" s="13"/>
      <c r="N5074" s="14"/>
      <c r="O5074" s="14"/>
      <c r="P5074" s="14"/>
    </row>
    <row r="5075" spans="1:16" ht="16" x14ac:dyDescent="0.2">
      <c r="A5075" s="8"/>
      <c r="C5075" s="13"/>
      <c r="D5075" s="14"/>
      <c r="E5075" s="13"/>
      <c r="F5075" s="13"/>
      <c r="I5075" s="13"/>
      <c r="J5075" s="14"/>
      <c r="K5075" s="14"/>
      <c r="L5075" s="13"/>
      <c r="M5075" s="13"/>
      <c r="N5075" s="14"/>
      <c r="O5075" s="14"/>
      <c r="P5075" s="14"/>
    </row>
    <row r="5076" spans="1:16" ht="16" x14ac:dyDescent="0.2">
      <c r="A5076" s="8"/>
      <c r="C5076" s="13"/>
      <c r="D5076" s="14"/>
      <c r="E5076" s="13"/>
      <c r="F5076" s="13"/>
      <c r="I5076" s="13"/>
      <c r="J5076" s="14"/>
      <c r="K5076" s="14"/>
      <c r="L5076" s="13"/>
      <c r="M5076" s="13"/>
      <c r="N5076" s="14"/>
      <c r="O5076" s="14"/>
      <c r="P5076" s="14"/>
    </row>
    <row r="5077" spans="1:16" ht="16" x14ac:dyDescent="0.2">
      <c r="A5077" s="8"/>
      <c r="C5077" s="13"/>
      <c r="D5077" s="14"/>
      <c r="E5077" s="13"/>
      <c r="F5077" s="13"/>
      <c r="I5077" s="13"/>
      <c r="J5077" s="14"/>
      <c r="K5077" s="14"/>
      <c r="L5077" s="13"/>
      <c r="M5077" s="13"/>
      <c r="N5077" s="14"/>
      <c r="O5077" s="14"/>
      <c r="P5077" s="14"/>
    </row>
    <row r="5078" spans="1:16" ht="16" x14ac:dyDescent="0.2">
      <c r="A5078" s="8"/>
      <c r="C5078" s="13"/>
      <c r="D5078" s="14"/>
      <c r="E5078" s="13"/>
      <c r="F5078" s="13"/>
      <c r="I5078" s="13"/>
      <c r="J5078" s="14"/>
      <c r="K5078" s="14"/>
      <c r="L5078" s="13"/>
      <c r="M5078" s="13"/>
      <c r="N5078" s="14"/>
      <c r="O5078" s="14"/>
      <c r="P5078" s="14"/>
    </row>
    <row r="5079" spans="1:16" ht="16" x14ac:dyDescent="0.2">
      <c r="A5079" s="8"/>
      <c r="C5079" s="13"/>
      <c r="D5079" s="14"/>
      <c r="E5079" s="13"/>
      <c r="F5079" s="13"/>
      <c r="I5079" s="13"/>
      <c r="J5079" s="14"/>
      <c r="K5079" s="14"/>
      <c r="L5079" s="13"/>
      <c r="M5079" s="13"/>
      <c r="N5079" s="14"/>
      <c r="O5079" s="14"/>
      <c r="P5079" s="14"/>
    </row>
    <row r="5080" spans="1:16" ht="16" x14ac:dyDescent="0.2">
      <c r="A5080" s="8"/>
      <c r="C5080" s="13"/>
      <c r="D5080" s="14"/>
      <c r="E5080" s="13"/>
      <c r="F5080" s="13"/>
      <c r="I5080" s="13"/>
      <c r="J5080" s="14"/>
      <c r="K5080" s="14"/>
      <c r="L5080" s="13"/>
      <c r="M5080" s="13"/>
      <c r="N5080" s="14"/>
      <c r="O5080" s="14"/>
      <c r="P5080" s="14"/>
    </row>
    <row r="5081" spans="1:16" ht="16" x14ac:dyDescent="0.2">
      <c r="A5081" s="8"/>
      <c r="C5081" s="13"/>
      <c r="D5081" s="14"/>
      <c r="E5081" s="13"/>
      <c r="F5081" s="13"/>
      <c r="I5081" s="13"/>
      <c r="J5081" s="14"/>
      <c r="K5081" s="14"/>
      <c r="L5081" s="13"/>
      <c r="M5081" s="13"/>
      <c r="N5081" s="14"/>
      <c r="O5081" s="14"/>
      <c r="P5081" s="14"/>
    </row>
    <row r="5082" spans="1:16" ht="16" x14ac:dyDescent="0.2">
      <c r="A5082" s="8"/>
      <c r="C5082" s="13"/>
      <c r="D5082" s="14"/>
      <c r="E5082" s="13"/>
      <c r="F5082" s="13"/>
      <c r="I5082" s="13"/>
      <c r="J5082" s="14"/>
      <c r="K5082" s="14"/>
      <c r="L5082" s="13"/>
      <c r="M5082" s="13"/>
      <c r="N5082" s="14"/>
      <c r="O5082" s="14"/>
      <c r="P5082" s="14"/>
    </row>
    <row r="5083" spans="1:16" ht="16" x14ac:dyDescent="0.2">
      <c r="A5083" s="8"/>
      <c r="C5083" s="13"/>
      <c r="D5083" s="14"/>
      <c r="E5083" s="13"/>
      <c r="F5083" s="13"/>
      <c r="I5083" s="13"/>
      <c r="J5083" s="14"/>
      <c r="K5083" s="14"/>
      <c r="L5083" s="13"/>
      <c r="M5083" s="13"/>
      <c r="N5083" s="14"/>
      <c r="O5083" s="14"/>
      <c r="P5083" s="14"/>
    </row>
    <row r="5084" spans="1:16" ht="16" x14ac:dyDescent="0.2">
      <c r="A5084" s="8"/>
      <c r="C5084" s="13"/>
      <c r="D5084" s="14"/>
      <c r="E5084" s="13"/>
      <c r="F5084" s="13"/>
      <c r="I5084" s="13"/>
      <c r="J5084" s="14"/>
      <c r="K5084" s="14"/>
      <c r="L5084" s="13"/>
      <c r="M5084" s="13"/>
      <c r="N5084" s="14"/>
      <c r="O5084" s="14"/>
      <c r="P5084" s="14"/>
    </row>
    <row r="5085" spans="1:16" ht="16" x14ac:dyDescent="0.2">
      <c r="A5085" s="8"/>
      <c r="C5085" s="13"/>
      <c r="D5085" s="14"/>
      <c r="E5085" s="13"/>
      <c r="F5085" s="13"/>
      <c r="I5085" s="13"/>
      <c r="J5085" s="14"/>
      <c r="K5085" s="14"/>
      <c r="L5085" s="13"/>
      <c r="M5085" s="13"/>
      <c r="N5085" s="14"/>
      <c r="O5085" s="14"/>
      <c r="P5085" s="14"/>
    </row>
    <row r="5086" spans="1:16" ht="16" x14ac:dyDescent="0.2">
      <c r="A5086" s="8"/>
      <c r="C5086" s="13"/>
      <c r="D5086" s="14"/>
      <c r="E5086" s="13"/>
      <c r="F5086" s="13"/>
      <c r="I5086" s="13"/>
      <c r="J5086" s="14"/>
      <c r="K5086" s="14"/>
      <c r="L5086" s="13"/>
      <c r="M5086" s="13"/>
      <c r="N5086" s="14"/>
      <c r="O5086" s="14"/>
      <c r="P5086" s="14"/>
    </row>
    <row r="5087" spans="1:16" ht="16" x14ac:dyDescent="0.2">
      <c r="A5087" s="8"/>
      <c r="C5087" s="13"/>
      <c r="D5087" s="14"/>
      <c r="E5087" s="13"/>
      <c r="F5087" s="13"/>
      <c r="I5087" s="13"/>
      <c r="J5087" s="14"/>
      <c r="K5087" s="14"/>
      <c r="L5087" s="13"/>
      <c r="M5087" s="13"/>
      <c r="N5087" s="14"/>
      <c r="O5087" s="14"/>
      <c r="P5087" s="14"/>
    </row>
    <row r="5088" spans="1:16" ht="16" x14ac:dyDescent="0.2">
      <c r="A5088" s="8"/>
      <c r="C5088" s="13"/>
      <c r="D5088" s="14"/>
      <c r="E5088" s="13"/>
      <c r="F5088" s="13"/>
      <c r="I5088" s="13"/>
      <c r="J5088" s="14"/>
      <c r="K5088" s="14"/>
      <c r="L5088" s="13"/>
      <c r="M5088" s="13"/>
      <c r="N5088" s="14"/>
      <c r="O5088" s="14"/>
      <c r="P5088" s="14"/>
    </row>
    <row r="5089" spans="1:16" ht="16" x14ac:dyDescent="0.2">
      <c r="A5089" s="8"/>
      <c r="C5089" s="13"/>
      <c r="D5089" s="14"/>
      <c r="E5089" s="13"/>
      <c r="F5089" s="13"/>
      <c r="I5089" s="13"/>
      <c r="J5089" s="14"/>
      <c r="K5089" s="14"/>
      <c r="L5089" s="13"/>
      <c r="M5089" s="13"/>
      <c r="N5089" s="14"/>
      <c r="O5089" s="14"/>
      <c r="P5089" s="14"/>
    </row>
    <row r="5090" spans="1:16" ht="16" x14ac:dyDescent="0.2">
      <c r="A5090" s="8"/>
      <c r="C5090" s="13"/>
      <c r="D5090" s="14"/>
      <c r="E5090" s="13"/>
      <c r="F5090" s="13"/>
      <c r="I5090" s="13"/>
      <c r="J5090" s="14"/>
      <c r="K5090" s="14"/>
      <c r="L5090" s="13"/>
      <c r="M5090" s="13"/>
      <c r="N5090" s="14"/>
      <c r="O5090" s="14"/>
      <c r="P5090" s="14"/>
    </row>
    <row r="5091" spans="1:16" ht="16" x14ac:dyDescent="0.2">
      <c r="A5091" s="8"/>
      <c r="C5091" s="13"/>
      <c r="D5091" s="14"/>
      <c r="E5091" s="13"/>
      <c r="F5091" s="13"/>
      <c r="I5091" s="13"/>
      <c r="J5091" s="14"/>
      <c r="K5091" s="14"/>
      <c r="L5091" s="13"/>
      <c r="M5091" s="13"/>
      <c r="N5091" s="14"/>
      <c r="O5091" s="14"/>
      <c r="P5091" s="14"/>
    </row>
    <row r="5092" spans="1:16" ht="16" x14ac:dyDescent="0.2">
      <c r="A5092" s="8"/>
      <c r="C5092" s="13"/>
      <c r="D5092" s="14"/>
      <c r="E5092" s="13"/>
      <c r="F5092" s="13"/>
      <c r="I5092" s="13"/>
      <c r="J5092" s="14"/>
      <c r="K5092" s="14"/>
      <c r="L5092" s="13"/>
      <c r="M5092" s="13"/>
      <c r="N5092" s="14"/>
      <c r="O5092" s="14"/>
      <c r="P5092" s="14"/>
    </row>
    <row r="5093" spans="1:16" ht="16" x14ac:dyDescent="0.2">
      <c r="A5093" s="8"/>
      <c r="C5093" s="13"/>
      <c r="D5093" s="14"/>
      <c r="E5093" s="13"/>
      <c r="F5093" s="13"/>
      <c r="I5093" s="13"/>
      <c r="J5093" s="14"/>
      <c r="K5093" s="14"/>
      <c r="L5093" s="13"/>
      <c r="M5093" s="13"/>
      <c r="N5093" s="14"/>
      <c r="O5093" s="14"/>
      <c r="P5093" s="14"/>
    </row>
    <row r="5094" spans="1:16" ht="16" x14ac:dyDescent="0.2">
      <c r="A5094" s="8"/>
      <c r="C5094" s="13"/>
      <c r="D5094" s="14"/>
      <c r="E5094" s="13"/>
      <c r="F5094" s="13"/>
      <c r="I5094" s="13"/>
      <c r="J5094" s="14"/>
      <c r="K5094" s="14"/>
      <c r="L5094" s="13"/>
      <c r="M5094" s="13"/>
      <c r="N5094" s="14"/>
      <c r="O5094" s="14"/>
      <c r="P5094" s="14"/>
    </row>
    <row r="5095" spans="1:16" ht="16" x14ac:dyDescent="0.2">
      <c r="A5095" s="8"/>
      <c r="C5095" s="13"/>
      <c r="D5095" s="14"/>
      <c r="E5095" s="13"/>
      <c r="F5095" s="13"/>
      <c r="I5095" s="13"/>
      <c r="J5095" s="14"/>
      <c r="K5095" s="14"/>
      <c r="L5095" s="13"/>
      <c r="M5095" s="13"/>
      <c r="N5095" s="14"/>
      <c r="O5095" s="14"/>
      <c r="P5095" s="14"/>
    </row>
    <row r="5096" spans="1:16" ht="16" x14ac:dyDescent="0.2">
      <c r="A5096" s="8"/>
      <c r="C5096" s="13"/>
      <c r="D5096" s="14"/>
      <c r="E5096" s="13"/>
      <c r="F5096" s="13"/>
      <c r="I5096" s="13"/>
      <c r="J5096" s="14"/>
      <c r="K5096" s="14"/>
      <c r="L5096" s="13"/>
      <c r="M5096" s="13"/>
      <c r="N5096" s="14"/>
      <c r="O5096" s="14"/>
      <c r="P5096" s="14"/>
    </row>
    <row r="5097" spans="1:16" ht="16" x14ac:dyDescent="0.2">
      <c r="A5097" s="8"/>
      <c r="C5097" s="13"/>
      <c r="D5097" s="14"/>
      <c r="E5097" s="13"/>
      <c r="F5097" s="13"/>
      <c r="I5097" s="13"/>
      <c r="J5097" s="14"/>
      <c r="K5097" s="14"/>
      <c r="L5097" s="13"/>
      <c r="M5097" s="13"/>
      <c r="N5097" s="14"/>
      <c r="O5097" s="14"/>
      <c r="P5097" s="14"/>
    </row>
    <row r="5098" spans="1:16" ht="16" x14ac:dyDescent="0.2">
      <c r="A5098" s="8"/>
      <c r="C5098" s="13"/>
      <c r="D5098" s="14"/>
      <c r="E5098" s="13"/>
      <c r="F5098" s="13"/>
      <c r="I5098" s="13"/>
      <c r="J5098" s="14"/>
      <c r="K5098" s="14"/>
      <c r="L5098" s="13"/>
      <c r="M5098" s="13"/>
      <c r="N5098" s="14"/>
      <c r="O5098" s="14"/>
      <c r="P5098" s="14"/>
    </row>
    <row r="5099" spans="1:16" ht="16" x14ac:dyDescent="0.2">
      <c r="A5099" s="8"/>
      <c r="C5099" s="13"/>
      <c r="D5099" s="14"/>
      <c r="E5099" s="13"/>
      <c r="F5099" s="13"/>
      <c r="I5099" s="13"/>
      <c r="J5099" s="14"/>
      <c r="K5099" s="14"/>
      <c r="L5099" s="13"/>
      <c r="M5099" s="13"/>
      <c r="N5099" s="14"/>
      <c r="O5099" s="14"/>
      <c r="P5099" s="14"/>
    </row>
    <row r="5100" spans="1:16" ht="16" x14ac:dyDescent="0.2">
      <c r="A5100" s="8"/>
      <c r="C5100" s="13"/>
      <c r="D5100" s="14"/>
      <c r="E5100" s="13"/>
      <c r="F5100" s="13"/>
      <c r="I5100" s="13"/>
      <c r="J5100" s="14"/>
      <c r="K5100" s="14"/>
      <c r="L5100" s="13"/>
      <c r="M5100" s="13"/>
      <c r="N5100" s="14"/>
      <c r="O5100" s="14"/>
      <c r="P5100" s="14"/>
    </row>
    <row r="5101" spans="1:16" ht="16" x14ac:dyDescent="0.2">
      <c r="A5101" s="8"/>
      <c r="C5101" s="13"/>
      <c r="D5101" s="14"/>
      <c r="E5101" s="13"/>
      <c r="F5101" s="13"/>
      <c r="I5101" s="13"/>
      <c r="J5101" s="14"/>
      <c r="K5101" s="14"/>
      <c r="L5101" s="13"/>
      <c r="M5101" s="13"/>
      <c r="N5101" s="14"/>
      <c r="O5101" s="14"/>
      <c r="P5101" s="14"/>
    </row>
    <row r="5102" spans="1:16" ht="16" x14ac:dyDescent="0.2">
      <c r="A5102" s="8"/>
      <c r="C5102" s="13"/>
      <c r="D5102" s="14"/>
      <c r="E5102" s="13"/>
      <c r="F5102" s="13"/>
      <c r="I5102" s="13"/>
      <c r="J5102" s="14"/>
      <c r="K5102" s="14"/>
      <c r="L5102" s="13"/>
      <c r="M5102" s="13"/>
      <c r="N5102" s="14"/>
      <c r="O5102" s="14"/>
      <c r="P5102" s="14"/>
    </row>
    <row r="5103" spans="1:16" ht="16" x14ac:dyDescent="0.2">
      <c r="A5103" s="8"/>
      <c r="C5103" s="13"/>
      <c r="D5103" s="14"/>
      <c r="E5103" s="13"/>
      <c r="F5103" s="13"/>
      <c r="I5103" s="13"/>
      <c r="J5103" s="14"/>
      <c r="K5103" s="14"/>
      <c r="L5103" s="13"/>
      <c r="M5103" s="13"/>
      <c r="N5103" s="14"/>
      <c r="O5103" s="14"/>
      <c r="P5103" s="14"/>
    </row>
    <row r="5104" spans="1:16" ht="16" x14ac:dyDescent="0.2">
      <c r="A5104" s="8"/>
      <c r="C5104" s="13"/>
      <c r="D5104" s="14"/>
      <c r="E5104" s="13"/>
      <c r="F5104" s="13"/>
      <c r="I5104" s="13"/>
      <c r="J5104" s="14"/>
      <c r="K5104" s="14"/>
      <c r="L5104" s="13"/>
      <c r="M5104" s="13"/>
      <c r="N5104" s="14"/>
      <c r="O5104" s="14"/>
      <c r="P5104" s="14"/>
    </row>
    <row r="5105" spans="1:16" ht="16" x14ac:dyDescent="0.2">
      <c r="A5105" s="8"/>
      <c r="C5105" s="13"/>
      <c r="D5105" s="14"/>
      <c r="E5105" s="13"/>
      <c r="F5105" s="13"/>
      <c r="I5105" s="13"/>
      <c r="J5105" s="14"/>
      <c r="K5105" s="14"/>
      <c r="L5105" s="13"/>
      <c r="M5105" s="13"/>
      <c r="N5105" s="14"/>
      <c r="O5105" s="14"/>
      <c r="P5105" s="14"/>
    </row>
    <row r="5106" spans="1:16" ht="16" x14ac:dyDescent="0.2">
      <c r="A5106" s="8"/>
      <c r="C5106" s="13"/>
      <c r="D5106" s="14"/>
      <c r="E5106" s="13"/>
      <c r="F5106" s="13"/>
      <c r="I5106" s="13"/>
      <c r="J5106" s="14"/>
      <c r="K5106" s="14"/>
      <c r="L5106" s="13"/>
      <c r="M5106" s="13"/>
      <c r="N5106" s="14"/>
      <c r="O5106" s="14"/>
      <c r="P5106" s="14"/>
    </row>
    <row r="5107" spans="1:16" ht="16" x14ac:dyDescent="0.2">
      <c r="A5107" s="8"/>
      <c r="C5107" s="13"/>
      <c r="D5107" s="14"/>
      <c r="E5107" s="13"/>
      <c r="F5107" s="13"/>
      <c r="I5107" s="13"/>
      <c r="J5107" s="14"/>
      <c r="K5107" s="14"/>
      <c r="L5107" s="13"/>
      <c r="M5107" s="13"/>
      <c r="N5107" s="14"/>
      <c r="O5107" s="14"/>
      <c r="P5107" s="14"/>
    </row>
    <row r="5108" spans="1:16" ht="16" x14ac:dyDescent="0.2">
      <c r="A5108" s="8"/>
      <c r="C5108" s="13"/>
      <c r="D5108" s="14"/>
      <c r="E5108" s="13"/>
      <c r="F5108" s="13"/>
      <c r="I5108" s="13"/>
      <c r="J5108" s="14"/>
      <c r="K5108" s="14"/>
      <c r="L5108" s="13"/>
      <c r="M5108" s="13"/>
      <c r="N5108" s="14"/>
      <c r="O5108" s="14"/>
      <c r="P5108" s="14"/>
    </row>
    <row r="5109" spans="1:16" ht="16" x14ac:dyDescent="0.2">
      <c r="A5109" s="8"/>
      <c r="C5109" s="13"/>
      <c r="D5109" s="14"/>
      <c r="E5109" s="13"/>
      <c r="F5109" s="13"/>
      <c r="I5109" s="13"/>
      <c r="J5109" s="14"/>
      <c r="K5109" s="14"/>
      <c r="L5109" s="13"/>
      <c r="M5109" s="13"/>
      <c r="N5109" s="14"/>
      <c r="O5109" s="14"/>
      <c r="P5109" s="14"/>
    </row>
    <row r="5110" spans="1:16" ht="16" x14ac:dyDescent="0.2">
      <c r="A5110" s="8"/>
      <c r="C5110" s="13"/>
      <c r="D5110" s="14"/>
      <c r="E5110" s="13"/>
      <c r="F5110" s="13"/>
      <c r="I5110" s="13"/>
      <c r="J5110" s="14"/>
      <c r="K5110" s="14"/>
      <c r="L5110" s="13"/>
      <c r="M5110" s="13"/>
      <c r="N5110" s="14"/>
      <c r="O5110" s="14"/>
      <c r="P5110" s="14"/>
    </row>
    <row r="5111" spans="1:16" ht="16" x14ac:dyDescent="0.2">
      <c r="A5111" s="8"/>
      <c r="C5111" s="13"/>
      <c r="D5111" s="14"/>
      <c r="E5111" s="13"/>
      <c r="F5111" s="13"/>
      <c r="I5111" s="13"/>
      <c r="J5111" s="14"/>
      <c r="K5111" s="14"/>
      <c r="L5111" s="13"/>
      <c r="M5111" s="13"/>
      <c r="N5111" s="14"/>
      <c r="O5111" s="14"/>
      <c r="P5111" s="14"/>
    </row>
    <row r="5112" spans="1:16" ht="16" x14ac:dyDescent="0.2">
      <c r="A5112" s="8"/>
      <c r="C5112" s="13"/>
      <c r="D5112" s="14"/>
      <c r="E5112" s="13"/>
      <c r="F5112" s="13"/>
      <c r="I5112" s="13"/>
      <c r="J5112" s="14"/>
      <c r="K5112" s="14"/>
      <c r="L5112" s="13"/>
      <c r="M5112" s="13"/>
      <c r="N5112" s="14"/>
      <c r="O5112" s="14"/>
      <c r="P5112" s="14"/>
    </row>
    <row r="5113" spans="1:16" ht="16" x14ac:dyDescent="0.2">
      <c r="A5113" s="8"/>
      <c r="C5113" s="13"/>
      <c r="D5113" s="14"/>
      <c r="E5113" s="13"/>
      <c r="F5113" s="13"/>
      <c r="I5113" s="13"/>
      <c r="J5113" s="14"/>
      <c r="K5113" s="14"/>
      <c r="L5113" s="13"/>
      <c r="M5113" s="13"/>
      <c r="N5113" s="14"/>
      <c r="O5113" s="14"/>
      <c r="P5113" s="14"/>
    </row>
    <row r="5114" spans="1:16" ht="16" x14ac:dyDescent="0.2">
      <c r="A5114" s="8"/>
      <c r="C5114" s="13"/>
      <c r="D5114" s="14"/>
      <c r="E5114" s="13"/>
      <c r="F5114" s="13"/>
      <c r="I5114" s="13"/>
      <c r="J5114" s="14"/>
      <c r="K5114" s="14"/>
      <c r="L5114" s="13"/>
      <c r="M5114" s="13"/>
      <c r="N5114" s="14"/>
      <c r="O5114" s="14"/>
      <c r="P5114" s="14"/>
    </row>
    <row r="5115" spans="1:16" ht="16" x14ac:dyDescent="0.2">
      <c r="A5115" s="8"/>
      <c r="C5115" s="13"/>
      <c r="D5115" s="14"/>
      <c r="E5115" s="13"/>
      <c r="F5115" s="13"/>
      <c r="I5115" s="13"/>
      <c r="J5115" s="14"/>
      <c r="K5115" s="14"/>
      <c r="L5115" s="13"/>
      <c r="M5115" s="13"/>
      <c r="N5115" s="14"/>
      <c r="O5115" s="14"/>
      <c r="P5115" s="14"/>
    </row>
    <row r="5116" spans="1:16" ht="16" x14ac:dyDescent="0.2">
      <c r="A5116" s="8"/>
      <c r="C5116" s="13"/>
      <c r="D5116" s="14"/>
      <c r="E5116" s="13"/>
      <c r="F5116" s="13"/>
      <c r="I5116" s="13"/>
      <c r="J5116" s="14"/>
      <c r="K5116" s="14"/>
      <c r="L5116" s="13"/>
      <c r="M5116" s="13"/>
      <c r="N5116" s="14"/>
      <c r="O5116" s="14"/>
      <c r="P5116" s="14"/>
    </row>
    <row r="5117" spans="1:16" ht="16" x14ac:dyDescent="0.2">
      <c r="A5117" s="8"/>
      <c r="C5117" s="13"/>
      <c r="D5117" s="14"/>
      <c r="E5117" s="13"/>
      <c r="F5117" s="13"/>
      <c r="I5117" s="13"/>
      <c r="J5117" s="14"/>
      <c r="K5117" s="14"/>
      <c r="L5117" s="13"/>
      <c r="M5117" s="13"/>
      <c r="N5117" s="14"/>
      <c r="O5117" s="14"/>
      <c r="P5117" s="14"/>
    </row>
    <row r="5118" spans="1:16" ht="16" x14ac:dyDescent="0.2">
      <c r="A5118" s="8"/>
      <c r="C5118" s="13"/>
      <c r="D5118" s="14"/>
      <c r="E5118" s="13"/>
      <c r="F5118" s="13"/>
      <c r="I5118" s="13"/>
      <c r="J5118" s="14"/>
      <c r="K5118" s="14"/>
      <c r="L5118" s="13"/>
      <c r="M5118" s="13"/>
      <c r="N5118" s="14"/>
      <c r="O5118" s="14"/>
      <c r="P5118" s="14"/>
    </row>
    <row r="5119" spans="1:16" ht="16" x14ac:dyDescent="0.2">
      <c r="A5119" s="8"/>
      <c r="C5119" s="13"/>
      <c r="D5119" s="14"/>
      <c r="E5119" s="13"/>
      <c r="F5119" s="13"/>
      <c r="I5119" s="13"/>
      <c r="J5119" s="14"/>
      <c r="K5119" s="14"/>
      <c r="L5119" s="13"/>
      <c r="M5119" s="13"/>
      <c r="N5119" s="14"/>
      <c r="O5119" s="14"/>
      <c r="P5119" s="14"/>
    </row>
    <row r="5120" spans="1:16" ht="16" x14ac:dyDescent="0.2">
      <c r="A5120" s="8"/>
      <c r="C5120" s="13"/>
      <c r="D5120" s="14"/>
      <c r="E5120" s="13"/>
      <c r="F5120" s="13"/>
      <c r="I5120" s="13"/>
      <c r="J5120" s="14"/>
      <c r="K5120" s="14"/>
      <c r="L5120" s="13"/>
      <c r="M5120" s="13"/>
      <c r="N5120" s="14"/>
      <c r="O5120" s="14"/>
      <c r="P5120" s="14"/>
    </row>
    <row r="5121" spans="1:16" ht="16" x14ac:dyDescent="0.2">
      <c r="A5121" s="8"/>
      <c r="C5121" s="13"/>
      <c r="D5121" s="14"/>
      <c r="E5121" s="13"/>
      <c r="F5121" s="13"/>
      <c r="I5121" s="13"/>
      <c r="J5121" s="14"/>
      <c r="K5121" s="14"/>
      <c r="L5121" s="13"/>
      <c r="M5121" s="13"/>
      <c r="N5121" s="14"/>
      <c r="O5121" s="14"/>
      <c r="P5121" s="14"/>
    </row>
    <row r="5122" spans="1:16" ht="16" x14ac:dyDescent="0.2">
      <c r="A5122" s="8"/>
      <c r="C5122" s="13"/>
      <c r="D5122" s="14"/>
      <c r="E5122" s="13"/>
      <c r="F5122" s="13"/>
      <c r="I5122" s="13"/>
      <c r="J5122" s="14"/>
      <c r="K5122" s="14"/>
      <c r="L5122" s="13"/>
      <c r="M5122" s="13"/>
      <c r="N5122" s="14"/>
      <c r="O5122" s="14"/>
      <c r="P5122" s="14"/>
    </row>
    <row r="5123" spans="1:16" ht="16" x14ac:dyDescent="0.2">
      <c r="A5123" s="8"/>
      <c r="C5123" s="13"/>
      <c r="D5123" s="14"/>
      <c r="E5123" s="13"/>
      <c r="F5123" s="13"/>
      <c r="I5123" s="13"/>
      <c r="J5123" s="14"/>
      <c r="K5123" s="14"/>
      <c r="L5123" s="13"/>
      <c r="M5123" s="13"/>
      <c r="N5123" s="14"/>
      <c r="O5123" s="14"/>
      <c r="P5123" s="14"/>
    </row>
    <row r="5124" spans="1:16" ht="16" x14ac:dyDescent="0.2">
      <c r="A5124" s="8"/>
      <c r="C5124" s="13"/>
      <c r="D5124" s="14"/>
      <c r="E5124" s="13"/>
      <c r="F5124" s="13"/>
      <c r="I5124" s="13"/>
      <c r="J5124" s="14"/>
      <c r="K5124" s="14"/>
      <c r="L5124" s="13"/>
      <c r="M5124" s="13"/>
      <c r="N5124" s="14"/>
      <c r="O5124" s="14"/>
      <c r="P5124" s="14"/>
    </row>
    <row r="5125" spans="1:16" ht="16" x14ac:dyDescent="0.2">
      <c r="A5125" s="8"/>
      <c r="C5125" s="13"/>
      <c r="D5125" s="14"/>
      <c r="E5125" s="13"/>
      <c r="F5125" s="13"/>
      <c r="I5125" s="13"/>
      <c r="J5125" s="14"/>
      <c r="K5125" s="14"/>
      <c r="L5125" s="13"/>
      <c r="M5125" s="13"/>
      <c r="N5125" s="14"/>
      <c r="O5125" s="14"/>
      <c r="P5125" s="14"/>
    </row>
    <row r="5126" spans="1:16" ht="16" x14ac:dyDescent="0.2">
      <c r="A5126" s="8"/>
      <c r="C5126" s="13"/>
      <c r="D5126" s="14"/>
      <c r="E5126" s="13"/>
      <c r="F5126" s="13"/>
      <c r="I5126" s="13"/>
      <c r="J5126" s="14"/>
      <c r="K5126" s="14"/>
      <c r="L5126" s="13"/>
      <c r="M5126" s="13"/>
      <c r="N5126" s="14"/>
      <c r="O5126" s="14"/>
      <c r="P5126" s="14"/>
    </row>
    <row r="5127" spans="1:16" ht="16" x14ac:dyDescent="0.2">
      <c r="A5127" s="8"/>
      <c r="C5127" s="13"/>
      <c r="D5127" s="14"/>
      <c r="E5127" s="13"/>
      <c r="F5127" s="13"/>
      <c r="I5127" s="13"/>
      <c r="J5127" s="14"/>
      <c r="K5127" s="14"/>
      <c r="L5127" s="13"/>
      <c r="M5127" s="13"/>
      <c r="N5127" s="14"/>
      <c r="O5127" s="14"/>
      <c r="P5127" s="14"/>
    </row>
    <row r="5128" spans="1:16" ht="16" x14ac:dyDescent="0.2">
      <c r="A5128" s="8"/>
      <c r="C5128" s="13"/>
      <c r="D5128" s="14"/>
      <c r="E5128" s="13"/>
      <c r="F5128" s="13"/>
      <c r="I5128" s="13"/>
      <c r="J5128" s="14"/>
      <c r="K5128" s="14"/>
      <c r="L5128" s="13"/>
      <c r="M5128" s="13"/>
      <c r="N5128" s="14"/>
      <c r="O5128" s="14"/>
      <c r="P5128" s="14"/>
    </row>
    <row r="5129" spans="1:16" ht="16" x14ac:dyDescent="0.2">
      <c r="A5129" s="8"/>
      <c r="C5129" s="13"/>
      <c r="D5129" s="14"/>
      <c r="E5129" s="13"/>
      <c r="F5129" s="13"/>
      <c r="I5129" s="13"/>
      <c r="J5129" s="14"/>
      <c r="K5129" s="14"/>
      <c r="L5129" s="13"/>
      <c r="M5129" s="13"/>
      <c r="N5129" s="14"/>
      <c r="O5129" s="14"/>
      <c r="P5129" s="14"/>
    </row>
    <row r="5130" spans="1:16" ht="16" x14ac:dyDescent="0.2">
      <c r="A5130" s="13"/>
      <c r="C5130" s="13"/>
      <c r="D5130" s="14"/>
      <c r="E5130" s="13"/>
      <c r="F5130" s="13"/>
      <c r="I5130" s="13"/>
      <c r="J5130" s="14"/>
      <c r="K5130" s="14"/>
      <c r="L5130" s="13"/>
      <c r="M5130" s="13"/>
      <c r="N5130" s="14"/>
      <c r="O5130" s="14"/>
      <c r="P5130" s="14"/>
    </row>
    <row r="5131" spans="1:16" ht="16" x14ac:dyDescent="0.2">
      <c r="A5131" s="8"/>
      <c r="C5131" s="13"/>
      <c r="D5131" s="14"/>
      <c r="E5131" s="13"/>
      <c r="F5131" s="13"/>
      <c r="I5131" s="13"/>
      <c r="J5131" s="14"/>
      <c r="K5131" s="14"/>
      <c r="L5131" s="13"/>
      <c r="M5131" s="13"/>
      <c r="N5131" s="14"/>
      <c r="O5131" s="14"/>
      <c r="P5131" s="14"/>
    </row>
    <row r="5132" spans="1:16" ht="16" x14ac:dyDescent="0.2">
      <c r="A5132" s="8"/>
      <c r="C5132" s="13"/>
      <c r="D5132" s="14"/>
      <c r="E5132" s="13"/>
      <c r="F5132" s="13"/>
      <c r="I5132" s="13"/>
      <c r="J5132" s="14"/>
      <c r="K5132" s="14"/>
      <c r="L5132" s="13"/>
      <c r="M5132" s="13"/>
      <c r="N5132" s="14"/>
      <c r="O5132" s="14"/>
      <c r="P5132" s="14"/>
    </row>
    <row r="5133" spans="1:16" ht="16" x14ac:dyDescent="0.2">
      <c r="A5133" s="13"/>
      <c r="C5133" s="13"/>
      <c r="D5133" s="14"/>
      <c r="E5133" s="13"/>
      <c r="F5133" s="13"/>
      <c r="I5133" s="13"/>
      <c r="J5133" s="14"/>
      <c r="K5133" s="14"/>
      <c r="L5133" s="13"/>
      <c r="M5133" s="13"/>
      <c r="N5133" s="14"/>
      <c r="O5133" s="14"/>
      <c r="P5133" s="14"/>
    </row>
    <row r="5134" spans="1:16" ht="16" x14ac:dyDescent="0.2">
      <c r="A5134" s="8"/>
      <c r="C5134" s="13"/>
      <c r="D5134" s="14"/>
      <c r="E5134" s="13"/>
      <c r="F5134" s="13"/>
      <c r="I5134" s="13"/>
      <c r="J5134" s="14"/>
      <c r="K5134" s="14"/>
      <c r="L5134" s="13"/>
      <c r="M5134" s="13"/>
      <c r="N5134" s="14"/>
      <c r="O5134" s="14"/>
      <c r="P5134" s="14"/>
    </row>
    <row r="5135" spans="1:16" ht="16" x14ac:dyDescent="0.2">
      <c r="A5135" s="13"/>
      <c r="C5135" s="13"/>
      <c r="D5135" s="14"/>
      <c r="E5135" s="13"/>
      <c r="F5135" s="13"/>
      <c r="I5135" s="13"/>
      <c r="J5135" s="14"/>
      <c r="K5135" s="14"/>
      <c r="L5135" s="13"/>
      <c r="M5135" s="13"/>
      <c r="N5135" s="14"/>
      <c r="O5135" s="14"/>
      <c r="P5135" s="14"/>
    </row>
    <row r="5136" spans="1:16" ht="16" x14ac:dyDescent="0.2">
      <c r="A5136" s="13"/>
      <c r="C5136" s="13"/>
      <c r="D5136" s="14"/>
      <c r="E5136" s="13"/>
      <c r="F5136" s="13"/>
      <c r="I5136" s="13"/>
      <c r="J5136" s="14"/>
      <c r="K5136" s="14"/>
      <c r="L5136" s="13"/>
      <c r="M5136" s="13"/>
      <c r="N5136" s="14"/>
      <c r="O5136" s="14"/>
      <c r="P5136" s="14"/>
    </row>
    <row r="5137" spans="1:16" ht="16" x14ac:dyDescent="0.2">
      <c r="A5137" s="8"/>
      <c r="C5137" s="13"/>
      <c r="D5137" s="14"/>
      <c r="E5137" s="13"/>
      <c r="F5137" s="13"/>
      <c r="I5137" s="13"/>
      <c r="J5137" s="14"/>
      <c r="K5137" s="14"/>
      <c r="L5137" s="13"/>
      <c r="M5137" s="13"/>
      <c r="N5137" s="14"/>
      <c r="O5137" s="14"/>
      <c r="P5137" s="14"/>
    </row>
    <row r="5138" spans="1:16" ht="16" x14ac:dyDescent="0.2">
      <c r="A5138" s="8"/>
      <c r="C5138" s="13"/>
      <c r="D5138" s="14"/>
      <c r="E5138" s="13"/>
      <c r="F5138" s="13"/>
      <c r="I5138" s="13"/>
      <c r="J5138" s="14"/>
      <c r="K5138" s="14"/>
      <c r="L5138" s="13"/>
      <c r="M5138" s="13"/>
      <c r="N5138" s="14"/>
      <c r="O5138" s="14"/>
      <c r="P5138" s="14"/>
    </row>
    <row r="5139" spans="1:16" ht="16" x14ac:dyDescent="0.2">
      <c r="A5139" s="13"/>
      <c r="C5139" s="13"/>
      <c r="D5139" s="14"/>
      <c r="E5139" s="13"/>
      <c r="F5139" s="13"/>
      <c r="I5139" s="13"/>
      <c r="J5139" s="14"/>
      <c r="K5139" s="14"/>
      <c r="L5139" s="13"/>
      <c r="M5139" s="13"/>
      <c r="N5139" s="14"/>
      <c r="O5139" s="14"/>
      <c r="P5139" s="14"/>
    </row>
    <row r="5140" spans="1:16" ht="16" x14ac:dyDescent="0.2">
      <c r="A5140" s="8"/>
      <c r="C5140" s="13"/>
      <c r="D5140" s="14"/>
      <c r="E5140" s="13"/>
      <c r="F5140" s="13"/>
      <c r="I5140" s="13"/>
      <c r="J5140" s="14"/>
      <c r="K5140" s="14"/>
      <c r="L5140" s="13"/>
      <c r="M5140" s="13"/>
      <c r="N5140" s="14"/>
      <c r="O5140" s="14"/>
      <c r="P5140" s="14"/>
    </row>
    <row r="5141" spans="1:16" ht="16" x14ac:dyDescent="0.2">
      <c r="A5141" s="13"/>
      <c r="C5141" s="13"/>
      <c r="D5141" s="14"/>
      <c r="E5141" s="13"/>
      <c r="F5141" s="13"/>
      <c r="I5141" s="13"/>
      <c r="J5141" s="14"/>
      <c r="K5141" s="14"/>
      <c r="L5141" s="13"/>
      <c r="M5141" s="13"/>
      <c r="N5141" s="14"/>
      <c r="O5141" s="14"/>
      <c r="P5141" s="14"/>
    </row>
    <row r="5142" spans="1:16" ht="16" x14ac:dyDescent="0.2">
      <c r="A5142" s="8"/>
      <c r="C5142" s="13"/>
      <c r="D5142" s="14"/>
      <c r="E5142" s="13"/>
      <c r="F5142" s="13"/>
      <c r="I5142" s="13"/>
      <c r="J5142" s="14"/>
      <c r="K5142" s="14"/>
      <c r="L5142" s="13"/>
      <c r="M5142" s="13"/>
      <c r="N5142" s="14"/>
      <c r="O5142" s="14"/>
      <c r="P5142" s="14"/>
    </row>
    <row r="5143" spans="1:16" ht="16" x14ac:dyDescent="0.2">
      <c r="A5143" s="13"/>
      <c r="C5143" s="13"/>
      <c r="D5143" s="14"/>
      <c r="E5143" s="13"/>
      <c r="F5143" s="13"/>
      <c r="I5143" s="13"/>
      <c r="J5143" s="14"/>
      <c r="K5143" s="14"/>
      <c r="L5143" s="13"/>
      <c r="M5143" s="13"/>
      <c r="N5143" s="14"/>
      <c r="O5143" s="14"/>
      <c r="P5143" s="14"/>
    </row>
    <row r="5144" spans="1:16" ht="16" x14ac:dyDescent="0.2">
      <c r="A5144" s="8"/>
      <c r="C5144" s="13"/>
      <c r="D5144" s="14"/>
      <c r="E5144" s="13"/>
      <c r="F5144" s="13"/>
      <c r="I5144" s="13"/>
      <c r="J5144" s="14"/>
      <c r="K5144" s="14"/>
      <c r="L5144" s="13"/>
      <c r="M5144" s="13"/>
      <c r="N5144" s="14"/>
      <c r="O5144" s="14"/>
      <c r="P5144" s="14"/>
    </row>
    <row r="5145" spans="1:16" ht="16" x14ac:dyDescent="0.2">
      <c r="A5145" s="13"/>
      <c r="C5145" s="13"/>
      <c r="D5145" s="14"/>
      <c r="E5145" s="13"/>
      <c r="F5145" s="13"/>
      <c r="I5145" s="13"/>
      <c r="J5145" s="14"/>
      <c r="K5145" s="14"/>
      <c r="L5145" s="13"/>
      <c r="M5145" s="13"/>
      <c r="N5145" s="14"/>
      <c r="O5145" s="14"/>
      <c r="P5145" s="14"/>
    </row>
    <row r="5146" spans="1:16" ht="16" x14ac:dyDescent="0.2">
      <c r="A5146" s="8"/>
      <c r="C5146" s="13"/>
      <c r="D5146" s="14"/>
      <c r="E5146" s="13"/>
      <c r="F5146" s="13"/>
      <c r="I5146" s="13"/>
      <c r="J5146" s="14"/>
      <c r="K5146" s="14"/>
      <c r="L5146" s="13"/>
      <c r="M5146" s="13"/>
      <c r="N5146" s="14"/>
      <c r="O5146" s="14"/>
      <c r="P5146" s="14"/>
    </row>
    <row r="5147" spans="1:16" ht="16" x14ac:dyDescent="0.2">
      <c r="A5147" s="8"/>
      <c r="C5147" s="13"/>
      <c r="D5147" s="14"/>
      <c r="E5147" s="13"/>
      <c r="F5147" s="13"/>
      <c r="I5147" s="13"/>
      <c r="J5147" s="14"/>
      <c r="K5147" s="14"/>
      <c r="L5147" s="13"/>
      <c r="M5147" s="13"/>
      <c r="N5147" s="14"/>
      <c r="O5147" s="14"/>
      <c r="P5147" s="14"/>
    </row>
    <row r="5148" spans="1:16" ht="16" x14ac:dyDescent="0.2">
      <c r="A5148" s="13"/>
      <c r="C5148" s="13"/>
      <c r="D5148" s="14"/>
      <c r="E5148" s="13"/>
      <c r="F5148" s="13"/>
      <c r="I5148" s="13"/>
      <c r="J5148" s="14"/>
      <c r="K5148" s="14"/>
      <c r="L5148" s="13"/>
      <c r="M5148" s="13"/>
      <c r="N5148" s="14"/>
      <c r="O5148" s="14"/>
      <c r="P5148" s="14"/>
    </row>
    <row r="5149" spans="1:16" ht="16" x14ac:dyDescent="0.2">
      <c r="A5149" s="8"/>
      <c r="C5149" s="13"/>
      <c r="D5149" s="14"/>
      <c r="E5149" s="13"/>
      <c r="F5149" s="13"/>
      <c r="I5149" s="13"/>
      <c r="J5149" s="14"/>
      <c r="K5149" s="14"/>
      <c r="L5149" s="13"/>
      <c r="M5149" s="13"/>
      <c r="N5149" s="14"/>
      <c r="O5149" s="14"/>
      <c r="P5149" s="14"/>
    </row>
    <row r="5150" spans="1:16" ht="16" x14ac:dyDescent="0.2">
      <c r="A5150" s="13"/>
      <c r="C5150" s="13"/>
      <c r="D5150" s="14"/>
      <c r="E5150" s="13"/>
      <c r="F5150" s="13"/>
      <c r="I5150" s="13"/>
      <c r="J5150" s="14"/>
      <c r="K5150" s="14"/>
      <c r="L5150" s="13"/>
      <c r="M5150" s="13"/>
      <c r="N5150" s="14"/>
      <c r="O5150" s="14"/>
      <c r="P5150" s="14"/>
    </row>
    <row r="5151" spans="1:16" ht="16" x14ac:dyDescent="0.2">
      <c r="A5151" s="13"/>
      <c r="C5151" s="13"/>
      <c r="D5151" s="14"/>
      <c r="E5151" s="13"/>
      <c r="F5151" s="13"/>
      <c r="I5151" s="13"/>
      <c r="J5151" s="14"/>
      <c r="K5151" s="14"/>
      <c r="L5151" s="13"/>
      <c r="M5151" s="13"/>
      <c r="N5151" s="14"/>
      <c r="O5151" s="14"/>
      <c r="P5151" s="14"/>
    </row>
    <row r="5152" spans="1:16" ht="16" x14ac:dyDescent="0.2">
      <c r="A5152" s="8"/>
      <c r="C5152" s="13"/>
      <c r="D5152" s="14"/>
      <c r="E5152" s="13"/>
      <c r="F5152" s="13"/>
      <c r="I5152" s="13"/>
      <c r="J5152" s="14"/>
      <c r="K5152" s="14"/>
      <c r="L5152" s="13"/>
      <c r="M5152" s="13"/>
      <c r="N5152" s="14"/>
      <c r="O5152" s="14"/>
      <c r="P5152" s="14"/>
    </row>
    <row r="5153" spans="1:16" ht="16" x14ac:dyDescent="0.2">
      <c r="A5153" s="8"/>
      <c r="C5153" s="13"/>
      <c r="D5153" s="14"/>
      <c r="E5153" s="13"/>
      <c r="F5153" s="13"/>
      <c r="I5153" s="13"/>
      <c r="J5153" s="14"/>
      <c r="K5153" s="14"/>
      <c r="L5153" s="13"/>
      <c r="M5153" s="13"/>
      <c r="N5153" s="14"/>
      <c r="O5153" s="14"/>
      <c r="P5153" s="14"/>
    </row>
    <row r="5154" spans="1:16" ht="16" x14ac:dyDescent="0.2">
      <c r="A5154" s="13"/>
      <c r="C5154" s="13"/>
      <c r="D5154" s="14"/>
      <c r="E5154" s="13"/>
      <c r="F5154" s="13"/>
      <c r="I5154" s="13"/>
      <c r="J5154" s="14"/>
      <c r="K5154" s="14"/>
      <c r="L5154" s="13"/>
      <c r="M5154" s="13"/>
      <c r="N5154" s="14"/>
      <c r="O5154" s="14"/>
      <c r="P5154" s="14"/>
    </row>
    <row r="5155" spans="1:16" ht="16" x14ac:dyDescent="0.2">
      <c r="A5155" s="8"/>
      <c r="C5155" s="13"/>
      <c r="D5155" s="14"/>
      <c r="E5155" s="13"/>
      <c r="F5155" s="13"/>
      <c r="I5155" s="13"/>
      <c r="J5155" s="14"/>
      <c r="K5155" s="14"/>
      <c r="L5155" s="13"/>
      <c r="M5155" s="13"/>
      <c r="N5155" s="14"/>
      <c r="O5155" s="14"/>
      <c r="P5155" s="14"/>
    </row>
    <row r="5156" spans="1:16" ht="16" x14ac:dyDescent="0.2">
      <c r="A5156" s="13"/>
      <c r="C5156" s="13"/>
      <c r="D5156" s="14"/>
      <c r="E5156" s="13"/>
      <c r="F5156" s="13"/>
      <c r="I5156" s="13"/>
      <c r="J5156" s="14"/>
      <c r="K5156" s="14"/>
      <c r="L5156" s="13"/>
      <c r="M5156" s="13"/>
      <c r="N5156" s="14"/>
      <c r="O5156" s="14"/>
      <c r="P5156" s="14"/>
    </row>
    <row r="5157" spans="1:16" ht="16" x14ac:dyDescent="0.2">
      <c r="A5157" s="13"/>
      <c r="C5157" s="13"/>
      <c r="D5157" s="14"/>
      <c r="E5157" s="13"/>
      <c r="F5157" s="13"/>
      <c r="I5157" s="13"/>
      <c r="J5157" s="14"/>
      <c r="K5157" s="14"/>
      <c r="L5157" s="13"/>
      <c r="M5157" s="13"/>
      <c r="N5157" s="14"/>
      <c r="O5157" s="14"/>
      <c r="P5157" s="14"/>
    </row>
    <row r="5158" spans="1:16" ht="16" x14ac:dyDescent="0.2">
      <c r="A5158" s="8"/>
      <c r="C5158" s="13"/>
      <c r="D5158" s="14"/>
      <c r="E5158" s="13"/>
      <c r="F5158" s="13"/>
      <c r="I5158" s="13"/>
      <c r="J5158" s="14"/>
      <c r="K5158" s="14"/>
      <c r="L5158" s="13"/>
      <c r="M5158" s="13"/>
      <c r="N5158" s="14"/>
      <c r="O5158" s="14"/>
      <c r="P5158" s="14"/>
    </row>
    <row r="5159" spans="1:16" ht="16" x14ac:dyDescent="0.2">
      <c r="A5159" s="8"/>
      <c r="C5159" s="13"/>
      <c r="D5159" s="14"/>
      <c r="E5159" s="13"/>
      <c r="F5159" s="13"/>
      <c r="I5159" s="13"/>
      <c r="J5159" s="14"/>
      <c r="K5159" s="14"/>
      <c r="L5159" s="13"/>
      <c r="M5159" s="13"/>
      <c r="N5159" s="14"/>
      <c r="O5159" s="14"/>
      <c r="P5159" s="14"/>
    </row>
    <row r="5160" spans="1:16" ht="16" x14ac:dyDescent="0.2">
      <c r="A5160" s="13"/>
      <c r="C5160" s="13"/>
      <c r="D5160" s="14"/>
      <c r="E5160" s="13"/>
      <c r="F5160" s="13"/>
      <c r="I5160" s="13"/>
      <c r="J5160" s="14"/>
      <c r="K5160" s="14"/>
      <c r="L5160" s="13"/>
      <c r="M5160" s="13"/>
      <c r="N5160" s="14"/>
      <c r="O5160" s="14"/>
      <c r="P5160" s="14"/>
    </row>
    <row r="5161" spans="1:16" ht="16" x14ac:dyDescent="0.2">
      <c r="A5161" s="8"/>
      <c r="C5161" s="13"/>
      <c r="D5161" s="14"/>
      <c r="E5161" s="13"/>
      <c r="F5161" s="13"/>
      <c r="I5161" s="13"/>
      <c r="J5161" s="14"/>
      <c r="K5161" s="14"/>
      <c r="L5161" s="13"/>
      <c r="M5161" s="13"/>
      <c r="N5161" s="14"/>
      <c r="O5161" s="14"/>
      <c r="P5161" s="14"/>
    </row>
    <row r="5162" spans="1:16" ht="16" x14ac:dyDescent="0.2">
      <c r="A5162" s="13"/>
      <c r="C5162" s="13"/>
      <c r="D5162" s="14"/>
      <c r="E5162" s="13"/>
      <c r="F5162" s="13"/>
      <c r="I5162" s="13"/>
      <c r="J5162" s="14"/>
      <c r="K5162" s="14"/>
      <c r="L5162" s="13"/>
      <c r="M5162" s="13"/>
      <c r="N5162" s="14"/>
      <c r="O5162" s="14"/>
      <c r="P5162" s="14"/>
    </row>
    <row r="5163" spans="1:16" ht="16" x14ac:dyDescent="0.2">
      <c r="A5163" s="8"/>
      <c r="C5163" s="13"/>
      <c r="D5163" s="14"/>
      <c r="E5163" s="13"/>
      <c r="F5163" s="13"/>
      <c r="I5163" s="13"/>
      <c r="J5163" s="14"/>
      <c r="K5163" s="14"/>
      <c r="L5163" s="13"/>
      <c r="M5163" s="13"/>
      <c r="N5163" s="14"/>
      <c r="O5163" s="14"/>
      <c r="P5163" s="14"/>
    </row>
    <row r="5164" spans="1:16" ht="16" x14ac:dyDescent="0.2">
      <c r="A5164" s="13"/>
      <c r="C5164" s="13"/>
      <c r="D5164" s="14"/>
      <c r="E5164" s="13"/>
      <c r="F5164" s="13"/>
      <c r="I5164" s="13"/>
      <c r="J5164" s="14"/>
      <c r="K5164" s="14"/>
      <c r="L5164" s="13"/>
      <c r="M5164" s="13"/>
      <c r="N5164" s="14"/>
      <c r="O5164" s="14"/>
      <c r="P5164" s="14"/>
    </row>
    <row r="5165" spans="1:16" ht="16" x14ac:dyDescent="0.2">
      <c r="A5165" s="8"/>
      <c r="C5165" s="13"/>
      <c r="D5165" s="14"/>
      <c r="E5165" s="13"/>
      <c r="F5165" s="13"/>
      <c r="I5165" s="13"/>
      <c r="J5165" s="14"/>
      <c r="K5165" s="14"/>
      <c r="L5165" s="13"/>
      <c r="M5165" s="13"/>
      <c r="N5165" s="14"/>
      <c r="O5165" s="14"/>
      <c r="P5165" s="14"/>
    </row>
    <row r="5166" spans="1:16" ht="16" x14ac:dyDescent="0.2">
      <c r="A5166" s="13"/>
      <c r="C5166" s="13"/>
      <c r="D5166" s="14"/>
      <c r="E5166" s="13"/>
      <c r="F5166" s="13"/>
      <c r="I5166" s="13"/>
      <c r="J5166" s="14"/>
      <c r="K5166" s="14"/>
      <c r="L5166" s="13"/>
      <c r="M5166" s="13"/>
      <c r="N5166" s="14"/>
      <c r="O5166" s="14"/>
      <c r="P5166" s="14"/>
    </row>
    <row r="5167" spans="1:16" ht="16" x14ac:dyDescent="0.2">
      <c r="A5167" s="8"/>
      <c r="C5167" s="13"/>
      <c r="D5167" s="14"/>
      <c r="E5167" s="13"/>
      <c r="F5167" s="13"/>
      <c r="I5167" s="13"/>
      <c r="J5167" s="14"/>
      <c r="K5167" s="14"/>
      <c r="L5167" s="13"/>
      <c r="M5167" s="13"/>
      <c r="N5167" s="14"/>
      <c r="O5167" s="14"/>
      <c r="P5167" s="14"/>
    </row>
    <row r="5168" spans="1:16" ht="16" x14ac:dyDescent="0.2">
      <c r="A5168" s="13"/>
      <c r="C5168" s="13"/>
      <c r="D5168" s="14"/>
      <c r="E5168" s="13"/>
      <c r="F5168" s="13"/>
      <c r="I5168" s="13"/>
      <c r="J5168" s="14"/>
      <c r="K5168" s="14"/>
      <c r="L5168" s="13"/>
      <c r="M5168" s="13"/>
      <c r="N5168" s="14"/>
      <c r="O5168" s="14"/>
      <c r="P5168" s="14"/>
    </row>
    <row r="5169" spans="1:16" ht="16" x14ac:dyDescent="0.2">
      <c r="A5169" s="8"/>
      <c r="C5169" s="13"/>
      <c r="D5169" s="14"/>
      <c r="E5169" s="13"/>
      <c r="F5169" s="13"/>
      <c r="I5169" s="13"/>
      <c r="J5169" s="14"/>
      <c r="K5169" s="14"/>
      <c r="L5169" s="13"/>
      <c r="M5169" s="13"/>
      <c r="N5169" s="14"/>
      <c r="O5169" s="14"/>
      <c r="P5169" s="14"/>
    </row>
    <row r="5170" spans="1:16" ht="16" x14ac:dyDescent="0.2">
      <c r="A5170" s="13"/>
      <c r="C5170" s="13"/>
      <c r="D5170" s="14"/>
      <c r="E5170" s="13"/>
      <c r="F5170" s="13"/>
      <c r="I5170" s="13"/>
      <c r="J5170" s="14"/>
      <c r="K5170" s="14"/>
      <c r="L5170" s="13"/>
      <c r="M5170" s="13"/>
      <c r="N5170" s="14"/>
      <c r="O5170" s="14"/>
      <c r="P5170" s="14"/>
    </row>
    <row r="5171" spans="1:16" ht="16" x14ac:dyDescent="0.2">
      <c r="A5171" s="8"/>
      <c r="C5171" s="13"/>
      <c r="D5171" s="14"/>
      <c r="E5171" s="13"/>
      <c r="F5171" s="13"/>
      <c r="I5171" s="13"/>
      <c r="J5171" s="14"/>
      <c r="K5171" s="14"/>
      <c r="L5171" s="13"/>
      <c r="M5171" s="13"/>
      <c r="N5171" s="14"/>
      <c r="O5171" s="14"/>
      <c r="P5171" s="14"/>
    </row>
    <row r="5172" spans="1:16" ht="16" x14ac:dyDescent="0.2">
      <c r="A5172" s="8"/>
      <c r="C5172" s="13"/>
      <c r="D5172" s="14"/>
      <c r="E5172" s="13"/>
      <c r="F5172" s="13"/>
      <c r="I5172" s="13"/>
      <c r="J5172" s="14"/>
      <c r="K5172" s="14"/>
      <c r="L5172" s="13"/>
      <c r="M5172" s="13"/>
      <c r="N5172" s="14"/>
      <c r="O5172" s="14"/>
      <c r="P5172" s="14"/>
    </row>
    <row r="5173" spans="1:16" ht="16" x14ac:dyDescent="0.2">
      <c r="A5173" s="13"/>
      <c r="C5173" s="13"/>
      <c r="D5173" s="14"/>
      <c r="E5173" s="13"/>
      <c r="F5173" s="13"/>
      <c r="I5173" s="13"/>
      <c r="J5173" s="14"/>
      <c r="K5173" s="14"/>
      <c r="L5173" s="13"/>
      <c r="M5173" s="13"/>
      <c r="N5173" s="14"/>
      <c r="O5173" s="14"/>
      <c r="P5173" s="14"/>
    </row>
    <row r="5174" spans="1:16" ht="16" x14ac:dyDescent="0.2">
      <c r="A5174" s="13"/>
      <c r="C5174" s="13"/>
      <c r="D5174" s="14"/>
      <c r="E5174" s="13"/>
      <c r="F5174" s="13"/>
      <c r="I5174" s="13"/>
      <c r="J5174" s="14"/>
      <c r="K5174" s="14"/>
      <c r="L5174" s="13"/>
      <c r="M5174" s="13"/>
      <c r="N5174" s="14"/>
      <c r="O5174" s="14"/>
      <c r="P5174" s="14"/>
    </row>
    <row r="5175" spans="1:16" ht="16" x14ac:dyDescent="0.2">
      <c r="A5175" s="13"/>
      <c r="C5175" s="13"/>
      <c r="D5175" s="14"/>
      <c r="E5175" s="13"/>
      <c r="F5175" s="13"/>
      <c r="I5175" s="13"/>
      <c r="J5175" s="14"/>
      <c r="K5175" s="14"/>
      <c r="L5175" s="13"/>
      <c r="M5175" s="13"/>
      <c r="N5175" s="14"/>
      <c r="O5175" s="14"/>
      <c r="P5175" s="14"/>
    </row>
    <row r="5176" spans="1:16" ht="16" x14ac:dyDescent="0.2">
      <c r="A5176" s="13"/>
      <c r="C5176" s="13"/>
      <c r="D5176" s="14"/>
      <c r="E5176" s="13"/>
      <c r="F5176" s="13"/>
      <c r="I5176" s="13"/>
      <c r="J5176" s="14"/>
      <c r="K5176" s="14"/>
      <c r="L5176" s="13"/>
      <c r="M5176" s="13"/>
      <c r="N5176" s="14"/>
      <c r="O5176" s="14"/>
      <c r="P5176" s="14"/>
    </row>
    <row r="5177" spans="1:16" ht="16" x14ac:dyDescent="0.2">
      <c r="A5177" s="13"/>
      <c r="C5177" s="13"/>
      <c r="D5177" s="14"/>
      <c r="E5177" s="13"/>
      <c r="F5177" s="13"/>
      <c r="I5177" s="13"/>
      <c r="J5177" s="14"/>
      <c r="K5177" s="14"/>
      <c r="L5177" s="13"/>
      <c r="M5177" s="13"/>
      <c r="N5177" s="14"/>
      <c r="O5177" s="14"/>
      <c r="P5177" s="14"/>
    </row>
    <row r="5178" spans="1:16" ht="16" x14ac:dyDescent="0.2">
      <c r="A5178" s="8"/>
      <c r="C5178" s="13"/>
      <c r="D5178" s="14"/>
      <c r="E5178" s="13"/>
      <c r="F5178" s="13"/>
      <c r="I5178" s="13"/>
      <c r="J5178" s="14"/>
      <c r="K5178" s="14"/>
      <c r="L5178" s="13"/>
      <c r="M5178" s="13"/>
      <c r="N5178" s="14"/>
      <c r="O5178" s="14"/>
      <c r="P5178" s="14"/>
    </row>
    <row r="5179" spans="1:16" ht="16" x14ac:dyDescent="0.2">
      <c r="A5179" s="13"/>
      <c r="C5179" s="13"/>
      <c r="D5179" s="14"/>
      <c r="E5179" s="13"/>
      <c r="F5179" s="13"/>
      <c r="I5179" s="13"/>
      <c r="J5179" s="14"/>
      <c r="K5179" s="14"/>
      <c r="L5179" s="13"/>
      <c r="M5179" s="13"/>
      <c r="N5179" s="14"/>
      <c r="O5179" s="14"/>
      <c r="P5179" s="14"/>
    </row>
    <row r="5180" spans="1:16" ht="16" x14ac:dyDescent="0.2">
      <c r="A5180" s="13"/>
      <c r="C5180" s="13"/>
      <c r="D5180" s="14"/>
      <c r="E5180" s="13"/>
      <c r="F5180" s="13"/>
      <c r="I5180" s="13"/>
      <c r="J5180" s="14"/>
      <c r="K5180" s="14"/>
      <c r="L5180" s="13"/>
      <c r="M5180" s="13"/>
      <c r="N5180" s="14"/>
      <c r="O5180" s="14"/>
      <c r="P5180" s="14"/>
    </row>
    <row r="5181" spans="1:16" ht="16" x14ac:dyDescent="0.2">
      <c r="A5181" s="8"/>
      <c r="C5181" s="13"/>
      <c r="D5181" s="14"/>
      <c r="E5181" s="13"/>
      <c r="F5181" s="13"/>
      <c r="I5181" s="13"/>
      <c r="J5181" s="14"/>
      <c r="K5181" s="14"/>
      <c r="L5181" s="13"/>
      <c r="M5181" s="13"/>
      <c r="N5181" s="14"/>
      <c r="O5181" s="14"/>
      <c r="P5181" s="14"/>
    </row>
    <row r="5182" spans="1:16" ht="16" x14ac:dyDescent="0.2">
      <c r="A5182" s="8"/>
      <c r="C5182" s="13"/>
      <c r="D5182" s="14"/>
      <c r="E5182" s="13"/>
      <c r="F5182" s="13"/>
      <c r="I5182" s="13"/>
      <c r="J5182" s="14"/>
      <c r="K5182" s="14"/>
      <c r="L5182" s="13"/>
      <c r="M5182" s="13"/>
      <c r="N5182" s="14"/>
      <c r="O5182" s="14"/>
      <c r="P5182" s="14"/>
    </row>
    <row r="5183" spans="1:16" ht="16" x14ac:dyDescent="0.2">
      <c r="A5183" s="13"/>
      <c r="C5183" s="13"/>
      <c r="D5183" s="14"/>
      <c r="E5183" s="13"/>
      <c r="F5183" s="13"/>
      <c r="I5183" s="13"/>
      <c r="J5183" s="14"/>
      <c r="K5183" s="14"/>
      <c r="L5183" s="13"/>
      <c r="M5183" s="13"/>
      <c r="N5183" s="14"/>
      <c r="O5183" s="14"/>
      <c r="P5183" s="14"/>
    </row>
    <row r="5184" spans="1:16" ht="16" x14ac:dyDescent="0.2">
      <c r="A5184" s="13"/>
      <c r="C5184" s="13"/>
      <c r="D5184" s="14"/>
      <c r="E5184" s="13"/>
      <c r="F5184" s="13"/>
      <c r="I5184" s="13"/>
      <c r="J5184" s="14"/>
      <c r="K5184" s="14"/>
      <c r="L5184" s="13"/>
      <c r="M5184" s="13"/>
      <c r="N5184" s="14"/>
      <c r="O5184" s="14"/>
      <c r="P5184" s="14"/>
    </row>
    <row r="5185" spans="1:16" ht="16" x14ac:dyDescent="0.2">
      <c r="A5185" s="8"/>
      <c r="C5185" s="13"/>
      <c r="D5185" s="14"/>
      <c r="E5185" s="13"/>
      <c r="F5185" s="13"/>
      <c r="I5185" s="13"/>
      <c r="J5185" s="14"/>
      <c r="K5185" s="14"/>
      <c r="L5185" s="13"/>
      <c r="M5185" s="13"/>
      <c r="N5185" s="14"/>
      <c r="O5185" s="14"/>
      <c r="P5185" s="14"/>
    </row>
    <row r="5186" spans="1:16" ht="16" x14ac:dyDescent="0.2">
      <c r="A5186" s="8"/>
      <c r="C5186" s="13"/>
      <c r="D5186" s="14"/>
      <c r="E5186" s="13"/>
      <c r="F5186" s="13"/>
      <c r="I5186" s="13"/>
      <c r="J5186" s="14"/>
      <c r="K5186" s="14"/>
      <c r="L5186" s="13"/>
      <c r="M5186" s="13"/>
      <c r="N5186" s="14"/>
      <c r="O5186" s="14"/>
      <c r="P5186" s="14"/>
    </row>
    <row r="5187" spans="1:16" ht="16" x14ac:dyDescent="0.2">
      <c r="A5187" s="8"/>
      <c r="C5187" s="13"/>
      <c r="D5187" s="14"/>
      <c r="E5187" s="13"/>
      <c r="F5187" s="13"/>
      <c r="I5187" s="13"/>
      <c r="J5187" s="14"/>
      <c r="K5187" s="14"/>
      <c r="L5187" s="13"/>
      <c r="M5187" s="13"/>
      <c r="N5187" s="14"/>
      <c r="O5187" s="14"/>
      <c r="P5187" s="14"/>
    </row>
    <row r="5188" spans="1:16" ht="16" x14ac:dyDescent="0.2">
      <c r="A5188" s="8"/>
      <c r="C5188" s="13"/>
      <c r="D5188" s="14"/>
      <c r="E5188" s="13"/>
      <c r="F5188" s="13"/>
      <c r="I5188" s="13"/>
      <c r="J5188" s="14"/>
      <c r="K5188" s="14"/>
      <c r="L5188" s="13"/>
      <c r="M5188" s="13"/>
      <c r="N5188" s="14"/>
      <c r="O5188" s="14"/>
      <c r="P5188" s="14"/>
    </row>
    <row r="5189" spans="1:16" ht="16" x14ac:dyDescent="0.2">
      <c r="A5189" s="13"/>
      <c r="C5189" s="13"/>
      <c r="D5189" s="14"/>
      <c r="E5189" s="13"/>
      <c r="F5189" s="13"/>
      <c r="I5189" s="13"/>
      <c r="J5189" s="14"/>
      <c r="K5189" s="14"/>
      <c r="L5189" s="13"/>
      <c r="M5189" s="13"/>
      <c r="N5189" s="14"/>
      <c r="O5189" s="14"/>
      <c r="P5189" s="14"/>
    </row>
    <row r="5190" spans="1:16" ht="16" x14ac:dyDescent="0.2">
      <c r="A5190" s="13"/>
      <c r="C5190" s="13"/>
      <c r="D5190" s="14"/>
      <c r="E5190" s="13"/>
      <c r="F5190" s="13"/>
      <c r="I5190" s="13"/>
      <c r="J5190" s="14"/>
      <c r="K5190" s="14"/>
      <c r="L5190" s="13"/>
      <c r="M5190" s="13"/>
      <c r="N5190" s="14"/>
      <c r="O5190" s="14"/>
      <c r="P5190" s="14"/>
    </row>
    <row r="5191" spans="1:16" ht="16" x14ac:dyDescent="0.2">
      <c r="A5191" s="8"/>
      <c r="C5191" s="13"/>
      <c r="D5191" s="14"/>
      <c r="E5191" s="13"/>
      <c r="F5191" s="13"/>
      <c r="I5191" s="13"/>
      <c r="J5191" s="14"/>
      <c r="K5191" s="14"/>
      <c r="L5191" s="13"/>
      <c r="M5191" s="13"/>
      <c r="N5191" s="14"/>
      <c r="O5191" s="14"/>
      <c r="P5191" s="14"/>
    </row>
    <row r="5192" spans="1:16" ht="16" x14ac:dyDescent="0.2">
      <c r="A5192" s="13"/>
      <c r="C5192" s="13"/>
      <c r="D5192" s="14"/>
      <c r="E5192" s="13"/>
      <c r="F5192" s="13"/>
      <c r="I5192" s="13"/>
      <c r="J5192" s="14"/>
      <c r="K5192" s="14"/>
      <c r="L5192" s="13"/>
      <c r="M5192" s="13"/>
      <c r="N5192" s="14"/>
      <c r="O5192" s="14"/>
      <c r="P5192" s="14"/>
    </row>
    <row r="5193" spans="1:16" ht="16" x14ac:dyDescent="0.2">
      <c r="A5193" s="8"/>
      <c r="C5193" s="13"/>
      <c r="D5193" s="14"/>
      <c r="E5193" s="13"/>
      <c r="F5193" s="13"/>
      <c r="I5193" s="13"/>
      <c r="J5193" s="14"/>
      <c r="K5193" s="14"/>
      <c r="L5193" s="13"/>
      <c r="M5193" s="13"/>
      <c r="N5193" s="14"/>
      <c r="O5193" s="14"/>
      <c r="P5193" s="14"/>
    </row>
    <row r="5194" spans="1:16" ht="16" x14ac:dyDescent="0.2">
      <c r="A5194" s="13"/>
      <c r="C5194" s="13"/>
      <c r="D5194" s="14"/>
      <c r="E5194" s="13"/>
      <c r="F5194" s="13"/>
      <c r="I5194" s="13"/>
      <c r="J5194" s="14"/>
      <c r="K5194" s="14"/>
      <c r="L5194" s="13"/>
      <c r="M5194" s="13"/>
      <c r="N5194" s="14"/>
      <c r="O5194" s="14"/>
      <c r="P5194" s="14"/>
    </row>
    <row r="5195" spans="1:16" ht="16" x14ac:dyDescent="0.2">
      <c r="A5195" s="13"/>
      <c r="C5195" s="13"/>
      <c r="D5195" s="14"/>
      <c r="E5195" s="13"/>
      <c r="F5195" s="13"/>
      <c r="I5195" s="13"/>
      <c r="J5195" s="14"/>
      <c r="K5195" s="14"/>
      <c r="L5195" s="13"/>
      <c r="M5195" s="13"/>
      <c r="N5195" s="14"/>
      <c r="O5195" s="14"/>
      <c r="P5195" s="14"/>
    </row>
    <row r="5196" spans="1:16" ht="16" x14ac:dyDescent="0.2">
      <c r="A5196" s="13"/>
      <c r="C5196" s="13"/>
      <c r="D5196" s="14"/>
      <c r="E5196" s="13"/>
      <c r="F5196" s="13"/>
      <c r="I5196" s="13"/>
      <c r="J5196" s="14"/>
      <c r="K5196" s="14"/>
      <c r="L5196" s="13"/>
      <c r="M5196" s="13"/>
      <c r="N5196" s="14"/>
      <c r="O5196" s="14"/>
      <c r="P5196" s="14"/>
    </row>
    <row r="5197" spans="1:16" ht="16" x14ac:dyDescent="0.2">
      <c r="A5197" s="13"/>
      <c r="C5197" s="13"/>
      <c r="D5197" s="14"/>
      <c r="E5197" s="13"/>
      <c r="F5197" s="13"/>
      <c r="I5197" s="13"/>
      <c r="J5197" s="14"/>
      <c r="K5197" s="14"/>
      <c r="L5197" s="13"/>
      <c r="M5197" s="13"/>
      <c r="N5197" s="14"/>
      <c r="O5197" s="14"/>
      <c r="P5197" s="14"/>
    </row>
    <row r="5198" spans="1:16" ht="16" x14ac:dyDescent="0.2">
      <c r="A5198" s="13"/>
      <c r="C5198" s="13"/>
      <c r="D5198" s="14"/>
      <c r="E5198" s="13"/>
      <c r="F5198" s="13"/>
      <c r="I5198" s="13"/>
      <c r="J5198" s="14"/>
      <c r="K5198" s="14"/>
      <c r="L5198" s="13"/>
      <c r="M5198" s="13"/>
      <c r="N5198" s="14"/>
      <c r="O5198" s="14"/>
      <c r="P5198" s="14"/>
    </row>
    <row r="5199" spans="1:16" ht="16" x14ac:dyDescent="0.2">
      <c r="A5199" s="13"/>
      <c r="C5199" s="13"/>
      <c r="D5199" s="14"/>
      <c r="E5199" s="13"/>
      <c r="F5199" s="13"/>
      <c r="I5199" s="13"/>
      <c r="J5199" s="14"/>
      <c r="K5199" s="14"/>
      <c r="L5199" s="13"/>
      <c r="M5199" s="13"/>
      <c r="N5199" s="14"/>
      <c r="O5199" s="14"/>
      <c r="P5199" s="14"/>
    </row>
    <row r="5200" spans="1:16" ht="16" x14ac:dyDescent="0.2">
      <c r="A5200" s="8"/>
      <c r="C5200" s="13"/>
      <c r="D5200" s="14"/>
      <c r="E5200" s="13"/>
      <c r="F5200" s="13"/>
      <c r="I5200" s="13"/>
      <c r="J5200" s="14"/>
      <c r="K5200" s="14"/>
      <c r="L5200" s="13"/>
      <c r="M5200" s="13"/>
      <c r="N5200" s="14"/>
      <c r="O5200" s="14"/>
      <c r="P5200" s="14"/>
    </row>
    <row r="5201" spans="1:16" ht="16" x14ac:dyDescent="0.2">
      <c r="A5201" s="13"/>
      <c r="C5201" s="13"/>
      <c r="D5201" s="14"/>
      <c r="E5201" s="13"/>
      <c r="F5201" s="13"/>
      <c r="I5201" s="13"/>
      <c r="J5201" s="14"/>
      <c r="K5201" s="14"/>
      <c r="L5201" s="13"/>
      <c r="M5201" s="13"/>
      <c r="N5201" s="14"/>
      <c r="O5201" s="14"/>
      <c r="P5201" s="14"/>
    </row>
    <row r="5202" spans="1:16" ht="16" x14ac:dyDescent="0.2">
      <c r="A5202" s="8"/>
      <c r="C5202" s="13"/>
      <c r="D5202" s="14"/>
      <c r="E5202" s="13"/>
      <c r="F5202" s="13"/>
      <c r="I5202" s="13"/>
      <c r="J5202" s="14"/>
      <c r="K5202" s="14"/>
      <c r="L5202" s="13"/>
      <c r="M5202" s="13"/>
      <c r="N5202" s="14"/>
      <c r="O5202" s="14"/>
      <c r="P5202" s="14"/>
    </row>
    <row r="5203" spans="1:16" ht="16" x14ac:dyDescent="0.2">
      <c r="A5203" s="13"/>
      <c r="C5203" s="13"/>
      <c r="D5203" s="14"/>
      <c r="E5203" s="13"/>
      <c r="F5203" s="13"/>
      <c r="I5203" s="13"/>
      <c r="J5203" s="14"/>
      <c r="K5203" s="14"/>
      <c r="L5203" s="13"/>
      <c r="M5203" s="13"/>
      <c r="N5203" s="14"/>
      <c r="O5203" s="14"/>
      <c r="P5203" s="14"/>
    </row>
    <row r="5204" spans="1:16" ht="16" x14ac:dyDescent="0.2">
      <c r="A5204" s="8"/>
      <c r="C5204" s="13"/>
      <c r="D5204" s="14"/>
      <c r="E5204" s="13"/>
      <c r="F5204" s="13"/>
      <c r="I5204" s="13"/>
      <c r="J5204" s="14"/>
      <c r="K5204" s="14"/>
      <c r="L5204" s="13"/>
      <c r="M5204" s="13"/>
      <c r="N5204" s="14"/>
      <c r="O5204" s="14"/>
      <c r="P5204" s="14"/>
    </row>
    <row r="5205" spans="1:16" ht="16" x14ac:dyDescent="0.2">
      <c r="A5205" s="8"/>
      <c r="C5205" s="13"/>
      <c r="D5205" s="14"/>
      <c r="E5205" s="13"/>
      <c r="F5205" s="13"/>
      <c r="I5205" s="13"/>
      <c r="J5205" s="14"/>
      <c r="K5205" s="14"/>
      <c r="L5205" s="13"/>
      <c r="M5205" s="13"/>
      <c r="N5205" s="14"/>
      <c r="O5205" s="14"/>
      <c r="P5205" s="14"/>
    </row>
    <row r="5206" spans="1:16" ht="16" x14ac:dyDescent="0.2">
      <c r="A5206" s="8"/>
      <c r="C5206" s="13"/>
      <c r="D5206" s="14"/>
      <c r="E5206" s="13"/>
      <c r="F5206" s="13"/>
      <c r="I5206" s="13"/>
      <c r="J5206" s="14"/>
      <c r="K5206" s="14"/>
      <c r="L5206" s="13"/>
      <c r="M5206" s="13"/>
      <c r="N5206" s="14"/>
      <c r="O5206" s="14"/>
      <c r="P5206" s="14"/>
    </row>
    <row r="5207" spans="1:16" ht="16" x14ac:dyDescent="0.2">
      <c r="A5207" s="8"/>
      <c r="C5207" s="13"/>
      <c r="D5207" s="14"/>
      <c r="E5207" s="13"/>
      <c r="F5207" s="13"/>
      <c r="I5207" s="13"/>
      <c r="J5207" s="14"/>
      <c r="K5207" s="14"/>
      <c r="L5207" s="13"/>
      <c r="M5207" s="13"/>
      <c r="N5207" s="14"/>
      <c r="O5207" s="14"/>
      <c r="P5207" s="14"/>
    </row>
    <row r="5208" spans="1:16" ht="16" x14ac:dyDescent="0.2">
      <c r="A5208" s="8"/>
      <c r="C5208" s="13"/>
      <c r="D5208" s="14"/>
      <c r="E5208" s="13"/>
      <c r="F5208" s="13"/>
      <c r="I5208" s="13"/>
      <c r="J5208" s="14"/>
      <c r="K5208" s="14"/>
      <c r="L5208" s="13"/>
      <c r="M5208" s="13"/>
      <c r="N5208" s="14"/>
      <c r="O5208" s="14"/>
      <c r="P5208" s="14"/>
    </row>
    <row r="5209" spans="1:16" ht="16" x14ac:dyDescent="0.2">
      <c r="A5209" s="8"/>
      <c r="C5209" s="13"/>
      <c r="D5209" s="14"/>
      <c r="E5209" s="13"/>
      <c r="F5209" s="13"/>
      <c r="I5209" s="13"/>
      <c r="J5209" s="14"/>
      <c r="K5209" s="14"/>
      <c r="L5209" s="13"/>
      <c r="M5209" s="13"/>
      <c r="N5209" s="14"/>
      <c r="O5209" s="14"/>
      <c r="P5209" s="14"/>
    </row>
    <row r="5210" spans="1:16" ht="16" x14ac:dyDescent="0.2">
      <c r="A5210" s="8"/>
      <c r="C5210" s="13"/>
      <c r="D5210" s="14"/>
      <c r="E5210" s="13"/>
      <c r="F5210" s="13"/>
      <c r="I5210" s="13"/>
      <c r="J5210" s="14"/>
      <c r="K5210" s="14"/>
      <c r="L5210" s="13"/>
      <c r="M5210" s="13"/>
      <c r="N5210" s="14"/>
      <c r="O5210" s="14"/>
      <c r="P5210" s="14"/>
    </row>
    <row r="5211" spans="1:16" ht="16" x14ac:dyDescent="0.2">
      <c r="A5211" s="13"/>
      <c r="C5211" s="13"/>
      <c r="D5211" s="14"/>
      <c r="E5211" s="13"/>
      <c r="F5211" s="13"/>
      <c r="I5211" s="13"/>
      <c r="J5211" s="14"/>
      <c r="K5211" s="14"/>
      <c r="L5211" s="13"/>
      <c r="M5211" s="13"/>
      <c r="N5211" s="14"/>
      <c r="O5211" s="14"/>
      <c r="P5211" s="14"/>
    </row>
    <row r="5212" spans="1:16" ht="16" x14ac:dyDescent="0.2">
      <c r="A5212" s="8"/>
      <c r="C5212" s="13"/>
      <c r="D5212" s="14"/>
      <c r="E5212" s="13"/>
      <c r="F5212" s="13"/>
      <c r="I5212" s="13"/>
      <c r="J5212" s="14"/>
      <c r="K5212" s="14"/>
      <c r="L5212" s="13"/>
      <c r="M5212" s="13"/>
      <c r="N5212" s="14"/>
      <c r="O5212" s="14"/>
      <c r="P5212" s="14"/>
    </row>
    <row r="5213" spans="1:16" ht="16" x14ac:dyDescent="0.2">
      <c r="A5213" s="8"/>
      <c r="C5213" s="13"/>
      <c r="D5213" s="14"/>
      <c r="E5213" s="13"/>
      <c r="F5213" s="13"/>
      <c r="I5213" s="13"/>
      <c r="J5213" s="14"/>
      <c r="K5213" s="14"/>
      <c r="L5213" s="13"/>
      <c r="M5213" s="13"/>
      <c r="N5213" s="14"/>
      <c r="O5213" s="14"/>
      <c r="P5213" s="14"/>
    </row>
    <row r="5214" spans="1:16" ht="16" x14ac:dyDescent="0.2">
      <c r="A5214" s="8"/>
      <c r="C5214" s="13"/>
      <c r="D5214" s="14"/>
      <c r="E5214" s="13"/>
      <c r="F5214" s="13"/>
      <c r="I5214" s="13"/>
      <c r="J5214" s="14"/>
      <c r="K5214" s="14"/>
      <c r="L5214" s="13"/>
      <c r="M5214" s="13"/>
      <c r="N5214" s="14"/>
      <c r="O5214" s="14"/>
      <c r="P5214" s="14"/>
    </row>
    <row r="5215" spans="1:16" ht="16" x14ac:dyDescent="0.2">
      <c r="A5215" s="8"/>
      <c r="C5215" s="13"/>
      <c r="D5215" s="14"/>
      <c r="E5215" s="13"/>
      <c r="F5215" s="13"/>
      <c r="I5215" s="13"/>
      <c r="J5215" s="14"/>
      <c r="K5215" s="14"/>
      <c r="L5215" s="13"/>
      <c r="M5215" s="13"/>
      <c r="N5215" s="14"/>
      <c r="O5215" s="14"/>
      <c r="P5215" s="14"/>
    </row>
    <row r="5216" spans="1:16" ht="16" x14ac:dyDescent="0.2">
      <c r="A5216" s="8"/>
      <c r="C5216" s="13"/>
      <c r="D5216" s="14"/>
      <c r="E5216" s="13"/>
      <c r="F5216" s="13"/>
      <c r="I5216" s="13"/>
      <c r="J5216" s="14"/>
      <c r="K5216" s="14"/>
      <c r="L5216" s="13"/>
      <c r="M5216" s="13"/>
      <c r="N5216" s="14"/>
      <c r="O5216" s="14"/>
      <c r="P5216" s="14"/>
    </row>
    <row r="5217" spans="1:16" ht="16" x14ac:dyDescent="0.2">
      <c r="A5217" s="8"/>
      <c r="C5217" s="13"/>
      <c r="D5217" s="14"/>
      <c r="E5217" s="13"/>
      <c r="F5217" s="13"/>
      <c r="I5217" s="13"/>
      <c r="J5217" s="14"/>
      <c r="K5217" s="14"/>
      <c r="L5217" s="13"/>
      <c r="M5217" s="13"/>
      <c r="N5217" s="14"/>
      <c r="O5217" s="14"/>
      <c r="P5217" s="14"/>
    </row>
    <row r="5218" spans="1:16" ht="16" x14ac:dyDescent="0.2">
      <c r="A5218" s="8"/>
      <c r="C5218" s="13"/>
      <c r="D5218" s="14"/>
      <c r="E5218" s="13"/>
      <c r="F5218" s="13"/>
      <c r="I5218" s="13"/>
      <c r="J5218" s="14"/>
      <c r="K5218" s="14"/>
      <c r="L5218" s="13"/>
      <c r="M5218" s="13"/>
      <c r="N5218" s="14"/>
      <c r="O5218" s="14"/>
      <c r="P5218" s="14"/>
    </row>
    <row r="5219" spans="1:16" ht="16" x14ac:dyDescent="0.2">
      <c r="A5219" s="8"/>
      <c r="C5219" s="13"/>
      <c r="D5219" s="14"/>
      <c r="E5219" s="13"/>
      <c r="F5219" s="13"/>
      <c r="I5219" s="13"/>
      <c r="J5219" s="14"/>
      <c r="K5219" s="14"/>
      <c r="L5219" s="13"/>
      <c r="M5219" s="13"/>
      <c r="N5219" s="14"/>
      <c r="O5219" s="14"/>
      <c r="P5219" s="14"/>
    </row>
    <row r="5220" spans="1:16" ht="16" x14ac:dyDescent="0.2">
      <c r="A5220" s="8"/>
      <c r="C5220" s="13"/>
      <c r="D5220" s="14"/>
      <c r="E5220" s="13"/>
      <c r="F5220" s="13"/>
      <c r="I5220" s="13"/>
      <c r="J5220" s="14"/>
      <c r="K5220" s="14"/>
      <c r="L5220" s="13"/>
      <c r="M5220" s="13"/>
      <c r="N5220" s="14"/>
      <c r="O5220" s="14"/>
      <c r="P5220" s="14"/>
    </row>
    <row r="5221" spans="1:16" ht="16" x14ac:dyDescent="0.2">
      <c r="A5221" s="8"/>
      <c r="C5221" s="13"/>
      <c r="D5221" s="14"/>
      <c r="E5221" s="13"/>
      <c r="F5221" s="13"/>
      <c r="I5221" s="13"/>
      <c r="J5221" s="14"/>
      <c r="K5221" s="14"/>
      <c r="L5221" s="13"/>
      <c r="M5221" s="13"/>
      <c r="N5221" s="14"/>
      <c r="O5221" s="14"/>
      <c r="P5221" s="14"/>
    </row>
    <row r="5222" spans="1:16" ht="16" x14ac:dyDescent="0.2">
      <c r="A5222" s="8"/>
      <c r="C5222" s="13"/>
      <c r="D5222" s="14"/>
      <c r="E5222" s="13"/>
      <c r="F5222" s="13"/>
      <c r="I5222" s="13"/>
      <c r="J5222" s="14"/>
      <c r="K5222" s="14"/>
      <c r="L5222" s="13"/>
      <c r="M5222" s="13"/>
      <c r="N5222" s="14"/>
      <c r="O5222" s="14"/>
      <c r="P5222" s="14"/>
    </row>
    <row r="5223" spans="1:16" ht="16" x14ac:dyDescent="0.2">
      <c r="A5223" s="8"/>
      <c r="C5223" s="13"/>
      <c r="D5223" s="14"/>
      <c r="E5223" s="13"/>
      <c r="F5223" s="13"/>
      <c r="I5223" s="13"/>
      <c r="J5223" s="14"/>
      <c r="K5223" s="14"/>
      <c r="L5223" s="13"/>
      <c r="M5223" s="13"/>
      <c r="N5223" s="14"/>
      <c r="O5223" s="14"/>
      <c r="P5223" s="14"/>
    </row>
    <row r="5224" spans="1:16" ht="16" x14ac:dyDescent="0.2">
      <c r="A5224" s="8"/>
      <c r="C5224" s="13"/>
      <c r="D5224" s="14"/>
      <c r="E5224" s="13"/>
      <c r="F5224" s="13"/>
      <c r="I5224" s="13"/>
      <c r="J5224" s="14"/>
      <c r="K5224" s="14"/>
      <c r="L5224" s="13"/>
      <c r="M5224" s="13"/>
      <c r="N5224" s="14"/>
      <c r="O5224" s="14"/>
      <c r="P5224" s="14"/>
    </row>
    <row r="5225" spans="1:16" ht="16" x14ac:dyDescent="0.2">
      <c r="A5225" s="8"/>
      <c r="C5225" s="13"/>
      <c r="D5225" s="14"/>
      <c r="E5225" s="13"/>
      <c r="F5225" s="13"/>
      <c r="I5225" s="13"/>
      <c r="J5225" s="14"/>
      <c r="K5225" s="14"/>
      <c r="L5225" s="13"/>
      <c r="M5225" s="13"/>
      <c r="N5225" s="14"/>
      <c r="O5225" s="14"/>
      <c r="P5225" s="14"/>
    </row>
    <row r="5226" spans="1:16" ht="16" x14ac:dyDescent="0.2">
      <c r="A5226" s="8"/>
      <c r="C5226" s="13"/>
      <c r="D5226" s="14"/>
      <c r="E5226" s="13"/>
      <c r="F5226" s="13"/>
      <c r="I5226" s="13"/>
      <c r="J5226" s="14"/>
      <c r="K5226" s="14"/>
      <c r="L5226" s="13"/>
      <c r="M5226" s="13"/>
      <c r="N5226" s="14"/>
      <c r="O5226" s="14"/>
      <c r="P5226" s="14"/>
    </row>
    <row r="5227" spans="1:16" ht="16" x14ac:dyDescent="0.2">
      <c r="A5227" s="8"/>
      <c r="C5227" s="13"/>
      <c r="D5227" s="14"/>
      <c r="E5227" s="13"/>
      <c r="F5227" s="13"/>
      <c r="I5227" s="13"/>
      <c r="J5227" s="14"/>
      <c r="K5227" s="14"/>
      <c r="L5227" s="13"/>
      <c r="M5227" s="13"/>
      <c r="N5227" s="14"/>
      <c r="O5227" s="14"/>
      <c r="P5227" s="14"/>
    </row>
    <row r="5228" spans="1:16" ht="16" x14ac:dyDescent="0.2">
      <c r="A5228" s="8"/>
      <c r="C5228" s="13"/>
      <c r="D5228" s="14"/>
      <c r="E5228" s="13"/>
      <c r="F5228" s="13"/>
      <c r="I5228" s="13"/>
      <c r="J5228" s="14"/>
      <c r="K5228" s="14"/>
      <c r="L5228" s="13"/>
      <c r="M5228" s="13"/>
      <c r="N5228" s="14"/>
      <c r="O5228" s="14"/>
      <c r="P5228" s="14"/>
    </row>
    <row r="5229" spans="1:16" ht="16" x14ac:dyDescent="0.2">
      <c r="A5229" s="8"/>
      <c r="C5229" s="13"/>
      <c r="D5229" s="14"/>
      <c r="E5229" s="13"/>
      <c r="F5229" s="13"/>
      <c r="I5229" s="13"/>
      <c r="J5229" s="14"/>
      <c r="K5229" s="14"/>
      <c r="L5229" s="13"/>
      <c r="M5229" s="13"/>
      <c r="N5229" s="14"/>
      <c r="O5229" s="14"/>
      <c r="P5229" s="14"/>
    </row>
    <row r="5230" spans="1:16" ht="16" x14ac:dyDescent="0.2">
      <c r="A5230" s="8"/>
      <c r="C5230" s="13"/>
      <c r="D5230" s="14"/>
      <c r="E5230" s="13"/>
      <c r="F5230" s="13"/>
      <c r="I5230" s="13"/>
      <c r="J5230" s="14"/>
      <c r="K5230" s="14"/>
      <c r="L5230" s="13"/>
      <c r="M5230" s="13"/>
      <c r="N5230" s="14"/>
      <c r="O5230" s="14"/>
      <c r="P5230" s="14"/>
    </row>
    <row r="5231" spans="1:16" ht="16" x14ac:dyDescent="0.2">
      <c r="A5231" s="8"/>
      <c r="C5231" s="13"/>
      <c r="D5231" s="14"/>
      <c r="E5231" s="13"/>
      <c r="F5231" s="13"/>
      <c r="I5231" s="13"/>
      <c r="J5231" s="14"/>
      <c r="K5231" s="14"/>
      <c r="L5231" s="13"/>
      <c r="M5231" s="13"/>
      <c r="N5231" s="14"/>
      <c r="O5231" s="14"/>
      <c r="P5231" s="14"/>
    </row>
    <row r="5232" spans="1:16" ht="16" x14ac:dyDescent="0.2">
      <c r="A5232" s="8"/>
      <c r="C5232" s="13"/>
      <c r="D5232" s="14"/>
      <c r="E5232" s="13"/>
      <c r="F5232" s="13"/>
      <c r="I5232" s="13"/>
      <c r="J5232" s="14"/>
      <c r="K5232" s="14"/>
      <c r="L5232" s="13"/>
      <c r="M5232" s="13"/>
      <c r="N5232" s="14"/>
      <c r="O5232" s="14"/>
      <c r="P5232" s="14"/>
    </row>
    <row r="5233" spans="1:16" ht="16" x14ac:dyDescent="0.2">
      <c r="A5233" s="8"/>
      <c r="C5233" s="13"/>
      <c r="D5233" s="14"/>
      <c r="E5233" s="13"/>
      <c r="F5233" s="13"/>
      <c r="I5233" s="13"/>
      <c r="J5233" s="14"/>
      <c r="K5233" s="14"/>
      <c r="L5233" s="13"/>
      <c r="M5233" s="13"/>
      <c r="N5233" s="14"/>
      <c r="O5233" s="14"/>
      <c r="P5233" s="14"/>
    </row>
    <row r="5234" spans="1:16" ht="16" x14ac:dyDescent="0.2">
      <c r="A5234" s="8"/>
      <c r="C5234" s="13"/>
      <c r="D5234" s="14"/>
      <c r="E5234" s="13"/>
      <c r="F5234" s="13"/>
      <c r="I5234" s="13"/>
      <c r="J5234" s="14"/>
      <c r="K5234" s="14"/>
      <c r="L5234" s="13"/>
      <c r="M5234" s="13"/>
      <c r="N5234" s="14"/>
      <c r="O5234" s="14"/>
      <c r="P5234" s="14"/>
    </row>
    <row r="5235" spans="1:16" ht="16" x14ac:dyDescent="0.2">
      <c r="A5235" s="8"/>
      <c r="C5235" s="13"/>
      <c r="D5235" s="14"/>
      <c r="E5235" s="13"/>
      <c r="F5235" s="13"/>
      <c r="I5235" s="13"/>
      <c r="J5235" s="14"/>
      <c r="K5235" s="14"/>
      <c r="L5235" s="13"/>
      <c r="M5235" s="13"/>
      <c r="N5235" s="14"/>
      <c r="O5235" s="14"/>
      <c r="P5235" s="14"/>
    </row>
    <row r="5236" spans="1:16" ht="16" x14ac:dyDescent="0.2">
      <c r="A5236" s="8"/>
      <c r="C5236" s="13"/>
      <c r="D5236" s="14"/>
      <c r="E5236" s="13"/>
      <c r="F5236" s="13"/>
      <c r="I5236" s="13"/>
      <c r="J5236" s="14"/>
      <c r="K5236" s="14"/>
      <c r="L5236" s="13"/>
      <c r="M5236" s="13"/>
      <c r="N5236" s="14"/>
      <c r="O5236" s="14"/>
      <c r="P5236" s="14"/>
    </row>
    <row r="5237" spans="1:16" ht="16" x14ac:dyDescent="0.2">
      <c r="A5237" s="8"/>
      <c r="C5237" s="13"/>
      <c r="D5237" s="14"/>
      <c r="E5237" s="13"/>
      <c r="F5237" s="13"/>
      <c r="I5237" s="13"/>
      <c r="J5237" s="14"/>
      <c r="K5237" s="14"/>
      <c r="L5237" s="13"/>
      <c r="M5237" s="13"/>
      <c r="N5237" s="14"/>
      <c r="O5237" s="14"/>
      <c r="P5237" s="14"/>
    </row>
    <row r="5238" spans="1:16" ht="16" x14ac:dyDescent="0.2">
      <c r="A5238" s="8"/>
      <c r="C5238" s="13"/>
      <c r="D5238" s="14"/>
      <c r="E5238" s="13"/>
      <c r="F5238" s="13"/>
      <c r="I5238" s="13"/>
      <c r="J5238" s="14"/>
      <c r="K5238" s="14"/>
      <c r="L5238" s="13"/>
      <c r="M5238" s="13"/>
      <c r="N5238" s="14"/>
      <c r="O5238" s="14"/>
      <c r="P5238" s="14"/>
    </row>
    <row r="5239" spans="1:16" ht="16" x14ac:dyDescent="0.2">
      <c r="A5239" s="8"/>
      <c r="C5239" s="13"/>
      <c r="D5239" s="14"/>
      <c r="E5239" s="13"/>
      <c r="F5239" s="13"/>
      <c r="I5239" s="13"/>
      <c r="J5239" s="14"/>
      <c r="K5239" s="14"/>
      <c r="L5239" s="13"/>
      <c r="M5239" s="13"/>
      <c r="N5239" s="14"/>
      <c r="O5239" s="14"/>
      <c r="P5239" s="14"/>
    </row>
    <row r="5240" spans="1:16" ht="16" x14ac:dyDescent="0.2">
      <c r="A5240" s="8"/>
      <c r="C5240" s="13"/>
      <c r="D5240" s="14"/>
      <c r="E5240" s="13"/>
      <c r="F5240" s="13"/>
      <c r="I5240" s="13"/>
      <c r="J5240" s="14"/>
      <c r="K5240" s="14"/>
      <c r="L5240" s="13"/>
      <c r="M5240" s="13"/>
      <c r="N5240" s="14"/>
      <c r="O5240" s="14"/>
      <c r="P5240" s="14"/>
    </row>
    <row r="5241" spans="1:16" ht="16" x14ac:dyDescent="0.2">
      <c r="A5241" s="13"/>
      <c r="C5241" s="13"/>
      <c r="D5241" s="14"/>
      <c r="E5241" s="13"/>
      <c r="F5241" s="13"/>
      <c r="I5241" s="13"/>
      <c r="J5241" s="14"/>
      <c r="K5241" s="14"/>
      <c r="L5241" s="13"/>
      <c r="M5241" s="13"/>
      <c r="N5241" s="14"/>
      <c r="O5241" s="14"/>
      <c r="P5241" s="14"/>
    </row>
    <row r="5242" spans="1:16" ht="16" x14ac:dyDescent="0.2">
      <c r="A5242" s="8"/>
      <c r="C5242" s="13"/>
      <c r="D5242" s="14"/>
      <c r="E5242" s="13"/>
      <c r="F5242" s="13"/>
      <c r="I5242" s="13"/>
      <c r="J5242" s="14"/>
      <c r="K5242" s="14"/>
      <c r="L5242" s="13"/>
      <c r="M5242" s="13"/>
      <c r="N5242" s="14"/>
      <c r="O5242" s="14"/>
      <c r="P5242" s="14"/>
    </row>
    <row r="5243" spans="1:16" ht="16" x14ac:dyDescent="0.2">
      <c r="A5243" s="8"/>
      <c r="C5243" s="13"/>
      <c r="D5243" s="14"/>
      <c r="E5243" s="13"/>
      <c r="F5243" s="13"/>
      <c r="I5243" s="13"/>
      <c r="J5243" s="14"/>
      <c r="K5243" s="14"/>
      <c r="L5243" s="13"/>
      <c r="M5243" s="13"/>
      <c r="N5243" s="14"/>
      <c r="O5243" s="14"/>
      <c r="P5243" s="14"/>
    </row>
    <row r="5244" spans="1:16" ht="16" x14ac:dyDescent="0.2">
      <c r="A5244" s="8"/>
      <c r="C5244" s="13"/>
      <c r="D5244" s="14"/>
      <c r="E5244" s="13"/>
      <c r="F5244" s="13"/>
      <c r="I5244" s="13"/>
      <c r="J5244" s="14"/>
      <c r="K5244" s="14"/>
      <c r="L5244" s="13"/>
      <c r="M5244" s="13"/>
      <c r="N5244" s="14"/>
      <c r="O5244" s="14"/>
      <c r="P5244" s="14"/>
    </row>
    <row r="5245" spans="1:16" ht="16" x14ac:dyDescent="0.2">
      <c r="A5245" s="8"/>
      <c r="C5245" s="13"/>
      <c r="D5245" s="14"/>
      <c r="E5245" s="13"/>
      <c r="F5245" s="13"/>
      <c r="I5245" s="13"/>
      <c r="J5245" s="14"/>
      <c r="K5245" s="14"/>
      <c r="L5245" s="13"/>
      <c r="M5245" s="13"/>
      <c r="N5245" s="14"/>
      <c r="O5245" s="14"/>
      <c r="P5245" s="14"/>
    </row>
    <row r="5246" spans="1:16" ht="16" x14ac:dyDescent="0.2">
      <c r="A5246" s="8"/>
      <c r="C5246" s="13"/>
      <c r="D5246" s="14"/>
      <c r="E5246" s="13"/>
      <c r="F5246" s="13"/>
      <c r="I5246" s="13"/>
      <c r="J5246" s="14"/>
      <c r="K5246" s="14"/>
      <c r="L5246" s="13"/>
      <c r="M5246" s="13"/>
      <c r="N5246" s="14"/>
      <c r="O5246" s="14"/>
      <c r="P5246" s="14"/>
    </row>
    <row r="5247" spans="1:16" ht="16" x14ac:dyDescent="0.2">
      <c r="A5247" s="8"/>
      <c r="C5247" s="13"/>
      <c r="D5247" s="14"/>
      <c r="E5247" s="13"/>
      <c r="F5247" s="13"/>
      <c r="I5247" s="13"/>
      <c r="J5247" s="14"/>
      <c r="K5247" s="14"/>
      <c r="L5247" s="13"/>
      <c r="M5247" s="13"/>
      <c r="N5247" s="14"/>
      <c r="O5247" s="14"/>
      <c r="P5247" s="14"/>
    </row>
    <row r="5248" spans="1:16" ht="16" x14ac:dyDescent="0.2">
      <c r="A5248" s="8"/>
      <c r="C5248" s="13"/>
      <c r="D5248" s="14"/>
      <c r="E5248" s="13"/>
      <c r="F5248" s="13"/>
      <c r="I5248" s="13"/>
      <c r="J5248" s="14"/>
      <c r="K5248" s="14"/>
      <c r="L5248" s="13"/>
      <c r="M5248" s="13"/>
      <c r="N5248" s="14"/>
      <c r="O5248" s="14"/>
      <c r="P5248" s="14"/>
    </row>
    <row r="5249" spans="1:16" ht="16" x14ac:dyDescent="0.2">
      <c r="A5249" s="8"/>
      <c r="C5249" s="13"/>
      <c r="D5249" s="14"/>
      <c r="E5249" s="13"/>
      <c r="F5249" s="13"/>
      <c r="I5249" s="13"/>
      <c r="J5249" s="14"/>
      <c r="K5249" s="14"/>
      <c r="L5249" s="13"/>
      <c r="M5249" s="13"/>
      <c r="N5249" s="14"/>
      <c r="O5249" s="14"/>
      <c r="P5249" s="14"/>
    </row>
    <row r="5250" spans="1:16" ht="16" x14ac:dyDescent="0.2">
      <c r="A5250" s="8"/>
      <c r="C5250" s="13"/>
      <c r="D5250" s="14"/>
      <c r="E5250" s="13"/>
      <c r="F5250" s="13"/>
      <c r="I5250" s="13"/>
      <c r="J5250" s="14"/>
      <c r="K5250" s="14"/>
      <c r="L5250" s="13"/>
      <c r="M5250" s="13"/>
      <c r="N5250" s="14"/>
      <c r="O5250" s="14"/>
      <c r="P5250" s="14"/>
    </row>
    <row r="5251" spans="1:16" ht="16" x14ac:dyDescent="0.2">
      <c r="A5251" s="8"/>
      <c r="C5251" s="13"/>
      <c r="D5251" s="14"/>
      <c r="E5251" s="13"/>
      <c r="F5251" s="13"/>
      <c r="I5251" s="13"/>
      <c r="J5251" s="14"/>
      <c r="K5251" s="14"/>
      <c r="L5251" s="13"/>
      <c r="M5251" s="13"/>
      <c r="N5251" s="14"/>
      <c r="O5251" s="14"/>
      <c r="P5251" s="14"/>
    </row>
    <row r="5252" spans="1:16" ht="16" x14ac:dyDescent="0.2">
      <c r="A5252" s="8"/>
      <c r="C5252" s="13"/>
      <c r="D5252" s="14"/>
      <c r="E5252" s="13"/>
      <c r="F5252" s="13"/>
      <c r="I5252" s="13"/>
      <c r="J5252" s="14"/>
      <c r="K5252" s="14"/>
      <c r="L5252" s="13"/>
      <c r="M5252" s="13"/>
      <c r="N5252" s="14"/>
      <c r="O5252" s="14"/>
      <c r="P5252" s="14"/>
    </row>
    <row r="5253" spans="1:16" ht="16" x14ac:dyDescent="0.2">
      <c r="A5253" s="8"/>
      <c r="C5253" s="13"/>
      <c r="D5253" s="14"/>
      <c r="E5253" s="13"/>
      <c r="F5253" s="13"/>
      <c r="I5253" s="13"/>
      <c r="J5253" s="14"/>
      <c r="K5253" s="14"/>
      <c r="L5253" s="13"/>
      <c r="M5253" s="13"/>
      <c r="N5253" s="14"/>
      <c r="O5253" s="14"/>
      <c r="P5253" s="14"/>
    </row>
    <row r="5254" spans="1:16" ht="16" x14ac:dyDescent="0.2">
      <c r="A5254" s="8"/>
      <c r="C5254" s="13"/>
      <c r="D5254" s="14"/>
      <c r="E5254" s="13"/>
      <c r="F5254" s="13"/>
      <c r="I5254" s="13"/>
      <c r="J5254" s="14"/>
      <c r="K5254" s="14"/>
      <c r="L5254" s="13"/>
      <c r="M5254" s="13"/>
      <c r="N5254" s="14"/>
      <c r="O5254" s="14"/>
      <c r="P5254" s="14"/>
    </row>
    <row r="5255" spans="1:16" ht="16" x14ac:dyDescent="0.2">
      <c r="A5255" s="8"/>
      <c r="C5255" s="13"/>
      <c r="D5255" s="14"/>
      <c r="E5255" s="13"/>
      <c r="F5255" s="13"/>
      <c r="I5255" s="13"/>
      <c r="J5255" s="14"/>
      <c r="K5255" s="14"/>
      <c r="L5255" s="13"/>
      <c r="M5255" s="13"/>
      <c r="N5255" s="14"/>
      <c r="O5255" s="14"/>
      <c r="P5255" s="14"/>
    </row>
    <row r="5256" spans="1:16" ht="16" x14ac:dyDescent="0.2">
      <c r="A5256" s="8"/>
      <c r="C5256" s="13"/>
      <c r="D5256" s="14"/>
      <c r="E5256" s="13"/>
      <c r="F5256" s="13"/>
      <c r="I5256" s="13"/>
      <c r="J5256" s="14"/>
      <c r="K5256" s="14"/>
      <c r="L5256" s="13"/>
      <c r="M5256" s="13"/>
      <c r="N5256" s="14"/>
      <c r="O5256" s="14"/>
      <c r="P5256" s="14"/>
    </row>
    <row r="5257" spans="1:16" ht="16" x14ac:dyDescent="0.2">
      <c r="A5257" s="13"/>
      <c r="C5257" s="13"/>
      <c r="D5257" s="14"/>
      <c r="E5257" s="13"/>
      <c r="F5257" s="13"/>
      <c r="I5257" s="13"/>
      <c r="J5257" s="14"/>
      <c r="K5257" s="14"/>
      <c r="L5257" s="13"/>
      <c r="M5257" s="13"/>
      <c r="N5257" s="14"/>
      <c r="O5257" s="14"/>
      <c r="P5257" s="14"/>
    </row>
    <row r="5258" spans="1:16" ht="16" x14ac:dyDescent="0.2">
      <c r="A5258" s="8"/>
      <c r="C5258" s="13"/>
      <c r="D5258" s="14"/>
      <c r="E5258" s="13"/>
      <c r="F5258" s="13"/>
      <c r="I5258" s="13"/>
      <c r="J5258" s="14"/>
      <c r="K5258" s="14"/>
      <c r="L5258" s="13"/>
      <c r="M5258" s="13"/>
      <c r="N5258" s="14"/>
      <c r="O5258" s="14"/>
      <c r="P5258" s="14"/>
    </row>
    <row r="5259" spans="1:16" ht="16" x14ac:dyDescent="0.2">
      <c r="A5259" s="8"/>
      <c r="C5259" s="13"/>
      <c r="D5259" s="14"/>
      <c r="E5259" s="13"/>
      <c r="F5259" s="13"/>
      <c r="I5259" s="13"/>
      <c r="J5259" s="14"/>
      <c r="K5259" s="14"/>
      <c r="L5259" s="13"/>
      <c r="M5259" s="13"/>
      <c r="N5259" s="14"/>
      <c r="O5259" s="14"/>
      <c r="P5259" s="14"/>
    </row>
    <row r="5260" spans="1:16" ht="16" x14ac:dyDescent="0.2">
      <c r="A5260" s="8"/>
      <c r="C5260" s="13"/>
      <c r="D5260" s="14"/>
      <c r="E5260" s="13"/>
      <c r="F5260" s="13"/>
      <c r="I5260" s="13"/>
      <c r="J5260" s="14"/>
      <c r="K5260" s="14"/>
      <c r="L5260" s="13"/>
      <c r="M5260" s="13"/>
      <c r="N5260" s="14"/>
      <c r="O5260" s="14"/>
      <c r="P5260" s="14"/>
    </row>
    <row r="5261" spans="1:16" ht="16" x14ac:dyDescent="0.2">
      <c r="A5261" s="8"/>
      <c r="C5261" s="13"/>
      <c r="D5261" s="14"/>
      <c r="E5261" s="13"/>
      <c r="F5261" s="13"/>
      <c r="I5261" s="13"/>
      <c r="J5261" s="14"/>
      <c r="K5261" s="14"/>
      <c r="L5261" s="13"/>
      <c r="M5261" s="13"/>
      <c r="N5261" s="14"/>
      <c r="O5261" s="14"/>
      <c r="P5261" s="14"/>
    </row>
    <row r="5262" spans="1:16" ht="16" x14ac:dyDescent="0.2">
      <c r="A5262" s="8"/>
      <c r="C5262" s="13"/>
      <c r="D5262" s="14"/>
      <c r="E5262" s="13"/>
      <c r="F5262" s="13"/>
      <c r="I5262" s="13"/>
      <c r="J5262" s="14"/>
      <c r="K5262" s="14"/>
      <c r="L5262" s="13"/>
      <c r="M5262" s="13"/>
      <c r="N5262" s="14"/>
      <c r="O5262" s="14"/>
      <c r="P5262" s="14"/>
    </row>
    <row r="5263" spans="1:16" ht="16" x14ac:dyDescent="0.2">
      <c r="A5263" s="8"/>
      <c r="C5263" s="13"/>
      <c r="D5263" s="14"/>
      <c r="E5263" s="13"/>
      <c r="F5263" s="13"/>
      <c r="I5263" s="13"/>
      <c r="J5263" s="14"/>
      <c r="K5263" s="14"/>
      <c r="L5263" s="13"/>
      <c r="M5263" s="13"/>
      <c r="N5263" s="14"/>
      <c r="O5263" s="14"/>
      <c r="P5263" s="14"/>
    </row>
    <row r="5264" spans="1:16" ht="16" x14ac:dyDescent="0.2">
      <c r="A5264" s="8"/>
      <c r="C5264" s="13"/>
      <c r="D5264" s="14"/>
      <c r="E5264" s="13"/>
      <c r="F5264" s="13"/>
      <c r="I5264" s="13"/>
      <c r="J5264" s="14"/>
      <c r="K5264" s="14"/>
      <c r="L5264" s="13"/>
      <c r="M5264" s="13"/>
      <c r="N5264" s="14"/>
      <c r="O5264" s="14"/>
      <c r="P5264" s="14"/>
    </row>
    <row r="5265" spans="1:16" ht="16" x14ac:dyDescent="0.2">
      <c r="A5265" s="8"/>
      <c r="C5265" s="13"/>
      <c r="D5265" s="14"/>
      <c r="E5265" s="13"/>
      <c r="F5265" s="13"/>
      <c r="I5265" s="13"/>
      <c r="J5265" s="14"/>
      <c r="K5265" s="14"/>
      <c r="L5265" s="13"/>
      <c r="M5265" s="13"/>
      <c r="N5265" s="14"/>
      <c r="O5265" s="14"/>
      <c r="P5265" s="14"/>
    </row>
    <row r="5266" spans="1:16" ht="16" x14ac:dyDescent="0.2">
      <c r="A5266" s="8"/>
      <c r="C5266" s="13"/>
      <c r="D5266" s="14"/>
      <c r="E5266" s="13"/>
      <c r="F5266" s="13"/>
      <c r="I5266" s="13"/>
      <c r="J5266" s="14"/>
      <c r="K5266" s="14"/>
      <c r="L5266" s="13"/>
      <c r="M5266" s="13"/>
      <c r="N5266" s="14"/>
      <c r="O5266" s="14"/>
      <c r="P5266" s="14"/>
    </row>
    <row r="5267" spans="1:16" ht="16" x14ac:dyDescent="0.2">
      <c r="A5267" s="8"/>
      <c r="C5267" s="13"/>
      <c r="D5267" s="14"/>
      <c r="E5267" s="13"/>
      <c r="F5267" s="13"/>
      <c r="I5267" s="13"/>
      <c r="J5267" s="14"/>
      <c r="K5267" s="14"/>
      <c r="L5267" s="13"/>
      <c r="M5267" s="13"/>
      <c r="N5267" s="14"/>
      <c r="O5267" s="14"/>
      <c r="P5267" s="14"/>
    </row>
    <row r="5268" spans="1:16" ht="16" x14ac:dyDescent="0.2">
      <c r="A5268" s="8"/>
      <c r="C5268" s="13"/>
      <c r="D5268" s="14"/>
      <c r="E5268" s="13"/>
      <c r="F5268" s="13"/>
      <c r="I5268" s="13"/>
      <c r="J5268" s="14"/>
      <c r="K5268" s="14"/>
      <c r="L5268" s="13"/>
      <c r="M5268" s="13"/>
      <c r="N5268" s="14"/>
      <c r="O5268" s="14"/>
      <c r="P5268" s="14"/>
    </row>
    <row r="5269" spans="1:16" ht="16" x14ac:dyDescent="0.2">
      <c r="A5269" s="8"/>
      <c r="C5269" s="13"/>
      <c r="D5269" s="14"/>
      <c r="E5269" s="13"/>
      <c r="F5269" s="13"/>
      <c r="I5269" s="13"/>
      <c r="J5269" s="14"/>
      <c r="K5269" s="14"/>
      <c r="L5269" s="13"/>
      <c r="M5269" s="13"/>
      <c r="N5269" s="14"/>
      <c r="O5269" s="14"/>
      <c r="P5269" s="14"/>
    </row>
    <row r="5270" spans="1:16" ht="16" x14ac:dyDescent="0.2">
      <c r="A5270" s="8"/>
      <c r="C5270" s="13"/>
      <c r="D5270" s="14"/>
      <c r="E5270" s="13"/>
      <c r="F5270" s="13"/>
      <c r="I5270" s="13"/>
      <c r="J5270" s="14"/>
      <c r="K5270" s="14"/>
      <c r="L5270" s="13"/>
      <c r="M5270" s="13"/>
      <c r="N5270" s="14"/>
      <c r="O5270" s="14"/>
      <c r="P5270" s="14"/>
    </row>
    <row r="5271" spans="1:16" ht="16" x14ac:dyDescent="0.2">
      <c r="A5271" s="8"/>
      <c r="C5271" s="13"/>
      <c r="D5271" s="14"/>
      <c r="E5271" s="13"/>
      <c r="F5271" s="13"/>
      <c r="I5271" s="13"/>
      <c r="J5271" s="14"/>
      <c r="K5271" s="14"/>
      <c r="L5271" s="13"/>
      <c r="M5271" s="13"/>
      <c r="N5271" s="14"/>
      <c r="O5271" s="14"/>
      <c r="P5271" s="14"/>
    </row>
    <row r="5272" spans="1:16" ht="16" x14ac:dyDescent="0.2">
      <c r="A5272" s="8"/>
      <c r="C5272" s="13"/>
      <c r="D5272" s="14"/>
      <c r="E5272" s="13"/>
      <c r="F5272" s="13"/>
      <c r="I5272" s="13"/>
      <c r="J5272" s="14"/>
      <c r="K5272" s="14"/>
      <c r="L5272" s="13"/>
      <c r="M5272" s="13"/>
      <c r="N5272" s="14"/>
      <c r="O5272" s="14"/>
      <c r="P5272" s="14"/>
    </row>
    <row r="5273" spans="1:16" ht="16" x14ac:dyDescent="0.2">
      <c r="A5273" s="8"/>
      <c r="C5273" s="13"/>
      <c r="D5273" s="14"/>
      <c r="E5273" s="13"/>
      <c r="F5273" s="13"/>
      <c r="I5273" s="13"/>
      <c r="J5273" s="14"/>
      <c r="K5273" s="14"/>
      <c r="L5273" s="13"/>
      <c r="M5273" s="13"/>
      <c r="N5273" s="14"/>
      <c r="O5273" s="14"/>
      <c r="P5273" s="14"/>
    </row>
    <row r="5274" spans="1:16" ht="16" x14ac:dyDescent="0.2">
      <c r="A5274" s="8"/>
      <c r="C5274" s="13"/>
      <c r="D5274" s="14"/>
      <c r="E5274" s="13"/>
      <c r="F5274" s="13"/>
      <c r="I5274" s="13"/>
      <c r="J5274" s="14"/>
      <c r="K5274" s="14"/>
      <c r="L5274" s="13"/>
      <c r="M5274" s="13"/>
      <c r="N5274" s="14"/>
      <c r="O5274" s="14"/>
      <c r="P5274" s="14"/>
    </row>
    <row r="5275" spans="1:16" ht="16" x14ac:dyDescent="0.2">
      <c r="A5275" s="8"/>
      <c r="C5275" s="13"/>
      <c r="D5275" s="14"/>
      <c r="E5275" s="13"/>
      <c r="F5275" s="13"/>
      <c r="I5275" s="13"/>
      <c r="J5275" s="14"/>
      <c r="K5275" s="14"/>
      <c r="L5275" s="13"/>
      <c r="M5275" s="13"/>
      <c r="N5275" s="14"/>
      <c r="O5275" s="14"/>
      <c r="P5275" s="14"/>
    </row>
    <row r="5276" spans="1:16" ht="16" x14ac:dyDescent="0.2">
      <c r="A5276" s="8"/>
      <c r="C5276" s="13"/>
      <c r="D5276" s="14"/>
      <c r="E5276" s="13"/>
      <c r="F5276" s="13"/>
      <c r="I5276" s="13"/>
      <c r="J5276" s="14"/>
      <c r="K5276" s="14"/>
      <c r="L5276" s="13"/>
      <c r="M5276" s="13"/>
      <c r="N5276" s="14"/>
      <c r="O5276" s="14"/>
      <c r="P5276" s="14"/>
    </row>
    <row r="5277" spans="1:16" ht="16" x14ac:dyDescent="0.2">
      <c r="A5277" s="8"/>
      <c r="C5277" s="13"/>
      <c r="D5277" s="14"/>
      <c r="E5277" s="13"/>
      <c r="F5277" s="13"/>
      <c r="I5277" s="13"/>
      <c r="J5277" s="14"/>
      <c r="K5277" s="14"/>
      <c r="L5277" s="13"/>
      <c r="M5277" s="13"/>
      <c r="N5277" s="14"/>
      <c r="O5277" s="14"/>
      <c r="P5277" s="14"/>
    </row>
    <row r="5278" spans="1:16" ht="16" x14ac:dyDescent="0.2">
      <c r="A5278" s="8"/>
      <c r="C5278" s="13"/>
      <c r="D5278" s="14"/>
      <c r="E5278" s="13"/>
      <c r="F5278" s="13"/>
      <c r="I5278" s="13"/>
      <c r="J5278" s="14"/>
      <c r="K5278" s="14"/>
      <c r="L5278" s="13"/>
      <c r="M5278" s="13"/>
      <c r="N5278" s="14"/>
      <c r="O5278" s="14"/>
      <c r="P5278" s="14"/>
    </row>
    <row r="5279" spans="1:16" ht="16" x14ac:dyDescent="0.2">
      <c r="A5279" s="8"/>
      <c r="C5279" s="13"/>
      <c r="D5279" s="14"/>
      <c r="E5279" s="13"/>
      <c r="F5279" s="13"/>
      <c r="I5279" s="13"/>
      <c r="J5279" s="14"/>
      <c r="K5279" s="14"/>
      <c r="L5279" s="13"/>
      <c r="M5279" s="13"/>
      <c r="N5279" s="14"/>
      <c r="O5279" s="14"/>
      <c r="P5279" s="14"/>
    </row>
    <row r="5280" spans="1:16" ht="16" x14ac:dyDescent="0.2">
      <c r="A5280" s="8"/>
      <c r="C5280" s="13"/>
      <c r="D5280" s="14"/>
      <c r="E5280" s="13"/>
      <c r="F5280" s="13"/>
      <c r="I5280" s="13"/>
      <c r="J5280" s="14"/>
      <c r="K5280" s="14"/>
      <c r="L5280" s="13"/>
      <c r="M5280" s="13"/>
      <c r="N5280" s="14"/>
      <c r="O5280" s="14"/>
      <c r="P5280" s="14"/>
    </row>
    <row r="5281" spans="1:16" ht="16" x14ac:dyDescent="0.2">
      <c r="A5281" s="8"/>
      <c r="C5281" s="13"/>
      <c r="D5281" s="14"/>
      <c r="E5281" s="13"/>
      <c r="F5281" s="13"/>
      <c r="I5281" s="13"/>
      <c r="J5281" s="14"/>
      <c r="K5281" s="14"/>
      <c r="L5281" s="13"/>
      <c r="M5281" s="13"/>
      <c r="N5281" s="14"/>
      <c r="O5281" s="14"/>
      <c r="P5281" s="14"/>
    </row>
    <row r="5282" spans="1:16" ht="16" x14ac:dyDescent="0.2">
      <c r="A5282" s="8"/>
      <c r="C5282" s="13"/>
      <c r="D5282" s="14"/>
      <c r="E5282" s="13"/>
      <c r="F5282" s="13"/>
      <c r="I5282" s="13"/>
      <c r="J5282" s="14"/>
      <c r="K5282" s="14"/>
      <c r="L5282" s="13"/>
      <c r="M5282" s="13"/>
      <c r="N5282" s="14"/>
      <c r="O5282" s="14"/>
      <c r="P5282" s="14"/>
    </row>
    <row r="5283" spans="1:16" ht="16" x14ac:dyDescent="0.2">
      <c r="A5283" s="8"/>
      <c r="C5283" s="13"/>
      <c r="D5283" s="14"/>
      <c r="E5283" s="13"/>
      <c r="F5283" s="13"/>
      <c r="I5283" s="13"/>
      <c r="J5283" s="14"/>
      <c r="K5283" s="14"/>
      <c r="L5283" s="13"/>
      <c r="M5283" s="13"/>
      <c r="N5283" s="14"/>
      <c r="O5283" s="14"/>
      <c r="P5283" s="14"/>
    </row>
    <row r="5284" spans="1:16" ht="16" x14ac:dyDescent="0.2">
      <c r="A5284" s="8"/>
      <c r="C5284" s="13"/>
      <c r="D5284" s="14"/>
      <c r="E5284" s="13"/>
      <c r="F5284" s="13"/>
      <c r="I5284" s="13"/>
      <c r="J5284" s="14"/>
      <c r="K5284" s="14"/>
      <c r="L5284" s="13"/>
      <c r="M5284" s="13"/>
      <c r="N5284" s="14"/>
      <c r="O5284" s="14"/>
      <c r="P5284" s="14"/>
    </row>
    <row r="5285" spans="1:16" ht="16" x14ac:dyDescent="0.2">
      <c r="A5285" s="8"/>
      <c r="C5285" s="13"/>
      <c r="D5285" s="14"/>
      <c r="E5285" s="13"/>
      <c r="F5285" s="13"/>
      <c r="I5285" s="13"/>
      <c r="J5285" s="14"/>
      <c r="K5285" s="14"/>
      <c r="L5285" s="13"/>
      <c r="M5285" s="13"/>
      <c r="N5285" s="14"/>
      <c r="O5285" s="14"/>
      <c r="P5285" s="14"/>
    </row>
    <row r="5286" spans="1:16" ht="16" x14ac:dyDescent="0.2">
      <c r="A5286" s="8"/>
      <c r="C5286" s="13"/>
      <c r="D5286" s="14"/>
      <c r="E5286" s="13"/>
      <c r="F5286" s="13"/>
      <c r="I5286" s="13"/>
      <c r="J5286" s="14"/>
      <c r="K5286" s="14"/>
      <c r="L5286" s="13"/>
      <c r="M5286" s="13"/>
      <c r="N5286" s="14"/>
      <c r="O5286" s="14"/>
      <c r="P5286" s="14"/>
    </row>
    <row r="5287" spans="1:16" ht="16" x14ac:dyDescent="0.2">
      <c r="A5287" s="8"/>
      <c r="C5287" s="13"/>
      <c r="D5287" s="14"/>
      <c r="E5287" s="13"/>
      <c r="F5287" s="13"/>
      <c r="I5287" s="13"/>
      <c r="J5287" s="14"/>
      <c r="K5287" s="14"/>
      <c r="L5287" s="13"/>
      <c r="M5287" s="13"/>
      <c r="N5287" s="14"/>
      <c r="O5287" s="14"/>
      <c r="P5287" s="14"/>
    </row>
    <row r="5288" spans="1:16" ht="16" x14ac:dyDescent="0.2">
      <c r="A5288" s="8"/>
      <c r="C5288" s="13"/>
      <c r="D5288" s="14"/>
      <c r="E5288" s="13"/>
      <c r="F5288" s="13"/>
      <c r="I5288" s="13"/>
      <c r="J5288" s="14"/>
      <c r="K5288" s="14"/>
      <c r="L5288" s="13"/>
      <c r="M5288" s="13"/>
      <c r="N5288" s="14"/>
      <c r="O5288" s="14"/>
      <c r="P5288" s="14"/>
    </row>
    <row r="5289" spans="1:16" ht="16" x14ac:dyDescent="0.2">
      <c r="A5289" s="8"/>
      <c r="C5289" s="13"/>
      <c r="D5289" s="14"/>
      <c r="E5289" s="13"/>
      <c r="F5289" s="13"/>
      <c r="I5289" s="13"/>
      <c r="J5289" s="14"/>
      <c r="K5289" s="14"/>
      <c r="L5289" s="13"/>
      <c r="M5289" s="13"/>
      <c r="N5289" s="14"/>
      <c r="O5289" s="14"/>
      <c r="P5289" s="14"/>
    </row>
    <row r="5290" spans="1:16" ht="16" x14ac:dyDescent="0.2">
      <c r="A5290" s="8"/>
      <c r="C5290" s="13"/>
      <c r="D5290" s="14"/>
      <c r="E5290" s="13"/>
      <c r="F5290" s="13"/>
      <c r="I5290" s="13"/>
      <c r="J5290" s="14"/>
      <c r="K5290" s="14"/>
      <c r="L5290" s="13"/>
      <c r="M5290" s="13"/>
      <c r="N5290" s="14"/>
      <c r="O5290" s="14"/>
      <c r="P5290" s="14"/>
    </row>
    <row r="5291" spans="1:16" ht="16" x14ac:dyDescent="0.2">
      <c r="A5291" s="8"/>
      <c r="C5291" s="13"/>
      <c r="D5291" s="14"/>
      <c r="E5291" s="13"/>
      <c r="F5291" s="13"/>
      <c r="I5291" s="13"/>
      <c r="J5291" s="14"/>
      <c r="K5291" s="14"/>
      <c r="L5291" s="13"/>
      <c r="M5291" s="13"/>
      <c r="N5291" s="14"/>
      <c r="O5291" s="14"/>
      <c r="P5291" s="14"/>
    </row>
    <row r="5292" spans="1:16" ht="16" x14ac:dyDescent="0.2">
      <c r="A5292" s="8"/>
      <c r="C5292" s="13"/>
      <c r="D5292" s="14"/>
      <c r="E5292" s="13"/>
      <c r="F5292" s="13"/>
      <c r="I5292" s="13"/>
      <c r="J5292" s="14"/>
      <c r="K5292" s="14"/>
      <c r="L5292" s="13"/>
      <c r="M5292" s="13"/>
      <c r="N5292" s="14"/>
      <c r="O5292" s="14"/>
      <c r="P5292" s="14"/>
    </row>
    <row r="5293" spans="1:16" ht="16" x14ac:dyDescent="0.2">
      <c r="A5293" s="8"/>
      <c r="C5293" s="13"/>
      <c r="D5293" s="14"/>
      <c r="E5293" s="13"/>
      <c r="F5293" s="13"/>
      <c r="I5293" s="13"/>
      <c r="J5293" s="14"/>
      <c r="K5293" s="14"/>
      <c r="L5293" s="13"/>
      <c r="M5293" s="13"/>
      <c r="N5293" s="14"/>
      <c r="O5293" s="14"/>
      <c r="P5293" s="14"/>
    </row>
    <row r="5294" spans="1:16" ht="16" x14ac:dyDescent="0.2">
      <c r="A5294" s="8"/>
      <c r="C5294" s="13"/>
      <c r="D5294" s="14"/>
      <c r="E5294" s="13"/>
      <c r="F5294" s="13"/>
      <c r="I5294" s="13"/>
      <c r="J5294" s="14"/>
      <c r="K5294" s="14"/>
      <c r="L5294" s="13"/>
      <c r="M5294" s="13"/>
      <c r="N5294" s="14"/>
      <c r="O5294" s="14"/>
      <c r="P5294" s="14"/>
    </row>
    <row r="5295" spans="1:16" ht="16" x14ac:dyDescent="0.2">
      <c r="A5295" s="8"/>
      <c r="C5295" s="13"/>
      <c r="D5295" s="14"/>
      <c r="E5295" s="13"/>
      <c r="F5295" s="13"/>
      <c r="I5295" s="13"/>
      <c r="J5295" s="14"/>
      <c r="K5295" s="14"/>
      <c r="L5295" s="13"/>
      <c r="M5295" s="13"/>
      <c r="N5295" s="14"/>
      <c r="O5295" s="14"/>
      <c r="P5295" s="14"/>
    </row>
    <row r="5296" spans="1:16" ht="16" x14ac:dyDescent="0.2">
      <c r="A5296" s="8"/>
      <c r="C5296" s="13"/>
      <c r="D5296" s="14"/>
      <c r="E5296" s="13"/>
      <c r="F5296" s="13"/>
      <c r="I5296" s="13"/>
      <c r="J5296" s="14"/>
      <c r="K5296" s="14"/>
      <c r="L5296" s="13"/>
      <c r="M5296" s="13"/>
      <c r="N5296" s="14"/>
      <c r="O5296" s="14"/>
      <c r="P5296" s="14"/>
    </row>
    <row r="5297" spans="1:16" ht="16" x14ac:dyDescent="0.2">
      <c r="A5297" s="8"/>
      <c r="C5297" s="13"/>
      <c r="D5297" s="14"/>
      <c r="E5297" s="13"/>
      <c r="F5297" s="13"/>
      <c r="I5297" s="13"/>
      <c r="J5297" s="14"/>
      <c r="K5297" s="14"/>
      <c r="L5297" s="13"/>
      <c r="M5297" s="13"/>
      <c r="N5297" s="14"/>
      <c r="O5297" s="14"/>
      <c r="P5297" s="14"/>
    </row>
    <row r="5298" spans="1:16" ht="16" x14ac:dyDescent="0.2">
      <c r="A5298" s="8"/>
      <c r="C5298" s="13"/>
      <c r="D5298" s="14"/>
      <c r="E5298" s="13"/>
      <c r="F5298" s="13"/>
      <c r="I5298" s="13"/>
      <c r="J5298" s="14"/>
      <c r="K5298" s="14"/>
      <c r="L5298" s="13"/>
      <c r="M5298" s="13"/>
      <c r="N5298" s="14"/>
      <c r="O5298" s="14"/>
      <c r="P5298" s="14"/>
    </row>
    <row r="5299" spans="1:16" ht="16" x14ac:dyDescent="0.2">
      <c r="A5299" s="8"/>
      <c r="C5299" s="13"/>
      <c r="D5299" s="14"/>
      <c r="E5299" s="13"/>
      <c r="F5299" s="13"/>
      <c r="I5299" s="13"/>
      <c r="J5299" s="14"/>
      <c r="K5299" s="14"/>
      <c r="L5299" s="13"/>
      <c r="M5299" s="13"/>
      <c r="N5299" s="14"/>
      <c r="O5299" s="14"/>
      <c r="P5299" s="14"/>
    </row>
    <row r="5300" spans="1:16" ht="16" x14ac:dyDescent="0.2">
      <c r="A5300" s="8"/>
      <c r="C5300" s="13"/>
      <c r="D5300" s="14"/>
      <c r="E5300" s="13"/>
      <c r="F5300" s="13"/>
      <c r="I5300" s="13"/>
      <c r="J5300" s="14"/>
      <c r="K5300" s="14"/>
      <c r="L5300" s="13"/>
      <c r="M5300" s="13"/>
      <c r="N5300" s="14"/>
      <c r="O5300" s="14"/>
      <c r="P5300" s="14"/>
    </row>
    <row r="5301" spans="1:16" ht="16" x14ac:dyDescent="0.2">
      <c r="A5301" s="8"/>
      <c r="C5301" s="13"/>
      <c r="D5301" s="14"/>
      <c r="E5301" s="13"/>
      <c r="F5301" s="13"/>
      <c r="I5301" s="13"/>
      <c r="J5301" s="14"/>
      <c r="K5301" s="14"/>
      <c r="L5301" s="13"/>
      <c r="M5301" s="13"/>
      <c r="N5301" s="14"/>
      <c r="O5301" s="14"/>
      <c r="P5301" s="14"/>
    </row>
    <row r="5302" spans="1:16" ht="16" x14ac:dyDescent="0.2">
      <c r="A5302" s="8"/>
      <c r="C5302" s="13"/>
      <c r="D5302" s="14"/>
      <c r="E5302" s="13"/>
      <c r="F5302" s="13"/>
      <c r="I5302" s="13"/>
      <c r="J5302" s="14"/>
      <c r="K5302" s="14"/>
      <c r="L5302" s="13"/>
      <c r="M5302" s="13"/>
      <c r="N5302" s="14"/>
      <c r="O5302" s="14"/>
      <c r="P5302" s="14"/>
    </row>
    <row r="5303" spans="1:16" ht="16" x14ac:dyDescent="0.2">
      <c r="A5303" s="8"/>
      <c r="C5303" s="13"/>
      <c r="D5303" s="14"/>
      <c r="E5303" s="13"/>
      <c r="F5303" s="13"/>
      <c r="I5303" s="13"/>
      <c r="J5303" s="14"/>
      <c r="K5303" s="14"/>
      <c r="L5303" s="13"/>
      <c r="M5303" s="13"/>
      <c r="N5303" s="14"/>
      <c r="O5303" s="14"/>
      <c r="P5303" s="14"/>
    </row>
    <row r="5304" spans="1:16" ht="16" x14ac:dyDescent="0.2">
      <c r="A5304" s="8"/>
      <c r="C5304" s="13"/>
      <c r="D5304" s="14"/>
      <c r="E5304" s="13"/>
      <c r="F5304" s="13"/>
      <c r="I5304" s="13"/>
      <c r="J5304" s="14"/>
      <c r="K5304" s="14"/>
      <c r="L5304" s="13"/>
      <c r="M5304" s="13"/>
      <c r="N5304" s="14"/>
      <c r="O5304" s="14"/>
      <c r="P5304" s="14"/>
    </row>
    <row r="5305" spans="1:16" ht="16" x14ac:dyDescent="0.2">
      <c r="A5305" s="8"/>
      <c r="C5305" s="13"/>
      <c r="D5305" s="14"/>
      <c r="E5305" s="13"/>
      <c r="F5305" s="13"/>
      <c r="I5305" s="13"/>
      <c r="J5305" s="14"/>
      <c r="K5305" s="14"/>
      <c r="L5305" s="13"/>
      <c r="M5305" s="13"/>
      <c r="N5305" s="14"/>
      <c r="O5305" s="14"/>
      <c r="P5305" s="14"/>
    </row>
    <row r="5306" spans="1:16" ht="16" x14ac:dyDescent="0.2">
      <c r="A5306" s="8"/>
      <c r="C5306" s="13"/>
      <c r="D5306" s="14"/>
      <c r="E5306" s="13"/>
      <c r="F5306" s="13"/>
      <c r="I5306" s="13"/>
      <c r="J5306" s="14"/>
      <c r="K5306" s="14"/>
      <c r="L5306" s="13"/>
      <c r="M5306" s="13"/>
      <c r="N5306" s="14"/>
      <c r="O5306" s="14"/>
      <c r="P5306" s="14"/>
    </row>
    <row r="5307" spans="1:16" ht="16" x14ac:dyDescent="0.2">
      <c r="A5307" s="8"/>
      <c r="C5307" s="13"/>
      <c r="D5307" s="14"/>
      <c r="E5307" s="13"/>
      <c r="F5307" s="13"/>
      <c r="I5307" s="13"/>
      <c r="J5307" s="14"/>
      <c r="K5307" s="14"/>
      <c r="L5307" s="13"/>
      <c r="M5307" s="13"/>
      <c r="N5307" s="14"/>
      <c r="O5307" s="14"/>
      <c r="P5307" s="14"/>
    </row>
    <row r="5308" spans="1:16" ht="16" x14ac:dyDescent="0.2">
      <c r="A5308" s="8"/>
      <c r="C5308" s="13"/>
      <c r="D5308" s="14"/>
      <c r="E5308" s="13"/>
      <c r="F5308" s="13"/>
      <c r="I5308" s="13"/>
      <c r="J5308" s="14"/>
      <c r="K5308" s="14"/>
      <c r="L5308" s="13"/>
      <c r="M5308" s="13"/>
      <c r="N5308" s="14"/>
      <c r="O5308" s="14"/>
      <c r="P5308" s="14"/>
    </row>
    <row r="5309" spans="1:16" ht="16" x14ac:dyDescent="0.2">
      <c r="A5309" s="8"/>
      <c r="C5309" s="13"/>
      <c r="D5309" s="14"/>
      <c r="E5309" s="13"/>
      <c r="F5309" s="13"/>
      <c r="I5309" s="13"/>
      <c r="J5309" s="14"/>
      <c r="K5309" s="14"/>
      <c r="L5309" s="13"/>
      <c r="M5309" s="13"/>
      <c r="N5309" s="14"/>
      <c r="O5309" s="14"/>
      <c r="P5309" s="14"/>
    </row>
    <row r="5310" spans="1:16" ht="16" x14ac:dyDescent="0.2">
      <c r="A5310" s="8"/>
      <c r="C5310" s="13"/>
      <c r="D5310" s="14"/>
      <c r="E5310" s="13"/>
      <c r="F5310" s="13"/>
      <c r="I5310" s="13"/>
      <c r="J5310" s="14"/>
      <c r="K5310" s="14"/>
      <c r="L5310" s="13"/>
      <c r="M5310" s="13"/>
      <c r="N5310" s="14"/>
      <c r="O5310" s="14"/>
      <c r="P5310" s="14"/>
    </row>
    <row r="5311" spans="1:16" ht="16" x14ac:dyDescent="0.2">
      <c r="A5311" s="8"/>
      <c r="C5311" s="13"/>
      <c r="D5311" s="14"/>
      <c r="E5311" s="13"/>
      <c r="F5311" s="13"/>
      <c r="I5311" s="13"/>
      <c r="J5311" s="14"/>
      <c r="K5311" s="14"/>
      <c r="L5311" s="13"/>
      <c r="M5311" s="13"/>
      <c r="N5311" s="14"/>
      <c r="O5311" s="14"/>
      <c r="P5311" s="14"/>
    </row>
    <row r="5312" spans="1:16" ht="16" x14ac:dyDescent="0.2">
      <c r="A5312" s="8"/>
      <c r="C5312" s="13"/>
      <c r="D5312" s="14"/>
      <c r="E5312" s="13"/>
      <c r="F5312" s="13"/>
      <c r="I5312" s="13"/>
      <c r="J5312" s="14"/>
      <c r="K5312" s="14"/>
      <c r="L5312" s="13"/>
      <c r="M5312" s="13"/>
      <c r="N5312" s="14"/>
      <c r="O5312" s="14"/>
      <c r="P5312" s="14"/>
    </row>
    <row r="5313" spans="1:16" ht="16" x14ac:dyDescent="0.2">
      <c r="A5313" s="8"/>
      <c r="C5313" s="13"/>
      <c r="D5313" s="14"/>
      <c r="E5313" s="13"/>
      <c r="F5313" s="13"/>
      <c r="I5313" s="13"/>
      <c r="J5313" s="14"/>
      <c r="K5313" s="14"/>
      <c r="L5313" s="13"/>
      <c r="M5313" s="13"/>
      <c r="N5313" s="14"/>
      <c r="O5313" s="14"/>
      <c r="P5313" s="14"/>
    </row>
    <row r="5314" spans="1:16" ht="16" x14ac:dyDescent="0.2">
      <c r="A5314" s="8"/>
      <c r="C5314" s="13"/>
      <c r="D5314" s="14"/>
      <c r="E5314" s="13"/>
      <c r="F5314" s="13"/>
      <c r="I5314" s="13"/>
      <c r="J5314" s="14"/>
      <c r="K5314" s="14"/>
      <c r="L5314" s="13"/>
      <c r="M5314" s="13"/>
      <c r="N5314" s="14"/>
      <c r="O5314" s="14"/>
      <c r="P5314" s="14"/>
    </row>
    <row r="5315" spans="1:16" ht="16" x14ac:dyDescent="0.2">
      <c r="A5315" s="8"/>
      <c r="C5315" s="13"/>
      <c r="D5315" s="14"/>
      <c r="E5315" s="13"/>
      <c r="F5315" s="13"/>
      <c r="I5315" s="13"/>
      <c r="J5315" s="14"/>
      <c r="K5315" s="14"/>
      <c r="L5315" s="13"/>
      <c r="M5315" s="13"/>
      <c r="N5315" s="14"/>
      <c r="O5315" s="14"/>
      <c r="P5315" s="14"/>
    </row>
    <row r="5316" spans="1:16" ht="16" x14ac:dyDescent="0.2">
      <c r="A5316" s="8"/>
      <c r="C5316" s="13"/>
      <c r="D5316" s="14"/>
      <c r="E5316" s="13"/>
      <c r="F5316" s="13"/>
      <c r="I5316" s="13"/>
      <c r="J5316" s="14"/>
      <c r="K5316" s="14"/>
      <c r="L5316" s="13"/>
      <c r="M5316" s="13"/>
      <c r="N5316" s="14"/>
      <c r="O5316" s="14"/>
      <c r="P5316" s="14"/>
    </row>
    <row r="5317" spans="1:16" ht="16" x14ac:dyDescent="0.2">
      <c r="A5317" s="8"/>
      <c r="C5317" s="13"/>
      <c r="D5317" s="14"/>
      <c r="E5317" s="13"/>
      <c r="F5317" s="13"/>
      <c r="I5317" s="13"/>
      <c r="J5317" s="14"/>
      <c r="K5317" s="14"/>
      <c r="L5317" s="13"/>
      <c r="M5317" s="13"/>
      <c r="N5317" s="14"/>
      <c r="O5317" s="14"/>
      <c r="P5317" s="14"/>
    </row>
    <row r="5318" spans="1:16" ht="16" x14ac:dyDescent="0.2">
      <c r="A5318" s="8"/>
      <c r="C5318" s="13"/>
      <c r="D5318" s="14"/>
      <c r="E5318" s="13"/>
      <c r="F5318" s="13"/>
      <c r="I5318" s="13"/>
      <c r="J5318" s="14"/>
      <c r="K5318" s="14"/>
      <c r="L5318" s="13"/>
      <c r="M5318" s="13"/>
      <c r="N5318" s="14"/>
      <c r="O5318" s="14"/>
      <c r="P5318" s="14"/>
    </row>
    <row r="5319" spans="1:16" ht="16" x14ac:dyDescent="0.2">
      <c r="A5319" s="8"/>
      <c r="C5319" s="13"/>
      <c r="D5319" s="14"/>
      <c r="E5319" s="13"/>
      <c r="F5319" s="13"/>
      <c r="I5319" s="13"/>
      <c r="J5319" s="14"/>
      <c r="K5319" s="14"/>
      <c r="L5319" s="13"/>
      <c r="M5319" s="13"/>
      <c r="N5319" s="14"/>
      <c r="O5319" s="14"/>
      <c r="P5319" s="14"/>
    </row>
    <row r="5320" spans="1:16" ht="16" x14ac:dyDescent="0.2">
      <c r="A5320" s="8"/>
      <c r="C5320" s="13"/>
      <c r="D5320" s="14"/>
      <c r="E5320" s="13"/>
      <c r="F5320" s="13"/>
      <c r="I5320" s="13"/>
      <c r="J5320" s="14"/>
      <c r="K5320" s="14"/>
      <c r="L5320" s="13"/>
      <c r="M5320" s="13"/>
      <c r="N5320" s="14"/>
      <c r="O5320" s="14"/>
      <c r="P5320" s="14"/>
    </row>
    <row r="5321" spans="1:16" ht="16" x14ac:dyDescent="0.2">
      <c r="A5321" s="8"/>
      <c r="C5321" s="13"/>
      <c r="D5321" s="14"/>
      <c r="E5321" s="13"/>
      <c r="F5321" s="13"/>
      <c r="I5321" s="13"/>
      <c r="J5321" s="14"/>
      <c r="K5321" s="14"/>
      <c r="L5321" s="13"/>
      <c r="M5321" s="13"/>
      <c r="N5321" s="14"/>
      <c r="O5321" s="14"/>
      <c r="P5321" s="14"/>
    </row>
    <row r="5322" spans="1:16" ht="16" x14ac:dyDescent="0.2">
      <c r="A5322" s="8"/>
      <c r="C5322" s="13"/>
      <c r="D5322" s="14"/>
      <c r="E5322" s="13"/>
      <c r="F5322" s="13"/>
      <c r="I5322" s="13"/>
      <c r="J5322" s="14"/>
      <c r="K5322" s="14"/>
      <c r="L5322" s="13"/>
      <c r="M5322" s="13"/>
      <c r="N5322" s="14"/>
      <c r="O5322" s="14"/>
      <c r="P5322" s="14"/>
    </row>
    <row r="5323" spans="1:16" ht="16" x14ac:dyDescent="0.2">
      <c r="A5323" s="8"/>
      <c r="C5323" s="13"/>
      <c r="D5323" s="14"/>
      <c r="E5323" s="13"/>
      <c r="F5323" s="13"/>
      <c r="I5323" s="13"/>
      <c r="J5323" s="14"/>
      <c r="K5323" s="14"/>
      <c r="L5323" s="13"/>
      <c r="M5323" s="13"/>
      <c r="N5323" s="14"/>
      <c r="O5323" s="14"/>
      <c r="P5323" s="14"/>
    </row>
    <row r="5324" spans="1:16" ht="16" x14ac:dyDescent="0.2">
      <c r="A5324" s="8"/>
      <c r="C5324" s="13"/>
      <c r="D5324" s="14"/>
      <c r="E5324" s="13"/>
      <c r="F5324" s="13"/>
      <c r="I5324" s="13"/>
      <c r="J5324" s="14"/>
      <c r="K5324" s="14"/>
      <c r="L5324" s="13"/>
      <c r="M5324" s="13"/>
      <c r="N5324" s="14"/>
      <c r="O5324" s="14"/>
      <c r="P5324" s="14"/>
    </row>
    <row r="5325" spans="1:16" ht="16" x14ac:dyDescent="0.2">
      <c r="A5325" s="8"/>
      <c r="C5325" s="13"/>
      <c r="D5325" s="14"/>
      <c r="E5325" s="13"/>
      <c r="F5325" s="13"/>
      <c r="I5325" s="13"/>
      <c r="J5325" s="14"/>
      <c r="K5325" s="14"/>
      <c r="L5325" s="13"/>
      <c r="M5325" s="13"/>
      <c r="N5325" s="14"/>
      <c r="O5325" s="14"/>
      <c r="P5325" s="14"/>
    </row>
    <row r="5326" spans="1:16" ht="16" x14ac:dyDescent="0.2">
      <c r="A5326" s="8"/>
      <c r="C5326" s="13"/>
      <c r="D5326" s="14"/>
      <c r="E5326" s="13"/>
      <c r="F5326" s="13"/>
      <c r="I5326" s="13"/>
      <c r="J5326" s="14"/>
      <c r="K5326" s="14"/>
      <c r="L5326" s="13"/>
      <c r="M5326" s="13"/>
      <c r="N5326" s="14"/>
      <c r="O5326" s="14"/>
      <c r="P5326" s="14"/>
    </row>
    <row r="5327" spans="1:16" ht="16" x14ac:dyDescent="0.2">
      <c r="A5327" s="8"/>
      <c r="C5327" s="13"/>
      <c r="D5327" s="14"/>
      <c r="E5327" s="13"/>
      <c r="F5327" s="13"/>
      <c r="I5327" s="13"/>
      <c r="J5327" s="14"/>
      <c r="K5327" s="14"/>
      <c r="L5327" s="13"/>
      <c r="M5327" s="13"/>
      <c r="N5327" s="14"/>
      <c r="O5327" s="14"/>
      <c r="P5327" s="14"/>
    </row>
    <row r="5328" spans="1:16" ht="16" x14ac:dyDescent="0.2">
      <c r="A5328" s="8"/>
      <c r="C5328" s="13"/>
      <c r="D5328" s="14"/>
      <c r="E5328" s="13"/>
      <c r="F5328" s="13"/>
      <c r="I5328" s="13"/>
      <c r="J5328" s="14"/>
      <c r="K5328" s="14"/>
      <c r="L5328" s="13"/>
      <c r="M5328" s="13"/>
      <c r="N5328" s="14"/>
      <c r="O5328" s="14"/>
      <c r="P5328" s="14"/>
    </row>
    <row r="5329" spans="1:16" ht="16" x14ac:dyDescent="0.2">
      <c r="A5329" s="8"/>
      <c r="C5329" s="13"/>
      <c r="D5329" s="14"/>
      <c r="E5329" s="13"/>
      <c r="F5329" s="13"/>
      <c r="I5329" s="13"/>
      <c r="J5329" s="14"/>
      <c r="K5329" s="14"/>
      <c r="L5329" s="13"/>
      <c r="M5329" s="13"/>
      <c r="N5329" s="14"/>
      <c r="O5329" s="14"/>
      <c r="P5329" s="14"/>
    </row>
    <row r="5330" spans="1:16" ht="16" x14ac:dyDescent="0.2">
      <c r="A5330" s="8"/>
      <c r="C5330" s="13"/>
      <c r="D5330" s="14"/>
      <c r="E5330" s="13"/>
      <c r="F5330" s="13"/>
      <c r="I5330" s="13"/>
      <c r="J5330" s="14"/>
      <c r="K5330" s="14"/>
      <c r="L5330" s="13"/>
      <c r="M5330" s="13"/>
      <c r="N5330" s="14"/>
      <c r="O5330" s="14"/>
      <c r="P5330" s="14"/>
    </row>
    <row r="5331" spans="1:16" ht="16" x14ac:dyDescent="0.2">
      <c r="A5331" s="8"/>
      <c r="C5331" s="13"/>
      <c r="D5331" s="14"/>
      <c r="E5331" s="13"/>
      <c r="F5331" s="13"/>
      <c r="I5331" s="13"/>
      <c r="J5331" s="14"/>
      <c r="K5331" s="14"/>
      <c r="L5331" s="13"/>
      <c r="M5331" s="13"/>
      <c r="N5331" s="14"/>
      <c r="O5331" s="14"/>
      <c r="P5331" s="14"/>
    </row>
    <row r="5332" spans="1:16" ht="16" x14ac:dyDescent="0.2">
      <c r="A5332" s="8"/>
      <c r="C5332" s="13"/>
      <c r="D5332" s="14"/>
      <c r="E5332" s="13"/>
      <c r="F5332" s="13"/>
      <c r="I5332" s="13"/>
      <c r="J5332" s="14"/>
      <c r="K5332" s="14"/>
      <c r="L5332" s="13"/>
      <c r="M5332" s="13"/>
      <c r="N5332" s="14"/>
      <c r="O5332" s="14"/>
      <c r="P5332" s="14"/>
    </row>
    <row r="5333" spans="1:16" ht="16" x14ac:dyDescent="0.2">
      <c r="A5333" s="8"/>
      <c r="C5333" s="13"/>
      <c r="D5333" s="14"/>
      <c r="E5333" s="13"/>
      <c r="F5333" s="13"/>
      <c r="I5333" s="13"/>
      <c r="J5333" s="14"/>
      <c r="K5333" s="14"/>
      <c r="L5333" s="13"/>
      <c r="M5333" s="13"/>
      <c r="N5333" s="14"/>
      <c r="O5333" s="14"/>
      <c r="P5333" s="14"/>
    </row>
    <row r="5334" spans="1:16" ht="16" x14ac:dyDescent="0.2">
      <c r="A5334" s="8"/>
      <c r="C5334" s="13"/>
      <c r="D5334" s="14"/>
      <c r="E5334" s="13"/>
      <c r="F5334" s="13"/>
      <c r="I5334" s="13"/>
      <c r="J5334" s="14"/>
      <c r="K5334" s="14"/>
      <c r="L5334" s="13"/>
      <c r="M5334" s="13"/>
      <c r="N5334" s="14"/>
      <c r="O5334" s="14"/>
      <c r="P5334" s="14"/>
    </row>
    <row r="5335" spans="1:16" ht="16" x14ac:dyDescent="0.2">
      <c r="A5335" s="8"/>
      <c r="C5335" s="13"/>
      <c r="D5335" s="14"/>
      <c r="E5335" s="13"/>
      <c r="F5335" s="13"/>
      <c r="I5335" s="13"/>
      <c r="J5335" s="14"/>
      <c r="K5335" s="14"/>
      <c r="L5335" s="13"/>
      <c r="M5335" s="13"/>
      <c r="N5335" s="14"/>
      <c r="O5335" s="14"/>
      <c r="P5335" s="14"/>
    </row>
    <row r="5336" spans="1:16" ht="16" x14ac:dyDescent="0.2">
      <c r="A5336" s="8"/>
      <c r="C5336" s="13"/>
      <c r="D5336" s="14"/>
      <c r="E5336" s="13"/>
      <c r="F5336" s="13"/>
      <c r="I5336" s="13"/>
      <c r="J5336" s="14"/>
      <c r="K5336" s="14"/>
      <c r="L5336" s="13"/>
      <c r="M5336" s="13"/>
      <c r="N5336" s="14"/>
      <c r="O5336" s="14"/>
      <c r="P5336" s="14"/>
    </row>
    <row r="5337" spans="1:16" ht="16" x14ac:dyDescent="0.2">
      <c r="A5337" s="8"/>
      <c r="C5337" s="13"/>
      <c r="D5337" s="14"/>
      <c r="E5337" s="13"/>
      <c r="F5337" s="13"/>
      <c r="I5337" s="13"/>
      <c r="J5337" s="14"/>
      <c r="K5337" s="14"/>
      <c r="L5337" s="13"/>
      <c r="M5337" s="13"/>
      <c r="N5337" s="14"/>
      <c r="O5337" s="14"/>
      <c r="P5337" s="14"/>
    </row>
    <row r="5338" spans="1:16" ht="16" x14ac:dyDescent="0.2">
      <c r="A5338" s="8"/>
      <c r="C5338" s="13"/>
      <c r="D5338" s="14"/>
      <c r="E5338" s="13"/>
      <c r="F5338" s="13"/>
      <c r="I5338" s="13"/>
      <c r="J5338" s="14"/>
      <c r="K5338" s="14"/>
      <c r="L5338" s="13"/>
      <c r="M5338" s="13"/>
      <c r="N5338" s="14"/>
      <c r="O5338" s="14"/>
      <c r="P5338" s="14"/>
    </row>
    <row r="5339" spans="1:16" ht="16" x14ac:dyDescent="0.2">
      <c r="A5339" s="8"/>
      <c r="C5339" s="13"/>
      <c r="D5339" s="14"/>
      <c r="E5339" s="13"/>
      <c r="F5339" s="13"/>
      <c r="I5339" s="13"/>
      <c r="J5339" s="14"/>
      <c r="K5339" s="14"/>
      <c r="L5339" s="13"/>
      <c r="M5339" s="13"/>
      <c r="N5339" s="14"/>
      <c r="O5339" s="14"/>
      <c r="P5339" s="14"/>
    </row>
    <row r="5340" spans="1:16" ht="16" x14ac:dyDescent="0.2">
      <c r="A5340" s="8"/>
      <c r="C5340" s="13"/>
      <c r="D5340" s="14"/>
      <c r="E5340" s="13"/>
      <c r="F5340" s="13"/>
      <c r="I5340" s="13"/>
      <c r="J5340" s="14"/>
      <c r="K5340" s="14"/>
      <c r="L5340" s="13"/>
      <c r="M5340" s="13"/>
      <c r="N5340" s="14"/>
      <c r="O5340" s="14"/>
      <c r="P5340" s="14"/>
    </row>
    <row r="5341" spans="1:16" ht="16" x14ac:dyDescent="0.2">
      <c r="A5341" s="8"/>
      <c r="C5341" s="13"/>
      <c r="D5341" s="14"/>
      <c r="E5341" s="13"/>
      <c r="F5341" s="13"/>
      <c r="I5341" s="13"/>
      <c r="J5341" s="14"/>
      <c r="K5341" s="14"/>
      <c r="L5341" s="13"/>
      <c r="M5341" s="13"/>
      <c r="N5341" s="14"/>
      <c r="O5341" s="14"/>
      <c r="P5341" s="14"/>
    </row>
    <row r="5342" spans="1:16" ht="16" x14ac:dyDescent="0.2">
      <c r="A5342" s="8"/>
      <c r="C5342" s="13"/>
      <c r="D5342" s="14"/>
      <c r="E5342" s="13"/>
      <c r="F5342" s="13"/>
      <c r="I5342" s="13"/>
      <c r="J5342" s="14"/>
      <c r="K5342" s="14"/>
      <c r="L5342" s="13"/>
      <c r="M5342" s="13"/>
      <c r="N5342" s="14"/>
      <c r="O5342" s="14"/>
      <c r="P5342" s="14"/>
    </row>
    <row r="5343" spans="1:16" ht="16" x14ac:dyDescent="0.2">
      <c r="A5343" s="8"/>
      <c r="C5343" s="13"/>
      <c r="D5343" s="14"/>
      <c r="E5343" s="13"/>
      <c r="F5343" s="13"/>
      <c r="I5343" s="13"/>
      <c r="J5343" s="14"/>
      <c r="K5343" s="14"/>
      <c r="L5343" s="13"/>
      <c r="M5343" s="13"/>
      <c r="N5343" s="14"/>
      <c r="O5343" s="14"/>
      <c r="P5343" s="14"/>
    </row>
    <row r="5344" spans="1:16" ht="16" x14ac:dyDescent="0.2">
      <c r="A5344" s="8"/>
      <c r="C5344" s="13"/>
      <c r="D5344" s="14"/>
      <c r="E5344" s="13"/>
      <c r="F5344" s="13"/>
      <c r="I5344" s="13"/>
      <c r="J5344" s="14"/>
      <c r="K5344" s="14"/>
      <c r="L5344" s="13"/>
      <c r="M5344" s="13"/>
      <c r="N5344" s="14"/>
      <c r="O5344" s="14"/>
      <c r="P5344" s="14"/>
    </row>
    <row r="5345" spans="1:16" ht="16" x14ac:dyDescent="0.2">
      <c r="A5345" s="8"/>
      <c r="C5345" s="13"/>
      <c r="D5345" s="14"/>
      <c r="E5345" s="13"/>
      <c r="F5345" s="13"/>
      <c r="I5345" s="13"/>
      <c r="J5345" s="14"/>
      <c r="K5345" s="14"/>
      <c r="L5345" s="13"/>
      <c r="M5345" s="13"/>
      <c r="N5345" s="14"/>
      <c r="O5345" s="14"/>
      <c r="P5345" s="14"/>
    </row>
    <row r="5346" spans="1:16" ht="16" x14ac:dyDescent="0.2">
      <c r="A5346" s="8"/>
      <c r="C5346" s="13"/>
      <c r="D5346" s="14"/>
      <c r="E5346" s="13"/>
      <c r="F5346" s="13"/>
      <c r="I5346" s="13"/>
      <c r="J5346" s="14"/>
      <c r="K5346" s="14"/>
      <c r="L5346" s="13"/>
      <c r="M5346" s="13"/>
      <c r="N5346" s="14"/>
      <c r="O5346" s="14"/>
      <c r="P5346" s="14"/>
    </row>
    <row r="5347" spans="1:16" ht="16" x14ac:dyDescent="0.2">
      <c r="A5347" s="8"/>
      <c r="C5347" s="13"/>
      <c r="D5347" s="14"/>
      <c r="E5347" s="13"/>
      <c r="F5347" s="13"/>
      <c r="I5347" s="13"/>
      <c r="J5347" s="14"/>
      <c r="K5347" s="14"/>
      <c r="L5347" s="13"/>
      <c r="M5347" s="13"/>
      <c r="N5347" s="14"/>
      <c r="O5347" s="14"/>
      <c r="P5347" s="14"/>
    </row>
    <row r="5348" spans="1:16" ht="16" x14ac:dyDescent="0.2">
      <c r="A5348" s="8"/>
      <c r="C5348" s="13"/>
      <c r="D5348" s="14"/>
      <c r="E5348" s="13"/>
      <c r="F5348" s="13"/>
      <c r="I5348" s="13"/>
      <c r="J5348" s="14"/>
      <c r="K5348" s="14"/>
      <c r="L5348" s="13"/>
      <c r="M5348" s="13"/>
      <c r="N5348" s="14"/>
      <c r="O5348" s="14"/>
      <c r="P5348" s="14"/>
    </row>
    <row r="5349" spans="1:16" ht="16" x14ac:dyDescent="0.2">
      <c r="A5349" s="8"/>
      <c r="C5349" s="13"/>
      <c r="D5349" s="14"/>
      <c r="E5349" s="13"/>
      <c r="F5349" s="13"/>
      <c r="I5349" s="13"/>
      <c r="J5349" s="14"/>
      <c r="K5349" s="14"/>
      <c r="L5349" s="13"/>
      <c r="M5349" s="13"/>
      <c r="N5349" s="14"/>
      <c r="O5349" s="14"/>
      <c r="P5349" s="14"/>
    </row>
    <row r="5350" spans="1:16" ht="16" x14ac:dyDescent="0.2">
      <c r="A5350" s="8"/>
      <c r="C5350" s="13"/>
      <c r="D5350" s="14"/>
      <c r="E5350" s="13"/>
      <c r="F5350" s="13"/>
      <c r="I5350" s="13"/>
      <c r="J5350" s="14"/>
      <c r="K5350" s="14"/>
      <c r="L5350" s="13"/>
      <c r="M5350" s="13"/>
      <c r="N5350" s="14"/>
      <c r="O5350" s="14"/>
      <c r="P5350" s="14"/>
    </row>
    <row r="5351" spans="1:16" ht="16" x14ac:dyDescent="0.2">
      <c r="A5351" s="8"/>
      <c r="C5351" s="13"/>
      <c r="D5351" s="14"/>
      <c r="E5351" s="13"/>
      <c r="F5351" s="13"/>
      <c r="I5351" s="13"/>
      <c r="J5351" s="14"/>
      <c r="K5351" s="14"/>
      <c r="L5351" s="13"/>
      <c r="M5351" s="13"/>
      <c r="N5351" s="14"/>
      <c r="O5351" s="14"/>
      <c r="P5351" s="14"/>
    </row>
    <row r="5352" spans="1:16" ht="16" x14ac:dyDescent="0.2">
      <c r="A5352" s="8"/>
      <c r="C5352" s="13"/>
      <c r="D5352" s="14"/>
      <c r="E5352" s="13"/>
      <c r="F5352" s="13"/>
      <c r="I5352" s="13"/>
      <c r="J5352" s="14"/>
      <c r="K5352" s="14"/>
      <c r="L5352" s="13"/>
      <c r="M5352" s="13"/>
      <c r="N5352" s="14"/>
      <c r="O5352" s="14"/>
      <c r="P5352" s="14"/>
    </row>
    <row r="5353" spans="1:16" ht="16" x14ac:dyDescent="0.2">
      <c r="A5353" s="8"/>
      <c r="C5353" s="13"/>
      <c r="D5353" s="14"/>
      <c r="E5353" s="13"/>
      <c r="F5353" s="13"/>
      <c r="I5353" s="13"/>
      <c r="J5353" s="14"/>
      <c r="K5353" s="14"/>
      <c r="L5353" s="13"/>
      <c r="M5353" s="13"/>
      <c r="N5353" s="14"/>
      <c r="O5353" s="14"/>
      <c r="P5353" s="14"/>
    </row>
    <row r="5354" spans="1:16" ht="16" x14ac:dyDescent="0.2">
      <c r="A5354" s="8"/>
      <c r="C5354" s="13"/>
      <c r="D5354" s="14"/>
      <c r="E5354" s="13"/>
      <c r="F5354" s="13"/>
      <c r="I5354" s="13"/>
      <c r="J5354" s="14"/>
      <c r="K5354" s="14"/>
      <c r="L5354" s="13"/>
      <c r="M5354" s="13"/>
      <c r="N5354" s="14"/>
      <c r="O5354" s="14"/>
      <c r="P5354" s="14"/>
    </row>
    <row r="5355" spans="1:16" ht="16" x14ac:dyDescent="0.2">
      <c r="A5355" s="8"/>
      <c r="C5355" s="13"/>
      <c r="D5355" s="14"/>
      <c r="E5355" s="13"/>
      <c r="F5355" s="13"/>
      <c r="I5355" s="13"/>
      <c r="J5355" s="14"/>
      <c r="K5355" s="14"/>
      <c r="L5355" s="13"/>
      <c r="M5355" s="13"/>
      <c r="N5355" s="14"/>
      <c r="O5355" s="14"/>
      <c r="P5355" s="14"/>
    </row>
    <row r="5356" spans="1:16" ht="16" x14ac:dyDescent="0.2">
      <c r="A5356" s="8"/>
      <c r="C5356" s="13"/>
      <c r="D5356" s="14"/>
      <c r="E5356" s="13"/>
      <c r="F5356" s="13"/>
      <c r="I5356" s="13"/>
      <c r="J5356" s="14"/>
      <c r="K5356" s="14"/>
      <c r="L5356" s="13"/>
      <c r="M5356" s="13"/>
      <c r="N5356" s="14"/>
      <c r="O5356" s="14"/>
      <c r="P5356" s="14"/>
    </row>
    <row r="5357" spans="1:16" ht="16" x14ac:dyDescent="0.2">
      <c r="A5357" s="8"/>
      <c r="C5357" s="13"/>
      <c r="D5357" s="14"/>
      <c r="E5357" s="13"/>
      <c r="F5357" s="13"/>
      <c r="I5357" s="13"/>
      <c r="J5357" s="14"/>
      <c r="K5357" s="14"/>
      <c r="L5357" s="13"/>
      <c r="M5357" s="13"/>
      <c r="N5357" s="14"/>
      <c r="O5357" s="14"/>
      <c r="P5357" s="14"/>
    </row>
    <row r="5358" spans="1:16" ht="16" x14ac:dyDescent="0.2">
      <c r="A5358" s="8"/>
      <c r="C5358" s="13"/>
      <c r="D5358" s="14"/>
      <c r="E5358" s="13"/>
      <c r="F5358" s="13"/>
      <c r="I5358" s="13"/>
      <c r="J5358" s="14"/>
      <c r="K5358" s="14"/>
      <c r="L5358" s="13"/>
      <c r="M5358" s="13"/>
      <c r="N5358" s="14"/>
      <c r="O5358" s="14"/>
      <c r="P5358" s="14"/>
    </row>
    <row r="5359" spans="1:16" ht="16" x14ac:dyDescent="0.2">
      <c r="A5359" s="8"/>
      <c r="C5359" s="13"/>
      <c r="D5359" s="14"/>
      <c r="E5359" s="13"/>
      <c r="F5359" s="13"/>
      <c r="I5359" s="13"/>
      <c r="J5359" s="14"/>
      <c r="K5359" s="14"/>
      <c r="L5359" s="13"/>
      <c r="M5359" s="13"/>
      <c r="N5359" s="14"/>
      <c r="O5359" s="14"/>
      <c r="P5359" s="14"/>
    </row>
    <row r="5360" spans="1:16" ht="16" x14ac:dyDescent="0.2">
      <c r="A5360" s="8"/>
      <c r="C5360" s="13"/>
      <c r="D5360" s="14"/>
      <c r="E5360" s="13"/>
      <c r="F5360" s="13"/>
      <c r="I5360" s="13"/>
      <c r="J5360" s="14"/>
      <c r="K5360" s="14"/>
      <c r="L5360" s="13"/>
      <c r="M5360" s="13"/>
      <c r="N5360" s="14"/>
      <c r="O5360" s="14"/>
      <c r="P5360" s="14"/>
    </row>
    <row r="5361" spans="1:16" ht="16" x14ac:dyDescent="0.2">
      <c r="A5361" s="8"/>
      <c r="C5361" s="13"/>
      <c r="D5361" s="14"/>
      <c r="E5361" s="13"/>
      <c r="F5361" s="13"/>
      <c r="I5361" s="13"/>
      <c r="J5361" s="14"/>
      <c r="K5361" s="14"/>
      <c r="L5361" s="13"/>
      <c r="M5361" s="13"/>
      <c r="N5361" s="14"/>
      <c r="O5361" s="14"/>
      <c r="P5361" s="14"/>
    </row>
    <row r="5362" spans="1:16" ht="16" x14ac:dyDescent="0.2">
      <c r="A5362" s="8"/>
      <c r="C5362" s="13"/>
      <c r="D5362" s="14"/>
      <c r="E5362" s="13"/>
      <c r="F5362" s="13"/>
      <c r="I5362" s="13"/>
      <c r="J5362" s="14"/>
      <c r="K5362" s="14"/>
      <c r="L5362" s="13"/>
      <c r="M5362" s="13"/>
      <c r="N5362" s="14"/>
      <c r="O5362" s="14"/>
      <c r="P5362" s="14"/>
    </row>
    <row r="5363" spans="1:16" ht="16" x14ac:dyDescent="0.2">
      <c r="A5363" s="8"/>
      <c r="C5363" s="13"/>
      <c r="D5363" s="14"/>
      <c r="E5363" s="13"/>
      <c r="F5363" s="13"/>
      <c r="I5363" s="13"/>
      <c r="J5363" s="14"/>
      <c r="K5363" s="14"/>
      <c r="L5363" s="13"/>
      <c r="M5363" s="13"/>
      <c r="N5363" s="14"/>
      <c r="O5363" s="14"/>
      <c r="P5363" s="14"/>
    </row>
    <row r="5364" spans="1:16" ht="16" x14ac:dyDescent="0.2">
      <c r="A5364" s="8"/>
      <c r="C5364" s="13"/>
      <c r="D5364" s="14"/>
      <c r="E5364" s="13"/>
      <c r="F5364" s="13"/>
      <c r="I5364" s="13"/>
      <c r="J5364" s="14"/>
      <c r="K5364" s="14"/>
      <c r="L5364" s="13"/>
      <c r="M5364" s="13"/>
      <c r="N5364" s="14"/>
      <c r="O5364" s="14"/>
      <c r="P5364" s="14"/>
    </row>
    <row r="5365" spans="1:16" ht="16" x14ac:dyDescent="0.2">
      <c r="A5365" s="8"/>
      <c r="C5365" s="13"/>
      <c r="D5365" s="14"/>
      <c r="E5365" s="13"/>
      <c r="F5365" s="13"/>
      <c r="I5365" s="13"/>
      <c r="J5365" s="14"/>
      <c r="K5365" s="14"/>
      <c r="L5365" s="13"/>
      <c r="M5365" s="13"/>
      <c r="N5365" s="14"/>
      <c r="O5365" s="14"/>
      <c r="P5365" s="14"/>
    </row>
    <row r="5366" spans="1:16" ht="16" x14ac:dyDescent="0.2">
      <c r="A5366" s="8"/>
      <c r="C5366" s="13"/>
      <c r="D5366" s="14"/>
      <c r="E5366" s="13"/>
      <c r="F5366" s="13"/>
      <c r="I5366" s="13"/>
      <c r="J5366" s="14"/>
      <c r="K5366" s="14"/>
      <c r="L5366" s="13"/>
      <c r="M5366" s="13"/>
      <c r="N5366" s="14"/>
      <c r="O5366" s="14"/>
      <c r="P5366" s="14"/>
    </row>
    <row r="5367" spans="1:16" ht="16" x14ac:dyDescent="0.2">
      <c r="A5367" s="8"/>
      <c r="C5367" s="13"/>
      <c r="D5367" s="14"/>
      <c r="E5367" s="13"/>
      <c r="F5367" s="13"/>
      <c r="I5367" s="13"/>
      <c r="J5367" s="14"/>
      <c r="K5367" s="14"/>
      <c r="L5367" s="13"/>
      <c r="M5367" s="13"/>
      <c r="N5367" s="14"/>
      <c r="O5367" s="14"/>
      <c r="P5367" s="14"/>
    </row>
    <row r="5368" spans="1:16" ht="16" x14ac:dyDescent="0.2">
      <c r="A5368" s="8"/>
      <c r="C5368" s="13"/>
      <c r="D5368" s="14"/>
      <c r="E5368" s="13"/>
      <c r="F5368" s="13"/>
      <c r="I5368" s="13"/>
      <c r="J5368" s="14"/>
      <c r="K5368" s="14"/>
      <c r="L5368" s="13"/>
      <c r="M5368" s="13"/>
      <c r="N5368" s="14"/>
      <c r="O5368" s="14"/>
      <c r="P5368" s="14"/>
    </row>
    <row r="5369" spans="1:16" ht="16" x14ac:dyDescent="0.2">
      <c r="A5369" s="8"/>
      <c r="C5369" s="13"/>
      <c r="D5369" s="14"/>
      <c r="E5369" s="13"/>
      <c r="F5369" s="13"/>
      <c r="I5369" s="13"/>
      <c r="J5369" s="14"/>
      <c r="K5369" s="14"/>
      <c r="L5369" s="13"/>
      <c r="M5369" s="13"/>
      <c r="N5369" s="14"/>
      <c r="O5369" s="14"/>
      <c r="P5369" s="14"/>
    </row>
    <row r="5370" spans="1:16" ht="16" x14ac:dyDescent="0.2">
      <c r="A5370" s="8"/>
      <c r="C5370" s="13"/>
      <c r="D5370" s="14"/>
      <c r="E5370" s="13"/>
      <c r="F5370" s="13"/>
      <c r="I5370" s="13"/>
      <c r="J5370" s="14"/>
      <c r="K5370" s="14"/>
      <c r="L5370" s="13"/>
      <c r="M5370" s="13"/>
      <c r="N5370" s="14"/>
      <c r="O5370" s="14"/>
      <c r="P5370" s="14"/>
    </row>
    <row r="5371" spans="1:16" ht="16" x14ac:dyDescent="0.2">
      <c r="A5371" s="8"/>
      <c r="C5371" s="13"/>
      <c r="D5371" s="14"/>
      <c r="E5371" s="13"/>
      <c r="F5371" s="13"/>
      <c r="I5371" s="13"/>
      <c r="J5371" s="14"/>
      <c r="K5371" s="14"/>
      <c r="L5371" s="13"/>
      <c r="M5371" s="13"/>
      <c r="N5371" s="14"/>
      <c r="O5371" s="14"/>
      <c r="P5371" s="14"/>
    </row>
    <row r="5372" spans="1:16" ht="16" x14ac:dyDescent="0.2">
      <c r="A5372" s="8"/>
      <c r="C5372" s="13"/>
      <c r="D5372" s="14"/>
      <c r="E5372" s="13"/>
      <c r="F5372" s="13"/>
      <c r="I5372" s="13"/>
      <c r="J5372" s="14"/>
      <c r="K5372" s="14"/>
      <c r="L5372" s="13"/>
      <c r="M5372" s="13"/>
      <c r="N5372" s="14"/>
      <c r="O5372" s="14"/>
      <c r="P5372" s="14"/>
    </row>
    <row r="5373" spans="1:16" ht="16" x14ac:dyDescent="0.2">
      <c r="A5373" s="8"/>
      <c r="C5373" s="13"/>
      <c r="D5373" s="14"/>
      <c r="E5373" s="13"/>
      <c r="F5373" s="13"/>
      <c r="I5373" s="13"/>
      <c r="J5373" s="14"/>
      <c r="K5373" s="14"/>
      <c r="L5373" s="13"/>
      <c r="M5373" s="13"/>
      <c r="N5373" s="14"/>
      <c r="O5373" s="14"/>
      <c r="P5373" s="14"/>
    </row>
    <row r="5374" spans="1:16" ht="16" x14ac:dyDescent="0.2">
      <c r="A5374" s="8"/>
      <c r="C5374" s="13"/>
      <c r="D5374" s="14"/>
      <c r="E5374" s="13"/>
      <c r="F5374" s="13"/>
      <c r="I5374" s="13"/>
      <c r="J5374" s="14"/>
      <c r="K5374" s="14"/>
      <c r="L5374" s="13"/>
      <c r="M5374" s="13"/>
      <c r="N5374" s="14"/>
      <c r="O5374" s="14"/>
      <c r="P5374" s="14"/>
    </row>
    <row r="5375" spans="1:16" ht="16" x14ac:dyDescent="0.2">
      <c r="A5375" s="8"/>
      <c r="C5375" s="13"/>
      <c r="D5375" s="14"/>
      <c r="E5375" s="13"/>
      <c r="F5375" s="13"/>
      <c r="I5375" s="13"/>
      <c r="J5375" s="14"/>
      <c r="K5375" s="14"/>
      <c r="L5375" s="13"/>
      <c r="M5375" s="13"/>
      <c r="N5375" s="14"/>
      <c r="O5375" s="14"/>
      <c r="P5375" s="14"/>
    </row>
    <row r="5376" spans="1:16" ht="16" x14ac:dyDescent="0.2">
      <c r="A5376" s="8"/>
      <c r="C5376" s="13"/>
      <c r="D5376" s="14"/>
      <c r="E5376" s="13"/>
      <c r="F5376" s="13"/>
      <c r="I5376" s="13"/>
      <c r="J5376" s="14"/>
      <c r="K5376" s="14"/>
      <c r="L5376" s="13"/>
      <c r="M5376" s="13"/>
      <c r="N5376" s="14"/>
      <c r="O5376" s="14"/>
      <c r="P5376" s="14"/>
    </row>
    <row r="5377" spans="1:16" ht="16" x14ac:dyDescent="0.2">
      <c r="A5377" s="8"/>
      <c r="C5377" s="13"/>
      <c r="D5377" s="14"/>
      <c r="E5377" s="13"/>
      <c r="F5377" s="13"/>
      <c r="I5377" s="13"/>
      <c r="J5377" s="14"/>
      <c r="K5377" s="14"/>
      <c r="L5377" s="13"/>
      <c r="M5377" s="13"/>
      <c r="N5377" s="14"/>
      <c r="O5377" s="14"/>
      <c r="P5377" s="14"/>
    </row>
    <row r="5378" spans="1:16" ht="16" x14ac:dyDescent="0.2">
      <c r="A5378" s="8"/>
      <c r="C5378" s="13"/>
      <c r="D5378" s="14"/>
      <c r="E5378" s="13"/>
      <c r="F5378" s="13"/>
      <c r="I5378" s="13"/>
      <c r="J5378" s="14"/>
      <c r="K5378" s="14"/>
      <c r="L5378" s="13"/>
      <c r="M5378" s="13"/>
      <c r="N5378" s="14"/>
      <c r="O5378" s="14"/>
      <c r="P5378" s="14"/>
    </row>
    <row r="5379" spans="1:16" ht="16" x14ac:dyDescent="0.2">
      <c r="A5379" s="8"/>
      <c r="C5379" s="13"/>
      <c r="D5379" s="14"/>
      <c r="E5379" s="13"/>
      <c r="F5379" s="13"/>
      <c r="I5379" s="13"/>
      <c r="J5379" s="14"/>
      <c r="K5379" s="14"/>
      <c r="L5379" s="13"/>
      <c r="M5379" s="13"/>
      <c r="N5379" s="14"/>
      <c r="O5379" s="14"/>
      <c r="P5379" s="14"/>
    </row>
    <row r="5380" spans="1:16" ht="16" x14ac:dyDescent="0.2">
      <c r="A5380" s="8"/>
      <c r="C5380" s="13"/>
      <c r="D5380" s="14"/>
      <c r="E5380" s="13"/>
      <c r="F5380" s="13"/>
      <c r="I5380" s="13"/>
      <c r="J5380" s="14"/>
      <c r="K5380" s="14"/>
      <c r="L5380" s="13"/>
      <c r="M5380" s="13"/>
      <c r="N5380" s="14"/>
      <c r="O5380" s="14"/>
      <c r="P5380" s="14"/>
    </row>
    <row r="5381" spans="1:16" ht="16" x14ac:dyDescent="0.2">
      <c r="A5381" s="8"/>
      <c r="C5381" s="13"/>
      <c r="D5381" s="14"/>
      <c r="E5381" s="13"/>
      <c r="F5381" s="13"/>
      <c r="I5381" s="13"/>
      <c r="J5381" s="14"/>
      <c r="K5381" s="14"/>
      <c r="L5381" s="13"/>
      <c r="M5381" s="13"/>
      <c r="N5381" s="14"/>
      <c r="O5381" s="14"/>
      <c r="P5381" s="14"/>
    </row>
    <row r="5382" spans="1:16" ht="16" x14ac:dyDescent="0.2">
      <c r="A5382" s="13"/>
      <c r="C5382" s="13"/>
      <c r="D5382" s="14"/>
      <c r="E5382" s="13"/>
      <c r="F5382" s="13"/>
      <c r="I5382" s="13"/>
      <c r="J5382" s="14"/>
      <c r="K5382" s="14"/>
      <c r="L5382" s="13"/>
      <c r="M5382" s="13"/>
      <c r="N5382" s="14"/>
      <c r="O5382" s="14"/>
      <c r="P5382" s="14"/>
    </row>
    <row r="5383" spans="1:16" ht="16" x14ac:dyDescent="0.2">
      <c r="A5383" s="8"/>
      <c r="C5383" s="13"/>
      <c r="D5383" s="14"/>
      <c r="E5383" s="13"/>
      <c r="F5383" s="13"/>
      <c r="I5383" s="13"/>
      <c r="J5383" s="14"/>
      <c r="K5383" s="14"/>
      <c r="L5383" s="13"/>
      <c r="M5383" s="13"/>
      <c r="N5383" s="14"/>
      <c r="O5383" s="14"/>
      <c r="P5383" s="14"/>
    </row>
    <row r="5384" spans="1:16" ht="16" x14ac:dyDescent="0.2">
      <c r="A5384" s="8"/>
      <c r="C5384" s="13"/>
      <c r="D5384" s="14"/>
      <c r="E5384" s="13"/>
      <c r="F5384" s="13"/>
      <c r="I5384" s="13"/>
      <c r="J5384" s="14"/>
      <c r="K5384" s="14"/>
      <c r="L5384" s="13"/>
      <c r="M5384" s="13"/>
      <c r="N5384" s="14"/>
      <c r="O5384" s="14"/>
      <c r="P5384" s="14"/>
    </row>
    <row r="5385" spans="1:16" ht="16" x14ac:dyDescent="0.2">
      <c r="A5385" s="8"/>
      <c r="C5385" s="13"/>
      <c r="D5385" s="14"/>
      <c r="E5385" s="13"/>
      <c r="F5385" s="13"/>
      <c r="I5385" s="13"/>
      <c r="J5385" s="14"/>
      <c r="K5385" s="14"/>
      <c r="L5385" s="13"/>
      <c r="M5385" s="13"/>
      <c r="N5385" s="14"/>
      <c r="O5385" s="14"/>
      <c r="P5385" s="14"/>
    </row>
    <row r="5386" spans="1:16" ht="16" x14ac:dyDescent="0.2">
      <c r="A5386" s="8"/>
      <c r="C5386" s="13"/>
      <c r="D5386" s="14"/>
      <c r="E5386" s="13"/>
      <c r="F5386" s="13"/>
      <c r="I5386" s="13"/>
      <c r="J5386" s="14"/>
      <c r="K5386" s="14"/>
      <c r="L5386" s="13"/>
      <c r="M5386" s="13"/>
      <c r="N5386" s="14"/>
      <c r="O5386" s="14"/>
      <c r="P5386" s="14"/>
    </row>
    <row r="5387" spans="1:16" ht="16" x14ac:dyDescent="0.2">
      <c r="A5387" s="8"/>
      <c r="C5387" s="13"/>
      <c r="D5387" s="14"/>
      <c r="E5387" s="13"/>
      <c r="F5387" s="13"/>
      <c r="I5387" s="13"/>
      <c r="J5387" s="14"/>
      <c r="K5387" s="14"/>
      <c r="L5387" s="13"/>
      <c r="M5387" s="13"/>
      <c r="N5387" s="14"/>
      <c r="O5387" s="14"/>
      <c r="P5387" s="14"/>
    </row>
    <row r="5388" spans="1:16" ht="16" x14ac:dyDescent="0.2">
      <c r="A5388" s="8"/>
      <c r="C5388" s="13"/>
      <c r="D5388" s="14"/>
      <c r="E5388" s="13"/>
      <c r="F5388" s="13"/>
      <c r="I5388" s="13"/>
      <c r="J5388" s="14"/>
      <c r="K5388" s="14"/>
      <c r="L5388" s="13"/>
      <c r="M5388" s="13"/>
      <c r="N5388" s="14"/>
      <c r="O5388" s="14"/>
      <c r="P5388" s="14"/>
    </row>
    <row r="5389" spans="1:16" ht="16" x14ac:dyDescent="0.2">
      <c r="A5389" s="8"/>
      <c r="C5389" s="13"/>
      <c r="D5389" s="14"/>
      <c r="E5389" s="13"/>
      <c r="F5389" s="13"/>
      <c r="I5389" s="13"/>
      <c r="J5389" s="14"/>
      <c r="K5389" s="14"/>
      <c r="L5389" s="13"/>
      <c r="M5389" s="13"/>
      <c r="N5389" s="14"/>
      <c r="O5389" s="14"/>
      <c r="P5389" s="14"/>
    </row>
    <row r="5390" spans="1:16" ht="16" x14ac:dyDescent="0.2">
      <c r="A5390" s="8"/>
      <c r="C5390" s="13"/>
      <c r="D5390" s="14"/>
      <c r="E5390" s="13"/>
      <c r="F5390" s="13"/>
      <c r="I5390" s="13"/>
      <c r="J5390" s="14"/>
      <c r="K5390" s="14"/>
      <c r="L5390" s="13"/>
      <c r="M5390" s="13"/>
      <c r="N5390" s="14"/>
      <c r="O5390" s="14"/>
      <c r="P5390" s="14"/>
    </row>
    <row r="5391" spans="1:16" ht="16" x14ac:dyDescent="0.2">
      <c r="A5391" s="8"/>
      <c r="C5391" s="13"/>
      <c r="D5391" s="14"/>
      <c r="E5391" s="13"/>
      <c r="F5391" s="13"/>
      <c r="I5391" s="13"/>
      <c r="J5391" s="14"/>
      <c r="K5391" s="14"/>
      <c r="L5391" s="13"/>
      <c r="M5391" s="13"/>
      <c r="N5391" s="14"/>
      <c r="O5391" s="14"/>
      <c r="P5391" s="14"/>
    </row>
    <row r="5392" spans="1:16" ht="16" x14ac:dyDescent="0.2">
      <c r="A5392" s="8"/>
      <c r="C5392" s="13"/>
      <c r="D5392" s="14"/>
      <c r="E5392" s="13"/>
      <c r="F5392" s="13"/>
      <c r="I5392" s="13"/>
      <c r="J5392" s="14"/>
      <c r="K5392" s="14"/>
      <c r="L5392" s="13"/>
      <c r="M5392" s="13"/>
      <c r="N5392" s="14"/>
      <c r="O5392" s="14"/>
      <c r="P5392" s="14"/>
    </row>
    <row r="5393" spans="1:16" ht="16" x14ac:dyDescent="0.2">
      <c r="A5393" s="8"/>
      <c r="C5393" s="13"/>
      <c r="D5393" s="14"/>
      <c r="E5393" s="13"/>
      <c r="F5393" s="13"/>
      <c r="I5393" s="13"/>
      <c r="J5393" s="14"/>
      <c r="K5393" s="14"/>
      <c r="L5393" s="13"/>
      <c r="M5393" s="13"/>
      <c r="N5393" s="14"/>
      <c r="O5393" s="14"/>
      <c r="P5393" s="14"/>
    </row>
    <row r="5394" spans="1:16" ht="16" x14ac:dyDescent="0.2">
      <c r="A5394" s="8"/>
      <c r="C5394" s="13"/>
      <c r="D5394" s="14"/>
      <c r="E5394" s="13"/>
      <c r="F5394" s="13"/>
      <c r="I5394" s="13"/>
      <c r="J5394" s="14"/>
      <c r="K5394" s="14"/>
      <c r="L5394" s="13"/>
      <c r="M5394" s="13"/>
      <c r="N5394" s="14"/>
      <c r="O5394" s="14"/>
      <c r="P5394" s="14"/>
    </row>
    <row r="5395" spans="1:16" ht="16" x14ac:dyDescent="0.2">
      <c r="A5395" s="8"/>
      <c r="C5395" s="13"/>
      <c r="D5395" s="14"/>
      <c r="E5395" s="13"/>
      <c r="F5395" s="13"/>
      <c r="I5395" s="13"/>
      <c r="J5395" s="14"/>
      <c r="K5395" s="14"/>
      <c r="L5395" s="13"/>
      <c r="M5395" s="13"/>
      <c r="N5395" s="14"/>
      <c r="O5395" s="14"/>
      <c r="P5395" s="14"/>
    </row>
    <row r="5396" spans="1:16" ht="16" x14ac:dyDescent="0.2">
      <c r="A5396" s="8"/>
      <c r="C5396" s="13"/>
      <c r="D5396" s="14"/>
      <c r="E5396" s="13"/>
      <c r="F5396" s="13"/>
      <c r="I5396" s="13"/>
      <c r="J5396" s="14"/>
      <c r="K5396" s="14"/>
      <c r="L5396" s="13"/>
      <c r="M5396" s="13"/>
      <c r="N5396" s="14"/>
      <c r="O5396" s="14"/>
      <c r="P5396" s="14"/>
    </row>
    <row r="5397" spans="1:16" ht="16" x14ac:dyDescent="0.2">
      <c r="A5397" s="8"/>
      <c r="C5397" s="13"/>
      <c r="D5397" s="14"/>
      <c r="E5397" s="13"/>
      <c r="F5397" s="13"/>
      <c r="I5397" s="13"/>
      <c r="J5397" s="14"/>
      <c r="K5397" s="14"/>
      <c r="L5397" s="13"/>
      <c r="M5397" s="13"/>
      <c r="N5397" s="14"/>
      <c r="O5397" s="14"/>
      <c r="P5397" s="14"/>
    </row>
    <row r="5398" spans="1:16" ht="16" x14ac:dyDescent="0.2">
      <c r="A5398" s="8"/>
      <c r="C5398" s="13"/>
      <c r="D5398" s="14"/>
      <c r="E5398" s="13"/>
      <c r="F5398" s="13"/>
      <c r="I5398" s="13"/>
      <c r="J5398" s="14"/>
      <c r="K5398" s="14"/>
      <c r="L5398" s="13"/>
      <c r="M5398" s="13"/>
      <c r="N5398" s="14"/>
      <c r="O5398" s="14"/>
      <c r="P5398" s="14"/>
    </row>
    <row r="5399" spans="1:16" ht="16" x14ac:dyDescent="0.2">
      <c r="A5399" s="8"/>
      <c r="C5399" s="13"/>
      <c r="D5399" s="14"/>
      <c r="E5399" s="13"/>
      <c r="F5399" s="13"/>
      <c r="I5399" s="13"/>
      <c r="J5399" s="14"/>
      <c r="K5399" s="14"/>
      <c r="L5399" s="13"/>
      <c r="M5399" s="13"/>
      <c r="N5399" s="14"/>
      <c r="O5399" s="14"/>
      <c r="P5399" s="14"/>
    </row>
    <row r="5400" spans="1:16" ht="16" x14ac:dyDescent="0.2">
      <c r="A5400" s="8"/>
      <c r="C5400" s="13"/>
      <c r="D5400" s="14"/>
      <c r="E5400" s="13"/>
      <c r="F5400" s="13"/>
      <c r="I5400" s="13"/>
      <c r="J5400" s="14"/>
      <c r="K5400" s="14"/>
      <c r="L5400" s="13"/>
      <c r="M5400" s="13"/>
      <c r="N5400" s="14"/>
      <c r="O5400" s="14"/>
      <c r="P5400" s="14"/>
    </row>
    <row r="5401" spans="1:16" ht="16" x14ac:dyDescent="0.2">
      <c r="A5401" s="8"/>
      <c r="C5401" s="13"/>
      <c r="D5401" s="14"/>
      <c r="E5401" s="13"/>
      <c r="F5401" s="13"/>
      <c r="I5401" s="13"/>
      <c r="J5401" s="14"/>
      <c r="K5401" s="14"/>
      <c r="L5401" s="13"/>
      <c r="M5401" s="13"/>
      <c r="N5401" s="14"/>
      <c r="O5401" s="14"/>
      <c r="P5401" s="14"/>
    </row>
    <row r="5402" spans="1:16" ht="16" x14ac:dyDescent="0.2">
      <c r="A5402" s="8"/>
      <c r="C5402" s="13"/>
      <c r="D5402" s="14"/>
      <c r="E5402" s="13"/>
      <c r="F5402" s="13"/>
      <c r="I5402" s="13"/>
      <c r="J5402" s="14"/>
      <c r="K5402" s="14"/>
      <c r="L5402" s="13"/>
      <c r="M5402" s="13"/>
      <c r="N5402" s="14"/>
      <c r="O5402" s="14"/>
      <c r="P5402" s="14"/>
    </row>
    <row r="5403" spans="1:16" ht="16" x14ac:dyDescent="0.2">
      <c r="A5403" s="8"/>
      <c r="C5403" s="13"/>
      <c r="D5403" s="14"/>
      <c r="E5403" s="13"/>
      <c r="F5403" s="13"/>
      <c r="I5403" s="13"/>
      <c r="J5403" s="14"/>
      <c r="K5403" s="14"/>
      <c r="L5403" s="13"/>
      <c r="M5403" s="13"/>
      <c r="N5403" s="14"/>
      <c r="O5403" s="14"/>
      <c r="P5403" s="14"/>
    </row>
    <row r="5404" spans="1:16" ht="16" x14ac:dyDescent="0.2">
      <c r="A5404" s="8"/>
      <c r="C5404" s="13"/>
      <c r="D5404" s="14"/>
      <c r="E5404" s="13"/>
      <c r="F5404" s="13"/>
      <c r="I5404" s="13"/>
      <c r="J5404" s="14"/>
      <c r="K5404" s="14"/>
      <c r="L5404" s="13"/>
      <c r="M5404" s="13"/>
      <c r="N5404" s="14"/>
      <c r="O5404" s="14"/>
      <c r="P5404" s="14"/>
    </row>
    <row r="5405" spans="1:16" ht="16" x14ac:dyDescent="0.2">
      <c r="A5405" s="8"/>
      <c r="C5405" s="13"/>
      <c r="D5405" s="14"/>
      <c r="E5405" s="13"/>
      <c r="F5405" s="13"/>
      <c r="I5405" s="13"/>
      <c r="J5405" s="14"/>
      <c r="K5405" s="14"/>
      <c r="L5405" s="13"/>
      <c r="M5405" s="13"/>
      <c r="N5405" s="14"/>
      <c r="O5405" s="14"/>
      <c r="P5405" s="14"/>
    </row>
    <row r="5406" spans="1:16" ht="16" x14ac:dyDescent="0.2">
      <c r="A5406" s="8"/>
      <c r="C5406" s="13"/>
      <c r="D5406" s="14"/>
      <c r="E5406" s="13"/>
      <c r="F5406" s="13"/>
      <c r="I5406" s="13"/>
      <c r="J5406" s="14"/>
      <c r="K5406" s="14"/>
      <c r="L5406" s="13"/>
      <c r="M5406" s="13"/>
      <c r="N5406" s="14"/>
      <c r="O5406" s="14"/>
      <c r="P5406" s="14"/>
    </row>
    <row r="5407" spans="1:16" ht="16" x14ac:dyDescent="0.2">
      <c r="A5407" s="8"/>
      <c r="C5407" s="13"/>
      <c r="D5407" s="14"/>
      <c r="E5407" s="13"/>
      <c r="F5407" s="13"/>
      <c r="I5407" s="13"/>
      <c r="J5407" s="14"/>
      <c r="K5407" s="14"/>
      <c r="L5407" s="13"/>
      <c r="M5407" s="13"/>
      <c r="N5407" s="14"/>
      <c r="O5407" s="14"/>
      <c r="P5407" s="14"/>
    </row>
    <row r="5408" spans="1:16" ht="16" x14ac:dyDescent="0.2">
      <c r="A5408" s="8"/>
      <c r="C5408" s="13"/>
      <c r="D5408" s="14"/>
      <c r="E5408" s="13"/>
      <c r="F5408" s="13"/>
      <c r="I5408" s="13"/>
      <c r="J5408" s="14"/>
      <c r="K5408" s="14"/>
      <c r="L5408" s="13"/>
      <c r="M5408" s="13"/>
      <c r="N5408" s="14"/>
      <c r="O5408" s="14"/>
      <c r="P5408" s="14"/>
    </row>
    <row r="5409" spans="1:16" ht="16" x14ac:dyDescent="0.2">
      <c r="A5409" s="8"/>
      <c r="C5409" s="13"/>
      <c r="D5409" s="14"/>
      <c r="E5409" s="13"/>
      <c r="F5409" s="13"/>
      <c r="I5409" s="13"/>
      <c r="J5409" s="14"/>
      <c r="K5409" s="14"/>
      <c r="L5409" s="13"/>
      <c r="M5409" s="13"/>
      <c r="N5409" s="14"/>
      <c r="O5409" s="14"/>
      <c r="P5409" s="14"/>
    </row>
    <row r="5410" spans="1:16" ht="16" x14ac:dyDescent="0.2">
      <c r="A5410" s="8"/>
      <c r="C5410" s="13"/>
      <c r="D5410" s="14"/>
      <c r="E5410" s="13"/>
      <c r="F5410" s="13"/>
      <c r="I5410" s="13"/>
      <c r="J5410" s="14"/>
      <c r="K5410" s="14"/>
      <c r="L5410" s="13"/>
      <c r="M5410" s="13"/>
      <c r="N5410" s="14"/>
      <c r="O5410" s="14"/>
      <c r="P5410" s="14"/>
    </row>
    <row r="5411" spans="1:16" ht="16" x14ac:dyDescent="0.2">
      <c r="A5411" s="8"/>
      <c r="C5411" s="13"/>
      <c r="D5411" s="14"/>
      <c r="E5411" s="13"/>
      <c r="F5411" s="13"/>
      <c r="I5411" s="13"/>
      <c r="J5411" s="14"/>
      <c r="K5411" s="14"/>
      <c r="L5411" s="13"/>
      <c r="M5411" s="13"/>
      <c r="N5411" s="14"/>
      <c r="O5411" s="14"/>
      <c r="P5411" s="14"/>
    </row>
    <row r="5412" spans="1:16" ht="16" x14ac:dyDescent="0.2">
      <c r="A5412" s="8"/>
      <c r="C5412" s="13"/>
      <c r="D5412" s="14"/>
      <c r="E5412" s="13"/>
      <c r="F5412" s="13"/>
      <c r="I5412" s="13"/>
      <c r="J5412" s="14"/>
      <c r="K5412" s="14"/>
      <c r="L5412" s="13"/>
      <c r="M5412" s="13"/>
      <c r="N5412" s="14"/>
      <c r="O5412" s="14"/>
      <c r="P5412" s="14"/>
    </row>
    <row r="5413" spans="1:16" ht="16" x14ac:dyDescent="0.2">
      <c r="A5413" s="8"/>
      <c r="C5413" s="13"/>
      <c r="D5413" s="14"/>
      <c r="E5413" s="13"/>
      <c r="F5413" s="13"/>
      <c r="I5413" s="13"/>
      <c r="J5413" s="14"/>
      <c r="K5413" s="14"/>
      <c r="L5413" s="13"/>
      <c r="M5413" s="13"/>
      <c r="N5413" s="14"/>
      <c r="O5413" s="14"/>
      <c r="P5413" s="14"/>
    </row>
    <row r="5414" spans="1:16" ht="16" x14ac:dyDescent="0.2">
      <c r="A5414" s="8"/>
      <c r="C5414" s="13"/>
      <c r="D5414" s="14"/>
      <c r="E5414" s="13"/>
      <c r="F5414" s="13"/>
      <c r="I5414" s="13"/>
      <c r="J5414" s="14"/>
      <c r="K5414" s="14"/>
      <c r="L5414" s="13"/>
      <c r="M5414" s="13"/>
      <c r="N5414" s="14"/>
      <c r="O5414" s="14"/>
      <c r="P5414" s="14"/>
    </row>
    <row r="5415" spans="1:16" ht="16" x14ac:dyDescent="0.2">
      <c r="A5415" s="8"/>
      <c r="C5415" s="13"/>
      <c r="D5415" s="14"/>
      <c r="E5415" s="13"/>
      <c r="F5415" s="13"/>
      <c r="I5415" s="13"/>
      <c r="J5415" s="14"/>
      <c r="K5415" s="14"/>
      <c r="L5415" s="13"/>
      <c r="M5415" s="13"/>
      <c r="N5415" s="14"/>
      <c r="O5415" s="14"/>
      <c r="P5415" s="14"/>
    </row>
    <row r="5416" spans="1:16" ht="16" x14ac:dyDescent="0.2">
      <c r="A5416" s="8"/>
      <c r="C5416" s="13"/>
      <c r="D5416" s="14"/>
      <c r="E5416" s="13"/>
      <c r="F5416" s="13"/>
      <c r="I5416" s="13"/>
      <c r="J5416" s="14"/>
      <c r="K5416" s="14"/>
      <c r="L5416" s="13"/>
      <c r="M5416" s="13"/>
      <c r="N5416" s="14"/>
      <c r="O5416" s="14"/>
      <c r="P5416" s="14"/>
    </row>
    <row r="5417" spans="1:16" ht="16" x14ac:dyDescent="0.2">
      <c r="A5417" s="8"/>
      <c r="C5417" s="13"/>
      <c r="D5417" s="14"/>
      <c r="E5417" s="13"/>
      <c r="F5417" s="13"/>
      <c r="I5417" s="13"/>
      <c r="J5417" s="14"/>
      <c r="K5417" s="14"/>
      <c r="L5417" s="13"/>
      <c r="M5417" s="13"/>
      <c r="N5417" s="14"/>
      <c r="O5417" s="14"/>
      <c r="P5417" s="14"/>
    </row>
    <row r="5418" spans="1:16" ht="16" x14ac:dyDescent="0.2">
      <c r="A5418" s="8"/>
      <c r="C5418" s="13"/>
      <c r="D5418" s="14"/>
      <c r="E5418" s="13"/>
      <c r="F5418" s="13"/>
      <c r="I5418" s="13"/>
      <c r="J5418" s="14"/>
      <c r="K5418" s="14"/>
      <c r="L5418" s="13"/>
      <c r="M5418" s="13"/>
      <c r="N5418" s="14"/>
      <c r="O5418" s="14"/>
      <c r="P5418" s="14"/>
    </row>
    <row r="5419" spans="1:16" ht="16" x14ac:dyDescent="0.2">
      <c r="A5419" s="8"/>
      <c r="C5419" s="13"/>
      <c r="D5419" s="14"/>
      <c r="E5419" s="13"/>
      <c r="F5419" s="13"/>
      <c r="I5419" s="13"/>
      <c r="J5419" s="14"/>
      <c r="K5419" s="14"/>
      <c r="L5419" s="13"/>
      <c r="M5419" s="13"/>
      <c r="N5419" s="14"/>
      <c r="O5419" s="14"/>
      <c r="P5419" s="14"/>
    </row>
    <row r="5420" spans="1:16" ht="16" x14ac:dyDescent="0.2">
      <c r="A5420" s="8"/>
      <c r="C5420" s="13"/>
      <c r="D5420" s="14"/>
      <c r="E5420" s="13"/>
      <c r="F5420" s="13"/>
      <c r="I5420" s="13"/>
      <c r="J5420" s="14"/>
      <c r="K5420" s="14"/>
      <c r="L5420" s="13"/>
      <c r="M5420" s="13"/>
      <c r="N5420" s="14"/>
      <c r="O5420" s="14"/>
      <c r="P5420" s="14"/>
    </row>
    <row r="5421" spans="1:16" ht="16" x14ac:dyDescent="0.2">
      <c r="A5421" s="8"/>
      <c r="C5421" s="13"/>
      <c r="D5421" s="14"/>
      <c r="E5421" s="13"/>
      <c r="F5421" s="13"/>
      <c r="I5421" s="13"/>
      <c r="J5421" s="14"/>
      <c r="K5421" s="14"/>
      <c r="L5421" s="13"/>
      <c r="M5421" s="13"/>
      <c r="N5421" s="14"/>
      <c r="O5421" s="14"/>
      <c r="P5421" s="14"/>
    </row>
    <row r="5422" spans="1:16" ht="16" x14ac:dyDescent="0.2">
      <c r="A5422" s="8"/>
      <c r="C5422" s="13"/>
      <c r="D5422" s="14"/>
      <c r="E5422" s="13"/>
      <c r="F5422" s="13"/>
      <c r="I5422" s="13"/>
      <c r="J5422" s="14"/>
      <c r="K5422" s="14"/>
      <c r="L5422" s="13"/>
      <c r="M5422" s="13"/>
      <c r="N5422" s="14"/>
      <c r="O5422" s="14"/>
      <c r="P5422" s="14"/>
    </row>
    <row r="5423" spans="1:16" ht="16" x14ac:dyDescent="0.2">
      <c r="A5423" s="8"/>
      <c r="C5423" s="13"/>
      <c r="D5423" s="14"/>
      <c r="E5423" s="13"/>
      <c r="F5423" s="13"/>
      <c r="I5423" s="13"/>
      <c r="J5423" s="14"/>
      <c r="K5423" s="14"/>
      <c r="L5423" s="13"/>
      <c r="M5423" s="13"/>
      <c r="N5423" s="14"/>
      <c r="O5423" s="14"/>
      <c r="P5423" s="14"/>
    </row>
    <row r="5424" spans="1:16" ht="16" x14ac:dyDescent="0.2">
      <c r="A5424" s="8"/>
      <c r="C5424" s="13"/>
      <c r="D5424" s="14"/>
      <c r="E5424" s="13"/>
      <c r="F5424" s="13"/>
      <c r="I5424" s="13"/>
      <c r="J5424" s="14"/>
      <c r="K5424" s="14"/>
      <c r="L5424" s="13"/>
      <c r="M5424" s="13"/>
      <c r="N5424" s="14"/>
      <c r="O5424" s="14"/>
      <c r="P5424" s="14"/>
    </row>
    <row r="5425" spans="1:16" ht="16" x14ac:dyDescent="0.2">
      <c r="A5425" s="8"/>
      <c r="C5425" s="13"/>
      <c r="D5425" s="14"/>
      <c r="E5425" s="13"/>
      <c r="F5425" s="13"/>
      <c r="I5425" s="13"/>
      <c r="J5425" s="14"/>
      <c r="K5425" s="14"/>
      <c r="L5425" s="13"/>
      <c r="M5425" s="13"/>
      <c r="N5425" s="14"/>
      <c r="O5425" s="14"/>
      <c r="P5425" s="14"/>
    </row>
    <row r="5426" spans="1:16" ht="16" x14ac:dyDescent="0.2">
      <c r="A5426" s="8"/>
      <c r="C5426" s="13"/>
      <c r="D5426" s="14"/>
      <c r="E5426" s="13"/>
      <c r="F5426" s="13"/>
      <c r="I5426" s="13"/>
      <c r="J5426" s="14"/>
      <c r="K5426" s="14"/>
      <c r="L5426" s="13"/>
      <c r="M5426" s="13"/>
      <c r="N5426" s="14"/>
      <c r="O5426" s="14"/>
      <c r="P5426" s="14"/>
    </row>
    <row r="5427" spans="1:16" ht="16" x14ac:dyDescent="0.2">
      <c r="A5427" s="8"/>
      <c r="C5427" s="13"/>
      <c r="D5427" s="14"/>
      <c r="E5427" s="13"/>
      <c r="F5427" s="13"/>
      <c r="I5427" s="13"/>
      <c r="J5427" s="14"/>
      <c r="K5427" s="14"/>
      <c r="L5427" s="13"/>
      <c r="M5427" s="13"/>
      <c r="N5427" s="14"/>
      <c r="O5427" s="14"/>
      <c r="P5427" s="14"/>
    </row>
    <row r="5428" spans="1:16" ht="16" x14ac:dyDescent="0.2">
      <c r="A5428" s="8"/>
      <c r="C5428" s="13"/>
      <c r="D5428" s="14"/>
      <c r="E5428" s="13"/>
      <c r="F5428" s="13"/>
      <c r="I5428" s="13"/>
      <c r="J5428" s="14"/>
      <c r="K5428" s="14"/>
      <c r="L5428" s="13"/>
      <c r="M5428" s="13"/>
      <c r="N5428" s="14"/>
      <c r="O5428" s="14"/>
      <c r="P5428" s="14"/>
    </row>
    <row r="5429" spans="1:16" ht="16" x14ac:dyDescent="0.2">
      <c r="A5429" s="8"/>
      <c r="C5429" s="13"/>
      <c r="D5429" s="14"/>
      <c r="E5429" s="13"/>
      <c r="F5429" s="13"/>
      <c r="I5429" s="13"/>
      <c r="J5429" s="14"/>
      <c r="K5429" s="14"/>
      <c r="L5429" s="13"/>
      <c r="M5429" s="13"/>
      <c r="N5429" s="14"/>
      <c r="O5429" s="14"/>
      <c r="P5429" s="14"/>
    </row>
    <row r="5430" spans="1:16" ht="16" x14ac:dyDescent="0.2">
      <c r="A5430" s="8"/>
      <c r="C5430" s="13"/>
      <c r="D5430" s="14"/>
      <c r="E5430" s="13"/>
      <c r="F5430" s="13"/>
      <c r="I5430" s="13"/>
      <c r="J5430" s="14"/>
      <c r="K5430" s="14"/>
      <c r="L5430" s="13"/>
      <c r="M5430" s="13"/>
      <c r="N5430" s="14"/>
      <c r="O5430" s="14"/>
      <c r="P5430" s="14"/>
    </row>
    <row r="5431" spans="1:16" ht="16" x14ac:dyDescent="0.2">
      <c r="A5431" s="8"/>
      <c r="C5431" s="13"/>
      <c r="D5431" s="14"/>
      <c r="E5431" s="13"/>
      <c r="F5431" s="13"/>
      <c r="I5431" s="13"/>
      <c r="J5431" s="14"/>
      <c r="K5431" s="14"/>
      <c r="L5431" s="13"/>
      <c r="M5431" s="13"/>
      <c r="N5431" s="14"/>
      <c r="O5431" s="14"/>
      <c r="P5431" s="14"/>
    </row>
    <row r="5432" spans="1:16" ht="16" x14ac:dyDescent="0.2">
      <c r="A5432" s="8"/>
      <c r="C5432" s="13"/>
      <c r="D5432" s="14"/>
      <c r="E5432" s="13"/>
      <c r="F5432" s="13"/>
      <c r="I5432" s="13"/>
      <c r="J5432" s="14"/>
      <c r="K5432" s="14"/>
      <c r="L5432" s="13"/>
      <c r="M5432" s="13"/>
      <c r="N5432" s="14"/>
      <c r="O5432" s="14"/>
      <c r="P5432" s="14"/>
    </row>
    <row r="5433" spans="1:16" ht="16" x14ac:dyDescent="0.2">
      <c r="A5433" s="8"/>
      <c r="C5433" s="13"/>
      <c r="D5433" s="14"/>
      <c r="E5433" s="13"/>
      <c r="F5433" s="13"/>
      <c r="I5433" s="13"/>
      <c r="J5433" s="14"/>
      <c r="K5433" s="14"/>
      <c r="L5433" s="13"/>
      <c r="M5433" s="13"/>
      <c r="N5433" s="14"/>
      <c r="O5433" s="14"/>
      <c r="P5433" s="14"/>
    </row>
    <row r="5434" spans="1:16" ht="16" x14ac:dyDescent="0.2">
      <c r="A5434" s="8"/>
      <c r="C5434" s="13"/>
      <c r="D5434" s="14"/>
      <c r="E5434" s="13"/>
      <c r="F5434" s="13"/>
      <c r="I5434" s="13"/>
      <c r="J5434" s="14"/>
      <c r="K5434" s="14"/>
      <c r="L5434" s="13"/>
      <c r="M5434" s="13"/>
      <c r="N5434" s="14"/>
      <c r="O5434" s="14"/>
      <c r="P5434" s="14"/>
    </row>
    <row r="5435" spans="1:16" ht="16" x14ac:dyDescent="0.2">
      <c r="A5435" s="8"/>
      <c r="C5435" s="13"/>
      <c r="D5435" s="14"/>
      <c r="E5435" s="13"/>
      <c r="F5435" s="13"/>
      <c r="I5435" s="13"/>
      <c r="J5435" s="14"/>
      <c r="K5435" s="14"/>
      <c r="L5435" s="13"/>
      <c r="M5435" s="13"/>
      <c r="N5435" s="14"/>
      <c r="O5435" s="14"/>
      <c r="P5435" s="14"/>
    </row>
    <row r="5436" spans="1:16" ht="16" x14ac:dyDescent="0.2">
      <c r="A5436" s="8"/>
      <c r="C5436" s="13"/>
      <c r="D5436" s="14"/>
      <c r="E5436" s="13"/>
      <c r="F5436" s="13"/>
      <c r="I5436" s="13"/>
      <c r="J5436" s="14"/>
      <c r="K5436" s="14"/>
      <c r="L5436" s="13"/>
      <c r="M5436" s="13"/>
      <c r="N5436" s="14"/>
      <c r="O5436" s="14"/>
      <c r="P5436" s="14"/>
    </row>
    <row r="5437" spans="1:16" ht="16" x14ac:dyDescent="0.2">
      <c r="A5437" s="8"/>
      <c r="C5437" s="13"/>
      <c r="D5437" s="14"/>
      <c r="E5437" s="13"/>
      <c r="F5437" s="13"/>
      <c r="I5437" s="13"/>
      <c r="J5437" s="14"/>
      <c r="K5437" s="14"/>
      <c r="L5437" s="13"/>
      <c r="M5437" s="13"/>
      <c r="N5437" s="14"/>
      <c r="O5437" s="14"/>
      <c r="P5437" s="14"/>
    </row>
    <row r="5438" spans="1:16" ht="16" x14ac:dyDescent="0.2">
      <c r="A5438" s="8"/>
      <c r="C5438" s="13"/>
      <c r="D5438" s="14"/>
      <c r="E5438" s="13"/>
      <c r="F5438" s="13"/>
      <c r="I5438" s="13"/>
      <c r="J5438" s="14"/>
      <c r="K5438" s="14"/>
      <c r="L5438" s="13"/>
      <c r="M5438" s="13"/>
      <c r="N5438" s="14"/>
      <c r="O5438" s="14"/>
      <c r="P5438" s="14"/>
    </row>
    <row r="5439" spans="1:16" ht="16" x14ac:dyDescent="0.2">
      <c r="A5439" s="8"/>
      <c r="C5439" s="13"/>
      <c r="D5439" s="14"/>
      <c r="E5439" s="13"/>
      <c r="F5439" s="13"/>
      <c r="I5439" s="13"/>
      <c r="J5439" s="14"/>
      <c r="K5439" s="14"/>
      <c r="L5439" s="13"/>
      <c r="M5439" s="13"/>
      <c r="N5439" s="14"/>
      <c r="O5439" s="14"/>
      <c r="P5439" s="14"/>
    </row>
    <row r="5440" spans="1:16" ht="16" x14ac:dyDescent="0.2">
      <c r="A5440" s="8"/>
      <c r="C5440" s="13"/>
      <c r="D5440" s="14"/>
      <c r="E5440" s="13"/>
      <c r="F5440" s="13"/>
      <c r="I5440" s="13"/>
      <c r="J5440" s="14"/>
      <c r="K5440" s="14"/>
      <c r="L5440" s="13"/>
      <c r="M5440" s="13"/>
      <c r="N5440" s="14"/>
      <c r="O5440" s="14"/>
      <c r="P5440" s="14"/>
    </row>
    <row r="5441" spans="1:16" ht="16" x14ac:dyDescent="0.2">
      <c r="A5441" s="8"/>
      <c r="C5441" s="13"/>
      <c r="D5441" s="14"/>
      <c r="E5441" s="13"/>
      <c r="F5441" s="13"/>
      <c r="I5441" s="13"/>
      <c r="J5441" s="14"/>
      <c r="K5441" s="14"/>
      <c r="L5441" s="13"/>
      <c r="M5441" s="13"/>
      <c r="N5441" s="14"/>
      <c r="O5441" s="14"/>
      <c r="P5441" s="14"/>
    </row>
    <row r="5442" spans="1:16" ht="16" x14ac:dyDescent="0.2">
      <c r="A5442" s="8"/>
      <c r="C5442" s="13"/>
      <c r="D5442" s="14"/>
      <c r="E5442" s="13"/>
      <c r="F5442" s="13"/>
      <c r="I5442" s="13"/>
      <c r="J5442" s="14"/>
      <c r="K5442" s="14"/>
      <c r="L5442" s="13"/>
      <c r="M5442" s="13"/>
      <c r="N5442" s="14"/>
      <c r="O5442" s="14"/>
      <c r="P5442" s="14"/>
    </row>
    <row r="5443" spans="1:16" ht="16" x14ac:dyDescent="0.2">
      <c r="A5443" s="8"/>
      <c r="C5443" s="13"/>
      <c r="D5443" s="14"/>
      <c r="E5443" s="13"/>
      <c r="F5443" s="13"/>
      <c r="I5443" s="13"/>
      <c r="J5443" s="14"/>
      <c r="K5443" s="14"/>
      <c r="L5443" s="13"/>
      <c r="M5443" s="13"/>
      <c r="N5443" s="14"/>
      <c r="O5443" s="14"/>
      <c r="P5443" s="14"/>
    </row>
    <row r="5444" spans="1:16" ht="16" x14ac:dyDescent="0.2">
      <c r="A5444" s="8"/>
      <c r="C5444" s="13"/>
      <c r="D5444" s="14"/>
      <c r="E5444" s="13"/>
      <c r="F5444" s="13"/>
      <c r="I5444" s="13"/>
      <c r="J5444" s="14"/>
      <c r="K5444" s="14"/>
      <c r="L5444" s="13"/>
      <c r="M5444" s="13"/>
      <c r="N5444" s="14"/>
      <c r="O5444" s="14"/>
      <c r="P5444" s="14"/>
    </row>
    <row r="5445" spans="1:16" ht="16" x14ac:dyDescent="0.2">
      <c r="A5445" s="8"/>
      <c r="C5445" s="13"/>
      <c r="D5445" s="14"/>
      <c r="E5445" s="13"/>
      <c r="F5445" s="13"/>
      <c r="I5445" s="13"/>
      <c r="J5445" s="14"/>
      <c r="K5445" s="14"/>
      <c r="L5445" s="13"/>
      <c r="M5445" s="13"/>
      <c r="N5445" s="14"/>
      <c r="O5445" s="14"/>
      <c r="P5445" s="14"/>
    </row>
    <row r="5446" spans="1:16" ht="16" x14ac:dyDescent="0.2">
      <c r="A5446" s="8"/>
      <c r="C5446" s="13"/>
      <c r="D5446" s="14"/>
      <c r="E5446" s="13"/>
      <c r="F5446" s="13"/>
      <c r="I5446" s="13"/>
      <c r="J5446" s="14"/>
      <c r="K5446" s="14"/>
      <c r="L5446" s="13"/>
      <c r="M5446" s="13"/>
      <c r="N5446" s="14"/>
      <c r="O5446" s="14"/>
      <c r="P5446" s="14"/>
    </row>
    <row r="5447" spans="1:16" ht="16" x14ac:dyDescent="0.2">
      <c r="A5447" s="8"/>
      <c r="C5447" s="13"/>
      <c r="D5447" s="14"/>
      <c r="E5447" s="13"/>
      <c r="F5447" s="13"/>
      <c r="I5447" s="13"/>
      <c r="J5447" s="14"/>
      <c r="K5447" s="14"/>
      <c r="L5447" s="13"/>
      <c r="M5447" s="13"/>
      <c r="N5447" s="14"/>
      <c r="O5447" s="14"/>
      <c r="P5447" s="14"/>
    </row>
    <row r="5448" spans="1:16" ht="16" x14ac:dyDescent="0.2">
      <c r="A5448" s="8"/>
      <c r="C5448" s="13"/>
      <c r="D5448" s="14"/>
      <c r="E5448" s="13"/>
      <c r="F5448" s="13"/>
      <c r="I5448" s="13"/>
      <c r="J5448" s="14"/>
      <c r="K5448" s="14"/>
      <c r="L5448" s="13"/>
      <c r="M5448" s="13"/>
      <c r="N5448" s="14"/>
      <c r="O5448" s="14"/>
      <c r="P5448" s="14"/>
    </row>
    <row r="5449" spans="1:16" ht="16" x14ac:dyDescent="0.2">
      <c r="A5449" s="8"/>
      <c r="C5449" s="13"/>
      <c r="D5449" s="14"/>
      <c r="E5449" s="13"/>
      <c r="F5449" s="13"/>
      <c r="I5449" s="13"/>
      <c r="J5449" s="14"/>
      <c r="K5449" s="14"/>
      <c r="L5449" s="13"/>
      <c r="M5449" s="13"/>
      <c r="N5449" s="14"/>
      <c r="O5449" s="14"/>
      <c r="P5449" s="14"/>
    </row>
    <row r="5450" spans="1:16" ht="16" x14ac:dyDescent="0.2">
      <c r="A5450" s="8"/>
      <c r="C5450" s="13"/>
      <c r="D5450" s="14"/>
      <c r="E5450" s="13"/>
      <c r="F5450" s="13"/>
      <c r="I5450" s="13"/>
      <c r="J5450" s="14"/>
      <c r="K5450" s="14"/>
      <c r="L5450" s="13"/>
      <c r="M5450" s="13"/>
      <c r="N5450" s="14"/>
      <c r="O5450" s="14"/>
      <c r="P5450" s="14"/>
    </row>
    <row r="5451" spans="1:16" ht="16" x14ac:dyDescent="0.2">
      <c r="A5451" s="8"/>
      <c r="C5451" s="13"/>
      <c r="D5451" s="14"/>
      <c r="E5451" s="13"/>
      <c r="F5451" s="13"/>
      <c r="I5451" s="13"/>
      <c r="J5451" s="14"/>
      <c r="K5451" s="14"/>
      <c r="L5451" s="13"/>
      <c r="M5451" s="13"/>
      <c r="N5451" s="14"/>
      <c r="O5451" s="14"/>
      <c r="P5451" s="14"/>
    </row>
    <row r="5452" spans="1:16" ht="16" x14ac:dyDescent="0.2">
      <c r="A5452" s="8"/>
      <c r="C5452" s="13"/>
      <c r="D5452" s="14"/>
      <c r="E5452" s="13"/>
      <c r="F5452" s="13"/>
      <c r="I5452" s="13"/>
      <c r="J5452" s="14"/>
      <c r="K5452" s="14"/>
      <c r="L5452" s="13"/>
      <c r="M5452" s="13"/>
      <c r="N5452" s="14"/>
      <c r="O5452" s="14"/>
      <c r="P5452" s="14"/>
    </row>
    <row r="5453" spans="1:16" ht="16" x14ac:dyDescent="0.2">
      <c r="A5453" s="8"/>
      <c r="C5453" s="13"/>
      <c r="D5453" s="14"/>
      <c r="E5453" s="13"/>
      <c r="F5453" s="13"/>
      <c r="I5453" s="13"/>
      <c r="J5453" s="14"/>
      <c r="K5453" s="14"/>
      <c r="L5453" s="13"/>
      <c r="M5453" s="13"/>
      <c r="N5453" s="14"/>
      <c r="O5453" s="14"/>
      <c r="P5453" s="14"/>
    </row>
    <row r="5454" spans="1:16" ht="16" x14ac:dyDescent="0.2">
      <c r="A5454" s="8"/>
      <c r="C5454" s="13"/>
      <c r="D5454" s="14"/>
      <c r="E5454" s="13"/>
      <c r="F5454" s="13"/>
      <c r="I5454" s="13"/>
      <c r="J5454" s="14"/>
      <c r="K5454" s="14"/>
      <c r="L5454" s="13"/>
      <c r="M5454" s="13"/>
      <c r="N5454" s="14"/>
      <c r="O5454" s="14"/>
      <c r="P5454" s="14"/>
    </row>
    <row r="5455" spans="1:16" ht="16" x14ac:dyDescent="0.2">
      <c r="A5455" s="8"/>
      <c r="C5455" s="13"/>
      <c r="D5455" s="14"/>
      <c r="E5455" s="13"/>
      <c r="F5455" s="13"/>
      <c r="I5455" s="13"/>
      <c r="J5455" s="14"/>
      <c r="K5455" s="14"/>
      <c r="L5455" s="13"/>
      <c r="M5455" s="13"/>
      <c r="N5455" s="14"/>
      <c r="O5455" s="14"/>
      <c r="P5455" s="14"/>
    </row>
    <row r="5456" spans="1:16" ht="16" x14ac:dyDescent="0.2">
      <c r="A5456" s="8"/>
      <c r="C5456" s="13"/>
      <c r="D5456" s="14"/>
      <c r="E5456" s="13"/>
      <c r="F5456" s="13"/>
      <c r="I5456" s="13"/>
      <c r="J5456" s="14"/>
      <c r="K5456" s="14"/>
      <c r="L5456" s="13"/>
      <c r="M5456" s="13"/>
      <c r="N5456" s="14"/>
      <c r="O5456" s="14"/>
      <c r="P5456" s="14"/>
    </row>
    <row r="5457" spans="1:16" ht="16" x14ac:dyDescent="0.2">
      <c r="A5457" s="8"/>
      <c r="C5457" s="13"/>
      <c r="D5457" s="14"/>
      <c r="E5457" s="13"/>
      <c r="F5457" s="13"/>
      <c r="I5457" s="13"/>
      <c r="J5457" s="14"/>
      <c r="K5457" s="14"/>
      <c r="L5457" s="13"/>
      <c r="M5457" s="13"/>
      <c r="N5457" s="14"/>
      <c r="O5457" s="14"/>
      <c r="P5457" s="14"/>
    </row>
    <row r="5458" spans="1:16" ht="16" x14ac:dyDescent="0.2">
      <c r="A5458" s="8"/>
      <c r="C5458" s="13"/>
      <c r="D5458" s="14"/>
      <c r="E5458" s="13"/>
      <c r="F5458" s="13"/>
      <c r="I5458" s="13"/>
      <c r="J5458" s="14"/>
      <c r="K5458" s="14"/>
      <c r="L5458" s="13"/>
      <c r="M5458" s="13"/>
      <c r="N5458" s="14"/>
      <c r="O5458" s="14"/>
      <c r="P5458" s="14"/>
    </row>
    <row r="5459" spans="1:16" ht="16" x14ac:dyDescent="0.2">
      <c r="A5459" s="8"/>
      <c r="C5459" s="13"/>
      <c r="D5459" s="14"/>
      <c r="E5459" s="13"/>
      <c r="F5459" s="13"/>
      <c r="I5459" s="13"/>
      <c r="J5459" s="14"/>
      <c r="K5459" s="14"/>
      <c r="L5459" s="13"/>
      <c r="M5459" s="13"/>
      <c r="N5459" s="14"/>
      <c r="O5459" s="14"/>
      <c r="P5459" s="14"/>
    </row>
    <row r="5460" spans="1:16" ht="16" x14ac:dyDescent="0.2">
      <c r="A5460" s="8"/>
      <c r="C5460" s="13"/>
      <c r="D5460" s="14"/>
      <c r="E5460" s="13"/>
      <c r="F5460" s="13"/>
      <c r="I5460" s="13"/>
      <c r="J5460" s="14"/>
      <c r="K5460" s="14"/>
      <c r="L5460" s="13"/>
      <c r="M5460" s="13"/>
      <c r="N5460" s="14"/>
      <c r="O5460" s="14"/>
      <c r="P5460" s="14"/>
    </row>
    <row r="5461" spans="1:16" ht="16" x14ac:dyDescent="0.2">
      <c r="A5461" s="8"/>
      <c r="C5461" s="13"/>
      <c r="D5461" s="14"/>
      <c r="E5461" s="13"/>
      <c r="F5461" s="13"/>
      <c r="I5461" s="13"/>
      <c r="J5461" s="14"/>
      <c r="K5461" s="14"/>
      <c r="L5461" s="13"/>
      <c r="M5461" s="13"/>
      <c r="N5461" s="14"/>
      <c r="O5461" s="14"/>
      <c r="P5461" s="14"/>
    </row>
    <row r="5462" spans="1:16" ht="16" x14ac:dyDescent="0.2">
      <c r="A5462" s="8"/>
      <c r="C5462" s="13"/>
      <c r="D5462" s="14"/>
      <c r="E5462" s="13"/>
      <c r="F5462" s="13"/>
      <c r="I5462" s="13"/>
      <c r="J5462" s="14"/>
      <c r="K5462" s="14"/>
      <c r="L5462" s="13"/>
      <c r="M5462" s="13"/>
      <c r="N5462" s="14"/>
      <c r="O5462" s="14"/>
      <c r="P5462" s="14"/>
    </row>
    <row r="5463" spans="1:16" ht="16" x14ac:dyDescent="0.2">
      <c r="A5463" s="8"/>
      <c r="C5463" s="13"/>
      <c r="D5463" s="14"/>
      <c r="E5463" s="13"/>
      <c r="F5463" s="13"/>
      <c r="I5463" s="13"/>
      <c r="J5463" s="14"/>
      <c r="K5463" s="14"/>
      <c r="L5463" s="13"/>
      <c r="M5463" s="13"/>
      <c r="N5463" s="14"/>
      <c r="O5463" s="14"/>
      <c r="P5463" s="14"/>
    </row>
    <row r="5464" spans="1:16" ht="16" x14ac:dyDescent="0.2">
      <c r="A5464" s="8"/>
      <c r="C5464" s="13"/>
      <c r="D5464" s="14"/>
      <c r="E5464" s="13"/>
      <c r="F5464" s="13"/>
      <c r="I5464" s="13"/>
      <c r="J5464" s="14"/>
      <c r="K5464" s="14"/>
      <c r="L5464" s="13"/>
      <c r="M5464" s="13"/>
      <c r="N5464" s="14"/>
      <c r="O5464" s="14"/>
      <c r="P5464" s="14"/>
    </row>
    <row r="5465" spans="1:16" ht="16" x14ac:dyDescent="0.2">
      <c r="A5465" s="8"/>
      <c r="C5465" s="13"/>
      <c r="D5465" s="14"/>
      <c r="E5465" s="13"/>
      <c r="F5465" s="13"/>
      <c r="I5465" s="13"/>
      <c r="J5465" s="14"/>
      <c r="K5465" s="14"/>
      <c r="L5465" s="13"/>
      <c r="M5465" s="13"/>
      <c r="N5465" s="14"/>
      <c r="O5465" s="14"/>
      <c r="P5465" s="14"/>
    </row>
    <row r="5466" spans="1:16" ht="16" x14ac:dyDescent="0.2">
      <c r="A5466" s="8"/>
      <c r="C5466" s="13"/>
      <c r="D5466" s="14"/>
      <c r="E5466" s="13"/>
      <c r="F5466" s="13"/>
      <c r="I5466" s="13"/>
      <c r="J5466" s="14"/>
      <c r="K5466" s="14"/>
      <c r="L5466" s="13"/>
      <c r="M5466" s="13"/>
      <c r="N5466" s="14"/>
      <c r="O5466" s="14"/>
      <c r="P5466" s="14"/>
    </row>
    <row r="5467" spans="1:16" ht="16" x14ac:dyDescent="0.2">
      <c r="A5467" s="8"/>
      <c r="C5467" s="13"/>
      <c r="D5467" s="14"/>
      <c r="E5467" s="13"/>
      <c r="F5467" s="13"/>
      <c r="I5467" s="13"/>
      <c r="J5467" s="14"/>
      <c r="K5467" s="14"/>
      <c r="L5467" s="13"/>
      <c r="M5467" s="13"/>
      <c r="N5467" s="14"/>
      <c r="O5467" s="14"/>
      <c r="P5467" s="14"/>
    </row>
    <row r="5468" spans="1:16" ht="16" x14ac:dyDescent="0.2">
      <c r="A5468" s="8"/>
      <c r="C5468" s="13"/>
      <c r="D5468" s="14"/>
      <c r="E5468" s="13"/>
      <c r="F5468" s="13"/>
      <c r="I5468" s="13"/>
      <c r="J5468" s="14"/>
      <c r="K5468" s="14"/>
      <c r="L5468" s="13"/>
      <c r="M5468" s="13"/>
      <c r="N5468" s="14"/>
      <c r="O5468" s="14"/>
      <c r="P5468" s="14"/>
    </row>
    <row r="5469" spans="1:16" ht="16" x14ac:dyDescent="0.2">
      <c r="A5469" s="8"/>
      <c r="C5469" s="13"/>
      <c r="D5469" s="14"/>
      <c r="E5469" s="13"/>
      <c r="F5469" s="13"/>
      <c r="I5469" s="13"/>
      <c r="J5469" s="14"/>
      <c r="K5469" s="14"/>
      <c r="L5469" s="13"/>
      <c r="M5469" s="13"/>
      <c r="N5469" s="14"/>
      <c r="O5469" s="14"/>
      <c r="P5469" s="14"/>
    </row>
    <row r="5470" spans="1:16" ht="16" x14ac:dyDescent="0.2">
      <c r="A5470" s="8"/>
      <c r="C5470" s="13"/>
      <c r="D5470" s="14"/>
      <c r="E5470" s="13"/>
      <c r="F5470" s="13"/>
      <c r="I5470" s="13"/>
      <c r="J5470" s="14"/>
      <c r="K5470" s="14"/>
      <c r="L5470" s="13"/>
      <c r="M5470" s="13"/>
      <c r="N5470" s="14"/>
      <c r="O5470" s="14"/>
      <c r="P5470" s="14"/>
    </row>
    <row r="5471" spans="1:16" ht="16" x14ac:dyDescent="0.2">
      <c r="A5471" s="8"/>
      <c r="C5471" s="13"/>
      <c r="D5471" s="14"/>
      <c r="E5471" s="13"/>
      <c r="F5471" s="13"/>
      <c r="I5471" s="13"/>
      <c r="J5471" s="14"/>
      <c r="K5471" s="14"/>
      <c r="L5471" s="13"/>
      <c r="M5471" s="13"/>
      <c r="N5471" s="14"/>
      <c r="O5471" s="14"/>
      <c r="P5471" s="14"/>
    </row>
    <row r="5472" spans="1:16" ht="16" x14ac:dyDescent="0.2">
      <c r="A5472" s="8"/>
      <c r="C5472" s="13"/>
      <c r="D5472" s="14"/>
      <c r="E5472" s="13"/>
      <c r="F5472" s="13"/>
      <c r="I5472" s="13"/>
      <c r="J5472" s="14"/>
      <c r="K5472" s="14"/>
      <c r="L5472" s="13"/>
      <c r="M5472" s="13"/>
      <c r="N5472" s="14"/>
      <c r="O5472" s="14"/>
      <c r="P5472" s="14"/>
    </row>
    <row r="5473" spans="1:16" ht="16" x14ac:dyDescent="0.2">
      <c r="A5473" s="8"/>
      <c r="C5473" s="13"/>
      <c r="D5473" s="14"/>
      <c r="E5473" s="13"/>
      <c r="F5473" s="13"/>
      <c r="I5473" s="13"/>
      <c r="J5473" s="14"/>
      <c r="K5473" s="14"/>
      <c r="L5473" s="13"/>
      <c r="M5473" s="13"/>
      <c r="N5473" s="14"/>
      <c r="O5473" s="14"/>
      <c r="P5473" s="14"/>
    </row>
    <row r="5474" spans="1:16" ht="16" x14ac:dyDescent="0.2">
      <c r="A5474" s="8"/>
      <c r="C5474" s="13"/>
      <c r="D5474" s="14"/>
      <c r="E5474" s="13"/>
      <c r="F5474" s="13"/>
      <c r="I5474" s="13"/>
      <c r="J5474" s="14"/>
      <c r="K5474" s="14"/>
      <c r="L5474" s="13"/>
      <c r="M5474" s="13"/>
      <c r="N5474" s="14"/>
      <c r="O5474" s="14"/>
      <c r="P5474" s="14"/>
    </row>
    <row r="5475" spans="1:16" ht="16" x14ac:dyDescent="0.2">
      <c r="A5475" s="8"/>
      <c r="C5475" s="13"/>
      <c r="D5475" s="14"/>
      <c r="E5475" s="13"/>
      <c r="F5475" s="13"/>
      <c r="I5475" s="13"/>
      <c r="J5475" s="14"/>
      <c r="K5475" s="14"/>
      <c r="L5475" s="13"/>
      <c r="M5475" s="13"/>
      <c r="N5475" s="14"/>
      <c r="O5475" s="14"/>
      <c r="P5475" s="14"/>
    </row>
    <row r="5476" spans="1:16" ht="16" x14ac:dyDescent="0.2">
      <c r="A5476" s="8"/>
      <c r="C5476" s="13"/>
      <c r="D5476" s="14"/>
      <c r="E5476" s="13"/>
      <c r="F5476" s="13"/>
      <c r="I5476" s="13"/>
      <c r="J5476" s="14"/>
      <c r="K5476" s="14"/>
      <c r="L5476" s="13"/>
      <c r="M5476" s="13"/>
      <c r="N5476" s="14"/>
      <c r="O5476" s="14"/>
      <c r="P5476" s="14"/>
    </row>
    <row r="5477" spans="1:16" ht="16" x14ac:dyDescent="0.2">
      <c r="A5477" s="8"/>
      <c r="C5477" s="13"/>
      <c r="D5477" s="14"/>
      <c r="E5477" s="13"/>
      <c r="F5477" s="13"/>
      <c r="I5477" s="13"/>
      <c r="J5477" s="14"/>
      <c r="K5477" s="14"/>
      <c r="L5477" s="13"/>
      <c r="M5477" s="13"/>
      <c r="N5477" s="14"/>
      <c r="O5477" s="14"/>
      <c r="P5477" s="14"/>
    </row>
    <row r="5478" spans="1:16" ht="16" x14ac:dyDescent="0.2">
      <c r="A5478" s="8"/>
      <c r="C5478" s="13"/>
      <c r="D5478" s="14"/>
      <c r="E5478" s="13"/>
      <c r="F5478" s="13"/>
      <c r="I5478" s="13"/>
      <c r="J5478" s="14"/>
      <c r="K5478" s="14"/>
      <c r="L5478" s="13"/>
      <c r="M5478" s="13"/>
      <c r="N5478" s="14"/>
      <c r="O5478" s="14"/>
      <c r="P5478" s="14"/>
    </row>
    <row r="5479" spans="1:16" ht="16" x14ac:dyDescent="0.2">
      <c r="A5479" s="8"/>
      <c r="C5479" s="13"/>
      <c r="D5479" s="14"/>
      <c r="E5479" s="13"/>
      <c r="F5479" s="13"/>
      <c r="I5479" s="13"/>
      <c r="J5479" s="14"/>
      <c r="K5479" s="14"/>
      <c r="L5479" s="13"/>
      <c r="M5479" s="13"/>
      <c r="N5479" s="14"/>
      <c r="O5479" s="14"/>
      <c r="P5479" s="14"/>
    </row>
    <row r="5480" spans="1:16" ht="16" x14ac:dyDescent="0.2">
      <c r="A5480" s="8"/>
      <c r="C5480" s="13"/>
      <c r="D5480" s="14"/>
      <c r="E5480" s="13"/>
      <c r="F5480" s="13"/>
      <c r="I5480" s="13"/>
      <c r="J5480" s="14"/>
      <c r="K5480" s="14"/>
      <c r="L5480" s="13"/>
      <c r="M5480" s="13"/>
      <c r="N5480" s="14"/>
      <c r="O5480" s="14"/>
      <c r="P5480" s="14"/>
    </row>
    <row r="5481" spans="1:16" ht="16" x14ac:dyDescent="0.2">
      <c r="A5481" s="8"/>
      <c r="C5481" s="13"/>
      <c r="D5481" s="14"/>
      <c r="E5481" s="13"/>
      <c r="F5481" s="13"/>
      <c r="I5481" s="13"/>
      <c r="J5481" s="14"/>
      <c r="K5481" s="14"/>
      <c r="L5481" s="13"/>
      <c r="M5481" s="13"/>
      <c r="N5481" s="14"/>
      <c r="O5481" s="14"/>
      <c r="P5481" s="14"/>
    </row>
    <row r="5482" spans="1:16" ht="16" x14ac:dyDescent="0.2">
      <c r="A5482" s="8"/>
      <c r="C5482" s="13"/>
      <c r="D5482" s="14"/>
      <c r="E5482" s="13"/>
      <c r="F5482" s="13"/>
      <c r="I5482" s="13"/>
      <c r="J5482" s="14"/>
      <c r="K5482" s="14"/>
      <c r="L5482" s="13"/>
      <c r="M5482" s="13"/>
      <c r="N5482" s="14"/>
      <c r="O5482" s="14"/>
      <c r="P5482" s="14"/>
    </row>
    <row r="5483" spans="1:16" ht="16" x14ac:dyDescent="0.2">
      <c r="A5483" s="8"/>
      <c r="C5483" s="13"/>
      <c r="D5483" s="14"/>
      <c r="E5483" s="13"/>
      <c r="F5483" s="13"/>
      <c r="I5483" s="13"/>
      <c r="J5483" s="14"/>
      <c r="K5483" s="14"/>
      <c r="L5483" s="13"/>
      <c r="M5483" s="13"/>
      <c r="N5483" s="14"/>
      <c r="O5483" s="14"/>
      <c r="P5483" s="14"/>
    </row>
    <row r="5484" spans="1:16" ht="16" x14ac:dyDescent="0.2">
      <c r="A5484" s="8"/>
      <c r="C5484" s="13"/>
      <c r="D5484" s="14"/>
      <c r="E5484" s="13"/>
      <c r="F5484" s="13"/>
      <c r="I5484" s="13"/>
      <c r="J5484" s="14"/>
      <c r="K5484" s="14"/>
      <c r="L5484" s="13"/>
      <c r="M5484" s="13"/>
      <c r="N5484" s="14"/>
      <c r="O5484" s="14"/>
      <c r="P5484" s="14"/>
    </row>
    <row r="5485" spans="1:16" ht="16" x14ac:dyDescent="0.2">
      <c r="A5485" s="8"/>
      <c r="C5485" s="13"/>
      <c r="D5485" s="14"/>
      <c r="E5485" s="13"/>
      <c r="F5485" s="13"/>
      <c r="I5485" s="13"/>
      <c r="J5485" s="14"/>
      <c r="K5485" s="14"/>
      <c r="L5485" s="13"/>
      <c r="M5485" s="13"/>
      <c r="N5485" s="14"/>
      <c r="O5485" s="14"/>
      <c r="P5485" s="14"/>
    </row>
    <row r="5486" spans="1:16" ht="16" x14ac:dyDescent="0.2">
      <c r="A5486" s="8"/>
      <c r="C5486" s="13"/>
      <c r="D5486" s="14"/>
      <c r="E5486" s="13"/>
      <c r="F5486" s="13"/>
      <c r="I5486" s="13"/>
      <c r="J5486" s="14"/>
      <c r="K5486" s="14"/>
      <c r="L5486" s="13"/>
      <c r="M5486" s="13"/>
      <c r="N5486" s="14"/>
      <c r="O5486" s="14"/>
      <c r="P5486" s="14"/>
    </row>
    <row r="5487" spans="1:16" ht="16" x14ac:dyDescent="0.2">
      <c r="A5487" s="8"/>
      <c r="C5487" s="13"/>
      <c r="D5487" s="14"/>
      <c r="E5487" s="13"/>
      <c r="F5487" s="13"/>
      <c r="I5487" s="13"/>
      <c r="J5487" s="14"/>
      <c r="K5487" s="14"/>
      <c r="L5487" s="13"/>
      <c r="M5487" s="13"/>
      <c r="N5487" s="14"/>
      <c r="O5487" s="14"/>
      <c r="P5487" s="14"/>
    </row>
    <row r="5488" spans="1:16" ht="16" x14ac:dyDescent="0.2">
      <c r="A5488" s="8"/>
      <c r="C5488" s="13"/>
      <c r="D5488" s="14"/>
      <c r="E5488" s="13"/>
      <c r="F5488" s="13"/>
      <c r="I5488" s="13"/>
      <c r="J5488" s="14"/>
      <c r="K5488" s="14"/>
      <c r="L5488" s="13"/>
      <c r="M5488" s="13"/>
      <c r="N5488" s="14"/>
      <c r="O5488" s="14"/>
      <c r="P5488" s="14"/>
    </row>
    <row r="5489" spans="1:16" ht="16" x14ac:dyDescent="0.2">
      <c r="A5489" s="8"/>
      <c r="C5489" s="13"/>
      <c r="D5489" s="14"/>
      <c r="E5489" s="13"/>
      <c r="F5489" s="13"/>
      <c r="I5489" s="13"/>
      <c r="J5489" s="14"/>
      <c r="K5489" s="14"/>
      <c r="L5489" s="13"/>
      <c r="M5489" s="13"/>
      <c r="N5489" s="14"/>
      <c r="O5489" s="14"/>
      <c r="P5489" s="14"/>
    </row>
    <row r="5490" spans="1:16" ht="16" x14ac:dyDescent="0.2">
      <c r="A5490" s="8"/>
      <c r="C5490" s="13"/>
      <c r="D5490" s="14"/>
      <c r="E5490" s="13"/>
      <c r="F5490" s="13"/>
      <c r="I5490" s="13"/>
      <c r="J5490" s="14"/>
      <c r="K5490" s="14"/>
      <c r="L5490" s="13"/>
      <c r="M5490" s="13"/>
      <c r="N5490" s="14"/>
      <c r="O5490" s="14"/>
      <c r="P5490" s="14"/>
    </row>
    <row r="5491" spans="1:16" ht="16" x14ac:dyDescent="0.2">
      <c r="A5491" s="8"/>
      <c r="C5491" s="13"/>
      <c r="D5491" s="14"/>
      <c r="E5491" s="13"/>
      <c r="F5491" s="13"/>
      <c r="I5491" s="13"/>
      <c r="J5491" s="14"/>
      <c r="K5491" s="14"/>
      <c r="L5491" s="13"/>
      <c r="M5491" s="13"/>
      <c r="N5491" s="14"/>
      <c r="O5491" s="14"/>
      <c r="P5491" s="14"/>
    </row>
    <row r="5492" spans="1:16" ht="16" x14ac:dyDescent="0.2">
      <c r="A5492" s="8"/>
      <c r="C5492" s="13"/>
      <c r="D5492" s="14"/>
      <c r="E5492" s="13"/>
      <c r="F5492" s="13"/>
      <c r="I5492" s="13"/>
      <c r="J5492" s="14"/>
      <c r="K5492" s="14"/>
      <c r="L5492" s="13"/>
      <c r="M5492" s="13"/>
      <c r="N5492" s="14"/>
      <c r="O5492" s="14"/>
      <c r="P5492" s="14"/>
    </row>
    <row r="5493" spans="1:16" ht="16" x14ac:dyDescent="0.2">
      <c r="A5493" s="8"/>
      <c r="C5493" s="13"/>
      <c r="D5493" s="14"/>
      <c r="E5493" s="13"/>
      <c r="F5493" s="13"/>
      <c r="I5493" s="13"/>
      <c r="J5493" s="14"/>
      <c r="K5493" s="14"/>
      <c r="L5493" s="13"/>
      <c r="M5493" s="13"/>
      <c r="N5493" s="14"/>
      <c r="O5493" s="14"/>
      <c r="P5493" s="14"/>
    </row>
    <row r="5494" spans="1:16" ht="16" x14ac:dyDescent="0.2">
      <c r="A5494" s="8"/>
      <c r="C5494" s="13"/>
      <c r="D5494" s="14"/>
      <c r="E5494" s="13"/>
      <c r="F5494" s="13"/>
      <c r="I5494" s="13"/>
      <c r="J5494" s="14"/>
      <c r="K5494" s="14"/>
      <c r="L5494" s="13"/>
      <c r="M5494" s="13"/>
      <c r="N5494" s="14"/>
      <c r="O5494" s="14"/>
      <c r="P5494" s="14"/>
    </row>
    <row r="5495" spans="1:16" ht="16" x14ac:dyDescent="0.2">
      <c r="A5495" s="8"/>
      <c r="C5495" s="13"/>
      <c r="D5495" s="14"/>
      <c r="E5495" s="13"/>
      <c r="F5495" s="13"/>
      <c r="I5495" s="13"/>
      <c r="J5495" s="14"/>
      <c r="K5495" s="14"/>
      <c r="L5495" s="13"/>
      <c r="M5495" s="13"/>
      <c r="N5495" s="14"/>
      <c r="O5495" s="14"/>
      <c r="P5495" s="14"/>
    </row>
    <row r="5496" spans="1:16" ht="16" x14ac:dyDescent="0.2">
      <c r="A5496" s="8"/>
      <c r="C5496" s="13"/>
      <c r="D5496" s="14"/>
      <c r="E5496" s="13"/>
      <c r="F5496" s="13"/>
      <c r="I5496" s="13"/>
      <c r="J5496" s="14"/>
      <c r="K5496" s="14"/>
      <c r="L5496" s="13"/>
      <c r="M5496" s="13"/>
      <c r="N5496" s="14"/>
      <c r="O5496" s="14"/>
      <c r="P5496" s="14"/>
    </row>
    <row r="5497" spans="1:16" ht="16" x14ac:dyDescent="0.2">
      <c r="A5497" s="8"/>
      <c r="C5497" s="13"/>
      <c r="D5497" s="14"/>
      <c r="E5497" s="13"/>
      <c r="F5497" s="13"/>
      <c r="I5497" s="13"/>
      <c r="J5497" s="14"/>
      <c r="K5497" s="14"/>
      <c r="L5497" s="13"/>
      <c r="M5497" s="13"/>
      <c r="N5497" s="14"/>
      <c r="O5497" s="14"/>
      <c r="P5497" s="14"/>
    </row>
    <row r="5498" spans="1:16" ht="16" x14ac:dyDescent="0.2">
      <c r="A5498" s="8"/>
      <c r="C5498" s="13"/>
      <c r="D5498" s="14"/>
      <c r="E5498" s="13"/>
      <c r="F5498" s="13"/>
      <c r="I5498" s="13"/>
      <c r="J5498" s="14"/>
      <c r="K5498" s="14"/>
      <c r="L5498" s="13"/>
      <c r="M5498" s="13"/>
      <c r="N5498" s="14"/>
      <c r="O5498" s="14"/>
      <c r="P5498" s="14"/>
    </row>
    <row r="5499" spans="1:16" ht="16" x14ac:dyDescent="0.2">
      <c r="A5499" s="8"/>
      <c r="C5499" s="13"/>
      <c r="D5499" s="14"/>
      <c r="E5499" s="13"/>
      <c r="F5499" s="13"/>
      <c r="I5499" s="13"/>
      <c r="J5499" s="14"/>
      <c r="K5499" s="14"/>
      <c r="L5499" s="13"/>
      <c r="M5499" s="13"/>
      <c r="N5499" s="14"/>
      <c r="O5499" s="14"/>
      <c r="P5499" s="14"/>
    </row>
    <row r="5500" spans="1:16" ht="16" x14ac:dyDescent="0.2">
      <c r="A5500" s="8"/>
      <c r="C5500" s="13"/>
      <c r="D5500" s="14"/>
      <c r="E5500" s="13"/>
      <c r="F5500" s="13"/>
      <c r="I5500" s="13"/>
      <c r="J5500" s="14"/>
      <c r="K5500" s="14"/>
      <c r="L5500" s="13"/>
      <c r="M5500" s="13"/>
      <c r="N5500" s="14"/>
      <c r="O5500" s="14"/>
      <c r="P5500" s="14"/>
    </row>
    <row r="5501" spans="1:16" ht="16" x14ac:dyDescent="0.2">
      <c r="A5501" s="8"/>
      <c r="C5501" s="13"/>
      <c r="D5501" s="14"/>
      <c r="E5501" s="13"/>
      <c r="F5501" s="13"/>
      <c r="I5501" s="13"/>
      <c r="J5501" s="14"/>
      <c r="K5501" s="14"/>
      <c r="L5501" s="13"/>
      <c r="M5501" s="13"/>
      <c r="N5501" s="14"/>
      <c r="O5501" s="14"/>
      <c r="P5501" s="14"/>
    </row>
    <row r="5502" spans="1:16" ht="16" x14ac:dyDescent="0.2">
      <c r="A5502" s="8"/>
      <c r="C5502" s="13"/>
      <c r="D5502" s="14"/>
      <c r="E5502" s="13"/>
      <c r="F5502" s="13"/>
      <c r="I5502" s="13"/>
      <c r="J5502" s="14"/>
      <c r="K5502" s="14"/>
      <c r="L5502" s="13"/>
      <c r="M5502" s="13"/>
      <c r="N5502" s="14"/>
      <c r="O5502" s="14"/>
      <c r="P5502" s="14"/>
    </row>
    <row r="5503" spans="1:16" ht="16" x14ac:dyDescent="0.2">
      <c r="A5503" s="8"/>
      <c r="C5503" s="13"/>
      <c r="D5503" s="14"/>
      <c r="E5503" s="13"/>
      <c r="F5503" s="13"/>
      <c r="I5503" s="13"/>
      <c r="J5503" s="14"/>
      <c r="K5503" s="14"/>
      <c r="L5503" s="13"/>
      <c r="M5503" s="13"/>
      <c r="N5503" s="14"/>
      <c r="O5503" s="14"/>
      <c r="P5503" s="14"/>
    </row>
    <row r="5504" spans="1:16" ht="16" x14ac:dyDescent="0.2">
      <c r="A5504" s="8"/>
      <c r="C5504" s="13"/>
      <c r="D5504" s="14"/>
      <c r="E5504" s="13"/>
      <c r="F5504" s="13"/>
      <c r="I5504" s="13"/>
      <c r="J5504" s="14"/>
      <c r="K5504" s="14"/>
      <c r="L5504" s="13"/>
      <c r="M5504" s="13"/>
      <c r="N5504" s="14"/>
      <c r="O5504" s="14"/>
      <c r="P5504" s="14"/>
    </row>
    <row r="5505" spans="1:16" ht="16" x14ac:dyDescent="0.2">
      <c r="A5505" s="8"/>
      <c r="C5505" s="13"/>
      <c r="D5505" s="14"/>
      <c r="E5505" s="13"/>
      <c r="F5505" s="13"/>
      <c r="I5505" s="13"/>
      <c r="J5505" s="14"/>
      <c r="K5505" s="14"/>
      <c r="L5505" s="13"/>
      <c r="M5505" s="13"/>
      <c r="N5505" s="14"/>
      <c r="O5505" s="14"/>
      <c r="P5505" s="14"/>
    </row>
    <row r="5506" spans="1:16" ht="16" x14ac:dyDescent="0.2">
      <c r="A5506" s="8"/>
      <c r="C5506" s="13"/>
      <c r="D5506" s="14"/>
      <c r="E5506" s="13"/>
      <c r="F5506" s="13"/>
      <c r="I5506" s="13"/>
      <c r="J5506" s="14"/>
      <c r="K5506" s="14"/>
      <c r="L5506" s="13"/>
      <c r="M5506" s="13"/>
      <c r="N5506" s="14"/>
      <c r="O5506" s="14"/>
      <c r="P5506" s="14"/>
    </row>
    <row r="5507" spans="1:16" ht="16" x14ac:dyDescent="0.2">
      <c r="A5507" s="8"/>
      <c r="C5507" s="13"/>
      <c r="D5507" s="14"/>
      <c r="E5507" s="13"/>
      <c r="F5507" s="13"/>
      <c r="I5507" s="13"/>
      <c r="J5507" s="14"/>
      <c r="K5507" s="14"/>
      <c r="L5507" s="13"/>
      <c r="M5507" s="13"/>
      <c r="N5507" s="14"/>
      <c r="O5507" s="14"/>
      <c r="P5507" s="14"/>
    </row>
    <row r="5508" spans="1:16" ht="16" x14ac:dyDescent="0.2">
      <c r="A5508" s="8"/>
      <c r="C5508" s="13"/>
      <c r="D5508" s="14"/>
      <c r="E5508" s="13"/>
      <c r="F5508" s="13"/>
      <c r="I5508" s="13"/>
      <c r="J5508" s="14"/>
      <c r="K5508" s="14"/>
      <c r="L5508" s="13"/>
      <c r="M5508" s="13"/>
      <c r="N5508" s="14"/>
      <c r="O5508" s="14"/>
      <c r="P5508" s="14"/>
    </row>
    <row r="5509" spans="1:16" ht="16" x14ac:dyDescent="0.2">
      <c r="A5509" s="8"/>
      <c r="C5509" s="13"/>
      <c r="D5509" s="14"/>
      <c r="E5509" s="13"/>
      <c r="F5509" s="13"/>
      <c r="I5509" s="13"/>
      <c r="J5509" s="14"/>
      <c r="K5509" s="14"/>
      <c r="L5509" s="13"/>
      <c r="M5509" s="13"/>
      <c r="N5509" s="14"/>
      <c r="O5509" s="14"/>
      <c r="P5509" s="14"/>
    </row>
    <row r="5510" spans="1:16" ht="16" x14ac:dyDescent="0.2">
      <c r="A5510" s="8"/>
      <c r="C5510" s="13"/>
      <c r="D5510" s="14"/>
      <c r="E5510" s="13"/>
      <c r="F5510" s="13"/>
      <c r="I5510" s="13"/>
      <c r="J5510" s="14"/>
      <c r="K5510" s="14"/>
      <c r="L5510" s="13"/>
      <c r="M5510" s="13"/>
      <c r="N5510" s="14"/>
      <c r="O5510" s="14"/>
      <c r="P5510" s="14"/>
    </row>
    <row r="5511" spans="1:16" ht="16" x14ac:dyDescent="0.2">
      <c r="A5511" s="8"/>
      <c r="C5511" s="13"/>
      <c r="D5511" s="14"/>
      <c r="E5511" s="13"/>
      <c r="F5511" s="13"/>
      <c r="I5511" s="13"/>
      <c r="J5511" s="14"/>
      <c r="K5511" s="14"/>
      <c r="L5511" s="13"/>
      <c r="M5511" s="13"/>
      <c r="N5511" s="14"/>
      <c r="O5511" s="14"/>
      <c r="P5511" s="14"/>
    </row>
    <row r="5512" spans="1:16" ht="16" x14ac:dyDescent="0.2">
      <c r="A5512" s="8"/>
      <c r="C5512" s="13"/>
      <c r="D5512" s="14"/>
      <c r="E5512" s="13"/>
      <c r="F5512" s="13"/>
      <c r="I5512" s="13"/>
      <c r="J5512" s="14"/>
      <c r="K5512" s="14"/>
      <c r="L5512" s="13"/>
      <c r="M5512" s="13"/>
      <c r="N5512" s="14"/>
      <c r="O5512" s="14"/>
      <c r="P5512" s="14"/>
    </row>
    <row r="5513" spans="1:16" ht="16" x14ac:dyDescent="0.2">
      <c r="A5513" s="8"/>
      <c r="C5513" s="13"/>
      <c r="D5513" s="14"/>
      <c r="E5513" s="13"/>
      <c r="F5513" s="13"/>
      <c r="I5513" s="13"/>
      <c r="J5513" s="14"/>
      <c r="K5513" s="14"/>
      <c r="L5513" s="13"/>
      <c r="M5513" s="13"/>
      <c r="N5513" s="14"/>
      <c r="O5513" s="14"/>
      <c r="P5513" s="14"/>
    </row>
    <row r="5514" spans="1:16" ht="16" x14ac:dyDescent="0.2">
      <c r="A5514" s="8"/>
      <c r="C5514" s="13"/>
      <c r="D5514" s="14"/>
      <c r="E5514" s="13"/>
      <c r="F5514" s="13"/>
      <c r="I5514" s="13"/>
      <c r="J5514" s="14"/>
      <c r="K5514" s="14"/>
      <c r="L5514" s="13"/>
      <c r="M5514" s="13"/>
      <c r="N5514" s="14"/>
      <c r="O5514" s="14"/>
      <c r="P5514" s="14"/>
    </row>
    <row r="5515" spans="1:16" ht="16" x14ac:dyDescent="0.2">
      <c r="A5515" s="8"/>
      <c r="C5515" s="13"/>
      <c r="D5515" s="14"/>
      <c r="E5515" s="13"/>
      <c r="F5515" s="13"/>
      <c r="I5515" s="13"/>
      <c r="J5515" s="14"/>
      <c r="K5515" s="14"/>
      <c r="L5515" s="13"/>
      <c r="M5515" s="13"/>
      <c r="N5515" s="14"/>
      <c r="O5515" s="14"/>
      <c r="P5515" s="14"/>
    </row>
    <row r="5516" spans="1:16" ht="16" x14ac:dyDescent="0.2">
      <c r="A5516" s="8"/>
      <c r="C5516" s="13"/>
      <c r="D5516" s="14"/>
      <c r="E5516" s="13"/>
      <c r="F5516" s="13"/>
      <c r="I5516" s="13"/>
      <c r="J5516" s="14"/>
      <c r="K5516" s="14"/>
      <c r="L5516" s="13"/>
      <c r="M5516" s="13"/>
      <c r="N5516" s="14"/>
      <c r="O5516" s="14"/>
      <c r="P5516" s="14"/>
    </row>
    <row r="5517" spans="1:16" ht="16" x14ac:dyDescent="0.2">
      <c r="A5517" s="8"/>
      <c r="C5517" s="13"/>
      <c r="D5517" s="14"/>
      <c r="E5517" s="13"/>
      <c r="F5517" s="13"/>
      <c r="I5517" s="13"/>
      <c r="J5517" s="14"/>
      <c r="K5517" s="14"/>
      <c r="L5517" s="13"/>
      <c r="M5517" s="13"/>
      <c r="N5517" s="14"/>
      <c r="O5517" s="14"/>
      <c r="P5517" s="14"/>
    </row>
    <row r="5518" spans="1:16" ht="16" x14ac:dyDescent="0.2">
      <c r="A5518" s="8"/>
      <c r="C5518" s="13"/>
      <c r="D5518" s="14"/>
      <c r="E5518" s="13"/>
      <c r="F5518" s="13"/>
      <c r="I5518" s="13"/>
      <c r="J5518" s="14"/>
      <c r="K5518" s="14"/>
      <c r="L5518" s="13"/>
      <c r="M5518" s="13"/>
      <c r="N5518" s="14"/>
      <c r="O5518" s="14"/>
      <c r="P5518" s="14"/>
    </row>
    <row r="5519" spans="1:16" ht="16" x14ac:dyDescent="0.2">
      <c r="A5519" s="8"/>
      <c r="C5519" s="13"/>
      <c r="D5519" s="14"/>
      <c r="E5519" s="13"/>
      <c r="F5519" s="13"/>
      <c r="I5519" s="13"/>
      <c r="J5519" s="14"/>
      <c r="K5519" s="14"/>
      <c r="L5519" s="13"/>
      <c r="M5519" s="13"/>
      <c r="N5519" s="14"/>
      <c r="O5519" s="14"/>
      <c r="P5519" s="14"/>
    </row>
    <row r="5520" spans="1:16" ht="16" x14ac:dyDescent="0.2">
      <c r="A5520" s="8"/>
      <c r="C5520" s="13"/>
      <c r="D5520" s="14"/>
      <c r="E5520" s="13"/>
      <c r="F5520" s="13"/>
      <c r="I5520" s="13"/>
      <c r="J5520" s="14"/>
      <c r="K5520" s="14"/>
      <c r="L5520" s="13"/>
      <c r="M5520" s="13"/>
      <c r="N5520" s="14"/>
      <c r="O5520" s="14"/>
      <c r="P5520" s="14"/>
    </row>
    <row r="5521" spans="1:16" ht="16" x14ac:dyDescent="0.2">
      <c r="A5521" s="8"/>
      <c r="C5521" s="13"/>
      <c r="D5521" s="14"/>
      <c r="E5521" s="13"/>
      <c r="F5521" s="13"/>
      <c r="I5521" s="13"/>
      <c r="J5521" s="14"/>
      <c r="K5521" s="14"/>
      <c r="L5521" s="13"/>
      <c r="M5521" s="13"/>
      <c r="N5521" s="14"/>
      <c r="O5521" s="14"/>
      <c r="P5521" s="14"/>
    </row>
    <row r="5522" spans="1:16" ht="16" x14ac:dyDescent="0.2">
      <c r="A5522" s="8"/>
      <c r="C5522" s="13"/>
      <c r="D5522" s="14"/>
      <c r="E5522" s="13"/>
      <c r="F5522" s="13"/>
      <c r="I5522" s="13"/>
      <c r="J5522" s="14"/>
      <c r="K5522" s="14"/>
      <c r="L5522" s="13"/>
      <c r="M5522" s="13"/>
      <c r="N5522" s="14"/>
      <c r="O5522" s="14"/>
      <c r="P5522" s="14"/>
    </row>
    <row r="5523" spans="1:16" ht="16" x14ac:dyDescent="0.2">
      <c r="A5523" s="8"/>
      <c r="C5523" s="13"/>
      <c r="D5523" s="14"/>
      <c r="E5523" s="13"/>
      <c r="F5523" s="13"/>
      <c r="I5523" s="13"/>
      <c r="J5523" s="14"/>
      <c r="K5523" s="14"/>
      <c r="L5523" s="13"/>
      <c r="M5523" s="13"/>
      <c r="N5523" s="14"/>
      <c r="O5523" s="14"/>
      <c r="P5523" s="14"/>
    </row>
    <row r="5524" spans="1:16" ht="16" x14ac:dyDescent="0.2">
      <c r="A5524" s="8"/>
      <c r="C5524" s="13"/>
      <c r="D5524" s="14"/>
      <c r="E5524" s="13"/>
      <c r="F5524" s="13"/>
      <c r="I5524" s="13"/>
      <c r="J5524" s="14"/>
      <c r="K5524" s="14"/>
      <c r="L5524" s="13"/>
      <c r="M5524" s="13"/>
      <c r="N5524" s="14"/>
      <c r="O5524" s="14"/>
      <c r="P5524" s="14"/>
    </row>
    <row r="5525" spans="1:16" ht="16" x14ac:dyDescent="0.2">
      <c r="A5525" s="8"/>
      <c r="C5525" s="13"/>
      <c r="D5525" s="14"/>
      <c r="E5525" s="13"/>
      <c r="F5525" s="13"/>
      <c r="I5525" s="13"/>
      <c r="J5525" s="14"/>
      <c r="K5525" s="14"/>
      <c r="L5525" s="13"/>
      <c r="M5525" s="13"/>
      <c r="N5525" s="14"/>
      <c r="O5525" s="14"/>
      <c r="P5525" s="14"/>
    </row>
    <row r="5526" spans="1:16" ht="16" x14ac:dyDescent="0.2">
      <c r="A5526" s="8"/>
      <c r="C5526" s="13"/>
      <c r="D5526" s="14"/>
      <c r="E5526" s="13"/>
      <c r="F5526" s="13"/>
      <c r="I5526" s="13"/>
      <c r="J5526" s="14"/>
      <c r="K5526" s="14"/>
      <c r="L5526" s="13"/>
      <c r="M5526" s="13"/>
      <c r="N5526" s="14"/>
      <c r="O5526" s="14"/>
      <c r="P5526" s="14"/>
    </row>
    <row r="5527" spans="1:16" ht="16" x14ac:dyDescent="0.2">
      <c r="A5527" s="8"/>
      <c r="C5527" s="13"/>
      <c r="D5527" s="14"/>
      <c r="E5527" s="13"/>
      <c r="F5527" s="13"/>
      <c r="I5527" s="13"/>
      <c r="J5527" s="14"/>
      <c r="K5527" s="14"/>
      <c r="L5527" s="13"/>
      <c r="M5527" s="13"/>
      <c r="N5527" s="14"/>
      <c r="O5527" s="14"/>
      <c r="P5527" s="14"/>
    </row>
    <row r="5528" spans="1:16" ht="16" x14ac:dyDescent="0.2">
      <c r="A5528" s="8"/>
      <c r="C5528" s="13"/>
      <c r="D5528" s="14"/>
      <c r="E5528" s="13"/>
      <c r="F5528" s="13"/>
      <c r="I5528" s="13"/>
      <c r="J5528" s="14"/>
      <c r="K5528" s="14"/>
      <c r="L5528" s="13"/>
      <c r="M5528" s="13"/>
      <c r="N5528" s="14"/>
      <c r="O5528" s="14"/>
      <c r="P5528" s="14"/>
    </row>
    <row r="5529" spans="1:16" ht="16" x14ac:dyDescent="0.2">
      <c r="A5529" s="8"/>
      <c r="C5529" s="13"/>
      <c r="D5529" s="14"/>
      <c r="E5529" s="13"/>
      <c r="F5529" s="13"/>
      <c r="I5529" s="13"/>
      <c r="J5529" s="14"/>
      <c r="K5529" s="14"/>
      <c r="L5529" s="13"/>
      <c r="M5529" s="13"/>
      <c r="N5529" s="14"/>
      <c r="O5529" s="14"/>
      <c r="P5529" s="14"/>
    </row>
    <row r="5530" spans="1:16" ht="16" x14ac:dyDescent="0.2">
      <c r="A5530" s="8"/>
      <c r="C5530" s="13"/>
      <c r="D5530" s="14"/>
      <c r="E5530" s="13"/>
      <c r="F5530" s="13"/>
      <c r="I5530" s="13"/>
      <c r="J5530" s="14"/>
      <c r="K5530" s="14"/>
      <c r="L5530" s="13"/>
      <c r="M5530" s="13"/>
      <c r="N5530" s="14"/>
      <c r="O5530" s="14"/>
      <c r="P5530" s="14"/>
    </row>
    <row r="5531" spans="1:16" ht="16" x14ac:dyDescent="0.2">
      <c r="A5531" s="8"/>
      <c r="C5531" s="13"/>
      <c r="D5531" s="14"/>
      <c r="E5531" s="13"/>
      <c r="F5531" s="13"/>
      <c r="I5531" s="13"/>
      <c r="J5531" s="14"/>
      <c r="K5531" s="14"/>
      <c r="L5531" s="13"/>
      <c r="M5531" s="13"/>
      <c r="N5531" s="14"/>
      <c r="O5531" s="14"/>
      <c r="P5531" s="14"/>
    </row>
    <row r="5532" spans="1:16" ht="16" x14ac:dyDescent="0.2">
      <c r="A5532" s="8"/>
      <c r="C5532" s="13"/>
      <c r="D5532" s="14"/>
      <c r="E5532" s="13"/>
      <c r="F5532" s="13"/>
      <c r="I5532" s="13"/>
      <c r="J5532" s="14"/>
      <c r="K5532" s="14"/>
      <c r="L5532" s="13"/>
      <c r="M5532" s="13"/>
      <c r="N5532" s="14"/>
      <c r="O5532" s="14"/>
      <c r="P5532" s="14"/>
    </row>
    <row r="5533" spans="1:16" ht="16" x14ac:dyDescent="0.2">
      <c r="A5533" s="8"/>
      <c r="C5533" s="13"/>
      <c r="D5533" s="14"/>
      <c r="E5533" s="13"/>
      <c r="F5533" s="13"/>
      <c r="I5533" s="13"/>
      <c r="J5533" s="14"/>
      <c r="K5533" s="14"/>
      <c r="L5533" s="13"/>
      <c r="M5533" s="13"/>
      <c r="N5533" s="14"/>
      <c r="O5533" s="14"/>
      <c r="P5533" s="14"/>
    </row>
    <row r="5534" spans="1:16" ht="16" x14ac:dyDescent="0.2">
      <c r="A5534" s="8"/>
      <c r="C5534" s="13"/>
      <c r="D5534" s="14"/>
      <c r="E5534" s="13"/>
      <c r="F5534" s="13"/>
      <c r="I5534" s="13"/>
      <c r="J5534" s="14"/>
      <c r="K5534" s="14"/>
      <c r="L5534" s="13"/>
      <c r="M5534" s="13"/>
      <c r="N5534" s="14"/>
      <c r="O5534" s="14"/>
      <c r="P5534" s="14"/>
    </row>
    <row r="5535" spans="1:16" ht="16" x14ac:dyDescent="0.2">
      <c r="A5535" s="8"/>
      <c r="C5535" s="13"/>
      <c r="D5535" s="14"/>
      <c r="E5535" s="13"/>
      <c r="F5535" s="13"/>
      <c r="I5535" s="13"/>
      <c r="J5535" s="14"/>
      <c r="K5535" s="14"/>
      <c r="L5535" s="13"/>
      <c r="M5535" s="13"/>
      <c r="N5535" s="14"/>
      <c r="O5535" s="14"/>
      <c r="P5535" s="14"/>
    </row>
    <row r="5536" spans="1:16" ht="16" x14ac:dyDescent="0.2">
      <c r="A5536" s="8"/>
      <c r="C5536" s="13"/>
      <c r="D5536" s="14"/>
      <c r="E5536" s="13"/>
      <c r="F5536" s="13"/>
      <c r="I5536" s="13"/>
      <c r="J5536" s="14"/>
      <c r="K5536" s="14"/>
      <c r="L5536" s="13"/>
      <c r="M5536" s="13"/>
      <c r="N5536" s="14"/>
      <c r="O5536" s="14"/>
      <c r="P5536" s="14"/>
    </row>
    <row r="5537" spans="1:16" ht="16" x14ac:dyDescent="0.2">
      <c r="A5537" s="8"/>
      <c r="C5537" s="13"/>
      <c r="D5537" s="14"/>
      <c r="E5537" s="13"/>
      <c r="F5537" s="13"/>
      <c r="I5537" s="13"/>
      <c r="J5537" s="14"/>
      <c r="K5537" s="14"/>
      <c r="L5537" s="13"/>
      <c r="M5537" s="13"/>
      <c r="N5537" s="14"/>
      <c r="O5537" s="14"/>
      <c r="P5537" s="14"/>
    </row>
    <row r="5538" spans="1:16" ht="16" x14ac:dyDescent="0.2">
      <c r="A5538" s="8"/>
      <c r="C5538" s="13"/>
      <c r="D5538" s="14"/>
      <c r="E5538" s="13"/>
      <c r="F5538" s="13"/>
      <c r="I5538" s="13"/>
      <c r="J5538" s="14"/>
      <c r="K5538" s="14"/>
      <c r="L5538" s="13"/>
      <c r="M5538" s="13"/>
      <c r="N5538" s="14"/>
      <c r="O5538" s="14"/>
      <c r="P5538" s="14"/>
    </row>
    <row r="5539" spans="1:16" ht="16" x14ac:dyDescent="0.2">
      <c r="A5539" s="8"/>
      <c r="C5539" s="13"/>
      <c r="D5539" s="14"/>
      <c r="E5539" s="13"/>
      <c r="F5539" s="13"/>
      <c r="I5539" s="13"/>
      <c r="J5539" s="14"/>
      <c r="K5539" s="14"/>
      <c r="L5539" s="13"/>
      <c r="M5539" s="13"/>
      <c r="N5539" s="14"/>
      <c r="O5539" s="14"/>
      <c r="P5539" s="14"/>
    </row>
    <row r="5540" spans="1:16" ht="16" x14ac:dyDescent="0.2">
      <c r="A5540" s="8"/>
      <c r="C5540" s="13"/>
      <c r="D5540" s="14"/>
      <c r="E5540" s="13"/>
      <c r="F5540" s="13"/>
      <c r="I5540" s="13"/>
      <c r="J5540" s="14"/>
      <c r="K5540" s="14"/>
      <c r="L5540" s="13"/>
      <c r="M5540" s="13"/>
      <c r="N5540" s="14"/>
      <c r="O5540" s="14"/>
      <c r="P5540" s="14"/>
    </row>
    <row r="5541" spans="1:16" ht="16" x14ac:dyDescent="0.2">
      <c r="A5541" s="8"/>
      <c r="C5541" s="13"/>
      <c r="D5541" s="14"/>
      <c r="E5541" s="13"/>
      <c r="F5541" s="13"/>
      <c r="I5541" s="13"/>
      <c r="J5541" s="14"/>
      <c r="K5541" s="14"/>
      <c r="L5541" s="13"/>
      <c r="M5541" s="13"/>
      <c r="N5541" s="14"/>
      <c r="O5541" s="14"/>
      <c r="P5541" s="14"/>
    </row>
    <row r="5542" spans="1:16" ht="16" x14ac:dyDescent="0.2">
      <c r="A5542" s="8"/>
      <c r="C5542" s="13"/>
      <c r="D5542" s="14"/>
      <c r="E5542" s="13"/>
      <c r="F5542" s="13"/>
      <c r="I5542" s="13"/>
      <c r="J5542" s="14"/>
      <c r="K5542" s="14"/>
      <c r="L5542" s="13"/>
      <c r="M5542" s="13"/>
      <c r="N5542" s="14"/>
      <c r="O5542" s="14"/>
      <c r="P5542" s="14"/>
    </row>
    <row r="5543" spans="1:16" ht="16" x14ac:dyDescent="0.2">
      <c r="A5543" s="8"/>
      <c r="C5543" s="13"/>
      <c r="D5543" s="14"/>
      <c r="E5543" s="13"/>
      <c r="F5543" s="13"/>
      <c r="I5543" s="13"/>
      <c r="J5543" s="14"/>
      <c r="K5543" s="14"/>
      <c r="L5543" s="13"/>
      <c r="M5543" s="13"/>
      <c r="N5543" s="14"/>
      <c r="O5543" s="14"/>
      <c r="P5543" s="14"/>
    </row>
    <row r="5544" spans="1:16" ht="16" x14ac:dyDescent="0.2">
      <c r="A5544" s="8"/>
      <c r="C5544" s="13"/>
      <c r="D5544" s="14"/>
      <c r="E5544" s="13"/>
      <c r="F5544" s="13"/>
      <c r="I5544" s="13"/>
      <c r="J5544" s="14"/>
      <c r="K5544" s="14"/>
      <c r="L5544" s="13"/>
      <c r="M5544" s="13"/>
      <c r="N5544" s="14"/>
      <c r="O5544" s="14"/>
      <c r="P5544" s="14"/>
    </row>
    <row r="5545" spans="1:16" ht="16" x14ac:dyDescent="0.2">
      <c r="A5545" s="8"/>
      <c r="C5545" s="13"/>
      <c r="D5545" s="14"/>
      <c r="E5545" s="13"/>
      <c r="F5545" s="13"/>
      <c r="I5545" s="13"/>
      <c r="J5545" s="14"/>
      <c r="K5545" s="14"/>
      <c r="L5545" s="13"/>
      <c r="M5545" s="13"/>
      <c r="N5545" s="14"/>
      <c r="O5545" s="14"/>
      <c r="P5545" s="14"/>
    </row>
    <row r="5546" spans="1:16" ht="16" x14ac:dyDescent="0.2">
      <c r="A5546" s="8"/>
      <c r="C5546" s="13"/>
      <c r="D5546" s="14"/>
      <c r="E5546" s="13"/>
      <c r="F5546" s="13"/>
      <c r="I5546" s="13"/>
      <c r="J5546" s="14"/>
      <c r="K5546" s="14"/>
      <c r="L5546" s="13"/>
      <c r="M5546" s="13"/>
      <c r="N5546" s="14"/>
      <c r="O5546" s="14"/>
      <c r="P5546" s="14"/>
    </row>
    <row r="5547" spans="1:16" ht="16" x14ac:dyDescent="0.2">
      <c r="A5547" s="8"/>
      <c r="C5547" s="13"/>
      <c r="D5547" s="14"/>
      <c r="E5547" s="13"/>
      <c r="F5547" s="13"/>
      <c r="I5547" s="13"/>
      <c r="J5547" s="14"/>
      <c r="K5547" s="14"/>
      <c r="L5547" s="13"/>
      <c r="M5547" s="13"/>
      <c r="N5547" s="14"/>
      <c r="O5547" s="14"/>
      <c r="P5547" s="14"/>
    </row>
    <row r="5548" spans="1:16" ht="16" x14ac:dyDescent="0.2">
      <c r="A5548" s="8"/>
      <c r="C5548" s="13"/>
      <c r="D5548" s="14"/>
      <c r="E5548" s="13"/>
      <c r="F5548" s="13"/>
      <c r="I5548" s="13"/>
      <c r="J5548" s="14"/>
      <c r="K5548" s="14"/>
      <c r="L5548" s="13"/>
      <c r="M5548" s="13"/>
      <c r="N5548" s="14"/>
      <c r="O5548" s="14"/>
      <c r="P5548" s="14"/>
    </row>
    <row r="5549" spans="1:16" ht="16" x14ac:dyDescent="0.2">
      <c r="A5549" s="8"/>
      <c r="C5549" s="13"/>
      <c r="D5549" s="14"/>
      <c r="E5549" s="13"/>
      <c r="F5549" s="13"/>
      <c r="I5549" s="13"/>
      <c r="J5549" s="14"/>
      <c r="K5549" s="14"/>
      <c r="L5549" s="13"/>
      <c r="M5549" s="13"/>
      <c r="N5549" s="14"/>
      <c r="O5549" s="14"/>
      <c r="P5549" s="14"/>
    </row>
    <row r="5550" spans="1:16" ht="16" x14ac:dyDescent="0.2">
      <c r="A5550" s="8"/>
      <c r="C5550" s="13"/>
      <c r="D5550" s="14"/>
      <c r="E5550" s="13"/>
      <c r="F5550" s="13"/>
      <c r="I5550" s="13"/>
      <c r="J5550" s="14"/>
      <c r="K5550" s="14"/>
      <c r="L5550" s="13"/>
      <c r="M5550" s="13"/>
      <c r="N5550" s="14"/>
      <c r="O5550" s="14"/>
      <c r="P5550" s="14"/>
    </row>
    <row r="5551" spans="1:16" ht="16" x14ac:dyDescent="0.2">
      <c r="A5551" s="8"/>
      <c r="C5551" s="13"/>
      <c r="D5551" s="14"/>
      <c r="E5551" s="13"/>
      <c r="F5551" s="13"/>
      <c r="I5551" s="13"/>
      <c r="J5551" s="14"/>
      <c r="K5551" s="14"/>
      <c r="L5551" s="13"/>
      <c r="M5551" s="13"/>
      <c r="N5551" s="14"/>
      <c r="O5551" s="14"/>
      <c r="P5551" s="14"/>
    </row>
    <row r="5552" spans="1:16" ht="16" x14ac:dyDescent="0.2">
      <c r="A5552" s="8"/>
      <c r="C5552" s="13"/>
      <c r="D5552" s="14"/>
      <c r="E5552" s="13"/>
      <c r="F5552" s="13"/>
      <c r="I5552" s="13"/>
      <c r="J5552" s="14"/>
      <c r="K5552" s="14"/>
      <c r="L5552" s="13"/>
      <c r="M5552" s="13"/>
      <c r="N5552" s="14"/>
      <c r="O5552" s="14"/>
      <c r="P5552" s="14"/>
    </row>
    <row r="5553" spans="1:16" ht="16" x14ac:dyDescent="0.2">
      <c r="A5553" s="8"/>
      <c r="C5553" s="13"/>
      <c r="D5553" s="14"/>
      <c r="E5553" s="13"/>
      <c r="F5553" s="13"/>
      <c r="I5553" s="13"/>
      <c r="J5553" s="14"/>
      <c r="K5553" s="14"/>
      <c r="L5553" s="13"/>
      <c r="M5553" s="13"/>
      <c r="N5553" s="14"/>
      <c r="O5553" s="14"/>
      <c r="P5553" s="14"/>
    </row>
    <row r="5554" spans="1:16" ht="16" x14ac:dyDescent="0.2">
      <c r="A5554" s="8"/>
      <c r="C5554" s="13"/>
      <c r="D5554" s="14"/>
      <c r="E5554" s="13"/>
      <c r="F5554" s="13"/>
      <c r="I5554" s="13"/>
      <c r="J5554" s="14"/>
      <c r="K5554" s="14"/>
      <c r="L5554" s="13"/>
      <c r="M5554" s="13"/>
      <c r="N5554" s="14"/>
      <c r="O5554" s="14"/>
      <c r="P5554" s="14"/>
    </row>
    <row r="5555" spans="1:16" ht="16" x14ac:dyDescent="0.2">
      <c r="A5555" s="8"/>
      <c r="C5555" s="13"/>
      <c r="D5555" s="14"/>
      <c r="E5555" s="13"/>
      <c r="F5555" s="13"/>
      <c r="I5555" s="13"/>
      <c r="J5555" s="14"/>
      <c r="K5555" s="14"/>
      <c r="L5555" s="13"/>
      <c r="M5555" s="13"/>
      <c r="N5555" s="14"/>
      <c r="O5555" s="14"/>
      <c r="P5555" s="14"/>
    </row>
    <row r="5556" spans="1:16" ht="16" x14ac:dyDescent="0.2">
      <c r="A5556" s="8"/>
      <c r="C5556" s="13"/>
      <c r="D5556" s="14"/>
      <c r="E5556" s="13"/>
      <c r="F5556" s="13"/>
      <c r="I5556" s="13"/>
      <c r="J5556" s="14"/>
      <c r="K5556" s="14"/>
      <c r="L5556" s="13"/>
      <c r="M5556" s="13"/>
      <c r="N5556" s="14"/>
      <c r="O5556" s="14"/>
      <c r="P5556" s="14"/>
    </row>
    <row r="5557" spans="1:16" ht="16" x14ac:dyDescent="0.2">
      <c r="A5557" s="8"/>
      <c r="C5557" s="13"/>
      <c r="D5557" s="14"/>
      <c r="E5557" s="13"/>
      <c r="F5557" s="13"/>
      <c r="I5557" s="13"/>
      <c r="J5557" s="14"/>
      <c r="K5557" s="14"/>
      <c r="L5557" s="13"/>
      <c r="M5557" s="13"/>
      <c r="N5557" s="14"/>
      <c r="O5557" s="14"/>
      <c r="P5557" s="14"/>
    </row>
    <row r="5558" spans="1:16" ht="16" x14ac:dyDescent="0.2">
      <c r="A5558" s="8"/>
      <c r="C5558" s="13"/>
      <c r="D5558" s="14"/>
      <c r="E5558" s="13"/>
      <c r="F5558" s="13"/>
      <c r="I5558" s="13"/>
      <c r="J5558" s="14"/>
      <c r="K5558" s="14"/>
      <c r="L5558" s="13"/>
      <c r="M5558" s="13"/>
      <c r="N5558" s="14"/>
      <c r="O5558" s="14"/>
      <c r="P5558" s="14"/>
    </row>
    <row r="5559" spans="1:16" ht="16" x14ac:dyDescent="0.2">
      <c r="A5559" s="8"/>
      <c r="C5559" s="13"/>
      <c r="D5559" s="14"/>
      <c r="E5559" s="13"/>
      <c r="F5559" s="13"/>
      <c r="I5559" s="13"/>
      <c r="J5559" s="14"/>
      <c r="K5559" s="14"/>
      <c r="L5559" s="13"/>
      <c r="M5559" s="13"/>
      <c r="N5559" s="14"/>
      <c r="O5559" s="14"/>
      <c r="P5559" s="14"/>
    </row>
    <row r="5560" spans="1:16" ht="16" x14ac:dyDescent="0.2">
      <c r="A5560" s="8"/>
      <c r="C5560" s="13"/>
      <c r="D5560" s="14"/>
      <c r="E5560" s="13"/>
      <c r="F5560" s="13"/>
      <c r="I5560" s="13"/>
      <c r="J5560" s="14"/>
      <c r="K5560" s="14"/>
      <c r="L5560" s="13"/>
      <c r="M5560" s="13"/>
      <c r="N5560" s="14"/>
      <c r="O5560" s="14"/>
      <c r="P5560" s="14"/>
    </row>
    <row r="5561" spans="1:16" ht="16" x14ac:dyDescent="0.2">
      <c r="A5561" s="8"/>
      <c r="C5561" s="13"/>
      <c r="D5561" s="14"/>
      <c r="E5561" s="13"/>
      <c r="F5561" s="13"/>
      <c r="I5561" s="13"/>
      <c r="J5561" s="14"/>
      <c r="K5561" s="14"/>
      <c r="L5561" s="13"/>
      <c r="M5561" s="13"/>
      <c r="N5561" s="14"/>
      <c r="O5561" s="14"/>
      <c r="P5561" s="14"/>
    </row>
    <row r="5562" spans="1:16" ht="16" x14ac:dyDescent="0.2">
      <c r="A5562" s="8"/>
      <c r="C5562" s="13"/>
      <c r="D5562" s="14"/>
      <c r="E5562" s="13"/>
      <c r="F5562" s="13"/>
      <c r="I5562" s="13"/>
      <c r="J5562" s="14"/>
      <c r="K5562" s="14"/>
      <c r="L5562" s="13"/>
      <c r="M5562" s="13"/>
      <c r="N5562" s="14"/>
      <c r="O5562" s="14"/>
      <c r="P5562" s="14"/>
    </row>
    <row r="5563" spans="1:16" ht="16" x14ac:dyDescent="0.2">
      <c r="A5563" s="8"/>
      <c r="C5563" s="13"/>
      <c r="D5563" s="14"/>
      <c r="E5563" s="13"/>
      <c r="F5563" s="13"/>
      <c r="I5563" s="13"/>
      <c r="J5563" s="14"/>
      <c r="K5563" s="14"/>
      <c r="L5563" s="13"/>
      <c r="M5563" s="13"/>
      <c r="N5563" s="14"/>
      <c r="O5563" s="14"/>
      <c r="P5563" s="14"/>
    </row>
    <row r="5564" spans="1:16" ht="16" x14ac:dyDescent="0.2">
      <c r="A5564" s="8"/>
      <c r="C5564" s="13"/>
      <c r="D5564" s="14"/>
      <c r="E5564" s="13"/>
      <c r="F5564" s="13"/>
      <c r="I5564" s="13"/>
      <c r="J5564" s="14"/>
      <c r="K5564" s="14"/>
      <c r="L5564" s="13"/>
      <c r="M5564" s="13"/>
      <c r="N5564" s="14"/>
      <c r="O5564" s="14"/>
      <c r="P5564" s="14"/>
    </row>
    <row r="5565" spans="1:16" ht="16" x14ac:dyDescent="0.2">
      <c r="A5565" s="8"/>
      <c r="C5565" s="13"/>
      <c r="D5565" s="14"/>
      <c r="E5565" s="13"/>
      <c r="F5565" s="13"/>
      <c r="I5565" s="13"/>
      <c r="J5565" s="14"/>
      <c r="K5565" s="14"/>
      <c r="L5565" s="13"/>
      <c r="M5565" s="13"/>
      <c r="N5565" s="14"/>
      <c r="O5565" s="14"/>
      <c r="P5565" s="14"/>
    </row>
    <row r="5566" spans="1:16" ht="16" x14ac:dyDescent="0.2">
      <c r="A5566" s="8"/>
      <c r="C5566" s="13"/>
      <c r="D5566" s="14"/>
      <c r="E5566" s="13"/>
      <c r="F5566" s="13"/>
      <c r="I5566" s="13"/>
      <c r="J5566" s="14"/>
      <c r="K5566" s="14"/>
      <c r="L5566" s="13"/>
      <c r="M5566" s="13"/>
      <c r="N5566" s="14"/>
      <c r="O5566" s="14"/>
      <c r="P5566" s="14"/>
    </row>
    <row r="5567" spans="1:16" ht="16" x14ac:dyDescent="0.2">
      <c r="A5567" s="8"/>
      <c r="C5567" s="13"/>
      <c r="D5567" s="14"/>
      <c r="E5567" s="13"/>
      <c r="F5567" s="13"/>
      <c r="I5567" s="13"/>
      <c r="J5567" s="14"/>
      <c r="K5567" s="14"/>
      <c r="L5567" s="13"/>
      <c r="M5567" s="13"/>
      <c r="N5567" s="14"/>
      <c r="O5567" s="14"/>
      <c r="P5567" s="14"/>
    </row>
    <row r="5568" spans="1:16" ht="16" x14ac:dyDescent="0.2">
      <c r="A5568" s="8"/>
      <c r="C5568" s="13"/>
      <c r="D5568" s="14"/>
      <c r="E5568" s="13"/>
      <c r="F5568" s="13"/>
      <c r="I5568" s="13"/>
      <c r="J5568" s="14"/>
      <c r="K5568" s="14"/>
      <c r="L5568" s="13"/>
      <c r="M5568" s="13"/>
      <c r="N5568" s="14"/>
      <c r="O5568" s="14"/>
      <c r="P5568" s="14"/>
    </row>
    <row r="5569" spans="1:16" ht="16" x14ac:dyDescent="0.2">
      <c r="A5569" s="8"/>
      <c r="C5569" s="13"/>
      <c r="D5569" s="14"/>
      <c r="E5569" s="13"/>
      <c r="F5569" s="13"/>
      <c r="I5569" s="13"/>
      <c r="J5569" s="14"/>
      <c r="K5569" s="14"/>
      <c r="L5569" s="13"/>
      <c r="M5569" s="13"/>
      <c r="N5569" s="14"/>
      <c r="O5569" s="14"/>
      <c r="P5569" s="14"/>
    </row>
    <row r="5570" spans="1:16" ht="16" x14ac:dyDescent="0.2">
      <c r="A5570" s="8"/>
      <c r="C5570" s="13"/>
      <c r="D5570" s="14"/>
      <c r="E5570" s="13"/>
      <c r="F5570" s="13"/>
      <c r="I5570" s="13"/>
      <c r="J5570" s="14"/>
      <c r="K5570" s="14"/>
      <c r="L5570" s="13"/>
      <c r="M5570" s="13"/>
      <c r="N5570" s="14"/>
      <c r="O5570" s="14"/>
      <c r="P5570" s="14"/>
    </row>
    <row r="5571" spans="1:16" ht="16" x14ac:dyDescent="0.2">
      <c r="A5571" s="8"/>
      <c r="C5571" s="13"/>
      <c r="D5571" s="14"/>
      <c r="E5571" s="13"/>
      <c r="F5571" s="13"/>
      <c r="I5571" s="13"/>
      <c r="J5571" s="14"/>
      <c r="K5571" s="14"/>
      <c r="L5571" s="13"/>
      <c r="M5571" s="13"/>
      <c r="N5571" s="14"/>
      <c r="O5571" s="14"/>
      <c r="P5571" s="14"/>
    </row>
    <row r="5572" spans="1:16" ht="16" x14ac:dyDescent="0.2">
      <c r="A5572" s="8"/>
      <c r="C5572" s="13"/>
      <c r="D5572" s="14"/>
      <c r="E5572" s="13"/>
      <c r="F5572" s="13"/>
      <c r="I5572" s="13"/>
      <c r="J5572" s="14"/>
      <c r="K5572" s="14"/>
      <c r="L5572" s="13"/>
      <c r="M5572" s="13"/>
      <c r="N5572" s="14"/>
      <c r="O5572" s="14"/>
      <c r="P5572" s="14"/>
    </row>
    <row r="5573" spans="1:16" ht="16" x14ac:dyDescent="0.2">
      <c r="A5573" s="8"/>
      <c r="C5573" s="13"/>
      <c r="D5573" s="14"/>
      <c r="E5573" s="13"/>
      <c r="F5573" s="13"/>
      <c r="I5573" s="13"/>
      <c r="J5573" s="14"/>
      <c r="K5573" s="14"/>
      <c r="L5573" s="13"/>
      <c r="M5573" s="13"/>
      <c r="N5573" s="14"/>
      <c r="O5573" s="14"/>
      <c r="P5573" s="14"/>
    </row>
    <row r="5574" spans="1:16" ht="16" x14ac:dyDescent="0.2">
      <c r="A5574" s="8"/>
      <c r="C5574" s="13"/>
      <c r="D5574" s="14"/>
      <c r="E5574" s="13"/>
      <c r="F5574" s="13"/>
      <c r="I5574" s="13"/>
      <c r="J5574" s="14"/>
      <c r="K5574" s="14"/>
      <c r="L5574" s="13"/>
      <c r="M5574" s="13"/>
      <c r="N5574" s="14"/>
      <c r="O5574" s="14"/>
      <c r="P5574" s="14"/>
    </row>
    <row r="5575" spans="1:16" ht="16" x14ac:dyDescent="0.2">
      <c r="A5575" s="8"/>
      <c r="C5575" s="13"/>
      <c r="D5575" s="14"/>
      <c r="E5575" s="13"/>
      <c r="F5575" s="13"/>
      <c r="I5575" s="13"/>
      <c r="J5575" s="14"/>
      <c r="K5575" s="14"/>
      <c r="L5575" s="13"/>
      <c r="M5575" s="13"/>
      <c r="N5575" s="14"/>
      <c r="O5575" s="14"/>
      <c r="P5575" s="14"/>
    </row>
    <row r="5576" spans="1:16" ht="16" x14ac:dyDescent="0.2">
      <c r="A5576" s="8"/>
      <c r="C5576" s="13"/>
      <c r="D5576" s="14"/>
      <c r="E5576" s="13"/>
      <c r="F5576" s="13"/>
      <c r="I5576" s="13"/>
      <c r="J5576" s="14"/>
      <c r="K5576" s="14"/>
      <c r="L5576" s="13"/>
      <c r="M5576" s="13"/>
      <c r="N5576" s="14"/>
      <c r="O5576" s="14"/>
      <c r="P5576" s="14"/>
    </row>
    <row r="5577" spans="1:16" ht="16" x14ac:dyDescent="0.2">
      <c r="A5577" s="8"/>
      <c r="C5577" s="13"/>
      <c r="D5577" s="14"/>
      <c r="E5577" s="13"/>
      <c r="F5577" s="13"/>
      <c r="I5577" s="13"/>
      <c r="J5577" s="14"/>
      <c r="K5577" s="14"/>
      <c r="L5577" s="13"/>
      <c r="M5577" s="13"/>
      <c r="N5577" s="14"/>
      <c r="O5577" s="14"/>
      <c r="P5577" s="14"/>
    </row>
    <row r="5578" spans="1:16" ht="16" x14ac:dyDescent="0.2">
      <c r="A5578" s="8"/>
      <c r="C5578" s="13"/>
      <c r="D5578" s="14"/>
      <c r="E5578" s="13"/>
      <c r="F5578" s="13"/>
      <c r="I5578" s="13"/>
      <c r="J5578" s="14"/>
      <c r="K5578" s="14"/>
      <c r="L5578" s="13"/>
      <c r="M5578" s="13"/>
      <c r="N5578" s="14"/>
      <c r="O5578" s="14"/>
      <c r="P5578" s="14"/>
    </row>
    <row r="5579" spans="1:16" ht="16" x14ac:dyDescent="0.2">
      <c r="A5579" s="8"/>
      <c r="C5579" s="13"/>
      <c r="D5579" s="14"/>
      <c r="E5579" s="13"/>
      <c r="F5579" s="13"/>
      <c r="I5579" s="13"/>
      <c r="J5579" s="14"/>
      <c r="K5579" s="14"/>
      <c r="L5579" s="13"/>
      <c r="M5579" s="13"/>
      <c r="N5579" s="14"/>
      <c r="O5579" s="14"/>
      <c r="P5579" s="14"/>
    </row>
    <row r="5580" spans="1:16" ht="16" x14ac:dyDescent="0.2">
      <c r="A5580" s="8"/>
      <c r="C5580" s="13"/>
      <c r="D5580" s="14"/>
      <c r="E5580" s="13"/>
      <c r="F5580" s="13"/>
      <c r="I5580" s="13"/>
      <c r="J5580" s="14"/>
      <c r="K5580" s="14"/>
      <c r="L5580" s="13"/>
      <c r="M5580" s="13"/>
      <c r="N5580" s="14"/>
      <c r="O5580" s="14"/>
      <c r="P5580" s="14"/>
    </row>
    <row r="5581" spans="1:16" ht="16" x14ac:dyDescent="0.2">
      <c r="A5581" s="8"/>
      <c r="C5581" s="13"/>
      <c r="D5581" s="14"/>
      <c r="E5581" s="13"/>
      <c r="F5581" s="13"/>
      <c r="I5581" s="13"/>
      <c r="J5581" s="14"/>
      <c r="K5581" s="14"/>
      <c r="L5581" s="13"/>
      <c r="M5581" s="13"/>
      <c r="N5581" s="14"/>
      <c r="O5581" s="14"/>
      <c r="P5581" s="14"/>
    </row>
    <row r="5582" spans="1:16" ht="16" x14ac:dyDescent="0.2">
      <c r="A5582" s="8"/>
      <c r="C5582" s="13"/>
      <c r="D5582" s="14"/>
      <c r="E5582" s="13"/>
      <c r="F5582" s="13"/>
      <c r="I5582" s="13"/>
      <c r="J5582" s="14"/>
      <c r="K5582" s="14"/>
      <c r="L5582" s="13"/>
      <c r="M5582" s="13"/>
      <c r="N5582" s="14"/>
      <c r="O5582" s="14"/>
      <c r="P5582" s="14"/>
    </row>
    <row r="5583" spans="1:16" ht="16" x14ac:dyDescent="0.2">
      <c r="A5583" s="8"/>
      <c r="C5583" s="13"/>
      <c r="D5583" s="14"/>
      <c r="E5583" s="13"/>
      <c r="F5583" s="13"/>
      <c r="I5583" s="13"/>
      <c r="J5583" s="14"/>
      <c r="K5583" s="14"/>
      <c r="L5583" s="13"/>
      <c r="M5583" s="13"/>
      <c r="N5583" s="14"/>
      <c r="O5583" s="14"/>
      <c r="P5583" s="14"/>
    </row>
    <row r="5584" spans="1:16" ht="16" x14ac:dyDescent="0.2">
      <c r="A5584" s="8"/>
      <c r="C5584" s="13"/>
      <c r="D5584" s="14"/>
      <c r="E5584" s="13"/>
      <c r="F5584" s="13"/>
      <c r="I5584" s="13"/>
      <c r="J5584" s="14"/>
      <c r="K5584" s="14"/>
      <c r="L5584" s="13"/>
      <c r="M5584" s="13"/>
      <c r="N5584" s="14"/>
      <c r="O5584" s="14"/>
      <c r="P5584" s="14"/>
    </row>
    <row r="5585" spans="1:16" ht="16" x14ac:dyDescent="0.2">
      <c r="A5585" s="8"/>
      <c r="C5585" s="13"/>
      <c r="D5585" s="14"/>
      <c r="E5585" s="13"/>
      <c r="F5585" s="13"/>
      <c r="I5585" s="13"/>
      <c r="J5585" s="14"/>
      <c r="K5585" s="14"/>
      <c r="L5585" s="13"/>
      <c r="M5585" s="13"/>
      <c r="N5585" s="14"/>
      <c r="O5585" s="14"/>
      <c r="P5585" s="14"/>
    </row>
    <row r="5586" spans="1:16" ht="16" x14ac:dyDescent="0.2">
      <c r="A5586" s="8"/>
      <c r="C5586" s="13"/>
      <c r="D5586" s="14"/>
      <c r="E5586" s="13"/>
      <c r="F5586" s="13"/>
      <c r="I5586" s="13"/>
      <c r="J5586" s="14"/>
      <c r="K5586" s="14"/>
      <c r="L5586" s="13"/>
      <c r="M5586" s="13"/>
      <c r="N5586" s="14"/>
      <c r="O5586" s="14"/>
      <c r="P5586" s="14"/>
    </row>
    <row r="5587" spans="1:16" ht="16" x14ac:dyDescent="0.2">
      <c r="A5587" s="8"/>
      <c r="C5587" s="13"/>
      <c r="D5587" s="14"/>
      <c r="E5587" s="13"/>
      <c r="F5587" s="13"/>
      <c r="I5587" s="13"/>
      <c r="J5587" s="14"/>
      <c r="K5587" s="14"/>
      <c r="L5587" s="13"/>
      <c r="M5587" s="13"/>
      <c r="N5587" s="14"/>
      <c r="O5587" s="14"/>
      <c r="P5587" s="14"/>
    </row>
    <row r="5588" spans="1:16" ht="16" x14ac:dyDescent="0.2">
      <c r="A5588" s="8"/>
      <c r="C5588" s="13"/>
      <c r="D5588" s="14"/>
      <c r="E5588" s="13"/>
      <c r="F5588" s="13"/>
      <c r="I5588" s="13"/>
      <c r="J5588" s="14"/>
      <c r="K5588" s="14"/>
      <c r="L5588" s="13"/>
      <c r="M5588" s="13"/>
      <c r="N5588" s="14"/>
      <c r="O5588" s="14"/>
      <c r="P5588" s="14"/>
    </row>
    <row r="5589" spans="1:16" ht="16" x14ac:dyDescent="0.2">
      <c r="A5589" s="8"/>
      <c r="C5589" s="13"/>
      <c r="D5589" s="14"/>
      <c r="E5589" s="13"/>
      <c r="F5589" s="13"/>
      <c r="I5589" s="13"/>
      <c r="J5589" s="14"/>
      <c r="K5589" s="14"/>
      <c r="L5589" s="13"/>
      <c r="M5589" s="13"/>
      <c r="N5589" s="14"/>
      <c r="O5589" s="14"/>
      <c r="P5589" s="14"/>
    </row>
    <row r="5590" spans="1:16" ht="16" x14ac:dyDescent="0.2">
      <c r="A5590" s="8"/>
      <c r="C5590" s="13"/>
      <c r="D5590" s="14"/>
      <c r="E5590" s="13"/>
      <c r="F5590" s="13"/>
      <c r="I5590" s="13"/>
      <c r="J5590" s="14"/>
      <c r="K5590" s="14"/>
      <c r="L5590" s="13"/>
      <c r="M5590" s="13"/>
      <c r="N5590" s="14"/>
      <c r="O5590" s="14"/>
      <c r="P5590" s="14"/>
    </row>
    <row r="5591" spans="1:16" ht="16" x14ac:dyDescent="0.2">
      <c r="A5591" s="13"/>
      <c r="C5591" s="13"/>
      <c r="D5591" s="14"/>
      <c r="E5591" s="13"/>
      <c r="F5591" s="13"/>
      <c r="I5591" s="13"/>
      <c r="J5591" s="14"/>
      <c r="K5591" s="14"/>
      <c r="L5591" s="13"/>
      <c r="M5591" s="13"/>
      <c r="N5591" s="14"/>
      <c r="O5591" s="14"/>
      <c r="P5591" s="14"/>
    </row>
    <row r="5592" spans="1:16" ht="16" x14ac:dyDescent="0.2">
      <c r="A5592" s="8"/>
      <c r="C5592" s="13"/>
      <c r="D5592" s="14"/>
      <c r="E5592" s="13"/>
      <c r="F5592" s="13"/>
      <c r="I5592" s="13"/>
      <c r="J5592" s="14"/>
      <c r="K5592" s="14"/>
      <c r="L5592" s="13"/>
      <c r="M5592" s="13"/>
      <c r="N5592" s="14"/>
      <c r="O5592" s="14"/>
      <c r="P5592" s="14"/>
    </row>
    <row r="5593" spans="1:16" ht="16" x14ac:dyDescent="0.2">
      <c r="A5593" s="8"/>
      <c r="C5593" s="13"/>
      <c r="D5593" s="14"/>
      <c r="E5593" s="13"/>
      <c r="F5593" s="13"/>
      <c r="I5593" s="13"/>
      <c r="J5593" s="14"/>
      <c r="K5593" s="14"/>
      <c r="L5593" s="13"/>
      <c r="M5593" s="13"/>
      <c r="N5593" s="14"/>
      <c r="O5593" s="14"/>
      <c r="P5593" s="14"/>
    </row>
    <row r="5594" spans="1:16" ht="16" x14ac:dyDescent="0.2">
      <c r="A5594" s="8"/>
      <c r="C5594" s="13"/>
      <c r="D5594" s="14"/>
      <c r="E5594" s="13"/>
      <c r="F5594" s="13"/>
      <c r="I5594" s="13"/>
      <c r="J5594" s="14"/>
      <c r="K5594" s="14"/>
      <c r="L5594" s="13"/>
      <c r="M5594" s="13"/>
      <c r="N5594" s="14"/>
      <c r="O5594" s="14"/>
      <c r="P5594" s="14"/>
    </row>
    <row r="5595" spans="1:16" ht="16" x14ac:dyDescent="0.2">
      <c r="A5595" s="8"/>
      <c r="C5595" s="13"/>
      <c r="D5595" s="14"/>
      <c r="E5595" s="13"/>
      <c r="F5595" s="13"/>
      <c r="I5595" s="13"/>
      <c r="J5595" s="14"/>
      <c r="K5595" s="14"/>
      <c r="L5595" s="13"/>
      <c r="M5595" s="13"/>
      <c r="N5595" s="14"/>
      <c r="O5595" s="14"/>
      <c r="P5595" s="14"/>
    </row>
    <row r="5596" spans="1:16" ht="16" x14ac:dyDescent="0.2">
      <c r="A5596" s="8"/>
      <c r="C5596" s="13"/>
      <c r="D5596" s="14"/>
      <c r="E5596" s="13"/>
      <c r="F5596" s="13"/>
      <c r="I5596" s="13"/>
      <c r="J5596" s="14"/>
      <c r="K5596" s="14"/>
      <c r="L5596" s="13"/>
      <c r="M5596" s="13"/>
      <c r="N5596" s="14"/>
      <c r="O5596" s="14"/>
      <c r="P5596" s="14"/>
    </row>
    <row r="5597" spans="1:16" ht="16" x14ac:dyDescent="0.2">
      <c r="A5597" s="8"/>
      <c r="C5597" s="13"/>
      <c r="D5597" s="14"/>
      <c r="E5597" s="13"/>
      <c r="F5597" s="13"/>
      <c r="I5597" s="13"/>
      <c r="J5597" s="14"/>
      <c r="K5597" s="14"/>
      <c r="L5597" s="13"/>
      <c r="M5597" s="13"/>
      <c r="N5597" s="14"/>
      <c r="O5597" s="14"/>
      <c r="P5597" s="14"/>
    </row>
    <row r="5598" spans="1:16" ht="16" x14ac:dyDescent="0.2">
      <c r="A5598" s="8"/>
      <c r="C5598" s="13"/>
      <c r="D5598" s="14"/>
      <c r="E5598" s="13"/>
      <c r="F5598" s="13"/>
      <c r="I5598" s="13"/>
      <c r="J5598" s="14"/>
      <c r="K5598" s="14"/>
      <c r="L5598" s="13"/>
      <c r="M5598" s="13"/>
      <c r="N5598" s="14"/>
      <c r="O5598" s="14"/>
      <c r="P5598" s="14"/>
    </row>
    <row r="5599" spans="1:16" ht="16" x14ac:dyDescent="0.2">
      <c r="A5599" s="8"/>
      <c r="C5599" s="13"/>
      <c r="D5599" s="14"/>
      <c r="E5599" s="13"/>
      <c r="F5599" s="13"/>
      <c r="I5599" s="13"/>
      <c r="J5599" s="14"/>
      <c r="K5599" s="14"/>
      <c r="L5599" s="13"/>
      <c r="M5599" s="13"/>
      <c r="N5599" s="14"/>
      <c r="O5599" s="14"/>
      <c r="P5599" s="14"/>
    </row>
    <row r="5600" spans="1:16" ht="16" x14ac:dyDescent="0.2">
      <c r="A5600" s="8"/>
      <c r="C5600" s="13"/>
      <c r="D5600" s="14"/>
      <c r="E5600" s="13"/>
      <c r="F5600" s="13"/>
      <c r="I5600" s="13"/>
      <c r="J5600" s="14"/>
      <c r="K5600" s="14"/>
      <c r="L5600" s="13"/>
      <c r="M5600" s="13"/>
      <c r="N5600" s="14"/>
      <c r="O5600" s="14"/>
      <c r="P5600" s="14"/>
    </row>
    <row r="5601" spans="1:16" ht="16" x14ac:dyDescent="0.2">
      <c r="A5601" s="8"/>
      <c r="C5601" s="13"/>
      <c r="D5601" s="14"/>
      <c r="E5601" s="13"/>
      <c r="F5601" s="13"/>
      <c r="I5601" s="13"/>
      <c r="J5601" s="14"/>
      <c r="K5601" s="14"/>
      <c r="L5601" s="13"/>
      <c r="M5601" s="13"/>
      <c r="N5601" s="14"/>
      <c r="O5601" s="14"/>
      <c r="P5601" s="14"/>
    </row>
    <row r="5602" spans="1:16" ht="16" x14ac:dyDescent="0.2">
      <c r="A5602" s="8"/>
      <c r="C5602" s="13"/>
      <c r="D5602" s="14"/>
      <c r="E5602" s="13"/>
      <c r="F5602" s="13"/>
      <c r="I5602" s="13"/>
      <c r="J5602" s="14"/>
      <c r="K5602" s="14"/>
      <c r="L5602" s="13"/>
      <c r="M5602" s="13"/>
      <c r="N5602" s="14"/>
      <c r="O5602" s="14"/>
      <c r="P5602" s="14"/>
    </row>
    <row r="5603" spans="1:16" ht="16" x14ac:dyDescent="0.2">
      <c r="A5603" s="8"/>
      <c r="C5603" s="13"/>
      <c r="D5603" s="14"/>
      <c r="E5603" s="13"/>
      <c r="F5603" s="13"/>
      <c r="I5603" s="13"/>
      <c r="J5603" s="14"/>
      <c r="K5603" s="14"/>
      <c r="L5603" s="13"/>
      <c r="M5603" s="13"/>
      <c r="N5603" s="14"/>
      <c r="O5603" s="14"/>
      <c r="P5603" s="14"/>
    </row>
    <row r="5604" spans="1:16" ht="16" x14ac:dyDescent="0.2">
      <c r="A5604" s="8"/>
      <c r="C5604" s="13"/>
      <c r="D5604" s="14"/>
      <c r="E5604" s="13"/>
      <c r="F5604" s="13"/>
      <c r="I5604" s="13"/>
      <c r="J5604" s="14"/>
      <c r="K5604" s="14"/>
      <c r="L5604" s="13"/>
      <c r="M5604" s="13"/>
      <c r="N5604" s="14"/>
      <c r="O5604" s="14"/>
      <c r="P5604" s="14"/>
    </row>
    <row r="5605" spans="1:16" ht="16" x14ac:dyDescent="0.2">
      <c r="A5605" s="8"/>
      <c r="C5605" s="13"/>
      <c r="D5605" s="14"/>
      <c r="E5605" s="13"/>
      <c r="F5605" s="13"/>
      <c r="I5605" s="13"/>
      <c r="J5605" s="14"/>
      <c r="K5605" s="14"/>
      <c r="L5605" s="13"/>
      <c r="M5605" s="13"/>
      <c r="N5605" s="14"/>
      <c r="O5605" s="14"/>
      <c r="P5605" s="14"/>
    </row>
    <row r="5606" spans="1:16" ht="16" x14ac:dyDescent="0.2">
      <c r="A5606" s="8"/>
      <c r="C5606" s="13"/>
      <c r="D5606" s="14"/>
      <c r="E5606" s="13"/>
      <c r="F5606" s="13"/>
      <c r="I5606" s="13"/>
      <c r="J5606" s="14"/>
      <c r="K5606" s="14"/>
      <c r="L5606" s="13"/>
      <c r="M5606" s="13"/>
      <c r="N5606" s="14"/>
      <c r="O5606" s="14"/>
      <c r="P5606" s="14"/>
    </row>
    <row r="5607" spans="1:16" ht="16" x14ac:dyDescent="0.2">
      <c r="A5607" s="8"/>
      <c r="C5607" s="13"/>
      <c r="D5607" s="14"/>
      <c r="E5607" s="13"/>
      <c r="F5607" s="13"/>
      <c r="I5607" s="13"/>
      <c r="J5607" s="14"/>
      <c r="K5607" s="14"/>
      <c r="L5607" s="13"/>
      <c r="M5607" s="13"/>
      <c r="N5607" s="14"/>
      <c r="O5607" s="14"/>
      <c r="P5607" s="14"/>
    </row>
    <row r="5608" spans="1:16" ht="16" x14ac:dyDescent="0.2">
      <c r="A5608" s="8"/>
      <c r="C5608" s="13"/>
      <c r="D5608" s="14"/>
      <c r="E5608" s="13"/>
      <c r="F5608" s="13"/>
      <c r="I5608" s="13"/>
      <c r="J5608" s="14"/>
      <c r="K5608" s="14"/>
      <c r="L5608" s="13"/>
      <c r="M5608" s="13"/>
      <c r="N5608" s="14"/>
      <c r="O5608" s="14"/>
      <c r="P5608" s="14"/>
    </row>
    <row r="5609" spans="1:16" ht="16" x14ac:dyDescent="0.2">
      <c r="A5609" s="8"/>
      <c r="C5609" s="13"/>
      <c r="D5609" s="14"/>
      <c r="E5609" s="13"/>
      <c r="F5609" s="13"/>
      <c r="I5609" s="13"/>
      <c r="J5609" s="14"/>
      <c r="K5609" s="14"/>
      <c r="L5609" s="13"/>
      <c r="M5609" s="13"/>
      <c r="N5609" s="14"/>
      <c r="O5609" s="14"/>
      <c r="P5609" s="14"/>
    </row>
    <row r="5610" spans="1:16" ht="16" x14ac:dyDescent="0.2">
      <c r="A5610" s="8"/>
      <c r="C5610" s="13"/>
      <c r="D5610" s="14"/>
      <c r="E5610" s="13"/>
      <c r="F5610" s="13"/>
      <c r="I5610" s="13"/>
      <c r="J5610" s="14"/>
      <c r="K5610" s="14"/>
      <c r="L5610" s="13"/>
      <c r="M5610" s="13"/>
      <c r="N5610" s="14"/>
      <c r="O5610" s="14"/>
      <c r="P5610" s="14"/>
    </row>
    <row r="5611" spans="1:16" ht="16" x14ac:dyDescent="0.2">
      <c r="A5611" s="8"/>
      <c r="C5611" s="13"/>
      <c r="D5611" s="14"/>
      <c r="E5611" s="13"/>
      <c r="F5611" s="13"/>
      <c r="I5611" s="13"/>
      <c r="J5611" s="14"/>
      <c r="K5611" s="14"/>
      <c r="L5611" s="13"/>
      <c r="M5611" s="13"/>
      <c r="N5611" s="14"/>
      <c r="O5611" s="14"/>
      <c r="P5611" s="14"/>
    </row>
    <row r="5612" spans="1:16" ht="16" x14ac:dyDescent="0.2">
      <c r="A5612" s="8"/>
      <c r="C5612" s="13"/>
      <c r="D5612" s="14"/>
      <c r="E5612" s="13"/>
      <c r="F5612" s="13"/>
      <c r="I5612" s="13"/>
      <c r="J5612" s="14"/>
      <c r="K5612" s="14"/>
      <c r="L5612" s="13"/>
      <c r="M5612" s="13"/>
      <c r="N5612" s="14"/>
      <c r="O5612" s="14"/>
      <c r="P5612" s="14"/>
    </row>
    <row r="5613" spans="1:16" ht="16" x14ac:dyDescent="0.2">
      <c r="A5613" s="8"/>
      <c r="C5613" s="13"/>
      <c r="D5613" s="14"/>
      <c r="E5613" s="13"/>
      <c r="F5613" s="13"/>
      <c r="I5613" s="13"/>
      <c r="J5613" s="14"/>
      <c r="K5613" s="14"/>
      <c r="L5613" s="13"/>
      <c r="M5613" s="13"/>
      <c r="N5613" s="14"/>
      <c r="O5613" s="14"/>
      <c r="P5613" s="14"/>
    </row>
    <row r="5614" spans="1:16" ht="16" x14ac:dyDescent="0.2">
      <c r="A5614" s="8"/>
      <c r="C5614" s="13"/>
      <c r="D5614" s="14"/>
      <c r="E5614" s="13"/>
      <c r="F5614" s="13"/>
      <c r="I5614" s="13"/>
      <c r="J5614" s="14"/>
      <c r="K5614" s="14"/>
      <c r="L5614" s="13"/>
      <c r="M5614" s="13"/>
      <c r="N5614" s="14"/>
      <c r="O5614" s="14"/>
      <c r="P5614" s="14"/>
    </row>
    <row r="5615" spans="1:16" ht="16" x14ac:dyDescent="0.2">
      <c r="A5615" s="8"/>
      <c r="C5615" s="13"/>
      <c r="D5615" s="14"/>
      <c r="E5615" s="13"/>
      <c r="F5615" s="13"/>
      <c r="I5615" s="13"/>
      <c r="J5615" s="14"/>
      <c r="K5615" s="14"/>
      <c r="L5615" s="13"/>
      <c r="M5615" s="13"/>
      <c r="N5615" s="14"/>
      <c r="O5615" s="14"/>
      <c r="P5615" s="14"/>
    </row>
    <row r="5616" spans="1:16" ht="16" x14ac:dyDescent="0.2">
      <c r="A5616" s="8"/>
      <c r="C5616" s="13"/>
      <c r="D5616" s="14"/>
      <c r="E5616" s="13"/>
      <c r="F5616" s="13"/>
      <c r="I5616" s="13"/>
      <c r="J5616" s="14"/>
      <c r="K5616" s="14"/>
      <c r="L5616" s="13"/>
      <c r="M5616" s="13"/>
      <c r="N5616" s="14"/>
      <c r="O5616" s="14"/>
      <c r="P5616" s="14"/>
    </row>
    <row r="5617" spans="1:16" ht="16" x14ac:dyDescent="0.2">
      <c r="A5617" s="8"/>
      <c r="C5617" s="13"/>
      <c r="D5617" s="14"/>
      <c r="E5617" s="13"/>
      <c r="F5617" s="13"/>
      <c r="I5617" s="13"/>
      <c r="J5617" s="14"/>
      <c r="K5617" s="14"/>
      <c r="L5617" s="13"/>
      <c r="M5617" s="13"/>
      <c r="N5617" s="14"/>
      <c r="O5617" s="14"/>
      <c r="P5617" s="14"/>
    </row>
    <row r="5618" spans="1:16" ht="16" x14ac:dyDescent="0.2">
      <c r="A5618" s="8"/>
      <c r="C5618" s="13"/>
      <c r="D5618" s="14"/>
      <c r="E5618" s="13"/>
      <c r="F5618" s="13"/>
      <c r="I5618" s="13"/>
      <c r="J5618" s="14"/>
      <c r="K5618" s="14"/>
      <c r="L5618" s="13"/>
      <c r="M5618" s="13"/>
      <c r="N5618" s="14"/>
      <c r="O5618" s="14"/>
      <c r="P5618" s="14"/>
    </row>
    <row r="5619" spans="1:16" ht="16" x14ac:dyDescent="0.2">
      <c r="A5619" s="8"/>
      <c r="C5619" s="13"/>
      <c r="D5619" s="14"/>
      <c r="E5619" s="13"/>
      <c r="F5619" s="13"/>
      <c r="I5619" s="13"/>
      <c r="J5619" s="14"/>
      <c r="K5619" s="14"/>
      <c r="L5619" s="13"/>
      <c r="M5619" s="13"/>
      <c r="N5619" s="14"/>
      <c r="O5619" s="14"/>
      <c r="P5619" s="14"/>
    </row>
    <row r="5620" spans="1:16" ht="16" x14ac:dyDescent="0.2">
      <c r="A5620" s="8"/>
      <c r="C5620" s="13"/>
      <c r="D5620" s="14"/>
      <c r="E5620" s="13"/>
      <c r="F5620" s="13"/>
      <c r="I5620" s="13"/>
      <c r="J5620" s="14"/>
      <c r="K5620" s="14"/>
      <c r="L5620" s="13"/>
      <c r="M5620" s="13"/>
      <c r="N5620" s="14"/>
      <c r="O5620" s="14"/>
      <c r="P5620" s="14"/>
    </row>
    <row r="5621" spans="1:16" ht="16" x14ac:dyDescent="0.2">
      <c r="A5621" s="8"/>
      <c r="C5621" s="13"/>
      <c r="D5621" s="14"/>
      <c r="E5621" s="13"/>
      <c r="F5621" s="13"/>
      <c r="I5621" s="13"/>
      <c r="J5621" s="14"/>
      <c r="K5621" s="14"/>
      <c r="L5621" s="13"/>
      <c r="M5621" s="13"/>
      <c r="N5621" s="14"/>
      <c r="O5621" s="14"/>
      <c r="P5621" s="14"/>
    </row>
    <row r="5622" spans="1:16" ht="16" x14ac:dyDescent="0.2">
      <c r="A5622" s="8"/>
      <c r="C5622" s="13"/>
      <c r="D5622" s="14"/>
      <c r="E5622" s="13"/>
      <c r="F5622" s="13"/>
      <c r="I5622" s="13"/>
      <c r="J5622" s="14"/>
      <c r="K5622" s="14"/>
      <c r="L5622" s="13"/>
      <c r="M5622" s="13"/>
      <c r="N5622" s="14"/>
      <c r="O5622" s="14"/>
      <c r="P5622" s="14"/>
    </row>
    <row r="5623" spans="1:16" ht="16" x14ac:dyDescent="0.2">
      <c r="A5623" s="8"/>
      <c r="C5623" s="13"/>
      <c r="D5623" s="14"/>
      <c r="E5623" s="13"/>
      <c r="F5623" s="13"/>
      <c r="I5623" s="13"/>
      <c r="J5623" s="14"/>
      <c r="K5623" s="14"/>
      <c r="L5623" s="13"/>
      <c r="M5623" s="13"/>
      <c r="N5623" s="14"/>
      <c r="O5623" s="14"/>
      <c r="P5623" s="14"/>
    </row>
    <row r="5624" spans="1:16" ht="16" x14ac:dyDescent="0.2">
      <c r="A5624" s="8"/>
      <c r="C5624" s="13"/>
      <c r="D5624" s="14"/>
      <c r="E5624" s="13"/>
      <c r="F5624" s="13"/>
      <c r="I5624" s="13"/>
      <c r="J5624" s="14"/>
      <c r="K5624" s="14"/>
      <c r="L5624" s="13"/>
      <c r="M5624" s="13"/>
      <c r="N5624" s="14"/>
      <c r="O5624" s="14"/>
      <c r="P5624" s="14"/>
    </row>
    <row r="5625" spans="1:16" ht="16" x14ac:dyDescent="0.2">
      <c r="A5625" s="8"/>
      <c r="C5625" s="13"/>
      <c r="D5625" s="14"/>
      <c r="E5625" s="13"/>
      <c r="F5625" s="13"/>
      <c r="I5625" s="13"/>
      <c r="J5625" s="14"/>
      <c r="K5625" s="14"/>
      <c r="L5625" s="13"/>
      <c r="M5625" s="13"/>
      <c r="N5625" s="14"/>
      <c r="O5625" s="14"/>
      <c r="P5625" s="14"/>
    </row>
    <row r="5626" spans="1:16" ht="16" x14ac:dyDescent="0.2">
      <c r="A5626" s="8"/>
      <c r="C5626" s="13"/>
      <c r="D5626" s="14"/>
      <c r="E5626" s="13"/>
      <c r="F5626" s="13"/>
      <c r="I5626" s="13"/>
      <c r="J5626" s="14"/>
      <c r="K5626" s="14"/>
      <c r="L5626" s="13"/>
      <c r="M5626" s="13"/>
      <c r="N5626" s="14"/>
      <c r="O5626" s="14"/>
      <c r="P5626" s="14"/>
    </row>
    <row r="5627" spans="1:16" ht="16" x14ac:dyDescent="0.2">
      <c r="A5627" s="8"/>
      <c r="C5627" s="13"/>
      <c r="D5627" s="14"/>
      <c r="E5627" s="13"/>
      <c r="F5627" s="13"/>
      <c r="I5627" s="13"/>
      <c r="J5627" s="14"/>
      <c r="K5627" s="14"/>
      <c r="L5627" s="13"/>
      <c r="M5627" s="13"/>
      <c r="N5627" s="14"/>
      <c r="O5627" s="14"/>
      <c r="P5627" s="14"/>
    </row>
    <row r="5628" spans="1:16" ht="16" x14ac:dyDescent="0.2">
      <c r="A5628" s="8"/>
      <c r="C5628" s="13"/>
      <c r="D5628" s="14"/>
      <c r="E5628" s="13"/>
      <c r="F5628" s="13"/>
      <c r="I5628" s="13"/>
      <c r="J5628" s="14"/>
      <c r="K5628" s="14"/>
      <c r="L5628" s="13"/>
      <c r="M5628" s="13"/>
      <c r="N5628" s="14"/>
      <c r="O5628" s="14"/>
      <c r="P5628" s="14"/>
    </row>
    <row r="5629" spans="1:16" ht="16" x14ac:dyDescent="0.2">
      <c r="A5629" s="8"/>
      <c r="C5629" s="13"/>
      <c r="D5629" s="14"/>
      <c r="E5629" s="13"/>
      <c r="F5629" s="13"/>
      <c r="I5629" s="13"/>
      <c r="J5629" s="14"/>
      <c r="K5629" s="14"/>
      <c r="L5629" s="13"/>
      <c r="M5629" s="13"/>
      <c r="N5629" s="14"/>
      <c r="O5629" s="14"/>
      <c r="P5629" s="14"/>
    </row>
    <row r="5630" spans="1:16" ht="16" x14ac:dyDescent="0.2">
      <c r="A5630" s="8"/>
      <c r="C5630" s="13"/>
      <c r="D5630" s="14"/>
      <c r="E5630" s="13"/>
      <c r="F5630" s="13"/>
      <c r="I5630" s="13"/>
      <c r="J5630" s="14"/>
      <c r="K5630" s="14"/>
      <c r="L5630" s="13"/>
      <c r="M5630" s="13"/>
      <c r="N5630" s="14"/>
      <c r="O5630" s="14"/>
      <c r="P5630" s="14"/>
    </row>
    <row r="5631" spans="1:16" ht="16" x14ac:dyDescent="0.2">
      <c r="A5631" s="8"/>
      <c r="C5631" s="13"/>
      <c r="D5631" s="14"/>
      <c r="E5631" s="13"/>
      <c r="F5631" s="13"/>
      <c r="I5631" s="13"/>
      <c r="J5631" s="14"/>
      <c r="K5631" s="14"/>
      <c r="L5631" s="13"/>
      <c r="M5631" s="13"/>
      <c r="N5631" s="14"/>
      <c r="O5631" s="14"/>
      <c r="P5631" s="14"/>
    </row>
    <row r="5632" spans="1:16" ht="16" x14ac:dyDescent="0.2">
      <c r="A5632" s="8"/>
      <c r="C5632" s="13"/>
      <c r="D5632" s="14"/>
      <c r="E5632" s="13"/>
      <c r="F5632" s="13"/>
      <c r="I5632" s="13"/>
      <c r="J5632" s="14"/>
      <c r="K5632" s="14"/>
      <c r="L5632" s="13"/>
      <c r="M5632" s="13"/>
      <c r="N5632" s="14"/>
      <c r="O5632" s="14"/>
      <c r="P5632" s="14"/>
    </row>
    <row r="5633" spans="1:16" ht="16" x14ac:dyDescent="0.2">
      <c r="A5633" s="8"/>
      <c r="C5633" s="13"/>
      <c r="D5633" s="14"/>
      <c r="E5633" s="13"/>
      <c r="F5633" s="13"/>
      <c r="I5633" s="13"/>
      <c r="J5633" s="14"/>
      <c r="K5633" s="14"/>
      <c r="L5633" s="13"/>
      <c r="M5633" s="13"/>
      <c r="N5633" s="14"/>
      <c r="O5633" s="14"/>
      <c r="P5633" s="14"/>
    </row>
    <row r="5634" spans="1:16" ht="16" x14ac:dyDescent="0.2">
      <c r="A5634" s="8"/>
      <c r="C5634" s="13"/>
      <c r="D5634" s="14"/>
      <c r="E5634" s="13"/>
      <c r="F5634" s="13"/>
      <c r="I5634" s="13"/>
      <c r="J5634" s="14"/>
      <c r="K5634" s="14"/>
      <c r="L5634" s="13"/>
      <c r="M5634" s="13"/>
      <c r="N5634" s="14"/>
      <c r="O5634" s="14"/>
      <c r="P5634" s="14"/>
    </row>
    <row r="5635" spans="1:16" ht="16" x14ac:dyDescent="0.2">
      <c r="A5635" s="8"/>
      <c r="C5635" s="13"/>
      <c r="D5635" s="14"/>
      <c r="E5635" s="13"/>
      <c r="F5635" s="13"/>
      <c r="I5635" s="13"/>
      <c r="J5635" s="14"/>
      <c r="K5635" s="14"/>
      <c r="L5635" s="13"/>
      <c r="M5635" s="13"/>
      <c r="N5635" s="14"/>
      <c r="O5635" s="14"/>
      <c r="P5635" s="14"/>
    </row>
    <row r="5636" spans="1:16" ht="16" x14ac:dyDescent="0.2">
      <c r="A5636" s="8"/>
      <c r="C5636" s="13"/>
      <c r="D5636" s="14"/>
      <c r="E5636" s="13"/>
      <c r="F5636" s="13"/>
      <c r="I5636" s="13"/>
      <c r="J5636" s="14"/>
      <c r="K5636" s="14"/>
      <c r="L5636" s="13"/>
      <c r="M5636" s="13"/>
      <c r="N5636" s="14"/>
      <c r="O5636" s="14"/>
      <c r="P5636" s="14"/>
    </row>
    <row r="5637" spans="1:16" ht="16" x14ac:dyDescent="0.2">
      <c r="A5637" s="8"/>
      <c r="C5637" s="13"/>
      <c r="D5637" s="14"/>
      <c r="E5637" s="13"/>
      <c r="F5637" s="13"/>
      <c r="I5637" s="13"/>
      <c r="J5637" s="14"/>
      <c r="K5637" s="14"/>
      <c r="L5637" s="13"/>
      <c r="M5637" s="13"/>
      <c r="N5637" s="14"/>
      <c r="O5637" s="14"/>
      <c r="P5637" s="14"/>
    </row>
    <row r="5638" spans="1:16" ht="16" x14ac:dyDescent="0.2">
      <c r="A5638" s="8"/>
      <c r="C5638" s="13"/>
      <c r="D5638" s="14"/>
      <c r="E5638" s="13"/>
      <c r="F5638" s="13"/>
      <c r="I5638" s="13"/>
      <c r="J5638" s="14"/>
      <c r="K5638" s="14"/>
      <c r="L5638" s="13"/>
      <c r="M5638" s="13"/>
      <c r="N5638" s="14"/>
      <c r="O5638" s="14"/>
      <c r="P5638" s="14"/>
    </row>
    <row r="5639" spans="1:16" ht="16" x14ac:dyDescent="0.2">
      <c r="A5639" s="8"/>
      <c r="C5639" s="13"/>
      <c r="D5639" s="14"/>
      <c r="E5639" s="13"/>
      <c r="F5639" s="13"/>
      <c r="I5639" s="13"/>
      <c r="J5639" s="14"/>
      <c r="K5639" s="14"/>
      <c r="L5639" s="13"/>
      <c r="M5639" s="13"/>
      <c r="N5639" s="14"/>
      <c r="O5639" s="14"/>
      <c r="P5639" s="14"/>
    </row>
    <row r="5640" spans="1:16" ht="16" x14ac:dyDescent="0.2">
      <c r="A5640" s="8"/>
      <c r="C5640" s="13"/>
      <c r="D5640" s="14"/>
      <c r="E5640" s="13"/>
      <c r="F5640" s="13"/>
      <c r="I5640" s="13"/>
      <c r="J5640" s="14"/>
      <c r="K5640" s="14"/>
      <c r="L5640" s="13"/>
      <c r="M5640" s="13"/>
      <c r="N5640" s="14"/>
      <c r="O5640" s="14"/>
      <c r="P5640" s="14"/>
    </row>
    <row r="5641" spans="1:16" ht="16" x14ac:dyDescent="0.2">
      <c r="A5641" s="8"/>
      <c r="C5641" s="13"/>
      <c r="D5641" s="14"/>
      <c r="E5641" s="13"/>
      <c r="F5641" s="13"/>
      <c r="I5641" s="13"/>
      <c r="J5641" s="14"/>
      <c r="K5641" s="14"/>
      <c r="L5641" s="13"/>
      <c r="M5641" s="13"/>
      <c r="N5641" s="14"/>
      <c r="O5641" s="14"/>
      <c r="P5641" s="14"/>
    </row>
    <row r="5642" spans="1:16" ht="16" x14ac:dyDescent="0.2">
      <c r="A5642" s="8"/>
      <c r="C5642" s="13"/>
      <c r="D5642" s="14"/>
      <c r="E5642" s="13"/>
      <c r="F5642" s="13"/>
      <c r="I5642" s="13"/>
      <c r="J5642" s="14"/>
      <c r="K5642" s="14"/>
      <c r="L5642" s="13"/>
      <c r="M5642" s="13"/>
      <c r="N5642" s="14"/>
      <c r="O5642" s="14"/>
      <c r="P5642" s="14"/>
    </row>
    <row r="5643" spans="1:16" ht="16" x14ac:dyDescent="0.2">
      <c r="A5643" s="8"/>
      <c r="C5643" s="13"/>
      <c r="D5643" s="14"/>
      <c r="E5643" s="13"/>
      <c r="F5643" s="13"/>
      <c r="I5643" s="13"/>
      <c r="J5643" s="14"/>
      <c r="K5643" s="14"/>
      <c r="L5643" s="13"/>
      <c r="M5643" s="13"/>
      <c r="N5643" s="14"/>
      <c r="O5643" s="14"/>
      <c r="P5643" s="14"/>
    </row>
    <row r="5644" spans="1:16" ht="16" x14ac:dyDescent="0.2">
      <c r="A5644" s="8"/>
      <c r="C5644" s="13"/>
      <c r="D5644" s="14"/>
      <c r="E5644" s="13"/>
      <c r="F5644" s="13"/>
      <c r="I5644" s="13"/>
      <c r="J5644" s="14"/>
      <c r="K5644" s="14"/>
      <c r="L5644" s="13"/>
      <c r="M5644" s="13"/>
      <c r="N5644" s="14"/>
      <c r="O5644" s="14"/>
      <c r="P5644" s="14"/>
    </row>
    <row r="5645" spans="1:16" ht="16" x14ac:dyDescent="0.2">
      <c r="A5645" s="8"/>
      <c r="C5645" s="13"/>
      <c r="D5645" s="14"/>
      <c r="E5645" s="13"/>
      <c r="F5645" s="13"/>
      <c r="I5645" s="13"/>
      <c r="J5645" s="14"/>
      <c r="K5645" s="14"/>
      <c r="L5645" s="13"/>
      <c r="M5645" s="13"/>
      <c r="N5645" s="14"/>
      <c r="O5645" s="14"/>
      <c r="P5645" s="14"/>
    </row>
    <row r="5646" spans="1:16" ht="16" x14ac:dyDescent="0.2">
      <c r="A5646" s="8"/>
      <c r="C5646" s="13"/>
      <c r="D5646" s="14"/>
      <c r="E5646" s="13"/>
      <c r="F5646" s="13"/>
      <c r="I5646" s="13"/>
      <c r="J5646" s="14"/>
      <c r="K5646" s="14"/>
      <c r="L5646" s="13"/>
      <c r="M5646" s="13"/>
      <c r="N5646" s="14"/>
      <c r="O5646" s="14"/>
      <c r="P5646" s="14"/>
    </row>
    <row r="5647" spans="1:16" ht="16" x14ac:dyDescent="0.2">
      <c r="A5647" s="8"/>
      <c r="C5647" s="13"/>
      <c r="D5647" s="14"/>
      <c r="E5647" s="13"/>
      <c r="F5647" s="13"/>
      <c r="I5647" s="13"/>
      <c r="J5647" s="14"/>
      <c r="K5647" s="14"/>
      <c r="L5647" s="13"/>
      <c r="M5647" s="13"/>
      <c r="N5647" s="14"/>
      <c r="O5647" s="14"/>
      <c r="P5647" s="14"/>
    </row>
    <row r="5648" spans="1:16" ht="16" x14ac:dyDescent="0.2">
      <c r="A5648" s="8"/>
      <c r="C5648" s="13"/>
      <c r="D5648" s="14"/>
      <c r="E5648" s="13"/>
      <c r="F5648" s="13"/>
      <c r="I5648" s="13"/>
      <c r="J5648" s="14"/>
      <c r="K5648" s="14"/>
      <c r="L5648" s="13"/>
      <c r="M5648" s="13"/>
      <c r="N5648" s="14"/>
      <c r="O5648" s="14"/>
      <c r="P5648" s="14"/>
    </row>
    <row r="5649" spans="1:16" ht="16" x14ac:dyDescent="0.2">
      <c r="A5649" s="8"/>
      <c r="C5649" s="13"/>
      <c r="D5649" s="14"/>
      <c r="E5649" s="13"/>
      <c r="F5649" s="13"/>
      <c r="I5649" s="13"/>
      <c r="J5649" s="14"/>
      <c r="K5649" s="14"/>
      <c r="L5649" s="13"/>
      <c r="M5649" s="13"/>
      <c r="N5649" s="14"/>
      <c r="O5649" s="14"/>
      <c r="P5649" s="14"/>
    </row>
    <row r="5650" spans="1:16" ht="16" x14ac:dyDescent="0.2">
      <c r="A5650" s="8"/>
      <c r="C5650" s="13"/>
      <c r="D5650" s="14"/>
      <c r="E5650" s="13"/>
      <c r="F5650" s="13"/>
      <c r="I5650" s="13"/>
      <c r="J5650" s="14"/>
      <c r="K5650" s="14"/>
      <c r="L5650" s="13"/>
      <c r="M5650" s="13"/>
      <c r="N5650" s="14"/>
      <c r="O5650" s="14"/>
      <c r="P5650" s="14"/>
    </row>
    <row r="5651" spans="1:16" ht="16" x14ac:dyDescent="0.2">
      <c r="A5651" s="8"/>
      <c r="C5651" s="13"/>
      <c r="D5651" s="14"/>
      <c r="E5651" s="13"/>
      <c r="F5651" s="13"/>
      <c r="I5651" s="13"/>
      <c r="J5651" s="14"/>
      <c r="K5651" s="14"/>
      <c r="L5651" s="13"/>
      <c r="M5651" s="13"/>
      <c r="N5651" s="14"/>
      <c r="O5651" s="14"/>
      <c r="P5651" s="14"/>
    </row>
    <row r="5652" spans="1:16" ht="16" x14ac:dyDescent="0.2">
      <c r="A5652" s="8"/>
      <c r="C5652" s="13"/>
      <c r="D5652" s="14"/>
      <c r="E5652" s="13"/>
      <c r="F5652" s="13"/>
      <c r="I5652" s="13"/>
      <c r="J5652" s="14"/>
      <c r="K5652" s="14"/>
      <c r="L5652" s="13"/>
      <c r="M5652" s="13"/>
      <c r="N5652" s="14"/>
      <c r="O5652" s="14"/>
      <c r="P5652" s="14"/>
    </row>
    <row r="5653" spans="1:16" ht="16" x14ac:dyDescent="0.2">
      <c r="A5653" s="8"/>
      <c r="C5653" s="13"/>
      <c r="D5653" s="14"/>
      <c r="E5653" s="13"/>
      <c r="F5653" s="13"/>
      <c r="I5653" s="13"/>
      <c r="J5653" s="14"/>
      <c r="K5653" s="14"/>
      <c r="L5653" s="13"/>
      <c r="M5653" s="13"/>
      <c r="N5653" s="14"/>
      <c r="O5653" s="14"/>
      <c r="P5653" s="14"/>
    </row>
    <row r="5654" spans="1:16" ht="16" x14ac:dyDescent="0.2">
      <c r="A5654" s="8"/>
      <c r="C5654" s="13"/>
      <c r="D5654" s="14"/>
      <c r="E5654" s="13"/>
      <c r="F5654" s="13"/>
      <c r="I5654" s="13"/>
      <c r="J5654" s="14"/>
      <c r="K5654" s="14"/>
      <c r="L5654" s="13"/>
      <c r="M5654" s="13"/>
      <c r="N5654" s="14"/>
      <c r="O5654" s="14"/>
      <c r="P5654" s="14"/>
    </row>
    <row r="5655" spans="1:16" ht="16" x14ac:dyDescent="0.2">
      <c r="A5655" s="8"/>
      <c r="C5655" s="13"/>
      <c r="D5655" s="14"/>
      <c r="E5655" s="13"/>
      <c r="F5655" s="13"/>
      <c r="I5655" s="13"/>
      <c r="J5655" s="14"/>
      <c r="K5655" s="14"/>
      <c r="L5655" s="13"/>
      <c r="M5655" s="13"/>
      <c r="N5655" s="14"/>
      <c r="O5655" s="14"/>
      <c r="P5655" s="14"/>
    </row>
    <row r="5656" spans="1:16" ht="16" x14ac:dyDescent="0.2">
      <c r="A5656" s="8"/>
      <c r="C5656" s="13"/>
      <c r="D5656" s="14"/>
      <c r="E5656" s="13"/>
      <c r="F5656" s="13"/>
      <c r="I5656" s="13"/>
      <c r="J5656" s="14"/>
      <c r="K5656" s="14"/>
      <c r="L5656" s="13"/>
      <c r="M5656" s="13"/>
      <c r="N5656" s="14"/>
      <c r="O5656" s="14"/>
      <c r="P5656" s="14"/>
    </row>
    <row r="5657" spans="1:16" ht="16" x14ac:dyDescent="0.2">
      <c r="A5657" s="8"/>
      <c r="C5657" s="13"/>
      <c r="D5657" s="14"/>
      <c r="E5657" s="13"/>
      <c r="F5657" s="13"/>
      <c r="I5657" s="13"/>
      <c r="J5657" s="14"/>
      <c r="K5657" s="14"/>
      <c r="L5657" s="13"/>
      <c r="M5657" s="13"/>
      <c r="N5657" s="14"/>
      <c r="O5657" s="14"/>
      <c r="P5657" s="14"/>
    </row>
    <row r="5658" spans="1:16" ht="16" x14ac:dyDescent="0.2">
      <c r="A5658" s="8"/>
      <c r="C5658" s="13"/>
      <c r="D5658" s="14"/>
      <c r="E5658" s="13"/>
      <c r="F5658" s="13"/>
      <c r="I5658" s="13"/>
      <c r="J5658" s="14"/>
      <c r="K5658" s="14"/>
      <c r="L5658" s="13"/>
      <c r="M5658" s="13"/>
      <c r="N5658" s="14"/>
      <c r="O5658" s="14"/>
      <c r="P5658" s="14"/>
    </row>
    <row r="5659" spans="1:16" ht="16" x14ac:dyDescent="0.2">
      <c r="A5659" s="8"/>
      <c r="C5659" s="13"/>
      <c r="D5659" s="14"/>
      <c r="E5659" s="13"/>
      <c r="F5659" s="13"/>
      <c r="I5659" s="13"/>
      <c r="J5659" s="14"/>
      <c r="K5659" s="14"/>
      <c r="L5659" s="13"/>
      <c r="M5659" s="13"/>
      <c r="N5659" s="14"/>
      <c r="O5659" s="14"/>
      <c r="P5659" s="14"/>
    </row>
    <row r="5660" spans="1:16" ht="16" x14ac:dyDescent="0.2">
      <c r="A5660" s="8"/>
      <c r="C5660" s="13"/>
      <c r="D5660" s="14"/>
      <c r="E5660" s="13"/>
      <c r="F5660" s="13"/>
      <c r="I5660" s="13"/>
      <c r="J5660" s="14"/>
      <c r="K5660" s="14"/>
      <c r="L5660" s="13"/>
      <c r="M5660" s="13"/>
      <c r="N5660" s="14"/>
      <c r="O5660" s="14"/>
      <c r="P5660" s="14"/>
    </row>
    <row r="5661" spans="1:16" ht="16" x14ac:dyDescent="0.2">
      <c r="A5661" s="8"/>
      <c r="C5661" s="13"/>
      <c r="D5661" s="14"/>
      <c r="E5661" s="13"/>
      <c r="F5661" s="13"/>
      <c r="I5661" s="13"/>
      <c r="J5661" s="14"/>
      <c r="K5661" s="14"/>
      <c r="L5661" s="13"/>
      <c r="M5661" s="13"/>
      <c r="N5661" s="14"/>
      <c r="O5661" s="14"/>
      <c r="P5661" s="14"/>
    </row>
    <row r="5662" spans="1:16" ht="16" x14ac:dyDescent="0.2">
      <c r="A5662" s="8"/>
      <c r="C5662" s="13"/>
      <c r="D5662" s="14"/>
      <c r="E5662" s="13"/>
      <c r="F5662" s="13"/>
      <c r="I5662" s="13"/>
      <c r="J5662" s="14"/>
      <c r="K5662" s="14"/>
      <c r="L5662" s="13"/>
      <c r="M5662" s="13"/>
      <c r="N5662" s="14"/>
      <c r="O5662" s="14"/>
      <c r="P5662" s="14"/>
    </row>
    <row r="5663" spans="1:16" ht="16" x14ac:dyDescent="0.2">
      <c r="A5663" s="8"/>
      <c r="C5663" s="13"/>
      <c r="D5663" s="14"/>
      <c r="E5663" s="13"/>
      <c r="F5663" s="13"/>
      <c r="I5663" s="13"/>
      <c r="J5663" s="14"/>
      <c r="K5663" s="14"/>
      <c r="L5663" s="13"/>
      <c r="M5663" s="13"/>
      <c r="N5663" s="14"/>
      <c r="O5663" s="14"/>
      <c r="P5663" s="14"/>
    </row>
    <row r="5664" spans="1:16" ht="16" x14ac:dyDescent="0.2">
      <c r="A5664" s="8"/>
      <c r="C5664" s="13"/>
      <c r="D5664" s="14"/>
      <c r="E5664" s="13"/>
      <c r="F5664" s="13"/>
      <c r="I5664" s="13"/>
      <c r="J5664" s="14"/>
      <c r="K5664" s="14"/>
      <c r="L5664" s="13"/>
      <c r="M5664" s="13"/>
      <c r="N5664" s="14"/>
      <c r="O5664" s="14"/>
      <c r="P5664" s="14"/>
    </row>
    <row r="5665" spans="1:16" ht="16" x14ac:dyDescent="0.2">
      <c r="A5665" s="8"/>
      <c r="C5665" s="13"/>
      <c r="D5665" s="14"/>
      <c r="E5665" s="13"/>
      <c r="F5665" s="13"/>
      <c r="I5665" s="13"/>
      <c r="J5665" s="14"/>
      <c r="K5665" s="14"/>
      <c r="L5665" s="13"/>
      <c r="M5665" s="13"/>
      <c r="N5665" s="14"/>
      <c r="O5665" s="14"/>
      <c r="P5665" s="14"/>
    </row>
    <row r="5666" spans="1:16" ht="16" x14ac:dyDescent="0.2">
      <c r="A5666" s="8"/>
      <c r="C5666" s="13"/>
      <c r="D5666" s="14"/>
      <c r="E5666" s="13"/>
      <c r="F5666" s="13"/>
      <c r="I5666" s="13"/>
      <c r="J5666" s="14"/>
      <c r="K5666" s="14"/>
      <c r="L5666" s="13"/>
      <c r="M5666" s="13"/>
      <c r="N5666" s="14"/>
      <c r="O5666" s="14"/>
      <c r="P5666" s="14"/>
    </row>
    <row r="5667" spans="1:16" ht="16" x14ac:dyDescent="0.2">
      <c r="A5667" s="8"/>
      <c r="C5667" s="13"/>
      <c r="D5667" s="14"/>
      <c r="E5667" s="13"/>
      <c r="F5667" s="13"/>
      <c r="I5667" s="13"/>
      <c r="J5667" s="14"/>
      <c r="K5667" s="14"/>
      <c r="L5667" s="13"/>
      <c r="M5667" s="13"/>
      <c r="N5667" s="14"/>
      <c r="O5667" s="14"/>
      <c r="P5667" s="14"/>
    </row>
    <row r="5668" spans="1:16" ht="16" x14ac:dyDescent="0.2">
      <c r="A5668" s="8"/>
      <c r="C5668" s="13"/>
      <c r="D5668" s="14"/>
      <c r="E5668" s="13"/>
      <c r="F5668" s="13"/>
      <c r="I5668" s="13"/>
      <c r="J5668" s="14"/>
      <c r="K5668" s="14"/>
      <c r="L5668" s="13"/>
      <c r="M5668" s="13"/>
      <c r="N5668" s="14"/>
      <c r="O5668" s="14"/>
      <c r="P5668" s="14"/>
    </row>
    <row r="5669" spans="1:16" ht="16" x14ac:dyDescent="0.2">
      <c r="A5669" s="8"/>
      <c r="C5669" s="13"/>
      <c r="D5669" s="14"/>
      <c r="E5669" s="13"/>
      <c r="F5669" s="13"/>
      <c r="I5669" s="13"/>
      <c r="J5669" s="14"/>
      <c r="K5669" s="14"/>
      <c r="L5669" s="13"/>
      <c r="M5669" s="13"/>
      <c r="N5669" s="14"/>
      <c r="O5669" s="14"/>
      <c r="P5669" s="14"/>
    </row>
    <row r="5670" spans="1:16" ht="16" x14ac:dyDescent="0.2">
      <c r="A5670" s="8"/>
      <c r="C5670" s="13"/>
      <c r="D5670" s="14"/>
      <c r="E5670" s="13"/>
      <c r="F5670" s="13"/>
      <c r="I5670" s="13"/>
      <c r="J5670" s="14"/>
      <c r="K5670" s="14"/>
      <c r="L5670" s="13"/>
      <c r="M5670" s="13"/>
      <c r="N5670" s="14"/>
      <c r="O5670" s="14"/>
      <c r="P5670" s="14"/>
    </row>
    <row r="5671" spans="1:16" ht="16" x14ac:dyDescent="0.2">
      <c r="A5671" s="8"/>
      <c r="C5671" s="13"/>
      <c r="D5671" s="14"/>
      <c r="E5671" s="13"/>
      <c r="F5671" s="13"/>
      <c r="I5671" s="13"/>
      <c r="J5671" s="14"/>
      <c r="K5671" s="14"/>
      <c r="L5671" s="13"/>
      <c r="M5671" s="13"/>
      <c r="N5671" s="14"/>
      <c r="O5671" s="14"/>
      <c r="P5671" s="14"/>
    </row>
    <row r="5672" spans="1:16" ht="16" x14ac:dyDescent="0.2">
      <c r="A5672" s="8"/>
      <c r="C5672" s="13"/>
      <c r="D5672" s="14"/>
      <c r="E5672" s="13"/>
      <c r="F5672" s="13"/>
      <c r="I5672" s="13"/>
      <c r="J5672" s="14"/>
      <c r="K5672" s="14"/>
      <c r="L5672" s="13"/>
      <c r="M5672" s="13"/>
      <c r="N5672" s="14"/>
      <c r="O5672" s="14"/>
      <c r="P5672" s="14"/>
    </row>
    <row r="5673" spans="1:16" ht="16" x14ac:dyDescent="0.2">
      <c r="A5673" s="8"/>
      <c r="C5673" s="13"/>
      <c r="D5673" s="14"/>
      <c r="E5673" s="13"/>
      <c r="F5673" s="13"/>
      <c r="I5673" s="13"/>
      <c r="J5673" s="14"/>
      <c r="K5673" s="14"/>
      <c r="L5673" s="13"/>
      <c r="M5673" s="13"/>
      <c r="N5673" s="14"/>
      <c r="O5673" s="14"/>
      <c r="P5673" s="14"/>
    </row>
    <row r="5674" spans="1:16" ht="16" x14ac:dyDescent="0.2">
      <c r="A5674" s="8"/>
      <c r="C5674" s="13"/>
      <c r="D5674" s="14"/>
      <c r="E5674" s="13"/>
      <c r="F5674" s="13"/>
      <c r="I5674" s="13"/>
      <c r="J5674" s="14"/>
      <c r="K5674" s="14"/>
      <c r="L5674" s="13"/>
      <c r="M5674" s="13"/>
      <c r="N5674" s="14"/>
      <c r="O5674" s="14"/>
      <c r="P5674" s="14"/>
    </row>
    <row r="5675" spans="1:16" ht="16" x14ac:dyDescent="0.2">
      <c r="A5675" s="8"/>
      <c r="C5675" s="13"/>
      <c r="D5675" s="14"/>
      <c r="E5675" s="13"/>
      <c r="F5675" s="13"/>
      <c r="I5675" s="13"/>
      <c r="J5675" s="14"/>
      <c r="K5675" s="14"/>
      <c r="L5675" s="13"/>
      <c r="M5675" s="13"/>
      <c r="N5675" s="14"/>
      <c r="O5675" s="14"/>
      <c r="P5675" s="14"/>
    </row>
    <row r="5676" spans="1:16" ht="16" x14ac:dyDescent="0.2">
      <c r="A5676" s="8"/>
      <c r="C5676" s="13"/>
      <c r="D5676" s="14"/>
      <c r="E5676" s="13"/>
      <c r="F5676" s="13"/>
      <c r="I5676" s="13"/>
      <c r="J5676" s="14"/>
      <c r="K5676" s="14"/>
      <c r="L5676" s="13"/>
      <c r="M5676" s="13"/>
      <c r="N5676" s="14"/>
      <c r="O5676" s="14"/>
      <c r="P5676" s="14"/>
    </row>
    <row r="5677" spans="1:16" ht="16" x14ac:dyDescent="0.2">
      <c r="A5677" s="8"/>
      <c r="C5677" s="13"/>
      <c r="D5677" s="14"/>
      <c r="E5677" s="13"/>
      <c r="F5677" s="13"/>
      <c r="I5677" s="13"/>
      <c r="J5677" s="14"/>
      <c r="K5677" s="14"/>
      <c r="L5677" s="13"/>
      <c r="M5677" s="13"/>
      <c r="N5677" s="14"/>
      <c r="O5677" s="14"/>
      <c r="P5677" s="14"/>
    </row>
    <row r="5678" spans="1:16" ht="16" x14ac:dyDescent="0.2">
      <c r="A5678" s="8"/>
      <c r="C5678" s="13"/>
      <c r="D5678" s="14"/>
      <c r="E5678" s="13"/>
      <c r="F5678" s="13"/>
      <c r="I5678" s="13"/>
      <c r="J5678" s="14"/>
      <c r="K5678" s="14"/>
      <c r="L5678" s="13"/>
      <c r="M5678" s="13"/>
      <c r="N5678" s="14"/>
      <c r="O5678" s="14"/>
      <c r="P5678" s="14"/>
    </row>
    <row r="5679" spans="1:16" ht="16" x14ac:dyDescent="0.2">
      <c r="A5679" s="8"/>
      <c r="C5679" s="13"/>
      <c r="D5679" s="14"/>
      <c r="E5679" s="13"/>
      <c r="F5679" s="13"/>
      <c r="I5679" s="13"/>
      <c r="J5679" s="14"/>
      <c r="K5679" s="14"/>
      <c r="L5679" s="13"/>
      <c r="M5679" s="13"/>
      <c r="N5679" s="14"/>
      <c r="O5679" s="14"/>
      <c r="P5679" s="14"/>
    </row>
    <row r="5680" spans="1:16" ht="16" x14ac:dyDescent="0.2">
      <c r="A5680" s="8"/>
      <c r="C5680" s="13"/>
      <c r="D5680" s="14"/>
      <c r="E5680" s="13"/>
      <c r="F5680" s="13"/>
      <c r="I5680" s="13"/>
      <c r="J5680" s="14"/>
      <c r="K5680" s="14"/>
      <c r="L5680" s="13"/>
      <c r="M5680" s="13"/>
      <c r="N5680" s="14"/>
      <c r="O5680" s="14"/>
      <c r="P5680" s="14"/>
    </row>
    <row r="5681" spans="1:16" ht="16" x14ac:dyDescent="0.2">
      <c r="A5681" s="8"/>
      <c r="C5681" s="13"/>
      <c r="D5681" s="14"/>
      <c r="E5681" s="13"/>
      <c r="F5681" s="13"/>
      <c r="I5681" s="13"/>
      <c r="J5681" s="14"/>
      <c r="K5681" s="14"/>
      <c r="L5681" s="13"/>
      <c r="M5681" s="13"/>
      <c r="N5681" s="14"/>
      <c r="O5681" s="14"/>
      <c r="P5681" s="14"/>
    </row>
    <row r="5682" spans="1:16" ht="16" x14ac:dyDescent="0.2">
      <c r="A5682" s="13"/>
      <c r="C5682" s="13"/>
      <c r="D5682" s="14"/>
      <c r="E5682" s="13"/>
      <c r="F5682" s="13"/>
      <c r="I5682" s="13"/>
      <c r="J5682" s="14"/>
      <c r="K5682" s="14"/>
      <c r="L5682" s="13"/>
      <c r="M5682" s="13"/>
      <c r="N5682" s="14"/>
      <c r="O5682" s="14"/>
      <c r="P5682" s="14"/>
    </row>
    <row r="5683" spans="1:16" ht="16" x14ac:dyDescent="0.2">
      <c r="A5683" s="8"/>
      <c r="C5683" s="13"/>
      <c r="D5683" s="14"/>
      <c r="E5683" s="13"/>
      <c r="F5683" s="13"/>
      <c r="I5683" s="13"/>
      <c r="J5683" s="14"/>
      <c r="K5683" s="14"/>
      <c r="L5683" s="13"/>
      <c r="M5683" s="13"/>
      <c r="N5683" s="14"/>
      <c r="O5683" s="14"/>
      <c r="P5683" s="14"/>
    </row>
    <row r="5684" spans="1:16" ht="16" x14ac:dyDescent="0.2">
      <c r="A5684" s="8"/>
      <c r="C5684" s="13"/>
      <c r="D5684" s="14"/>
      <c r="E5684" s="13"/>
      <c r="F5684" s="13"/>
      <c r="I5684" s="13"/>
      <c r="J5684" s="14"/>
      <c r="K5684" s="14"/>
      <c r="L5684" s="13"/>
      <c r="M5684" s="13"/>
      <c r="N5684" s="14"/>
      <c r="O5684" s="14"/>
      <c r="P5684" s="14"/>
    </row>
    <row r="5685" spans="1:16" ht="16" x14ac:dyDescent="0.2">
      <c r="A5685" s="8"/>
      <c r="C5685" s="13"/>
      <c r="D5685" s="14"/>
      <c r="E5685" s="13"/>
      <c r="F5685" s="13"/>
      <c r="I5685" s="13"/>
      <c r="J5685" s="14"/>
      <c r="K5685" s="14"/>
      <c r="L5685" s="13"/>
      <c r="M5685" s="13"/>
      <c r="N5685" s="14"/>
      <c r="O5685" s="14"/>
      <c r="P5685" s="14"/>
    </row>
    <row r="5686" spans="1:16" ht="16" x14ac:dyDescent="0.2">
      <c r="A5686" s="8"/>
      <c r="C5686" s="13"/>
      <c r="D5686" s="14"/>
      <c r="E5686" s="13"/>
      <c r="F5686" s="13"/>
      <c r="I5686" s="13"/>
      <c r="J5686" s="14"/>
      <c r="K5686" s="14"/>
      <c r="L5686" s="13"/>
      <c r="M5686" s="13"/>
      <c r="N5686" s="14"/>
      <c r="O5686" s="14"/>
      <c r="P5686" s="14"/>
    </row>
    <row r="5687" spans="1:16" ht="16" x14ac:dyDescent="0.2">
      <c r="A5687" s="8"/>
      <c r="C5687" s="13"/>
      <c r="D5687" s="14"/>
      <c r="E5687" s="13"/>
      <c r="F5687" s="13"/>
      <c r="I5687" s="13"/>
      <c r="J5687" s="14"/>
      <c r="K5687" s="14"/>
      <c r="L5687" s="13"/>
      <c r="M5687" s="13"/>
      <c r="N5687" s="14"/>
      <c r="O5687" s="14"/>
      <c r="P5687" s="14"/>
    </row>
    <row r="5688" spans="1:16" ht="16" x14ac:dyDescent="0.2">
      <c r="A5688" s="8"/>
      <c r="C5688" s="13"/>
      <c r="D5688" s="14"/>
      <c r="E5688" s="13"/>
      <c r="F5688" s="13"/>
      <c r="I5688" s="13"/>
      <c r="J5688" s="14"/>
      <c r="K5688" s="14"/>
      <c r="L5688" s="13"/>
      <c r="M5688" s="13"/>
      <c r="N5688" s="14"/>
      <c r="O5688" s="14"/>
      <c r="P5688" s="14"/>
    </row>
    <row r="5689" spans="1:16" ht="16" x14ac:dyDescent="0.2">
      <c r="A5689" s="8"/>
      <c r="C5689" s="13"/>
      <c r="D5689" s="14"/>
      <c r="E5689" s="13"/>
      <c r="F5689" s="13"/>
      <c r="I5689" s="13"/>
      <c r="J5689" s="14"/>
      <c r="K5689" s="14"/>
      <c r="L5689" s="13"/>
      <c r="M5689" s="13"/>
      <c r="N5689" s="14"/>
      <c r="O5689" s="14"/>
      <c r="P5689" s="14"/>
    </row>
    <row r="5690" spans="1:16" ht="16" x14ac:dyDescent="0.2">
      <c r="A5690" s="8"/>
      <c r="C5690" s="13"/>
      <c r="D5690" s="14"/>
      <c r="E5690" s="13"/>
      <c r="F5690" s="13"/>
      <c r="I5690" s="13"/>
      <c r="J5690" s="14"/>
      <c r="K5690" s="14"/>
      <c r="L5690" s="13"/>
      <c r="M5690" s="13"/>
      <c r="N5690" s="14"/>
      <c r="O5690" s="14"/>
      <c r="P5690" s="14"/>
    </row>
    <row r="5691" spans="1:16" ht="16" x14ac:dyDescent="0.2">
      <c r="A5691" s="8"/>
      <c r="C5691" s="13"/>
      <c r="D5691" s="14"/>
      <c r="E5691" s="13"/>
      <c r="F5691" s="13"/>
      <c r="I5691" s="13"/>
      <c r="J5691" s="14"/>
      <c r="K5691" s="14"/>
      <c r="L5691" s="13"/>
      <c r="M5691" s="13"/>
      <c r="N5691" s="14"/>
      <c r="O5691" s="14"/>
      <c r="P5691" s="14"/>
    </row>
    <row r="5692" spans="1:16" ht="16" x14ac:dyDescent="0.2">
      <c r="A5692" s="8"/>
      <c r="C5692" s="13"/>
      <c r="D5692" s="14"/>
      <c r="E5692" s="13"/>
      <c r="F5692" s="13"/>
      <c r="I5692" s="13"/>
      <c r="J5692" s="14"/>
      <c r="K5692" s="14"/>
      <c r="L5692" s="13"/>
      <c r="M5692" s="13"/>
      <c r="N5692" s="14"/>
      <c r="O5692" s="14"/>
      <c r="P5692" s="14"/>
    </row>
    <row r="5693" spans="1:16" ht="16" x14ac:dyDescent="0.2">
      <c r="A5693" s="8"/>
      <c r="C5693" s="13"/>
      <c r="D5693" s="14"/>
      <c r="E5693" s="13"/>
      <c r="F5693" s="13"/>
      <c r="I5693" s="13"/>
      <c r="J5693" s="14"/>
      <c r="K5693" s="14"/>
      <c r="L5693" s="13"/>
      <c r="M5693" s="13"/>
      <c r="N5693" s="14"/>
      <c r="O5693" s="14"/>
      <c r="P5693" s="14"/>
    </row>
    <row r="5694" spans="1:16" ht="16" x14ac:dyDescent="0.2">
      <c r="A5694" s="13"/>
      <c r="C5694" s="13"/>
      <c r="D5694" s="14"/>
      <c r="E5694" s="13"/>
      <c r="F5694" s="13"/>
      <c r="I5694" s="13"/>
      <c r="J5694" s="14"/>
      <c r="K5694" s="14"/>
      <c r="L5694" s="13"/>
      <c r="M5694" s="13"/>
      <c r="N5694" s="14"/>
      <c r="O5694" s="14"/>
      <c r="P5694" s="14"/>
    </row>
    <row r="5695" spans="1:16" ht="16" x14ac:dyDescent="0.2">
      <c r="A5695" s="8"/>
      <c r="C5695" s="13"/>
      <c r="D5695" s="14"/>
      <c r="E5695" s="13"/>
      <c r="F5695" s="13"/>
      <c r="I5695" s="13"/>
      <c r="J5695" s="14"/>
      <c r="K5695" s="14"/>
      <c r="L5695" s="13"/>
      <c r="M5695" s="13"/>
      <c r="N5695" s="14"/>
      <c r="O5695" s="14"/>
      <c r="P5695" s="14"/>
    </row>
    <row r="5696" spans="1:16" ht="16" x14ac:dyDescent="0.2">
      <c r="A5696" s="8"/>
      <c r="C5696" s="13"/>
      <c r="D5696" s="14"/>
      <c r="E5696" s="13"/>
      <c r="F5696" s="13"/>
      <c r="I5696" s="13"/>
      <c r="J5696" s="14"/>
      <c r="K5696" s="14"/>
      <c r="L5696" s="13"/>
      <c r="M5696" s="13"/>
      <c r="N5696" s="14"/>
      <c r="O5696" s="14"/>
      <c r="P5696" s="14"/>
    </row>
    <row r="5697" spans="1:16" ht="16" x14ac:dyDescent="0.2">
      <c r="A5697" s="8"/>
      <c r="C5697" s="13"/>
      <c r="D5697" s="14"/>
      <c r="E5697" s="13"/>
      <c r="F5697" s="13"/>
      <c r="I5697" s="13"/>
      <c r="J5697" s="14"/>
      <c r="K5697" s="14"/>
      <c r="L5697" s="13"/>
      <c r="M5697" s="13"/>
      <c r="N5697" s="14"/>
      <c r="O5697" s="14"/>
      <c r="P5697" s="14"/>
    </row>
    <row r="5698" spans="1:16" ht="16" x14ac:dyDescent="0.2">
      <c r="A5698" s="8"/>
      <c r="C5698" s="13"/>
      <c r="D5698" s="14"/>
      <c r="E5698" s="13"/>
      <c r="F5698" s="13"/>
      <c r="I5698" s="13"/>
      <c r="J5698" s="14"/>
      <c r="K5698" s="14"/>
      <c r="L5698" s="13"/>
      <c r="M5698" s="13"/>
      <c r="N5698" s="14"/>
      <c r="O5698" s="14"/>
      <c r="P5698" s="14"/>
    </row>
    <row r="5699" spans="1:16" ht="16" x14ac:dyDescent="0.2">
      <c r="A5699" s="8"/>
      <c r="C5699" s="13"/>
      <c r="D5699" s="14"/>
      <c r="E5699" s="13"/>
      <c r="F5699" s="13"/>
      <c r="I5699" s="13"/>
      <c r="J5699" s="14"/>
      <c r="K5699" s="14"/>
      <c r="L5699" s="13"/>
      <c r="M5699" s="13"/>
      <c r="N5699" s="14"/>
      <c r="O5699" s="14"/>
      <c r="P5699" s="14"/>
    </row>
    <row r="5700" spans="1:16" ht="16" x14ac:dyDescent="0.2">
      <c r="A5700" s="8"/>
      <c r="C5700" s="13"/>
      <c r="D5700" s="14"/>
      <c r="E5700" s="13"/>
      <c r="F5700" s="13"/>
      <c r="I5700" s="13"/>
      <c r="J5700" s="14"/>
      <c r="K5700" s="14"/>
      <c r="L5700" s="13"/>
      <c r="M5700" s="13"/>
      <c r="N5700" s="14"/>
      <c r="O5700" s="14"/>
      <c r="P5700" s="14"/>
    </row>
    <row r="5701" spans="1:16" ht="16" x14ac:dyDescent="0.2">
      <c r="A5701" s="8"/>
      <c r="C5701" s="13"/>
      <c r="D5701" s="14"/>
      <c r="E5701" s="13"/>
      <c r="F5701" s="13"/>
      <c r="I5701" s="13"/>
      <c r="J5701" s="14"/>
      <c r="K5701" s="14"/>
      <c r="L5701" s="13"/>
      <c r="M5701" s="13"/>
      <c r="N5701" s="14"/>
      <c r="O5701" s="14"/>
      <c r="P5701" s="14"/>
    </row>
    <row r="5702" spans="1:16" ht="16" x14ac:dyDescent="0.2">
      <c r="A5702" s="8"/>
      <c r="C5702" s="13"/>
      <c r="D5702" s="14"/>
      <c r="E5702" s="13"/>
      <c r="F5702" s="13"/>
      <c r="I5702" s="13"/>
      <c r="J5702" s="14"/>
      <c r="K5702" s="14"/>
      <c r="L5702" s="13"/>
      <c r="M5702" s="13"/>
      <c r="N5702" s="14"/>
      <c r="O5702" s="14"/>
      <c r="P5702" s="14"/>
    </row>
    <row r="5703" spans="1:16" ht="16" x14ac:dyDescent="0.2">
      <c r="A5703" s="13"/>
      <c r="C5703" s="13"/>
      <c r="D5703" s="14"/>
      <c r="E5703" s="13"/>
      <c r="F5703" s="13"/>
      <c r="I5703" s="13"/>
      <c r="J5703" s="14"/>
      <c r="K5703" s="14"/>
      <c r="L5703" s="13"/>
      <c r="M5703" s="13"/>
      <c r="N5703" s="14"/>
      <c r="O5703" s="14"/>
      <c r="P5703" s="14"/>
    </row>
    <row r="5704" spans="1:16" ht="16" x14ac:dyDescent="0.2">
      <c r="A5704" s="8"/>
      <c r="C5704" s="13"/>
      <c r="D5704" s="14"/>
      <c r="E5704" s="13"/>
      <c r="F5704" s="13"/>
      <c r="I5704" s="13"/>
      <c r="J5704" s="14"/>
      <c r="K5704" s="14"/>
      <c r="L5704" s="13"/>
      <c r="M5704" s="13"/>
      <c r="N5704" s="14"/>
      <c r="O5704" s="14"/>
      <c r="P5704" s="14"/>
    </row>
    <row r="5705" spans="1:16" ht="16" x14ac:dyDescent="0.2">
      <c r="A5705" s="8"/>
      <c r="C5705" s="13"/>
      <c r="D5705" s="14"/>
      <c r="E5705" s="13"/>
      <c r="F5705" s="13"/>
      <c r="I5705" s="13"/>
      <c r="J5705" s="14"/>
      <c r="K5705" s="14"/>
      <c r="L5705" s="13"/>
      <c r="M5705" s="13"/>
      <c r="N5705" s="14"/>
      <c r="O5705" s="14"/>
      <c r="P5705" s="14"/>
    </row>
    <row r="5706" spans="1:16" ht="16" x14ac:dyDescent="0.2">
      <c r="A5706" s="8"/>
      <c r="C5706" s="13"/>
      <c r="D5706" s="14"/>
      <c r="E5706" s="13"/>
      <c r="F5706" s="13"/>
      <c r="I5706" s="13"/>
      <c r="J5706" s="14"/>
      <c r="K5706" s="14"/>
      <c r="L5706" s="13"/>
      <c r="M5706" s="13"/>
      <c r="N5706" s="14"/>
      <c r="O5706" s="14"/>
      <c r="P5706" s="14"/>
    </row>
    <row r="5707" spans="1:16" ht="16" x14ac:dyDescent="0.2">
      <c r="A5707" s="8"/>
      <c r="C5707" s="13"/>
      <c r="D5707" s="14"/>
      <c r="E5707" s="13"/>
      <c r="F5707" s="13"/>
      <c r="I5707" s="13"/>
      <c r="J5707" s="14"/>
      <c r="K5707" s="14"/>
      <c r="L5707" s="13"/>
      <c r="M5707" s="13"/>
      <c r="N5707" s="14"/>
      <c r="O5707" s="14"/>
      <c r="P5707" s="14"/>
    </row>
    <row r="5708" spans="1:16" ht="16" x14ac:dyDescent="0.2">
      <c r="A5708" s="8"/>
      <c r="C5708" s="13"/>
      <c r="D5708" s="14"/>
      <c r="E5708" s="13"/>
      <c r="F5708" s="13"/>
      <c r="I5708" s="13"/>
      <c r="J5708" s="14"/>
      <c r="K5708" s="14"/>
      <c r="L5708" s="13"/>
      <c r="M5708" s="13"/>
      <c r="N5708" s="14"/>
      <c r="O5708" s="14"/>
      <c r="P5708" s="14"/>
    </row>
    <row r="5709" spans="1:16" ht="16" x14ac:dyDescent="0.2">
      <c r="A5709" s="8"/>
      <c r="C5709" s="13"/>
      <c r="D5709" s="14"/>
      <c r="E5709" s="13"/>
      <c r="F5709" s="13"/>
      <c r="I5709" s="13"/>
      <c r="J5709" s="14"/>
      <c r="K5709" s="14"/>
      <c r="L5709" s="13"/>
      <c r="M5709" s="13"/>
      <c r="N5709" s="14"/>
      <c r="O5709" s="14"/>
      <c r="P5709" s="14"/>
    </row>
    <row r="5710" spans="1:16" ht="16" x14ac:dyDescent="0.2">
      <c r="A5710" s="8"/>
      <c r="C5710" s="13"/>
      <c r="D5710" s="14"/>
      <c r="E5710" s="13"/>
      <c r="F5710" s="13"/>
      <c r="I5710" s="13"/>
      <c r="J5710" s="14"/>
      <c r="K5710" s="14"/>
      <c r="L5710" s="13"/>
      <c r="M5710" s="13"/>
      <c r="N5710" s="14"/>
      <c r="O5710" s="14"/>
      <c r="P5710" s="14"/>
    </row>
    <row r="5711" spans="1:16" ht="16" x14ac:dyDescent="0.2">
      <c r="A5711" s="8"/>
      <c r="C5711" s="13"/>
      <c r="D5711" s="14"/>
      <c r="E5711" s="13"/>
      <c r="F5711" s="13"/>
      <c r="I5711" s="13"/>
      <c r="J5711" s="14"/>
      <c r="K5711" s="14"/>
      <c r="L5711" s="13"/>
      <c r="M5711" s="13"/>
      <c r="N5711" s="14"/>
      <c r="O5711" s="14"/>
      <c r="P5711" s="14"/>
    </row>
    <row r="5712" spans="1:16" ht="16" x14ac:dyDescent="0.2">
      <c r="A5712" s="8"/>
      <c r="C5712" s="13"/>
      <c r="D5712" s="14"/>
      <c r="E5712" s="13"/>
      <c r="F5712" s="13"/>
      <c r="I5712" s="13"/>
      <c r="J5712" s="14"/>
      <c r="K5712" s="14"/>
      <c r="L5712" s="13"/>
      <c r="M5712" s="13"/>
      <c r="N5712" s="14"/>
      <c r="O5712" s="14"/>
      <c r="P5712" s="14"/>
    </row>
    <row r="5713" spans="1:16" ht="16" x14ac:dyDescent="0.2">
      <c r="A5713" s="13"/>
      <c r="C5713" s="13"/>
      <c r="D5713" s="14"/>
      <c r="E5713" s="13"/>
      <c r="F5713" s="13"/>
      <c r="I5713" s="13"/>
      <c r="J5713" s="14"/>
      <c r="K5713" s="14"/>
      <c r="L5713" s="13"/>
      <c r="M5713" s="13"/>
      <c r="N5713" s="14"/>
      <c r="O5713" s="14"/>
      <c r="P5713" s="14"/>
    </row>
    <row r="5714" spans="1:16" ht="16" x14ac:dyDescent="0.2">
      <c r="A5714" s="8"/>
      <c r="C5714" s="13"/>
      <c r="D5714" s="14"/>
      <c r="E5714" s="13"/>
      <c r="F5714" s="13"/>
      <c r="I5714" s="13"/>
      <c r="J5714" s="14"/>
      <c r="K5714" s="14"/>
      <c r="L5714" s="13"/>
      <c r="M5714" s="13"/>
      <c r="N5714" s="14"/>
      <c r="O5714" s="14"/>
      <c r="P5714" s="14"/>
    </row>
    <row r="5715" spans="1:16" ht="16" x14ac:dyDescent="0.2">
      <c r="A5715" s="8"/>
      <c r="C5715" s="13"/>
      <c r="D5715" s="14"/>
      <c r="E5715" s="13"/>
      <c r="F5715" s="13"/>
      <c r="I5715" s="13"/>
      <c r="J5715" s="14"/>
      <c r="K5715" s="14"/>
      <c r="L5715" s="13"/>
      <c r="M5715" s="13"/>
      <c r="N5715" s="14"/>
      <c r="O5715" s="14"/>
      <c r="P5715" s="14"/>
    </row>
    <row r="5716" spans="1:16" ht="16" x14ac:dyDescent="0.2">
      <c r="A5716" s="13"/>
      <c r="C5716" s="13"/>
      <c r="D5716" s="14"/>
      <c r="E5716" s="13"/>
      <c r="F5716" s="13"/>
      <c r="I5716" s="13"/>
      <c r="J5716" s="14"/>
      <c r="K5716" s="14"/>
      <c r="L5716" s="13"/>
      <c r="M5716" s="13"/>
      <c r="N5716" s="14"/>
      <c r="O5716" s="14"/>
      <c r="P5716" s="14"/>
    </row>
    <row r="5717" spans="1:16" ht="16" x14ac:dyDescent="0.2">
      <c r="A5717" s="8"/>
      <c r="C5717" s="13"/>
      <c r="D5717" s="14"/>
      <c r="E5717" s="13"/>
      <c r="F5717" s="13"/>
      <c r="I5717" s="13"/>
      <c r="J5717" s="14"/>
      <c r="K5717" s="14"/>
      <c r="L5717" s="13"/>
      <c r="M5717" s="13"/>
      <c r="N5717" s="14"/>
      <c r="O5717" s="14"/>
      <c r="P5717" s="14"/>
    </row>
    <row r="5718" spans="1:16" ht="16" x14ac:dyDescent="0.2">
      <c r="A5718" s="8"/>
      <c r="C5718" s="13"/>
      <c r="D5718" s="14"/>
      <c r="E5718" s="13"/>
      <c r="F5718" s="13"/>
      <c r="I5718" s="13"/>
      <c r="J5718" s="14"/>
      <c r="K5718" s="14"/>
      <c r="L5718" s="13"/>
      <c r="M5718" s="13"/>
      <c r="N5718" s="14"/>
      <c r="O5718" s="14"/>
      <c r="P5718" s="14"/>
    </row>
    <row r="5719" spans="1:16" ht="16" x14ac:dyDescent="0.2">
      <c r="A5719" s="8"/>
      <c r="C5719" s="13"/>
      <c r="D5719" s="14"/>
      <c r="E5719" s="13"/>
      <c r="F5719" s="13"/>
      <c r="I5719" s="13"/>
      <c r="J5719" s="14"/>
      <c r="K5719" s="14"/>
      <c r="L5719" s="13"/>
      <c r="M5719" s="13"/>
      <c r="N5719" s="14"/>
      <c r="O5719" s="14"/>
      <c r="P5719" s="14"/>
    </row>
    <row r="5720" spans="1:16" ht="16" x14ac:dyDescent="0.2">
      <c r="A5720" s="13"/>
      <c r="C5720" s="13"/>
      <c r="D5720" s="14"/>
      <c r="E5720" s="13"/>
      <c r="F5720" s="13"/>
      <c r="I5720" s="13"/>
      <c r="J5720" s="14"/>
      <c r="K5720" s="14"/>
      <c r="L5720" s="13"/>
      <c r="M5720" s="13"/>
      <c r="N5720" s="14"/>
      <c r="O5720" s="14"/>
      <c r="P5720" s="14"/>
    </row>
    <row r="5721" spans="1:16" ht="16" x14ac:dyDescent="0.2">
      <c r="A5721" s="8"/>
      <c r="C5721" s="13"/>
      <c r="D5721" s="14"/>
      <c r="E5721" s="13"/>
      <c r="F5721" s="13"/>
      <c r="I5721" s="13"/>
      <c r="J5721" s="14"/>
      <c r="K5721" s="14"/>
      <c r="L5721" s="13"/>
      <c r="M5721" s="13"/>
      <c r="N5721" s="14"/>
      <c r="O5721" s="14"/>
      <c r="P5721" s="14"/>
    </row>
    <row r="5722" spans="1:16" ht="16" x14ac:dyDescent="0.2">
      <c r="A5722" s="13"/>
      <c r="C5722" s="13"/>
      <c r="D5722" s="14"/>
      <c r="E5722" s="13"/>
      <c r="F5722" s="13"/>
      <c r="I5722" s="13"/>
      <c r="J5722" s="14"/>
      <c r="K5722" s="14"/>
      <c r="L5722" s="13"/>
      <c r="M5722" s="13"/>
      <c r="N5722" s="14"/>
      <c r="O5722" s="14"/>
      <c r="P5722" s="14"/>
    </row>
    <row r="5723" spans="1:16" ht="16" x14ac:dyDescent="0.2">
      <c r="A5723" s="13"/>
      <c r="C5723" s="13"/>
      <c r="D5723" s="14"/>
      <c r="E5723" s="13"/>
      <c r="F5723" s="13"/>
      <c r="I5723" s="13"/>
      <c r="J5723" s="14"/>
      <c r="K5723" s="14"/>
      <c r="L5723" s="13"/>
      <c r="M5723" s="13"/>
      <c r="N5723" s="14"/>
      <c r="O5723" s="14"/>
      <c r="P5723" s="14"/>
    </row>
    <row r="5724" spans="1:16" ht="16" x14ac:dyDescent="0.2">
      <c r="A5724" s="8"/>
      <c r="C5724" s="13"/>
      <c r="D5724" s="14"/>
      <c r="E5724" s="13"/>
      <c r="F5724" s="13"/>
      <c r="I5724" s="13"/>
      <c r="J5724" s="14"/>
      <c r="K5724" s="14"/>
      <c r="L5724" s="13"/>
      <c r="M5724" s="13"/>
      <c r="N5724" s="14"/>
      <c r="O5724" s="14"/>
      <c r="P5724" s="14"/>
    </row>
    <row r="5725" spans="1:16" ht="16" x14ac:dyDescent="0.2">
      <c r="A5725" s="8"/>
      <c r="C5725" s="13"/>
      <c r="D5725" s="14"/>
      <c r="E5725" s="13"/>
      <c r="F5725" s="13"/>
      <c r="I5725" s="13"/>
      <c r="J5725" s="14"/>
      <c r="K5725" s="14"/>
      <c r="L5725" s="13"/>
      <c r="M5725" s="13"/>
      <c r="N5725" s="14"/>
      <c r="O5725" s="14"/>
      <c r="P5725" s="14"/>
    </row>
    <row r="5726" spans="1:16" ht="16" x14ac:dyDescent="0.2">
      <c r="A5726" s="13"/>
      <c r="C5726" s="13"/>
      <c r="D5726" s="14"/>
      <c r="E5726" s="13"/>
      <c r="F5726" s="13"/>
      <c r="I5726" s="13"/>
      <c r="J5726" s="14"/>
      <c r="K5726" s="14"/>
      <c r="L5726" s="13"/>
      <c r="M5726" s="13"/>
      <c r="N5726" s="14"/>
      <c r="O5726" s="14"/>
      <c r="P5726" s="14"/>
    </row>
    <row r="5727" spans="1:16" ht="16" x14ac:dyDescent="0.2">
      <c r="A5727" s="13"/>
      <c r="C5727" s="13"/>
      <c r="D5727" s="14"/>
      <c r="E5727" s="13"/>
      <c r="F5727" s="13"/>
      <c r="I5727" s="13"/>
      <c r="J5727" s="14"/>
      <c r="K5727" s="14"/>
      <c r="L5727" s="13"/>
      <c r="M5727" s="13"/>
      <c r="N5727" s="14"/>
      <c r="O5727" s="14"/>
      <c r="P5727" s="14"/>
    </row>
    <row r="5728" spans="1:16" ht="16" x14ac:dyDescent="0.2">
      <c r="A5728" s="8"/>
      <c r="C5728" s="13"/>
      <c r="D5728" s="14"/>
      <c r="E5728" s="13"/>
      <c r="F5728" s="13"/>
      <c r="I5728" s="13"/>
      <c r="J5728" s="14"/>
      <c r="K5728" s="14"/>
      <c r="L5728" s="13"/>
      <c r="M5728" s="13"/>
      <c r="N5728" s="14"/>
      <c r="O5728" s="14"/>
      <c r="P5728" s="14"/>
    </row>
    <row r="5729" spans="1:16" ht="16" x14ac:dyDescent="0.2">
      <c r="A5729" s="8"/>
      <c r="C5729" s="13"/>
      <c r="D5729" s="14"/>
      <c r="E5729" s="13"/>
      <c r="F5729" s="13"/>
      <c r="I5729" s="13"/>
      <c r="J5729" s="14"/>
      <c r="K5729" s="14"/>
      <c r="L5729" s="13"/>
      <c r="M5729" s="13"/>
      <c r="N5729" s="14"/>
      <c r="O5729" s="14"/>
      <c r="P5729" s="14"/>
    </row>
    <row r="5730" spans="1:16" ht="16" x14ac:dyDescent="0.2">
      <c r="A5730" s="13"/>
      <c r="C5730" s="13"/>
      <c r="D5730" s="14"/>
      <c r="E5730" s="13"/>
      <c r="F5730" s="13"/>
      <c r="I5730" s="13"/>
      <c r="J5730" s="14"/>
      <c r="K5730" s="14"/>
      <c r="L5730" s="13"/>
      <c r="M5730" s="13"/>
      <c r="N5730" s="14"/>
      <c r="O5730" s="14"/>
      <c r="P5730" s="14"/>
    </row>
    <row r="5731" spans="1:16" ht="16" x14ac:dyDescent="0.2">
      <c r="A5731" s="13"/>
      <c r="C5731" s="13"/>
      <c r="D5731" s="14"/>
      <c r="E5731" s="13"/>
      <c r="F5731" s="13"/>
      <c r="I5731" s="13"/>
      <c r="J5731" s="14"/>
      <c r="K5731" s="14"/>
      <c r="L5731" s="13"/>
      <c r="M5731" s="13"/>
      <c r="N5731" s="14"/>
      <c r="O5731" s="14"/>
      <c r="P5731" s="14"/>
    </row>
    <row r="5732" spans="1:16" ht="16" x14ac:dyDescent="0.2">
      <c r="A5732" s="8"/>
      <c r="C5732" s="13"/>
      <c r="D5732" s="14"/>
      <c r="E5732" s="13"/>
      <c r="F5732" s="13"/>
      <c r="I5732" s="13"/>
      <c r="J5732" s="14"/>
      <c r="K5732" s="14"/>
      <c r="L5732" s="13"/>
      <c r="M5732" s="13"/>
      <c r="N5732" s="14"/>
      <c r="O5732" s="14"/>
      <c r="P5732" s="14"/>
    </row>
    <row r="5733" spans="1:16" ht="16" x14ac:dyDescent="0.2">
      <c r="A5733" s="8"/>
      <c r="C5733" s="13"/>
      <c r="D5733" s="14"/>
      <c r="E5733" s="13"/>
      <c r="F5733" s="13"/>
      <c r="I5733" s="13"/>
      <c r="J5733" s="14"/>
      <c r="K5733" s="14"/>
      <c r="L5733" s="13"/>
      <c r="M5733" s="13"/>
      <c r="N5733" s="14"/>
      <c r="O5733" s="14"/>
      <c r="P5733" s="14"/>
    </row>
    <row r="5734" spans="1:16" ht="16" x14ac:dyDescent="0.2">
      <c r="A5734" s="13"/>
      <c r="C5734" s="13"/>
      <c r="D5734" s="14"/>
      <c r="E5734" s="13"/>
      <c r="F5734" s="13"/>
      <c r="I5734" s="13"/>
      <c r="J5734" s="14"/>
      <c r="K5734" s="14"/>
      <c r="L5734" s="13"/>
      <c r="M5734" s="13"/>
      <c r="N5734" s="14"/>
      <c r="O5734" s="14"/>
      <c r="P5734" s="14"/>
    </row>
    <row r="5735" spans="1:16" ht="16" x14ac:dyDescent="0.2">
      <c r="A5735" s="8"/>
      <c r="C5735" s="13"/>
      <c r="D5735" s="14"/>
      <c r="E5735" s="13"/>
      <c r="F5735" s="13"/>
      <c r="I5735" s="13"/>
      <c r="J5735" s="14"/>
      <c r="K5735" s="14"/>
      <c r="L5735" s="13"/>
      <c r="M5735" s="13"/>
      <c r="N5735" s="14"/>
      <c r="O5735" s="14"/>
      <c r="P5735" s="14"/>
    </row>
    <row r="5736" spans="1:16" ht="16" x14ac:dyDescent="0.2">
      <c r="A5736" s="13"/>
      <c r="C5736" s="13"/>
      <c r="D5736" s="14"/>
      <c r="E5736" s="13"/>
      <c r="F5736" s="13"/>
      <c r="I5736" s="13"/>
      <c r="J5736" s="14"/>
      <c r="K5736" s="14"/>
      <c r="L5736" s="13"/>
      <c r="M5736" s="13"/>
      <c r="N5736" s="14"/>
      <c r="O5736" s="14"/>
      <c r="P5736" s="14"/>
    </row>
    <row r="5737" spans="1:16" ht="16" x14ac:dyDescent="0.2">
      <c r="A5737" s="13"/>
      <c r="C5737" s="13"/>
      <c r="D5737" s="14"/>
      <c r="E5737" s="13"/>
      <c r="F5737" s="13"/>
      <c r="I5737" s="13"/>
      <c r="J5737" s="14"/>
      <c r="K5737" s="14"/>
      <c r="L5737" s="13"/>
      <c r="M5737" s="13"/>
      <c r="N5737" s="14"/>
      <c r="O5737" s="14"/>
      <c r="P5737" s="14"/>
    </row>
    <row r="5738" spans="1:16" ht="16" x14ac:dyDescent="0.2">
      <c r="A5738" s="8"/>
      <c r="C5738" s="13"/>
      <c r="D5738" s="14"/>
      <c r="E5738" s="13"/>
      <c r="F5738" s="13"/>
      <c r="I5738" s="13"/>
      <c r="J5738" s="14"/>
      <c r="K5738" s="14"/>
      <c r="L5738" s="13"/>
      <c r="M5738" s="13"/>
      <c r="N5738" s="14"/>
      <c r="O5738" s="14"/>
      <c r="P5738" s="14"/>
    </row>
    <row r="5739" spans="1:16" ht="16" x14ac:dyDescent="0.2">
      <c r="A5739" s="8"/>
      <c r="C5739" s="13"/>
      <c r="D5739" s="14"/>
      <c r="E5739" s="13"/>
      <c r="F5739" s="13"/>
      <c r="I5739" s="13"/>
      <c r="J5739" s="14"/>
      <c r="K5739" s="14"/>
      <c r="L5739" s="13"/>
      <c r="M5739" s="13"/>
      <c r="N5739" s="14"/>
      <c r="O5739" s="14"/>
      <c r="P5739" s="14"/>
    </row>
    <row r="5740" spans="1:16" ht="16" x14ac:dyDescent="0.2">
      <c r="A5740" s="13"/>
      <c r="C5740" s="13"/>
      <c r="D5740" s="14"/>
      <c r="E5740" s="13"/>
      <c r="F5740" s="13"/>
      <c r="I5740" s="13"/>
      <c r="J5740" s="14"/>
      <c r="K5740" s="14"/>
      <c r="L5740" s="13"/>
      <c r="M5740" s="13"/>
      <c r="N5740" s="14"/>
      <c r="O5740" s="14"/>
      <c r="P5740" s="14"/>
    </row>
    <row r="5741" spans="1:16" ht="16" x14ac:dyDescent="0.2">
      <c r="A5741" s="8"/>
      <c r="C5741" s="13"/>
      <c r="D5741" s="14"/>
      <c r="E5741" s="13"/>
      <c r="F5741" s="13"/>
      <c r="I5741" s="13"/>
      <c r="J5741" s="14"/>
      <c r="K5741" s="14"/>
      <c r="L5741" s="13"/>
      <c r="M5741" s="13"/>
      <c r="N5741" s="14"/>
      <c r="O5741" s="14"/>
      <c r="P5741" s="14"/>
    </row>
    <row r="5742" spans="1:16" ht="16" x14ac:dyDescent="0.2">
      <c r="A5742" s="8"/>
      <c r="C5742" s="13"/>
      <c r="D5742" s="14"/>
      <c r="E5742" s="13"/>
      <c r="F5742" s="13"/>
      <c r="I5742" s="13"/>
      <c r="J5742" s="14"/>
      <c r="K5742" s="14"/>
      <c r="L5742" s="13"/>
      <c r="M5742" s="13"/>
      <c r="N5742" s="14"/>
      <c r="O5742" s="14"/>
      <c r="P5742" s="14"/>
    </row>
    <row r="5743" spans="1:16" ht="16" x14ac:dyDescent="0.2">
      <c r="A5743" s="13"/>
      <c r="C5743" s="13"/>
      <c r="D5743" s="14"/>
      <c r="E5743" s="13"/>
      <c r="F5743" s="13"/>
      <c r="I5743" s="13"/>
      <c r="J5743" s="14"/>
      <c r="K5743" s="14"/>
      <c r="L5743" s="13"/>
      <c r="M5743" s="13"/>
      <c r="N5743" s="14"/>
      <c r="O5743" s="14"/>
      <c r="P5743" s="14"/>
    </row>
    <row r="5744" spans="1:16" ht="16" x14ac:dyDescent="0.2">
      <c r="A5744" s="8"/>
      <c r="C5744" s="13"/>
      <c r="D5744" s="14"/>
      <c r="E5744" s="13"/>
      <c r="F5744" s="13"/>
      <c r="I5744" s="13"/>
      <c r="J5744" s="14"/>
      <c r="K5744" s="14"/>
      <c r="L5744" s="13"/>
      <c r="M5744" s="13"/>
      <c r="N5744" s="14"/>
      <c r="O5744" s="14"/>
      <c r="P5744" s="14"/>
    </row>
    <row r="5745" spans="1:16" ht="16" x14ac:dyDescent="0.2">
      <c r="A5745" s="8"/>
      <c r="C5745" s="13"/>
      <c r="D5745" s="14"/>
      <c r="E5745" s="13"/>
      <c r="F5745" s="13"/>
      <c r="I5745" s="13"/>
      <c r="J5745" s="14"/>
      <c r="K5745" s="14"/>
      <c r="L5745" s="13"/>
      <c r="M5745" s="13"/>
      <c r="N5745" s="14"/>
      <c r="O5745" s="14"/>
      <c r="P5745" s="14"/>
    </row>
    <row r="5746" spans="1:16" ht="16" x14ac:dyDescent="0.2">
      <c r="A5746" s="13"/>
      <c r="C5746" s="13"/>
      <c r="D5746" s="14"/>
      <c r="E5746" s="13"/>
      <c r="F5746" s="13"/>
      <c r="I5746" s="13"/>
      <c r="J5746" s="14"/>
      <c r="K5746" s="14"/>
      <c r="L5746" s="13"/>
      <c r="M5746" s="13"/>
      <c r="N5746" s="14"/>
      <c r="O5746" s="14"/>
      <c r="P5746" s="14"/>
    </row>
    <row r="5747" spans="1:16" ht="16" x14ac:dyDescent="0.2">
      <c r="A5747" s="13"/>
      <c r="C5747" s="13"/>
      <c r="D5747" s="14"/>
      <c r="E5747" s="13"/>
      <c r="F5747" s="13"/>
      <c r="I5747" s="13"/>
      <c r="J5747" s="14"/>
      <c r="K5747" s="14"/>
      <c r="L5747" s="13"/>
      <c r="M5747" s="13"/>
      <c r="N5747" s="14"/>
      <c r="O5747" s="14"/>
      <c r="P5747" s="14"/>
    </row>
    <row r="5748" spans="1:16" ht="16" x14ac:dyDescent="0.2">
      <c r="A5748" s="13"/>
      <c r="C5748" s="13"/>
      <c r="D5748" s="14"/>
      <c r="E5748" s="13"/>
      <c r="F5748" s="13"/>
      <c r="I5748" s="13"/>
      <c r="J5748" s="14"/>
      <c r="K5748" s="14"/>
      <c r="L5748" s="13"/>
      <c r="M5748" s="13"/>
      <c r="N5748" s="14"/>
      <c r="O5748" s="14"/>
      <c r="P5748" s="14"/>
    </row>
    <row r="5749" spans="1:16" ht="16" x14ac:dyDescent="0.2">
      <c r="A5749" s="8"/>
      <c r="C5749" s="13"/>
      <c r="D5749" s="14"/>
      <c r="E5749" s="13"/>
      <c r="F5749" s="13"/>
      <c r="I5749" s="13"/>
      <c r="J5749" s="14"/>
      <c r="K5749" s="14"/>
      <c r="L5749" s="13"/>
      <c r="M5749" s="13"/>
      <c r="N5749" s="14"/>
      <c r="O5749" s="14"/>
      <c r="P5749" s="14"/>
    </row>
    <row r="5750" spans="1:16" ht="16" x14ac:dyDescent="0.2">
      <c r="A5750" s="13"/>
      <c r="C5750" s="13"/>
      <c r="D5750" s="14"/>
      <c r="E5750" s="13"/>
      <c r="F5750" s="13"/>
      <c r="I5750" s="13"/>
      <c r="J5750" s="14"/>
      <c r="K5750" s="14"/>
      <c r="L5750" s="13"/>
      <c r="M5750" s="13"/>
      <c r="N5750" s="14"/>
      <c r="O5750" s="14"/>
      <c r="P5750" s="14"/>
    </row>
    <row r="5751" spans="1:16" ht="16" x14ac:dyDescent="0.2">
      <c r="A5751" s="13"/>
      <c r="C5751" s="13"/>
      <c r="D5751" s="14"/>
      <c r="E5751" s="13"/>
      <c r="F5751" s="13"/>
      <c r="I5751" s="13"/>
      <c r="J5751" s="14"/>
      <c r="K5751" s="14"/>
      <c r="L5751" s="13"/>
      <c r="M5751" s="13"/>
      <c r="N5751" s="14"/>
      <c r="O5751" s="14"/>
      <c r="P5751" s="14"/>
    </row>
    <row r="5752" spans="1:16" ht="16" x14ac:dyDescent="0.2">
      <c r="A5752" s="8"/>
      <c r="C5752" s="13"/>
      <c r="D5752" s="14"/>
      <c r="E5752" s="13"/>
      <c r="F5752" s="13"/>
      <c r="I5752" s="13"/>
      <c r="J5752" s="14"/>
      <c r="K5752" s="14"/>
      <c r="L5752" s="13"/>
      <c r="M5752" s="13"/>
      <c r="N5752" s="14"/>
      <c r="O5752" s="14"/>
      <c r="P5752" s="14"/>
    </row>
    <row r="5753" spans="1:16" ht="16" x14ac:dyDescent="0.2">
      <c r="A5753" s="8"/>
      <c r="C5753" s="13"/>
      <c r="D5753" s="14"/>
      <c r="E5753" s="13"/>
      <c r="F5753" s="13"/>
      <c r="I5753" s="13"/>
      <c r="J5753" s="14"/>
      <c r="K5753" s="14"/>
      <c r="L5753" s="13"/>
      <c r="M5753" s="13"/>
      <c r="N5753" s="14"/>
      <c r="O5753" s="14"/>
      <c r="P5753" s="14"/>
    </row>
    <row r="5754" spans="1:16" ht="16" x14ac:dyDescent="0.2">
      <c r="A5754" s="13"/>
      <c r="C5754" s="13"/>
      <c r="D5754" s="14"/>
      <c r="E5754" s="13"/>
      <c r="F5754" s="13"/>
      <c r="I5754" s="13"/>
      <c r="J5754" s="14"/>
      <c r="K5754" s="14"/>
      <c r="L5754" s="13"/>
      <c r="M5754" s="13"/>
      <c r="N5754" s="14"/>
      <c r="O5754" s="14"/>
      <c r="P5754" s="14"/>
    </row>
    <row r="5755" spans="1:16" ht="16" x14ac:dyDescent="0.2">
      <c r="A5755" s="8"/>
      <c r="C5755" s="13"/>
      <c r="D5755" s="14"/>
      <c r="E5755" s="13"/>
      <c r="F5755" s="13"/>
      <c r="I5755" s="13"/>
      <c r="J5755" s="14"/>
      <c r="K5755" s="14"/>
      <c r="L5755" s="13"/>
      <c r="M5755" s="13"/>
      <c r="N5755" s="14"/>
      <c r="O5755" s="14"/>
      <c r="P5755" s="14"/>
    </row>
    <row r="5756" spans="1:16" ht="16" x14ac:dyDescent="0.2">
      <c r="A5756" s="13"/>
      <c r="C5756" s="13"/>
      <c r="D5756" s="14"/>
      <c r="E5756" s="13"/>
      <c r="F5756" s="13"/>
      <c r="I5756" s="13"/>
      <c r="J5756" s="14"/>
      <c r="K5756" s="14"/>
      <c r="L5756" s="13"/>
      <c r="M5756" s="13"/>
      <c r="N5756" s="14"/>
      <c r="O5756" s="14"/>
      <c r="P5756" s="14"/>
    </row>
    <row r="5757" spans="1:16" ht="16" x14ac:dyDescent="0.2">
      <c r="A5757" s="8"/>
      <c r="C5757" s="13"/>
      <c r="D5757" s="14"/>
      <c r="E5757" s="13"/>
      <c r="F5757" s="13"/>
      <c r="I5757" s="13"/>
      <c r="J5757" s="14"/>
      <c r="K5757" s="14"/>
      <c r="L5757" s="13"/>
      <c r="M5757" s="13"/>
      <c r="N5757" s="14"/>
      <c r="O5757" s="14"/>
      <c r="P5757" s="14"/>
    </row>
    <row r="5758" spans="1:16" ht="16" x14ac:dyDescent="0.2">
      <c r="A5758" s="13"/>
      <c r="C5758" s="13"/>
      <c r="D5758" s="14"/>
      <c r="E5758" s="13"/>
      <c r="F5758" s="13"/>
      <c r="I5758" s="13"/>
      <c r="J5758" s="14"/>
      <c r="K5758" s="14"/>
      <c r="L5758" s="13"/>
      <c r="M5758" s="13"/>
      <c r="N5758" s="14"/>
      <c r="O5758" s="14"/>
      <c r="P5758" s="14"/>
    </row>
    <row r="5759" spans="1:16" ht="16" x14ac:dyDescent="0.2">
      <c r="A5759" s="13"/>
      <c r="C5759" s="13"/>
      <c r="D5759" s="14"/>
      <c r="E5759" s="13"/>
      <c r="F5759" s="13"/>
      <c r="I5759" s="13"/>
      <c r="J5759" s="14"/>
      <c r="K5759" s="14"/>
      <c r="L5759" s="13"/>
      <c r="M5759" s="13"/>
      <c r="N5759" s="14"/>
      <c r="O5759" s="14"/>
      <c r="P5759" s="14"/>
    </row>
    <row r="5760" spans="1:16" ht="16" x14ac:dyDescent="0.2">
      <c r="A5760" s="8"/>
      <c r="C5760" s="13"/>
      <c r="D5760" s="14"/>
      <c r="E5760" s="13"/>
      <c r="F5760" s="13"/>
      <c r="I5760" s="13"/>
      <c r="J5760" s="14"/>
      <c r="K5760" s="14"/>
      <c r="L5760" s="13"/>
      <c r="M5760" s="13"/>
      <c r="N5760" s="14"/>
      <c r="O5760" s="14"/>
      <c r="P5760" s="14"/>
    </row>
    <row r="5761" spans="1:16" ht="16" x14ac:dyDescent="0.2">
      <c r="A5761" s="8"/>
      <c r="C5761" s="13"/>
      <c r="D5761" s="14"/>
      <c r="E5761" s="13"/>
      <c r="F5761" s="13"/>
      <c r="I5761" s="13"/>
      <c r="J5761" s="14"/>
      <c r="K5761" s="14"/>
      <c r="L5761" s="13"/>
      <c r="M5761" s="13"/>
      <c r="N5761" s="14"/>
      <c r="O5761" s="14"/>
      <c r="P5761" s="14"/>
    </row>
    <row r="5762" spans="1:16" ht="16" x14ac:dyDescent="0.2">
      <c r="A5762" s="8"/>
      <c r="C5762" s="13"/>
      <c r="D5762" s="14"/>
      <c r="E5762" s="13"/>
      <c r="F5762" s="13"/>
      <c r="I5762" s="13"/>
      <c r="J5762" s="14"/>
      <c r="K5762" s="14"/>
      <c r="L5762" s="13"/>
      <c r="M5762" s="13"/>
      <c r="N5762" s="14"/>
      <c r="O5762" s="14"/>
      <c r="P5762" s="14"/>
    </row>
    <row r="5763" spans="1:16" ht="16" x14ac:dyDescent="0.2">
      <c r="A5763" s="8"/>
      <c r="C5763" s="13"/>
      <c r="D5763" s="14"/>
      <c r="E5763" s="13"/>
      <c r="F5763" s="13"/>
      <c r="I5763" s="13"/>
      <c r="J5763" s="14"/>
      <c r="K5763" s="14"/>
      <c r="L5763" s="13"/>
      <c r="M5763" s="13"/>
      <c r="N5763" s="14"/>
      <c r="O5763" s="14"/>
      <c r="P5763" s="14"/>
    </row>
    <row r="5764" spans="1:16" ht="16" x14ac:dyDescent="0.2">
      <c r="A5764" s="13"/>
      <c r="C5764" s="13"/>
      <c r="D5764" s="14"/>
      <c r="E5764" s="13"/>
      <c r="F5764" s="13"/>
      <c r="I5764" s="13"/>
      <c r="J5764" s="14"/>
      <c r="K5764" s="14"/>
      <c r="L5764" s="13"/>
      <c r="M5764" s="13"/>
      <c r="N5764" s="14"/>
      <c r="O5764" s="14"/>
      <c r="P5764" s="14"/>
    </row>
    <row r="5765" spans="1:16" ht="16" x14ac:dyDescent="0.2">
      <c r="A5765" s="8"/>
      <c r="C5765" s="13"/>
      <c r="D5765" s="14"/>
      <c r="E5765" s="13"/>
      <c r="F5765" s="13"/>
      <c r="I5765" s="13"/>
      <c r="J5765" s="14"/>
      <c r="K5765" s="14"/>
      <c r="L5765" s="13"/>
      <c r="M5765" s="13"/>
      <c r="N5765" s="14"/>
      <c r="O5765" s="14"/>
      <c r="P5765" s="14"/>
    </row>
    <row r="5766" spans="1:16" ht="16" x14ac:dyDescent="0.2">
      <c r="A5766" s="8"/>
      <c r="C5766" s="13"/>
      <c r="D5766" s="14"/>
      <c r="E5766" s="13"/>
      <c r="F5766" s="13"/>
      <c r="I5766" s="13"/>
      <c r="J5766" s="14"/>
      <c r="K5766" s="14"/>
      <c r="L5766" s="13"/>
      <c r="M5766" s="13"/>
      <c r="N5766" s="14"/>
      <c r="O5766" s="14"/>
      <c r="P5766" s="14"/>
    </row>
    <row r="5767" spans="1:16" ht="16" x14ac:dyDescent="0.2">
      <c r="A5767" s="8"/>
      <c r="C5767" s="13"/>
      <c r="D5767" s="14"/>
      <c r="E5767" s="13"/>
      <c r="F5767" s="13"/>
      <c r="I5767" s="13"/>
      <c r="J5767" s="14"/>
      <c r="K5767" s="14"/>
      <c r="L5767" s="13"/>
      <c r="M5767" s="13"/>
      <c r="N5767" s="14"/>
      <c r="O5767" s="14"/>
      <c r="P5767" s="14"/>
    </row>
    <row r="5768" spans="1:16" ht="16" x14ac:dyDescent="0.2">
      <c r="A5768" s="8"/>
      <c r="C5768" s="13"/>
      <c r="D5768" s="14"/>
      <c r="E5768" s="13"/>
      <c r="F5768" s="13"/>
      <c r="I5768" s="13"/>
      <c r="J5768" s="14"/>
      <c r="K5768" s="14"/>
      <c r="L5768" s="13"/>
      <c r="M5768" s="13"/>
      <c r="N5768" s="14"/>
      <c r="O5768" s="14"/>
      <c r="P5768" s="14"/>
    </row>
    <row r="5769" spans="1:16" ht="16" x14ac:dyDescent="0.2">
      <c r="A5769" s="8"/>
      <c r="C5769" s="13"/>
      <c r="D5769" s="14"/>
      <c r="E5769" s="13"/>
      <c r="F5769" s="13"/>
      <c r="I5769" s="13"/>
      <c r="J5769" s="14"/>
      <c r="K5769" s="14"/>
      <c r="L5769" s="13"/>
      <c r="M5769" s="13"/>
      <c r="N5769" s="14"/>
      <c r="O5769" s="14"/>
      <c r="P5769" s="14"/>
    </row>
    <row r="5770" spans="1:16" ht="16" x14ac:dyDescent="0.2">
      <c r="A5770" s="8"/>
      <c r="C5770" s="13"/>
      <c r="D5770" s="14"/>
      <c r="E5770" s="13"/>
      <c r="F5770" s="13"/>
      <c r="I5770" s="13"/>
      <c r="J5770" s="14"/>
      <c r="K5770" s="14"/>
      <c r="L5770" s="13"/>
      <c r="M5770" s="13"/>
      <c r="N5770" s="14"/>
      <c r="O5770" s="14"/>
      <c r="P5770" s="14"/>
    </row>
    <row r="5771" spans="1:16" ht="16" x14ac:dyDescent="0.2">
      <c r="A5771" s="8"/>
      <c r="C5771" s="13"/>
      <c r="D5771" s="14"/>
      <c r="E5771" s="13"/>
      <c r="F5771" s="13"/>
      <c r="I5771" s="13"/>
      <c r="J5771" s="14"/>
      <c r="K5771" s="14"/>
      <c r="L5771" s="13"/>
      <c r="M5771" s="13"/>
      <c r="N5771" s="14"/>
      <c r="O5771" s="14"/>
      <c r="P5771" s="14"/>
    </row>
    <row r="5772" spans="1:16" ht="16" x14ac:dyDescent="0.2">
      <c r="A5772" s="8"/>
      <c r="C5772" s="13"/>
      <c r="D5772" s="14"/>
      <c r="E5772" s="13"/>
      <c r="F5772" s="13"/>
      <c r="I5772" s="13"/>
      <c r="J5772" s="14"/>
      <c r="K5772" s="14"/>
      <c r="L5772" s="13"/>
      <c r="M5772" s="13"/>
      <c r="N5772" s="14"/>
      <c r="O5772" s="14"/>
      <c r="P5772" s="14"/>
    </row>
    <row r="5773" spans="1:16" ht="16" x14ac:dyDescent="0.2">
      <c r="A5773" s="8"/>
      <c r="C5773" s="13"/>
      <c r="D5773" s="14"/>
      <c r="E5773" s="13"/>
      <c r="F5773" s="13"/>
      <c r="I5773" s="13"/>
      <c r="J5773" s="14"/>
      <c r="K5773" s="14"/>
      <c r="L5773" s="13"/>
      <c r="M5773" s="13"/>
      <c r="N5773" s="14"/>
      <c r="O5773" s="14"/>
      <c r="P5773" s="14"/>
    </row>
    <row r="5774" spans="1:16" ht="16" x14ac:dyDescent="0.2">
      <c r="A5774" s="8"/>
      <c r="C5774" s="13"/>
      <c r="D5774" s="14"/>
      <c r="E5774" s="13"/>
      <c r="F5774" s="13"/>
      <c r="I5774" s="13"/>
      <c r="J5774" s="14"/>
      <c r="K5774" s="14"/>
      <c r="L5774" s="13"/>
      <c r="M5774" s="13"/>
      <c r="N5774" s="14"/>
      <c r="O5774" s="14"/>
      <c r="P5774" s="14"/>
    </row>
    <row r="5775" spans="1:16" ht="16" x14ac:dyDescent="0.2">
      <c r="A5775" s="8"/>
      <c r="C5775" s="13"/>
      <c r="D5775" s="14"/>
      <c r="E5775" s="13"/>
      <c r="F5775" s="13"/>
      <c r="I5775" s="13"/>
      <c r="J5775" s="14"/>
      <c r="K5775" s="14"/>
      <c r="L5775" s="13"/>
      <c r="M5775" s="13"/>
      <c r="N5775" s="14"/>
      <c r="O5775" s="14"/>
      <c r="P5775" s="14"/>
    </row>
    <row r="5776" spans="1:16" ht="16" x14ac:dyDescent="0.2">
      <c r="A5776" s="8"/>
      <c r="C5776" s="13"/>
      <c r="D5776" s="14"/>
      <c r="E5776" s="13"/>
      <c r="F5776" s="13"/>
      <c r="I5776" s="13"/>
      <c r="J5776" s="14"/>
      <c r="K5776" s="14"/>
      <c r="L5776" s="13"/>
      <c r="M5776" s="13"/>
      <c r="N5776" s="14"/>
      <c r="O5776" s="14"/>
      <c r="P5776" s="14"/>
    </row>
    <row r="5777" spans="1:16" ht="16" x14ac:dyDescent="0.2">
      <c r="A5777" s="8"/>
      <c r="C5777" s="13"/>
      <c r="D5777" s="14"/>
      <c r="E5777" s="13"/>
      <c r="F5777" s="13"/>
      <c r="I5777" s="13"/>
      <c r="J5777" s="14"/>
      <c r="K5777" s="14"/>
      <c r="L5777" s="13"/>
      <c r="M5777" s="13"/>
      <c r="N5777" s="14"/>
      <c r="O5777" s="14"/>
      <c r="P5777" s="14"/>
    </row>
    <row r="5778" spans="1:16" ht="16" x14ac:dyDescent="0.2">
      <c r="A5778" s="8"/>
      <c r="C5778" s="13"/>
      <c r="D5778" s="14"/>
      <c r="E5778" s="13"/>
      <c r="F5778" s="13"/>
      <c r="I5778" s="13"/>
      <c r="J5778" s="14"/>
      <c r="K5778" s="14"/>
      <c r="L5778" s="13"/>
      <c r="M5778" s="13"/>
      <c r="N5778" s="14"/>
      <c r="O5778" s="14"/>
      <c r="P5778" s="14"/>
    </row>
    <row r="5779" spans="1:16" ht="16" x14ac:dyDescent="0.2">
      <c r="A5779" s="8"/>
      <c r="C5779" s="13"/>
      <c r="D5779" s="14"/>
      <c r="E5779" s="13"/>
      <c r="F5779" s="13"/>
      <c r="I5779" s="13"/>
      <c r="J5779" s="14"/>
      <c r="K5779" s="14"/>
      <c r="L5779" s="13"/>
      <c r="M5779" s="13"/>
      <c r="N5779" s="14"/>
      <c r="O5779" s="14"/>
      <c r="P5779" s="14"/>
    </row>
    <row r="5780" spans="1:16" ht="16" x14ac:dyDescent="0.2">
      <c r="A5780" s="8"/>
      <c r="C5780" s="13"/>
      <c r="D5780" s="14"/>
      <c r="E5780" s="13"/>
      <c r="F5780" s="13"/>
      <c r="I5780" s="13"/>
      <c r="J5780" s="14"/>
      <c r="K5780" s="14"/>
      <c r="L5780" s="13"/>
      <c r="M5780" s="13"/>
      <c r="N5780" s="14"/>
      <c r="O5780" s="14"/>
      <c r="P5780" s="14"/>
    </row>
    <row r="5781" spans="1:16" ht="16" x14ac:dyDescent="0.2">
      <c r="A5781" s="8"/>
      <c r="C5781" s="13"/>
      <c r="D5781" s="14"/>
      <c r="E5781" s="13"/>
      <c r="F5781" s="13"/>
      <c r="I5781" s="13"/>
      <c r="J5781" s="14"/>
      <c r="K5781" s="14"/>
      <c r="L5781" s="13"/>
      <c r="M5781" s="13"/>
      <c r="N5781" s="14"/>
      <c r="O5781" s="14"/>
      <c r="P5781" s="14"/>
    </row>
    <row r="5782" spans="1:16" ht="16" x14ac:dyDescent="0.2">
      <c r="A5782" s="8"/>
      <c r="C5782" s="13"/>
      <c r="D5782" s="14"/>
      <c r="E5782" s="13"/>
      <c r="F5782" s="13"/>
      <c r="I5782" s="13"/>
      <c r="J5782" s="14"/>
      <c r="K5782" s="14"/>
      <c r="L5782" s="13"/>
      <c r="M5782" s="13"/>
      <c r="N5782" s="14"/>
      <c r="O5782" s="14"/>
      <c r="P5782" s="14"/>
    </row>
    <row r="5783" spans="1:16" ht="16" x14ac:dyDescent="0.2">
      <c r="A5783" s="8"/>
      <c r="C5783" s="13"/>
      <c r="D5783" s="14"/>
      <c r="E5783" s="13"/>
      <c r="F5783" s="13"/>
      <c r="I5783" s="13"/>
      <c r="J5783" s="14"/>
      <c r="K5783" s="14"/>
      <c r="L5783" s="13"/>
      <c r="M5783" s="13"/>
      <c r="N5783" s="14"/>
      <c r="O5783" s="14"/>
      <c r="P5783" s="14"/>
    </row>
    <row r="5784" spans="1:16" ht="16" x14ac:dyDescent="0.2">
      <c r="A5784" s="8"/>
      <c r="C5784" s="13"/>
      <c r="D5784" s="14"/>
      <c r="E5784" s="13"/>
      <c r="F5784" s="13"/>
      <c r="I5784" s="13"/>
      <c r="J5784" s="14"/>
      <c r="K5784" s="14"/>
      <c r="L5784" s="13"/>
      <c r="M5784" s="13"/>
      <c r="N5784" s="14"/>
      <c r="O5784" s="14"/>
      <c r="P5784" s="14"/>
    </row>
    <row r="5785" spans="1:16" ht="16" x14ac:dyDescent="0.2">
      <c r="A5785" s="8"/>
      <c r="C5785" s="13"/>
      <c r="D5785" s="14"/>
      <c r="E5785" s="13"/>
      <c r="F5785" s="13"/>
      <c r="I5785" s="13"/>
      <c r="J5785" s="14"/>
      <c r="K5785" s="14"/>
      <c r="L5785" s="13"/>
      <c r="M5785" s="13"/>
      <c r="N5785" s="14"/>
      <c r="O5785" s="14"/>
      <c r="P5785" s="14"/>
    </row>
    <row r="5786" spans="1:16" ht="16" x14ac:dyDescent="0.2">
      <c r="A5786" s="8"/>
      <c r="C5786" s="13"/>
      <c r="D5786" s="14"/>
      <c r="E5786" s="13"/>
      <c r="F5786" s="13"/>
      <c r="I5786" s="13"/>
      <c r="J5786" s="14"/>
      <c r="K5786" s="14"/>
      <c r="L5786" s="13"/>
      <c r="M5786" s="13"/>
      <c r="N5786" s="14"/>
      <c r="O5786" s="14"/>
      <c r="P5786" s="14"/>
    </row>
    <row r="5787" spans="1:16" ht="16" x14ac:dyDescent="0.2">
      <c r="A5787" s="8"/>
      <c r="C5787" s="13"/>
      <c r="D5787" s="14"/>
      <c r="E5787" s="13"/>
      <c r="F5787" s="13"/>
      <c r="I5787" s="13"/>
      <c r="J5787" s="14"/>
      <c r="K5787" s="14"/>
      <c r="L5787" s="13"/>
      <c r="M5787" s="13"/>
      <c r="N5787" s="14"/>
      <c r="O5787" s="14"/>
      <c r="P5787" s="14"/>
    </row>
    <row r="5788" spans="1:16" ht="16" x14ac:dyDescent="0.2">
      <c r="A5788" s="8"/>
      <c r="C5788" s="13"/>
      <c r="D5788" s="14"/>
      <c r="E5788" s="13"/>
      <c r="F5788" s="13"/>
      <c r="I5788" s="13"/>
      <c r="J5788" s="14"/>
      <c r="K5788" s="14"/>
      <c r="L5788" s="13"/>
      <c r="M5788" s="13"/>
      <c r="N5788" s="14"/>
      <c r="O5788" s="14"/>
      <c r="P5788" s="14"/>
    </row>
    <row r="5789" spans="1:16" ht="16" x14ac:dyDescent="0.2">
      <c r="A5789" s="8"/>
      <c r="C5789" s="13"/>
      <c r="D5789" s="14"/>
      <c r="E5789" s="13"/>
      <c r="F5789" s="13"/>
      <c r="I5789" s="13"/>
      <c r="J5789" s="14"/>
      <c r="K5789" s="14"/>
      <c r="L5789" s="13"/>
      <c r="M5789" s="13"/>
      <c r="N5789" s="14"/>
      <c r="O5789" s="14"/>
      <c r="P5789" s="14"/>
    </row>
    <row r="5790" spans="1:16" ht="16" x14ac:dyDescent="0.2">
      <c r="A5790" s="8"/>
      <c r="C5790" s="13"/>
      <c r="D5790" s="14"/>
      <c r="E5790" s="13"/>
      <c r="F5790" s="13"/>
      <c r="I5790" s="13"/>
      <c r="J5790" s="14"/>
      <c r="K5790" s="14"/>
      <c r="L5790" s="13"/>
      <c r="M5790" s="13"/>
      <c r="N5790" s="14"/>
      <c r="O5790" s="14"/>
      <c r="P5790" s="14"/>
    </row>
    <row r="5791" spans="1:16" ht="16" x14ac:dyDescent="0.2">
      <c r="A5791" s="8"/>
      <c r="C5791" s="13"/>
      <c r="D5791" s="14"/>
      <c r="E5791" s="13"/>
      <c r="F5791" s="13"/>
      <c r="I5791" s="13"/>
      <c r="J5791" s="14"/>
      <c r="K5791" s="14"/>
      <c r="L5791" s="13"/>
      <c r="M5791" s="13"/>
      <c r="N5791" s="14"/>
      <c r="O5791" s="14"/>
      <c r="P5791" s="14"/>
    </row>
    <row r="5792" spans="1:16" ht="16" x14ac:dyDescent="0.2">
      <c r="A5792" s="8"/>
      <c r="C5792" s="13"/>
      <c r="D5792" s="14"/>
      <c r="E5792" s="13"/>
      <c r="F5792" s="13"/>
      <c r="I5792" s="13"/>
      <c r="J5792" s="14"/>
      <c r="K5792" s="14"/>
      <c r="L5792" s="13"/>
      <c r="M5792" s="13"/>
      <c r="N5792" s="14"/>
      <c r="O5792" s="14"/>
      <c r="P5792" s="14"/>
    </row>
    <row r="5793" spans="1:16" ht="16" x14ac:dyDescent="0.2">
      <c r="A5793" s="8"/>
      <c r="C5793" s="13"/>
      <c r="D5793" s="14"/>
      <c r="E5793" s="13"/>
      <c r="F5793" s="13"/>
      <c r="I5793" s="13"/>
      <c r="J5793" s="14"/>
      <c r="K5793" s="14"/>
      <c r="L5793" s="13"/>
      <c r="M5793" s="13"/>
      <c r="N5793" s="14"/>
      <c r="O5793" s="14"/>
      <c r="P5793" s="14"/>
    </row>
    <row r="5794" spans="1:16" ht="16" x14ac:dyDescent="0.2">
      <c r="A5794" s="8"/>
      <c r="C5794" s="13"/>
      <c r="D5794" s="14"/>
      <c r="E5794" s="13"/>
      <c r="F5794" s="13"/>
      <c r="I5794" s="13"/>
      <c r="J5794" s="14"/>
      <c r="K5794" s="14"/>
      <c r="L5794" s="13"/>
      <c r="M5794" s="13"/>
      <c r="N5794" s="14"/>
      <c r="O5794" s="14"/>
      <c r="P5794" s="14"/>
    </row>
    <row r="5795" spans="1:16" ht="16" x14ac:dyDescent="0.2">
      <c r="A5795" s="8"/>
      <c r="C5795" s="13"/>
      <c r="D5795" s="14"/>
      <c r="E5795" s="13"/>
      <c r="F5795" s="13"/>
      <c r="I5795" s="13"/>
      <c r="J5795" s="14"/>
      <c r="K5795" s="14"/>
      <c r="L5795" s="13"/>
      <c r="M5795" s="13"/>
      <c r="N5795" s="14"/>
      <c r="O5795" s="14"/>
      <c r="P5795" s="14"/>
    </row>
    <row r="5796" spans="1:16" ht="16" x14ac:dyDescent="0.2">
      <c r="A5796" s="8"/>
      <c r="C5796" s="13"/>
      <c r="D5796" s="14"/>
      <c r="E5796" s="13"/>
      <c r="F5796" s="13"/>
      <c r="I5796" s="13"/>
      <c r="J5796" s="14"/>
      <c r="K5796" s="14"/>
      <c r="L5796" s="13"/>
      <c r="M5796" s="13"/>
      <c r="N5796" s="14"/>
      <c r="O5796" s="14"/>
      <c r="P5796" s="14"/>
    </row>
    <row r="5797" spans="1:16" ht="16" x14ac:dyDescent="0.2">
      <c r="A5797" s="8"/>
      <c r="C5797" s="13"/>
      <c r="D5797" s="14"/>
      <c r="E5797" s="13"/>
      <c r="F5797" s="13"/>
      <c r="I5797" s="13"/>
      <c r="J5797" s="14"/>
      <c r="K5797" s="14"/>
      <c r="L5797" s="13"/>
      <c r="M5797" s="13"/>
      <c r="N5797" s="14"/>
      <c r="O5797" s="14"/>
      <c r="P5797" s="14"/>
    </row>
    <row r="5798" spans="1:16" ht="16" x14ac:dyDescent="0.2">
      <c r="A5798" s="8"/>
      <c r="C5798" s="13"/>
      <c r="D5798" s="14"/>
      <c r="E5798" s="13"/>
      <c r="F5798" s="13"/>
      <c r="I5798" s="13"/>
      <c r="J5798" s="14"/>
      <c r="K5798" s="14"/>
      <c r="L5798" s="13"/>
      <c r="M5798" s="13"/>
      <c r="N5798" s="14"/>
      <c r="O5798" s="14"/>
      <c r="P5798" s="14"/>
    </row>
    <row r="5799" spans="1:16" ht="16" x14ac:dyDescent="0.2">
      <c r="A5799" s="8"/>
      <c r="C5799" s="13"/>
      <c r="D5799" s="14"/>
      <c r="E5799" s="13"/>
      <c r="F5799" s="13"/>
      <c r="I5799" s="13"/>
      <c r="J5799" s="14"/>
      <c r="K5799" s="14"/>
      <c r="L5799" s="13"/>
      <c r="M5799" s="13"/>
      <c r="N5799" s="14"/>
      <c r="O5799" s="14"/>
      <c r="P5799" s="14"/>
    </row>
    <row r="5800" spans="1:16" ht="16" x14ac:dyDescent="0.2">
      <c r="A5800" s="8"/>
      <c r="C5800" s="13"/>
      <c r="D5800" s="14"/>
      <c r="E5800" s="13"/>
      <c r="F5800" s="13"/>
      <c r="I5800" s="13"/>
      <c r="J5800" s="14"/>
      <c r="K5800" s="14"/>
      <c r="L5800" s="13"/>
      <c r="M5800" s="13"/>
      <c r="N5800" s="14"/>
      <c r="O5800" s="14"/>
      <c r="P5800" s="14"/>
    </row>
    <row r="5801" spans="1:16" ht="16" x14ac:dyDescent="0.2">
      <c r="A5801" s="8"/>
      <c r="C5801" s="13"/>
      <c r="D5801" s="14"/>
      <c r="E5801" s="13"/>
      <c r="F5801" s="13"/>
      <c r="I5801" s="13"/>
      <c r="J5801" s="14"/>
      <c r="K5801" s="14"/>
      <c r="L5801" s="13"/>
      <c r="M5801" s="13"/>
      <c r="N5801" s="14"/>
      <c r="O5801" s="14"/>
      <c r="P5801" s="14"/>
    </row>
    <row r="5802" spans="1:16" ht="16" x14ac:dyDescent="0.2">
      <c r="A5802" s="8"/>
      <c r="C5802" s="13"/>
      <c r="D5802" s="14"/>
      <c r="E5802" s="13"/>
      <c r="F5802" s="13"/>
      <c r="I5802" s="13"/>
      <c r="J5802" s="14"/>
      <c r="K5802" s="14"/>
      <c r="L5802" s="13"/>
      <c r="M5802" s="13"/>
      <c r="N5802" s="14"/>
      <c r="O5802" s="14"/>
      <c r="P5802" s="14"/>
    </row>
    <row r="5803" spans="1:16" ht="16" x14ac:dyDescent="0.2">
      <c r="A5803" s="8"/>
      <c r="C5803" s="13"/>
      <c r="D5803" s="14"/>
      <c r="E5803" s="13"/>
      <c r="F5803" s="13"/>
      <c r="I5803" s="13"/>
      <c r="J5803" s="14"/>
      <c r="K5803" s="14"/>
      <c r="L5803" s="13"/>
      <c r="M5803" s="13"/>
      <c r="N5803" s="14"/>
      <c r="O5803" s="14"/>
      <c r="P5803" s="14"/>
    </row>
    <row r="5804" spans="1:16" ht="16" x14ac:dyDescent="0.2">
      <c r="A5804" s="8"/>
      <c r="C5804" s="13"/>
      <c r="D5804" s="14"/>
      <c r="E5804" s="13"/>
      <c r="F5804" s="13"/>
      <c r="I5804" s="13"/>
      <c r="J5804" s="14"/>
      <c r="K5804" s="14"/>
      <c r="L5804" s="13"/>
      <c r="M5804" s="13"/>
      <c r="N5804" s="14"/>
      <c r="O5804" s="14"/>
      <c r="P5804" s="14"/>
    </row>
    <row r="5805" spans="1:16" ht="16" x14ac:dyDescent="0.2">
      <c r="A5805" s="8"/>
      <c r="C5805" s="13"/>
      <c r="D5805" s="14"/>
      <c r="E5805" s="13"/>
      <c r="F5805" s="13"/>
      <c r="I5805" s="13"/>
      <c r="J5805" s="14"/>
      <c r="K5805" s="14"/>
      <c r="L5805" s="13"/>
      <c r="M5805" s="13"/>
      <c r="N5805" s="14"/>
      <c r="O5805" s="14"/>
      <c r="P5805" s="14"/>
    </row>
    <row r="5806" spans="1:16" ht="16" x14ac:dyDescent="0.2">
      <c r="A5806" s="8"/>
      <c r="C5806" s="13"/>
      <c r="D5806" s="14"/>
      <c r="E5806" s="13"/>
      <c r="F5806" s="13"/>
      <c r="I5806" s="13"/>
      <c r="J5806" s="14"/>
      <c r="K5806" s="14"/>
      <c r="L5806" s="13"/>
      <c r="M5806" s="13"/>
      <c r="N5806" s="14"/>
      <c r="O5806" s="14"/>
      <c r="P5806" s="14"/>
    </row>
    <row r="5807" spans="1:16" ht="16" x14ac:dyDescent="0.2">
      <c r="A5807" s="8"/>
      <c r="C5807" s="13"/>
      <c r="D5807" s="14"/>
      <c r="E5807" s="13"/>
      <c r="F5807" s="13"/>
      <c r="I5807" s="13"/>
      <c r="J5807" s="14"/>
      <c r="K5807" s="14"/>
      <c r="L5807" s="13"/>
      <c r="M5807" s="13"/>
      <c r="N5807" s="14"/>
      <c r="O5807" s="14"/>
      <c r="P5807" s="14"/>
    </row>
    <row r="5808" spans="1:16" ht="16" x14ac:dyDescent="0.2">
      <c r="A5808" s="8"/>
      <c r="C5808" s="13"/>
      <c r="D5808" s="14"/>
      <c r="E5808" s="13"/>
      <c r="F5808" s="13"/>
      <c r="I5808" s="13"/>
      <c r="J5808" s="14"/>
      <c r="K5808" s="14"/>
      <c r="L5808" s="13"/>
      <c r="M5808" s="13"/>
      <c r="N5808" s="14"/>
      <c r="O5808" s="14"/>
      <c r="P5808" s="14"/>
    </row>
    <row r="5809" spans="1:16" ht="16" x14ac:dyDescent="0.2">
      <c r="A5809" s="8"/>
      <c r="C5809" s="13"/>
      <c r="D5809" s="14"/>
      <c r="E5809" s="13"/>
      <c r="F5809" s="13"/>
      <c r="I5809" s="13"/>
      <c r="J5809" s="14"/>
      <c r="K5809" s="14"/>
      <c r="L5809" s="13"/>
      <c r="M5809" s="13"/>
      <c r="N5809" s="14"/>
      <c r="O5809" s="14"/>
      <c r="P5809" s="14"/>
    </row>
    <row r="5810" spans="1:16" ht="16" x14ac:dyDescent="0.2">
      <c r="A5810" s="8"/>
      <c r="C5810" s="13"/>
      <c r="D5810" s="14"/>
      <c r="E5810" s="13"/>
      <c r="F5810" s="13"/>
      <c r="I5810" s="13"/>
      <c r="J5810" s="14"/>
      <c r="K5810" s="14"/>
      <c r="L5810" s="13"/>
      <c r="M5810" s="13"/>
      <c r="N5810" s="14"/>
      <c r="O5810" s="14"/>
      <c r="P5810" s="14"/>
    </row>
    <row r="5811" spans="1:16" ht="16" x14ac:dyDescent="0.2">
      <c r="A5811" s="8"/>
      <c r="C5811" s="13"/>
      <c r="D5811" s="14"/>
      <c r="E5811" s="13"/>
      <c r="F5811" s="13"/>
      <c r="I5811" s="13"/>
      <c r="J5811" s="14"/>
      <c r="K5811" s="14"/>
      <c r="L5811" s="13"/>
      <c r="M5811" s="13"/>
      <c r="N5811" s="14"/>
      <c r="O5811" s="14"/>
      <c r="P5811" s="14"/>
    </row>
    <row r="5812" spans="1:16" ht="16" x14ac:dyDescent="0.2">
      <c r="A5812" s="8"/>
      <c r="C5812" s="13"/>
      <c r="D5812" s="14"/>
      <c r="E5812" s="13"/>
      <c r="F5812" s="13"/>
      <c r="I5812" s="13"/>
      <c r="J5812" s="14"/>
      <c r="K5812" s="14"/>
      <c r="L5812" s="13"/>
      <c r="M5812" s="13"/>
      <c r="N5812" s="14"/>
      <c r="O5812" s="14"/>
      <c r="P5812" s="14"/>
    </row>
    <row r="5813" spans="1:16" ht="16" x14ac:dyDescent="0.2">
      <c r="A5813" s="8"/>
      <c r="C5813" s="13"/>
      <c r="D5813" s="14"/>
      <c r="E5813" s="13"/>
      <c r="F5813" s="13"/>
      <c r="I5813" s="13"/>
      <c r="J5813" s="14"/>
      <c r="K5813" s="14"/>
      <c r="L5813" s="13"/>
      <c r="M5813" s="13"/>
      <c r="N5813" s="14"/>
      <c r="O5813" s="14"/>
      <c r="P5813" s="14"/>
    </row>
    <row r="5814" spans="1:16" ht="16" x14ac:dyDescent="0.2">
      <c r="A5814" s="8"/>
      <c r="C5814" s="13"/>
      <c r="D5814" s="14"/>
      <c r="E5814" s="13"/>
      <c r="F5814" s="13"/>
      <c r="I5814" s="13"/>
      <c r="J5814" s="14"/>
      <c r="K5814" s="14"/>
      <c r="L5814" s="13"/>
      <c r="M5814" s="13"/>
      <c r="N5814" s="14"/>
      <c r="O5814" s="14"/>
      <c r="P5814" s="14"/>
    </row>
    <row r="5815" spans="1:16" ht="16" x14ac:dyDescent="0.2">
      <c r="A5815" s="8"/>
      <c r="C5815" s="13"/>
      <c r="D5815" s="14"/>
      <c r="E5815" s="13"/>
      <c r="F5815" s="13"/>
      <c r="I5815" s="13"/>
      <c r="J5815" s="14"/>
      <c r="K5815" s="14"/>
      <c r="L5815" s="13"/>
      <c r="M5815" s="13"/>
      <c r="N5815" s="14"/>
      <c r="O5815" s="14"/>
      <c r="P5815" s="14"/>
    </row>
    <row r="5816" spans="1:16" ht="16" x14ac:dyDescent="0.2">
      <c r="A5816" s="8"/>
      <c r="C5816" s="13"/>
      <c r="D5816" s="14"/>
      <c r="E5816" s="13"/>
      <c r="F5816" s="13"/>
      <c r="I5816" s="13"/>
      <c r="J5816" s="14"/>
      <c r="K5816" s="14"/>
      <c r="L5816" s="13"/>
      <c r="M5816" s="13"/>
      <c r="N5816" s="14"/>
      <c r="O5816" s="14"/>
      <c r="P5816" s="14"/>
    </row>
    <row r="5817" spans="1:16" ht="16" x14ac:dyDescent="0.2">
      <c r="A5817" s="8"/>
      <c r="C5817" s="13"/>
      <c r="D5817" s="14"/>
      <c r="E5817" s="13"/>
      <c r="F5817" s="13"/>
      <c r="I5817" s="13"/>
      <c r="J5817" s="14"/>
      <c r="K5817" s="14"/>
      <c r="L5817" s="13"/>
      <c r="M5817" s="13"/>
      <c r="N5817" s="14"/>
      <c r="O5817" s="14"/>
      <c r="P5817" s="14"/>
    </row>
    <row r="5818" spans="1:16" ht="16" x14ac:dyDescent="0.2">
      <c r="A5818" s="8"/>
      <c r="C5818" s="13"/>
      <c r="D5818" s="14"/>
      <c r="E5818" s="13"/>
      <c r="F5818" s="13"/>
      <c r="I5818" s="13"/>
      <c r="J5818" s="14"/>
      <c r="K5818" s="14"/>
      <c r="L5818" s="13"/>
      <c r="M5818" s="13"/>
      <c r="N5818" s="14"/>
      <c r="O5818" s="14"/>
      <c r="P5818" s="14"/>
    </row>
    <row r="5819" spans="1:16" ht="16" x14ac:dyDescent="0.2">
      <c r="A5819" s="8"/>
      <c r="C5819" s="13"/>
      <c r="D5819" s="14"/>
      <c r="E5819" s="13"/>
      <c r="F5819" s="13"/>
      <c r="I5819" s="13"/>
      <c r="J5819" s="14"/>
      <c r="K5819" s="14"/>
      <c r="L5819" s="13"/>
      <c r="M5819" s="13"/>
      <c r="N5819" s="14"/>
      <c r="O5819" s="14"/>
      <c r="P5819" s="14"/>
    </row>
    <row r="5820" spans="1:16" ht="16" x14ac:dyDescent="0.2">
      <c r="A5820" s="8"/>
      <c r="C5820" s="13"/>
      <c r="D5820" s="14"/>
      <c r="E5820" s="13"/>
      <c r="F5820" s="13"/>
      <c r="I5820" s="13"/>
      <c r="J5820" s="14"/>
      <c r="K5820" s="14"/>
      <c r="L5820" s="13"/>
      <c r="M5820" s="13"/>
      <c r="N5820" s="14"/>
      <c r="O5820" s="14"/>
      <c r="P5820" s="14"/>
    </row>
    <row r="5821" spans="1:16" ht="16" x14ac:dyDescent="0.2">
      <c r="A5821" s="8"/>
      <c r="C5821" s="13"/>
      <c r="D5821" s="14"/>
      <c r="E5821" s="13"/>
      <c r="F5821" s="13"/>
      <c r="I5821" s="13"/>
      <c r="J5821" s="14"/>
      <c r="K5821" s="14"/>
      <c r="L5821" s="13"/>
      <c r="M5821" s="13"/>
      <c r="N5821" s="14"/>
      <c r="O5821" s="14"/>
      <c r="P5821" s="14"/>
    </row>
    <row r="5822" spans="1:16" ht="16" x14ac:dyDescent="0.2">
      <c r="A5822" s="8"/>
      <c r="C5822" s="13"/>
      <c r="D5822" s="14"/>
      <c r="E5822" s="13"/>
      <c r="F5822" s="13"/>
      <c r="I5822" s="13"/>
      <c r="J5822" s="14"/>
      <c r="K5822" s="14"/>
      <c r="L5822" s="13"/>
      <c r="M5822" s="13"/>
      <c r="N5822" s="14"/>
      <c r="O5822" s="14"/>
      <c r="P5822" s="14"/>
    </row>
    <row r="5823" spans="1:16" ht="16" x14ac:dyDescent="0.2">
      <c r="A5823" s="8"/>
      <c r="C5823" s="13"/>
      <c r="D5823" s="14"/>
      <c r="E5823" s="13"/>
      <c r="F5823" s="13"/>
      <c r="I5823" s="13"/>
      <c r="J5823" s="14"/>
      <c r="K5823" s="14"/>
      <c r="L5823" s="13"/>
      <c r="M5823" s="13"/>
      <c r="N5823" s="14"/>
      <c r="O5823" s="14"/>
      <c r="P5823" s="14"/>
    </row>
    <row r="5824" spans="1:16" ht="16" x14ac:dyDescent="0.2">
      <c r="A5824" s="8"/>
      <c r="C5824" s="13"/>
      <c r="D5824" s="14"/>
      <c r="E5824" s="13"/>
      <c r="F5824" s="13"/>
      <c r="I5824" s="13"/>
      <c r="J5824" s="14"/>
      <c r="K5824" s="14"/>
      <c r="L5824" s="13"/>
      <c r="M5824" s="13"/>
      <c r="N5824" s="14"/>
      <c r="O5824" s="14"/>
      <c r="P5824" s="14"/>
    </row>
    <row r="5825" spans="1:16" ht="16" x14ac:dyDescent="0.2">
      <c r="A5825" s="8"/>
      <c r="C5825" s="13"/>
      <c r="D5825" s="14"/>
      <c r="E5825" s="13"/>
      <c r="F5825" s="13"/>
      <c r="I5825" s="13"/>
      <c r="J5825" s="14"/>
      <c r="K5825" s="14"/>
      <c r="L5825" s="13"/>
      <c r="M5825" s="13"/>
      <c r="N5825" s="14"/>
      <c r="O5825" s="14"/>
      <c r="P5825" s="14"/>
    </row>
    <row r="5826" spans="1:16" ht="16" x14ac:dyDescent="0.2">
      <c r="A5826" s="8"/>
      <c r="C5826" s="13"/>
      <c r="D5826" s="14"/>
      <c r="E5826" s="13"/>
      <c r="F5826" s="13"/>
      <c r="I5826" s="13"/>
      <c r="J5826" s="14"/>
      <c r="K5826" s="14"/>
      <c r="L5826" s="13"/>
      <c r="M5826" s="13"/>
      <c r="N5826" s="14"/>
      <c r="O5826" s="14"/>
      <c r="P5826" s="14"/>
    </row>
    <row r="5827" spans="1:16" ht="16" x14ac:dyDescent="0.2">
      <c r="A5827" s="8"/>
      <c r="C5827" s="13"/>
      <c r="D5827" s="14"/>
      <c r="E5827" s="13"/>
      <c r="F5827" s="13"/>
      <c r="I5827" s="13"/>
      <c r="J5827" s="14"/>
      <c r="K5827" s="14"/>
      <c r="L5827" s="13"/>
      <c r="M5827" s="13"/>
      <c r="N5827" s="14"/>
      <c r="O5827" s="14"/>
      <c r="P5827" s="14"/>
    </row>
    <row r="5828" spans="1:16" ht="16" x14ac:dyDescent="0.2">
      <c r="A5828" s="8"/>
      <c r="C5828" s="13"/>
      <c r="D5828" s="14"/>
      <c r="E5828" s="13"/>
      <c r="F5828" s="13"/>
      <c r="I5828" s="13"/>
      <c r="J5828" s="14"/>
      <c r="K5828" s="14"/>
      <c r="L5828" s="13"/>
      <c r="M5828" s="13"/>
      <c r="N5828" s="14"/>
      <c r="O5828" s="14"/>
      <c r="P5828" s="14"/>
    </row>
    <row r="5829" spans="1:16" ht="16" x14ac:dyDescent="0.2">
      <c r="A5829" s="8"/>
      <c r="C5829" s="13"/>
      <c r="D5829" s="14"/>
      <c r="E5829" s="13"/>
      <c r="F5829" s="13"/>
      <c r="I5829" s="13"/>
      <c r="J5829" s="14"/>
      <c r="K5829" s="14"/>
      <c r="L5829" s="13"/>
      <c r="M5829" s="13"/>
      <c r="N5829" s="14"/>
      <c r="O5829" s="14"/>
      <c r="P5829" s="14"/>
    </row>
    <row r="5830" spans="1:16" ht="16" x14ac:dyDescent="0.2">
      <c r="A5830" s="8"/>
      <c r="C5830" s="13"/>
      <c r="D5830" s="14"/>
      <c r="E5830" s="13"/>
      <c r="F5830" s="13"/>
      <c r="I5830" s="13"/>
      <c r="J5830" s="14"/>
      <c r="K5830" s="14"/>
      <c r="L5830" s="13"/>
      <c r="M5830" s="13"/>
      <c r="N5830" s="14"/>
      <c r="O5830" s="14"/>
      <c r="P5830" s="14"/>
    </row>
    <row r="5831" spans="1:16" ht="16" x14ac:dyDescent="0.2">
      <c r="A5831" s="8"/>
      <c r="C5831" s="13"/>
      <c r="D5831" s="14"/>
      <c r="E5831" s="13"/>
      <c r="F5831" s="13"/>
      <c r="I5831" s="13"/>
      <c r="J5831" s="14"/>
      <c r="K5831" s="14"/>
      <c r="L5831" s="13"/>
      <c r="M5831" s="13"/>
      <c r="N5831" s="14"/>
      <c r="O5831" s="14"/>
      <c r="P5831" s="14"/>
    </row>
    <row r="5832" spans="1:16" ht="16" x14ac:dyDescent="0.2">
      <c r="A5832" s="8"/>
      <c r="C5832" s="13"/>
      <c r="D5832" s="14"/>
      <c r="E5832" s="13"/>
      <c r="F5832" s="13"/>
      <c r="I5832" s="13"/>
      <c r="J5832" s="14"/>
      <c r="K5832" s="14"/>
      <c r="L5832" s="13"/>
      <c r="M5832" s="13"/>
      <c r="N5832" s="14"/>
      <c r="O5832" s="14"/>
      <c r="P5832" s="14"/>
    </row>
    <row r="5833" spans="1:16" ht="16" x14ac:dyDescent="0.2">
      <c r="A5833" s="8"/>
      <c r="C5833" s="13"/>
      <c r="D5833" s="14"/>
      <c r="E5833" s="13"/>
      <c r="F5833" s="13"/>
      <c r="I5833" s="13"/>
      <c r="J5833" s="14"/>
      <c r="K5833" s="14"/>
      <c r="L5833" s="13"/>
      <c r="M5833" s="13"/>
      <c r="N5833" s="14"/>
      <c r="O5833" s="14"/>
      <c r="P5833" s="14"/>
    </row>
    <row r="5834" spans="1:16" ht="16" x14ac:dyDescent="0.2">
      <c r="A5834" s="8"/>
      <c r="C5834" s="13"/>
      <c r="D5834" s="14"/>
      <c r="E5834" s="13"/>
      <c r="F5834" s="13"/>
      <c r="I5834" s="13"/>
      <c r="J5834" s="14"/>
      <c r="K5834" s="14"/>
      <c r="L5834" s="13"/>
      <c r="M5834" s="13"/>
      <c r="N5834" s="14"/>
      <c r="O5834" s="14"/>
      <c r="P5834" s="14"/>
    </row>
    <row r="5835" spans="1:16" ht="16" x14ac:dyDescent="0.2">
      <c r="A5835" s="8"/>
      <c r="C5835" s="13"/>
      <c r="D5835" s="14"/>
      <c r="E5835" s="13"/>
      <c r="F5835" s="13"/>
      <c r="I5835" s="13"/>
      <c r="J5835" s="14"/>
      <c r="K5835" s="14"/>
      <c r="L5835" s="13"/>
      <c r="M5835" s="13"/>
      <c r="N5835" s="14"/>
      <c r="O5835" s="14"/>
      <c r="P5835" s="14"/>
    </row>
    <row r="5836" spans="1:16" ht="16" x14ac:dyDescent="0.2">
      <c r="A5836" s="8"/>
      <c r="C5836" s="13"/>
      <c r="D5836" s="14"/>
      <c r="E5836" s="13"/>
      <c r="F5836" s="13"/>
      <c r="I5836" s="13"/>
      <c r="J5836" s="14"/>
      <c r="K5836" s="14"/>
      <c r="L5836" s="13"/>
      <c r="M5836" s="13"/>
      <c r="N5836" s="14"/>
      <c r="O5836" s="14"/>
      <c r="P5836" s="14"/>
    </row>
    <row r="5837" spans="1:16" ht="16" x14ac:dyDescent="0.2">
      <c r="A5837" s="13"/>
      <c r="C5837" s="13"/>
      <c r="D5837" s="14"/>
      <c r="E5837" s="13"/>
      <c r="F5837" s="13"/>
      <c r="I5837" s="13"/>
      <c r="J5837" s="14"/>
      <c r="K5837" s="14"/>
      <c r="L5837" s="13"/>
      <c r="M5837" s="13"/>
      <c r="N5837" s="14"/>
      <c r="O5837" s="14"/>
      <c r="P5837" s="14"/>
    </row>
    <row r="5838" spans="1:16" ht="16" x14ac:dyDescent="0.2">
      <c r="A5838" s="13"/>
      <c r="C5838" s="13"/>
      <c r="D5838" s="14"/>
      <c r="E5838" s="13"/>
      <c r="F5838" s="13"/>
      <c r="I5838" s="13"/>
      <c r="J5838" s="14"/>
      <c r="K5838" s="14"/>
      <c r="L5838" s="13"/>
      <c r="M5838" s="13"/>
      <c r="N5838" s="14"/>
      <c r="O5838" s="14"/>
      <c r="P5838" s="14"/>
    </row>
    <row r="5839" spans="1:16" ht="16" x14ac:dyDescent="0.2">
      <c r="A5839" s="8"/>
      <c r="C5839" s="13"/>
      <c r="D5839" s="14"/>
      <c r="E5839" s="13"/>
      <c r="F5839" s="13"/>
      <c r="I5839" s="13"/>
      <c r="J5839" s="14"/>
      <c r="K5839" s="14"/>
      <c r="L5839" s="13"/>
      <c r="M5839" s="13"/>
      <c r="N5839" s="14"/>
      <c r="O5839" s="14"/>
      <c r="P5839" s="14"/>
    </row>
    <row r="5840" spans="1:16" ht="16" x14ac:dyDescent="0.2">
      <c r="A5840" s="13"/>
      <c r="C5840" s="13"/>
      <c r="D5840" s="14"/>
      <c r="E5840" s="13"/>
      <c r="F5840" s="13"/>
      <c r="I5840" s="13"/>
      <c r="J5840" s="14"/>
      <c r="K5840" s="14"/>
      <c r="L5840" s="13"/>
      <c r="M5840" s="13"/>
      <c r="N5840" s="14"/>
      <c r="O5840" s="14"/>
      <c r="P5840" s="14"/>
    </row>
    <row r="5841" spans="1:16" ht="16" x14ac:dyDescent="0.2">
      <c r="A5841" s="13"/>
      <c r="C5841" s="13"/>
      <c r="D5841" s="14"/>
      <c r="E5841" s="13"/>
      <c r="F5841" s="13"/>
      <c r="I5841" s="13"/>
      <c r="J5841" s="14"/>
      <c r="K5841" s="14"/>
      <c r="L5841" s="13"/>
      <c r="M5841" s="13"/>
      <c r="N5841" s="14"/>
      <c r="O5841" s="14"/>
      <c r="P5841" s="14"/>
    </row>
    <row r="5842" spans="1:16" ht="16" x14ac:dyDescent="0.2">
      <c r="A5842" s="13"/>
      <c r="C5842" s="13"/>
      <c r="D5842" s="14"/>
      <c r="E5842" s="13"/>
      <c r="F5842" s="13"/>
      <c r="I5842" s="13"/>
      <c r="J5842" s="14"/>
      <c r="K5842" s="14"/>
      <c r="L5842" s="13"/>
      <c r="M5842" s="13"/>
      <c r="N5842" s="14"/>
      <c r="O5842" s="14"/>
      <c r="P5842" s="14"/>
    </row>
    <row r="5843" spans="1:16" ht="16" x14ac:dyDescent="0.2">
      <c r="A5843" s="8"/>
      <c r="C5843" s="13"/>
      <c r="D5843" s="14"/>
      <c r="E5843" s="13"/>
      <c r="F5843" s="13"/>
      <c r="I5843" s="13"/>
      <c r="J5843" s="14"/>
      <c r="K5843" s="14"/>
      <c r="L5843" s="13"/>
      <c r="M5843" s="13"/>
      <c r="N5843" s="14"/>
      <c r="O5843" s="14"/>
      <c r="P5843" s="14"/>
    </row>
    <row r="5844" spans="1:16" ht="16" x14ac:dyDescent="0.2">
      <c r="A5844" s="13"/>
      <c r="C5844" s="13"/>
      <c r="D5844" s="14"/>
      <c r="E5844" s="13"/>
      <c r="F5844" s="13"/>
      <c r="I5844" s="13"/>
      <c r="J5844" s="14"/>
      <c r="K5844" s="14"/>
      <c r="L5844" s="13"/>
      <c r="M5844" s="13"/>
      <c r="N5844" s="14"/>
      <c r="O5844" s="14"/>
      <c r="P5844" s="14"/>
    </row>
    <row r="5845" spans="1:16" ht="16" x14ac:dyDescent="0.2">
      <c r="A5845" s="8"/>
      <c r="C5845" s="13"/>
      <c r="D5845" s="14"/>
      <c r="E5845" s="13"/>
      <c r="F5845" s="13"/>
      <c r="I5845" s="13"/>
      <c r="J5845" s="14"/>
      <c r="K5845" s="14"/>
      <c r="L5845" s="13"/>
      <c r="M5845" s="13"/>
      <c r="N5845" s="14"/>
      <c r="O5845" s="14"/>
      <c r="P5845" s="14"/>
    </row>
    <row r="5846" spans="1:16" ht="16" x14ac:dyDescent="0.2">
      <c r="A5846" s="13"/>
      <c r="C5846" s="13"/>
      <c r="D5846" s="14"/>
      <c r="E5846" s="13"/>
      <c r="F5846" s="13"/>
      <c r="I5846" s="13"/>
      <c r="J5846" s="14"/>
      <c r="K5846" s="14"/>
      <c r="L5846" s="13"/>
      <c r="M5846" s="13"/>
      <c r="N5846" s="14"/>
      <c r="O5846" s="14"/>
      <c r="P5846" s="14"/>
    </row>
    <row r="5847" spans="1:16" ht="16" x14ac:dyDescent="0.2">
      <c r="A5847" s="8"/>
      <c r="C5847" s="13"/>
      <c r="D5847" s="14"/>
      <c r="E5847" s="13"/>
      <c r="F5847" s="13"/>
      <c r="I5847" s="13"/>
      <c r="J5847" s="14"/>
      <c r="K5847" s="14"/>
      <c r="L5847" s="13"/>
      <c r="M5847" s="13"/>
      <c r="N5847" s="14"/>
      <c r="O5847" s="14"/>
      <c r="P5847" s="14"/>
    </row>
    <row r="5848" spans="1:16" ht="16" x14ac:dyDescent="0.2">
      <c r="A5848" s="13"/>
      <c r="C5848" s="13"/>
      <c r="D5848" s="14"/>
      <c r="E5848" s="13"/>
      <c r="F5848" s="13"/>
      <c r="I5848" s="13"/>
      <c r="J5848" s="14"/>
      <c r="K5848" s="14"/>
      <c r="L5848" s="13"/>
      <c r="M5848" s="13"/>
      <c r="N5848" s="14"/>
      <c r="O5848" s="14"/>
      <c r="P5848" s="14"/>
    </row>
    <row r="5849" spans="1:16" ht="16" x14ac:dyDescent="0.2">
      <c r="A5849" s="8"/>
      <c r="C5849" s="13"/>
      <c r="D5849" s="14"/>
      <c r="E5849" s="13"/>
      <c r="F5849" s="13"/>
      <c r="I5849" s="13"/>
      <c r="J5849" s="14"/>
      <c r="K5849" s="14"/>
      <c r="L5849" s="13"/>
      <c r="M5849" s="13"/>
      <c r="N5849" s="14"/>
      <c r="O5849" s="14"/>
      <c r="P5849" s="14"/>
    </row>
    <row r="5850" spans="1:16" ht="16" x14ac:dyDescent="0.2">
      <c r="A5850" s="13"/>
      <c r="C5850" s="13"/>
      <c r="D5850" s="14"/>
      <c r="E5850" s="13"/>
      <c r="F5850" s="13"/>
      <c r="I5850" s="13"/>
      <c r="J5850" s="14"/>
      <c r="K5850" s="14"/>
      <c r="L5850" s="13"/>
      <c r="M5850" s="13"/>
      <c r="N5850" s="14"/>
      <c r="O5850" s="14"/>
      <c r="P5850" s="14"/>
    </row>
    <row r="5851" spans="1:16" ht="16" x14ac:dyDescent="0.2">
      <c r="A5851" s="13"/>
      <c r="C5851" s="13"/>
      <c r="D5851" s="14"/>
      <c r="E5851" s="13"/>
      <c r="F5851" s="13"/>
      <c r="I5851" s="13"/>
      <c r="J5851" s="14"/>
      <c r="K5851" s="14"/>
      <c r="L5851" s="13"/>
      <c r="M5851" s="13"/>
      <c r="N5851" s="14"/>
      <c r="O5851" s="14"/>
      <c r="P5851" s="14"/>
    </row>
    <row r="5852" spans="1:16" ht="16" x14ac:dyDescent="0.2">
      <c r="A5852" s="8"/>
      <c r="C5852" s="13"/>
      <c r="D5852" s="14"/>
      <c r="E5852" s="13"/>
      <c r="F5852" s="13"/>
      <c r="I5852" s="13"/>
      <c r="J5852" s="14"/>
      <c r="K5852" s="14"/>
      <c r="L5852" s="13"/>
      <c r="M5852" s="13"/>
      <c r="N5852" s="14"/>
      <c r="O5852" s="14"/>
      <c r="P5852" s="14"/>
    </row>
    <row r="5853" spans="1:16" ht="16" x14ac:dyDescent="0.2">
      <c r="A5853" s="8"/>
      <c r="C5853" s="13"/>
      <c r="D5853" s="14"/>
      <c r="E5853" s="13"/>
      <c r="F5853" s="13"/>
      <c r="I5853" s="13"/>
      <c r="J5853" s="14"/>
      <c r="K5853" s="14"/>
      <c r="L5853" s="13"/>
      <c r="M5853" s="13"/>
      <c r="N5853" s="14"/>
      <c r="O5853" s="14"/>
      <c r="P5853" s="14"/>
    </row>
    <row r="5854" spans="1:16" ht="16" x14ac:dyDescent="0.2">
      <c r="A5854" s="8"/>
      <c r="C5854" s="13"/>
      <c r="D5854" s="14"/>
      <c r="E5854" s="13"/>
      <c r="F5854" s="13"/>
      <c r="I5854" s="13"/>
      <c r="J5854" s="14"/>
      <c r="K5854" s="14"/>
      <c r="L5854" s="13"/>
      <c r="M5854" s="13"/>
      <c r="N5854" s="14"/>
      <c r="O5854" s="14"/>
      <c r="P5854" s="14"/>
    </row>
    <row r="5855" spans="1:16" ht="16" x14ac:dyDescent="0.2">
      <c r="A5855" s="8"/>
      <c r="C5855" s="13"/>
      <c r="D5855" s="14"/>
      <c r="E5855" s="13"/>
      <c r="F5855" s="13"/>
      <c r="I5855" s="13"/>
      <c r="J5855" s="14"/>
      <c r="K5855" s="14"/>
      <c r="L5855" s="13"/>
      <c r="M5855" s="13"/>
      <c r="N5855" s="14"/>
      <c r="O5855" s="14"/>
      <c r="P5855" s="14"/>
    </row>
    <row r="5856" spans="1:16" ht="16" x14ac:dyDescent="0.2">
      <c r="A5856" s="8"/>
      <c r="C5856" s="13"/>
      <c r="D5856" s="14"/>
      <c r="E5856" s="13"/>
      <c r="F5856" s="13"/>
      <c r="I5856" s="13"/>
      <c r="J5856" s="14"/>
      <c r="K5856" s="14"/>
      <c r="L5856" s="13"/>
      <c r="M5856" s="13"/>
      <c r="N5856" s="14"/>
      <c r="O5856" s="14"/>
      <c r="P5856" s="14"/>
    </row>
    <row r="5857" spans="1:16" ht="16" x14ac:dyDescent="0.2">
      <c r="A5857" s="8"/>
      <c r="C5857" s="13"/>
      <c r="D5857" s="14"/>
      <c r="E5857" s="13"/>
      <c r="F5857" s="13"/>
      <c r="I5857" s="13"/>
      <c r="J5857" s="14"/>
      <c r="K5857" s="14"/>
      <c r="L5857" s="13"/>
      <c r="M5857" s="13"/>
      <c r="N5857" s="14"/>
      <c r="O5857" s="14"/>
      <c r="P5857" s="14"/>
    </row>
    <row r="5858" spans="1:16" ht="16" x14ac:dyDescent="0.2">
      <c r="A5858" s="13"/>
      <c r="C5858" s="13"/>
      <c r="D5858" s="14"/>
      <c r="E5858" s="13"/>
      <c r="F5858" s="13"/>
      <c r="I5858" s="13"/>
      <c r="J5858" s="14"/>
      <c r="K5858" s="14"/>
      <c r="L5858" s="13"/>
      <c r="M5858" s="13"/>
      <c r="N5858" s="14"/>
      <c r="O5858" s="14"/>
      <c r="P5858" s="14"/>
    </row>
    <row r="5859" spans="1:16" ht="16" x14ac:dyDescent="0.2">
      <c r="A5859" s="8"/>
      <c r="C5859" s="13"/>
      <c r="D5859" s="14"/>
      <c r="E5859" s="13"/>
      <c r="F5859" s="13"/>
      <c r="I5859" s="13"/>
      <c r="J5859" s="14"/>
      <c r="K5859" s="14"/>
      <c r="L5859" s="13"/>
      <c r="M5859" s="13"/>
      <c r="N5859" s="14"/>
      <c r="O5859" s="14"/>
      <c r="P5859" s="14"/>
    </row>
    <row r="5860" spans="1:16" ht="16" x14ac:dyDescent="0.2">
      <c r="A5860" s="8"/>
      <c r="C5860" s="13"/>
      <c r="D5860" s="14"/>
      <c r="E5860" s="13"/>
      <c r="F5860" s="13"/>
      <c r="I5860" s="13"/>
      <c r="J5860" s="14"/>
      <c r="K5860" s="14"/>
      <c r="L5860" s="13"/>
      <c r="M5860" s="13"/>
      <c r="N5860" s="14"/>
      <c r="O5860" s="14"/>
      <c r="P5860" s="14"/>
    </row>
  </sheetData>
  <autoFilter ref="A1:F1" xr:uid="{20F89A22-E9D0-4275-B403-5E236037A26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D99BC-3F7A-47D3-B6C8-27124146B29E}">
  <dimension ref="A1:AW3836"/>
  <sheetViews>
    <sheetView workbookViewId="0">
      <pane ySplit="1" topLeftCell="A3818" activePane="bottomLeft" state="frozen"/>
      <selection activeCell="R1" sqref="R1"/>
      <selection pane="bottomLeft" activeCell="AV3723" sqref="AV3723"/>
    </sheetView>
  </sheetViews>
  <sheetFormatPr baseColWidth="10" defaultColWidth="8.83203125" defaultRowHeight="15" x14ac:dyDescent="0.2"/>
  <cols>
    <col min="2" max="2" width="32.83203125" customWidth="1"/>
    <col min="3" max="3" width="18.5" style="10" bestFit="1" customWidth="1"/>
    <col min="4" max="4" width="18.6640625" bestFit="1" customWidth="1"/>
    <col min="39" max="39" width="16" customWidth="1"/>
    <col min="46" max="47" width="16" customWidth="1"/>
    <col min="48" max="48" width="14.5" bestFit="1" customWidth="1"/>
    <col min="49" max="49" width="9.1640625" style="7"/>
  </cols>
  <sheetData>
    <row r="1" spans="1:49" x14ac:dyDescent="0.2">
      <c r="A1" t="s">
        <v>0</v>
      </c>
      <c r="B1" t="s">
        <v>1</v>
      </c>
      <c r="C1" s="10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755</v>
      </c>
      <c r="AR1" t="s">
        <v>756</v>
      </c>
      <c r="AS1" t="s">
        <v>1021</v>
      </c>
      <c r="AT1" t="s">
        <v>1022</v>
      </c>
      <c r="AU1" t="s">
        <v>2636</v>
      </c>
      <c r="AV1" t="s">
        <v>2635</v>
      </c>
      <c r="AW1" s="7" t="s">
        <v>2638</v>
      </c>
    </row>
    <row r="2" spans="1:49" x14ac:dyDescent="0.2">
      <c r="A2" t="s">
        <v>1791</v>
      </c>
      <c r="B2" s="1">
        <v>44469.556944444441</v>
      </c>
      <c r="C2" s="10">
        <v>44469</v>
      </c>
      <c r="D2" t="s">
        <v>324</v>
      </c>
      <c r="E2" s="2">
        <v>44469</v>
      </c>
      <c r="F2" t="s">
        <v>1792</v>
      </c>
      <c r="G2" s="2">
        <v>44469</v>
      </c>
      <c r="H2" t="s">
        <v>1593</v>
      </c>
      <c r="I2" s="2">
        <v>44469</v>
      </c>
      <c r="J2" t="s">
        <v>1793</v>
      </c>
      <c r="K2" t="s">
        <v>742</v>
      </c>
      <c r="L2" t="s">
        <v>560</v>
      </c>
      <c r="M2" t="s">
        <v>561</v>
      </c>
      <c r="N2" t="s">
        <v>562</v>
      </c>
      <c r="O2" t="s">
        <v>43</v>
      </c>
      <c r="P2" t="s">
        <v>44</v>
      </c>
      <c r="Q2" t="s">
        <v>45</v>
      </c>
      <c r="R2" t="s">
        <v>43</v>
      </c>
      <c r="S2" t="s">
        <v>43</v>
      </c>
      <c r="T2" t="s">
        <v>43</v>
      </c>
      <c r="U2" t="s">
        <v>43</v>
      </c>
      <c r="V2" t="s">
        <v>43</v>
      </c>
      <c r="W2" t="s">
        <v>43</v>
      </c>
      <c r="X2" t="s">
        <v>43</v>
      </c>
      <c r="Y2" t="s">
        <v>46</v>
      </c>
      <c r="Z2" t="s">
        <v>43</v>
      </c>
      <c r="AA2" t="s">
        <v>47</v>
      </c>
      <c r="AB2" t="s">
        <v>48</v>
      </c>
      <c r="AC2">
        <v>9.6199999999999992</v>
      </c>
      <c r="AD2" t="s">
        <v>43</v>
      </c>
      <c r="AE2" t="s">
        <v>43</v>
      </c>
      <c r="AF2">
        <v>9.6199999999999992</v>
      </c>
      <c r="AG2" t="s">
        <v>49</v>
      </c>
      <c r="AH2">
        <v>9.6199999999999992</v>
      </c>
      <c r="AI2" t="s">
        <v>43</v>
      </c>
      <c r="AJ2" t="s">
        <v>43</v>
      </c>
      <c r="AK2">
        <v>9.6199999999999992</v>
      </c>
      <c r="AL2">
        <v>0</v>
      </c>
      <c r="AM2" t="s">
        <v>1794</v>
      </c>
      <c r="AN2" t="s">
        <v>43</v>
      </c>
      <c r="AO2" t="s">
        <v>1185</v>
      </c>
      <c r="AP2" t="s">
        <v>43</v>
      </c>
      <c r="AQ2" t="s">
        <v>43</v>
      </c>
      <c r="AR2" t="s">
        <v>2779</v>
      </c>
      <c r="AS2" t="s">
        <v>43</v>
      </c>
      <c r="AT2" t="str">
        <f>_xlfn.XLOOKUP(AO2,Enrollees!A:A,Enrollees!E:E)</f>
        <v>Angela Blake</v>
      </c>
      <c r="AU2" t="str">
        <f>_xlfn.XLOOKUP(AO2,Enrollees!A:A,Enrollees!C:C)</f>
        <v>St. Margaret's House</v>
      </c>
      <c r="AV2">
        <f>_xlfn.XLOOKUP(AO2,Enrollees!A:A,Enrollees!F:F)</f>
        <v>5743234630</v>
      </c>
      <c r="AW2" s="7">
        <f t="shared" ref="AW2:AW65" si="0">AH2</f>
        <v>9.6199999999999992</v>
      </c>
    </row>
    <row r="3" spans="1:49" x14ac:dyDescent="0.2">
      <c r="A3" t="s">
        <v>1797</v>
      </c>
      <c r="B3" s="1">
        <v>44470.601724537039</v>
      </c>
      <c r="C3" s="10">
        <v>44470</v>
      </c>
      <c r="D3" t="s">
        <v>1753</v>
      </c>
      <c r="E3" s="2">
        <v>44470</v>
      </c>
      <c r="F3" t="s">
        <v>1798</v>
      </c>
      <c r="G3" s="2">
        <v>44470</v>
      </c>
      <c r="H3" t="s">
        <v>684</v>
      </c>
      <c r="I3" s="2">
        <v>44470</v>
      </c>
      <c r="J3" t="s">
        <v>579</v>
      </c>
      <c r="K3" t="s">
        <v>742</v>
      </c>
      <c r="L3" t="s">
        <v>560</v>
      </c>
      <c r="M3" t="s">
        <v>561</v>
      </c>
      <c r="N3" t="s">
        <v>562</v>
      </c>
      <c r="O3" t="s">
        <v>43</v>
      </c>
      <c r="P3" t="s">
        <v>44</v>
      </c>
      <c r="Q3" t="s">
        <v>45</v>
      </c>
      <c r="R3" t="s">
        <v>43</v>
      </c>
      <c r="S3" t="s">
        <v>43</v>
      </c>
      <c r="T3" t="s">
        <v>43</v>
      </c>
      <c r="U3" t="s">
        <v>43</v>
      </c>
      <c r="V3" t="s">
        <v>43</v>
      </c>
      <c r="W3" t="s">
        <v>43</v>
      </c>
      <c r="X3" t="s">
        <v>43</v>
      </c>
      <c r="Y3" t="s">
        <v>46</v>
      </c>
      <c r="Z3" t="s">
        <v>43</v>
      </c>
      <c r="AA3" t="s">
        <v>47</v>
      </c>
      <c r="AB3" t="s">
        <v>48</v>
      </c>
      <c r="AC3">
        <v>15.96</v>
      </c>
      <c r="AD3" t="s">
        <v>43</v>
      </c>
      <c r="AE3" t="s">
        <v>43</v>
      </c>
      <c r="AF3">
        <v>15.96</v>
      </c>
      <c r="AG3" t="s">
        <v>49</v>
      </c>
      <c r="AH3">
        <v>15.96</v>
      </c>
      <c r="AI3" t="s">
        <v>43</v>
      </c>
      <c r="AJ3" t="s">
        <v>43</v>
      </c>
      <c r="AK3">
        <v>15.96</v>
      </c>
      <c r="AL3">
        <v>0</v>
      </c>
      <c r="AM3" t="s">
        <v>2670</v>
      </c>
      <c r="AN3" t="s">
        <v>43</v>
      </c>
      <c r="AO3" t="s">
        <v>1189</v>
      </c>
      <c r="AP3" t="s">
        <v>43</v>
      </c>
      <c r="AQ3" t="s">
        <v>43</v>
      </c>
      <c r="AR3" t="s">
        <v>2780</v>
      </c>
      <c r="AS3" t="s">
        <v>43</v>
      </c>
      <c r="AT3" t="str">
        <f>_xlfn.XLOOKUP(AO3,Enrollees!A:A,Enrollees!E:E)</f>
        <v>Angela Blake</v>
      </c>
      <c r="AU3" t="str">
        <f>_xlfn.XLOOKUP(AO3,Enrollees!A:A,Enrollees!C:C)</f>
        <v>St. Margaret's House</v>
      </c>
      <c r="AV3">
        <f>_xlfn.XLOOKUP(AO3,Enrollees!A:A,Enrollees!F:F)</f>
        <v>5743234630</v>
      </c>
      <c r="AW3" s="7">
        <f t="shared" si="0"/>
        <v>15.96</v>
      </c>
    </row>
    <row r="4" spans="1:49" x14ac:dyDescent="0.2">
      <c r="A4" t="s">
        <v>1799</v>
      </c>
      <c r="B4" s="1">
        <v>44470.602106481485</v>
      </c>
      <c r="C4" s="10">
        <v>44470</v>
      </c>
      <c r="D4" t="s">
        <v>787</v>
      </c>
      <c r="E4" s="2">
        <v>44470</v>
      </c>
      <c r="F4" t="s">
        <v>563</v>
      </c>
      <c r="G4" s="2">
        <v>44470</v>
      </c>
      <c r="H4" t="s">
        <v>684</v>
      </c>
      <c r="I4" s="2">
        <v>44470</v>
      </c>
      <c r="J4" t="s">
        <v>579</v>
      </c>
      <c r="K4" t="s">
        <v>742</v>
      </c>
      <c r="L4" t="s">
        <v>560</v>
      </c>
      <c r="M4" t="s">
        <v>561</v>
      </c>
      <c r="N4" t="s">
        <v>562</v>
      </c>
      <c r="O4" t="s">
        <v>43</v>
      </c>
      <c r="P4" t="s">
        <v>44</v>
      </c>
      <c r="Q4" t="s">
        <v>45</v>
      </c>
      <c r="R4" t="s">
        <v>43</v>
      </c>
      <c r="S4" t="s">
        <v>43</v>
      </c>
      <c r="T4" t="s">
        <v>43</v>
      </c>
      <c r="U4" t="s">
        <v>43</v>
      </c>
      <c r="V4" t="s">
        <v>43</v>
      </c>
      <c r="W4" t="s">
        <v>43</v>
      </c>
      <c r="X4" t="s">
        <v>43</v>
      </c>
      <c r="Y4" t="s">
        <v>46</v>
      </c>
      <c r="Z4" t="s">
        <v>43</v>
      </c>
      <c r="AA4" t="s">
        <v>47</v>
      </c>
      <c r="AB4" t="s">
        <v>48</v>
      </c>
      <c r="AC4">
        <v>17.91</v>
      </c>
      <c r="AD4" t="s">
        <v>43</v>
      </c>
      <c r="AE4" t="s">
        <v>43</v>
      </c>
      <c r="AF4">
        <v>17.91</v>
      </c>
      <c r="AG4" t="s">
        <v>49</v>
      </c>
      <c r="AH4">
        <v>17.91</v>
      </c>
      <c r="AI4" t="s">
        <v>43</v>
      </c>
      <c r="AJ4" t="s">
        <v>43</v>
      </c>
      <c r="AK4">
        <v>17.91</v>
      </c>
      <c r="AL4">
        <v>0</v>
      </c>
      <c r="AM4" t="s">
        <v>2647</v>
      </c>
      <c r="AN4" t="s">
        <v>43</v>
      </c>
      <c r="AO4" t="s">
        <v>1229</v>
      </c>
      <c r="AP4" t="s">
        <v>43</v>
      </c>
      <c r="AQ4" t="s">
        <v>43</v>
      </c>
      <c r="AR4" t="s">
        <v>2781</v>
      </c>
      <c r="AS4" t="s">
        <v>43</v>
      </c>
      <c r="AT4" t="str">
        <f>_xlfn.XLOOKUP(AO4,Enrollees!A:A,Enrollees!E:E)</f>
        <v>Sayvon McLeon</v>
      </c>
      <c r="AU4" t="str">
        <f>_xlfn.XLOOKUP(AO4,Enrollees!A:A,Enrollees!C:C)</f>
        <v>South Bend Heritage Foundation</v>
      </c>
      <c r="AV4">
        <f>_xlfn.XLOOKUP(AO4,Enrollees!A:A,Enrollees!F:F)</f>
        <v>5742568444</v>
      </c>
      <c r="AW4" s="7">
        <f t="shared" si="0"/>
        <v>17.91</v>
      </c>
    </row>
    <row r="5" spans="1:49" x14ac:dyDescent="0.2">
      <c r="A5" t="s">
        <v>1803</v>
      </c>
      <c r="B5" s="1">
        <v>44474.578819444447</v>
      </c>
      <c r="C5" s="10">
        <v>44474</v>
      </c>
      <c r="D5" t="s">
        <v>1689</v>
      </c>
      <c r="E5" s="2">
        <v>44474</v>
      </c>
      <c r="F5" t="s">
        <v>1804</v>
      </c>
      <c r="G5" s="2">
        <v>44474</v>
      </c>
      <c r="H5" t="s">
        <v>306</v>
      </c>
      <c r="I5" s="2">
        <v>44474</v>
      </c>
      <c r="J5" t="s">
        <v>1805</v>
      </c>
      <c r="K5" t="s">
        <v>742</v>
      </c>
      <c r="L5" t="s">
        <v>1806</v>
      </c>
      <c r="M5" t="s">
        <v>1807</v>
      </c>
      <c r="N5" t="s">
        <v>1808</v>
      </c>
      <c r="O5" t="s">
        <v>43</v>
      </c>
      <c r="P5" t="s">
        <v>44</v>
      </c>
      <c r="Q5" t="s">
        <v>45</v>
      </c>
      <c r="R5" t="s">
        <v>43</v>
      </c>
      <c r="S5" t="s">
        <v>43</v>
      </c>
      <c r="T5" t="s">
        <v>43</v>
      </c>
      <c r="U5" t="s">
        <v>43</v>
      </c>
      <c r="V5" t="s">
        <v>43</v>
      </c>
      <c r="W5" t="s">
        <v>43</v>
      </c>
      <c r="X5" t="s">
        <v>43</v>
      </c>
      <c r="Y5" t="s">
        <v>46</v>
      </c>
      <c r="Z5" t="s">
        <v>43</v>
      </c>
      <c r="AA5" t="s">
        <v>47</v>
      </c>
      <c r="AB5" t="s">
        <v>48</v>
      </c>
      <c r="AC5">
        <v>16.97</v>
      </c>
      <c r="AD5" t="s">
        <v>43</v>
      </c>
      <c r="AE5" t="s">
        <v>43</v>
      </c>
      <c r="AF5">
        <v>16.97</v>
      </c>
      <c r="AG5" t="s">
        <v>49</v>
      </c>
      <c r="AH5">
        <v>16.97</v>
      </c>
      <c r="AI5" t="s">
        <v>43</v>
      </c>
      <c r="AJ5" t="s">
        <v>43</v>
      </c>
      <c r="AK5">
        <v>16.97</v>
      </c>
      <c r="AL5">
        <v>0</v>
      </c>
      <c r="AM5" t="s">
        <v>3367</v>
      </c>
      <c r="AN5" t="s">
        <v>43</v>
      </c>
      <c r="AO5" t="s">
        <v>1157</v>
      </c>
      <c r="AP5" t="s">
        <v>43</v>
      </c>
      <c r="AQ5" t="s">
        <v>43</v>
      </c>
      <c r="AR5" t="s">
        <v>2782</v>
      </c>
      <c r="AS5" t="s">
        <v>43</v>
      </c>
      <c r="AT5" t="str">
        <f>_xlfn.XLOOKUP(AO5,Enrollees!A:A,Enrollees!E:E)</f>
        <v>Delores Hernandez (HWL)</v>
      </c>
      <c r="AU5" t="str">
        <f>_xlfn.XLOOKUP(AO5,Enrollees!A:A,Enrollees!C:C)</f>
        <v>Hope Ministries</v>
      </c>
      <c r="AV5">
        <f>_xlfn.XLOOKUP(AO5,Enrollees!A:A,Enrollees!F:F)</f>
        <v>5743156883</v>
      </c>
      <c r="AW5" s="7">
        <f t="shared" si="0"/>
        <v>16.97</v>
      </c>
    </row>
    <row r="6" spans="1:49" x14ac:dyDescent="0.2">
      <c r="A6" t="s">
        <v>1809</v>
      </c>
      <c r="B6" s="1">
        <v>44474.612118055556</v>
      </c>
      <c r="C6" s="10">
        <v>44474</v>
      </c>
      <c r="D6" t="s">
        <v>1708</v>
      </c>
      <c r="E6" s="2">
        <v>44474</v>
      </c>
      <c r="F6" t="s">
        <v>1810</v>
      </c>
      <c r="G6" s="2">
        <v>44474</v>
      </c>
      <c r="H6" t="s">
        <v>72</v>
      </c>
      <c r="I6" s="2">
        <v>44474</v>
      </c>
      <c r="J6" t="s">
        <v>1639</v>
      </c>
      <c r="K6" t="s">
        <v>742</v>
      </c>
      <c r="L6" t="s">
        <v>560</v>
      </c>
      <c r="M6" t="s">
        <v>561</v>
      </c>
      <c r="N6" t="s">
        <v>562</v>
      </c>
      <c r="O6" t="s">
        <v>43</v>
      </c>
      <c r="P6" t="s">
        <v>44</v>
      </c>
      <c r="Q6" t="s">
        <v>45</v>
      </c>
      <c r="R6" t="s">
        <v>43</v>
      </c>
      <c r="S6" t="s">
        <v>43</v>
      </c>
      <c r="T6" t="s">
        <v>43</v>
      </c>
      <c r="U6" t="s">
        <v>43</v>
      </c>
      <c r="V6" t="s">
        <v>43</v>
      </c>
      <c r="W6" t="s">
        <v>43</v>
      </c>
      <c r="X6" t="s">
        <v>43</v>
      </c>
      <c r="Y6" t="s">
        <v>46</v>
      </c>
      <c r="Z6" t="s">
        <v>43</v>
      </c>
      <c r="AA6" t="s">
        <v>47</v>
      </c>
      <c r="AB6" t="s">
        <v>48</v>
      </c>
      <c r="AC6">
        <v>13.9</v>
      </c>
      <c r="AD6" t="s">
        <v>43</v>
      </c>
      <c r="AE6" t="s">
        <v>43</v>
      </c>
      <c r="AF6">
        <v>13.9</v>
      </c>
      <c r="AG6" t="s">
        <v>49</v>
      </c>
      <c r="AH6">
        <v>13.9</v>
      </c>
      <c r="AI6" t="s">
        <v>43</v>
      </c>
      <c r="AJ6" t="s">
        <v>43</v>
      </c>
      <c r="AK6">
        <v>13.9</v>
      </c>
      <c r="AL6">
        <v>0</v>
      </c>
      <c r="AM6" t="s">
        <v>2647</v>
      </c>
      <c r="AN6" t="s">
        <v>43</v>
      </c>
      <c r="AO6" t="s">
        <v>1229</v>
      </c>
      <c r="AP6" t="s">
        <v>43</v>
      </c>
      <c r="AQ6" t="s">
        <v>43</v>
      </c>
      <c r="AR6" t="s">
        <v>2783</v>
      </c>
      <c r="AS6" t="s">
        <v>43</v>
      </c>
      <c r="AT6" t="str">
        <f>_xlfn.XLOOKUP(AO6,Enrollees!A:A,Enrollees!E:E)</f>
        <v>Sayvon McLeon</v>
      </c>
      <c r="AU6" t="str">
        <f>_xlfn.XLOOKUP(AO6,Enrollees!A:A,Enrollees!C:C)</f>
        <v>South Bend Heritage Foundation</v>
      </c>
      <c r="AV6">
        <f>_xlfn.XLOOKUP(AO6,Enrollees!A:A,Enrollees!F:F)</f>
        <v>5742568444</v>
      </c>
      <c r="AW6" s="7">
        <f t="shared" si="0"/>
        <v>13.9</v>
      </c>
    </row>
    <row r="7" spans="1:49" x14ac:dyDescent="0.2">
      <c r="A7" t="s">
        <v>1811</v>
      </c>
      <c r="B7" s="1">
        <v>44474.819722222222</v>
      </c>
      <c r="C7" s="10">
        <v>44474</v>
      </c>
      <c r="D7" t="s">
        <v>1812</v>
      </c>
      <c r="E7" s="2">
        <v>44474</v>
      </c>
      <c r="F7" t="s">
        <v>408</v>
      </c>
      <c r="G7" s="2">
        <v>44474</v>
      </c>
      <c r="H7" t="s">
        <v>1813</v>
      </c>
      <c r="I7" s="2">
        <v>44474</v>
      </c>
      <c r="J7" t="s">
        <v>535</v>
      </c>
      <c r="K7" t="s">
        <v>742</v>
      </c>
      <c r="L7" t="s">
        <v>560</v>
      </c>
      <c r="M7" t="s">
        <v>561</v>
      </c>
      <c r="N7" t="s">
        <v>562</v>
      </c>
      <c r="O7" t="s">
        <v>43</v>
      </c>
      <c r="P7" t="s">
        <v>44</v>
      </c>
      <c r="Q7" t="s">
        <v>45</v>
      </c>
      <c r="R7" t="s">
        <v>43</v>
      </c>
      <c r="S7" t="s">
        <v>43</v>
      </c>
      <c r="T7" t="s">
        <v>43</v>
      </c>
      <c r="U7" t="s">
        <v>43</v>
      </c>
      <c r="V7" t="s">
        <v>43</v>
      </c>
      <c r="W7" t="s">
        <v>43</v>
      </c>
      <c r="X7" t="s">
        <v>43</v>
      </c>
      <c r="Y7" t="s">
        <v>46</v>
      </c>
      <c r="Z7" t="s">
        <v>43</v>
      </c>
      <c r="AA7" t="s">
        <v>47</v>
      </c>
      <c r="AB7" t="s">
        <v>48</v>
      </c>
      <c r="AC7">
        <v>11.93</v>
      </c>
      <c r="AD7" t="s">
        <v>43</v>
      </c>
      <c r="AE7" t="s">
        <v>43</v>
      </c>
      <c r="AF7">
        <v>11.93</v>
      </c>
      <c r="AG7" t="s">
        <v>49</v>
      </c>
      <c r="AH7">
        <v>11.93</v>
      </c>
      <c r="AI7" t="s">
        <v>43</v>
      </c>
      <c r="AJ7" t="s">
        <v>43</v>
      </c>
      <c r="AK7">
        <v>11.93</v>
      </c>
      <c r="AL7">
        <v>0</v>
      </c>
      <c r="AM7" t="s">
        <v>1661</v>
      </c>
      <c r="AN7" t="s">
        <v>43</v>
      </c>
      <c r="AO7" t="s">
        <v>1343</v>
      </c>
      <c r="AP7" t="s">
        <v>43</v>
      </c>
      <c r="AQ7" t="s">
        <v>43</v>
      </c>
      <c r="AR7" t="s">
        <v>2784</v>
      </c>
      <c r="AS7" t="s">
        <v>43</v>
      </c>
      <c r="AT7" t="str">
        <f>_xlfn.XLOOKUP(AO7,Enrollees!A:A,Enrollees!E:E)</f>
        <v>Yamileth Lara</v>
      </c>
      <c r="AU7" t="str">
        <f>_xlfn.XLOOKUP(AO7,Enrollees!A:A,Enrollees!C:C)</f>
        <v>La Casa de Amistad</v>
      </c>
      <c r="AV7">
        <f>_xlfn.XLOOKUP(AO7,Enrollees!A:A,Enrollees!F:F)</f>
        <v>3474696219</v>
      </c>
      <c r="AW7" s="7">
        <f t="shared" si="0"/>
        <v>11.93</v>
      </c>
    </row>
    <row r="8" spans="1:49" x14ac:dyDescent="0.2">
      <c r="A8" t="s">
        <v>1815</v>
      </c>
      <c r="B8" s="1">
        <v>44474.94771990741</v>
      </c>
      <c r="C8" s="10">
        <v>44474</v>
      </c>
      <c r="D8" t="s">
        <v>1816</v>
      </c>
      <c r="E8" s="2">
        <v>44474</v>
      </c>
      <c r="F8" t="s">
        <v>226</v>
      </c>
      <c r="G8" s="2">
        <v>44474</v>
      </c>
      <c r="H8" t="s">
        <v>111</v>
      </c>
      <c r="I8" s="2">
        <v>44474</v>
      </c>
      <c r="J8" t="s">
        <v>131</v>
      </c>
      <c r="K8" t="s">
        <v>742</v>
      </c>
      <c r="L8" t="s">
        <v>560</v>
      </c>
      <c r="M8" t="s">
        <v>561</v>
      </c>
      <c r="N8" t="s">
        <v>562</v>
      </c>
      <c r="O8" t="s">
        <v>43</v>
      </c>
      <c r="P8" t="s">
        <v>44</v>
      </c>
      <c r="Q8" t="s">
        <v>45</v>
      </c>
      <c r="R8" t="s">
        <v>43</v>
      </c>
      <c r="S8" t="s">
        <v>43</v>
      </c>
      <c r="T8" t="s">
        <v>43</v>
      </c>
      <c r="U8" t="s">
        <v>43</v>
      </c>
      <c r="V8" t="s">
        <v>43</v>
      </c>
      <c r="W8" t="s">
        <v>43</v>
      </c>
      <c r="X8" t="s">
        <v>43</v>
      </c>
      <c r="Y8" t="s">
        <v>46</v>
      </c>
      <c r="Z8" t="s">
        <v>43</v>
      </c>
      <c r="AA8" t="s">
        <v>47</v>
      </c>
      <c r="AB8" t="s">
        <v>48</v>
      </c>
      <c r="AC8">
        <v>8.9499999999999993</v>
      </c>
      <c r="AD8" t="s">
        <v>43</v>
      </c>
      <c r="AE8" t="s">
        <v>43</v>
      </c>
      <c r="AF8">
        <v>8.9499999999999993</v>
      </c>
      <c r="AG8" t="s">
        <v>49</v>
      </c>
      <c r="AH8">
        <v>8.9499999999999993</v>
      </c>
      <c r="AI8" t="s">
        <v>43</v>
      </c>
      <c r="AJ8" t="s">
        <v>43</v>
      </c>
      <c r="AK8">
        <v>8.9499999999999993</v>
      </c>
      <c r="AL8">
        <v>0</v>
      </c>
      <c r="AM8" t="s">
        <v>1661</v>
      </c>
      <c r="AN8" t="s">
        <v>43</v>
      </c>
      <c r="AO8" t="s">
        <v>1321</v>
      </c>
      <c r="AP8" t="s">
        <v>43</v>
      </c>
      <c r="AQ8" t="s">
        <v>43</v>
      </c>
      <c r="AR8" t="s">
        <v>2785</v>
      </c>
      <c r="AS8" t="s">
        <v>43</v>
      </c>
      <c r="AT8" t="str">
        <f>_xlfn.XLOOKUP(AO8,Enrollees!A:A,Enrollees!E:E)</f>
        <v>Myldred Hernandez-Gonzalez</v>
      </c>
      <c r="AU8" t="str">
        <f>_xlfn.XLOOKUP(AO8,Enrollees!A:A,Enrollees!C:C)</f>
        <v>La Casa de Amistad</v>
      </c>
      <c r="AV8">
        <f>_xlfn.XLOOKUP(AO8,Enrollees!A:A,Enrollees!F:F)</f>
        <v>9162542961</v>
      </c>
      <c r="AW8" s="7">
        <f t="shared" si="0"/>
        <v>8.9499999999999993</v>
      </c>
    </row>
    <row r="9" spans="1:49" x14ac:dyDescent="0.2">
      <c r="A9" t="s">
        <v>1817</v>
      </c>
      <c r="B9" s="1">
        <v>44474.960578703707</v>
      </c>
      <c r="C9" s="10">
        <v>44474</v>
      </c>
      <c r="D9" t="s">
        <v>649</v>
      </c>
      <c r="E9" s="2">
        <v>44474</v>
      </c>
      <c r="F9" t="s">
        <v>650</v>
      </c>
      <c r="G9" s="2">
        <v>44474</v>
      </c>
      <c r="H9" t="s">
        <v>1818</v>
      </c>
      <c r="I9" s="2">
        <v>44474</v>
      </c>
      <c r="J9" t="s">
        <v>1819</v>
      </c>
      <c r="K9" t="s">
        <v>742</v>
      </c>
      <c r="L9" t="s">
        <v>560</v>
      </c>
      <c r="M9" t="s">
        <v>561</v>
      </c>
      <c r="N9" t="s">
        <v>562</v>
      </c>
      <c r="O9" t="s">
        <v>43</v>
      </c>
      <c r="P9" t="s">
        <v>44</v>
      </c>
      <c r="Q9" t="s">
        <v>45</v>
      </c>
      <c r="R9" t="s">
        <v>43</v>
      </c>
      <c r="S9" t="s">
        <v>43</v>
      </c>
      <c r="T9" t="s">
        <v>43</v>
      </c>
      <c r="U9" t="s">
        <v>43</v>
      </c>
      <c r="V9" t="s">
        <v>43</v>
      </c>
      <c r="W9" t="s">
        <v>43</v>
      </c>
      <c r="X9" t="s">
        <v>43</v>
      </c>
      <c r="Y9" t="s">
        <v>46</v>
      </c>
      <c r="Z9" t="s">
        <v>43</v>
      </c>
      <c r="AA9" t="s">
        <v>47</v>
      </c>
      <c r="AB9" t="s">
        <v>48</v>
      </c>
      <c r="AC9">
        <v>11.98</v>
      </c>
      <c r="AD9" t="s">
        <v>43</v>
      </c>
      <c r="AE9" t="s">
        <v>43</v>
      </c>
      <c r="AF9">
        <v>11.98</v>
      </c>
      <c r="AG9" t="s">
        <v>49</v>
      </c>
      <c r="AH9">
        <v>11.98</v>
      </c>
      <c r="AI9" t="s">
        <v>43</v>
      </c>
      <c r="AJ9" t="s">
        <v>43</v>
      </c>
      <c r="AK9">
        <v>11.98</v>
      </c>
      <c r="AL9">
        <v>0</v>
      </c>
      <c r="AM9" t="s">
        <v>1661</v>
      </c>
      <c r="AN9" t="s">
        <v>43</v>
      </c>
      <c r="AO9" t="s">
        <v>1343</v>
      </c>
      <c r="AP9" t="s">
        <v>43</v>
      </c>
      <c r="AQ9" t="s">
        <v>43</v>
      </c>
      <c r="AR9" t="s">
        <v>2786</v>
      </c>
      <c r="AS9" t="s">
        <v>43</v>
      </c>
      <c r="AT9" t="str">
        <f>_xlfn.XLOOKUP(AO9,Enrollees!A:A,Enrollees!E:E)</f>
        <v>Yamileth Lara</v>
      </c>
      <c r="AU9" t="str">
        <f>_xlfn.XLOOKUP(AO9,Enrollees!A:A,Enrollees!C:C)</f>
        <v>La Casa de Amistad</v>
      </c>
      <c r="AV9">
        <f>_xlfn.XLOOKUP(AO9,Enrollees!A:A,Enrollees!F:F)</f>
        <v>3474696219</v>
      </c>
      <c r="AW9" s="7">
        <f t="shared" si="0"/>
        <v>11.98</v>
      </c>
    </row>
    <row r="10" spans="1:49" x14ac:dyDescent="0.2">
      <c r="A10" t="s">
        <v>1822</v>
      </c>
      <c r="B10" s="1">
        <v>44475.527048611111</v>
      </c>
      <c r="C10" s="10">
        <v>44475</v>
      </c>
      <c r="D10" t="s">
        <v>1823</v>
      </c>
      <c r="E10" s="2">
        <v>44475</v>
      </c>
      <c r="F10" t="s">
        <v>304</v>
      </c>
      <c r="G10" s="2">
        <v>44475</v>
      </c>
      <c r="H10" t="s">
        <v>1824</v>
      </c>
      <c r="I10" s="2">
        <v>44475</v>
      </c>
      <c r="J10" t="s">
        <v>1825</v>
      </c>
      <c r="K10" t="s">
        <v>742</v>
      </c>
      <c r="L10" t="s">
        <v>560</v>
      </c>
      <c r="M10" t="s">
        <v>561</v>
      </c>
      <c r="N10" t="s">
        <v>562</v>
      </c>
      <c r="O10" t="s">
        <v>43</v>
      </c>
      <c r="P10" t="s">
        <v>44</v>
      </c>
      <c r="Q10" t="s">
        <v>45</v>
      </c>
      <c r="R10" t="s">
        <v>43</v>
      </c>
      <c r="S10" t="s">
        <v>43</v>
      </c>
      <c r="T10" t="s">
        <v>43</v>
      </c>
      <c r="U10" t="s">
        <v>43</v>
      </c>
      <c r="V10" t="s">
        <v>43</v>
      </c>
      <c r="W10" t="s">
        <v>43</v>
      </c>
      <c r="X10" t="s">
        <v>43</v>
      </c>
      <c r="Y10" t="s">
        <v>46</v>
      </c>
      <c r="Z10" t="s">
        <v>43</v>
      </c>
      <c r="AA10" t="s">
        <v>47</v>
      </c>
      <c r="AB10" t="s">
        <v>48</v>
      </c>
      <c r="AC10">
        <v>8.18</v>
      </c>
      <c r="AD10" t="s">
        <v>43</v>
      </c>
      <c r="AE10" t="s">
        <v>43</v>
      </c>
      <c r="AF10">
        <v>8.18</v>
      </c>
      <c r="AG10" t="s">
        <v>49</v>
      </c>
      <c r="AH10">
        <v>8.18</v>
      </c>
      <c r="AI10" t="s">
        <v>43</v>
      </c>
      <c r="AJ10" t="s">
        <v>43</v>
      </c>
      <c r="AK10">
        <v>8.18</v>
      </c>
      <c r="AL10">
        <v>0</v>
      </c>
      <c r="AM10" t="s">
        <v>2670</v>
      </c>
      <c r="AN10" t="s">
        <v>43</v>
      </c>
      <c r="AO10" t="s">
        <v>1189</v>
      </c>
      <c r="AP10" t="s">
        <v>43</v>
      </c>
      <c r="AQ10" t="s">
        <v>43</v>
      </c>
      <c r="AR10" t="s">
        <v>2787</v>
      </c>
      <c r="AS10" t="s">
        <v>43</v>
      </c>
      <c r="AT10" t="str">
        <f>_xlfn.XLOOKUP(AO10,Enrollees!A:A,Enrollees!E:E)</f>
        <v>Angela Blake</v>
      </c>
      <c r="AU10" t="str">
        <f>_xlfn.XLOOKUP(AO10,Enrollees!A:A,Enrollees!C:C)</f>
        <v>St. Margaret's House</v>
      </c>
      <c r="AV10">
        <f>_xlfn.XLOOKUP(AO10,Enrollees!A:A,Enrollees!F:F)</f>
        <v>5743234630</v>
      </c>
      <c r="AW10" s="7">
        <f t="shared" si="0"/>
        <v>8.18</v>
      </c>
    </row>
    <row r="11" spans="1:49" x14ac:dyDescent="0.2">
      <c r="A11" t="s">
        <v>1827</v>
      </c>
      <c r="B11" s="1">
        <v>44475.612430555557</v>
      </c>
      <c r="C11" s="10">
        <v>44475</v>
      </c>
      <c r="D11" t="s">
        <v>596</v>
      </c>
      <c r="E11" s="2">
        <v>44475</v>
      </c>
      <c r="F11" t="s">
        <v>828</v>
      </c>
      <c r="G11" s="2">
        <v>44475</v>
      </c>
      <c r="H11" t="s">
        <v>72</v>
      </c>
      <c r="I11" s="2">
        <v>44475</v>
      </c>
      <c r="J11" t="s">
        <v>1639</v>
      </c>
      <c r="K11" t="s">
        <v>742</v>
      </c>
      <c r="L11" t="s">
        <v>560</v>
      </c>
      <c r="M11" t="s">
        <v>561</v>
      </c>
      <c r="N11" t="s">
        <v>562</v>
      </c>
      <c r="O11" t="s">
        <v>43</v>
      </c>
      <c r="P11" t="s">
        <v>44</v>
      </c>
      <c r="Q11" t="s">
        <v>45</v>
      </c>
      <c r="R11" t="s">
        <v>43</v>
      </c>
      <c r="S11" t="s">
        <v>43</v>
      </c>
      <c r="T11" t="s">
        <v>43</v>
      </c>
      <c r="U11" t="s">
        <v>43</v>
      </c>
      <c r="V11" t="s">
        <v>43</v>
      </c>
      <c r="W11" t="s">
        <v>43</v>
      </c>
      <c r="X11" t="s">
        <v>43</v>
      </c>
      <c r="Y11" t="s">
        <v>46</v>
      </c>
      <c r="Z11" t="s">
        <v>43</v>
      </c>
      <c r="AA11" t="s">
        <v>47</v>
      </c>
      <c r="AB11" t="s">
        <v>48</v>
      </c>
      <c r="AC11">
        <v>13.91</v>
      </c>
      <c r="AD11" t="s">
        <v>43</v>
      </c>
      <c r="AE11" t="s">
        <v>43</v>
      </c>
      <c r="AF11">
        <v>13.91</v>
      </c>
      <c r="AG11" t="s">
        <v>49</v>
      </c>
      <c r="AH11">
        <v>13.91</v>
      </c>
      <c r="AI11" t="s">
        <v>43</v>
      </c>
      <c r="AJ11" t="s">
        <v>43</v>
      </c>
      <c r="AK11">
        <v>13.91</v>
      </c>
      <c r="AL11">
        <v>0</v>
      </c>
      <c r="AM11" t="s">
        <v>2647</v>
      </c>
      <c r="AN11" t="s">
        <v>43</v>
      </c>
      <c r="AO11" t="s">
        <v>1229</v>
      </c>
      <c r="AP11" t="s">
        <v>43</v>
      </c>
      <c r="AQ11" t="s">
        <v>43</v>
      </c>
      <c r="AR11" t="s">
        <v>2788</v>
      </c>
      <c r="AS11" t="s">
        <v>43</v>
      </c>
      <c r="AT11" t="str">
        <f>_xlfn.XLOOKUP(AO11,Enrollees!A:A,Enrollees!E:E)</f>
        <v>Sayvon McLeon</v>
      </c>
      <c r="AU11" t="str">
        <f>_xlfn.XLOOKUP(AO11,Enrollees!A:A,Enrollees!C:C)</f>
        <v>South Bend Heritage Foundation</v>
      </c>
      <c r="AV11">
        <f>_xlfn.XLOOKUP(AO11,Enrollees!A:A,Enrollees!F:F)</f>
        <v>5742568444</v>
      </c>
      <c r="AW11" s="7">
        <f t="shared" si="0"/>
        <v>13.91</v>
      </c>
    </row>
    <row r="12" spans="1:49" x14ac:dyDescent="0.2">
      <c r="A12" t="s">
        <v>1829</v>
      </c>
      <c r="B12" s="1">
        <v>44475.837129629632</v>
      </c>
      <c r="C12" s="10">
        <v>44475</v>
      </c>
      <c r="D12" t="s">
        <v>1596</v>
      </c>
      <c r="E12" s="2">
        <v>44475</v>
      </c>
      <c r="F12" t="s">
        <v>1830</v>
      </c>
      <c r="G12" s="2">
        <v>44475</v>
      </c>
      <c r="H12" t="s">
        <v>133</v>
      </c>
      <c r="I12" s="2">
        <v>44475</v>
      </c>
      <c r="J12" t="s">
        <v>423</v>
      </c>
      <c r="K12" t="s">
        <v>742</v>
      </c>
      <c r="L12" t="s">
        <v>560</v>
      </c>
      <c r="M12" t="s">
        <v>561</v>
      </c>
      <c r="N12" t="s">
        <v>562</v>
      </c>
      <c r="O12" t="s">
        <v>43</v>
      </c>
      <c r="P12" t="s">
        <v>44</v>
      </c>
      <c r="Q12" t="s">
        <v>45</v>
      </c>
      <c r="R12" t="s">
        <v>43</v>
      </c>
      <c r="S12" t="s">
        <v>43</v>
      </c>
      <c r="T12" t="s">
        <v>43</v>
      </c>
      <c r="U12" t="s">
        <v>43</v>
      </c>
      <c r="V12" t="s">
        <v>43</v>
      </c>
      <c r="W12" t="s">
        <v>43</v>
      </c>
      <c r="X12" t="s">
        <v>43</v>
      </c>
      <c r="Y12" t="s">
        <v>46</v>
      </c>
      <c r="Z12" t="s">
        <v>43</v>
      </c>
      <c r="AA12" t="s">
        <v>47</v>
      </c>
      <c r="AB12" t="s">
        <v>48</v>
      </c>
      <c r="AC12">
        <v>16.920000000000002</v>
      </c>
      <c r="AD12" t="s">
        <v>43</v>
      </c>
      <c r="AE12" t="s">
        <v>43</v>
      </c>
      <c r="AF12">
        <v>16.920000000000002</v>
      </c>
      <c r="AG12" t="s">
        <v>49</v>
      </c>
      <c r="AH12">
        <v>16.920000000000002</v>
      </c>
      <c r="AI12" t="s">
        <v>43</v>
      </c>
      <c r="AJ12" t="s">
        <v>43</v>
      </c>
      <c r="AK12">
        <v>16.920000000000002</v>
      </c>
      <c r="AL12">
        <v>0</v>
      </c>
      <c r="AM12" t="s">
        <v>1661</v>
      </c>
      <c r="AN12" t="s">
        <v>43</v>
      </c>
      <c r="AO12" t="s">
        <v>1338</v>
      </c>
      <c r="AP12" t="s">
        <v>43</v>
      </c>
      <c r="AQ12" t="s">
        <v>43</v>
      </c>
      <c r="AR12" t="s">
        <v>2789</v>
      </c>
      <c r="AS12" t="s">
        <v>43</v>
      </c>
      <c r="AT12" t="str">
        <f>_xlfn.XLOOKUP(AO12,Enrollees!A:A,Enrollees!E:E)</f>
        <v>Mark Reeves</v>
      </c>
      <c r="AU12" t="str">
        <f>_xlfn.XLOOKUP(AO12,Enrollees!A:A,Enrollees!C:C)</f>
        <v>La Casa de Amistad</v>
      </c>
      <c r="AV12">
        <f>_xlfn.XLOOKUP(AO12,Enrollees!A:A,Enrollees!F:F)</f>
        <v>5743448941</v>
      </c>
      <c r="AW12" s="7">
        <f t="shared" si="0"/>
        <v>16.920000000000002</v>
      </c>
    </row>
    <row r="13" spans="1:49" x14ac:dyDescent="0.2">
      <c r="A13" t="s">
        <v>1832</v>
      </c>
      <c r="B13" s="1">
        <v>44476.013495370367</v>
      </c>
      <c r="C13" s="10">
        <v>44475</v>
      </c>
      <c r="D13" t="s">
        <v>1833</v>
      </c>
      <c r="E13" s="2">
        <v>44475</v>
      </c>
      <c r="F13" t="s">
        <v>189</v>
      </c>
      <c r="G13" s="2">
        <v>44476</v>
      </c>
      <c r="H13" t="s">
        <v>1834</v>
      </c>
      <c r="I13" s="2">
        <v>44475</v>
      </c>
      <c r="J13" t="s">
        <v>1736</v>
      </c>
      <c r="K13" t="s">
        <v>742</v>
      </c>
      <c r="L13" t="s">
        <v>560</v>
      </c>
      <c r="M13" t="s">
        <v>561</v>
      </c>
      <c r="N13" t="s">
        <v>562</v>
      </c>
      <c r="O13" t="s">
        <v>43</v>
      </c>
      <c r="P13" t="s">
        <v>44</v>
      </c>
      <c r="Q13" t="s">
        <v>45</v>
      </c>
      <c r="R13" t="s">
        <v>43</v>
      </c>
      <c r="S13" t="s">
        <v>43</v>
      </c>
      <c r="T13" t="s">
        <v>43</v>
      </c>
      <c r="U13" t="s">
        <v>43</v>
      </c>
      <c r="V13" t="s">
        <v>43</v>
      </c>
      <c r="W13" t="s">
        <v>43</v>
      </c>
      <c r="X13" t="s">
        <v>43</v>
      </c>
      <c r="Y13" t="s">
        <v>46</v>
      </c>
      <c r="Z13" t="s">
        <v>43</v>
      </c>
      <c r="AA13" t="s">
        <v>47</v>
      </c>
      <c r="AB13" t="s">
        <v>48</v>
      </c>
      <c r="AC13">
        <v>22.91</v>
      </c>
      <c r="AD13" t="s">
        <v>43</v>
      </c>
      <c r="AE13" t="s">
        <v>43</v>
      </c>
      <c r="AF13">
        <v>22.91</v>
      </c>
      <c r="AG13" t="s">
        <v>49</v>
      </c>
      <c r="AH13">
        <v>22.91</v>
      </c>
      <c r="AI13" t="s">
        <v>43</v>
      </c>
      <c r="AJ13" t="s">
        <v>43</v>
      </c>
      <c r="AK13">
        <v>22.91</v>
      </c>
      <c r="AL13">
        <v>0</v>
      </c>
      <c r="AM13" t="s">
        <v>1661</v>
      </c>
      <c r="AN13" t="s">
        <v>43</v>
      </c>
      <c r="AO13" t="s">
        <v>1338</v>
      </c>
      <c r="AP13" t="s">
        <v>43</v>
      </c>
      <c r="AQ13" t="s">
        <v>43</v>
      </c>
      <c r="AR13" t="s">
        <v>2790</v>
      </c>
      <c r="AS13" t="s">
        <v>43</v>
      </c>
      <c r="AT13" t="str">
        <f>_xlfn.XLOOKUP(AO13,Enrollees!A:A,Enrollees!E:E)</f>
        <v>Mark Reeves</v>
      </c>
      <c r="AU13" t="str">
        <f>_xlfn.XLOOKUP(AO13,Enrollees!A:A,Enrollees!C:C)</f>
        <v>La Casa de Amistad</v>
      </c>
      <c r="AV13">
        <f>_xlfn.XLOOKUP(AO13,Enrollees!A:A,Enrollees!F:F)</f>
        <v>5743448941</v>
      </c>
      <c r="AW13" s="7">
        <f t="shared" si="0"/>
        <v>22.91</v>
      </c>
    </row>
    <row r="14" spans="1:49" x14ac:dyDescent="0.2">
      <c r="A14" t="s">
        <v>1835</v>
      </c>
      <c r="B14" s="1">
        <v>44476.534675925926</v>
      </c>
      <c r="C14" s="10">
        <v>44476</v>
      </c>
      <c r="D14" t="s">
        <v>531</v>
      </c>
      <c r="E14" s="2">
        <v>44476</v>
      </c>
      <c r="F14" t="s">
        <v>1637</v>
      </c>
      <c r="G14" s="2">
        <v>44476</v>
      </c>
      <c r="H14" t="s">
        <v>190</v>
      </c>
      <c r="I14" s="2">
        <v>44476</v>
      </c>
      <c r="J14" t="s">
        <v>1836</v>
      </c>
      <c r="K14" t="s">
        <v>742</v>
      </c>
      <c r="L14" t="s">
        <v>560</v>
      </c>
      <c r="M14" t="s">
        <v>561</v>
      </c>
      <c r="N14" t="s">
        <v>562</v>
      </c>
      <c r="O14" t="s">
        <v>43</v>
      </c>
      <c r="P14" t="s">
        <v>44</v>
      </c>
      <c r="Q14" t="s">
        <v>45</v>
      </c>
      <c r="R14" t="s">
        <v>43</v>
      </c>
      <c r="S14" t="s">
        <v>43</v>
      </c>
      <c r="T14" t="s">
        <v>43</v>
      </c>
      <c r="U14" t="s">
        <v>43</v>
      </c>
      <c r="V14" t="s">
        <v>43</v>
      </c>
      <c r="W14" t="s">
        <v>43</v>
      </c>
      <c r="X14" t="s">
        <v>43</v>
      </c>
      <c r="Y14" t="s">
        <v>46</v>
      </c>
      <c r="Z14" t="s">
        <v>43</v>
      </c>
      <c r="AA14" t="s">
        <v>47</v>
      </c>
      <c r="AB14" t="s">
        <v>48</v>
      </c>
      <c r="AC14">
        <v>5.32</v>
      </c>
      <c r="AD14" t="s">
        <v>43</v>
      </c>
      <c r="AE14" t="s">
        <v>43</v>
      </c>
      <c r="AF14">
        <v>5.32</v>
      </c>
      <c r="AG14" t="s">
        <v>49</v>
      </c>
      <c r="AH14">
        <v>5.32</v>
      </c>
      <c r="AI14" t="s">
        <v>43</v>
      </c>
      <c r="AJ14" t="s">
        <v>43</v>
      </c>
      <c r="AK14">
        <v>5.32</v>
      </c>
      <c r="AL14">
        <v>0</v>
      </c>
      <c r="AM14" t="s">
        <v>2689</v>
      </c>
      <c r="AN14" t="s">
        <v>43</v>
      </c>
      <c r="AO14" t="s">
        <v>1394</v>
      </c>
      <c r="AP14" t="s">
        <v>43</v>
      </c>
      <c r="AQ14" t="s">
        <v>43</v>
      </c>
      <c r="AR14" t="s">
        <v>2791</v>
      </c>
      <c r="AS14" t="s">
        <v>43</v>
      </c>
      <c r="AT14" t="str">
        <f>_xlfn.XLOOKUP(AO14,Enrollees!A:A,Enrollees!E:E)</f>
        <v>Jaclyn Reavis</v>
      </c>
      <c r="AU14" t="str">
        <f>_xlfn.XLOOKUP(AO14,Enrollees!A:A,Enrollees!C:C)</f>
        <v>YWCA North Central Indiana</v>
      </c>
      <c r="AV14">
        <f>_xlfn.XLOOKUP(AO14,Enrollees!A:A,Enrollees!F:F)</f>
        <v>5742206639</v>
      </c>
      <c r="AW14" s="7">
        <f t="shared" si="0"/>
        <v>5.32</v>
      </c>
    </row>
    <row r="15" spans="1:49" x14ac:dyDescent="0.2">
      <c r="A15" t="s">
        <v>1837</v>
      </c>
      <c r="B15" s="1">
        <v>44476.562511574077</v>
      </c>
      <c r="C15" s="10">
        <v>44476</v>
      </c>
      <c r="D15" t="s">
        <v>148</v>
      </c>
      <c r="E15" s="2">
        <v>44476</v>
      </c>
      <c r="F15" t="s">
        <v>1838</v>
      </c>
      <c r="G15" s="2">
        <v>44476</v>
      </c>
      <c r="H15" t="s">
        <v>1733</v>
      </c>
      <c r="I15" s="2">
        <v>44476</v>
      </c>
      <c r="J15" t="s">
        <v>566</v>
      </c>
      <c r="K15" t="s">
        <v>742</v>
      </c>
      <c r="L15" t="s">
        <v>560</v>
      </c>
      <c r="M15" t="s">
        <v>561</v>
      </c>
      <c r="N15" t="s">
        <v>562</v>
      </c>
      <c r="O15" t="s">
        <v>43</v>
      </c>
      <c r="P15" t="s">
        <v>44</v>
      </c>
      <c r="Q15" t="s">
        <v>45</v>
      </c>
      <c r="R15" t="s">
        <v>43</v>
      </c>
      <c r="S15" t="s">
        <v>43</v>
      </c>
      <c r="T15" t="s">
        <v>43</v>
      </c>
      <c r="U15" t="s">
        <v>43</v>
      </c>
      <c r="V15" t="s">
        <v>43</v>
      </c>
      <c r="W15" t="s">
        <v>43</v>
      </c>
      <c r="X15" t="s">
        <v>43</v>
      </c>
      <c r="Y15" t="s">
        <v>46</v>
      </c>
      <c r="Z15" t="s">
        <v>43</v>
      </c>
      <c r="AA15" t="s">
        <v>47</v>
      </c>
      <c r="AB15" t="s">
        <v>48</v>
      </c>
      <c r="AC15">
        <v>10.95</v>
      </c>
      <c r="AD15" t="s">
        <v>43</v>
      </c>
      <c r="AE15" t="s">
        <v>43</v>
      </c>
      <c r="AF15">
        <v>10.95</v>
      </c>
      <c r="AG15" t="s">
        <v>49</v>
      </c>
      <c r="AH15">
        <v>10.95</v>
      </c>
      <c r="AI15" t="s">
        <v>43</v>
      </c>
      <c r="AJ15" t="s">
        <v>43</v>
      </c>
      <c r="AK15">
        <v>10.95</v>
      </c>
      <c r="AL15">
        <v>0</v>
      </c>
      <c r="AM15" t="s">
        <v>1661</v>
      </c>
      <c r="AN15" t="s">
        <v>43</v>
      </c>
      <c r="AO15" t="s">
        <v>1321</v>
      </c>
      <c r="AP15" t="s">
        <v>43</v>
      </c>
      <c r="AQ15" t="s">
        <v>43</v>
      </c>
      <c r="AR15" t="s">
        <v>2792</v>
      </c>
      <c r="AS15" t="s">
        <v>43</v>
      </c>
      <c r="AT15" t="str">
        <f>_xlfn.XLOOKUP(AO15,Enrollees!A:A,Enrollees!E:E)</f>
        <v>Myldred Hernandez-Gonzalez</v>
      </c>
      <c r="AU15" t="str">
        <f>_xlfn.XLOOKUP(AO15,Enrollees!A:A,Enrollees!C:C)</f>
        <v>La Casa de Amistad</v>
      </c>
      <c r="AV15">
        <f>_xlfn.XLOOKUP(AO15,Enrollees!A:A,Enrollees!F:F)</f>
        <v>9162542961</v>
      </c>
      <c r="AW15" s="7">
        <f t="shared" si="0"/>
        <v>10.95</v>
      </c>
    </row>
    <row r="16" spans="1:49" x14ac:dyDescent="0.2">
      <c r="A16" t="s">
        <v>1839</v>
      </c>
      <c r="B16" s="1">
        <v>44476.585740740738</v>
      </c>
      <c r="C16" s="10">
        <v>44476</v>
      </c>
      <c r="D16" t="s">
        <v>174</v>
      </c>
      <c r="E16" s="2">
        <v>44476</v>
      </c>
      <c r="F16" t="s">
        <v>264</v>
      </c>
      <c r="G16" s="2">
        <v>44476</v>
      </c>
      <c r="H16" t="s">
        <v>1657</v>
      </c>
      <c r="I16" s="2">
        <v>44476</v>
      </c>
      <c r="J16" t="s">
        <v>377</v>
      </c>
      <c r="K16" t="s">
        <v>742</v>
      </c>
      <c r="L16" t="s">
        <v>560</v>
      </c>
      <c r="M16" t="s">
        <v>561</v>
      </c>
      <c r="N16" t="s">
        <v>562</v>
      </c>
      <c r="O16" t="s">
        <v>43</v>
      </c>
      <c r="P16" t="s">
        <v>44</v>
      </c>
      <c r="Q16" t="s">
        <v>45</v>
      </c>
      <c r="R16" t="s">
        <v>43</v>
      </c>
      <c r="S16" t="s">
        <v>43</v>
      </c>
      <c r="T16" t="s">
        <v>43</v>
      </c>
      <c r="U16" t="s">
        <v>43</v>
      </c>
      <c r="V16" t="s">
        <v>43</v>
      </c>
      <c r="W16" t="s">
        <v>43</v>
      </c>
      <c r="X16" t="s">
        <v>43</v>
      </c>
      <c r="Y16" t="s">
        <v>46</v>
      </c>
      <c r="Z16" t="s">
        <v>43</v>
      </c>
      <c r="AA16" t="s">
        <v>47</v>
      </c>
      <c r="AB16" t="s">
        <v>48</v>
      </c>
      <c r="AC16">
        <v>10.91</v>
      </c>
      <c r="AD16" t="s">
        <v>43</v>
      </c>
      <c r="AE16" t="s">
        <v>43</v>
      </c>
      <c r="AF16">
        <v>10.91</v>
      </c>
      <c r="AG16" t="s">
        <v>49</v>
      </c>
      <c r="AH16">
        <v>10.91</v>
      </c>
      <c r="AI16" t="s">
        <v>43</v>
      </c>
      <c r="AJ16" t="s">
        <v>43</v>
      </c>
      <c r="AK16">
        <v>10.91</v>
      </c>
      <c r="AL16">
        <v>0</v>
      </c>
      <c r="AM16" t="s">
        <v>2689</v>
      </c>
      <c r="AN16" t="s">
        <v>43</v>
      </c>
      <c r="AO16" t="s">
        <v>1394</v>
      </c>
      <c r="AP16" t="s">
        <v>43</v>
      </c>
      <c r="AQ16" t="s">
        <v>43</v>
      </c>
      <c r="AR16" t="s">
        <v>2793</v>
      </c>
      <c r="AS16" t="s">
        <v>43</v>
      </c>
      <c r="AT16" t="str">
        <f>_xlfn.XLOOKUP(AO16,Enrollees!A:A,Enrollees!E:E)</f>
        <v>Jaclyn Reavis</v>
      </c>
      <c r="AU16" t="str">
        <f>_xlfn.XLOOKUP(AO16,Enrollees!A:A,Enrollees!C:C)</f>
        <v>YWCA North Central Indiana</v>
      </c>
      <c r="AV16">
        <f>_xlfn.XLOOKUP(AO16,Enrollees!A:A,Enrollees!F:F)</f>
        <v>5742206639</v>
      </c>
      <c r="AW16" s="7">
        <f t="shared" si="0"/>
        <v>10.91</v>
      </c>
    </row>
    <row r="17" spans="1:49" x14ac:dyDescent="0.2">
      <c r="A17" t="s">
        <v>1840</v>
      </c>
      <c r="B17" s="1">
        <v>44476.611226851855</v>
      </c>
      <c r="C17" s="10">
        <v>44476</v>
      </c>
      <c r="D17" t="s">
        <v>630</v>
      </c>
      <c r="E17" s="2">
        <v>44476</v>
      </c>
      <c r="F17" t="s">
        <v>704</v>
      </c>
      <c r="G17" s="2">
        <v>44476</v>
      </c>
      <c r="H17" t="s">
        <v>1841</v>
      </c>
      <c r="I17" s="2">
        <v>44476</v>
      </c>
      <c r="J17" t="s">
        <v>715</v>
      </c>
      <c r="K17" t="s">
        <v>742</v>
      </c>
      <c r="L17" t="s">
        <v>560</v>
      </c>
      <c r="M17" t="s">
        <v>561</v>
      </c>
      <c r="N17" t="s">
        <v>562</v>
      </c>
      <c r="O17" t="s">
        <v>43</v>
      </c>
      <c r="P17" t="s">
        <v>44</v>
      </c>
      <c r="Q17" t="s">
        <v>45</v>
      </c>
      <c r="R17" t="s">
        <v>43</v>
      </c>
      <c r="S17" t="s">
        <v>43</v>
      </c>
      <c r="T17" t="s">
        <v>43</v>
      </c>
      <c r="U17" t="s">
        <v>43</v>
      </c>
      <c r="V17" t="s">
        <v>43</v>
      </c>
      <c r="W17" t="s">
        <v>43</v>
      </c>
      <c r="X17" t="s">
        <v>43</v>
      </c>
      <c r="Y17" t="s">
        <v>46</v>
      </c>
      <c r="Z17" t="s">
        <v>43</v>
      </c>
      <c r="AA17" t="s">
        <v>47</v>
      </c>
      <c r="AB17" t="s">
        <v>48</v>
      </c>
      <c r="AC17">
        <v>14.09</v>
      </c>
      <c r="AD17" t="s">
        <v>43</v>
      </c>
      <c r="AE17" t="s">
        <v>43</v>
      </c>
      <c r="AF17">
        <v>14.09</v>
      </c>
      <c r="AG17" t="s">
        <v>49</v>
      </c>
      <c r="AH17">
        <v>14.09</v>
      </c>
      <c r="AI17" t="s">
        <v>43</v>
      </c>
      <c r="AJ17" t="s">
        <v>43</v>
      </c>
      <c r="AK17">
        <v>14.09</v>
      </c>
      <c r="AL17">
        <v>0</v>
      </c>
      <c r="AM17" t="s">
        <v>2647</v>
      </c>
      <c r="AN17" t="s">
        <v>43</v>
      </c>
      <c r="AO17" t="s">
        <v>1229</v>
      </c>
      <c r="AP17" t="s">
        <v>43</v>
      </c>
      <c r="AQ17" t="s">
        <v>43</v>
      </c>
      <c r="AR17" t="s">
        <v>2794</v>
      </c>
      <c r="AS17" t="s">
        <v>43</v>
      </c>
      <c r="AT17" t="str">
        <f>_xlfn.XLOOKUP(AO17,Enrollees!A:A,Enrollees!E:E)</f>
        <v>Sayvon McLeon</v>
      </c>
      <c r="AU17" t="str">
        <f>_xlfn.XLOOKUP(AO17,Enrollees!A:A,Enrollees!C:C)</f>
        <v>South Bend Heritage Foundation</v>
      </c>
      <c r="AV17">
        <f>_xlfn.XLOOKUP(AO17,Enrollees!A:A,Enrollees!F:F)</f>
        <v>5742568444</v>
      </c>
      <c r="AW17" s="7">
        <f t="shared" si="0"/>
        <v>14.09</v>
      </c>
    </row>
    <row r="18" spans="1:49" x14ac:dyDescent="0.2">
      <c r="A18" t="s">
        <v>1842</v>
      </c>
      <c r="B18" s="1">
        <v>44476.819965277777</v>
      </c>
      <c r="C18" s="10">
        <v>44476</v>
      </c>
      <c r="D18" t="s">
        <v>517</v>
      </c>
      <c r="E18" s="2">
        <v>44476</v>
      </c>
      <c r="F18" t="s">
        <v>381</v>
      </c>
      <c r="G18" s="2">
        <v>44476</v>
      </c>
      <c r="H18" t="s">
        <v>1813</v>
      </c>
      <c r="I18" s="2">
        <v>44476</v>
      </c>
      <c r="J18" t="s">
        <v>535</v>
      </c>
      <c r="K18" t="s">
        <v>742</v>
      </c>
      <c r="L18" t="s">
        <v>560</v>
      </c>
      <c r="M18" t="s">
        <v>561</v>
      </c>
      <c r="N18" t="s">
        <v>562</v>
      </c>
      <c r="O18" t="s">
        <v>43</v>
      </c>
      <c r="P18" t="s">
        <v>44</v>
      </c>
      <c r="Q18" t="s">
        <v>45</v>
      </c>
      <c r="R18" t="s">
        <v>43</v>
      </c>
      <c r="S18" t="s">
        <v>43</v>
      </c>
      <c r="T18" t="s">
        <v>43</v>
      </c>
      <c r="U18" t="s">
        <v>43</v>
      </c>
      <c r="V18" t="s">
        <v>43</v>
      </c>
      <c r="W18" t="s">
        <v>43</v>
      </c>
      <c r="X18" t="s">
        <v>43</v>
      </c>
      <c r="Y18" t="s">
        <v>46</v>
      </c>
      <c r="Z18" t="s">
        <v>43</v>
      </c>
      <c r="AA18" t="s">
        <v>47</v>
      </c>
      <c r="AB18" t="s">
        <v>48</v>
      </c>
      <c r="AC18">
        <v>5.54</v>
      </c>
      <c r="AD18" t="s">
        <v>43</v>
      </c>
      <c r="AE18" t="s">
        <v>43</v>
      </c>
      <c r="AF18">
        <v>5.54</v>
      </c>
      <c r="AG18" t="s">
        <v>49</v>
      </c>
      <c r="AH18">
        <v>5.54</v>
      </c>
      <c r="AI18" t="s">
        <v>43</v>
      </c>
      <c r="AJ18" t="s">
        <v>43</v>
      </c>
      <c r="AK18">
        <v>5.54</v>
      </c>
      <c r="AL18">
        <v>0</v>
      </c>
      <c r="AM18" t="s">
        <v>2689</v>
      </c>
      <c r="AN18" t="s">
        <v>43</v>
      </c>
      <c r="AO18" t="s">
        <v>1394</v>
      </c>
      <c r="AP18" t="s">
        <v>43</v>
      </c>
      <c r="AQ18" t="s">
        <v>43</v>
      </c>
      <c r="AR18" t="s">
        <v>2795</v>
      </c>
      <c r="AS18" t="s">
        <v>43</v>
      </c>
      <c r="AT18" t="str">
        <f>_xlfn.XLOOKUP(AO18,Enrollees!A:A,Enrollees!E:E)</f>
        <v>Jaclyn Reavis</v>
      </c>
      <c r="AU18" t="str">
        <f>_xlfn.XLOOKUP(AO18,Enrollees!A:A,Enrollees!C:C)</f>
        <v>YWCA North Central Indiana</v>
      </c>
      <c r="AV18">
        <f>_xlfn.XLOOKUP(AO18,Enrollees!A:A,Enrollees!F:F)</f>
        <v>5742206639</v>
      </c>
      <c r="AW18" s="7">
        <f t="shared" si="0"/>
        <v>5.54</v>
      </c>
    </row>
    <row r="19" spans="1:49" x14ac:dyDescent="0.2">
      <c r="A19" t="s">
        <v>1843</v>
      </c>
      <c r="B19" s="1">
        <v>44476.857106481482</v>
      </c>
      <c r="C19" s="10">
        <v>44476</v>
      </c>
      <c r="D19" t="s">
        <v>592</v>
      </c>
      <c r="E19" s="2">
        <v>44476</v>
      </c>
      <c r="F19" t="s">
        <v>197</v>
      </c>
      <c r="G19" s="2">
        <v>44476</v>
      </c>
      <c r="H19" t="s">
        <v>1756</v>
      </c>
      <c r="I19" s="2">
        <v>44476</v>
      </c>
      <c r="J19" t="s">
        <v>701</v>
      </c>
      <c r="K19" t="s">
        <v>742</v>
      </c>
      <c r="L19" t="s">
        <v>560</v>
      </c>
      <c r="M19" t="s">
        <v>561</v>
      </c>
      <c r="N19" t="s">
        <v>562</v>
      </c>
      <c r="O19" t="s">
        <v>43</v>
      </c>
      <c r="P19" t="s">
        <v>44</v>
      </c>
      <c r="Q19" t="s">
        <v>45</v>
      </c>
      <c r="R19" t="s">
        <v>43</v>
      </c>
      <c r="S19" t="s">
        <v>43</v>
      </c>
      <c r="T19" t="s">
        <v>43</v>
      </c>
      <c r="U19" t="s">
        <v>43</v>
      </c>
      <c r="V19" t="s">
        <v>43</v>
      </c>
      <c r="W19" t="s">
        <v>43</v>
      </c>
      <c r="X19" t="s">
        <v>43</v>
      </c>
      <c r="Y19" t="s">
        <v>46</v>
      </c>
      <c r="Z19" t="s">
        <v>43</v>
      </c>
      <c r="AA19" t="s">
        <v>47</v>
      </c>
      <c r="AB19" t="s">
        <v>48</v>
      </c>
      <c r="AC19">
        <v>21.14</v>
      </c>
      <c r="AD19" t="s">
        <v>43</v>
      </c>
      <c r="AE19" t="s">
        <v>43</v>
      </c>
      <c r="AF19">
        <v>21.14</v>
      </c>
      <c r="AG19" t="s">
        <v>49</v>
      </c>
      <c r="AH19">
        <v>21.14</v>
      </c>
      <c r="AI19" t="s">
        <v>43</v>
      </c>
      <c r="AJ19" t="s">
        <v>43</v>
      </c>
      <c r="AK19">
        <v>21.14</v>
      </c>
      <c r="AL19">
        <v>0</v>
      </c>
      <c r="AM19" t="s">
        <v>2732</v>
      </c>
      <c r="AN19" t="s">
        <v>43</v>
      </c>
      <c r="AO19" t="s">
        <v>1452</v>
      </c>
      <c r="AP19" t="s">
        <v>43</v>
      </c>
      <c r="AQ19" t="s">
        <v>43</v>
      </c>
      <c r="AR19" t="s">
        <v>2796</v>
      </c>
      <c r="AS19" t="s">
        <v>43</v>
      </c>
      <c r="AT19" t="str">
        <f>_xlfn.XLOOKUP(AO19,Enrollees!A:A,Enrollees!E:E)</f>
        <v>Doyup Kwon</v>
      </c>
      <c r="AU19" t="str">
        <f>_xlfn.XLOOKUP(AO19,Enrollees!A:A,Enrollees!C:C)</f>
        <v>Green Bridge Growers</v>
      </c>
      <c r="AV19">
        <f>_xlfn.XLOOKUP(AO19,Enrollees!A:A,Enrollees!F:F)</f>
        <v>4243764233</v>
      </c>
      <c r="AW19" s="7">
        <f t="shared" si="0"/>
        <v>21.14</v>
      </c>
    </row>
    <row r="20" spans="1:49" x14ac:dyDescent="0.2">
      <c r="A20" t="s">
        <v>1844</v>
      </c>
      <c r="B20" s="1">
        <v>44477.070300925923</v>
      </c>
      <c r="C20" s="10">
        <v>44477</v>
      </c>
      <c r="D20" t="s">
        <v>476</v>
      </c>
      <c r="E20" s="2">
        <v>44476</v>
      </c>
      <c r="F20" t="s">
        <v>352</v>
      </c>
      <c r="G20" s="2">
        <v>44477</v>
      </c>
      <c r="H20" t="s">
        <v>1713</v>
      </c>
      <c r="I20" s="2">
        <v>44476</v>
      </c>
      <c r="J20" t="s">
        <v>1645</v>
      </c>
      <c r="K20" t="s">
        <v>742</v>
      </c>
      <c r="L20" t="s">
        <v>560</v>
      </c>
      <c r="M20" t="s">
        <v>561</v>
      </c>
      <c r="N20" t="s">
        <v>562</v>
      </c>
      <c r="O20" t="s">
        <v>43</v>
      </c>
      <c r="P20" t="s">
        <v>44</v>
      </c>
      <c r="Q20" t="s">
        <v>45</v>
      </c>
      <c r="R20" t="s">
        <v>43</v>
      </c>
      <c r="S20" t="s">
        <v>43</v>
      </c>
      <c r="T20" t="s">
        <v>43</v>
      </c>
      <c r="U20" t="s">
        <v>43</v>
      </c>
      <c r="V20" t="s">
        <v>43</v>
      </c>
      <c r="W20" t="s">
        <v>43</v>
      </c>
      <c r="X20" t="s">
        <v>43</v>
      </c>
      <c r="Y20" t="s">
        <v>46</v>
      </c>
      <c r="Z20" t="s">
        <v>43</v>
      </c>
      <c r="AA20" t="s">
        <v>47</v>
      </c>
      <c r="AB20" t="s">
        <v>48</v>
      </c>
      <c r="AC20">
        <v>5.4</v>
      </c>
      <c r="AD20" t="s">
        <v>43</v>
      </c>
      <c r="AE20" t="s">
        <v>43</v>
      </c>
      <c r="AF20">
        <v>5.4</v>
      </c>
      <c r="AG20" t="s">
        <v>49</v>
      </c>
      <c r="AH20">
        <v>5.4</v>
      </c>
      <c r="AI20" t="s">
        <v>43</v>
      </c>
      <c r="AJ20" t="s">
        <v>43</v>
      </c>
      <c r="AK20">
        <v>5.4</v>
      </c>
      <c r="AL20">
        <v>0</v>
      </c>
      <c r="AM20" t="s">
        <v>2689</v>
      </c>
      <c r="AN20" t="s">
        <v>43</v>
      </c>
      <c r="AO20" t="s">
        <v>1394</v>
      </c>
      <c r="AP20" t="s">
        <v>43</v>
      </c>
      <c r="AQ20" t="s">
        <v>43</v>
      </c>
      <c r="AR20" t="s">
        <v>2797</v>
      </c>
      <c r="AS20" t="s">
        <v>43</v>
      </c>
      <c r="AT20" t="str">
        <f>_xlfn.XLOOKUP(AO20,Enrollees!A:A,Enrollees!E:E)</f>
        <v>Jaclyn Reavis</v>
      </c>
      <c r="AU20" t="str">
        <f>_xlfn.XLOOKUP(AO20,Enrollees!A:A,Enrollees!C:C)</f>
        <v>YWCA North Central Indiana</v>
      </c>
      <c r="AV20">
        <f>_xlfn.XLOOKUP(AO20,Enrollees!A:A,Enrollees!F:F)</f>
        <v>5742206639</v>
      </c>
      <c r="AW20" s="7">
        <f t="shared" si="0"/>
        <v>5.4</v>
      </c>
    </row>
    <row r="21" spans="1:49" x14ac:dyDescent="0.2">
      <c r="A21" t="s">
        <v>1845</v>
      </c>
      <c r="B21" s="1">
        <v>44477.551828703705</v>
      </c>
      <c r="C21" s="10">
        <v>44477</v>
      </c>
      <c r="D21" t="s">
        <v>99</v>
      </c>
      <c r="E21" s="2">
        <v>44477</v>
      </c>
      <c r="F21" t="s">
        <v>414</v>
      </c>
      <c r="G21" s="2">
        <v>44477</v>
      </c>
      <c r="H21" t="s">
        <v>247</v>
      </c>
      <c r="I21" s="2">
        <v>44477</v>
      </c>
      <c r="J21" t="s">
        <v>713</v>
      </c>
      <c r="K21" t="s">
        <v>742</v>
      </c>
      <c r="L21" t="s">
        <v>560</v>
      </c>
      <c r="M21" t="s">
        <v>561</v>
      </c>
      <c r="N21" t="s">
        <v>562</v>
      </c>
      <c r="O21" t="s">
        <v>43</v>
      </c>
      <c r="P21" t="s">
        <v>44</v>
      </c>
      <c r="Q21" t="s">
        <v>45</v>
      </c>
      <c r="R21" t="s">
        <v>43</v>
      </c>
      <c r="S21" t="s">
        <v>43</v>
      </c>
      <c r="T21" t="s">
        <v>43</v>
      </c>
      <c r="U21" t="s">
        <v>43</v>
      </c>
      <c r="V21" t="s">
        <v>43</v>
      </c>
      <c r="W21" t="s">
        <v>43</v>
      </c>
      <c r="X21" t="s">
        <v>43</v>
      </c>
      <c r="Y21" t="s">
        <v>46</v>
      </c>
      <c r="Z21" t="s">
        <v>43</v>
      </c>
      <c r="AA21" t="s">
        <v>47</v>
      </c>
      <c r="AB21" t="s">
        <v>48</v>
      </c>
      <c r="AC21">
        <v>16.309999999999999</v>
      </c>
      <c r="AD21" t="s">
        <v>43</v>
      </c>
      <c r="AE21" t="s">
        <v>43</v>
      </c>
      <c r="AF21">
        <v>16.309999999999999</v>
      </c>
      <c r="AG21" t="s">
        <v>49</v>
      </c>
      <c r="AH21">
        <v>16.309999999999999</v>
      </c>
      <c r="AI21" t="s">
        <v>43</v>
      </c>
      <c r="AJ21" t="s">
        <v>43</v>
      </c>
      <c r="AK21">
        <v>16.309999999999999</v>
      </c>
      <c r="AL21">
        <v>0</v>
      </c>
      <c r="AM21" t="s">
        <v>2666</v>
      </c>
      <c r="AN21" t="s">
        <v>43</v>
      </c>
      <c r="AO21" t="s">
        <v>1117</v>
      </c>
      <c r="AP21" t="s">
        <v>43</v>
      </c>
      <c r="AQ21" t="s">
        <v>43</v>
      </c>
      <c r="AR21" t="s">
        <v>2798</v>
      </c>
      <c r="AS21" t="s">
        <v>43</v>
      </c>
      <c r="AT21" t="str">
        <f>_xlfn.XLOOKUP(AO21,Enrollees!A:A,Enrollees!E:E)</f>
        <v>Odell Burnett, Jr.</v>
      </c>
      <c r="AU21" t="str">
        <f>_xlfn.XLOOKUP(AO21,Enrollees!A:A,Enrollees!C:C)</f>
        <v>REAL Services</v>
      </c>
      <c r="AV21">
        <f>_xlfn.XLOOKUP(AO21,Enrollees!A:A,Enrollees!F:F)</f>
        <v>5747100228</v>
      </c>
      <c r="AW21" s="7">
        <f t="shared" si="0"/>
        <v>16.309999999999999</v>
      </c>
    </row>
    <row r="22" spans="1:49" x14ac:dyDescent="0.2">
      <c r="A22" t="s">
        <v>1846</v>
      </c>
      <c r="B22" s="1">
        <v>44477.735729166663</v>
      </c>
      <c r="C22" s="10">
        <v>44477</v>
      </c>
      <c r="D22" t="s">
        <v>923</v>
      </c>
      <c r="E22" s="2">
        <v>44477</v>
      </c>
      <c r="F22" t="s">
        <v>76</v>
      </c>
      <c r="G22" s="2">
        <v>44477</v>
      </c>
      <c r="H22" t="s">
        <v>1847</v>
      </c>
      <c r="I22" s="2">
        <v>44477</v>
      </c>
      <c r="J22" t="s">
        <v>66</v>
      </c>
      <c r="K22" t="s">
        <v>742</v>
      </c>
      <c r="L22" t="s">
        <v>1806</v>
      </c>
      <c r="M22" t="s">
        <v>1807</v>
      </c>
      <c r="N22" t="s">
        <v>1808</v>
      </c>
      <c r="O22" t="s">
        <v>43</v>
      </c>
      <c r="P22" t="s">
        <v>44</v>
      </c>
      <c r="Q22" t="s">
        <v>45</v>
      </c>
      <c r="R22" t="s">
        <v>43</v>
      </c>
      <c r="S22" t="s">
        <v>43</v>
      </c>
      <c r="T22" t="s">
        <v>43</v>
      </c>
      <c r="U22" t="s">
        <v>43</v>
      </c>
      <c r="V22" t="s">
        <v>43</v>
      </c>
      <c r="W22" t="s">
        <v>43</v>
      </c>
      <c r="X22" t="s">
        <v>43</v>
      </c>
      <c r="Y22" t="s">
        <v>46</v>
      </c>
      <c r="Z22" t="s">
        <v>43</v>
      </c>
      <c r="AA22" t="s">
        <v>47</v>
      </c>
      <c r="AB22" t="s">
        <v>48</v>
      </c>
      <c r="AC22">
        <v>35</v>
      </c>
      <c r="AD22" t="s">
        <v>43</v>
      </c>
      <c r="AE22" t="s">
        <v>43</v>
      </c>
      <c r="AF22">
        <v>35</v>
      </c>
      <c r="AG22" t="s">
        <v>49</v>
      </c>
      <c r="AH22">
        <v>35</v>
      </c>
      <c r="AI22" t="s">
        <v>43</v>
      </c>
      <c r="AJ22" t="s">
        <v>43</v>
      </c>
      <c r="AK22">
        <v>35</v>
      </c>
      <c r="AL22">
        <v>0</v>
      </c>
      <c r="AM22" t="s">
        <v>3367</v>
      </c>
      <c r="AN22" t="s">
        <v>43</v>
      </c>
      <c r="AO22" t="s">
        <v>1157</v>
      </c>
      <c r="AP22" t="s">
        <v>43</v>
      </c>
      <c r="AQ22" t="s">
        <v>43</v>
      </c>
      <c r="AR22" t="s">
        <v>2799</v>
      </c>
      <c r="AS22" t="s">
        <v>43</v>
      </c>
      <c r="AT22" t="str">
        <f>_xlfn.XLOOKUP(AO22,Enrollees!A:A,Enrollees!E:E)</f>
        <v>Delores Hernandez (HWL)</v>
      </c>
      <c r="AU22" t="str">
        <f>_xlfn.XLOOKUP(AO22,Enrollees!A:A,Enrollees!C:C)</f>
        <v>Hope Ministries</v>
      </c>
      <c r="AV22">
        <f>_xlfn.XLOOKUP(AO22,Enrollees!A:A,Enrollees!F:F)</f>
        <v>5743156883</v>
      </c>
      <c r="AW22" s="7">
        <f t="shared" si="0"/>
        <v>35</v>
      </c>
    </row>
    <row r="23" spans="1:49" x14ac:dyDescent="0.2">
      <c r="A23" t="s">
        <v>1848</v>
      </c>
      <c r="B23" s="1">
        <v>44477.755972222221</v>
      </c>
      <c r="C23" s="10">
        <v>44477</v>
      </c>
      <c r="D23" t="s">
        <v>667</v>
      </c>
      <c r="E23" s="2">
        <v>44477</v>
      </c>
      <c r="F23" t="s">
        <v>1744</v>
      </c>
      <c r="G23" s="2">
        <v>44477</v>
      </c>
      <c r="H23" t="s">
        <v>633</v>
      </c>
      <c r="I23" s="2">
        <v>44477</v>
      </c>
      <c r="J23" t="s">
        <v>1828</v>
      </c>
      <c r="K23" t="s">
        <v>742</v>
      </c>
      <c r="L23" t="s">
        <v>560</v>
      </c>
      <c r="M23" t="s">
        <v>561</v>
      </c>
      <c r="N23" t="s">
        <v>562</v>
      </c>
      <c r="O23" t="s">
        <v>43</v>
      </c>
      <c r="P23" t="s">
        <v>44</v>
      </c>
      <c r="Q23" t="s">
        <v>45</v>
      </c>
      <c r="R23" t="s">
        <v>43</v>
      </c>
      <c r="S23" t="s">
        <v>43</v>
      </c>
      <c r="T23" t="s">
        <v>43</v>
      </c>
      <c r="U23" t="s">
        <v>43</v>
      </c>
      <c r="V23" t="s">
        <v>43</v>
      </c>
      <c r="W23" t="s">
        <v>43</v>
      </c>
      <c r="X23" t="s">
        <v>43</v>
      </c>
      <c r="Y23" t="s">
        <v>46</v>
      </c>
      <c r="Z23" t="s">
        <v>43</v>
      </c>
      <c r="AA23" t="s">
        <v>47</v>
      </c>
      <c r="AB23" t="s">
        <v>48</v>
      </c>
      <c r="AC23">
        <v>13.94</v>
      </c>
      <c r="AD23" t="s">
        <v>43</v>
      </c>
      <c r="AE23" t="s">
        <v>43</v>
      </c>
      <c r="AF23">
        <v>13.94</v>
      </c>
      <c r="AG23" t="s">
        <v>49</v>
      </c>
      <c r="AH23">
        <v>13.94</v>
      </c>
      <c r="AI23" t="s">
        <v>43</v>
      </c>
      <c r="AJ23" t="s">
        <v>43</v>
      </c>
      <c r="AK23">
        <v>13.94</v>
      </c>
      <c r="AL23">
        <v>0</v>
      </c>
      <c r="AM23" t="s">
        <v>2689</v>
      </c>
      <c r="AN23" t="s">
        <v>43</v>
      </c>
      <c r="AO23" t="s">
        <v>1394</v>
      </c>
      <c r="AP23" t="s">
        <v>43</v>
      </c>
      <c r="AQ23" t="s">
        <v>43</v>
      </c>
      <c r="AR23" t="s">
        <v>2800</v>
      </c>
      <c r="AS23" t="s">
        <v>43</v>
      </c>
      <c r="AT23" t="str">
        <f>_xlfn.XLOOKUP(AO23,Enrollees!A:A,Enrollees!E:E)</f>
        <v>Jaclyn Reavis</v>
      </c>
      <c r="AU23" t="str">
        <f>_xlfn.XLOOKUP(AO23,Enrollees!A:A,Enrollees!C:C)</f>
        <v>YWCA North Central Indiana</v>
      </c>
      <c r="AV23">
        <f>_xlfn.XLOOKUP(AO23,Enrollees!A:A,Enrollees!F:F)</f>
        <v>5742206639</v>
      </c>
      <c r="AW23" s="7">
        <f t="shared" si="0"/>
        <v>13.94</v>
      </c>
    </row>
    <row r="24" spans="1:49" x14ac:dyDescent="0.2">
      <c r="A24" t="s">
        <v>1849</v>
      </c>
      <c r="B24" s="1">
        <v>44477.806620370371</v>
      </c>
      <c r="C24" s="10">
        <v>44477</v>
      </c>
      <c r="D24" t="s">
        <v>1594</v>
      </c>
      <c r="E24" s="2">
        <v>44477</v>
      </c>
      <c r="F24" t="s">
        <v>1642</v>
      </c>
      <c r="G24" s="2">
        <v>44477</v>
      </c>
      <c r="H24" t="s">
        <v>316</v>
      </c>
      <c r="I24" s="2">
        <v>44477</v>
      </c>
      <c r="J24" t="s">
        <v>597</v>
      </c>
      <c r="K24" t="s">
        <v>742</v>
      </c>
      <c r="L24" t="s">
        <v>560</v>
      </c>
      <c r="M24" t="s">
        <v>561</v>
      </c>
      <c r="N24" t="s">
        <v>562</v>
      </c>
      <c r="O24" t="s">
        <v>43</v>
      </c>
      <c r="P24" t="s">
        <v>44</v>
      </c>
      <c r="Q24" t="s">
        <v>45</v>
      </c>
      <c r="R24" t="s">
        <v>43</v>
      </c>
      <c r="S24" t="s">
        <v>43</v>
      </c>
      <c r="T24" t="s">
        <v>43</v>
      </c>
      <c r="U24" t="s">
        <v>43</v>
      </c>
      <c r="V24" t="s">
        <v>43</v>
      </c>
      <c r="W24" t="s">
        <v>43</v>
      </c>
      <c r="X24" t="s">
        <v>43</v>
      </c>
      <c r="Y24" t="s">
        <v>46</v>
      </c>
      <c r="Z24" t="s">
        <v>43</v>
      </c>
      <c r="AA24" t="s">
        <v>47</v>
      </c>
      <c r="AB24" t="s">
        <v>48</v>
      </c>
      <c r="AC24">
        <v>8.92</v>
      </c>
      <c r="AD24" t="s">
        <v>43</v>
      </c>
      <c r="AE24" t="s">
        <v>43</v>
      </c>
      <c r="AF24">
        <v>8.92</v>
      </c>
      <c r="AG24" t="s">
        <v>49</v>
      </c>
      <c r="AH24">
        <v>8.92</v>
      </c>
      <c r="AI24" t="s">
        <v>43</v>
      </c>
      <c r="AJ24" t="s">
        <v>43</v>
      </c>
      <c r="AK24">
        <v>8.92</v>
      </c>
      <c r="AL24">
        <v>0</v>
      </c>
      <c r="AM24" t="s">
        <v>2689</v>
      </c>
      <c r="AN24" t="s">
        <v>43</v>
      </c>
      <c r="AO24" t="s">
        <v>1394</v>
      </c>
      <c r="AP24" t="s">
        <v>43</v>
      </c>
      <c r="AQ24" t="s">
        <v>43</v>
      </c>
      <c r="AR24" t="s">
        <v>2801</v>
      </c>
      <c r="AS24" t="s">
        <v>43</v>
      </c>
      <c r="AT24" t="str">
        <f>_xlfn.XLOOKUP(AO24,Enrollees!A:A,Enrollees!E:E)</f>
        <v>Jaclyn Reavis</v>
      </c>
      <c r="AU24" t="str">
        <f>_xlfn.XLOOKUP(AO24,Enrollees!A:A,Enrollees!C:C)</f>
        <v>YWCA North Central Indiana</v>
      </c>
      <c r="AV24">
        <f>_xlfn.XLOOKUP(AO24,Enrollees!A:A,Enrollees!F:F)</f>
        <v>5742206639</v>
      </c>
      <c r="AW24" s="7">
        <f t="shared" si="0"/>
        <v>8.92</v>
      </c>
    </row>
    <row r="25" spans="1:49" x14ac:dyDescent="0.2">
      <c r="A25" t="s">
        <v>1850</v>
      </c>
      <c r="B25" s="1">
        <v>44477.974942129629</v>
      </c>
      <c r="C25" s="10">
        <v>44477</v>
      </c>
      <c r="D25" t="s">
        <v>1851</v>
      </c>
      <c r="E25" s="2">
        <v>44477</v>
      </c>
      <c r="F25" t="s">
        <v>723</v>
      </c>
      <c r="G25" s="2">
        <v>44477</v>
      </c>
      <c r="H25" t="s">
        <v>590</v>
      </c>
      <c r="I25" s="2">
        <v>44477</v>
      </c>
      <c r="J25" t="s">
        <v>1774</v>
      </c>
      <c r="K25" t="s">
        <v>742</v>
      </c>
      <c r="L25" t="s">
        <v>560</v>
      </c>
      <c r="M25" t="s">
        <v>561</v>
      </c>
      <c r="N25" t="s">
        <v>562</v>
      </c>
      <c r="O25" t="s">
        <v>43</v>
      </c>
      <c r="P25" t="s">
        <v>44</v>
      </c>
      <c r="Q25" t="s">
        <v>45</v>
      </c>
      <c r="R25" t="s">
        <v>43</v>
      </c>
      <c r="S25" t="s">
        <v>43</v>
      </c>
      <c r="T25" t="s">
        <v>43</v>
      </c>
      <c r="U25" t="s">
        <v>43</v>
      </c>
      <c r="V25" t="s">
        <v>43</v>
      </c>
      <c r="W25" t="s">
        <v>43</v>
      </c>
      <c r="X25" t="s">
        <v>43</v>
      </c>
      <c r="Y25" t="s">
        <v>46</v>
      </c>
      <c r="Z25" t="s">
        <v>43</v>
      </c>
      <c r="AA25" t="s">
        <v>47</v>
      </c>
      <c r="AB25" t="s">
        <v>48</v>
      </c>
      <c r="AC25">
        <v>12.63</v>
      </c>
      <c r="AD25" t="s">
        <v>43</v>
      </c>
      <c r="AE25" t="s">
        <v>43</v>
      </c>
      <c r="AF25">
        <v>12.63</v>
      </c>
      <c r="AG25" t="s">
        <v>49</v>
      </c>
      <c r="AH25">
        <v>12.63</v>
      </c>
      <c r="AI25" t="s">
        <v>43</v>
      </c>
      <c r="AJ25" t="s">
        <v>43</v>
      </c>
      <c r="AK25">
        <v>12.63</v>
      </c>
      <c r="AL25">
        <v>0</v>
      </c>
      <c r="AM25" t="s">
        <v>1661</v>
      </c>
      <c r="AN25" t="s">
        <v>43</v>
      </c>
      <c r="AO25" t="s">
        <v>1338</v>
      </c>
      <c r="AP25" t="s">
        <v>43</v>
      </c>
      <c r="AQ25" t="s">
        <v>43</v>
      </c>
      <c r="AR25" t="s">
        <v>2802</v>
      </c>
      <c r="AS25" t="s">
        <v>43</v>
      </c>
      <c r="AT25" t="str">
        <f>_xlfn.XLOOKUP(AO25,Enrollees!A:A,Enrollees!E:E)</f>
        <v>Mark Reeves</v>
      </c>
      <c r="AU25" t="str">
        <f>_xlfn.XLOOKUP(AO25,Enrollees!A:A,Enrollees!C:C)</f>
        <v>La Casa de Amistad</v>
      </c>
      <c r="AV25">
        <f>_xlfn.XLOOKUP(AO25,Enrollees!A:A,Enrollees!F:F)</f>
        <v>5743448941</v>
      </c>
      <c r="AW25" s="7">
        <f t="shared" si="0"/>
        <v>12.63</v>
      </c>
    </row>
    <row r="26" spans="1:49" x14ac:dyDescent="0.2">
      <c r="A26" t="s">
        <v>1852</v>
      </c>
      <c r="B26" s="1">
        <v>44478.952013888891</v>
      </c>
      <c r="C26" s="10">
        <v>44478</v>
      </c>
      <c r="D26" t="s">
        <v>1853</v>
      </c>
      <c r="E26" s="2">
        <v>44478</v>
      </c>
      <c r="F26" t="s">
        <v>1592</v>
      </c>
      <c r="G26" s="2">
        <v>44478</v>
      </c>
      <c r="H26" t="s">
        <v>1749</v>
      </c>
      <c r="I26" s="2">
        <v>44478</v>
      </c>
      <c r="J26" t="s">
        <v>119</v>
      </c>
      <c r="K26" t="s">
        <v>742</v>
      </c>
      <c r="L26" t="s">
        <v>560</v>
      </c>
      <c r="M26" t="s">
        <v>561</v>
      </c>
      <c r="N26" t="s">
        <v>562</v>
      </c>
      <c r="O26" t="s">
        <v>43</v>
      </c>
      <c r="P26" t="s">
        <v>44</v>
      </c>
      <c r="Q26" t="s">
        <v>45</v>
      </c>
      <c r="R26" t="s">
        <v>43</v>
      </c>
      <c r="S26" t="s">
        <v>43</v>
      </c>
      <c r="T26" t="s">
        <v>43</v>
      </c>
      <c r="U26" t="s">
        <v>43</v>
      </c>
      <c r="V26" t="s">
        <v>43</v>
      </c>
      <c r="W26" t="s">
        <v>43</v>
      </c>
      <c r="X26" t="s">
        <v>43</v>
      </c>
      <c r="Y26" t="s">
        <v>46</v>
      </c>
      <c r="Z26" t="s">
        <v>43</v>
      </c>
      <c r="AA26" t="s">
        <v>47</v>
      </c>
      <c r="AB26" t="s">
        <v>48</v>
      </c>
      <c r="AC26">
        <v>21.21</v>
      </c>
      <c r="AD26" t="s">
        <v>43</v>
      </c>
      <c r="AE26" t="s">
        <v>43</v>
      </c>
      <c r="AF26">
        <v>21.21</v>
      </c>
      <c r="AG26" t="s">
        <v>49</v>
      </c>
      <c r="AH26">
        <v>21.21</v>
      </c>
      <c r="AI26" t="s">
        <v>43</v>
      </c>
      <c r="AJ26" t="s">
        <v>43</v>
      </c>
      <c r="AK26">
        <v>21.21</v>
      </c>
      <c r="AL26">
        <v>0</v>
      </c>
      <c r="AM26" t="s">
        <v>2666</v>
      </c>
      <c r="AN26" t="s">
        <v>43</v>
      </c>
      <c r="AO26" t="s">
        <v>1117</v>
      </c>
      <c r="AP26" t="s">
        <v>43</v>
      </c>
      <c r="AQ26" t="s">
        <v>43</v>
      </c>
      <c r="AR26" t="s">
        <v>2803</v>
      </c>
      <c r="AS26" t="s">
        <v>43</v>
      </c>
      <c r="AT26" t="str">
        <f>_xlfn.XLOOKUP(AO26,Enrollees!A:A,Enrollees!E:E)</f>
        <v>Odell Burnett, Jr.</v>
      </c>
      <c r="AU26" t="str">
        <f>_xlfn.XLOOKUP(AO26,Enrollees!A:A,Enrollees!C:C)</f>
        <v>REAL Services</v>
      </c>
      <c r="AV26">
        <f>_xlfn.XLOOKUP(AO26,Enrollees!A:A,Enrollees!F:F)</f>
        <v>5747100228</v>
      </c>
      <c r="AW26" s="7">
        <f t="shared" si="0"/>
        <v>21.21</v>
      </c>
    </row>
    <row r="27" spans="1:49" x14ac:dyDescent="0.2">
      <c r="A27" t="s">
        <v>1858</v>
      </c>
      <c r="B27" s="1">
        <v>44480.246747685182</v>
      </c>
      <c r="C27" s="10">
        <v>44480</v>
      </c>
      <c r="D27" t="s">
        <v>1859</v>
      </c>
      <c r="E27" s="2">
        <v>44480</v>
      </c>
      <c r="F27" t="s">
        <v>1860</v>
      </c>
      <c r="G27" s="2">
        <v>44480</v>
      </c>
      <c r="H27" t="s">
        <v>1861</v>
      </c>
      <c r="I27" s="2">
        <v>44480</v>
      </c>
      <c r="J27" t="s">
        <v>858</v>
      </c>
      <c r="K27" t="s">
        <v>742</v>
      </c>
      <c r="L27" t="s">
        <v>560</v>
      </c>
      <c r="M27" t="s">
        <v>561</v>
      </c>
      <c r="N27" t="s">
        <v>562</v>
      </c>
      <c r="O27" t="s">
        <v>43</v>
      </c>
      <c r="P27" t="s">
        <v>44</v>
      </c>
      <c r="Q27" t="s">
        <v>45</v>
      </c>
      <c r="R27" t="s">
        <v>43</v>
      </c>
      <c r="S27" t="s">
        <v>43</v>
      </c>
      <c r="T27" t="s">
        <v>43</v>
      </c>
      <c r="U27" t="s">
        <v>43</v>
      </c>
      <c r="V27" t="s">
        <v>43</v>
      </c>
      <c r="W27" t="s">
        <v>43</v>
      </c>
      <c r="X27" t="s">
        <v>43</v>
      </c>
      <c r="Y27" t="s">
        <v>46</v>
      </c>
      <c r="Z27" t="s">
        <v>43</v>
      </c>
      <c r="AA27" t="s">
        <v>47</v>
      </c>
      <c r="AB27" t="s">
        <v>48</v>
      </c>
      <c r="AC27">
        <v>7.99</v>
      </c>
      <c r="AD27" t="s">
        <v>43</v>
      </c>
      <c r="AE27" t="s">
        <v>43</v>
      </c>
      <c r="AF27">
        <v>7.99</v>
      </c>
      <c r="AG27" t="s">
        <v>49</v>
      </c>
      <c r="AH27">
        <v>7.99</v>
      </c>
      <c r="AI27" t="s">
        <v>43</v>
      </c>
      <c r="AJ27" t="s">
        <v>43</v>
      </c>
      <c r="AK27">
        <v>7.99</v>
      </c>
      <c r="AL27">
        <v>0</v>
      </c>
      <c r="AM27" t="s">
        <v>2666</v>
      </c>
      <c r="AN27" t="s">
        <v>43</v>
      </c>
      <c r="AO27" t="s">
        <v>1121</v>
      </c>
      <c r="AP27" t="s">
        <v>43</v>
      </c>
      <c r="AQ27" t="s">
        <v>43</v>
      </c>
      <c r="AR27" t="s">
        <v>2804</v>
      </c>
      <c r="AS27" t="s">
        <v>43</v>
      </c>
      <c r="AT27" t="str">
        <f>_xlfn.XLOOKUP(AO27,Enrollees!A:A,Enrollees!E:E)</f>
        <v>Forrest  Clark</v>
      </c>
      <c r="AU27" t="str">
        <f>_xlfn.XLOOKUP(AO27,Enrollees!A:A,Enrollees!C:C)</f>
        <v>REAL Services</v>
      </c>
      <c r="AV27">
        <f>_xlfn.XLOOKUP(AO27,Enrollees!A:A,Enrollees!F:F)</f>
        <v>5749995615</v>
      </c>
      <c r="AW27" s="7">
        <f t="shared" si="0"/>
        <v>7.99</v>
      </c>
    </row>
    <row r="28" spans="1:49" x14ac:dyDescent="0.2">
      <c r="A28" t="s">
        <v>1862</v>
      </c>
      <c r="B28" s="1">
        <v>44480.693356481483</v>
      </c>
      <c r="C28" s="10">
        <v>44480</v>
      </c>
      <c r="D28" t="s">
        <v>441</v>
      </c>
      <c r="E28" s="2">
        <v>44480</v>
      </c>
      <c r="F28" t="s">
        <v>616</v>
      </c>
      <c r="G28" s="2">
        <v>44480</v>
      </c>
      <c r="H28" t="s">
        <v>1785</v>
      </c>
      <c r="I28" s="2">
        <v>44480</v>
      </c>
      <c r="J28" t="s">
        <v>1824</v>
      </c>
      <c r="K28" t="s">
        <v>742</v>
      </c>
      <c r="L28" t="s">
        <v>560</v>
      </c>
      <c r="M28" t="s">
        <v>561</v>
      </c>
      <c r="N28" t="s">
        <v>562</v>
      </c>
      <c r="O28" t="s">
        <v>43</v>
      </c>
      <c r="P28" t="s">
        <v>44</v>
      </c>
      <c r="Q28" t="s">
        <v>45</v>
      </c>
      <c r="R28" t="s">
        <v>43</v>
      </c>
      <c r="S28" t="s">
        <v>43</v>
      </c>
      <c r="T28" t="s">
        <v>43</v>
      </c>
      <c r="U28" t="s">
        <v>43</v>
      </c>
      <c r="V28" t="s">
        <v>43</v>
      </c>
      <c r="W28" t="s">
        <v>43</v>
      </c>
      <c r="X28" t="s">
        <v>43</v>
      </c>
      <c r="Y28" t="s">
        <v>46</v>
      </c>
      <c r="Z28" t="s">
        <v>43</v>
      </c>
      <c r="AA28" t="s">
        <v>47</v>
      </c>
      <c r="AB28" t="s">
        <v>48</v>
      </c>
      <c r="AC28">
        <v>22.95</v>
      </c>
      <c r="AD28" t="s">
        <v>43</v>
      </c>
      <c r="AE28" t="s">
        <v>43</v>
      </c>
      <c r="AF28">
        <v>22.95</v>
      </c>
      <c r="AG28" t="s">
        <v>49</v>
      </c>
      <c r="AH28">
        <v>22.95</v>
      </c>
      <c r="AI28" t="s">
        <v>43</v>
      </c>
      <c r="AJ28" t="s">
        <v>43</v>
      </c>
      <c r="AK28">
        <v>22.95</v>
      </c>
      <c r="AL28">
        <v>0</v>
      </c>
      <c r="AM28" t="s">
        <v>1661</v>
      </c>
      <c r="AN28" t="s">
        <v>43</v>
      </c>
      <c r="AO28" t="s">
        <v>1328</v>
      </c>
      <c r="AP28" t="s">
        <v>43</v>
      </c>
      <c r="AQ28" t="s">
        <v>43</v>
      </c>
      <c r="AR28" t="s">
        <v>2805</v>
      </c>
      <c r="AS28" t="s">
        <v>43</v>
      </c>
      <c r="AT28" t="str">
        <f>_xlfn.XLOOKUP(AO28,Enrollees!A:A,Enrollees!E:E)</f>
        <v>Jenifer Narvaez Melo</v>
      </c>
      <c r="AU28" t="str">
        <f>_xlfn.XLOOKUP(AO28,Enrollees!A:A,Enrollees!C:C)</f>
        <v>La Casa de Amistad</v>
      </c>
      <c r="AV28">
        <f>_xlfn.XLOOKUP(AO28,Enrollees!A:A,Enrollees!F:F)</f>
        <v>3179863336</v>
      </c>
      <c r="AW28" s="7">
        <f t="shared" si="0"/>
        <v>22.95</v>
      </c>
    </row>
    <row r="29" spans="1:49" x14ac:dyDescent="0.2">
      <c r="A29" t="s">
        <v>1863</v>
      </c>
      <c r="B29" s="1">
        <v>44480.737476851849</v>
      </c>
      <c r="C29" s="10">
        <v>44480</v>
      </c>
      <c r="D29" t="s">
        <v>311</v>
      </c>
      <c r="E29" s="2">
        <v>44480</v>
      </c>
      <c r="F29" t="s">
        <v>355</v>
      </c>
      <c r="G29" s="2">
        <v>44480</v>
      </c>
      <c r="H29" t="s">
        <v>74</v>
      </c>
      <c r="I29" s="2">
        <v>44480</v>
      </c>
      <c r="J29" t="s">
        <v>728</v>
      </c>
      <c r="K29" t="s">
        <v>742</v>
      </c>
      <c r="L29" t="s">
        <v>560</v>
      </c>
      <c r="M29" t="s">
        <v>561</v>
      </c>
      <c r="N29" t="s">
        <v>562</v>
      </c>
      <c r="O29" t="s">
        <v>43</v>
      </c>
      <c r="P29" t="s">
        <v>44</v>
      </c>
      <c r="Q29" t="s">
        <v>45</v>
      </c>
      <c r="R29" t="s">
        <v>43</v>
      </c>
      <c r="S29" t="s">
        <v>43</v>
      </c>
      <c r="T29" t="s">
        <v>43</v>
      </c>
      <c r="U29" t="s">
        <v>43</v>
      </c>
      <c r="V29" t="s">
        <v>43</v>
      </c>
      <c r="W29" t="s">
        <v>43</v>
      </c>
      <c r="X29" t="s">
        <v>43</v>
      </c>
      <c r="Y29" t="s">
        <v>46</v>
      </c>
      <c r="Z29" t="s">
        <v>43</v>
      </c>
      <c r="AA29" t="s">
        <v>47</v>
      </c>
      <c r="AB29" t="s">
        <v>48</v>
      </c>
      <c r="AC29">
        <v>18.940000000000001</v>
      </c>
      <c r="AD29" t="s">
        <v>43</v>
      </c>
      <c r="AE29" t="s">
        <v>43</v>
      </c>
      <c r="AF29">
        <v>18.940000000000001</v>
      </c>
      <c r="AG29" t="s">
        <v>49</v>
      </c>
      <c r="AH29">
        <v>18.940000000000001</v>
      </c>
      <c r="AI29" t="s">
        <v>43</v>
      </c>
      <c r="AJ29" t="s">
        <v>43</v>
      </c>
      <c r="AK29">
        <v>18.940000000000001</v>
      </c>
      <c r="AL29">
        <v>0</v>
      </c>
      <c r="AM29" t="s">
        <v>1661</v>
      </c>
      <c r="AN29" t="s">
        <v>43</v>
      </c>
      <c r="AO29" t="s">
        <v>1328</v>
      </c>
      <c r="AP29" t="s">
        <v>43</v>
      </c>
      <c r="AQ29" t="s">
        <v>43</v>
      </c>
      <c r="AR29" t="s">
        <v>2806</v>
      </c>
      <c r="AS29" t="s">
        <v>43</v>
      </c>
      <c r="AT29" t="str">
        <f>_xlfn.XLOOKUP(AO29,Enrollees!A:A,Enrollees!E:E)</f>
        <v>Jenifer Narvaez Melo</v>
      </c>
      <c r="AU29" t="str">
        <f>_xlfn.XLOOKUP(AO29,Enrollees!A:A,Enrollees!C:C)</f>
        <v>La Casa de Amistad</v>
      </c>
      <c r="AV29">
        <f>_xlfn.XLOOKUP(AO29,Enrollees!A:A,Enrollees!F:F)</f>
        <v>3179863336</v>
      </c>
      <c r="AW29" s="7">
        <f t="shared" si="0"/>
        <v>18.940000000000001</v>
      </c>
    </row>
    <row r="30" spans="1:49" x14ac:dyDescent="0.2">
      <c r="A30" t="s">
        <v>1864</v>
      </c>
      <c r="B30" s="1">
        <v>44480.801481481481</v>
      </c>
      <c r="C30" s="10">
        <v>44480</v>
      </c>
      <c r="D30" t="s">
        <v>1819</v>
      </c>
      <c r="E30" s="2">
        <v>44480</v>
      </c>
      <c r="F30" t="s">
        <v>1865</v>
      </c>
      <c r="G30" s="2">
        <v>44480</v>
      </c>
      <c r="H30" t="s">
        <v>333</v>
      </c>
      <c r="I30" s="2">
        <v>44480</v>
      </c>
      <c r="J30" t="s">
        <v>639</v>
      </c>
      <c r="K30" t="s">
        <v>742</v>
      </c>
      <c r="L30" t="s">
        <v>560</v>
      </c>
      <c r="M30" t="s">
        <v>561</v>
      </c>
      <c r="N30" t="s">
        <v>562</v>
      </c>
      <c r="O30" t="s">
        <v>43</v>
      </c>
      <c r="P30" t="s">
        <v>44</v>
      </c>
      <c r="Q30" t="s">
        <v>45</v>
      </c>
      <c r="R30" t="s">
        <v>43</v>
      </c>
      <c r="S30" t="s">
        <v>43</v>
      </c>
      <c r="T30" t="s">
        <v>43</v>
      </c>
      <c r="U30" t="s">
        <v>43</v>
      </c>
      <c r="V30" t="s">
        <v>43</v>
      </c>
      <c r="W30" t="s">
        <v>43</v>
      </c>
      <c r="X30" t="s">
        <v>43</v>
      </c>
      <c r="Y30" t="s">
        <v>46</v>
      </c>
      <c r="Z30" t="s">
        <v>43</v>
      </c>
      <c r="AA30" t="s">
        <v>47</v>
      </c>
      <c r="AB30" t="s">
        <v>48</v>
      </c>
      <c r="AC30">
        <v>5.59</v>
      </c>
      <c r="AD30" t="s">
        <v>43</v>
      </c>
      <c r="AE30" t="s">
        <v>43</v>
      </c>
      <c r="AF30">
        <v>5.59</v>
      </c>
      <c r="AG30" t="s">
        <v>49</v>
      </c>
      <c r="AH30">
        <v>5.59</v>
      </c>
      <c r="AI30" t="s">
        <v>43</v>
      </c>
      <c r="AJ30" t="s">
        <v>43</v>
      </c>
      <c r="AK30">
        <v>5.59</v>
      </c>
      <c r="AL30">
        <v>0</v>
      </c>
      <c r="AM30" t="s">
        <v>2689</v>
      </c>
      <c r="AN30" t="s">
        <v>43</v>
      </c>
      <c r="AO30" t="s">
        <v>1394</v>
      </c>
      <c r="AP30" t="s">
        <v>43</v>
      </c>
      <c r="AQ30" t="s">
        <v>43</v>
      </c>
      <c r="AR30" t="s">
        <v>2807</v>
      </c>
      <c r="AS30" t="s">
        <v>43</v>
      </c>
      <c r="AT30" t="str">
        <f>_xlfn.XLOOKUP(AO30,Enrollees!A:A,Enrollees!E:E)</f>
        <v>Jaclyn Reavis</v>
      </c>
      <c r="AU30" t="str">
        <f>_xlfn.XLOOKUP(AO30,Enrollees!A:A,Enrollees!C:C)</f>
        <v>YWCA North Central Indiana</v>
      </c>
      <c r="AV30">
        <f>_xlfn.XLOOKUP(AO30,Enrollees!A:A,Enrollees!F:F)</f>
        <v>5742206639</v>
      </c>
      <c r="AW30" s="7">
        <f t="shared" si="0"/>
        <v>5.59</v>
      </c>
    </row>
    <row r="31" spans="1:49" x14ac:dyDescent="0.2">
      <c r="A31" t="s">
        <v>1866</v>
      </c>
      <c r="B31" s="1">
        <v>44480.828819444447</v>
      </c>
      <c r="C31" s="10">
        <v>44480</v>
      </c>
      <c r="D31" t="s">
        <v>716</v>
      </c>
      <c r="E31" s="2">
        <v>44480</v>
      </c>
      <c r="F31" t="s">
        <v>1682</v>
      </c>
      <c r="G31" s="2">
        <v>44480</v>
      </c>
      <c r="H31" t="s">
        <v>175</v>
      </c>
      <c r="I31" s="2">
        <v>44480</v>
      </c>
      <c r="J31" t="s">
        <v>1867</v>
      </c>
      <c r="K31" t="s">
        <v>742</v>
      </c>
      <c r="L31" t="s">
        <v>560</v>
      </c>
      <c r="M31" t="s">
        <v>561</v>
      </c>
      <c r="N31" t="s">
        <v>562</v>
      </c>
      <c r="O31" t="s">
        <v>43</v>
      </c>
      <c r="P31" t="s">
        <v>44</v>
      </c>
      <c r="Q31" t="s">
        <v>45</v>
      </c>
      <c r="R31" t="s">
        <v>43</v>
      </c>
      <c r="S31" t="s">
        <v>43</v>
      </c>
      <c r="T31" t="s">
        <v>43</v>
      </c>
      <c r="U31" t="s">
        <v>43</v>
      </c>
      <c r="V31" t="s">
        <v>43</v>
      </c>
      <c r="W31" t="s">
        <v>43</v>
      </c>
      <c r="X31" t="s">
        <v>43</v>
      </c>
      <c r="Y31" t="s">
        <v>46</v>
      </c>
      <c r="Z31" t="s">
        <v>43</v>
      </c>
      <c r="AA31" t="s">
        <v>47</v>
      </c>
      <c r="AB31" t="s">
        <v>48</v>
      </c>
      <c r="AC31">
        <v>13.93</v>
      </c>
      <c r="AD31" t="s">
        <v>43</v>
      </c>
      <c r="AE31" t="s">
        <v>43</v>
      </c>
      <c r="AF31">
        <v>13.93</v>
      </c>
      <c r="AG31" t="s">
        <v>49</v>
      </c>
      <c r="AH31">
        <v>13.93</v>
      </c>
      <c r="AI31" t="s">
        <v>43</v>
      </c>
      <c r="AJ31" t="s">
        <v>43</v>
      </c>
      <c r="AK31">
        <v>13.93</v>
      </c>
      <c r="AL31">
        <v>0</v>
      </c>
      <c r="AM31" t="s">
        <v>1661</v>
      </c>
      <c r="AN31" t="s">
        <v>43</v>
      </c>
      <c r="AO31" t="s">
        <v>1362</v>
      </c>
      <c r="AP31" t="s">
        <v>43</v>
      </c>
      <c r="AQ31" t="s">
        <v>43</v>
      </c>
      <c r="AR31" t="s">
        <v>2808</v>
      </c>
      <c r="AS31" t="s">
        <v>43</v>
      </c>
      <c r="AT31" t="str">
        <f>_xlfn.XLOOKUP(AO31,Enrollees!A:A,Enrollees!E:E)</f>
        <v>Bricia Perez</v>
      </c>
      <c r="AU31" t="str">
        <f>_xlfn.XLOOKUP(AO31,Enrollees!A:A,Enrollees!C:C)</f>
        <v>La Casa de Amistad</v>
      </c>
      <c r="AV31">
        <f>_xlfn.XLOOKUP(AO31,Enrollees!A:A,Enrollees!F:F)</f>
        <v>5742043916</v>
      </c>
      <c r="AW31" s="7">
        <f t="shared" si="0"/>
        <v>13.93</v>
      </c>
    </row>
    <row r="32" spans="1:49" x14ac:dyDescent="0.2">
      <c r="A32" t="s">
        <v>1870</v>
      </c>
      <c r="B32" s="1">
        <v>44481.075208333335</v>
      </c>
      <c r="C32" s="10">
        <v>44481</v>
      </c>
      <c r="D32" t="s">
        <v>1796</v>
      </c>
      <c r="E32" s="2">
        <v>44480</v>
      </c>
      <c r="F32" t="s">
        <v>248</v>
      </c>
      <c r="G32" s="2">
        <v>44481</v>
      </c>
      <c r="H32" t="s">
        <v>1871</v>
      </c>
      <c r="I32" s="2">
        <v>44480</v>
      </c>
      <c r="J32" t="s">
        <v>158</v>
      </c>
      <c r="K32" t="s">
        <v>742</v>
      </c>
      <c r="L32" t="s">
        <v>560</v>
      </c>
      <c r="M32" t="s">
        <v>561</v>
      </c>
      <c r="N32" t="s">
        <v>562</v>
      </c>
      <c r="O32" t="s">
        <v>43</v>
      </c>
      <c r="P32" t="s">
        <v>44</v>
      </c>
      <c r="Q32" t="s">
        <v>45</v>
      </c>
      <c r="R32" t="s">
        <v>43</v>
      </c>
      <c r="S32" t="s">
        <v>43</v>
      </c>
      <c r="T32" t="s">
        <v>43</v>
      </c>
      <c r="U32" t="s">
        <v>43</v>
      </c>
      <c r="V32" t="s">
        <v>43</v>
      </c>
      <c r="W32" t="s">
        <v>43</v>
      </c>
      <c r="X32" t="s">
        <v>43</v>
      </c>
      <c r="Y32" t="s">
        <v>46</v>
      </c>
      <c r="Z32" t="s">
        <v>43</v>
      </c>
      <c r="AA32" t="s">
        <v>47</v>
      </c>
      <c r="AB32" t="s">
        <v>48</v>
      </c>
      <c r="AC32">
        <v>20.91</v>
      </c>
      <c r="AD32" t="s">
        <v>43</v>
      </c>
      <c r="AE32" t="s">
        <v>43</v>
      </c>
      <c r="AF32">
        <v>20.91</v>
      </c>
      <c r="AG32" t="s">
        <v>49</v>
      </c>
      <c r="AH32">
        <v>20.91</v>
      </c>
      <c r="AI32" t="s">
        <v>43</v>
      </c>
      <c r="AJ32" t="s">
        <v>43</v>
      </c>
      <c r="AK32">
        <v>20.91</v>
      </c>
      <c r="AL32">
        <v>0</v>
      </c>
      <c r="AM32" t="s">
        <v>1661</v>
      </c>
      <c r="AN32" t="s">
        <v>43</v>
      </c>
      <c r="AO32" t="s">
        <v>1362</v>
      </c>
      <c r="AP32" t="s">
        <v>43</v>
      </c>
      <c r="AQ32" t="s">
        <v>43</v>
      </c>
      <c r="AR32" t="s">
        <v>2809</v>
      </c>
      <c r="AS32" t="s">
        <v>43</v>
      </c>
      <c r="AT32" t="str">
        <f>_xlfn.XLOOKUP(AO32,Enrollees!A:A,Enrollees!E:E)</f>
        <v>Bricia Perez</v>
      </c>
      <c r="AU32" t="str">
        <f>_xlfn.XLOOKUP(AO32,Enrollees!A:A,Enrollees!C:C)</f>
        <v>La Casa de Amistad</v>
      </c>
      <c r="AV32">
        <f>_xlfn.XLOOKUP(AO32,Enrollees!A:A,Enrollees!F:F)</f>
        <v>5742043916</v>
      </c>
      <c r="AW32" s="7">
        <f t="shared" si="0"/>
        <v>20.91</v>
      </c>
    </row>
    <row r="33" spans="1:49" x14ac:dyDescent="0.2">
      <c r="A33" t="s">
        <v>1874</v>
      </c>
      <c r="B33" s="1">
        <v>44481.599907407406</v>
      </c>
      <c r="C33" s="10">
        <v>44481</v>
      </c>
      <c r="D33" t="s">
        <v>1828</v>
      </c>
      <c r="E33" s="2">
        <v>44481</v>
      </c>
      <c r="F33" t="s">
        <v>642</v>
      </c>
      <c r="G33" s="2">
        <v>44481</v>
      </c>
      <c r="H33" t="s">
        <v>1875</v>
      </c>
      <c r="I33" s="2">
        <v>44481</v>
      </c>
      <c r="J33" t="s">
        <v>519</v>
      </c>
      <c r="K33" t="s">
        <v>742</v>
      </c>
      <c r="L33" t="s">
        <v>560</v>
      </c>
      <c r="M33" t="s">
        <v>561</v>
      </c>
      <c r="N33" t="s">
        <v>562</v>
      </c>
      <c r="O33" t="s">
        <v>43</v>
      </c>
      <c r="P33" t="s">
        <v>44</v>
      </c>
      <c r="Q33" t="s">
        <v>45</v>
      </c>
      <c r="R33" t="s">
        <v>43</v>
      </c>
      <c r="S33" t="s">
        <v>43</v>
      </c>
      <c r="T33" t="s">
        <v>43</v>
      </c>
      <c r="U33" t="s">
        <v>43</v>
      </c>
      <c r="V33" t="s">
        <v>43</v>
      </c>
      <c r="W33" t="s">
        <v>43</v>
      </c>
      <c r="X33" t="s">
        <v>43</v>
      </c>
      <c r="Y33" t="s">
        <v>46</v>
      </c>
      <c r="Z33" t="s">
        <v>43</v>
      </c>
      <c r="AA33" t="s">
        <v>47</v>
      </c>
      <c r="AB33" t="s">
        <v>48</v>
      </c>
      <c r="AC33">
        <v>6.96</v>
      </c>
      <c r="AD33" t="s">
        <v>43</v>
      </c>
      <c r="AE33" t="s">
        <v>43</v>
      </c>
      <c r="AF33">
        <v>6.96</v>
      </c>
      <c r="AG33" t="s">
        <v>49</v>
      </c>
      <c r="AH33">
        <v>6.96</v>
      </c>
      <c r="AI33" t="s">
        <v>43</v>
      </c>
      <c r="AJ33" t="s">
        <v>43</v>
      </c>
      <c r="AK33">
        <v>6.96</v>
      </c>
      <c r="AL33">
        <v>0</v>
      </c>
      <c r="AM33" t="s">
        <v>2689</v>
      </c>
      <c r="AN33" t="s">
        <v>43</v>
      </c>
      <c r="AO33" t="s">
        <v>1394</v>
      </c>
      <c r="AP33" t="s">
        <v>43</v>
      </c>
      <c r="AQ33" t="s">
        <v>43</v>
      </c>
      <c r="AR33" t="s">
        <v>2810</v>
      </c>
      <c r="AS33" t="s">
        <v>43</v>
      </c>
      <c r="AT33" t="str">
        <f>_xlfn.XLOOKUP(AO33,Enrollees!A:A,Enrollees!E:E)</f>
        <v>Jaclyn Reavis</v>
      </c>
      <c r="AU33" t="str">
        <f>_xlfn.XLOOKUP(AO33,Enrollees!A:A,Enrollees!C:C)</f>
        <v>YWCA North Central Indiana</v>
      </c>
      <c r="AV33">
        <f>_xlfn.XLOOKUP(AO33,Enrollees!A:A,Enrollees!F:F)</f>
        <v>5742206639</v>
      </c>
      <c r="AW33" s="7">
        <f t="shared" si="0"/>
        <v>6.96</v>
      </c>
    </row>
    <row r="34" spans="1:49" x14ac:dyDescent="0.2">
      <c r="A34" t="s">
        <v>1876</v>
      </c>
      <c r="B34" s="1">
        <v>44481.607974537037</v>
      </c>
      <c r="C34" s="10">
        <v>44481</v>
      </c>
      <c r="D34" t="s">
        <v>232</v>
      </c>
      <c r="E34" s="2">
        <v>44481</v>
      </c>
      <c r="F34" t="s">
        <v>1877</v>
      </c>
      <c r="G34" s="2">
        <v>44481</v>
      </c>
      <c r="H34" t="s">
        <v>182</v>
      </c>
      <c r="I34" s="2">
        <v>44481</v>
      </c>
      <c r="J34" t="s">
        <v>521</v>
      </c>
      <c r="K34" t="s">
        <v>742</v>
      </c>
      <c r="L34" t="s">
        <v>560</v>
      </c>
      <c r="M34" t="s">
        <v>561</v>
      </c>
      <c r="N34" t="s">
        <v>562</v>
      </c>
      <c r="O34" t="s">
        <v>43</v>
      </c>
      <c r="P34" t="s">
        <v>44</v>
      </c>
      <c r="Q34" t="s">
        <v>45</v>
      </c>
      <c r="R34" t="s">
        <v>43</v>
      </c>
      <c r="S34" t="s">
        <v>43</v>
      </c>
      <c r="T34" t="s">
        <v>43</v>
      </c>
      <c r="U34" t="s">
        <v>43</v>
      </c>
      <c r="V34" t="s">
        <v>43</v>
      </c>
      <c r="W34" t="s">
        <v>43</v>
      </c>
      <c r="X34" t="s">
        <v>43</v>
      </c>
      <c r="Y34" t="s">
        <v>46</v>
      </c>
      <c r="Z34" t="s">
        <v>43</v>
      </c>
      <c r="AA34" t="s">
        <v>47</v>
      </c>
      <c r="AB34" t="s">
        <v>48</v>
      </c>
      <c r="AC34">
        <v>18.920000000000002</v>
      </c>
      <c r="AD34" t="s">
        <v>43</v>
      </c>
      <c r="AE34" t="s">
        <v>43</v>
      </c>
      <c r="AF34">
        <v>18.920000000000002</v>
      </c>
      <c r="AG34" t="s">
        <v>49</v>
      </c>
      <c r="AH34">
        <v>18.920000000000002</v>
      </c>
      <c r="AI34" t="s">
        <v>43</v>
      </c>
      <c r="AJ34" t="s">
        <v>43</v>
      </c>
      <c r="AK34">
        <v>18.920000000000002</v>
      </c>
      <c r="AL34">
        <v>0</v>
      </c>
      <c r="AM34" t="s">
        <v>1661</v>
      </c>
      <c r="AN34" t="s">
        <v>43</v>
      </c>
      <c r="AO34" t="s">
        <v>1328</v>
      </c>
      <c r="AP34" t="s">
        <v>43</v>
      </c>
      <c r="AQ34" t="s">
        <v>43</v>
      </c>
      <c r="AR34" t="s">
        <v>2811</v>
      </c>
      <c r="AS34" t="s">
        <v>43</v>
      </c>
      <c r="AT34" t="str">
        <f>_xlfn.XLOOKUP(AO34,Enrollees!A:A,Enrollees!E:E)</f>
        <v>Jenifer Narvaez Melo</v>
      </c>
      <c r="AU34" t="str">
        <f>_xlfn.XLOOKUP(AO34,Enrollees!A:A,Enrollees!C:C)</f>
        <v>La Casa de Amistad</v>
      </c>
      <c r="AV34">
        <f>_xlfn.XLOOKUP(AO34,Enrollees!A:A,Enrollees!F:F)</f>
        <v>3179863336</v>
      </c>
      <c r="AW34" s="7">
        <f t="shared" si="0"/>
        <v>18.920000000000002</v>
      </c>
    </row>
    <row r="35" spans="1:49" x14ac:dyDescent="0.2">
      <c r="A35" t="s">
        <v>1879</v>
      </c>
      <c r="B35" s="1">
        <v>44481.752592592595</v>
      </c>
      <c r="C35" s="10">
        <v>44481</v>
      </c>
      <c r="D35" t="s">
        <v>618</v>
      </c>
      <c r="E35" s="2">
        <v>44481</v>
      </c>
      <c r="F35" t="s">
        <v>473</v>
      </c>
      <c r="G35" s="2">
        <v>44481</v>
      </c>
      <c r="H35" t="s">
        <v>1880</v>
      </c>
      <c r="I35" s="2">
        <v>44481</v>
      </c>
      <c r="J35" t="s">
        <v>1657</v>
      </c>
      <c r="K35" t="s">
        <v>742</v>
      </c>
      <c r="L35" t="s">
        <v>560</v>
      </c>
      <c r="M35" t="s">
        <v>561</v>
      </c>
      <c r="N35" t="s">
        <v>562</v>
      </c>
      <c r="O35" t="s">
        <v>43</v>
      </c>
      <c r="P35" t="s">
        <v>44</v>
      </c>
      <c r="Q35" t="s">
        <v>45</v>
      </c>
      <c r="R35" t="s">
        <v>43</v>
      </c>
      <c r="S35" t="s">
        <v>43</v>
      </c>
      <c r="T35" t="s">
        <v>43</v>
      </c>
      <c r="U35" t="s">
        <v>43</v>
      </c>
      <c r="V35" t="s">
        <v>43</v>
      </c>
      <c r="W35" t="s">
        <v>43</v>
      </c>
      <c r="X35" t="s">
        <v>43</v>
      </c>
      <c r="Y35" t="s">
        <v>46</v>
      </c>
      <c r="Z35" t="s">
        <v>43</v>
      </c>
      <c r="AA35" t="s">
        <v>47</v>
      </c>
      <c r="AB35" t="s">
        <v>48</v>
      </c>
      <c r="AC35">
        <v>5.67</v>
      </c>
      <c r="AD35" t="s">
        <v>43</v>
      </c>
      <c r="AE35" t="s">
        <v>43</v>
      </c>
      <c r="AF35">
        <v>5.67</v>
      </c>
      <c r="AG35" t="s">
        <v>49</v>
      </c>
      <c r="AH35">
        <v>5.67</v>
      </c>
      <c r="AI35" t="s">
        <v>43</v>
      </c>
      <c r="AJ35" t="s">
        <v>43</v>
      </c>
      <c r="AK35">
        <v>5.67</v>
      </c>
      <c r="AL35">
        <v>0</v>
      </c>
      <c r="AM35" t="s">
        <v>2666</v>
      </c>
      <c r="AN35" t="s">
        <v>43</v>
      </c>
      <c r="AO35" t="s">
        <v>1117</v>
      </c>
      <c r="AP35" t="s">
        <v>43</v>
      </c>
      <c r="AQ35" t="s">
        <v>43</v>
      </c>
      <c r="AR35" t="s">
        <v>2812</v>
      </c>
      <c r="AS35" t="s">
        <v>43</v>
      </c>
      <c r="AT35" t="str">
        <f>_xlfn.XLOOKUP(AO35,Enrollees!A:A,Enrollees!E:E)</f>
        <v>Odell Burnett, Jr.</v>
      </c>
      <c r="AU35" t="str">
        <f>_xlfn.XLOOKUP(AO35,Enrollees!A:A,Enrollees!C:C)</f>
        <v>REAL Services</v>
      </c>
      <c r="AV35">
        <f>_xlfn.XLOOKUP(AO35,Enrollees!A:A,Enrollees!F:F)</f>
        <v>5747100228</v>
      </c>
      <c r="AW35" s="7">
        <f t="shared" si="0"/>
        <v>5.67</v>
      </c>
    </row>
    <row r="36" spans="1:49" x14ac:dyDescent="0.2">
      <c r="A36" t="s">
        <v>1881</v>
      </c>
      <c r="B36" s="1">
        <v>44481.841909722221</v>
      </c>
      <c r="C36" s="10">
        <v>44481</v>
      </c>
      <c r="D36" t="s">
        <v>705</v>
      </c>
      <c r="E36" s="2">
        <v>44481</v>
      </c>
      <c r="F36" t="s">
        <v>222</v>
      </c>
      <c r="G36" s="2">
        <v>44481</v>
      </c>
      <c r="H36" t="s">
        <v>141</v>
      </c>
      <c r="I36" s="2">
        <v>44481</v>
      </c>
      <c r="J36" t="s">
        <v>1588</v>
      </c>
      <c r="K36" t="s">
        <v>742</v>
      </c>
      <c r="L36" t="s">
        <v>560</v>
      </c>
      <c r="M36" t="s">
        <v>561</v>
      </c>
      <c r="N36" t="s">
        <v>562</v>
      </c>
      <c r="O36" t="s">
        <v>43</v>
      </c>
      <c r="P36" t="s">
        <v>44</v>
      </c>
      <c r="Q36" t="s">
        <v>45</v>
      </c>
      <c r="R36" t="s">
        <v>43</v>
      </c>
      <c r="S36" t="s">
        <v>43</v>
      </c>
      <c r="T36" t="s">
        <v>43</v>
      </c>
      <c r="U36" t="s">
        <v>43</v>
      </c>
      <c r="V36" t="s">
        <v>43</v>
      </c>
      <c r="W36" t="s">
        <v>43</v>
      </c>
      <c r="X36" t="s">
        <v>43</v>
      </c>
      <c r="Y36" t="s">
        <v>46</v>
      </c>
      <c r="Z36" t="s">
        <v>43</v>
      </c>
      <c r="AA36" t="s">
        <v>47</v>
      </c>
      <c r="AB36" t="s">
        <v>48</v>
      </c>
      <c r="AC36">
        <v>11.93</v>
      </c>
      <c r="AD36" t="s">
        <v>43</v>
      </c>
      <c r="AE36" t="s">
        <v>43</v>
      </c>
      <c r="AF36">
        <v>11.93</v>
      </c>
      <c r="AG36" t="s">
        <v>49</v>
      </c>
      <c r="AH36">
        <v>11.93</v>
      </c>
      <c r="AI36" t="s">
        <v>43</v>
      </c>
      <c r="AJ36" t="s">
        <v>43</v>
      </c>
      <c r="AK36">
        <v>11.93</v>
      </c>
      <c r="AL36">
        <v>0</v>
      </c>
      <c r="AM36" t="s">
        <v>1661</v>
      </c>
      <c r="AN36" t="s">
        <v>43</v>
      </c>
      <c r="AO36" t="s">
        <v>1343</v>
      </c>
      <c r="AP36" t="s">
        <v>43</v>
      </c>
      <c r="AQ36" t="s">
        <v>43</v>
      </c>
      <c r="AR36" t="s">
        <v>2813</v>
      </c>
      <c r="AS36" t="s">
        <v>43</v>
      </c>
      <c r="AT36" t="str">
        <f>_xlfn.XLOOKUP(AO36,Enrollees!A:A,Enrollees!E:E)</f>
        <v>Yamileth Lara</v>
      </c>
      <c r="AU36" t="str">
        <f>_xlfn.XLOOKUP(AO36,Enrollees!A:A,Enrollees!C:C)</f>
        <v>La Casa de Amistad</v>
      </c>
      <c r="AV36">
        <f>_xlfn.XLOOKUP(AO36,Enrollees!A:A,Enrollees!F:F)</f>
        <v>3474696219</v>
      </c>
      <c r="AW36" s="7">
        <f t="shared" si="0"/>
        <v>11.93</v>
      </c>
    </row>
    <row r="37" spans="1:49" x14ac:dyDescent="0.2">
      <c r="A37" t="s">
        <v>1884</v>
      </c>
      <c r="B37" s="1">
        <v>44481.953159722223</v>
      </c>
      <c r="C37" s="10">
        <v>44481</v>
      </c>
      <c r="D37" t="s">
        <v>1619</v>
      </c>
      <c r="E37" s="2">
        <v>44481</v>
      </c>
      <c r="F37" t="s">
        <v>506</v>
      </c>
      <c r="G37" s="2">
        <v>44481</v>
      </c>
      <c r="H37" t="s">
        <v>1678</v>
      </c>
      <c r="I37" s="2">
        <v>44481</v>
      </c>
      <c r="J37" t="s">
        <v>1679</v>
      </c>
      <c r="K37" t="s">
        <v>742</v>
      </c>
      <c r="L37" t="s">
        <v>560</v>
      </c>
      <c r="M37" t="s">
        <v>561</v>
      </c>
      <c r="N37" t="s">
        <v>562</v>
      </c>
      <c r="O37" t="s">
        <v>43</v>
      </c>
      <c r="P37" t="s">
        <v>44</v>
      </c>
      <c r="Q37" t="s">
        <v>45</v>
      </c>
      <c r="R37" t="s">
        <v>43</v>
      </c>
      <c r="S37" t="s">
        <v>43</v>
      </c>
      <c r="T37" t="s">
        <v>43</v>
      </c>
      <c r="U37" t="s">
        <v>43</v>
      </c>
      <c r="V37" t="s">
        <v>43</v>
      </c>
      <c r="W37" t="s">
        <v>43</v>
      </c>
      <c r="X37" t="s">
        <v>43</v>
      </c>
      <c r="Y37" t="s">
        <v>46</v>
      </c>
      <c r="Z37" t="s">
        <v>43</v>
      </c>
      <c r="AA37" t="s">
        <v>47</v>
      </c>
      <c r="AB37" t="s">
        <v>48</v>
      </c>
      <c r="AC37">
        <v>12.13</v>
      </c>
      <c r="AD37" t="s">
        <v>43</v>
      </c>
      <c r="AE37" t="s">
        <v>43</v>
      </c>
      <c r="AF37">
        <v>12.13</v>
      </c>
      <c r="AG37" t="s">
        <v>49</v>
      </c>
      <c r="AH37">
        <v>12.13</v>
      </c>
      <c r="AI37" t="s">
        <v>43</v>
      </c>
      <c r="AJ37" t="s">
        <v>43</v>
      </c>
      <c r="AK37">
        <v>12.13</v>
      </c>
      <c r="AL37">
        <v>0</v>
      </c>
      <c r="AM37" t="s">
        <v>1661</v>
      </c>
      <c r="AN37" t="s">
        <v>43</v>
      </c>
      <c r="AO37" t="s">
        <v>1343</v>
      </c>
      <c r="AP37" t="s">
        <v>43</v>
      </c>
      <c r="AQ37" t="s">
        <v>43</v>
      </c>
      <c r="AR37" t="s">
        <v>2814</v>
      </c>
      <c r="AS37" t="s">
        <v>43</v>
      </c>
      <c r="AT37" t="str">
        <f>_xlfn.XLOOKUP(AO37,Enrollees!A:A,Enrollees!E:E)</f>
        <v>Yamileth Lara</v>
      </c>
      <c r="AU37" t="str">
        <f>_xlfn.XLOOKUP(AO37,Enrollees!A:A,Enrollees!C:C)</f>
        <v>La Casa de Amistad</v>
      </c>
      <c r="AV37">
        <f>_xlfn.XLOOKUP(AO37,Enrollees!A:A,Enrollees!F:F)</f>
        <v>3474696219</v>
      </c>
      <c r="AW37" s="7">
        <f t="shared" si="0"/>
        <v>12.13</v>
      </c>
    </row>
    <row r="38" spans="1:49" x14ac:dyDescent="0.2">
      <c r="A38" t="s">
        <v>1887</v>
      </c>
      <c r="B38" s="1">
        <v>44482.654340277775</v>
      </c>
      <c r="C38" s="10">
        <v>44482</v>
      </c>
      <c r="D38" t="s">
        <v>485</v>
      </c>
      <c r="E38" s="2">
        <v>44482</v>
      </c>
      <c r="F38" t="s">
        <v>471</v>
      </c>
      <c r="G38" s="2">
        <v>44482</v>
      </c>
      <c r="H38" t="s">
        <v>588</v>
      </c>
      <c r="I38" s="2">
        <v>44482</v>
      </c>
      <c r="J38" t="s">
        <v>1888</v>
      </c>
      <c r="K38" t="s">
        <v>742</v>
      </c>
      <c r="L38" t="s">
        <v>560</v>
      </c>
      <c r="M38" t="s">
        <v>561</v>
      </c>
      <c r="N38" t="s">
        <v>562</v>
      </c>
      <c r="O38" t="s">
        <v>43</v>
      </c>
      <c r="P38" t="s">
        <v>44</v>
      </c>
      <c r="Q38" t="s">
        <v>45</v>
      </c>
      <c r="R38" t="s">
        <v>43</v>
      </c>
      <c r="S38" t="s">
        <v>43</v>
      </c>
      <c r="T38" t="s">
        <v>43</v>
      </c>
      <c r="U38" t="s">
        <v>43</v>
      </c>
      <c r="V38" t="s">
        <v>43</v>
      </c>
      <c r="W38" t="s">
        <v>43</v>
      </c>
      <c r="X38" t="s">
        <v>43</v>
      </c>
      <c r="Y38" t="s">
        <v>46</v>
      </c>
      <c r="Z38" t="s">
        <v>43</v>
      </c>
      <c r="AA38" t="s">
        <v>47</v>
      </c>
      <c r="AB38" t="s">
        <v>48</v>
      </c>
      <c r="AC38">
        <v>7.9</v>
      </c>
      <c r="AD38" t="s">
        <v>43</v>
      </c>
      <c r="AE38" t="s">
        <v>43</v>
      </c>
      <c r="AF38">
        <v>7.9</v>
      </c>
      <c r="AG38" t="s">
        <v>49</v>
      </c>
      <c r="AH38">
        <v>7.9</v>
      </c>
      <c r="AI38" t="s">
        <v>43</v>
      </c>
      <c r="AJ38" t="s">
        <v>43</v>
      </c>
      <c r="AK38">
        <v>7.9</v>
      </c>
      <c r="AL38">
        <v>0</v>
      </c>
      <c r="AM38" t="s">
        <v>2666</v>
      </c>
      <c r="AN38" t="s">
        <v>43</v>
      </c>
      <c r="AO38" t="s">
        <v>1117</v>
      </c>
      <c r="AP38" t="s">
        <v>43</v>
      </c>
      <c r="AQ38" t="s">
        <v>43</v>
      </c>
      <c r="AR38" t="s">
        <v>2815</v>
      </c>
      <c r="AS38" t="s">
        <v>43</v>
      </c>
      <c r="AT38" t="str">
        <f>_xlfn.XLOOKUP(AO38,Enrollees!A:A,Enrollees!E:E)</f>
        <v>Odell Burnett, Jr.</v>
      </c>
      <c r="AU38" t="str">
        <f>_xlfn.XLOOKUP(AO38,Enrollees!A:A,Enrollees!C:C)</f>
        <v>REAL Services</v>
      </c>
      <c r="AV38">
        <f>_xlfn.XLOOKUP(AO38,Enrollees!A:A,Enrollees!F:F)</f>
        <v>5747100228</v>
      </c>
      <c r="AW38" s="7">
        <f t="shared" si="0"/>
        <v>7.9</v>
      </c>
    </row>
    <row r="39" spans="1:49" x14ac:dyDescent="0.2">
      <c r="A39" t="s">
        <v>1889</v>
      </c>
      <c r="B39" s="1">
        <v>44482.672164351854</v>
      </c>
      <c r="C39" s="10">
        <v>44482</v>
      </c>
      <c r="D39" t="s">
        <v>538</v>
      </c>
      <c r="E39" s="2">
        <v>44482</v>
      </c>
      <c r="F39" t="s">
        <v>255</v>
      </c>
      <c r="G39" s="2">
        <v>44482</v>
      </c>
      <c r="H39" t="s">
        <v>441</v>
      </c>
      <c r="I39" s="2">
        <v>44482</v>
      </c>
      <c r="J39" t="s">
        <v>616</v>
      </c>
      <c r="K39" t="s">
        <v>742</v>
      </c>
      <c r="L39" t="s">
        <v>560</v>
      </c>
      <c r="M39" t="s">
        <v>561</v>
      </c>
      <c r="N39" t="s">
        <v>562</v>
      </c>
      <c r="O39" t="s">
        <v>43</v>
      </c>
      <c r="P39" t="s">
        <v>44</v>
      </c>
      <c r="Q39" t="s">
        <v>45</v>
      </c>
      <c r="R39" t="s">
        <v>43</v>
      </c>
      <c r="S39" t="s">
        <v>43</v>
      </c>
      <c r="T39" t="s">
        <v>43</v>
      </c>
      <c r="U39" t="s">
        <v>43</v>
      </c>
      <c r="V39" t="s">
        <v>43</v>
      </c>
      <c r="W39" t="s">
        <v>43</v>
      </c>
      <c r="X39" t="s">
        <v>43</v>
      </c>
      <c r="Y39" t="s">
        <v>46</v>
      </c>
      <c r="Z39" t="s">
        <v>43</v>
      </c>
      <c r="AA39" t="s">
        <v>47</v>
      </c>
      <c r="AB39" t="s">
        <v>48</v>
      </c>
      <c r="AC39">
        <v>11.9</v>
      </c>
      <c r="AD39" t="s">
        <v>43</v>
      </c>
      <c r="AE39" t="s">
        <v>43</v>
      </c>
      <c r="AF39">
        <v>11.9</v>
      </c>
      <c r="AG39" t="s">
        <v>49</v>
      </c>
      <c r="AH39">
        <v>11.9</v>
      </c>
      <c r="AI39" t="s">
        <v>43</v>
      </c>
      <c r="AJ39" t="s">
        <v>43</v>
      </c>
      <c r="AK39">
        <v>11.9</v>
      </c>
      <c r="AL39">
        <v>0</v>
      </c>
      <c r="AM39" t="s">
        <v>1661</v>
      </c>
      <c r="AN39" t="s">
        <v>43</v>
      </c>
      <c r="AO39" t="s">
        <v>1334</v>
      </c>
      <c r="AP39" t="s">
        <v>43</v>
      </c>
      <c r="AQ39" t="s">
        <v>43</v>
      </c>
      <c r="AR39" t="s">
        <v>2816</v>
      </c>
      <c r="AS39" t="s">
        <v>43</v>
      </c>
      <c r="AT39" t="str">
        <f>_xlfn.XLOOKUP(AO39,Enrollees!A:A,Enrollees!E:E)</f>
        <v>Fiza Ijaz</v>
      </c>
      <c r="AU39" t="str">
        <f>_xlfn.XLOOKUP(AO39,Enrollees!A:A,Enrollees!C:C)</f>
        <v>La Casa de Amistad</v>
      </c>
      <c r="AV39">
        <f>_xlfn.XLOOKUP(AO39,Enrollees!A:A,Enrollees!F:F)</f>
        <v>5743148621</v>
      </c>
      <c r="AW39" s="7">
        <f t="shared" si="0"/>
        <v>11.9</v>
      </c>
    </row>
    <row r="40" spans="1:49" x14ac:dyDescent="0.2">
      <c r="A40" t="s">
        <v>1890</v>
      </c>
      <c r="B40" s="1">
        <v>44482.795162037037</v>
      </c>
      <c r="C40" s="10">
        <v>44482</v>
      </c>
      <c r="D40" t="s">
        <v>1891</v>
      </c>
      <c r="E40" s="2">
        <v>44482</v>
      </c>
      <c r="F40" t="s">
        <v>1892</v>
      </c>
      <c r="G40" s="2">
        <v>44482</v>
      </c>
      <c r="H40" t="s">
        <v>702</v>
      </c>
      <c r="I40" s="2">
        <v>44482</v>
      </c>
      <c r="J40" t="s">
        <v>1603</v>
      </c>
      <c r="K40" t="s">
        <v>742</v>
      </c>
      <c r="L40" t="s">
        <v>560</v>
      </c>
      <c r="M40" t="s">
        <v>561</v>
      </c>
      <c r="N40" t="s">
        <v>562</v>
      </c>
      <c r="O40" t="s">
        <v>43</v>
      </c>
      <c r="P40" t="s">
        <v>44</v>
      </c>
      <c r="Q40" t="s">
        <v>45</v>
      </c>
      <c r="R40" t="s">
        <v>43</v>
      </c>
      <c r="S40" t="s">
        <v>43</v>
      </c>
      <c r="T40" t="s">
        <v>43</v>
      </c>
      <c r="U40" t="s">
        <v>43</v>
      </c>
      <c r="V40" t="s">
        <v>43</v>
      </c>
      <c r="W40" t="s">
        <v>43</v>
      </c>
      <c r="X40" t="s">
        <v>43</v>
      </c>
      <c r="Y40" t="s">
        <v>46</v>
      </c>
      <c r="Z40" t="s">
        <v>43</v>
      </c>
      <c r="AA40" t="s">
        <v>47</v>
      </c>
      <c r="AB40" t="s">
        <v>48</v>
      </c>
      <c r="AC40">
        <v>35</v>
      </c>
      <c r="AD40" t="s">
        <v>43</v>
      </c>
      <c r="AE40" t="s">
        <v>43</v>
      </c>
      <c r="AF40">
        <v>35</v>
      </c>
      <c r="AG40" t="s">
        <v>49</v>
      </c>
      <c r="AH40">
        <v>35</v>
      </c>
      <c r="AI40" t="s">
        <v>43</v>
      </c>
      <c r="AJ40" t="s">
        <v>43</v>
      </c>
      <c r="AK40">
        <v>35</v>
      </c>
      <c r="AL40">
        <v>0</v>
      </c>
      <c r="AM40" t="s">
        <v>1661</v>
      </c>
      <c r="AN40" t="s">
        <v>43</v>
      </c>
      <c r="AO40" t="s">
        <v>1334</v>
      </c>
      <c r="AP40" t="s">
        <v>43</v>
      </c>
      <c r="AQ40" t="s">
        <v>43</v>
      </c>
      <c r="AR40" t="s">
        <v>2817</v>
      </c>
      <c r="AS40" t="s">
        <v>43</v>
      </c>
      <c r="AT40" t="str">
        <f>_xlfn.XLOOKUP(AO40,Enrollees!A:A,Enrollees!E:E)</f>
        <v>Fiza Ijaz</v>
      </c>
      <c r="AU40" t="str">
        <f>_xlfn.XLOOKUP(AO40,Enrollees!A:A,Enrollees!C:C)</f>
        <v>La Casa de Amistad</v>
      </c>
      <c r="AV40">
        <f>_xlfn.XLOOKUP(AO40,Enrollees!A:A,Enrollees!F:F)</f>
        <v>5743148621</v>
      </c>
      <c r="AW40" s="7">
        <f t="shared" si="0"/>
        <v>35</v>
      </c>
    </row>
    <row r="41" spans="1:49" x14ac:dyDescent="0.2">
      <c r="A41" t="s">
        <v>1893</v>
      </c>
      <c r="B41" s="1">
        <v>44482.831377314818</v>
      </c>
      <c r="C41" s="10">
        <v>44482</v>
      </c>
      <c r="D41" t="s">
        <v>517</v>
      </c>
      <c r="E41" s="2">
        <v>44482</v>
      </c>
      <c r="F41" t="s">
        <v>381</v>
      </c>
      <c r="G41" s="2">
        <v>44482</v>
      </c>
      <c r="H41" t="s">
        <v>1882</v>
      </c>
      <c r="I41" s="2">
        <v>44482</v>
      </c>
      <c r="J41" t="s">
        <v>101</v>
      </c>
      <c r="K41" t="s">
        <v>742</v>
      </c>
      <c r="L41" t="s">
        <v>560</v>
      </c>
      <c r="M41" t="s">
        <v>561</v>
      </c>
      <c r="N41" t="s">
        <v>562</v>
      </c>
      <c r="O41" t="s">
        <v>43</v>
      </c>
      <c r="P41" t="s">
        <v>44</v>
      </c>
      <c r="Q41" t="s">
        <v>45</v>
      </c>
      <c r="R41" t="s">
        <v>43</v>
      </c>
      <c r="S41" t="s">
        <v>43</v>
      </c>
      <c r="T41" t="s">
        <v>43</v>
      </c>
      <c r="U41" t="s">
        <v>43</v>
      </c>
      <c r="V41" t="s">
        <v>43</v>
      </c>
      <c r="W41" t="s">
        <v>43</v>
      </c>
      <c r="X41" t="s">
        <v>43</v>
      </c>
      <c r="Y41" t="s">
        <v>46</v>
      </c>
      <c r="Z41" t="s">
        <v>43</v>
      </c>
      <c r="AA41" t="s">
        <v>47</v>
      </c>
      <c r="AB41" t="s">
        <v>48</v>
      </c>
      <c r="AC41">
        <v>19.91</v>
      </c>
      <c r="AD41" t="s">
        <v>43</v>
      </c>
      <c r="AE41" t="s">
        <v>43</v>
      </c>
      <c r="AF41">
        <v>19.91</v>
      </c>
      <c r="AG41" t="s">
        <v>49</v>
      </c>
      <c r="AH41">
        <v>19.91</v>
      </c>
      <c r="AI41" t="s">
        <v>43</v>
      </c>
      <c r="AJ41" t="s">
        <v>43</v>
      </c>
      <c r="AK41">
        <v>19.91</v>
      </c>
      <c r="AL41">
        <v>0</v>
      </c>
      <c r="AM41" t="s">
        <v>1661</v>
      </c>
      <c r="AN41" t="s">
        <v>43</v>
      </c>
      <c r="AO41" t="s">
        <v>1343</v>
      </c>
      <c r="AP41" t="s">
        <v>43</v>
      </c>
      <c r="AQ41" t="s">
        <v>43</v>
      </c>
      <c r="AR41" t="s">
        <v>2818</v>
      </c>
      <c r="AS41" t="s">
        <v>43</v>
      </c>
      <c r="AT41" t="str">
        <f>_xlfn.XLOOKUP(AO41,Enrollees!A:A,Enrollees!E:E)</f>
        <v>Yamileth Lara</v>
      </c>
      <c r="AU41" t="str">
        <f>_xlfn.XLOOKUP(AO41,Enrollees!A:A,Enrollees!C:C)</f>
        <v>La Casa de Amistad</v>
      </c>
      <c r="AV41">
        <f>_xlfn.XLOOKUP(AO41,Enrollees!A:A,Enrollees!F:F)</f>
        <v>3474696219</v>
      </c>
      <c r="AW41" s="7">
        <f t="shared" si="0"/>
        <v>19.91</v>
      </c>
    </row>
    <row r="42" spans="1:49" x14ac:dyDescent="0.2">
      <c r="A42" t="s">
        <v>1894</v>
      </c>
      <c r="B42" s="1">
        <v>44482.870937500003</v>
      </c>
      <c r="C42" s="10">
        <v>44482</v>
      </c>
      <c r="D42" t="s">
        <v>1684</v>
      </c>
      <c r="E42" s="2">
        <v>44482</v>
      </c>
      <c r="F42" t="s">
        <v>199</v>
      </c>
      <c r="G42" s="2">
        <v>44482</v>
      </c>
      <c r="H42" t="s">
        <v>1686</v>
      </c>
      <c r="I42" s="2">
        <v>44482</v>
      </c>
      <c r="J42" t="s">
        <v>261</v>
      </c>
      <c r="K42" t="s">
        <v>742</v>
      </c>
      <c r="L42" t="s">
        <v>560</v>
      </c>
      <c r="M42" t="s">
        <v>561</v>
      </c>
      <c r="N42" t="s">
        <v>562</v>
      </c>
      <c r="O42" t="s">
        <v>43</v>
      </c>
      <c r="P42" t="s">
        <v>44</v>
      </c>
      <c r="Q42" t="s">
        <v>45</v>
      </c>
      <c r="R42" t="s">
        <v>43</v>
      </c>
      <c r="S42" t="s">
        <v>43</v>
      </c>
      <c r="T42" t="s">
        <v>43</v>
      </c>
      <c r="U42" t="s">
        <v>43</v>
      </c>
      <c r="V42" t="s">
        <v>43</v>
      </c>
      <c r="W42" t="s">
        <v>43</v>
      </c>
      <c r="X42" t="s">
        <v>43</v>
      </c>
      <c r="Y42" t="s">
        <v>46</v>
      </c>
      <c r="Z42" t="s">
        <v>43</v>
      </c>
      <c r="AA42" t="s">
        <v>47</v>
      </c>
      <c r="AB42" t="s">
        <v>48</v>
      </c>
      <c r="AC42">
        <v>6.35</v>
      </c>
      <c r="AD42" t="s">
        <v>43</v>
      </c>
      <c r="AE42" t="s">
        <v>43</v>
      </c>
      <c r="AF42">
        <v>6.35</v>
      </c>
      <c r="AG42" t="s">
        <v>49</v>
      </c>
      <c r="AH42">
        <v>6.35</v>
      </c>
      <c r="AI42" t="s">
        <v>43</v>
      </c>
      <c r="AJ42" t="s">
        <v>43</v>
      </c>
      <c r="AK42">
        <v>6.35</v>
      </c>
      <c r="AL42">
        <v>0</v>
      </c>
      <c r="AM42" t="s">
        <v>2647</v>
      </c>
      <c r="AN42" t="s">
        <v>43</v>
      </c>
      <c r="AO42" t="s">
        <v>1245</v>
      </c>
      <c r="AP42" t="s">
        <v>43</v>
      </c>
      <c r="AQ42" t="s">
        <v>43</v>
      </c>
      <c r="AR42" t="s">
        <v>2819</v>
      </c>
      <c r="AS42" t="s">
        <v>43</v>
      </c>
      <c r="AT42" t="str">
        <f>_xlfn.XLOOKUP(AO42,Enrollees!A:A,Enrollees!E:E)</f>
        <v>Shari Foster</v>
      </c>
      <c r="AU42" t="str">
        <f>_xlfn.XLOOKUP(AO42,Enrollees!A:A,Enrollees!C:C)</f>
        <v>South Bend Heritage Foundation</v>
      </c>
      <c r="AV42">
        <f>_xlfn.XLOOKUP(AO42,Enrollees!A:A,Enrollees!F:F)</f>
        <v>5747100680</v>
      </c>
      <c r="AW42" s="7">
        <f t="shared" si="0"/>
        <v>6.35</v>
      </c>
    </row>
    <row r="43" spans="1:49" x14ac:dyDescent="0.2">
      <c r="A43" s="3" t="s">
        <v>1895</v>
      </c>
      <c r="B43" s="1">
        <v>44482.953611111108</v>
      </c>
      <c r="C43" s="10">
        <v>44482</v>
      </c>
      <c r="D43" t="s">
        <v>1619</v>
      </c>
      <c r="E43" s="2">
        <v>44482</v>
      </c>
      <c r="F43" t="s">
        <v>506</v>
      </c>
      <c r="G43" s="2">
        <v>44482</v>
      </c>
      <c r="H43" t="s">
        <v>1678</v>
      </c>
      <c r="I43" s="2">
        <v>44482</v>
      </c>
      <c r="J43" t="s">
        <v>1679</v>
      </c>
      <c r="K43" t="s">
        <v>742</v>
      </c>
      <c r="L43" t="s">
        <v>560</v>
      </c>
      <c r="M43" t="s">
        <v>561</v>
      </c>
      <c r="N43" t="s">
        <v>562</v>
      </c>
      <c r="O43" t="s">
        <v>43</v>
      </c>
      <c r="P43" t="s">
        <v>44</v>
      </c>
      <c r="Q43" t="s">
        <v>45</v>
      </c>
      <c r="R43" t="s">
        <v>43</v>
      </c>
      <c r="S43" t="s">
        <v>43</v>
      </c>
      <c r="T43" t="s">
        <v>43</v>
      </c>
      <c r="U43" t="s">
        <v>43</v>
      </c>
      <c r="V43" t="s">
        <v>43</v>
      </c>
      <c r="W43" t="s">
        <v>43</v>
      </c>
      <c r="X43" t="s">
        <v>43</v>
      </c>
      <c r="Y43" t="s">
        <v>46</v>
      </c>
      <c r="Z43" t="s">
        <v>43</v>
      </c>
      <c r="AA43" t="s">
        <v>47</v>
      </c>
      <c r="AB43" t="s">
        <v>48</v>
      </c>
      <c r="AC43">
        <v>11.96</v>
      </c>
      <c r="AD43" t="s">
        <v>43</v>
      </c>
      <c r="AE43" t="s">
        <v>43</v>
      </c>
      <c r="AF43">
        <v>11.96</v>
      </c>
      <c r="AG43" t="s">
        <v>49</v>
      </c>
      <c r="AH43">
        <v>11.96</v>
      </c>
      <c r="AI43" t="s">
        <v>43</v>
      </c>
      <c r="AJ43" t="s">
        <v>43</v>
      </c>
      <c r="AK43">
        <v>11.96</v>
      </c>
      <c r="AL43">
        <v>0</v>
      </c>
      <c r="AM43" t="s">
        <v>1661</v>
      </c>
      <c r="AN43" t="s">
        <v>43</v>
      </c>
      <c r="AO43" t="s">
        <v>1343</v>
      </c>
      <c r="AP43" t="s">
        <v>43</v>
      </c>
      <c r="AQ43" t="s">
        <v>43</v>
      </c>
      <c r="AR43" t="s">
        <v>2820</v>
      </c>
      <c r="AS43" t="s">
        <v>43</v>
      </c>
      <c r="AT43" t="str">
        <f>_xlfn.XLOOKUP(AO43,Enrollees!A:A,Enrollees!E:E)</f>
        <v>Yamileth Lara</v>
      </c>
      <c r="AU43" t="str">
        <f>_xlfn.XLOOKUP(AO43,Enrollees!A:A,Enrollees!C:C)</f>
        <v>La Casa de Amistad</v>
      </c>
      <c r="AV43">
        <f>_xlfn.XLOOKUP(AO43,Enrollees!A:A,Enrollees!F:F)</f>
        <v>3474696219</v>
      </c>
      <c r="AW43" s="7">
        <f t="shared" si="0"/>
        <v>11.96</v>
      </c>
    </row>
    <row r="44" spans="1:49" x14ac:dyDescent="0.2">
      <c r="A44" t="s">
        <v>1896</v>
      </c>
      <c r="B44" s="1">
        <v>44483.058865740742</v>
      </c>
      <c r="C44" s="10">
        <v>44483</v>
      </c>
      <c r="D44" t="s">
        <v>1897</v>
      </c>
      <c r="E44" s="2">
        <v>44482</v>
      </c>
      <c r="F44" t="s">
        <v>1898</v>
      </c>
      <c r="G44" s="2">
        <v>44483</v>
      </c>
      <c r="H44" t="s">
        <v>1899</v>
      </c>
      <c r="I44" s="2">
        <v>44482</v>
      </c>
      <c r="J44" t="s">
        <v>486</v>
      </c>
      <c r="K44" t="s">
        <v>742</v>
      </c>
      <c r="L44" t="s">
        <v>560</v>
      </c>
      <c r="M44" t="s">
        <v>561</v>
      </c>
      <c r="N44" t="s">
        <v>562</v>
      </c>
      <c r="O44" t="s">
        <v>43</v>
      </c>
      <c r="P44" t="s">
        <v>44</v>
      </c>
      <c r="Q44" t="s">
        <v>45</v>
      </c>
      <c r="R44" t="s">
        <v>43</v>
      </c>
      <c r="S44" t="s">
        <v>43</v>
      </c>
      <c r="T44" t="s">
        <v>43</v>
      </c>
      <c r="U44" t="s">
        <v>43</v>
      </c>
      <c r="V44" t="s">
        <v>43</v>
      </c>
      <c r="W44" t="s">
        <v>43</v>
      </c>
      <c r="X44" t="s">
        <v>43</v>
      </c>
      <c r="Y44" t="s">
        <v>46</v>
      </c>
      <c r="Z44" t="s">
        <v>43</v>
      </c>
      <c r="AA44" t="s">
        <v>47</v>
      </c>
      <c r="AB44" t="s">
        <v>48</v>
      </c>
      <c r="AC44">
        <v>7.89</v>
      </c>
      <c r="AD44" t="s">
        <v>43</v>
      </c>
      <c r="AE44" t="s">
        <v>43</v>
      </c>
      <c r="AF44">
        <v>7.89</v>
      </c>
      <c r="AG44" t="s">
        <v>49</v>
      </c>
      <c r="AH44">
        <v>7.89</v>
      </c>
      <c r="AI44" t="s">
        <v>43</v>
      </c>
      <c r="AJ44" t="s">
        <v>43</v>
      </c>
      <c r="AK44">
        <v>7.89</v>
      </c>
      <c r="AL44">
        <v>0</v>
      </c>
      <c r="AM44" t="s">
        <v>2647</v>
      </c>
      <c r="AN44" t="s">
        <v>43</v>
      </c>
      <c r="AO44" t="s">
        <v>1245</v>
      </c>
      <c r="AP44" t="s">
        <v>43</v>
      </c>
      <c r="AQ44" t="s">
        <v>43</v>
      </c>
      <c r="AR44" t="s">
        <v>2821</v>
      </c>
      <c r="AS44" t="s">
        <v>43</v>
      </c>
      <c r="AT44" t="str">
        <f>_xlfn.XLOOKUP(AO44,Enrollees!A:A,Enrollees!E:E)</f>
        <v>Shari Foster</v>
      </c>
      <c r="AU44" t="str">
        <f>_xlfn.XLOOKUP(AO44,Enrollees!A:A,Enrollees!C:C)</f>
        <v>South Bend Heritage Foundation</v>
      </c>
      <c r="AV44">
        <f>_xlfn.XLOOKUP(AO44,Enrollees!A:A,Enrollees!F:F)</f>
        <v>5747100680</v>
      </c>
      <c r="AW44" s="7">
        <f t="shared" si="0"/>
        <v>7.89</v>
      </c>
    </row>
    <row r="45" spans="1:49" x14ac:dyDescent="0.2">
      <c r="A45" t="s">
        <v>1900</v>
      </c>
      <c r="B45" s="1">
        <v>44483.250011574077</v>
      </c>
      <c r="C45" s="10">
        <v>44483</v>
      </c>
      <c r="D45" t="s">
        <v>1901</v>
      </c>
      <c r="E45" s="2">
        <v>44483</v>
      </c>
      <c r="F45" t="s">
        <v>455</v>
      </c>
      <c r="G45" s="2">
        <v>44483</v>
      </c>
      <c r="H45" t="s">
        <v>1902</v>
      </c>
      <c r="I45" s="2">
        <v>44483</v>
      </c>
      <c r="J45" t="s">
        <v>1903</v>
      </c>
      <c r="K45" t="s">
        <v>742</v>
      </c>
      <c r="L45" t="s">
        <v>560</v>
      </c>
      <c r="M45" t="s">
        <v>561</v>
      </c>
      <c r="N45" t="s">
        <v>562</v>
      </c>
      <c r="O45" t="s">
        <v>43</v>
      </c>
      <c r="P45" t="s">
        <v>44</v>
      </c>
      <c r="Q45" t="s">
        <v>45</v>
      </c>
      <c r="R45" t="s">
        <v>43</v>
      </c>
      <c r="S45" t="s">
        <v>43</v>
      </c>
      <c r="T45" t="s">
        <v>43</v>
      </c>
      <c r="U45" t="s">
        <v>43</v>
      </c>
      <c r="V45" t="s">
        <v>43</v>
      </c>
      <c r="W45" t="s">
        <v>43</v>
      </c>
      <c r="X45" t="s">
        <v>43</v>
      </c>
      <c r="Y45" t="s">
        <v>46</v>
      </c>
      <c r="Z45" t="s">
        <v>43</v>
      </c>
      <c r="AA45" t="s">
        <v>47</v>
      </c>
      <c r="AB45" t="s">
        <v>48</v>
      </c>
      <c r="AC45">
        <v>7.2</v>
      </c>
      <c r="AD45" t="s">
        <v>43</v>
      </c>
      <c r="AE45" t="s">
        <v>43</v>
      </c>
      <c r="AF45">
        <v>7.2</v>
      </c>
      <c r="AG45" t="s">
        <v>49</v>
      </c>
      <c r="AH45">
        <v>7.2</v>
      </c>
      <c r="AI45" t="s">
        <v>43</v>
      </c>
      <c r="AJ45" t="s">
        <v>43</v>
      </c>
      <c r="AK45">
        <v>7.2</v>
      </c>
      <c r="AL45">
        <v>0</v>
      </c>
      <c r="AM45" t="s">
        <v>2647</v>
      </c>
      <c r="AN45" t="s">
        <v>43</v>
      </c>
      <c r="AO45" t="s">
        <v>1245</v>
      </c>
      <c r="AP45" t="s">
        <v>43</v>
      </c>
      <c r="AQ45" t="s">
        <v>43</v>
      </c>
      <c r="AR45" t="s">
        <v>2822</v>
      </c>
      <c r="AS45" t="s">
        <v>43</v>
      </c>
      <c r="AT45" t="str">
        <f>_xlfn.XLOOKUP(AO45,Enrollees!A:A,Enrollees!E:E)</f>
        <v>Shari Foster</v>
      </c>
      <c r="AU45" t="str">
        <f>_xlfn.XLOOKUP(AO45,Enrollees!A:A,Enrollees!C:C)</f>
        <v>South Bend Heritage Foundation</v>
      </c>
      <c r="AV45">
        <f>_xlfn.XLOOKUP(AO45,Enrollees!A:A,Enrollees!F:F)</f>
        <v>5747100680</v>
      </c>
      <c r="AW45" s="7">
        <f t="shared" si="0"/>
        <v>7.2</v>
      </c>
    </row>
    <row r="46" spans="1:49" x14ac:dyDescent="0.2">
      <c r="A46" t="s">
        <v>1904</v>
      </c>
      <c r="B46" s="1">
        <v>44483.364120370374</v>
      </c>
      <c r="C46" s="10">
        <v>44483</v>
      </c>
      <c r="D46" t="s">
        <v>1719</v>
      </c>
      <c r="E46" s="2">
        <v>44483</v>
      </c>
      <c r="F46" t="s">
        <v>675</v>
      </c>
      <c r="G46" s="2">
        <v>44483</v>
      </c>
      <c r="H46" t="s">
        <v>1755</v>
      </c>
      <c r="I46" s="2">
        <v>44483</v>
      </c>
      <c r="J46" t="s">
        <v>1905</v>
      </c>
      <c r="K46" t="s">
        <v>742</v>
      </c>
      <c r="L46" t="s">
        <v>560</v>
      </c>
      <c r="M46" t="s">
        <v>561</v>
      </c>
      <c r="N46" t="s">
        <v>562</v>
      </c>
      <c r="O46" t="s">
        <v>43</v>
      </c>
      <c r="P46" t="s">
        <v>44</v>
      </c>
      <c r="Q46" t="s">
        <v>45</v>
      </c>
      <c r="R46" t="s">
        <v>43</v>
      </c>
      <c r="S46" t="s">
        <v>43</v>
      </c>
      <c r="T46" t="s">
        <v>43</v>
      </c>
      <c r="U46" t="s">
        <v>43</v>
      </c>
      <c r="V46" t="s">
        <v>43</v>
      </c>
      <c r="W46" t="s">
        <v>43</v>
      </c>
      <c r="X46" t="s">
        <v>43</v>
      </c>
      <c r="Y46" t="s">
        <v>46</v>
      </c>
      <c r="Z46" t="s">
        <v>43</v>
      </c>
      <c r="AA46" t="s">
        <v>47</v>
      </c>
      <c r="AB46" t="s">
        <v>48</v>
      </c>
      <c r="AC46">
        <v>7.72</v>
      </c>
      <c r="AD46" t="s">
        <v>43</v>
      </c>
      <c r="AE46" t="s">
        <v>43</v>
      </c>
      <c r="AF46">
        <v>7.72</v>
      </c>
      <c r="AG46" t="s">
        <v>49</v>
      </c>
      <c r="AH46">
        <v>7.72</v>
      </c>
      <c r="AI46" t="s">
        <v>43</v>
      </c>
      <c r="AJ46" t="s">
        <v>43</v>
      </c>
      <c r="AK46">
        <v>7.72</v>
      </c>
      <c r="AL46">
        <v>0</v>
      </c>
      <c r="AM46" t="s">
        <v>2647</v>
      </c>
      <c r="AN46" t="s">
        <v>43</v>
      </c>
      <c r="AO46" t="s">
        <v>1245</v>
      </c>
      <c r="AP46" t="s">
        <v>43</v>
      </c>
      <c r="AQ46" t="s">
        <v>43</v>
      </c>
      <c r="AR46" t="s">
        <v>2823</v>
      </c>
      <c r="AS46" t="s">
        <v>43</v>
      </c>
      <c r="AT46" t="str">
        <f>_xlfn.XLOOKUP(AO46,Enrollees!A:A,Enrollees!E:E)</f>
        <v>Shari Foster</v>
      </c>
      <c r="AU46" t="str">
        <f>_xlfn.XLOOKUP(AO46,Enrollees!A:A,Enrollees!C:C)</f>
        <v>South Bend Heritage Foundation</v>
      </c>
      <c r="AV46">
        <f>_xlfn.XLOOKUP(AO46,Enrollees!A:A,Enrollees!F:F)</f>
        <v>5747100680</v>
      </c>
      <c r="AW46" s="7">
        <f t="shared" si="0"/>
        <v>7.72</v>
      </c>
    </row>
    <row r="47" spans="1:49" x14ac:dyDescent="0.2">
      <c r="A47" t="s">
        <v>1908</v>
      </c>
      <c r="B47" s="1">
        <v>44483.624780092592</v>
      </c>
      <c r="C47" s="10">
        <v>44483</v>
      </c>
      <c r="D47" t="s">
        <v>1841</v>
      </c>
      <c r="E47" s="2">
        <v>44483</v>
      </c>
      <c r="F47" t="s">
        <v>715</v>
      </c>
      <c r="G47" s="2">
        <v>44483</v>
      </c>
      <c r="H47" t="s">
        <v>726</v>
      </c>
      <c r="I47" s="2">
        <v>44483</v>
      </c>
      <c r="J47" t="s">
        <v>490</v>
      </c>
      <c r="K47" t="s">
        <v>742</v>
      </c>
      <c r="L47" t="s">
        <v>560</v>
      </c>
      <c r="M47" t="s">
        <v>561</v>
      </c>
      <c r="N47" t="s">
        <v>562</v>
      </c>
      <c r="O47" t="s">
        <v>43</v>
      </c>
      <c r="P47" t="s">
        <v>44</v>
      </c>
      <c r="Q47" t="s">
        <v>45</v>
      </c>
      <c r="R47" t="s">
        <v>43</v>
      </c>
      <c r="S47" t="s">
        <v>43</v>
      </c>
      <c r="T47" t="s">
        <v>43</v>
      </c>
      <c r="U47" t="s">
        <v>43</v>
      </c>
      <c r="V47" t="s">
        <v>43</v>
      </c>
      <c r="W47" t="s">
        <v>43</v>
      </c>
      <c r="X47" t="s">
        <v>43</v>
      </c>
      <c r="Y47" t="s">
        <v>46</v>
      </c>
      <c r="Z47" t="s">
        <v>43</v>
      </c>
      <c r="AA47" t="s">
        <v>47</v>
      </c>
      <c r="AB47" t="s">
        <v>48</v>
      </c>
      <c r="AC47">
        <v>7.98</v>
      </c>
      <c r="AD47" t="s">
        <v>43</v>
      </c>
      <c r="AE47" t="s">
        <v>43</v>
      </c>
      <c r="AF47">
        <v>7.98</v>
      </c>
      <c r="AG47" t="s">
        <v>49</v>
      </c>
      <c r="AH47">
        <v>7.98</v>
      </c>
      <c r="AI47" t="s">
        <v>43</v>
      </c>
      <c r="AJ47" t="s">
        <v>43</v>
      </c>
      <c r="AK47">
        <v>7.98</v>
      </c>
      <c r="AL47">
        <v>0</v>
      </c>
      <c r="AM47" t="s">
        <v>2689</v>
      </c>
      <c r="AN47" t="s">
        <v>43</v>
      </c>
      <c r="AO47" t="s">
        <v>1394</v>
      </c>
      <c r="AP47" t="s">
        <v>43</v>
      </c>
      <c r="AQ47" t="s">
        <v>43</v>
      </c>
      <c r="AR47" t="s">
        <v>2824</v>
      </c>
      <c r="AS47" t="s">
        <v>43</v>
      </c>
      <c r="AT47" t="str">
        <f>_xlfn.XLOOKUP(AO47,Enrollees!A:A,Enrollees!E:E)</f>
        <v>Jaclyn Reavis</v>
      </c>
      <c r="AU47" t="str">
        <f>_xlfn.XLOOKUP(AO47,Enrollees!A:A,Enrollees!C:C)</f>
        <v>YWCA North Central Indiana</v>
      </c>
      <c r="AV47">
        <f>_xlfn.XLOOKUP(AO47,Enrollees!A:A,Enrollees!F:F)</f>
        <v>5742206639</v>
      </c>
      <c r="AW47" s="7">
        <f t="shared" si="0"/>
        <v>7.98</v>
      </c>
    </row>
    <row r="48" spans="1:49" x14ac:dyDescent="0.2">
      <c r="A48" t="s">
        <v>1909</v>
      </c>
      <c r="B48" s="1">
        <v>44483.695555555554</v>
      </c>
      <c r="C48" s="10">
        <v>44483</v>
      </c>
      <c r="D48" t="s">
        <v>527</v>
      </c>
      <c r="E48" s="2">
        <v>44483</v>
      </c>
      <c r="F48" t="s">
        <v>528</v>
      </c>
      <c r="G48" s="2">
        <v>44483</v>
      </c>
      <c r="H48" t="s">
        <v>515</v>
      </c>
      <c r="I48" s="2">
        <v>44483</v>
      </c>
      <c r="J48" t="s">
        <v>1607</v>
      </c>
      <c r="K48" t="s">
        <v>742</v>
      </c>
      <c r="L48" t="s">
        <v>560</v>
      </c>
      <c r="M48" t="s">
        <v>561</v>
      </c>
      <c r="N48" t="s">
        <v>562</v>
      </c>
      <c r="O48" t="s">
        <v>43</v>
      </c>
      <c r="P48" t="s">
        <v>77</v>
      </c>
      <c r="Q48" t="s">
        <v>45</v>
      </c>
      <c r="R48" t="s">
        <v>43</v>
      </c>
      <c r="S48" t="s">
        <v>43</v>
      </c>
      <c r="T48" t="s">
        <v>43</v>
      </c>
      <c r="U48" t="s">
        <v>43</v>
      </c>
      <c r="V48" t="s">
        <v>43</v>
      </c>
      <c r="W48" t="s">
        <v>43</v>
      </c>
      <c r="X48" t="s">
        <v>43</v>
      </c>
      <c r="Y48" t="s">
        <v>46</v>
      </c>
      <c r="Z48" t="s">
        <v>43</v>
      </c>
      <c r="AA48" t="s">
        <v>47</v>
      </c>
      <c r="AB48" t="s">
        <v>48</v>
      </c>
      <c r="AC48">
        <v>11.75</v>
      </c>
      <c r="AD48" t="s">
        <v>43</v>
      </c>
      <c r="AE48" t="s">
        <v>43</v>
      </c>
      <c r="AF48">
        <v>11.75</v>
      </c>
      <c r="AG48" t="s">
        <v>49</v>
      </c>
      <c r="AH48">
        <v>11.75</v>
      </c>
      <c r="AI48" t="s">
        <v>43</v>
      </c>
      <c r="AJ48" t="s">
        <v>43</v>
      </c>
      <c r="AK48">
        <v>11.75</v>
      </c>
      <c r="AL48">
        <v>0</v>
      </c>
      <c r="AM48" t="s">
        <v>2647</v>
      </c>
      <c r="AN48" t="s">
        <v>43</v>
      </c>
      <c r="AO48" t="s">
        <v>1239</v>
      </c>
      <c r="AP48" t="s">
        <v>43</v>
      </c>
      <c r="AQ48" t="s">
        <v>43</v>
      </c>
      <c r="AR48" t="s">
        <v>2825</v>
      </c>
      <c r="AS48" t="s">
        <v>43</v>
      </c>
      <c r="AT48" t="str">
        <f>_xlfn.XLOOKUP(AO48,Enrollees!A:A,Enrollees!E:E)</f>
        <v>Malik Clark</v>
      </c>
      <c r="AU48" t="str">
        <f>_xlfn.XLOOKUP(AO48,Enrollees!A:A,Enrollees!C:C)</f>
        <v>South Bend Heritage Foundation</v>
      </c>
      <c r="AV48">
        <f>_xlfn.XLOOKUP(AO48,Enrollees!A:A,Enrollees!F:F)</f>
        <v>5747035680</v>
      </c>
      <c r="AW48" s="7">
        <f t="shared" si="0"/>
        <v>11.75</v>
      </c>
    </row>
    <row r="49" spans="1:49" x14ac:dyDescent="0.2">
      <c r="A49" t="s">
        <v>1910</v>
      </c>
      <c r="B49" s="1">
        <v>44483.786122685182</v>
      </c>
      <c r="C49" s="10">
        <v>44483</v>
      </c>
      <c r="D49" t="s">
        <v>1674</v>
      </c>
      <c r="E49" s="2">
        <v>44483</v>
      </c>
      <c r="F49" t="s">
        <v>617</v>
      </c>
      <c r="G49" s="2">
        <v>44483</v>
      </c>
      <c r="H49" t="s">
        <v>238</v>
      </c>
      <c r="I49" s="2">
        <v>44483</v>
      </c>
      <c r="J49" t="s">
        <v>694</v>
      </c>
      <c r="K49" t="s">
        <v>742</v>
      </c>
      <c r="L49" t="s">
        <v>560</v>
      </c>
      <c r="M49" t="s">
        <v>561</v>
      </c>
      <c r="N49" t="s">
        <v>562</v>
      </c>
      <c r="O49" t="s">
        <v>43</v>
      </c>
      <c r="P49" t="s">
        <v>44</v>
      </c>
      <c r="Q49" t="s">
        <v>45</v>
      </c>
      <c r="R49" t="s">
        <v>43</v>
      </c>
      <c r="S49" t="s">
        <v>43</v>
      </c>
      <c r="T49" t="s">
        <v>43</v>
      </c>
      <c r="U49" t="s">
        <v>43</v>
      </c>
      <c r="V49" t="s">
        <v>43</v>
      </c>
      <c r="W49" t="s">
        <v>43</v>
      </c>
      <c r="X49" t="s">
        <v>43</v>
      </c>
      <c r="Y49" t="s">
        <v>46</v>
      </c>
      <c r="Z49" t="s">
        <v>43</v>
      </c>
      <c r="AA49" t="s">
        <v>47</v>
      </c>
      <c r="AB49" t="s">
        <v>48</v>
      </c>
      <c r="AC49">
        <v>8.06</v>
      </c>
      <c r="AD49" t="s">
        <v>43</v>
      </c>
      <c r="AE49" t="s">
        <v>43</v>
      </c>
      <c r="AF49">
        <v>8.06</v>
      </c>
      <c r="AG49" t="s">
        <v>49</v>
      </c>
      <c r="AH49">
        <v>8.06</v>
      </c>
      <c r="AI49" t="s">
        <v>43</v>
      </c>
      <c r="AJ49" t="s">
        <v>43</v>
      </c>
      <c r="AK49">
        <v>8.06</v>
      </c>
      <c r="AL49">
        <v>0</v>
      </c>
      <c r="AM49" t="s">
        <v>2647</v>
      </c>
      <c r="AN49" t="s">
        <v>43</v>
      </c>
      <c r="AO49" t="s">
        <v>1239</v>
      </c>
      <c r="AP49" t="s">
        <v>43</v>
      </c>
      <c r="AQ49" t="s">
        <v>43</v>
      </c>
      <c r="AR49" t="s">
        <v>2826</v>
      </c>
      <c r="AS49" t="s">
        <v>43</v>
      </c>
      <c r="AT49" t="str">
        <f>_xlfn.XLOOKUP(AO49,Enrollees!A:A,Enrollees!E:E)</f>
        <v>Malik Clark</v>
      </c>
      <c r="AU49" t="str">
        <f>_xlfn.XLOOKUP(AO49,Enrollees!A:A,Enrollees!C:C)</f>
        <v>South Bend Heritage Foundation</v>
      </c>
      <c r="AV49">
        <f>_xlfn.XLOOKUP(AO49,Enrollees!A:A,Enrollees!F:F)</f>
        <v>5747035680</v>
      </c>
      <c r="AW49" s="7">
        <f t="shared" si="0"/>
        <v>8.06</v>
      </c>
    </row>
    <row r="50" spans="1:49" x14ac:dyDescent="0.2">
      <c r="A50" t="s">
        <v>1914</v>
      </c>
      <c r="B50" s="1">
        <v>44484.508090277777</v>
      </c>
      <c r="C50" s="10">
        <v>44484</v>
      </c>
      <c r="D50" t="s">
        <v>140</v>
      </c>
      <c r="E50" s="2">
        <v>44484</v>
      </c>
      <c r="F50" t="s">
        <v>1915</v>
      </c>
      <c r="G50" s="2">
        <v>44484</v>
      </c>
      <c r="H50" t="s">
        <v>1823</v>
      </c>
      <c r="I50" s="2">
        <v>44484</v>
      </c>
      <c r="J50" t="s">
        <v>304</v>
      </c>
      <c r="K50" t="s">
        <v>742</v>
      </c>
      <c r="L50" t="s">
        <v>560</v>
      </c>
      <c r="M50" t="s">
        <v>561</v>
      </c>
      <c r="N50" t="s">
        <v>562</v>
      </c>
      <c r="O50" t="s">
        <v>43</v>
      </c>
      <c r="P50" t="s">
        <v>44</v>
      </c>
      <c r="Q50" t="s">
        <v>45</v>
      </c>
      <c r="R50" t="s">
        <v>43</v>
      </c>
      <c r="S50" t="s">
        <v>43</v>
      </c>
      <c r="T50" t="s">
        <v>43</v>
      </c>
      <c r="U50" t="s">
        <v>43</v>
      </c>
      <c r="V50" t="s">
        <v>43</v>
      </c>
      <c r="W50" t="s">
        <v>43</v>
      </c>
      <c r="X50" t="s">
        <v>43</v>
      </c>
      <c r="Y50" t="s">
        <v>46</v>
      </c>
      <c r="Z50" t="s">
        <v>43</v>
      </c>
      <c r="AA50" t="s">
        <v>47</v>
      </c>
      <c r="AB50" t="s">
        <v>48</v>
      </c>
      <c r="AC50">
        <v>11.32</v>
      </c>
      <c r="AD50" t="s">
        <v>43</v>
      </c>
      <c r="AE50" t="s">
        <v>43</v>
      </c>
      <c r="AF50">
        <v>11.32</v>
      </c>
      <c r="AG50" t="s">
        <v>49</v>
      </c>
      <c r="AH50">
        <v>11.32</v>
      </c>
      <c r="AI50" t="s">
        <v>43</v>
      </c>
      <c r="AJ50" t="s">
        <v>43</v>
      </c>
      <c r="AK50">
        <v>11.32</v>
      </c>
      <c r="AL50">
        <v>0</v>
      </c>
      <c r="AM50" t="s">
        <v>2666</v>
      </c>
      <c r="AN50" t="s">
        <v>43</v>
      </c>
      <c r="AO50" t="s">
        <v>1121</v>
      </c>
      <c r="AP50" t="s">
        <v>43</v>
      </c>
      <c r="AQ50" t="s">
        <v>43</v>
      </c>
      <c r="AR50" t="s">
        <v>2827</v>
      </c>
      <c r="AS50" t="s">
        <v>43</v>
      </c>
      <c r="AT50" t="str">
        <f>_xlfn.XLOOKUP(AO50,Enrollees!A:A,Enrollees!E:E)</f>
        <v>Forrest  Clark</v>
      </c>
      <c r="AU50" t="str">
        <f>_xlfn.XLOOKUP(AO50,Enrollees!A:A,Enrollees!C:C)</f>
        <v>REAL Services</v>
      </c>
      <c r="AV50">
        <f>_xlfn.XLOOKUP(AO50,Enrollees!A:A,Enrollees!F:F)</f>
        <v>5749995615</v>
      </c>
      <c r="AW50" s="7">
        <f t="shared" si="0"/>
        <v>11.32</v>
      </c>
    </row>
    <row r="51" spans="1:49" x14ac:dyDescent="0.2">
      <c r="A51" t="s">
        <v>1917</v>
      </c>
      <c r="B51" s="1">
        <v>44484.645208333335</v>
      </c>
      <c r="C51" s="10">
        <v>44484</v>
      </c>
      <c r="D51" t="s">
        <v>395</v>
      </c>
      <c r="E51" s="2">
        <v>44484</v>
      </c>
      <c r="F51" t="s">
        <v>1606</v>
      </c>
      <c r="G51" s="2">
        <v>44484</v>
      </c>
      <c r="H51" t="s">
        <v>379</v>
      </c>
      <c r="I51" s="2">
        <v>44484</v>
      </c>
      <c r="J51" t="s">
        <v>393</v>
      </c>
      <c r="K51" t="s">
        <v>742</v>
      </c>
      <c r="L51" t="s">
        <v>560</v>
      </c>
      <c r="M51" t="s">
        <v>561</v>
      </c>
      <c r="N51" t="s">
        <v>562</v>
      </c>
      <c r="O51" t="s">
        <v>43</v>
      </c>
      <c r="P51" t="s">
        <v>44</v>
      </c>
      <c r="Q51" t="s">
        <v>45</v>
      </c>
      <c r="R51" t="s">
        <v>43</v>
      </c>
      <c r="S51" t="s">
        <v>43</v>
      </c>
      <c r="T51" t="s">
        <v>43</v>
      </c>
      <c r="U51" t="s">
        <v>43</v>
      </c>
      <c r="V51" t="s">
        <v>43</v>
      </c>
      <c r="W51" t="s">
        <v>43</v>
      </c>
      <c r="X51" t="s">
        <v>43</v>
      </c>
      <c r="Y51" t="s">
        <v>46</v>
      </c>
      <c r="Z51" t="s">
        <v>43</v>
      </c>
      <c r="AA51" t="s">
        <v>47</v>
      </c>
      <c r="AB51" t="s">
        <v>48</v>
      </c>
      <c r="AC51">
        <v>11.08</v>
      </c>
      <c r="AD51" t="s">
        <v>43</v>
      </c>
      <c r="AE51" t="s">
        <v>43</v>
      </c>
      <c r="AF51">
        <v>11.08</v>
      </c>
      <c r="AG51" t="s">
        <v>49</v>
      </c>
      <c r="AH51">
        <v>11.08</v>
      </c>
      <c r="AI51" t="s">
        <v>43</v>
      </c>
      <c r="AJ51" t="s">
        <v>43</v>
      </c>
      <c r="AK51">
        <v>11.08</v>
      </c>
      <c r="AL51">
        <v>0</v>
      </c>
      <c r="AM51" t="s">
        <v>2666</v>
      </c>
      <c r="AN51" t="s">
        <v>43</v>
      </c>
      <c r="AO51" t="s">
        <v>1117</v>
      </c>
      <c r="AP51" t="s">
        <v>43</v>
      </c>
      <c r="AQ51" t="s">
        <v>43</v>
      </c>
      <c r="AR51" t="s">
        <v>2828</v>
      </c>
      <c r="AS51" t="s">
        <v>43</v>
      </c>
      <c r="AT51" t="str">
        <f>_xlfn.XLOOKUP(AO51,Enrollees!A:A,Enrollees!E:E)</f>
        <v>Odell Burnett, Jr.</v>
      </c>
      <c r="AU51" t="str">
        <f>_xlfn.XLOOKUP(AO51,Enrollees!A:A,Enrollees!C:C)</f>
        <v>REAL Services</v>
      </c>
      <c r="AV51">
        <f>_xlfn.XLOOKUP(AO51,Enrollees!A:A,Enrollees!F:F)</f>
        <v>5747100228</v>
      </c>
      <c r="AW51" s="7">
        <f t="shared" si="0"/>
        <v>11.08</v>
      </c>
    </row>
    <row r="52" spans="1:49" x14ac:dyDescent="0.2">
      <c r="A52" t="s">
        <v>1918</v>
      </c>
      <c r="B52" s="1">
        <v>44485.013877314814</v>
      </c>
      <c r="C52" s="10">
        <v>44485</v>
      </c>
      <c r="D52" t="s">
        <v>1919</v>
      </c>
      <c r="E52" s="2">
        <v>44484</v>
      </c>
      <c r="F52" t="s">
        <v>109</v>
      </c>
      <c r="G52" s="2">
        <v>44485</v>
      </c>
      <c r="H52" t="s">
        <v>1834</v>
      </c>
      <c r="I52" s="2">
        <v>44484</v>
      </c>
      <c r="J52" t="s">
        <v>1736</v>
      </c>
      <c r="K52" t="s">
        <v>742</v>
      </c>
      <c r="L52" t="s">
        <v>560</v>
      </c>
      <c r="M52" t="s">
        <v>561</v>
      </c>
      <c r="N52" t="s">
        <v>562</v>
      </c>
      <c r="O52" t="s">
        <v>43</v>
      </c>
      <c r="P52" t="s">
        <v>44</v>
      </c>
      <c r="Q52" t="s">
        <v>45</v>
      </c>
      <c r="R52" t="s">
        <v>43</v>
      </c>
      <c r="S52" t="s">
        <v>43</v>
      </c>
      <c r="T52" t="s">
        <v>43</v>
      </c>
      <c r="U52" t="s">
        <v>43</v>
      </c>
      <c r="V52" t="s">
        <v>43</v>
      </c>
      <c r="W52" t="s">
        <v>43</v>
      </c>
      <c r="X52" t="s">
        <v>43</v>
      </c>
      <c r="Y52" t="s">
        <v>46</v>
      </c>
      <c r="Z52" t="s">
        <v>43</v>
      </c>
      <c r="AA52" t="s">
        <v>47</v>
      </c>
      <c r="AB52" t="s">
        <v>48</v>
      </c>
      <c r="AC52">
        <v>5.34</v>
      </c>
      <c r="AD52" t="s">
        <v>43</v>
      </c>
      <c r="AE52" t="s">
        <v>43</v>
      </c>
      <c r="AF52">
        <v>5.34</v>
      </c>
      <c r="AG52" t="s">
        <v>49</v>
      </c>
      <c r="AH52">
        <v>5.34</v>
      </c>
      <c r="AI52" t="s">
        <v>43</v>
      </c>
      <c r="AJ52" t="s">
        <v>43</v>
      </c>
      <c r="AK52">
        <v>5.34</v>
      </c>
      <c r="AL52">
        <v>0</v>
      </c>
      <c r="AM52" t="s">
        <v>2666</v>
      </c>
      <c r="AN52" t="s">
        <v>43</v>
      </c>
      <c r="AO52" t="s">
        <v>1117</v>
      </c>
      <c r="AP52" t="s">
        <v>43</v>
      </c>
      <c r="AQ52" t="s">
        <v>43</v>
      </c>
      <c r="AR52" t="s">
        <v>2829</v>
      </c>
      <c r="AS52" t="s">
        <v>43</v>
      </c>
      <c r="AT52" t="str">
        <f>_xlfn.XLOOKUP(AO52,Enrollees!A:A,Enrollees!E:E)</f>
        <v>Odell Burnett, Jr.</v>
      </c>
      <c r="AU52" t="str">
        <f>_xlfn.XLOOKUP(AO52,Enrollees!A:A,Enrollees!C:C)</f>
        <v>REAL Services</v>
      </c>
      <c r="AV52">
        <f>_xlfn.XLOOKUP(AO52,Enrollees!A:A,Enrollees!F:F)</f>
        <v>5747100228</v>
      </c>
      <c r="AW52" s="7">
        <f t="shared" si="0"/>
        <v>5.34</v>
      </c>
    </row>
    <row r="53" spans="1:49" x14ac:dyDescent="0.2">
      <c r="A53" t="s">
        <v>1922</v>
      </c>
      <c r="B53" s="1">
        <v>44485.531631944446</v>
      </c>
      <c r="C53" s="10">
        <v>44485</v>
      </c>
      <c r="D53" t="s">
        <v>751</v>
      </c>
      <c r="E53" s="2">
        <v>44485</v>
      </c>
      <c r="F53" t="s">
        <v>1923</v>
      </c>
      <c r="G53" s="2">
        <v>44485</v>
      </c>
      <c r="H53" t="s">
        <v>298</v>
      </c>
      <c r="I53" s="2">
        <v>44485</v>
      </c>
      <c r="J53" t="s">
        <v>1629</v>
      </c>
      <c r="K53" t="s">
        <v>742</v>
      </c>
      <c r="L53" t="s">
        <v>560</v>
      </c>
      <c r="M53" t="s">
        <v>561</v>
      </c>
      <c r="N53" t="s">
        <v>562</v>
      </c>
      <c r="O53" t="s">
        <v>43</v>
      </c>
      <c r="P53" t="s">
        <v>44</v>
      </c>
      <c r="Q53" t="s">
        <v>45</v>
      </c>
      <c r="R53" t="s">
        <v>43</v>
      </c>
      <c r="S53" t="s">
        <v>43</v>
      </c>
      <c r="T53" t="s">
        <v>43</v>
      </c>
      <c r="U53" t="s">
        <v>43</v>
      </c>
      <c r="V53" t="s">
        <v>43</v>
      </c>
      <c r="W53" t="s">
        <v>43</v>
      </c>
      <c r="X53" t="s">
        <v>43</v>
      </c>
      <c r="Y53" t="s">
        <v>46</v>
      </c>
      <c r="Z53" t="s">
        <v>43</v>
      </c>
      <c r="AA53" t="s">
        <v>47</v>
      </c>
      <c r="AB53" t="s">
        <v>48</v>
      </c>
      <c r="AC53">
        <v>8.14</v>
      </c>
      <c r="AD53" t="s">
        <v>43</v>
      </c>
      <c r="AE53" t="s">
        <v>43</v>
      </c>
      <c r="AF53">
        <v>8.14</v>
      </c>
      <c r="AG53" t="s">
        <v>49</v>
      </c>
      <c r="AH53">
        <v>8.14</v>
      </c>
      <c r="AI53" t="s">
        <v>43</v>
      </c>
      <c r="AJ53" t="s">
        <v>43</v>
      </c>
      <c r="AK53">
        <v>8.14</v>
      </c>
      <c r="AL53">
        <v>0</v>
      </c>
      <c r="AM53" t="s">
        <v>2647</v>
      </c>
      <c r="AN53" t="s">
        <v>43</v>
      </c>
      <c r="AO53" t="s">
        <v>1239</v>
      </c>
      <c r="AP53" t="s">
        <v>43</v>
      </c>
      <c r="AQ53" t="s">
        <v>43</v>
      </c>
      <c r="AR53" t="s">
        <v>2830</v>
      </c>
      <c r="AS53" t="s">
        <v>43</v>
      </c>
      <c r="AT53" t="str">
        <f>_xlfn.XLOOKUP(AO53,Enrollees!A:A,Enrollees!E:E)</f>
        <v>Malik Clark</v>
      </c>
      <c r="AU53" t="str">
        <f>_xlfn.XLOOKUP(AO53,Enrollees!A:A,Enrollees!C:C)</f>
        <v>South Bend Heritage Foundation</v>
      </c>
      <c r="AV53">
        <f>_xlfn.XLOOKUP(AO53,Enrollees!A:A,Enrollees!F:F)</f>
        <v>5747035680</v>
      </c>
      <c r="AW53" s="7">
        <f t="shared" si="0"/>
        <v>8.14</v>
      </c>
    </row>
    <row r="54" spans="1:49" x14ac:dyDescent="0.2">
      <c r="A54" t="s">
        <v>1924</v>
      </c>
      <c r="B54" s="1">
        <v>44485.559131944443</v>
      </c>
      <c r="C54" s="10">
        <v>44485</v>
      </c>
      <c r="D54" t="s">
        <v>376</v>
      </c>
      <c r="E54" s="2">
        <v>44485</v>
      </c>
      <c r="F54" t="s">
        <v>474</v>
      </c>
      <c r="G54" s="2">
        <v>44485</v>
      </c>
      <c r="H54" t="s">
        <v>1766</v>
      </c>
      <c r="I54" s="2">
        <v>44485</v>
      </c>
      <c r="J54" t="s">
        <v>1925</v>
      </c>
      <c r="K54" t="s">
        <v>742</v>
      </c>
      <c r="L54" t="s">
        <v>560</v>
      </c>
      <c r="M54" t="s">
        <v>561</v>
      </c>
      <c r="N54" t="s">
        <v>562</v>
      </c>
      <c r="O54" t="s">
        <v>43</v>
      </c>
      <c r="P54" t="s">
        <v>44</v>
      </c>
      <c r="Q54" t="s">
        <v>45</v>
      </c>
      <c r="R54" t="s">
        <v>43</v>
      </c>
      <c r="S54" t="s">
        <v>43</v>
      </c>
      <c r="T54" t="s">
        <v>43</v>
      </c>
      <c r="U54" t="s">
        <v>43</v>
      </c>
      <c r="V54" t="s">
        <v>43</v>
      </c>
      <c r="W54" t="s">
        <v>43</v>
      </c>
      <c r="X54" t="s">
        <v>43</v>
      </c>
      <c r="Y54" t="s">
        <v>46</v>
      </c>
      <c r="Z54" t="s">
        <v>43</v>
      </c>
      <c r="AA54" t="s">
        <v>47</v>
      </c>
      <c r="AB54" t="s">
        <v>48</v>
      </c>
      <c r="AC54">
        <v>13.91</v>
      </c>
      <c r="AD54" t="s">
        <v>43</v>
      </c>
      <c r="AE54" t="s">
        <v>43</v>
      </c>
      <c r="AF54">
        <v>13.91</v>
      </c>
      <c r="AG54" t="s">
        <v>49</v>
      </c>
      <c r="AH54">
        <v>13.91</v>
      </c>
      <c r="AI54" t="s">
        <v>43</v>
      </c>
      <c r="AJ54" t="s">
        <v>43</v>
      </c>
      <c r="AK54">
        <v>13.91</v>
      </c>
      <c r="AL54">
        <v>0</v>
      </c>
      <c r="AM54" t="s">
        <v>1661</v>
      </c>
      <c r="AN54" t="s">
        <v>43</v>
      </c>
      <c r="AO54" t="s">
        <v>1321</v>
      </c>
      <c r="AP54" t="s">
        <v>43</v>
      </c>
      <c r="AQ54" t="s">
        <v>43</v>
      </c>
      <c r="AR54" t="s">
        <v>2831</v>
      </c>
      <c r="AS54" t="s">
        <v>43</v>
      </c>
      <c r="AT54" t="str">
        <f>_xlfn.XLOOKUP(AO54,Enrollees!A:A,Enrollees!E:E)</f>
        <v>Myldred Hernandez-Gonzalez</v>
      </c>
      <c r="AU54" t="str">
        <f>_xlfn.XLOOKUP(AO54,Enrollees!A:A,Enrollees!C:C)</f>
        <v>La Casa de Amistad</v>
      </c>
      <c r="AV54">
        <f>_xlfn.XLOOKUP(AO54,Enrollees!A:A,Enrollees!F:F)</f>
        <v>9162542961</v>
      </c>
      <c r="AW54" s="7">
        <f t="shared" si="0"/>
        <v>13.91</v>
      </c>
    </row>
    <row r="55" spans="1:49" x14ac:dyDescent="0.2">
      <c r="A55" t="s">
        <v>1926</v>
      </c>
      <c r="B55" s="1">
        <v>44485.761041666665</v>
      </c>
      <c r="C55" s="10">
        <v>44485</v>
      </c>
      <c r="D55" t="s">
        <v>711</v>
      </c>
      <c r="E55" s="2">
        <v>44485</v>
      </c>
      <c r="F55" t="s">
        <v>1878</v>
      </c>
      <c r="G55" s="2">
        <v>44485</v>
      </c>
      <c r="H55" t="s">
        <v>689</v>
      </c>
      <c r="I55" s="2">
        <v>44485</v>
      </c>
      <c r="J55" t="s">
        <v>1729</v>
      </c>
      <c r="K55" t="s">
        <v>742</v>
      </c>
      <c r="L55" t="s">
        <v>560</v>
      </c>
      <c r="M55" t="s">
        <v>561</v>
      </c>
      <c r="N55" t="s">
        <v>562</v>
      </c>
      <c r="O55" t="s">
        <v>43</v>
      </c>
      <c r="P55" t="s">
        <v>44</v>
      </c>
      <c r="Q55" t="s">
        <v>45</v>
      </c>
      <c r="R55" t="s">
        <v>43</v>
      </c>
      <c r="S55" t="s">
        <v>43</v>
      </c>
      <c r="T55" t="s">
        <v>43</v>
      </c>
      <c r="U55" t="s">
        <v>43</v>
      </c>
      <c r="V55" t="s">
        <v>43</v>
      </c>
      <c r="W55" t="s">
        <v>43</v>
      </c>
      <c r="X55" t="s">
        <v>43</v>
      </c>
      <c r="Y55" t="s">
        <v>46</v>
      </c>
      <c r="Z55" t="s">
        <v>43</v>
      </c>
      <c r="AA55" t="s">
        <v>47</v>
      </c>
      <c r="AB55" t="s">
        <v>48</v>
      </c>
      <c r="AC55">
        <v>4.91</v>
      </c>
      <c r="AD55" t="s">
        <v>43</v>
      </c>
      <c r="AE55" t="s">
        <v>43</v>
      </c>
      <c r="AF55">
        <v>4.91</v>
      </c>
      <c r="AG55" t="s">
        <v>49</v>
      </c>
      <c r="AH55">
        <v>4.91</v>
      </c>
      <c r="AI55" t="s">
        <v>43</v>
      </c>
      <c r="AJ55" t="s">
        <v>43</v>
      </c>
      <c r="AK55">
        <v>4.91</v>
      </c>
      <c r="AL55">
        <v>0</v>
      </c>
      <c r="AM55" t="s">
        <v>2666</v>
      </c>
      <c r="AN55" t="s">
        <v>43</v>
      </c>
      <c r="AO55" t="s">
        <v>1117</v>
      </c>
      <c r="AP55" t="s">
        <v>43</v>
      </c>
      <c r="AQ55" t="s">
        <v>43</v>
      </c>
      <c r="AR55" t="s">
        <v>2832</v>
      </c>
      <c r="AS55" t="s">
        <v>43</v>
      </c>
      <c r="AT55" t="str">
        <f>_xlfn.XLOOKUP(AO55,Enrollees!A:A,Enrollees!E:E)</f>
        <v>Odell Burnett, Jr.</v>
      </c>
      <c r="AU55" t="str">
        <f>_xlfn.XLOOKUP(AO55,Enrollees!A:A,Enrollees!C:C)</f>
        <v>REAL Services</v>
      </c>
      <c r="AV55">
        <f>_xlfn.XLOOKUP(AO55,Enrollees!A:A,Enrollees!F:F)</f>
        <v>5747100228</v>
      </c>
      <c r="AW55" s="7">
        <f t="shared" si="0"/>
        <v>4.91</v>
      </c>
    </row>
    <row r="56" spans="1:49" x14ac:dyDescent="0.2">
      <c r="A56" t="s">
        <v>1930</v>
      </c>
      <c r="B56" s="1">
        <v>44486.164548611108</v>
      </c>
      <c r="C56" s="10">
        <v>44486</v>
      </c>
      <c r="D56" t="s">
        <v>1931</v>
      </c>
      <c r="E56" s="2">
        <v>44485</v>
      </c>
      <c r="F56" t="s">
        <v>1702</v>
      </c>
      <c r="G56" s="2">
        <v>44486</v>
      </c>
      <c r="H56" t="s">
        <v>1932</v>
      </c>
      <c r="I56" s="2">
        <v>44485</v>
      </c>
      <c r="J56" t="s">
        <v>1933</v>
      </c>
      <c r="K56" t="s">
        <v>742</v>
      </c>
      <c r="L56" t="s">
        <v>560</v>
      </c>
      <c r="M56" t="s">
        <v>561</v>
      </c>
      <c r="N56" t="s">
        <v>562</v>
      </c>
      <c r="O56" t="s">
        <v>43</v>
      </c>
      <c r="P56" t="s">
        <v>44</v>
      </c>
      <c r="Q56" t="s">
        <v>45</v>
      </c>
      <c r="R56" t="s">
        <v>43</v>
      </c>
      <c r="S56" t="s">
        <v>43</v>
      </c>
      <c r="T56" t="s">
        <v>43</v>
      </c>
      <c r="U56" t="s">
        <v>43</v>
      </c>
      <c r="V56" t="s">
        <v>43</v>
      </c>
      <c r="W56" t="s">
        <v>43</v>
      </c>
      <c r="X56" t="s">
        <v>43</v>
      </c>
      <c r="Y56" t="s">
        <v>46</v>
      </c>
      <c r="Z56" t="s">
        <v>43</v>
      </c>
      <c r="AA56" t="s">
        <v>47</v>
      </c>
      <c r="AB56" t="s">
        <v>48</v>
      </c>
      <c r="AC56">
        <v>5.05</v>
      </c>
      <c r="AD56" t="s">
        <v>43</v>
      </c>
      <c r="AE56" t="s">
        <v>43</v>
      </c>
      <c r="AF56">
        <v>5.05</v>
      </c>
      <c r="AG56" t="s">
        <v>49</v>
      </c>
      <c r="AH56">
        <v>5.05</v>
      </c>
      <c r="AI56" t="s">
        <v>43</v>
      </c>
      <c r="AJ56" t="s">
        <v>43</v>
      </c>
      <c r="AK56">
        <v>5.05</v>
      </c>
      <c r="AL56">
        <v>0</v>
      </c>
      <c r="AM56" t="s">
        <v>2666</v>
      </c>
      <c r="AN56" t="s">
        <v>43</v>
      </c>
      <c r="AO56" t="s">
        <v>1117</v>
      </c>
      <c r="AP56" t="s">
        <v>43</v>
      </c>
      <c r="AQ56" t="s">
        <v>43</v>
      </c>
      <c r="AR56" t="s">
        <v>2833</v>
      </c>
      <c r="AS56" t="s">
        <v>43</v>
      </c>
      <c r="AT56" t="str">
        <f>_xlfn.XLOOKUP(AO56,Enrollees!A:A,Enrollees!E:E)</f>
        <v>Odell Burnett, Jr.</v>
      </c>
      <c r="AU56" t="str">
        <f>_xlfn.XLOOKUP(AO56,Enrollees!A:A,Enrollees!C:C)</f>
        <v>REAL Services</v>
      </c>
      <c r="AV56">
        <f>_xlfn.XLOOKUP(AO56,Enrollees!A:A,Enrollees!F:F)</f>
        <v>5747100228</v>
      </c>
      <c r="AW56" s="7">
        <f t="shared" si="0"/>
        <v>5.05</v>
      </c>
    </row>
    <row r="57" spans="1:49" x14ac:dyDescent="0.2">
      <c r="A57" t="s">
        <v>1934</v>
      </c>
      <c r="B57" s="1">
        <v>44486.720324074071</v>
      </c>
      <c r="C57" s="10">
        <v>44486</v>
      </c>
      <c r="D57" t="s">
        <v>218</v>
      </c>
      <c r="E57" s="2">
        <v>44486</v>
      </c>
      <c r="F57" t="s">
        <v>252</v>
      </c>
      <c r="G57" s="2">
        <v>44486</v>
      </c>
      <c r="H57" t="s">
        <v>96</v>
      </c>
      <c r="I57" s="2">
        <v>44486</v>
      </c>
      <c r="J57" t="s">
        <v>1641</v>
      </c>
      <c r="K57" t="s">
        <v>742</v>
      </c>
      <c r="L57" t="s">
        <v>560</v>
      </c>
      <c r="M57" t="s">
        <v>561</v>
      </c>
      <c r="N57" t="s">
        <v>562</v>
      </c>
      <c r="O57" t="s">
        <v>43</v>
      </c>
      <c r="P57" t="s">
        <v>44</v>
      </c>
      <c r="Q57" t="s">
        <v>45</v>
      </c>
      <c r="R57" t="s">
        <v>43</v>
      </c>
      <c r="S57" t="s">
        <v>43</v>
      </c>
      <c r="T57" t="s">
        <v>43</v>
      </c>
      <c r="U57" t="s">
        <v>43</v>
      </c>
      <c r="V57" t="s">
        <v>43</v>
      </c>
      <c r="W57" t="s">
        <v>43</v>
      </c>
      <c r="X57" t="s">
        <v>43</v>
      </c>
      <c r="Y57" t="s">
        <v>46</v>
      </c>
      <c r="Z57" t="s">
        <v>43</v>
      </c>
      <c r="AA57" t="s">
        <v>47</v>
      </c>
      <c r="AB57" t="s">
        <v>48</v>
      </c>
      <c r="AC57">
        <v>11.6</v>
      </c>
      <c r="AD57" t="s">
        <v>43</v>
      </c>
      <c r="AE57" t="s">
        <v>43</v>
      </c>
      <c r="AF57">
        <v>11.6</v>
      </c>
      <c r="AG57" t="s">
        <v>49</v>
      </c>
      <c r="AH57">
        <v>11.6</v>
      </c>
      <c r="AI57" t="s">
        <v>43</v>
      </c>
      <c r="AJ57" t="s">
        <v>43</v>
      </c>
      <c r="AK57">
        <v>11.6</v>
      </c>
      <c r="AL57">
        <v>0</v>
      </c>
      <c r="AM57" t="s">
        <v>1661</v>
      </c>
      <c r="AN57" t="s">
        <v>43</v>
      </c>
      <c r="AO57" t="s">
        <v>1380</v>
      </c>
      <c r="AP57" t="s">
        <v>43</v>
      </c>
      <c r="AQ57" t="s">
        <v>43</v>
      </c>
      <c r="AR57" t="s">
        <v>2834</v>
      </c>
      <c r="AS57" t="s">
        <v>43</v>
      </c>
      <c r="AT57" t="str">
        <f>_xlfn.XLOOKUP(AO57,Enrollees!A:A,Enrollees!E:E)</f>
        <v>Lilia Avila</v>
      </c>
      <c r="AU57" t="str">
        <f>_xlfn.XLOOKUP(AO57,Enrollees!A:A,Enrollees!C:C)</f>
        <v>La Casa de Amistad</v>
      </c>
      <c r="AV57">
        <f>_xlfn.XLOOKUP(AO57,Enrollees!A:A,Enrollees!F:F)</f>
        <v>5749996003</v>
      </c>
      <c r="AW57" s="7">
        <f t="shared" si="0"/>
        <v>11.6</v>
      </c>
    </row>
    <row r="58" spans="1:49" x14ac:dyDescent="0.2">
      <c r="A58" t="s">
        <v>1935</v>
      </c>
      <c r="B58" s="1">
        <v>44486.771435185183</v>
      </c>
      <c r="C58" s="10">
        <v>44486</v>
      </c>
      <c r="D58" t="s">
        <v>129</v>
      </c>
      <c r="E58" s="2">
        <v>44486</v>
      </c>
      <c r="F58" t="s">
        <v>136</v>
      </c>
      <c r="G58" s="2">
        <v>44486</v>
      </c>
      <c r="H58" t="s">
        <v>145</v>
      </c>
      <c r="I58" s="2">
        <v>44486</v>
      </c>
      <c r="J58" t="s">
        <v>114</v>
      </c>
      <c r="K58" t="s">
        <v>742</v>
      </c>
      <c r="L58" t="s">
        <v>560</v>
      </c>
      <c r="M58" t="s">
        <v>561</v>
      </c>
      <c r="N58" t="s">
        <v>562</v>
      </c>
      <c r="O58" t="s">
        <v>43</v>
      </c>
      <c r="P58" t="s">
        <v>44</v>
      </c>
      <c r="Q58" t="s">
        <v>45</v>
      </c>
      <c r="R58" t="s">
        <v>43</v>
      </c>
      <c r="S58" t="s">
        <v>43</v>
      </c>
      <c r="T58" t="s">
        <v>43</v>
      </c>
      <c r="U58" t="s">
        <v>43</v>
      </c>
      <c r="V58" t="s">
        <v>43</v>
      </c>
      <c r="W58" t="s">
        <v>43</v>
      </c>
      <c r="X58" t="s">
        <v>43</v>
      </c>
      <c r="Y58" t="s">
        <v>46</v>
      </c>
      <c r="Z58" t="s">
        <v>43</v>
      </c>
      <c r="AA58" t="s">
        <v>47</v>
      </c>
      <c r="AB58" t="s">
        <v>48</v>
      </c>
      <c r="AC58">
        <v>35</v>
      </c>
      <c r="AD58" t="s">
        <v>43</v>
      </c>
      <c r="AE58" t="s">
        <v>43</v>
      </c>
      <c r="AF58">
        <v>35</v>
      </c>
      <c r="AG58" t="s">
        <v>49</v>
      </c>
      <c r="AH58">
        <v>35</v>
      </c>
      <c r="AI58" t="s">
        <v>43</v>
      </c>
      <c r="AJ58" t="s">
        <v>43</v>
      </c>
      <c r="AK58">
        <v>35</v>
      </c>
      <c r="AL58">
        <v>0</v>
      </c>
      <c r="AM58" t="s">
        <v>1661</v>
      </c>
      <c r="AN58" t="s">
        <v>43</v>
      </c>
      <c r="AO58" t="s">
        <v>1380</v>
      </c>
      <c r="AP58" t="s">
        <v>43</v>
      </c>
      <c r="AQ58" t="s">
        <v>43</v>
      </c>
      <c r="AR58" t="s">
        <v>2835</v>
      </c>
      <c r="AS58" t="s">
        <v>43</v>
      </c>
      <c r="AT58" t="str">
        <f>_xlfn.XLOOKUP(AO58,Enrollees!A:A,Enrollees!E:E)</f>
        <v>Lilia Avila</v>
      </c>
      <c r="AU58" t="str">
        <f>_xlfn.XLOOKUP(AO58,Enrollees!A:A,Enrollees!C:C)</f>
        <v>La Casa de Amistad</v>
      </c>
      <c r="AV58">
        <f>_xlfn.XLOOKUP(AO58,Enrollees!A:A,Enrollees!F:F)</f>
        <v>5749996003</v>
      </c>
      <c r="AW58" s="7">
        <f t="shared" si="0"/>
        <v>35</v>
      </c>
    </row>
    <row r="59" spans="1:49" x14ac:dyDescent="0.2">
      <c r="A59" t="s">
        <v>1936</v>
      </c>
      <c r="B59" s="1">
        <v>44486.880115740743</v>
      </c>
      <c r="C59" s="10">
        <v>44486</v>
      </c>
      <c r="D59" t="s">
        <v>400</v>
      </c>
      <c r="E59" s="2">
        <v>44486</v>
      </c>
      <c r="F59" t="s">
        <v>210</v>
      </c>
      <c r="G59" s="2">
        <v>44486</v>
      </c>
      <c r="H59" t="s">
        <v>1937</v>
      </c>
      <c r="I59" s="2">
        <v>44486</v>
      </c>
      <c r="J59" t="s">
        <v>815</v>
      </c>
      <c r="K59" t="s">
        <v>742</v>
      </c>
      <c r="L59" t="s">
        <v>560</v>
      </c>
      <c r="M59" t="s">
        <v>561</v>
      </c>
      <c r="N59" t="s">
        <v>562</v>
      </c>
      <c r="O59" t="s">
        <v>43</v>
      </c>
      <c r="P59" t="s">
        <v>44</v>
      </c>
      <c r="Q59" t="s">
        <v>45</v>
      </c>
      <c r="R59" t="s">
        <v>43</v>
      </c>
      <c r="S59" t="s">
        <v>43</v>
      </c>
      <c r="T59" t="s">
        <v>43</v>
      </c>
      <c r="U59" t="s">
        <v>43</v>
      </c>
      <c r="V59" t="s">
        <v>43</v>
      </c>
      <c r="W59" t="s">
        <v>43</v>
      </c>
      <c r="X59" t="s">
        <v>43</v>
      </c>
      <c r="Y59" t="s">
        <v>46</v>
      </c>
      <c r="Z59" t="s">
        <v>43</v>
      </c>
      <c r="AA59" t="s">
        <v>47</v>
      </c>
      <c r="AB59" t="s">
        <v>48</v>
      </c>
      <c r="AC59">
        <v>15.14</v>
      </c>
      <c r="AD59" t="s">
        <v>43</v>
      </c>
      <c r="AE59" t="s">
        <v>43</v>
      </c>
      <c r="AF59">
        <v>15.14</v>
      </c>
      <c r="AG59" t="s">
        <v>49</v>
      </c>
      <c r="AH59">
        <v>15.14</v>
      </c>
      <c r="AI59" t="s">
        <v>43</v>
      </c>
      <c r="AJ59" t="s">
        <v>43</v>
      </c>
      <c r="AK59">
        <v>15.14</v>
      </c>
      <c r="AL59">
        <v>0</v>
      </c>
      <c r="AM59" t="s">
        <v>2647</v>
      </c>
      <c r="AN59" t="s">
        <v>43</v>
      </c>
      <c r="AO59" t="s">
        <v>1239</v>
      </c>
      <c r="AP59" t="s">
        <v>43</v>
      </c>
      <c r="AQ59" t="s">
        <v>43</v>
      </c>
      <c r="AR59" t="s">
        <v>2836</v>
      </c>
      <c r="AS59" t="s">
        <v>43</v>
      </c>
      <c r="AT59" t="str">
        <f>_xlfn.XLOOKUP(AO59,Enrollees!A:A,Enrollees!E:E)</f>
        <v>Malik Clark</v>
      </c>
      <c r="AU59" t="str">
        <f>_xlfn.XLOOKUP(AO59,Enrollees!A:A,Enrollees!C:C)</f>
        <v>South Bend Heritage Foundation</v>
      </c>
      <c r="AV59">
        <f>_xlfn.XLOOKUP(AO59,Enrollees!A:A,Enrollees!F:F)</f>
        <v>5747035680</v>
      </c>
      <c r="AW59" s="7">
        <f t="shared" si="0"/>
        <v>15.14</v>
      </c>
    </row>
    <row r="60" spans="1:49" x14ac:dyDescent="0.2">
      <c r="A60" t="s">
        <v>1938</v>
      </c>
      <c r="B60" s="1">
        <v>44487.542673611111</v>
      </c>
      <c r="C60" s="10">
        <v>44487</v>
      </c>
      <c r="D60" t="s">
        <v>97</v>
      </c>
      <c r="E60" s="2">
        <v>44487</v>
      </c>
      <c r="F60" t="s">
        <v>1675</v>
      </c>
      <c r="G60" s="2">
        <v>44487</v>
      </c>
      <c r="H60" t="s">
        <v>148</v>
      </c>
      <c r="I60" s="2">
        <v>44487</v>
      </c>
      <c r="J60" t="s">
        <v>1838</v>
      </c>
      <c r="K60" t="s">
        <v>742</v>
      </c>
      <c r="L60" t="s">
        <v>560</v>
      </c>
      <c r="M60" t="s">
        <v>561</v>
      </c>
      <c r="N60" t="s">
        <v>562</v>
      </c>
      <c r="O60" t="s">
        <v>43</v>
      </c>
      <c r="P60" t="s">
        <v>44</v>
      </c>
      <c r="Q60" t="s">
        <v>45</v>
      </c>
      <c r="R60" t="s">
        <v>43</v>
      </c>
      <c r="S60" t="s">
        <v>43</v>
      </c>
      <c r="T60" t="s">
        <v>43</v>
      </c>
      <c r="U60" t="s">
        <v>43</v>
      </c>
      <c r="V60" t="s">
        <v>43</v>
      </c>
      <c r="W60" t="s">
        <v>43</v>
      </c>
      <c r="X60" t="s">
        <v>43</v>
      </c>
      <c r="Y60" t="s">
        <v>46</v>
      </c>
      <c r="Z60" t="s">
        <v>43</v>
      </c>
      <c r="AA60" t="s">
        <v>47</v>
      </c>
      <c r="AB60" t="s">
        <v>48</v>
      </c>
      <c r="AC60">
        <v>35</v>
      </c>
      <c r="AD60" t="s">
        <v>43</v>
      </c>
      <c r="AE60" t="s">
        <v>43</v>
      </c>
      <c r="AF60">
        <v>35</v>
      </c>
      <c r="AG60" t="s">
        <v>49</v>
      </c>
      <c r="AH60">
        <v>35</v>
      </c>
      <c r="AI60" t="s">
        <v>43</v>
      </c>
      <c r="AJ60" t="s">
        <v>43</v>
      </c>
      <c r="AK60">
        <v>35</v>
      </c>
      <c r="AL60">
        <v>0</v>
      </c>
      <c r="AM60" t="s">
        <v>1661</v>
      </c>
      <c r="AN60" t="s">
        <v>43</v>
      </c>
      <c r="AO60" t="s">
        <v>1328</v>
      </c>
      <c r="AP60" t="s">
        <v>43</v>
      </c>
      <c r="AQ60" t="s">
        <v>43</v>
      </c>
      <c r="AR60" t="s">
        <v>2837</v>
      </c>
      <c r="AS60" t="s">
        <v>43</v>
      </c>
      <c r="AT60" t="str">
        <f>_xlfn.XLOOKUP(AO60,Enrollees!A:A,Enrollees!E:E)</f>
        <v>Jenifer Narvaez Melo</v>
      </c>
      <c r="AU60" t="str">
        <f>_xlfn.XLOOKUP(AO60,Enrollees!A:A,Enrollees!C:C)</f>
        <v>La Casa de Amistad</v>
      </c>
      <c r="AV60">
        <f>_xlfn.XLOOKUP(AO60,Enrollees!A:A,Enrollees!F:F)</f>
        <v>3179863336</v>
      </c>
      <c r="AW60" s="7">
        <f t="shared" si="0"/>
        <v>35</v>
      </c>
    </row>
    <row r="61" spans="1:49" x14ac:dyDescent="0.2">
      <c r="A61" t="s">
        <v>1940</v>
      </c>
      <c r="B61" s="1">
        <v>44487.976782407408</v>
      </c>
      <c r="C61" s="10">
        <v>44487</v>
      </c>
      <c r="D61" t="s">
        <v>634</v>
      </c>
      <c r="E61" s="2">
        <v>44487</v>
      </c>
      <c r="F61" t="s">
        <v>464</v>
      </c>
      <c r="G61" s="2">
        <v>44487</v>
      </c>
      <c r="H61" t="s">
        <v>358</v>
      </c>
      <c r="I61" s="2">
        <v>44487</v>
      </c>
      <c r="J61" t="s">
        <v>517</v>
      </c>
      <c r="K61" t="s">
        <v>742</v>
      </c>
      <c r="L61" t="s">
        <v>560</v>
      </c>
      <c r="M61" t="s">
        <v>561</v>
      </c>
      <c r="N61" t="s">
        <v>562</v>
      </c>
      <c r="O61" t="s">
        <v>43</v>
      </c>
      <c r="P61" t="s">
        <v>44</v>
      </c>
      <c r="Q61" t="s">
        <v>45</v>
      </c>
      <c r="R61" t="s">
        <v>43</v>
      </c>
      <c r="S61" t="s">
        <v>43</v>
      </c>
      <c r="T61" t="s">
        <v>43</v>
      </c>
      <c r="U61" t="s">
        <v>43</v>
      </c>
      <c r="V61" t="s">
        <v>43</v>
      </c>
      <c r="W61" t="s">
        <v>43</v>
      </c>
      <c r="X61" t="s">
        <v>43</v>
      </c>
      <c r="Y61" t="s">
        <v>46</v>
      </c>
      <c r="Z61" t="s">
        <v>43</v>
      </c>
      <c r="AA61" t="s">
        <v>47</v>
      </c>
      <c r="AB61" t="s">
        <v>48</v>
      </c>
      <c r="AC61">
        <v>9.35</v>
      </c>
      <c r="AD61" t="s">
        <v>43</v>
      </c>
      <c r="AE61" t="s">
        <v>43</v>
      </c>
      <c r="AF61">
        <v>9.35</v>
      </c>
      <c r="AG61" t="s">
        <v>49</v>
      </c>
      <c r="AH61">
        <v>9.35</v>
      </c>
      <c r="AI61" t="s">
        <v>43</v>
      </c>
      <c r="AJ61" t="s">
        <v>43</v>
      </c>
      <c r="AK61">
        <v>9.35</v>
      </c>
      <c r="AL61">
        <v>0</v>
      </c>
      <c r="AM61" t="s">
        <v>1661</v>
      </c>
      <c r="AN61" t="s">
        <v>43</v>
      </c>
      <c r="AO61" t="s">
        <v>1377</v>
      </c>
      <c r="AP61" t="s">
        <v>43</v>
      </c>
      <c r="AQ61" t="s">
        <v>43</v>
      </c>
      <c r="AR61" t="s">
        <v>2838</v>
      </c>
      <c r="AS61" t="s">
        <v>43</v>
      </c>
      <c r="AT61" t="str">
        <f>_xlfn.XLOOKUP(AO61,Enrollees!A:A,Enrollees!E:E)</f>
        <v>Ianna Pierre-Antoine</v>
      </c>
      <c r="AU61" t="str">
        <f>_xlfn.XLOOKUP(AO61,Enrollees!A:A,Enrollees!C:C)</f>
        <v>La Casa de Amistad</v>
      </c>
      <c r="AV61">
        <f>_xlfn.XLOOKUP(AO61,Enrollees!A:A,Enrollees!F:F)</f>
        <v>3478390063</v>
      </c>
      <c r="AW61" s="7">
        <f t="shared" si="0"/>
        <v>9.35</v>
      </c>
    </row>
    <row r="62" spans="1:49" x14ac:dyDescent="0.2">
      <c r="A62" t="s">
        <v>1941</v>
      </c>
      <c r="B62" s="1">
        <v>44488.602094907408</v>
      </c>
      <c r="C62" s="10">
        <v>44488</v>
      </c>
      <c r="D62" t="s">
        <v>121</v>
      </c>
      <c r="E62" s="2">
        <v>44488</v>
      </c>
      <c r="F62" t="s">
        <v>439</v>
      </c>
      <c r="G62" s="2">
        <v>44488</v>
      </c>
      <c r="H62" t="s">
        <v>684</v>
      </c>
      <c r="I62" s="2">
        <v>44488</v>
      </c>
      <c r="J62" t="s">
        <v>579</v>
      </c>
      <c r="K62" t="s">
        <v>742</v>
      </c>
      <c r="L62" t="s">
        <v>560</v>
      </c>
      <c r="M62" t="s">
        <v>561</v>
      </c>
      <c r="N62" t="s">
        <v>562</v>
      </c>
      <c r="O62" t="s">
        <v>43</v>
      </c>
      <c r="P62" t="s">
        <v>44</v>
      </c>
      <c r="Q62" t="s">
        <v>45</v>
      </c>
      <c r="R62" t="s">
        <v>43</v>
      </c>
      <c r="S62" t="s">
        <v>43</v>
      </c>
      <c r="T62" t="s">
        <v>43</v>
      </c>
      <c r="U62" t="s">
        <v>43</v>
      </c>
      <c r="V62" t="s">
        <v>43</v>
      </c>
      <c r="W62" t="s">
        <v>43</v>
      </c>
      <c r="X62" t="s">
        <v>43</v>
      </c>
      <c r="Y62" t="s">
        <v>46</v>
      </c>
      <c r="Z62" t="s">
        <v>43</v>
      </c>
      <c r="AA62" t="s">
        <v>47</v>
      </c>
      <c r="AB62" t="s">
        <v>48</v>
      </c>
      <c r="AC62">
        <v>5.46</v>
      </c>
      <c r="AD62" t="s">
        <v>43</v>
      </c>
      <c r="AE62" t="s">
        <v>43</v>
      </c>
      <c r="AF62">
        <v>5.46</v>
      </c>
      <c r="AG62" t="s">
        <v>49</v>
      </c>
      <c r="AH62">
        <v>5.46</v>
      </c>
      <c r="AI62" t="s">
        <v>43</v>
      </c>
      <c r="AJ62" t="s">
        <v>43</v>
      </c>
      <c r="AK62">
        <v>5.46</v>
      </c>
      <c r="AL62">
        <v>0</v>
      </c>
      <c r="AM62" t="s">
        <v>2689</v>
      </c>
      <c r="AN62" t="s">
        <v>43</v>
      </c>
      <c r="AO62" t="s">
        <v>1394</v>
      </c>
      <c r="AP62" t="s">
        <v>43</v>
      </c>
      <c r="AQ62" t="s">
        <v>43</v>
      </c>
      <c r="AR62" t="s">
        <v>2839</v>
      </c>
      <c r="AS62" t="s">
        <v>43</v>
      </c>
      <c r="AT62" t="str">
        <f>_xlfn.XLOOKUP(AO62,Enrollees!A:A,Enrollees!E:E)</f>
        <v>Jaclyn Reavis</v>
      </c>
      <c r="AU62" t="str">
        <f>_xlfn.XLOOKUP(AO62,Enrollees!A:A,Enrollees!C:C)</f>
        <v>YWCA North Central Indiana</v>
      </c>
      <c r="AV62">
        <f>_xlfn.XLOOKUP(AO62,Enrollees!A:A,Enrollees!F:F)</f>
        <v>5742206639</v>
      </c>
      <c r="AW62" s="7">
        <f t="shared" si="0"/>
        <v>5.46</v>
      </c>
    </row>
    <row r="63" spans="1:49" x14ac:dyDescent="0.2">
      <c r="A63" t="s">
        <v>1942</v>
      </c>
      <c r="B63" s="1">
        <v>44488.607789351852</v>
      </c>
      <c r="C63" s="10">
        <v>44488</v>
      </c>
      <c r="D63" t="s">
        <v>440</v>
      </c>
      <c r="E63" s="2">
        <v>44488</v>
      </c>
      <c r="F63" t="s">
        <v>173</v>
      </c>
      <c r="G63" s="2">
        <v>44488</v>
      </c>
      <c r="H63" t="s">
        <v>699</v>
      </c>
      <c r="I63" s="2">
        <v>44488</v>
      </c>
      <c r="J63" t="s">
        <v>1765</v>
      </c>
      <c r="K63" t="s">
        <v>742</v>
      </c>
      <c r="L63" t="s">
        <v>560</v>
      </c>
      <c r="M63" t="s">
        <v>561</v>
      </c>
      <c r="N63" t="s">
        <v>562</v>
      </c>
      <c r="O63" t="s">
        <v>43</v>
      </c>
      <c r="P63" t="s">
        <v>77</v>
      </c>
      <c r="Q63" t="s">
        <v>45</v>
      </c>
      <c r="R63" t="s">
        <v>43</v>
      </c>
      <c r="S63" t="s">
        <v>43</v>
      </c>
      <c r="T63" t="s">
        <v>43</v>
      </c>
      <c r="U63" t="s">
        <v>43</v>
      </c>
      <c r="V63" t="s">
        <v>43</v>
      </c>
      <c r="W63" t="s">
        <v>43</v>
      </c>
      <c r="X63" t="s">
        <v>43</v>
      </c>
      <c r="Y63" t="s">
        <v>46</v>
      </c>
      <c r="Z63" t="s">
        <v>43</v>
      </c>
      <c r="AA63" t="s">
        <v>47</v>
      </c>
      <c r="AB63" t="s">
        <v>48</v>
      </c>
      <c r="AC63">
        <v>9.57</v>
      </c>
      <c r="AD63" t="s">
        <v>43</v>
      </c>
      <c r="AE63" t="s">
        <v>43</v>
      </c>
      <c r="AF63">
        <v>9.57</v>
      </c>
      <c r="AG63" t="s">
        <v>49</v>
      </c>
      <c r="AH63">
        <v>9.57</v>
      </c>
      <c r="AI63" t="s">
        <v>43</v>
      </c>
      <c r="AJ63" t="s">
        <v>43</v>
      </c>
      <c r="AK63">
        <v>9.57</v>
      </c>
      <c r="AL63">
        <v>0</v>
      </c>
      <c r="AM63" t="s">
        <v>1661</v>
      </c>
      <c r="AN63" t="s">
        <v>43</v>
      </c>
      <c r="AO63" t="s">
        <v>1377</v>
      </c>
      <c r="AP63" t="s">
        <v>43</v>
      </c>
      <c r="AQ63" t="s">
        <v>43</v>
      </c>
      <c r="AR63" t="s">
        <v>2840</v>
      </c>
      <c r="AS63" t="s">
        <v>43</v>
      </c>
      <c r="AT63" t="str">
        <f>_xlfn.XLOOKUP(AO63,Enrollees!A:A,Enrollees!E:E)</f>
        <v>Ianna Pierre-Antoine</v>
      </c>
      <c r="AU63" t="str">
        <f>_xlfn.XLOOKUP(AO63,Enrollees!A:A,Enrollees!C:C)</f>
        <v>La Casa de Amistad</v>
      </c>
      <c r="AV63">
        <f>_xlfn.XLOOKUP(AO63,Enrollees!A:A,Enrollees!F:F)</f>
        <v>3478390063</v>
      </c>
      <c r="AW63" s="7">
        <f t="shared" si="0"/>
        <v>9.57</v>
      </c>
    </row>
    <row r="64" spans="1:49" x14ac:dyDescent="0.2">
      <c r="A64" t="s">
        <v>1943</v>
      </c>
      <c r="B64" s="1">
        <v>44488.760439814818</v>
      </c>
      <c r="C64" s="10">
        <v>44488</v>
      </c>
      <c r="D64" t="s">
        <v>1944</v>
      </c>
      <c r="E64" s="2">
        <v>44488</v>
      </c>
      <c r="F64" t="s">
        <v>567</v>
      </c>
      <c r="G64" s="2">
        <v>44488</v>
      </c>
      <c r="H64" t="s">
        <v>372</v>
      </c>
      <c r="I64" s="2">
        <v>44488</v>
      </c>
      <c r="J64" t="s">
        <v>121</v>
      </c>
      <c r="K64" t="s">
        <v>742</v>
      </c>
      <c r="L64" t="s">
        <v>560</v>
      </c>
      <c r="M64" t="s">
        <v>561</v>
      </c>
      <c r="N64" t="s">
        <v>562</v>
      </c>
      <c r="O64" t="s">
        <v>43</v>
      </c>
      <c r="P64" t="s">
        <v>44</v>
      </c>
      <c r="Q64" t="s">
        <v>45</v>
      </c>
      <c r="R64" t="s">
        <v>43</v>
      </c>
      <c r="S64" t="s">
        <v>43</v>
      </c>
      <c r="T64" t="s">
        <v>43</v>
      </c>
      <c r="U64" t="s">
        <v>43</v>
      </c>
      <c r="V64" t="s">
        <v>43</v>
      </c>
      <c r="W64" t="s">
        <v>43</v>
      </c>
      <c r="X64" t="s">
        <v>43</v>
      </c>
      <c r="Y64" t="s">
        <v>46</v>
      </c>
      <c r="Z64" t="s">
        <v>43</v>
      </c>
      <c r="AA64" t="s">
        <v>47</v>
      </c>
      <c r="AB64" t="s">
        <v>48</v>
      </c>
      <c r="AC64">
        <v>16.16</v>
      </c>
      <c r="AD64" t="s">
        <v>43</v>
      </c>
      <c r="AE64" t="s">
        <v>43</v>
      </c>
      <c r="AF64">
        <v>16.16</v>
      </c>
      <c r="AG64" t="s">
        <v>49</v>
      </c>
      <c r="AH64">
        <v>16.16</v>
      </c>
      <c r="AI64" t="s">
        <v>43</v>
      </c>
      <c r="AJ64" t="s">
        <v>43</v>
      </c>
      <c r="AK64">
        <v>16.16</v>
      </c>
      <c r="AL64">
        <v>0</v>
      </c>
      <c r="AM64" t="s">
        <v>2647</v>
      </c>
      <c r="AN64" t="s">
        <v>43</v>
      </c>
      <c r="AO64" t="s">
        <v>1239</v>
      </c>
      <c r="AP64" t="s">
        <v>43</v>
      </c>
      <c r="AQ64" t="s">
        <v>43</v>
      </c>
      <c r="AR64" t="s">
        <v>2841</v>
      </c>
      <c r="AS64" t="s">
        <v>43</v>
      </c>
      <c r="AT64" t="str">
        <f>_xlfn.XLOOKUP(AO64,Enrollees!A:A,Enrollees!E:E)</f>
        <v>Malik Clark</v>
      </c>
      <c r="AU64" t="str">
        <f>_xlfn.XLOOKUP(AO64,Enrollees!A:A,Enrollees!C:C)</f>
        <v>South Bend Heritage Foundation</v>
      </c>
      <c r="AV64">
        <f>_xlfn.XLOOKUP(AO64,Enrollees!A:A,Enrollees!F:F)</f>
        <v>5747035680</v>
      </c>
      <c r="AW64" s="7">
        <f t="shared" si="0"/>
        <v>16.16</v>
      </c>
    </row>
    <row r="65" spans="1:49" x14ac:dyDescent="0.2">
      <c r="A65" s="3" t="s">
        <v>1945</v>
      </c>
      <c r="B65" s="1">
        <v>44488.857719907406</v>
      </c>
      <c r="C65" s="10">
        <v>44488</v>
      </c>
      <c r="D65" t="s">
        <v>94</v>
      </c>
      <c r="E65" s="2">
        <v>44488</v>
      </c>
      <c r="F65" t="s">
        <v>86</v>
      </c>
      <c r="G65" s="2">
        <v>44488</v>
      </c>
      <c r="H65" t="s">
        <v>481</v>
      </c>
      <c r="I65" s="2">
        <v>44488</v>
      </c>
      <c r="J65" t="s">
        <v>218</v>
      </c>
      <c r="K65" t="s">
        <v>742</v>
      </c>
      <c r="L65" t="s">
        <v>560</v>
      </c>
      <c r="M65" t="s">
        <v>561</v>
      </c>
      <c r="N65" t="s">
        <v>562</v>
      </c>
      <c r="O65" t="s">
        <v>43</v>
      </c>
      <c r="P65" t="s">
        <v>44</v>
      </c>
      <c r="Q65" t="s">
        <v>45</v>
      </c>
      <c r="R65" t="s">
        <v>43</v>
      </c>
      <c r="S65" t="s">
        <v>43</v>
      </c>
      <c r="T65" t="s">
        <v>43</v>
      </c>
      <c r="U65" t="s">
        <v>43</v>
      </c>
      <c r="V65" t="s">
        <v>43</v>
      </c>
      <c r="W65" t="s">
        <v>43</v>
      </c>
      <c r="X65" t="s">
        <v>43</v>
      </c>
      <c r="Y65" t="s">
        <v>46</v>
      </c>
      <c r="Z65" t="s">
        <v>43</v>
      </c>
      <c r="AA65" t="s">
        <v>47</v>
      </c>
      <c r="AB65" t="s">
        <v>48</v>
      </c>
      <c r="AC65">
        <v>14.96</v>
      </c>
      <c r="AD65" t="s">
        <v>43</v>
      </c>
      <c r="AE65" t="s">
        <v>43</v>
      </c>
      <c r="AF65">
        <v>14.96</v>
      </c>
      <c r="AG65" t="s">
        <v>49</v>
      </c>
      <c r="AH65">
        <v>14.96</v>
      </c>
      <c r="AI65" t="s">
        <v>43</v>
      </c>
      <c r="AJ65" t="s">
        <v>43</v>
      </c>
      <c r="AK65">
        <v>14.96</v>
      </c>
      <c r="AL65">
        <v>0</v>
      </c>
      <c r="AM65" t="s">
        <v>1661</v>
      </c>
      <c r="AN65" t="s">
        <v>43</v>
      </c>
      <c r="AO65" t="s">
        <v>1328</v>
      </c>
      <c r="AP65" t="s">
        <v>43</v>
      </c>
      <c r="AQ65" t="s">
        <v>43</v>
      </c>
      <c r="AR65" t="s">
        <v>2842</v>
      </c>
      <c r="AS65" t="s">
        <v>43</v>
      </c>
      <c r="AT65" t="str">
        <f>_xlfn.XLOOKUP(AO65,Enrollees!A:A,Enrollees!E:E)</f>
        <v>Jenifer Narvaez Melo</v>
      </c>
      <c r="AU65" t="str">
        <f>_xlfn.XLOOKUP(AO65,Enrollees!A:A,Enrollees!C:C)</f>
        <v>La Casa de Amistad</v>
      </c>
      <c r="AV65">
        <f>_xlfn.XLOOKUP(AO65,Enrollees!A:A,Enrollees!F:F)</f>
        <v>3179863336</v>
      </c>
      <c r="AW65" s="7">
        <f t="shared" si="0"/>
        <v>14.96</v>
      </c>
    </row>
    <row r="66" spans="1:49" x14ac:dyDescent="0.2">
      <c r="A66" t="s">
        <v>1948</v>
      </c>
      <c r="B66" s="1">
        <v>44489.570439814815</v>
      </c>
      <c r="C66" s="10">
        <v>44489</v>
      </c>
      <c r="D66" t="s">
        <v>1949</v>
      </c>
      <c r="E66" s="2">
        <v>44489</v>
      </c>
      <c r="F66" t="s">
        <v>1950</v>
      </c>
      <c r="G66" s="2">
        <v>44489</v>
      </c>
      <c r="H66" t="s">
        <v>728</v>
      </c>
      <c r="I66" s="2">
        <v>44489</v>
      </c>
      <c r="J66" t="s">
        <v>807</v>
      </c>
      <c r="K66" t="s">
        <v>742</v>
      </c>
      <c r="L66" t="s">
        <v>560</v>
      </c>
      <c r="M66" t="s">
        <v>561</v>
      </c>
      <c r="N66" t="s">
        <v>562</v>
      </c>
      <c r="O66" t="s">
        <v>43</v>
      </c>
      <c r="P66" t="s">
        <v>44</v>
      </c>
      <c r="Q66" t="s">
        <v>45</v>
      </c>
      <c r="R66" t="s">
        <v>43</v>
      </c>
      <c r="S66" t="s">
        <v>43</v>
      </c>
      <c r="T66" t="s">
        <v>43</v>
      </c>
      <c r="U66" t="s">
        <v>43</v>
      </c>
      <c r="V66" t="s">
        <v>43</v>
      </c>
      <c r="W66" t="s">
        <v>43</v>
      </c>
      <c r="X66" t="s">
        <v>43</v>
      </c>
      <c r="Y66" t="s">
        <v>46</v>
      </c>
      <c r="Z66" t="s">
        <v>43</v>
      </c>
      <c r="AA66" t="s">
        <v>47</v>
      </c>
      <c r="AB66" t="s">
        <v>48</v>
      </c>
      <c r="AC66">
        <v>20.93</v>
      </c>
      <c r="AD66" t="s">
        <v>43</v>
      </c>
      <c r="AE66" t="s">
        <v>43</v>
      </c>
      <c r="AF66">
        <v>20.93</v>
      </c>
      <c r="AG66" t="s">
        <v>49</v>
      </c>
      <c r="AH66">
        <v>20.93</v>
      </c>
      <c r="AI66" t="s">
        <v>43</v>
      </c>
      <c r="AJ66" t="s">
        <v>43</v>
      </c>
      <c r="AK66">
        <v>20.93</v>
      </c>
      <c r="AL66">
        <v>0</v>
      </c>
      <c r="AM66" t="s">
        <v>2647</v>
      </c>
      <c r="AN66" t="s">
        <v>43</v>
      </c>
      <c r="AO66" t="s">
        <v>1239</v>
      </c>
      <c r="AP66" t="s">
        <v>43</v>
      </c>
      <c r="AQ66" t="s">
        <v>43</v>
      </c>
      <c r="AR66" t="s">
        <v>2843</v>
      </c>
      <c r="AS66" t="s">
        <v>43</v>
      </c>
      <c r="AT66" t="str">
        <f>_xlfn.XLOOKUP(AO66,Enrollees!A:A,Enrollees!E:E)</f>
        <v>Malik Clark</v>
      </c>
      <c r="AU66" t="str">
        <f>_xlfn.XLOOKUP(AO66,Enrollees!A:A,Enrollees!C:C)</f>
        <v>South Bend Heritage Foundation</v>
      </c>
      <c r="AV66">
        <f>_xlfn.XLOOKUP(AO66,Enrollees!A:A,Enrollees!F:F)</f>
        <v>5747035680</v>
      </c>
      <c r="AW66" s="7">
        <f t="shared" ref="AW66:AW129" si="1">AH66</f>
        <v>20.93</v>
      </c>
    </row>
    <row r="67" spans="1:49" x14ac:dyDescent="0.2">
      <c r="A67" t="s">
        <v>1951</v>
      </c>
      <c r="B67" s="1">
        <v>44489.604930555557</v>
      </c>
      <c r="C67" s="10">
        <v>44489</v>
      </c>
      <c r="D67" t="s">
        <v>693</v>
      </c>
      <c r="E67" s="2">
        <v>44489</v>
      </c>
      <c r="F67" t="s">
        <v>1604</v>
      </c>
      <c r="G67" s="2">
        <v>44489</v>
      </c>
      <c r="H67" t="s">
        <v>114</v>
      </c>
      <c r="I67" s="2">
        <v>44489</v>
      </c>
      <c r="J67" t="s">
        <v>496</v>
      </c>
      <c r="K67" t="s">
        <v>742</v>
      </c>
      <c r="L67" t="s">
        <v>560</v>
      </c>
      <c r="M67" t="s">
        <v>561</v>
      </c>
      <c r="N67" t="s">
        <v>562</v>
      </c>
      <c r="O67" t="s">
        <v>43</v>
      </c>
      <c r="P67" t="s">
        <v>44</v>
      </c>
      <c r="Q67" t="s">
        <v>45</v>
      </c>
      <c r="R67" t="s">
        <v>43</v>
      </c>
      <c r="S67" t="s">
        <v>43</v>
      </c>
      <c r="T67" t="s">
        <v>43</v>
      </c>
      <c r="U67" t="s">
        <v>43</v>
      </c>
      <c r="V67" t="s">
        <v>43</v>
      </c>
      <c r="W67" t="s">
        <v>43</v>
      </c>
      <c r="X67" t="s">
        <v>43</v>
      </c>
      <c r="Y67" t="s">
        <v>46</v>
      </c>
      <c r="Z67" t="s">
        <v>43</v>
      </c>
      <c r="AA67" t="s">
        <v>47</v>
      </c>
      <c r="AB67" t="s">
        <v>48</v>
      </c>
      <c r="AC67">
        <v>14.97</v>
      </c>
      <c r="AD67" t="s">
        <v>43</v>
      </c>
      <c r="AE67" t="s">
        <v>43</v>
      </c>
      <c r="AF67">
        <v>14.97</v>
      </c>
      <c r="AG67" t="s">
        <v>49</v>
      </c>
      <c r="AH67">
        <v>14.97</v>
      </c>
      <c r="AI67" t="s">
        <v>43</v>
      </c>
      <c r="AJ67" t="s">
        <v>43</v>
      </c>
      <c r="AK67">
        <v>14.97</v>
      </c>
      <c r="AL67">
        <v>0</v>
      </c>
      <c r="AM67" t="s">
        <v>1661</v>
      </c>
      <c r="AN67" t="s">
        <v>43</v>
      </c>
      <c r="AO67" t="s">
        <v>1328</v>
      </c>
      <c r="AP67" t="s">
        <v>43</v>
      </c>
      <c r="AQ67" t="s">
        <v>43</v>
      </c>
      <c r="AR67" t="s">
        <v>2844</v>
      </c>
      <c r="AS67" t="s">
        <v>43</v>
      </c>
      <c r="AT67" t="str">
        <f>_xlfn.XLOOKUP(AO67,Enrollees!A:A,Enrollees!E:E)</f>
        <v>Jenifer Narvaez Melo</v>
      </c>
      <c r="AU67" t="str">
        <f>_xlfn.XLOOKUP(AO67,Enrollees!A:A,Enrollees!C:C)</f>
        <v>La Casa de Amistad</v>
      </c>
      <c r="AV67">
        <f>_xlfn.XLOOKUP(AO67,Enrollees!A:A,Enrollees!F:F)</f>
        <v>3179863336</v>
      </c>
      <c r="AW67" s="7">
        <f t="shared" si="1"/>
        <v>14.97</v>
      </c>
    </row>
    <row r="68" spans="1:49" x14ac:dyDescent="0.2">
      <c r="A68" t="s">
        <v>1952</v>
      </c>
      <c r="B68" s="1">
        <v>44489.628229166665</v>
      </c>
      <c r="C68" s="10">
        <v>44489</v>
      </c>
      <c r="D68" t="s">
        <v>234</v>
      </c>
      <c r="E68" s="2">
        <v>44489</v>
      </c>
      <c r="F68" t="s">
        <v>1953</v>
      </c>
      <c r="G68" s="2">
        <v>44489</v>
      </c>
      <c r="H68" t="s">
        <v>1603</v>
      </c>
      <c r="I68" s="2">
        <v>44489</v>
      </c>
      <c r="J68" t="s">
        <v>295</v>
      </c>
      <c r="K68" t="s">
        <v>742</v>
      </c>
      <c r="L68" t="s">
        <v>560</v>
      </c>
      <c r="M68" t="s">
        <v>561</v>
      </c>
      <c r="N68" t="s">
        <v>562</v>
      </c>
      <c r="O68" t="s">
        <v>43</v>
      </c>
      <c r="P68" t="s">
        <v>44</v>
      </c>
      <c r="Q68" t="s">
        <v>45</v>
      </c>
      <c r="R68" t="s">
        <v>43</v>
      </c>
      <c r="S68" t="s">
        <v>43</v>
      </c>
      <c r="T68" t="s">
        <v>43</v>
      </c>
      <c r="U68" t="s">
        <v>43</v>
      </c>
      <c r="V68" t="s">
        <v>43</v>
      </c>
      <c r="W68" t="s">
        <v>43</v>
      </c>
      <c r="X68" t="s">
        <v>43</v>
      </c>
      <c r="Y68" t="s">
        <v>46</v>
      </c>
      <c r="Z68" t="s">
        <v>43</v>
      </c>
      <c r="AA68" t="s">
        <v>47</v>
      </c>
      <c r="AB68" t="s">
        <v>48</v>
      </c>
      <c r="AC68">
        <v>24.93</v>
      </c>
      <c r="AD68" t="s">
        <v>43</v>
      </c>
      <c r="AE68" t="s">
        <v>43</v>
      </c>
      <c r="AF68">
        <v>24.93</v>
      </c>
      <c r="AG68" t="s">
        <v>49</v>
      </c>
      <c r="AH68">
        <v>24.93</v>
      </c>
      <c r="AI68" t="s">
        <v>43</v>
      </c>
      <c r="AJ68" t="s">
        <v>43</v>
      </c>
      <c r="AK68">
        <v>24.93</v>
      </c>
      <c r="AL68">
        <v>0</v>
      </c>
      <c r="AM68" t="s">
        <v>2647</v>
      </c>
      <c r="AN68" t="s">
        <v>43</v>
      </c>
      <c r="AO68" t="s">
        <v>1239</v>
      </c>
      <c r="AP68" t="s">
        <v>43</v>
      </c>
      <c r="AQ68" t="s">
        <v>43</v>
      </c>
      <c r="AR68" t="s">
        <v>2845</v>
      </c>
      <c r="AS68" t="s">
        <v>43</v>
      </c>
      <c r="AT68" t="str">
        <f>_xlfn.XLOOKUP(AO68,Enrollees!A:A,Enrollees!E:E)</f>
        <v>Malik Clark</v>
      </c>
      <c r="AU68" t="str">
        <f>_xlfn.XLOOKUP(AO68,Enrollees!A:A,Enrollees!C:C)</f>
        <v>South Bend Heritage Foundation</v>
      </c>
      <c r="AV68">
        <f>_xlfn.XLOOKUP(AO68,Enrollees!A:A,Enrollees!F:F)</f>
        <v>5747035680</v>
      </c>
      <c r="AW68" s="7">
        <f t="shared" si="1"/>
        <v>24.93</v>
      </c>
    </row>
    <row r="69" spans="1:49" x14ac:dyDescent="0.2">
      <c r="A69" t="s">
        <v>1954</v>
      </c>
      <c r="B69" s="1">
        <v>44489.649201388886</v>
      </c>
      <c r="C69" s="10">
        <v>44489</v>
      </c>
      <c r="D69" t="s">
        <v>732</v>
      </c>
      <c r="E69" s="2">
        <v>44489</v>
      </c>
      <c r="F69" t="s">
        <v>469</v>
      </c>
      <c r="G69" s="2">
        <v>44489</v>
      </c>
      <c r="H69" t="s">
        <v>222</v>
      </c>
      <c r="I69" s="2">
        <v>44489</v>
      </c>
      <c r="J69" t="s">
        <v>356</v>
      </c>
      <c r="K69" t="s">
        <v>742</v>
      </c>
      <c r="L69" t="s">
        <v>560</v>
      </c>
      <c r="M69" t="s">
        <v>561</v>
      </c>
      <c r="N69" t="s">
        <v>562</v>
      </c>
      <c r="O69" t="s">
        <v>43</v>
      </c>
      <c r="P69" t="s">
        <v>44</v>
      </c>
      <c r="Q69" t="s">
        <v>45</v>
      </c>
      <c r="R69" t="s">
        <v>43</v>
      </c>
      <c r="S69" t="s">
        <v>43</v>
      </c>
      <c r="T69" t="s">
        <v>43</v>
      </c>
      <c r="U69" t="s">
        <v>43</v>
      </c>
      <c r="V69" t="s">
        <v>43</v>
      </c>
      <c r="W69" t="s">
        <v>43</v>
      </c>
      <c r="X69" t="s">
        <v>43</v>
      </c>
      <c r="Y69" t="s">
        <v>46</v>
      </c>
      <c r="Z69" t="s">
        <v>43</v>
      </c>
      <c r="AA69" t="s">
        <v>47</v>
      </c>
      <c r="AB69" t="s">
        <v>48</v>
      </c>
      <c r="AC69">
        <v>16.260000000000002</v>
      </c>
      <c r="AD69" t="s">
        <v>43</v>
      </c>
      <c r="AE69" t="s">
        <v>43</v>
      </c>
      <c r="AF69">
        <v>16.260000000000002</v>
      </c>
      <c r="AG69" t="s">
        <v>49</v>
      </c>
      <c r="AH69">
        <v>16.260000000000002</v>
      </c>
      <c r="AI69" t="s">
        <v>43</v>
      </c>
      <c r="AJ69" t="s">
        <v>43</v>
      </c>
      <c r="AK69">
        <v>16.260000000000002</v>
      </c>
      <c r="AL69">
        <v>0</v>
      </c>
      <c r="AM69" t="s">
        <v>2647</v>
      </c>
      <c r="AN69" t="s">
        <v>43</v>
      </c>
      <c r="AO69" t="s">
        <v>1239</v>
      </c>
      <c r="AP69" t="s">
        <v>43</v>
      </c>
      <c r="AQ69" t="s">
        <v>43</v>
      </c>
      <c r="AR69" t="s">
        <v>2846</v>
      </c>
      <c r="AS69" t="s">
        <v>43</v>
      </c>
      <c r="AT69" t="str">
        <f>_xlfn.XLOOKUP(AO69,Enrollees!A:A,Enrollees!E:E)</f>
        <v>Malik Clark</v>
      </c>
      <c r="AU69" t="str">
        <f>_xlfn.XLOOKUP(AO69,Enrollees!A:A,Enrollees!C:C)</f>
        <v>South Bend Heritage Foundation</v>
      </c>
      <c r="AV69">
        <f>_xlfn.XLOOKUP(AO69,Enrollees!A:A,Enrollees!F:F)</f>
        <v>5747035680</v>
      </c>
      <c r="AW69" s="7">
        <f t="shared" si="1"/>
        <v>16.260000000000002</v>
      </c>
    </row>
    <row r="70" spans="1:49" x14ac:dyDescent="0.2">
      <c r="A70" t="s">
        <v>1955</v>
      </c>
      <c r="B70" s="1">
        <v>44489.69736111111</v>
      </c>
      <c r="C70" s="10">
        <v>44489</v>
      </c>
      <c r="D70" t="s">
        <v>249</v>
      </c>
      <c r="E70" s="2">
        <v>44489</v>
      </c>
      <c r="F70" t="s">
        <v>97</v>
      </c>
      <c r="G70" s="2">
        <v>44489</v>
      </c>
      <c r="H70" t="s">
        <v>1667</v>
      </c>
      <c r="I70" s="2">
        <v>44489</v>
      </c>
      <c r="J70" t="s">
        <v>244</v>
      </c>
      <c r="K70" t="s">
        <v>742</v>
      </c>
      <c r="L70" t="s">
        <v>560</v>
      </c>
      <c r="M70" t="s">
        <v>561</v>
      </c>
      <c r="N70" t="s">
        <v>562</v>
      </c>
      <c r="O70" t="s">
        <v>43</v>
      </c>
      <c r="P70" t="s">
        <v>44</v>
      </c>
      <c r="Q70" t="s">
        <v>45</v>
      </c>
      <c r="R70" t="s">
        <v>43</v>
      </c>
      <c r="S70" t="s">
        <v>43</v>
      </c>
      <c r="T70" t="s">
        <v>43</v>
      </c>
      <c r="U70" t="s">
        <v>43</v>
      </c>
      <c r="V70" t="s">
        <v>43</v>
      </c>
      <c r="W70" t="s">
        <v>43</v>
      </c>
      <c r="X70" t="s">
        <v>43</v>
      </c>
      <c r="Y70" t="s">
        <v>46</v>
      </c>
      <c r="Z70" t="s">
        <v>43</v>
      </c>
      <c r="AA70" t="s">
        <v>47</v>
      </c>
      <c r="AB70" t="s">
        <v>48</v>
      </c>
      <c r="AC70">
        <v>10.95</v>
      </c>
      <c r="AD70" t="s">
        <v>43</v>
      </c>
      <c r="AE70" t="s">
        <v>43</v>
      </c>
      <c r="AF70">
        <v>10.95</v>
      </c>
      <c r="AG70" t="s">
        <v>49</v>
      </c>
      <c r="AH70">
        <v>10.95</v>
      </c>
      <c r="AI70" t="s">
        <v>43</v>
      </c>
      <c r="AJ70" t="s">
        <v>43</v>
      </c>
      <c r="AK70">
        <v>10.95</v>
      </c>
      <c r="AL70">
        <v>0</v>
      </c>
      <c r="AM70" t="s">
        <v>1661</v>
      </c>
      <c r="AN70" t="s">
        <v>43</v>
      </c>
      <c r="AO70" t="s">
        <v>1338</v>
      </c>
      <c r="AP70" t="s">
        <v>43</v>
      </c>
      <c r="AQ70" t="s">
        <v>43</v>
      </c>
      <c r="AR70" t="s">
        <v>2847</v>
      </c>
      <c r="AS70" t="s">
        <v>43</v>
      </c>
      <c r="AT70" t="str">
        <f>_xlfn.XLOOKUP(AO70,Enrollees!A:A,Enrollees!E:E)</f>
        <v>Mark Reeves</v>
      </c>
      <c r="AU70" t="str">
        <f>_xlfn.XLOOKUP(AO70,Enrollees!A:A,Enrollees!C:C)</f>
        <v>La Casa de Amistad</v>
      </c>
      <c r="AV70">
        <f>_xlfn.XLOOKUP(AO70,Enrollees!A:A,Enrollees!F:F)</f>
        <v>5743448941</v>
      </c>
      <c r="AW70" s="7">
        <f t="shared" si="1"/>
        <v>10.95</v>
      </c>
    </row>
    <row r="71" spans="1:49" x14ac:dyDescent="0.2">
      <c r="A71" t="s">
        <v>1956</v>
      </c>
      <c r="B71" s="1">
        <v>44489.718032407407</v>
      </c>
      <c r="C71" s="10">
        <v>44489</v>
      </c>
      <c r="D71" t="s">
        <v>218</v>
      </c>
      <c r="E71" s="2">
        <v>44489</v>
      </c>
      <c r="F71" t="s">
        <v>252</v>
      </c>
      <c r="G71" s="2">
        <v>44489</v>
      </c>
      <c r="H71" t="s">
        <v>228</v>
      </c>
      <c r="I71" s="2">
        <v>44489</v>
      </c>
      <c r="J71" t="s">
        <v>280</v>
      </c>
      <c r="K71" t="s">
        <v>742</v>
      </c>
      <c r="L71" t="s">
        <v>560</v>
      </c>
      <c r="M71" t="s">
        <v>561</v>
      </c>
      <c r="N71" t="s">
        <v>562</v>
      </c>
      <c r="O71" t="s">
        <v>43</v>
      </c>
      <c r="P71" t="s">
        <v>44</v>
      </c>
      <c r="Q71" t="s">
        <v>45</v>
      </c>
      <c r="R71" t="s">
        <v>43</v>
      </c>
      <c r="S71" t="s">
        <v>43</v>
      </c>
      <c r="T71" t="s">
        <v>43</v>
      </c>
      <c r="U71" t="s">
        <v>43</v>
      </c>
      <c r="V71" t="s">
        <v>43</v>
      </c>
      <c r="W71" t="s">
        <v>43</v>
      </c>
      <c r="X71" t="s">
        <v>43</v>
      </c>
      <c r="Y71" t="s">
        <v>46</v>
      </c>
      <c r="Z71" t="s">
        <v>43</v>
      </c>
      <c r="AA71" t="s">
        <v>47</v>
      </c>
      <c r="AB71" t="s">
        <v>48</v>
      </c>
      <c r="AC71">
        <v>18.93</v>
      </c>
      <c r="AD71" t="s">
        <v>43</v>
      </c>
      <c r="AE71" t="s">
        <v>43</v>
      </c>
      <c r="AF71">
        <v>18.93</v>
      </c>
      <c r="AG71" t="s">
        <v>49</v>
      </c>
      <c r="AH71">
        <v>18.93</v>
      </c>
      <c r="AI71" t="s">
        <v>43</v>
      </c>
      <c r="AJ71" t="s">
        <v>43</v>
      </c>
      <c r="AK71">
        <v>18.93</v>
      </c>
      <c r="AL71">
        <v>0</v>
      </c>
      <c r="AM71" t="s">
        <v>2647</v>
      </c>
      <c r="AN71" t="s">
        <v>43</v>
      </c>
      <c r="AO71" t="s">
        <v>1239</v>
      </c>
      <c r="AP71" t="s">
        <v>43</v>
      </c>
      <c r="AQ71" t="s">
        <v>43</v>
      </c>
      <c r="AR71" t="s">
        <v>2848</v>
      </c>
      <c r="AS71" t="s">
        <v>43</v>
      </c>
      <c r="AT71" t="str">
        <f>_xlfn.XLOOKUP(AO71,Enrollees!A:A,Enrollees!E:E)</f>
        <v>Malik Clark</v>
      </c>
      <c r="AU71" t="str">
        <f>_xlfn.XLOOKUP(AO71,Enrollees!A:A,Enrollees!C:C)</f>
        <v>South Bend Heritage Foundation</v>
      </c>
      <c r="AV71">
        <f>_xlfn.XLOOKUP(AO71,Enrollees!A:A,Enrollees!F:F)</f>
        <v>5747035680</v>
      </c>
      <c r="AW71" s="7">
        <f t="shared" si="1"/>
        <v>18.93</v>
      </c>
    </row>
    <row r="72" spans="1:49" x14ac:dyDescent="0.2">
      <c r="A72" t="s">
        <v>1957</v>
      </c>
      <c r="B72" s="1">
        <v>44489.811689814815</v>
      </c>
      <c r="C72" s="10">
        <v>44489</v>
      </c>
      <c r="D72" t="s">
        <v>574</v>
      </c>
      <c r="E72" s="2">
        <v>44489</v>
      </c>
      <c r="F72" t="s">
        <v>732</v>
      </c>
      <c r="G72" s="2">
        <v>44489</v>
      </c>
      <c r="H72" t="s">
        <v>1622</v>
      </c>
      <c r="I72" s="2">
        <v>44489</v>
      </c>
      <c r="J72" t="s">
        <v>379</v>
      </c>
      <c r="K72" t="s">
        <v>742</v>
      </c>
      <c r="L72" t="s">
        <v>560</v>
      </c>
      <c r="M72" t="s">
        <v>561</v>
      </c>
      <c r="N72" t="s">
        <v>562</v>
      </c>
      <c r="O72" t="s">
        <v>43</v>
      </c>
      <c r="P72" t="s">
        <v>77</v>
      </c>
      <c r="Q72" t="s">
        <v>45</v>
      </c>
      <c r="R72" t="s">
        <v>43</v>
      </c>
      <c r="S72" t="s">
        <v>43</v>
      </c>
      <c r="T72" t="s">
        <v>43</v>
      </c>
      <c r="U72" t="s">
        <v>43</v>
      </c>
      <c r="V72" t="s">
        <v>43</v>
      </c>
      <c r="W72" t="s">
        <v>43</v>
      </c>
      <c r="X72" t="s">
        <v>43</v>
      </c>
      <c r="Y72" t="s">
        <v>46</v>
      </c>
      <c r="Z72" t="s">
        <v>43</v>
      </c>
      <c r="AA72" t="s">
        <v>47</v>
      </c>
      <c r="AB72" t="s">
        <v>48</v>
      </c>
      <c r="AC72">
        <v>8.91</v>
      </c>
      <c r="AD72" t="s">
        <v>43</v>
      </c>
      <c r="AE72" t="s">
        <v>43</v>
      </c>
      <c r="AF72">
        <v>8.91</v>
      </c>
      <c r="AG72" t="s">
        <v>49</v>
      </c>
      <c r="AH72">
        <v>8.91</v>
      </c>
      <c r="AI72" t="s">
        <v>43</v>
      </c>
      <c r="AJ72" t="s">
        <v>43</v>
      </c>
      <c r="AK72">
        <v>8.91</v>
      </c>
      <c r="AL72">
        <v>0</v>
      </c>
      <c r="AM72" t="s">
        <v>1661</v>
      </c>
      <c r="AN72" t="s">
        <v>43</v>
      </c>
      <c r="AO72" t="s">
        <v>1377</v>
      </c>
      <c r="AP72" t="s">
        <v>43</v>
      </c>
      <c r="AQ72" t="s">
        <v>43</v>
      </c>
      <c r="AR72" t="s">
        <v>2849</v>
      </c>
      <c r="AS72" t="s">
        <v>43</v>
      </c>
      <c r="AT72" t="str">
        <f>_xlfn.XLOOKUP(AO72,Enrollees!A:A,Enrollees!E:E)</f>
        <v>Ianna Pierre-Antoine</v>
      </c>
      <c r="AU72" t="str">
        <f>_xlfn.XLOOKUP(AO72,Enrollees!A:A,Enrollees!C:C)</f>
        <v>La Casa de Amistad</v>
      </c>
      <c r="AV72">
        <f>_xlfn.XLOOKUP(AO72,Enrollees!A:A,Enrollees!F:F)</f>
        <v>3478390063</v>
      </c>
      <c r="AW72" s="7">
        <f t="shared" si="1"/>
        <v>8.91</v>
      </c>
    </row>
    <row r="73" spans="1:49" x14ac:dyDescent="0.2">
      <c r="A73" t="s">
        <v>1958</v>
      </c>
      <c r="B73" s="1">
        <v>44489.836875000001</v>
      </c>
      <c r="C73" s="10">
        <v>44489</v>
      </c>
      <c r="D73" t="s">
        <v>1959</v>
      </c>
      <c r="E73" s="2">
        <v>44489</v>
      </c>
      <c r="F73" t="s">
        <v>480</v>
      </c>
      <c r="G73" s="2">
        <v>44489</v>
      </c>
      <c r="H73" t="s">
        <v>592</v>
      </c>
      <c r="I73" s="2">
        <v>44489</v>
      </c>
      <c r="J73" t="s">
        <v>197</v>
      </c>
      <c r="K73" t="s">
        <v>742</v>
      </c>
      <c r="L73" t="s">
        <v>560</v>
      </c>
      <c r="M73" t="s">
        <v>561</v>
      </c>
      <c r="N73" t="s">
        <v>562</v>
      </c>
      <c r="O73" t="s">
        <v>43</v>
      </c>
      <c r="P73" t="s">
        <v>44</v>
      </c>
      <c r="Q73" t="s">
        <v>45</v>
      </c>
      <c r="R73" t="s">
        <v>43</v>
      </c>
      <c r="S73" t="s">
        <v>43</v>
      </c>
      <c r="T73" t="s">
        <v>43</v>
      </c>
      <c r="U73" t="s">
        <v>43</v>
      </c>
      <c r="V73" t="s">
        <v>43</v>
      </c>
      <c r="W73" t="s">
        <v>43</v>
      </c>
      <c r="X73" t="s">
        <v>43</v>
      </c>
      <c r="Y73" t="s">
        <v>46</v>
      </c>
      <c r="Z73" t="s">
        <v>43</v>
      </c>
      <c r="AA73" t="s">
        <v>47</v>
      </c>
      <c r="AB73" t="s">
        <v>48</v>
      </c>
      <c r="AC73">
        <v>5.91</v>
      </c>
      <c r="AD73" t="s">
        <v>43</v>
      </c>
      <c r="AE73" t="s">
        <v>43</v>
      </c>
      <c r="AF73">
        <v>5.91</v>
      </c>
      <c r="AG73" t="s">
        <v>49</v>
      </c>
      <c r="AH73">
        <v>5.91</v>
      </c>
      <c r="AI73" t="s">
        <v>43</v>
      </c>
      <c r="AJ73" t="s">
        <v>43</v>
      </c>
      <c r="AK73">
        <v>5.91</v>
      </c>
      <c r="AL73">
        <v>0</v>
      </c>
      <c r="AM73" t="s">
        <v>1661</v>
      </c>
      <c r="AN73" t="s">
        <v>43</v>
      </c>
      <c r="AO73" t="s">
        <v>1377</v>
      </c>
      <c r="AP73" t="s">
        <v>43</v>
      </c>
      <c r="AQ73" t="s">
        <v>43</v>
      </c>
      <c r="AR73" t="s">
        <v>2850</v>
      </c>
      <c r="AS73" t="s">
        <v>43</v>
      </c>
      <c r="AT73" t="str">
        <f>_xlfn.XLOOKUP(AO73,Enrollees!A:A,Enrollees!E:E)</f>
        <v>Ianna Pierre-Antoine</v>
      </c>
      <c r="AU73" t="str">
        <f>_xlfn.XLOOKUP(AO73,Enrollees!A:A,Enrollees!C:C)</f>
        <v>La Casa de Amistad</v>
      </c>
      <c r="AV73">
        <f>_xlfn.XLOOKUP(AO73,Enrollees!A:A,Enrollees!F:F)</f>
        <v>3478390063</v>
      </c>
      <c r="AW73" s="7">
        <f t="shared" si="1"/>
        <v>5.91</v>
      </c>
    </row>
    <row r="74" spans="1:49" x14ac:dyDescent="0.2">
      <c r="A74" t="s">
        <v>1960</v>
      </c>
      <c r="B74" s="1">
        <v>44489.887569444443</v>
      </c>
      <c r="C74" s="10">
        <v>44489</v>
      </c>
      <c r="D74" t="s">
        <v>1740</v>
      </c>
      <c r="E74" s="2">
        <v>44489</v>
      </c>
      <c r="F74" t="s">
        <v>139</v>
      </c>
      <c r="G74" s="2">
        <v>44489</v>
      </c>
      <c r="H74" t="s">
        <v>78</v>
      </c>
      <c r="I74" s="2">
        <v>44489</v>
      </c>
      <c r="J74" t="s">
        <v>127</v>
      </c>
      <c r="K74" t="s">
        <v>742</v>
      </c>
      <c r="L74" t="s">
        <v>560</v>
      </c>
      <c r="M74" t="s">
        <v>561</v>
      </c>
      <c r="N74" t="s">
        <v>562</v>
      </c>
      <c r="O74" t="s">
        <v>43</v>
      </c>
      <c r="P74" t="s">
        <v>44</v>
      </c>
      <c r="Q74" t="s">
        <v>45</v>
      </c>
      <c r="R74" t="s">
        <v>43</v>
      </c>
      <c r="S74" t="s">
        <v>43</v>
      </c>
      <c r="T74" t="s">
        <v>43</v>
      </c>
      <c r="U74" t="s">
        <v>43</v>
      </c>
      <c r="V74" t="s">
        <v>43</v>
      </c>
      <c r="W74" t="s">
        <v>43</v>
      </c>
      <c r="X74" t="s">
        <v>43</v>
      </c>
      <c r="Y74" t="s">
        <v>46</v>
      </c>
      <c r="Z74" t="s">
        <v>43</v>
      </c>
      <c r="AA74" t="s">
        <v>47</v>
      </c>
      <c r="AB74" t="s">
        <v>48</v>
      </c>
      <c r="AC74">
        <v>15.96</v>
      </c>
      <c r="AD74" t="s">
        <v>43</v>
      </c>
      <c r="AE74" t="s">
        <v>43</v>
      </c>
      <c r="AF74">
        <v>15.96</v>
      </c>
      <c r="AG74" t="s">
        <v>49</v>
      </c>
      <c r="AH74">
        <v>15.96</v>
      </c>
      <c r="AI74" t="s">
        <v>43</v>
      </c>
      <c r="AJ74" t="s">
        <v>43</v>
      </c>
      <c r="AK74">
        <v>15.96</v>
      </c>
      <c r="AL74">
        <v>0</v>
      </c>
      <c r="AM74" t="s">
        <v>2670</v>
      </c>
      <c r="AN74" t="s">
        <v>43</v>
      </c>
      <c r="AO74" t="s">
        <v>1183</v>
      </c>
      <c r="AP74" t="s">
        <v>43</v>
      </c>
      <c r="AQ74" t="s">
        <v>43</v>
      </c>
      <c r="AR74" t="s">
        <v>2851</v>
      </c>
      <c r="AS74" t="s">
        <v>43</v>
      </c>
      <c r="AT74" t="str">
        <f>_xlfn.XLOOKUP(AO74,Enrollees!A:A,Enrollees!E:E)</f>
        <v>Ella Coppock</v>
      </c>
      <c r="AU74" t="str">
        <f>_xlfn.XLOOKUP(AO74,Enrollees!A:A,Enrollees!C:C)</f>
        <v>St. Margaret's House</v>
      </c>
      <c r="AV74">
        <f>_xlfn.XLOOKUP(AO74,Enrollees!A:A,Enrollees!F:F)</f>
        <v>5743235073</v>
      </c>
      <c r="AW74" s="7">
        <f t="shared" si="1"/>
        <v>15.96</v>
      </c>
    </row>
    <row r="75" spans="1:49" x14ac:dyDescent="0.2">
      <c r="A75" t="s">
        <v>1963</v>
      </c>
      <c r="B75" s="1">
        <v>44490.734270833331</v>
      </c>
      <c r="C75" s="10">
        <v>44490</v>
      </c>
      <c r="D75" t="s">
        <v>354</v>
      </c>
      <c r="E75" s="2">
        <v>44490</v>
      </c>
      <c r="F75" t="s">
        <v>733</v>
      </c>
      <c r="G75" s="2">
        <v>44490</v>
      </c>
      <c r="H75" t="s">
        <v>612</v>
      </c>
      <c r="I75" s="2">
        <v>44490</v>
      </c>
      <c r="J75" t="s">
        <v>1761</v>
      </c>
      <c r="K75" t="s">
        <v>742</v>
      </c>
      <c r="L75" t="s">
        <v>560</v>
      </c>
      <c r="M75" t="s">
        <v>561</v>
      </c>
      <c r="N75" t="s">
        <v>562</v>
      </c>
      <c r="O75" t="s">
        <v>43</v>
      </c>
      <c r="P75" t="s">
        <v>44</v>
      </c>
      <c r="Q75" t="s">
        <v>45</v>
      </c>
      <c r="R75" t="s">
        <v>43</v>
      </c>
      <c r="S75" t="s">
        <v>43</v>
      </c>
      <c r="T75" t="s">
        <v>43</v>
      </c>
      <c r="U75" t="s">
        <v>43</v>
      </c>
      <c r="V75" t="s">
        <v>43</v>
      </c>
      <c r="W75" t="s">
        <v>43</v>
      </c>
      <c r="X75" t="s">
        <v>43</v>
      </c>
      <c r="Y75" t="s">
        <v>46</v>
      </c>
      <c r="Z75" t="s">
        <v>43</v>
      </c>
      <c r="AA75" t="s">
        <v>47</v>
      </c>
      <c r="AB75" t="s">
        <v>48</v>
      </c>
      <c r="AC75">
        <v>12.98</v>
      </c>
      <c r="AD75" t="s">
        <v>43</v>
      </c>
      <c r="AE75" t="s">
        <v>43</v>
      </c>
      <c r="AF75">
        <v>12.98</v>
      </c>
      <c r="AG75" t="s">
        <v>49</v>
      </c>
      <c r="AH75">
        <v>12.98</v>
      </c>
      <c r="AI75" t="s">
        <v>43</v>
      </c>
      <c r="AJ75" t="s">
        <v>43</v>
      </c>
      <c r="AK75">
        <v>12.98</v>
      </c>
      <c r="AL75">
        <v>0</v>
      </c>
      <c r="AM75" t="s">
        <v>1661</v>
      </c>
      <c r="AN75" t="s">
        <v>43</v>
      </c>
      <c r="AO75" t="s">
        <v>1328</v>
      </c>
      <c r="AP75" t="s">
        <v>43</v>
      </c>
      <c r="AQ75" t="s">
        <v>43</v>
      </c>
      <c r="AR75" t="s">
        <v>2852</v>
      </c>
      <c r="AS75" t="s">
        <v>43</v>
      </c>
      <c r="AT75" t="str">
        <f>_xlfn.XLOOKUP(AO75,Enrollees!A:A,Enrollees!E:E)</f>
        <v>Jenifer Narvaez Melo</v>
      </c>
      <c r="AU75" t="str">
        <f>_xlfn.XLOOKUP(AO75,Enrollees!A:A,Enrollees!C:C)</f>
        <v>La Casa de Amistad</v>
      </c>
      <c r="AV75">
        <f>_xlfn.XLOOKUP(AO75,Enrollees!A:A,Enrollees!F:F)</f>
        <v>3179863336</v>
      </c>
      <c r="AW75" s="7">
        <f t="shared" si="1"/>
        <v>12.98</v>
      </c>
    </row>
    <row r="76" spans="1:49" x14ac:dyDescent="0.2">
      <c r="A76" t="s">
        <v>1964</v>
      </c>
      <c r="B76" s="1">
        <v>44490.787314814814</v>
      </c>
      <c r="C76" s="10">
        <v>44490</v>
      </c>
      <c r="D76" t="s">
        <v>1762</v>
      </c>
      <c r="E76" s="2">
        <v>44490</v>
      </c>
      <c r="F76" t="s">
        <v>699</v>
      </c>
      <c r="G76" s="2">
        <v>44490</v>
      </c>
      <c r="H76" t="s">
        <v>669</v>
      </c>
      <c r="I76" s="2">
        <v>44490</v>
      </c>
      <c r="J76" t="s">
        <v>1965</v>
      </c>
      <c r="K76" t="s">
        <v>742</v>
      </c>
      <c r="L76" t="s">
        <v>560</v>
      </c>
      <c r="M76" t="s">
        <v>561</v>
      </c>
      <c r="N76" t="s">
        <v>562</v>
      </c>
      <c r="O76" t="s">
        <v>43</v>
      </c>
      <c r="P76" t="s">
        <v>44</v>
      </c>
      <c r="Q76" t="s">
        <v>45</v>
      </c>
      <c r="R76" t="s">
        <v>43</v>
      </c>
      <c r="S76" t="s">
        <v>43</v>
      </c>
      <c r="T76" t="s">
        <v>43</v>
      </c>
      <c r="U76" t="s">
        <v>43</v>
      </c>
      <c r="V76" t="s">
        <v>43</v>
      </c>
      <c r="W76" t="s">
        <v>43</v>
      </c>
      <c r="X76" t="s">
        <v>43</v>
      </c>
      <c r="Y76" t="s">
        <v>46</v>
      </c>
      <c r="Z76" t="s">
        <v>43</v>
      </c>
      <c r="AA76" t="s">
        <v>47</v>
      </c>
      <c r="AB76" t="s">
        <v>48</v>
      </c>
      <c r="AC76">
        <v>7.88</v>
      </c>
      <c r="AD76" t="s">
        <v>43</v>
      </c>
      <c r="AE76" t="s">
        <v>43</v>
      </c>
      <c r="AF76">
        <v>7.88</v>
      </c>
      <c r="AG76" t="s">
        <v>49</v>
      </c>
      <c r="AH76">
        <v>7.88</v>
      </c>
      <c r="AI76" t="s">
        <v>43</v>
      </c>
      <c r="AJ76" t="s">
        <v>43</v>
      </c>
      <c r="AK76">
        <v>7.88</v>
      </c>
      <c r="AL76">
        <v>0</v>
      </c>
      <c r="AM76" t="s">
        <v>1661</v>
      </c>
      <c r="AN76" t="s">
        <v>43</v>
      </c>
      <c r="AO76" t="s">
        <v>1377</v>
      </c>
      <c r="AP76" t="s">
        <v>43</v>
      </c>
      <c r="AQ76" t="s">
        <v>43</v>
      </c>
      <c r="AR76" t="s">
        <v>2853</v>
      </c>
      <c r="AS76" t="s">
        <v>43</v>
      </c>
      <c r="AT76" t="str">
        <f>_xlfn.XLOOKUP(AO76,Enrollees!A:A,Enrollees!E:E)</f>
        <v>Ianna Pierre-Antoine</v>
      </c>
      <c r="AU76" t="str">
        <f>_xlfn.XLOOKUP(AO76,Enrollees!A:A,Enrollees!C:C)</f>
        <v>La Casa de Amistad</v>
      </c>
      <c r="AV76">
        <f>_xlfn.XLOOKUP(AO76,Enrollees!A:A,Enrollees!F:F)</f>
        <v>3478390063</v>
      </c>
      <c r="AW76" s="7">
        <f t="shared" si="1"/>
        <v>7.88</v>
      </c>
    </row>
    <row r="77" spans="1:49" x14ac:dyDescent="0.2">
      <c r="A77" t="s">
        <v>1966</v>
      </c>
      <c r="B77" s="1">
        <v>44490.810856481483</v>
      </c>
      <c r="C77" s="10">
        <v>44490</v>
      </c>
      <c r="D77" t="s">
        <v>798</v>
      </c>
      <c r="E77" s="2">
        <v>44490</v>
      </c>
      <c r="F77" t="s">
        <v>241</v>
      </c>
      <c r="G77" s="2">
        <v>44490</v>
      </c>
      <c r="H77" t="s">
        <v>1596</v>
      </c>
      <c r="I77" s="2">
        <v>44490</v>
      </c>
      <c r="J77" t="s">
        <v>1830</v>
      </c>
      <c r="K77" t="s">
        <v>742</v>
      </c>
      <c r="L77" t="s">
        <v>560</v>
      </c>
      <c r="M77" t="s">
        <v>561</v>
      </c>
      <c r="N77" t="s">
        <v>562</v>
      </c>
      <c r="O77" t="s">
        <v>43</v>
      </c>
      <c r="P77" t="s">
        <v>44</v>
      </c>
      <c r="Q77" t="s">
        <v>45</v>
      </c>
      <c r="R77" t="s">
        <v>43</v>
      </c>
      <c r="S77" t="s">
        <v>43</v>
      </c>
      <c r="T77" t="s">
        <v>43</v>
      </c>
      <c r="U77" t="s">
        <v>43</v>
      </c>
      <c r="V77" t="s">
        <v>43</v>
      </c>
      <c r="W77" t="s">
        <v>43</v>
      </c>
      <c r="X77" t="s">
        <v>43</v>
      </c>
      <c r="Y77" t="s">
        <v>46</v>
      </c>
      <c r="Z77" t="s">
        <v>43</v>
      </c>
      <c r="AA77" t="s">
        <v>47</v>
      </c>
      <c r="AB77" t="s">
        <v>48</v>
      </c>
      <c r="AC77">
        <v>7.25</v>
      </c>
      <c r="AD77" t="s">
        <v>43</v>
      </c>
      <c r="AE77" t="s">
        <v>43</v>
      </c>
      <c r="AF77">
        <v>7.25</v>
      </c>
      <c r="AG77" t="s">
        <v>49</v>
      </c>
      <c r="AH77">
        <v>7.25</v>
      </c>
      <c r="AI77" t="s">
        <v>43</v>
      </c>
      <c r="AJ77" t="s">
        <v>43</v>
      </c>
      <c r="AK77">
        <v>7.25</v>
      </c>
      <c r="AL77">
        <v>0</v>
      </c>
      <c r="AM77" t="s">
        <v>1661</v>
      </c>
      <c r="AN77" t="s">
        <v>43</v>
      </c>
      <c r="AO77" t="s">
        <v>1377</v>
      </c>
      <c r="AP77" t="s">
        <v>43</v>
      </c>
      <c r="AQ77" t="s">
        <v>43</v>
      </c>
      <c r="AR77" t="s">
        <v>2854</v>
      </c>
      <c r="AS77" t="s">
        <v>43</v>
      </c>
      <c r="AT77" t="str">
        <f>_xlfn.XLOOKUP(AO77,Enrollees!A:A,Enrollees!E:E)</f>
        <v>Ianna Pierre-Antoine</v>
      </c>
      <c r="AU77" t="str">
        <f>_xlfn.XLOOKUP(AO77,Enrollees!A:A,Enrollees!C:C)</f>
        <v>La Casa de Amistad</v>
      </c>
      <c r="AV77">
        <f>_xlfn.XLOOKUP(AO77,Enrollees!A:A,Enrollees!F:F)</f>
        <v>3478390063</v>
      </c>
      <c r="AW77" s="7">
        <f t="shared" si="1"/>
        <v>7.25</v>
      </c>
    </row>
    <row r="78" spans="1:49" x14ac:dyDescent="0.2">
      <c r="A78" t="s">
        <v>1967</v>
      </c>
      <c r="B78" s="1">
        <v>44490.875856481478</v>
      </c>
      <c r="C78" s="10">
        <v>44490</v>
      </c>
      <c r="D78" t="s">
        <v>412</v>
      </c>
      <c r="E78" s="2">
        <v>44490</v>
      </c>
      <c r="F78" t="s">
        <v>1667</v>
      </c>
      <c r="G78" s="2">
        <v>44490</v>
      </c>
      <c r="H78" t="s">
        <v>367</v>
      </c>
      <c r="I78" s="2">
        <v>44490</v>
      </c>
      <c r="J78" t="s">
        <v>668</v>
      </c>
      <c r="K78" t="s">
        <v>742</v>
      </c>
      <c r="L78" t="s">
        <v>560</v>
      </c>
      <c r="M78" t="s">
        <v>561</v>
      </c>
      <c r="N78" t="s">
        <v>562</v>
      </c>
      <c r="O78" t="s">
        <v>43</v>
      </c>
      <c r="P78" t="s">
        <v>44</v>
      </c>
      <c r="Q78" t="s">
        <v>45</v>
      </c>
      <c r="R78" t="s">
        <v>43</v>
      </c>
      <c r="S78" t="s">
        <v>43</v>
      </c>
      <c r="T78" t="s">
        <v>43</v>
      </c>
      <c r="U78" t="s">
        <v>43</v>
      </c>
      <c r="V78" t="s">
        <v>43</v>
      </c>
      <c r="W78" t="s">
        <v>43</v>
      </c>
      <c r="X78" t="s">
        <v>43</v>
      </c>
      <c r="Y78" t="s">
        <v>46</v>
      </c>
      <c r="Z78" t="s">
        <v>43</v>
      </c>
      <c r="AA78" t="s">
        <v>47</v>
      </c>
      <c r="AB78" t="s">
        <v>48</v>
      </c>
      <c r="AC78">
        <v>14.92</v>
      </c>
      <c r="AD78" t="s">
        <v>43</v>
      </c>
      <c r="AE78" t="s">
        <v>43</v>
      </c>
      <c r="AF78">
        <v>14.92</v>
      </c>
      <c r="AG78" t="s">
        <v>49</v>
      </c>
      <c r="AH78">
        <v>14.92</v>
      </c>
      <c r="AI78" t="s">
        <v>43</v>
      </c>
      <c r="AJ78" t="s">
        <v>43</v>
      </c>
      <c r="AK78">
        <v>14.92</v>
      </c>
      <c r="AL78">
        <v>0</v>
      </c>
      <c r="AM78" t="s">
        <v>2647</v>
      </c>
      <c r="AN78" t="s">
        <v>43</v>
      </c>
      <c r="AO78" t="s">
        <v>1239</v>
      </c>
      <c r="AP78" t="s">
        <v>43</v>
      </c>
      <c r="AQ78" t="s">
        <v>43</v>
      </c>
      <c r="AR78" t="s">
        <v>2855</v>
      </c>
      <c r="AS78" t="s">
        <v>43</v>
      </c>
      <c r="AT78" t="str">
        <f>_xlfn.XLOOKUP(AO78,Enrollees!A:A,Enrollees!E:E)</f>
        <v>Malik Clark</v>
      </c>
      <c r="AU78" t="str">
        <f>_xlfn.XLOOKUP(AO78,Enrollees!A:A,Enrollees!C:C)</f>
        <v>South Bend Heritage Foundation</v>
      </c>
      <c r="AV78">
        <f>_xlfn.XLOOKUP(AO78,Enrollees!A:A,Enrollees!F:F)</f>
        <v>5747035680</v>
      </c>
      <c r="AW78" s="7">
        <f t="shared" si="1"/>
        <v>14.92</v>
      </c>
    </row>
    <row r="79" spans="1:49" x14ac:dyDescent="0.2">
      <c r="A79" t="s">
        <v>1968</v>
      </c>
      <c r="B79" s="1">
        <v>44490.907905092594</v>
      </c>
      <c r="C79" s="10">
        <v>44490</v>
      </c>
      <c r="D79" t="s">
        <v>1869</v>
      </c>
      <c r="E79" s="2">
        <v>44490</v>
      </c>
      <c r="F79" t="s">
        <v>354</v>
      </c>
      <c r="G79" s="2">
        <v>44490</v>
      </c>
      <c r="H79" t="s">
        <v>250</v>
      </c>
      <c r="I79" s="2">
        <v>44490</v>
      </c>
      <c r="J79" t="s">
        <v>589</v>
      </c>
      <c r="K79" t="s">
        <v>742</v>
      </c>
      <c r="L79" t="s">
        <v>560</v>
      </c>
      <c r="M79" t="s">
        <v>561</v>
      </c>
      <c r="N79" t="s">
        <v>562</v>
      </c>
      <c r="O79" t="s">
        <v>43</v>
      </c>
      <c r="P79" t="s">
        <v>44</v>
      </c>
      <c r="Q79" t="s">
        <v>45</v>
      </c>
      <c r="R79" t="s">
        <v>43</v>
      </c>
      <c r="S79" t="s">
        <v>43</v>
      </c>
      <c r="T79" t="s">
        <v>43</v>
      </c>
      <c r="U79" t="s">
        <v>43</v>
      </c>
      <c r="V79" t="s">
        <v>43</v>
      </c>
      <c r="W79" t="s">
        <v>43</v>
      </c>
      <c r="X79" t="s">
        <v>43</v>
      </c>
      <c r="Y79" t="s">
        <v>46</v>
      </c>
      <c r="Z79" t="s">
        <v>43</v>
      </c>
      <c r="AA79" t="s">
        <v>47</v>
      </c>
      <c r="AB79" t="s">
        <v>48</v>
      </c>
      <c r="AC79">
        <v>14.43</v>
      </c>
      <c r="AD79" t="s">
        <v>43</v>
      </c>
      <c r="AE79" t="s">
        <v>43</v>
      </c>
      <c r="AF79">
        <v>14.43</v>
      </c>
      <c r="AG79" t="s">
        <v>49</v>
      </c>
      <c r="AH79">
        <v>14.43</v>
      </c>
      <c r="AI79" t="s">
        <v>43</v>
      </c>
      <c r="AJ79" t="s">
        <v>43</v>
      </c>
      <c r="AK79">
        <v>14.43</v>
      </c>
      <c r="AL79">
        <v>0</v>
      </c>
      <c r="AM79" t="s">
        <v>1661</v>
      </c>
      <c r="AN79" t="s">
        <v>43</v>
      </c>
      <c r="AO79" t="s">
        <v>1377</v>
      </c>
      <c r="AP79" t="s">
        <v>43</v>
      </c>
      <c r="AQ79" t="s">
        <v>43</v>
      </c>
      <c r="AR79" t="s">
        <v>2856</v>
      </c>
      <c r="AS79" t="s">
        <v>43</v>
      </c>
      <c r="AT79" t="str">
        <f>_xlfn.XLOOKUP(AO79,Enrollees!A:A,Enrollees!E:E)</f>
        <v>Ianna Pierre-Antoine</v>
      </c>
      <c r="AU79" t="str">
        <f>_xlfn.XLOOKUP(AO79,Enrollees!A:A,Enrollees!C:C)</f>
        <v>La Casa de Amistad</v>
      </c>
      <c r="AV79">
        <f>_xlfn.XLOOKUP(AO79,Enrollees!A:A,Enrollees!F:F)</f>
        <v>3478390063</v>
      </c>
      <c r="AW79" s="7">
        <f t="shared" si="1"/>
        <v>14.43</v>
      </c>
    </row>
    <row r="80" spans="1:49" x14ac:dyDescent="0.2">
      <c r="A80" s="3" t="s">
        <v>1969</v>
      </c>
      <c r="B80" s="1">
        <v>44490.972372685188</v>
      </c>
      <c r="C80" s="10">
        <v>44490</v>
      </c>
      <c r="D80" t="s">
        <v>1851</v>
      </c>
      <c r="E80" s="2">
        <v>44490</v>
      </c>
      <c r="F80" t="s">
        <v>723</v>
      </c>
      <c r="G80" s="2">
        <v>44490</v>
      </c>
      <c r="H80" t="s">
        <v>1732</v>
      </c>
      <c r="I80" s="2">
        <v>44490</v>
      </c>
      <c r="J80" t="s">
        <v>1812</v>
      </c>
      <c r="K80" t="s">
        <v>742</v>
      </c>
      <c r="L80" t="s">
        <v>560</v>
      </c>
      <c r="M80" t="s">
        <v>561</v>
      </c>
      <c r="N80" t="s">
        <v>562</v>
      </c>
      <c r="O80" t="s">
        <v>43</v>
      </c>
      <c r="P80" t="s">
        <v>44</v>
      </c>
      <c r="Q80" t="s">
        <v>45</v>
      </c>
      <c r="R80" t="s">
        <v>43</v>
      </c>
      <c r="S80" t="s">
        <v>43</v>
      </c>
      <c r="T80" t="s">
        <v>43</v>
      </c>
      <c r="U80" t="s">
        <v>43</v>
      </c>
      <c r="V80" t="s">
        <v>43</v>
      </c>
      <c r="W80" t="s">
        <v>43</v>
      </c>
      <c r="X80" t="s">
        <v>43</v>
      </c>
      <c r="Y80" t="s">
        <v>46</v>
      </c>
      <c r="Z80" t="s">
        <v>43</v>
      </c>
      <c r="AA80" t="s">
        <v>47</v>
      </c>
      <c r="AB80" t="s">
        <v>48</v>
      </c>
      <c r="AC80">
        <v>7.97</v>
      </c>
      <c r="AD80" t="s">
        <v>43</v>
      </c>
      <c r="AE80" t="s">
        <v>43</v>
      </c>
      <c r="AF80">
        <v>7.97</v>
      </c>
      <c r="AG80" t="s">
        <v>49</v>
      </c>
      <c r="AH80">
        <v>7.97</v>
      </c>
      <c r="AI80" t="s">
        <v>43</v>
      </c>
      <c r="AJ80" t="s">
        <v>43</v>
      </c>
      <c r="AK80">
        <v>7.97</v>
      </c>
      <c r="AL80">
        <v>0</v>
      </c>
      <c r="AM80" t="s">
        <v>1661</v>
      </c>
      <c r="AN80" t="s">
        <v>43</v>
      </c>
      <c r="AO80" t="s">
        <v>1328</v>
      </c>
      <c r="AP80" t="s">
        <v>43</v>
      </c>
      <c r="AQ80" t="s">
        <v>43</v>
      </c>
      <c r="AR80" t="s">
        <v>2857</v>
      </c>
      <c r="AS80" t="s">
        <v>43</v>
      </c>
      <c r="AT80" t="str">
        <f>_xlfn.XLOOKUP(AO80,Enrollees!A:A,Enrollees!E:E)</f>
        <v>Jenifer Narvaez Melo</v>
      </c>
      <c r="AU80" t="str">
        <f>_xlfn.XLOOKUP(AO80,Enrollees!A:A,Enrollees!C:C)</f>
        <v>La Casa de Amistad</v>
      </c>
      <c r="AV80">
        <f>_xlfn.XLOOKUP(AO80,Enrollees!A:A,Enrollees!F:F)</f>
        <v>3179863336</v>
      </c>
      <c r="AW80" s="7">
        <f t="shared" si="1"/>
        <v>7.97</v>
      </c>
    </row>
    <row r="81" spans="1:49" x14ac:dyDescent="0.2">
      <c r="A81" t="s">
        <v>1971</v>
      </c>
      <c r="B81" s="1">
        <v>44491.582152777781</v>
      </c>
      <c r="C81" s="10">
        <v>44491</v>
      </c>
      <c r="D81" t="s">
        <v>1689</v>
      </c>
      <c r="E81" s="2">
        <v>44491</v>
      </c>
      <c r="F81" t="s">
        <v>1804</v>
      </c>
      <c r="G81" s="2">
        <v>44491</v>
      </c>
      <c r="H81" t="s">
        <v>605</v>
      </c>
      <c r="I81" s="2">
        <v>44491</v>
      </c>
      <c r="J81" t="s">
        <v>58</v>
      </c>
      <c r="K81" t="s">
        <v>742</v>
      </c>
      <c r="L81" t="s">
        <v>560</v>
      </c>
      <c r="M81" t="s">
        <v>561</v>
      </c>
      <c r="N81" t="s">
        <v>562</v>
      </c>
      <c r="O81" t="s">
        <v>43</v>
      </c>
      <c r="P81" t="s">
        <v>44</v>
      </c>
      <c r="Q81" t="s">
        <v>45</v>
      </c>
      <c r="R81" t="s">
        <v>43</v>
      </c>
      <c r="S81" t="s">
        <v>43</v>
      </c>
      <c r="T81" t="s">
        <v>43</v>
      </c>
      <c r="U81" t="s">
        <v>43</v>
      </c>
      <c r="V81" t="s">
        <v>43</v>
      </c>
      <c r="W81" t="s">
        <v>43</v>
      </c>
      <c r="X81" t="s">
        <v>43</v>
      </c>
      <c r="Y81" t="s">
        <v>46</v>
      </c>
      <c r="Z81" t="s">
        <v>43</v>
      </c>
      <c r="AA81" t="s">
        <v>47</v>
      </c>
      <c r="AB81" t="s">
        <v>48</v>
      </c>
      <c r="AC81">
        <v>12.94</v>
      </c>
      <c r="AD81" t="s">
        <v>43</v>
      </c>
      <c r="AE81" t="s">
        <v>43</v>
      </c>
      <c r="AF81">
        <v>12.94</v>
      </c>
      <c r="AG81" t="s">
        <v>49</v>
      </c>
      <c r="AH81">
        <v>12.94</v>
      </c>
      <c r="AI81" t="s">
        <v>43</v>
      </c>
      <c r="AJ81" t="s">
        <v>43</v>
      </c>
      <c r="AK81">
        <v>12.94</v>
      </c>
      <c r="AL81">
        <v>0</v>
      </c>
      <c r="AM81" t="s">
        <v>1661</v>
      </c>
      <c r="AN81" t="s">
        <v>43</v>
      </c>
      <c r="AO81" t="s">
        <v>1328</v>
      </c>
      <c r="AP81" t="s">
        <v>43</v>
      </c>
      <c r="AQ81" t="s">
        <v>43</v>
      </c>
      <c r="AR81" t="s">
        <v>2858</v>
      </c>
      <c r="AS81" t="s">
        <v>43</v>
      </c>
      <c r="AT81" t="str">
        <f>_xlfn.XLOOKUP(AO81,Enrollees!A:A,Enrollees!E:E)</f>
        <v>Jenifer Narvaez Melo</v>
      </c>
      <c r="AU81" t="str">
        <f>_xlfn.XLOOKUP(AO81,Enrollees!A:A,Enrollees!C:C)</f>
        <v>La Casa de Amistad</v>
      </c>
      <c r="AV81">
        <f>_xlfn.XLOOKUP(AO81,Enrollees!A:A,Enrollees!F:F)</f>
        <v>3179863336</v>
      </c>
      <c r="AW81" s="7">
        <f t="shared" si="1"/>
        <v>12.94</v>
      </c>
    </row>
    <row r="82" spans="1:49" x14ac:dyDescent="0.2">
      <c r="A82" t="s">
        <v>1972</v>
      </c>
      <c r="B82" s="1">
        <v>44491.633750000001</v>
      </c>
      <c r="C82" s="10">
        <v>44491</v>
      </c>
      <c r="D82" t="s">
        <v>57</v>
      </c>
      <c r="E82" s="2">
        <v>44491</v>
      </c>
      <c r="F82" t="s">
        <v>87</v>
      </c>
      <c r="G82" s="2">
        <v>44491</v>
      </c>
      <c r="H82" t="s">
        <v>142</v>
      </c>
      <c r="I82" s="2">
        <v>44491</v>
      </c>
      <c r="J82" t="s">
        <v>62</v>
      </c>
      <c r="K82" t="s">
        <v>742</v>
      </c>
      <c r="L82" t="s">
        <v>560</v>
      </c>
      <c r="M82" t="s">
        <v>561</v>
      </c>
      <c r="N82" t="s">
        <v>562</v>
      </c>
      <c r="O82" t="s">
        <v>43</v>
      </c>
      <c r="P82" t="s">
        <v>44</v>
      </c>
      <c r="Q82" t="s">
        <v>45</v>
      </c>
      <c r="R82" t="s">
        <v>43</v>
      </c>
      <c r="S82" t="s">
        <v>43</v>
      </c>
      <c r="T82" t="s">
        <v>43</v>
      </c>
      <c r="U82" t="s">
        <v>43</v>
      </c>
      <c r="V82" t="s">
        <v>43</v>
      </c>
      <c r="W82" t="s">
        <v>43</v>
      </c>
      <c r="X82" t="s">
        <v>43</v>
      </c>
      <c r="Y82" t="s">
        <v>46</v>
      </c>
      <c r="Z82" t="s">
        <v>43</v>
      </c>
      <c r="AA82" t="s">
        <v>47</v>
      </c>
      <c r="AB82" t="s">
        <v>48</v>
      </c>
      <c r="AC82">
        <v>4.8600000000000003</v>
      </c>
      <c r="AD82" t="s">
        <v>43</v>
      </c>
      <c r="AE82" t="s">
        <v>43</v>
      </c>
      <c r="AF82">
        <v>4.8600000000000003</v>
      </c>
      <c r="AG82" t="s">
        <v>49</v>
      </c>
      <c r="AH82">
        <v>4.8600000000000003</v>
      </c>
      <c r="AI82" t="s">
        <v>43</v>
      </c>
      <c r="AJ82" t="s">
        <v>43</v>
      </c>
      <c r="AK82">
        <v>4.8600000000000003</v>
      </c>
      <c r="AL82">
        <v>0</v>
      </c>
      <c r="AM82" t="s">
        <v>2666</v>
      </c>
      <c r="AN82" t="s">
        <v>43</v>
      </c>
      <c r="AO82" t="s">
        <v>1117</v>
      </c>
      <c r="AP82" t="s">
        <v>43</v>
      </c>
      <c r="AQ82" t="s">
        <v>43</v>
      </c>
      <c r="AR82" t="s">
        <v>2859</v>
      </c>
      <c r="AS82" t="s">
        <v>43</v>
      </c>
      <c r="AT82" t="str">
        <f>_xlfn.XLOOKUP(AO82,Enrollees!A:A,Enrollees!E:E)</f>
        <v>Odell Burnett, Jr.</v>
      </c>
      <c r="AU82" t="str">
        <f>_xlfn.XLOOKUP(AO82,Enrollees!A:A,Enrollees!C:C)</f>
        <v>REAL Services</v>
      </c>
      <c r="AV82">
        <f>_xlfn.XLOOKUP(AO82,Enrollees!A:A,Enrollees!F:F)</f>
        <v>5747100228</v>
      </c>
      <c r="AW82" s="7">
        <f t="shared" si="1"/>
        <v>4.8600000000000003</v>
      </c>
    </row>
    <row r="83" spans="1:49" x14ac:dyDescent="0.2">
      <c r="A83" t="s">
        <v>1973</v>
      </c>
      <c r="B83" s="1">
        <v>44491.705023148148</v>
      </c>
      <c r="C83" s="10">
        <v>44491</v>
      </c>
      <c r="D83" t="s">
        <v>277</v>
      </c>
      <c r="E83" s="2">
        <v>44491</v>
      </c>
      <c r="F83" t="s">
        <v>272</v>
      </c>
      <c r="G83" s="2">
        <v>44491</v>
      </c>
      <c r="H83" t="s">
        <v>1800</v>
      </c>
      <c r="I83" s="2">
        <v>44491</v>
      </c>
      <c r="J83" t="s">
        <v>494</v>
      </c>
      <c r="K83" t="s">
        <v>742</v>
      </c>
      <c r="L83" t="s">
        <v>560</v>
      </c>
      <c r="M83" t="s">
        <v>561</v>
      </c>
      <c r="N83" t="s">
        <v>562</v>
      </c>
      <c r="O83" t="s">
        <v>43</v>
      </c>
      <c r="P83" t="s">
        <v>44</v>
      </c>
      <c r="Q83" t="s">
        <v>45</v>
      </c>
      <c r="R83" t="s">
        <v>43</v>
      </c>
      <c r="S83" t="s">
        <v>43</v>
      </c>
      <c r="T83" t="s">
        <v>43</v>
      </c>
      <c r="U83" t="s">
        <v>43</v>
      </c>
      <c r="V83" t="s">
        <v>43</v>
      </c>
      <c r="W83" t="s">
        <v>43</v>
      </c>
      <c r="X83" t="s">
        <v>43</v>
      </c>
      <c r="Y83" t="s">
        <v>46</v>
      </c>
      <c r="Z83" t="s">
        <v>43</v>
      </c>
      <c r="AA83" t="s">
        <v>47</v>
      </c>
      <c r="AB83" t="s">
        <v>48</v>
      </c>
      <c r="AC83">
        <v>13.07</v>
      </c>
      <c r="AD83" t="s">
        <v>43</v>
      </c>
      <c r="AE83" t="s">
        <v>43</v>
      </c>
      <c r="AF83">
        <v>13.07</v>
      </c>
      <c r="AG83" t="s">
        <v>49</v>
      </c>
      <c r="AH83">
        <v>13.07</v>
      </c>
      <c r="AI83" t="s">
        <v>43</v>
      </c>
      <c r="AJ83" t="s">
        <v>43</v>
      </c>
      <c r="AK83">
        <v>13.07</v>
      </c>
      <c r="AL83">
        <v>0</v>
      </c>
      <c r="AM83" t="s">
        <v>1661</v>
      </c>
      <c r="AN83" t="s">
        <v>43</v>
      </c>
      <c r="AO83" t="s">
        <v>1377</v>
      </c>
      <c r="AP83" t="s">
        <v>43</v>
      </c>
      <c r="AQ83" t="s">
        <v>43</v>
      </c>
      <c r="AR83" t="s">
        <v>2860</v>
      </c>
      <c r="AS83" t="s">
        <v>43</v>
      </c>
      <c r="AT83" t="str">
        <f>_xlfn.XLOOKUP(AO83,Enrollees!A:A,Enrollees!E:E)</f>
        <v>Ianna Pierre-Antoine</v>
      </c>
      <c r="AU83" t="str">
        <f>_xlfn.XLOOKUP(AO83,Enrollees!A:A,Enrollees!C:C)</f>
        <v>La Casa de Amistad</v>
      </c>
      <c r="AV83">
        <f>_xlfn.XLOOKUP(AO83,Enrollees!A:A,Enrollees!F:F)</f>
        <v>3478390063</v>
      </c>
      <c r="AW83" s="7">
        <f t="shared" si="1"/>
        <v>13.07</v>
      </c>
    </row>
    <row r="84" spans="1:49" x14ac:dyDescent="0.2">
      <c r="A84" t="s">
        <v>1974</v>
      </c>
      <c r="B84" s="1">
        <v>44491.733240740738</v>
      </c>
      <c r="C84" s="10">
        <v>44491</v>
      </c>
      <c r="D84" t="s">
        <v>541</v>
      </c>
      <c r="E84" s="2">
        <v>44491</v>
      </c>
      <c r="F84" t="s">
        <v>247</v>
      </c>
      <c r="G84" s="2">
        <v>44491</v>
      </c>
      <c r="H84" t="s">
        <v>176</v>
      </c>
      <c r="I84" s="2">
        <v>44491</v>
      </c>
      <c r="J84" t="s">
        <v>717</v>
      </c>
      <c r="K84" t="s">
        <v>742</v>
      </c>
      <c r="L84" t="s">
        <v>560</v>
      </c>
      <c r="M84" t="s">
        <v>561</v>
      </c>
      <c r="N84" t="s">
        <v>562</v>
      </c>
      <c r="O84" t="s">
        <v>43</v>
      </c>
      <c r="P84" t="s">
        <v>44</v>
      </c>
      <c r="Q84" t="s">
        <v>45</v>
      </c>
      <c r="R84" t="s">
        <v>43</v>
      </c>
      <c r="S84" t="s">
        <v>43</v>
      </c>
      <c r="T84" t="s">
        <v>43</v>
      </c>
      <c r="U84" t="s">
        <v>43</v>
      </c>
      <c r="V84" t="s">
        <v>43</v>
      </c>
      <c r="W84" t="s">
        <v>43</v>
      </c>
      <c r="X84" t="s">
        <v>43</v>
      </c>
      <c r="Y84" t="s">
        <v>46</v>
      </c>
      <c r="Z84" t="s">
        <v>43</v>
      </c>
      <c r="AA84" t="s">
        <v>47</v>
      </c>
      <c r="AB84" t="s">
        <v>48</v>
      </c>
      <c r="AC84">
        <v>8.91</v>
      </c>
      <c r="AD84" t="s">
        <v>43</v>
      </c>
      <c r="AE84" t="s">
        <v>43</v>
      </c>
      <c r="AF84">
        <v>8.91</v>
      </c>
      <c r="AG84" t="s">
        <v>49</v>
      </c>
      <c r="AH84">
        <v>8.91</v>
      </c>
      <c r="AI84" t="s">
        <v>43</v>
      </c>
      <c r="AJ84" t="s">
        <v>43</v>
      </c>
      <c r="AK84">
        <v>8.91</v>
      </c>
      <c r="AL84">
        <v>0</v>
      </c>
      <c r="AM84" t="s">
        <v>1661</v>
      </c>
      <c r="AN84" t="s">
        <v>43</v>
      </c>
      <c r="AO84" t="s">
        <v>1377</v>
      </c>
      <c r="AP84" t="s">
        <v>43</v>
      </c>
      <c r="AQ84" t="s">
        <v>43</v>
      </c>
      <c r="AR84" t="s">
        <v>2861</v>
      </c>
      <c r="AS84" t="s">
        <v>43</v>
      </c>
      <c r="AT84" t="str">
        <f>_xlfn.XLOOKUP(AO84,Enrollees!A:A,Enrollees!E:E)</f>
        <v>Ianna Pierre-Antoine</v>
      </c>
      <c r="AU84" t="str">
        <f>_xlfn.XLOOKUP(AO84,Enrollees!A:A,Enrollees!C:C)</f>
        <v>La Casa de Amistad</v>
      </c>
      <c r="AV84">
        <f>_xlfn.XLOOKUP(AO84,Enrollees!A:A,Enrollees!F:F)</f>
        <v>3478390063</v>
      </c>
      <c r="AW84" s="7">
        <f t="shared" si="1"/>
        <v>8.91</v>
      </c>
    </row>
    <row r="85" spans="1:49" x14ac:dyDescent="0.2">
      <c r="A85" t="s">
        <v>1975</v>
      </c>
      <c r="B85" s="1">
        <v>44491.758252314816</v>
      </c>
      <c r="C85" s="10">
        <v>44491</v>
      </c>
      <c r="D85" t="s">
        <v>643</v>
      </c>
      <c r="E85" s="2">
        <v>44491</v>
      </c>
      <c r="F85" t="s">
        <v>1773</v>
      </c>
      <c r="G85" s="2">
        <v>44491</v>
      </c>
      <c r="H85" t="s">
        <v>1788</v>
      </c>
      <c r="I85" s="2">
        <v>44491</v>
      </c>
      <c r="J85" t="s">
        <v>1789</v>
      </c>
      <c r="K85" t="s">
        <v>742</v>
      </c>
      <c r="L85" t="s">
        <v>560</v>
      </c>
      <c r="M85" t="s">
        <v>561</v>
      </c>
      <c r="N85" t="s">
        <v>562</v>
      </c>
      <c r="O85" t="s">
        <v>43</v>
      </c>
      <c r="P85" t="s">
        <v>44</v>
      </c>
      <c r="Q85" t="s">
        <v>45</v>
      </c>
      <c r="R85" t="s">
        <v>43</v>
      </c>
      <c r="S85" t="s">
        <v>43</v>
      </c>
      <c r="T85" t="s">
        <v>43</v>
      </c>
      <c r="U85" t="s">
        <v>43</v>
      </c>
      <c r="V85" t="s">
        <v>43</v>
      </c>
      <c r="W85" t="s">
        <v>43</v>
      </c>
      <c r="X85" t="s">
        <v>43</v>
      </c>
      <c r="Y85" t="s">
        <v>46</v>
      </c>
      <c r="Z85" t="s">
        <v>43</v>
      </c>
      <c r="AA85" t="s">
        <v>47</v>
      </c>
      <c r="AB85" t="s">
        <v>48</v>
      </c>
      <c r="AC85">
        <v>14.96</v>
      </c>
      <c r="AD85" t="s">
        <v>43</v>
      </c>
      <c r="AE85" t="s">
        <v>43</v>
      </c>
      <c r="AF85">
        <v>14.96</v>
      </c>
      <c r="AG85" t="s">
        <v>49</v>
      </c>
      <c r="AH85">
        <v>14.96</v>
      </c>
      <c r="AI85" t="s">
        <v>43</v>
      </c>
      <c r="AJ85" t="s">
        <v>43</v>
      </c>
      <c r="AK85">
        <v>14.96</v>
      </c>
      <c r="AL85">
        <v>0</v>
      </c>
      <c r="AM85" t="s">
        <v>1661</v>
      </c>
      <c r="AN85" t="s">
        <v>43</v>
      </c>
      <c r="AO85" t="s">
        <v>1328</v>
      </c>
      <c r="AP85" t="s">
        <v>43</v>
      </c>
      <c r="AQ85" t="s">
        <v>43</v>
      </c>
      <c r="AR85" t="s">
        <v>2862</v>
      </c>
      <c r="AS85" t="s">
        <v>43</v>
      </c>
      <c r="AT85" t="str">
        <f>_xlfn.XLOOKUP(AO85,Enrollees!A:A,Enrollees!E:E)</f>
        <v>Jenifer Narvaez Melo</v>
      </c>
      <c r="AU85" t="str">
        <f>_xlfn.XLOOKUP(AO85,Enrollees!A:A,Enrollees!C:C)</f>
        <v>La Casa de Amistad</v>
      </c>
      <c r="AV85">
        <f>_xlfn.XLOOKUP(AO85,Enrollees!A:A,Enrollees!F:F)</f>
        <v>3179863336</v>
      </c>
      <c r="AW85" s="7">
        <f t="shared" si="1"/>
        <v>14.96</v>
      </c>
    </row>
    <row r="86" spans="1:49" x14ac:dyDescent="0.2">
      <c r="A86" t="s">
        <v>1976</v>
      </c>
      <c r="B86" s="1">
        <v>44491.842824074076</v>
      </c>
      <c r="C86" s="10">
        <v>44491</v>
      </c>
      <c r="D86" t="s">
        <v>394</v>
      </c>
      <c r="E86" s="2">
        <v>44491</v>
      </c>
      <c r="F86" t="s">
        <v>1605</v>
      </c>
      <c r="G86" s="2">
        <v>44491</v>
      </c>
      <c r="H86" t="s">
        <v>1644</v>
      </c>
      <c r="I86" s="2">
        <v>44491</v>
      </c>
      <c r="J86" t="s">
        <v>413</v>
      </c>
      <c r="K86" t="s">
        <v>742</v>
      </c>
      <c r="L86" t="s">
        <v>560</v>
      </c>
      <c r="M86" t="s">
        <v>561</v>
      </c>
      <c r="N86" t="s">
        <v>562</v>
      </c>
      <c r="O86" t="s">
        <v>43</v>
      </c>
      <c r="P86" t="s">
        <v>77</v>
      </c>
      <c r="Q86" t="s">
        <v>45</v>
      </c>
      <c r="R86" t="s">
        <v>43</v>
      </c>
      <c r="S86" t="s">
        <v>43</v>
      </c>
      <c r="T86" t="s">
        <v>43</v>
      </c>
      <c r="U86" t="s">
        <v>43</v>
      </c>
      <c r="V86" t="s">
        <v>43</v>
      </c>
      <c r="W86" t="s">
        <v>43</v>
      </c>
      <c r="X86" t="s">
        <v>43</v>
      </c>
      <c r="Y86" t="s">
        <v>46</v>
      </c>
      <c r="Z86" t="s">
        <v>43</v>
      </c>
      <c r="AA86" t="s">
        <v>47</v>
      </c>
      <c r="AB86" t="s">
        <v>48</v>
      </c>
      <c r="AC86">
        <v>10.41</v>
      </c>
      <c r="AD86" t="s">
        <v>43</v>
      </c>
      <c r="AE86" t="s">
        <v>43</v>
      </c>
      <c r="AF86">
        <v>10.41</v>
      </c>
      <c r="AG86" t="s">
        <v>49</v>
      </c>
      <c r="AH86">
        <v>10.41</v>
      </c>
      <c r="AI86" t="s">
        <v>43</v>
      </c>
      <c r="AJ86" t="s">
        <v>43</v>
      </c>
      <c r="AK86">
        <v>10.41</v>
      </c>
      <c r="AL86">
        <v>0</v>
      </c>
      <c r="AM86" t="s">
        <v>1661</v>
      </c>
      <c r="AN86" t="s">
        <v>43</v>
      </c>
      <c r="AO86" t="s">
        <v>1362</v>
      </c>
      <c r="AP86" t="s">
        <v>43</v>
      </c>
      <c r="AQ86" t="s">
        <v>43</v>
      </c>
      <c r="AR86" t="s">
        <v>2863</v>
      </c>
      <c r="AS86" t="s">
        <v>43</v>
      </c>
      <c r="AT86" t="str">
        <f>_xlfn.XLOOKUP(AO86,Enrollees!A:A,Enrollees!E:E)</f>
        <v>Bricia Perez</v>
      </c>
      <c r="AU86" t="str">
        <f>_xlfn.XLOOKUP(AO86,Enrollees!A:A,Enrollees!C:C)</f>
        <v>La Casa de Amistad</v>
      </c>
      <c r="AV86">
        <f>_xlfn.XLOOKUP(AO86,Enrollees!A:A,Enrollees!F:F)</f>
        <v>5742043916</v>
      </c>
      <c r="AW86" s="7">
        <f t="shared" si="1"/>
        <v>10.41</v>
      </c>
    </row>
    <row r="87" spans="1:49" x14ac:dyDescent="0.2">
      <c r="A87" t="s">
        <v>1977</v>
      </c>
      <c r="B87" s="1">
        <v>44491.993356481478</v>
      </c>
      <c r="C87" s="10">
        <v>44491</v>
      </c>
      <c r="D87" t="s">
        <v>1962</v>
      </c>
      <c r="E87" s="2">
        <v>44491</v>
      </c>
      <c r="F87" t="s">
        <v>205</v>
      </c>
      <c r="G87" s="2">
        <v>44491</v>
      </c>
      <c r="H87" t="s">
        <v>345</v>
      </c>
      <c r="I87" s="2">
        <v>44491</v>
      </c>
      <c r="J87" t="s">
        <v>454</v>
      </c>
      <c r="K87" t="s">
        <v>742</v>
      </c>
      <c r="L87" t="s">
        <v>560</v>
      </c>
      <c r="M87" t="s">
        <v>561</v>
      </c>
      <c r="N87" t="s">
        <v>562</v>
      </c>
      <c r="O87" t="s">
        <v>43</v>
      </c>
      <c r="P87" t="s">
        <v>44</v>
      </c>
      <c r="Q87" t="s">
        <v>45</v>
      </c>
      <c r="R87" t="s">
        <v>43</v>
      </c>
      <c r="S87" t="s">
        <v>43</v>
      </c>
      <c r="T87" t="s">
        <v>43</v>
      </c>
      <c r="U87" t="s">
        <v>43</v>
      </c>
      <c r="V87" t="s">
        <v>43</v>
      </c>
      <c r="W87" t="s">
        <v>43</v>
      </c>
      <c r="X87" t="s">
        <v>43</v>
      </c>
      <c r="Y87" t="s">
        <v>46</v>
      </c>
      <c r="Z87" t="s">
        <v>43</v>
      </c>
      <c r="AA87" t="s">
        <v>47</v>
      </c>
      <c r="AB87" t="s">
        <v>48</v>
      </c>
      <c r="AC87">
        <v>31.94</v>
      </c>
      <c r="AD87" t="s">
        <v>43</v>
      </c>
      <c r="AE87" t="s">
        <v>43</v>
      </c>
      <c r="AF87">
        <v>31.94</v>
      </c>
      <c r="AG87" t="s">
        <v>49</v>
      </c>
      <c r="AH87">
        <v>31.94</v>
      </c>
      <c r="AI87" t="s">
        <v>43</v>
      </c>
      <c r="AJ87" t="s">
        <v>43</v>
      </c>
      <c r="AK87">
        <v>31.94</v>
      </c>
      <c r="AL87">
        <v>0</v>
      </c>
      <c r="AM87" t="s">
        <v>2670</v>
      </c>
      <c r="AN87" t="s">
        <v>43</v>
      </c>
      <c r="AO87" t="s">
        <v>1183</v>
      </c>
      <c r="AP87" t="s">
        <v>43</v>
      </c>
      <c r="AQ87" t="s">
        <v>43</v>
      </c>
      <c r="AR87" t="s">
        <v>2864</v>
      </c>
      <c r="AS87" t="s">
        <v>43</v>
      </c>
      <c r="AT87" t="str">
        <f>_xlfn.XLOOKUP(AO87,Enrollees!A:A,Enrollees!E:E)</f>
        <v>Ella Coppock</v>
      </c>
      <c r="AU87" t="str">
        <f>_xlfn.XLOOKUP(AO87,Enrollees!A:A,Enrollees!C:C)</f>
        <v>St. Margaret's House</v>
      </c>
      <c r="AV87">
        <f>_xlfn.XLOOKUP(AO87,Enrollees!A:A,Enrollees!F:F)</f>
        <v>5743235073</v>
      </c>
      <c r="AW87" s="7">
        <f t="shared" si="1"/>
        <v>31.94</v>
      </c>
    </row>
    <row r="88" spans="1:49" x14ac:dyDescent="0.2">
      <c r="A88" t="s">
        <v>1978</v>
      </c>
      <c r="B88" s="1">
        <v>44492.046342592592</v>
      </c>
      <c r="C88" s="10">
        <v>44492</v>
      </c>
      <c r="D88" t="s">
        <v>1979</v>
      </c>
      <c r="E88" s="2">
        <v>44491</v>
      </c>
      <c r="F88" t="s">
        <v>1643</v>
      </c>
      <c r="G88" s="2">
        <v>44492</v>
      </c>
      <c r="H88" t="s">
        <v>108</v>
      </c>
      <c r="I88" s="2">
        <v>44491</v>
      </c>
      <c r="J88" t="s">
        <v>447</v>
      </c>
      <c r="K88" t="s">
        <v>742</v>
      </c>
      <c r="L88" t="s">
        <v>560</v>
      </c>
      <c r="M88" t="s">
        <v>561</v>
      </c>
      <c r="N88" t="s">
        <v>562</v>
      </c>
      <c r="O88" t="s">
        <v>43</v>
      </c>
      <c r="P88" t="s">
        <v>44</v>
      </c>
      <c r="Q88" t="s">
        <v>45</v>
      </c>
      <c r="R88" t="s">
        <v>43</v>
      </c>
      <c r="S88" t="s">
        <v>43</v>
      </c>
      <c r="T88" t="s">
        <v>43</v>
      </c>
      <c r="U88" t="s">
        <v>43</v>
      </c>
      <c r="V88" t="s">
        <v>43</v>
      </c>
      <c r="W88" t="s">
        <v>43</v>
      </c>
      <c r="X88" t="s">
        <v>43</v>
      </c>
      <c r="Y88" t="s">
        <v>46</v>
      </c>
      <c r="Z88" t="s">
        <v>43</v>
      </c>
      <c r="AA88" t="s">
        <v>47</v>
      </c>
      <c r="AB88" t="s">
        <v>48</v>
      </c>
      <c r="AC88">
        <v>5</v>
      </c>
      <c r="AD88" t="s">
        <v>43</v>
      </c>
      <c r="AE88" t="s">
        <v>43</v>
      </c>
      <c r="AF88">
        <v>5</v>
      </c>
      <c r="AG88" t="s">
        <v>49</v>
      </c>
      <c r="AH88">
        <v>5</v>
      </c>
      <c r="AI88" t="s">
        <v>43</v>
      </c>
      <c r="AJ88" t="s">
        <v>43</v>
      </c>
      <c r="AK88">
        <v>5</v>
      </c>
      <c r="AL88">
        <v>0</v>
      </c>
      <c r="AM88" t="s">
        <v>2666</v>
      </c>
      <c r="AN88" t="s">
        <v>43</v>
      </c>
      <c r="AO88" t="s">
        <v>1117</v>
      </c>
      <c r="AP88" t="s">
        <v>43</v>
      </c>
      <c r="AQ88" t="s">
        <v>43</v>
      </c>
      <c r="AR88" t="s">
        <v>2865</v>
      </c>
      <c r="AS88" t="s">
        <v>43</v>
      </c>
      <c r="AT88" t="str">
        <f>_xlfn.XLOOKUP(AO88,Enrollees!A:A,Enrollees!E:E)</f>
        <v>Odell Burnett, Jr.</v>
      </c>
      <c r="AU88" t="str">
        <f>_xlfn.XLOOKUP(AO88,Enrollees!A:A,Enrollees!C:C)</f>
        <v>REAL Services</v>
      </c>
      <c r="AV88">
        <f>_xlfn.XLOOKUP(AO88,Enrollees!A:A,Enrollees!F:F)</f>
        <v>5747100228</v>
      </c>
      <c r="AW88" s="7">
        <f t="shared" si="1"/>
        <v>5</v>
      </c>
    </row>
    <row r="89" spans="1:49" x14ac:dyDescent="0.2">
      <c r="A89" t="s">
        <v>1980</v>
      </c>
      <c r="B89" s="1">
        <v>44492.080543981479</v>
      </c>
      <c r="C89" s="10">
        <v>44492</v>
      </c>
      <c r="D89" t="s">
        <v>1723</v>
      </c>
      <c r="E89" s="2">
        <v>44491</v>
      </c>
      <c r="F89" t="s">
        <v>489</v>
      </c>
      <c r="G89" s="2">
        <v>44492</v>
      </c>
      <c r="H89" t="s">
        <v>858</v>
      </c>
      <c r="I89" s="2">
        <v>44491</v>
      </c>
      <c r="J89" t="s">
        <v>301</v>
      </c>
      <c r="K89" t="s">
        <v>742</v>
      </c>
      <c r="L89" t="s">
        <v>560</v>
      </c>
      <c r="M89" t="s">
        <v>561</v>
      </c>
      <c r="N89" t="s">
        <v>562</v>
      </c>
      <c r="O89" t="s">
        <v>43</v>
      </c>
      <c r="P89" t="s">
        <v>44</v>
      </c>
      <c r="Q89" t="s">
        <v>45</v>
      </c>
      <c r="R89" t="s">
        <v>43</v>
      </c>
      <c r="S89" t="s">
        <v>43</v>
      </c>
      <c r="T89" t="s">
        <v>43</v>
      </c>
      <c r="U89" t="s">
        <v>43</v>
      </c>
      <c r="V89" t="s">
        <v>43</v>
      </c>
      <c r="W89" t="s">
        <v>43</v>
      </c>
      <c r="X89" t="s">
        <v>43</v>
      </c>
      <c r="Y89" t="s">
        <v>46</v>
      </c>
      <c r="Z89" t="s">
        <v>43</v>
      </c>
      <c r="AA89" t="s">
        <v>47</v>
      </c>
      <c r="AB89" t="s">
        <v>48</v>
      </c>
      <c r="AC89">
        <v>22.09</v>
      </c>
      <c r="AD89" t="s">
        <v>43</v>
      </c>
      <c r="AE89" t="s">
        <v>43</v>
      </c>
      <c r="AF89">
        <v>22.09</v>
      </c>
      <c r="AG89" t="s">
        <v>49</v>
      </c>
      <c r="AH89">
        <v>22.09</v>
      </c>
      <c r="AI89" t="s">
        <v>43</v>
      </c>
      <c r="AJ89" t="s">
        <v>43</v>
      </c>
      <c r="AK89">
        <v>22.09</v>
      </c>
      <c r="AL89">
        <v>0</v>
      </c>
      <c r="AM89" t="s">
        <v>1661</v>
      </c>
      <c r="AN89" t="s">
        <v>43</v>
      </c>
      <c r="AO89" t="s">
        <v>1377</v>
      </c>
      <c r="AP89" t="s">
        <v>43</v>
      </c>
      <c r="AQ89" t="s">
        <v>43</v>
      </c>
      <c r="AR89" t="s">
        <v>2866</v>
      </c>
      <c r="AS89" t="s">
        <v>43</v>
      </c>
      <c r="AT89" t="str">
        <f>_xlfn.XLOOKUP(AO89,Enrollees!A:A,Enrollees!E:E)</f>
        <v>Ianna Pierre-Antoine</v>
      </c>
      <c r="AU89" t="str">
        <f>_xlfn.XLOOKUP(AO89,Enrollees!A:A,Enrollees!C:C)</f>
        <v>La Casa de Amistad</v>
      </c>
      <c r="AV89">
        <f>_xlfn.XLOOKUP(AO89,Enrollees!A:A,Enrollees!F:F)</f>
        <v>3478390063</v>
      </c>
      <c r="AW89" s="7">
        <f t="shared" si="1"/>
        <v>22.09</v>
      </c>
    </row>
    <row r="90" spans="1:49" x14ac:dyDescent="0.2">
      <c r="A90" t="s">
        <v>1981</v>
      </c>
      <c r="B90" s="1">
        <v>44492.107442129629</v>
      </c>
      <c r="C90" s="10">
        <v>44492</v>
      </c>
      <c r="D90" t="s">
        <v>1982</v>
      </c>
      <c r="E90" s="2">
        <v>44491</v>
      </c>
      <c r="F90" t="s">
        <v>663</v>
      </c>
      <c r="G90" s="2">
        <v>44492</v>
      </c>
      <c r="H90" t="s">
        <v>1983</v>
      </c>
      <c r="I90" s="2">
        <v>44491</v>
      </c>
      <c r="J90" t="s">
        <v>753</v>
      </c>
      <c r="K90" t="s">
        <v>742</v>
      </c>
      <c r="L90" t="s">
        <v>560</v>
      </c>
      <c r="M90" t="s">
        <v>561</v>
      </c>
      <c r="N90" t="s">
        <v>562</v>
      </c>
      <c r="O90" t="s">
        <v>43</v>
      </c>
      <c r="P90" t="s">
        <v>44</v>
      </c>
      <c r="Q90" t="s">
        <v>45</v>
      </c>
      <c r="R90" t="s">
        <v>43</v>
      </c>
      <c r="S90" t="s">
        <v>43</v>
      </c>
      <c r="T90" t="s">
        <v>43</v>
      </c>
      <c r="U90" t="s">
        <v>43</v>
      </c>
      <c r="V90" t="s">
        <v>43</v>
      </c>
      <c r="W90" t="s">
        <v>43</v>
      </c>
      <c r="X90" t="s">
        <v>43</v>
      </c>
      <c r="Y90" t="s">
        <v>46</v>
      </c>
      <c r="Z90" t="s">
        <v>43</v>
      </c>
      <c r="AA90" t="s">
        <v>47</v>
      </c>
      <c r="AB90" t="s">
        <v>48</v>
      </c>
      <c r="AC90">
        <v>7.32</v>
      </c>
      <c r="AD90" t="s">
        <v>43</v>
      </c>
      <c r="AE90" t="s">
        <v>43</v>
      </c>
      <c r="AF90">
        <v>7.32</v>
      </c>
      <c r="AG90" t="s">
        <v>49</v>
      </c>
      <c r="AH90">
        <v>7.32</v>
      </c>
      <c r="AI90" t="s">
        <v>43</v>
      </c>
      <c r="AJ90" t="s">
        <v>43</v>
      </c>
      <c r="AK90">
        <v>7.32</v>
      </c>
      <c r="AL90">
        <v>0</v>
      </c>
      <c r="AM90" t="s">
        <v>2666</v>
      </c>
      <c r="AN90" t="s">
        <v>43</v>
      </c>
      <c r="AO90" t="s">
        <v>1121</v>
      </c>
      <c r="AP90" t="s">
        <v>43</v>
      </c>
      <c r="AQ90" t="s">
        <v>43</v>
      </c>
      <c r="AR90" t="s">
        <v>2867</v>
      </c>
      <c r="AS90" t="s">
        <v>43</v>
      </c>
      <c r="AT90" t="str">
        <f>_xlfn.XLOOKUP(AO90,Enrollees!A:A,Enrollees!E:E)</f>
        <v>Forrest  Clark</v>
      </c>
      <c r="AU90" t="str">
        <f>_xlfn.XLOOKUP(AO90,Enrollees!A:A,Enrollees!C:C)</f>
        <v>REAL Services</v>
      </c>
      <c r="AV90">
        <f>_xlfn.XLOOKUP(AO90,Enrollees!A:A,Enrollees!F:F)</f>
        <v>5749995615</v>
      </c>
      <c r="AW90" s="7">
        <f t="shared" si="1"/>
        <v>7.32</v>
      </c>
    </row>
    <row r="91" spans="1:49" x14ac:dyDescent="0.2">
      <c r="A91" t="s">
        <v>1987</v>
      </c>
      <c r="B91" s="1">
        <v>44492.243310185186</v>
      </c>
      <c r="C91" s="10">
        <v>44492</v>
      </c>
      <c r="D91" t="s">
        <v>467</v>
      </c>
      <c r="E91" s="2">
        <v>44492</v>
      </c>
      <c r="F91" t="s">
        <v>1899</v>
      </c>
      <c r="G91" s="2">
        <v>44492</v>
      </c>
      <c r="H91" t="s">
        <v>409</v>
      </c>
      <c r="I91" s="2">
        <v>44492</v>
      </c>
      <c r="J91" t="s">
        <v>1988</v>
      </c>
      <c r="K91" t="s">
        <v>742</v>
      </c>
      <c r="L91" t="s">
        <v>560</v>
      </c>
      <c r="M91" t="s">
        <v>561</v>
      </c>
      <c r="N91" t="s">
        <v>562</v>
      </c>
      <c r="O91" t="s">
        <v>43</v>
      </c>
      <c r="P91" t="s">
        <v>44</v>
      </c>
      <c r="Q91" t="s">
        <v>45</v>
      </c>
      <c r="R91" t="s">
        <v>43</v>
      </c>
      <c r="S91" t="s">
        <v>43</v>
      </c>
      <c r="T91" t="s">
        <v>43</v>
      </c>
      <c r="U91" t="s">
        <v>43</v>
      </c>
      <c r="V91" t="s">
        <v>43</v>
      </c>
      <c r="W91" t="s">
        <v>43</v>
      </c>
      <c r="X91" t="s">
        <v>43</v>
      </c>
      <c r="Y91" t="s">
        <v>46</v>
      </c>
      <c r="Z91" t="s">
        <v>43</v>
      </c>
      <c r="AA91" t="s">
        <v>47</v>
      </c>
      <c r="AB91" t="s">
        <v>48</v>
      </c>
      <c r="AC91">
        <v>4.58</v>
      </c>
      <c r="AD91" t="s">
        <v>43</v>
      </c>
      <c r="AE91" t="s">
        <v>43</v>
      </c>
      <c r="AF91">
        <v>4.58</v>
      </c>
      <c r="AG91" t="s">
        <v>49</v>
      </c>
      <c r="AH91">
        <v>4.58</v>
      </c>
      <c r="AI91" t="s">
        <v>43</v>
      </c>
      <c r="AJ91" t="s">
        <v>43</v>
      </c>
      <c r="AK91">
        <v>4.58</v>
      </c>
      <c r="AL91">
        <v>0</v>
      </c>
      <c r="AM91" t="s">
        <v>2666</v>
      </c>
      <c r="AN91" t="s">
        <v>43</v>
      </c>
      <c r="AO91" t="s">
        <v>1121</v>
      </c>
      <c r="AP91" t="s">
        <v>43</v>
      </c>
      <c r="AQ91" t="s">
        <v>43</v>
      </c>
      <c r="AR91" t="s">
        <v>2868</v>
      </c>
      <c r="AS91" t="s">
        <v>43</v>
      </c>
      <c r="AT91" t="str">
        <f>_xlfn.XLOOKUP(AO91,Enrollees!A:A,Enrollees!E:E)</f>
        <v>Forrest  Clark</v>
      </c>
      <c r="AU91" t="str">
        <f>_xlfn.XLOOKUP(AO91,Enrollees!A:A,Enrollees!C:C)</f>
        <v>REAL Services</v>
      </c>
      <c r="AV91">
        <f>_xlfn.XLOOKUP(AO91,Enrollees!A:A,Enrollees!F:F)</f>
        <v>5749995615</v>
      </c>
      <c r="AW91" s="7">
        <f t="shared" si="1"/>
        <v>4.58</v>
      </c>
    </row>
    <row r="92" spans="1:49" x14ac:dyDescent="0.2">
      <c r="A92" t="s">
        <v>1993</v>
      </c>
      <c r="B92" s="1">
        <v>44492.756527777776</v>
      </c>
      <c r="C92" s="10">
        <v>44492</v>
      </c>
      <c r="D92" t="s">
        <v>1770</v>
      </c>
      <c r="E92" s="2">
        <v>44492</v>
      </c>
      <c r="F92" t="s">
        <v>306</v>
      </c>
      <c r="G92" s="2">
        <v>44492</v>
      </c>
      <c r="H92" t="s">
        <v>629</v>
      </c>
      <c r="I92" s="2">
        <v>44492</v>
      </c>
      <c r="J92" t="s">
        <v>630</v>
      </c>
      <c r="K92" t="s">
        <v>742</v>
      </c>
      <c r="L92" t="s">
        <v>560</v>
      </c>
      <c r="M92" t="s">
        <v>561</v>
      </c>
      <c r="N92" t="s">
        <v>562</v>
      </c>
      <c r="O92" t="s">
        <v>43</v>
      </c>
      <c r="P92" t="s">
        <v>44</v>
      </c>
      <c r="Q92" t="s">
        <v>45</v>
      </c>
      <c r="R92" t="s">
        <v>43</v>
      </c>
      <c r="S92" t="s">
        <v>43</v>
      </c>
      <c r="T92" t="s">
        <v>43</v>
      </c>
      <c r="U92" t="s">
        <v>43</v>
      </c>
      <c r="V92" t="s">
        <v>43</v>
      </c>
      <c r="W92" t="s">
        <v>43</v>
      </c>
      <c r="X92" t="s">
        <v>43</v>
      </c>
      <c r="Y92" t="s">
        <v>46</v>
      </c>
      <c r="Z92" t="s">
        <v>43</v>
      </c>
      <c r="AA92" t="s">
        <v>47</v>
      </c>
      <c r="AB92" t="s">
        <v>48</v>
      </c>
      <c r="AC92">
        <v>9.09</v>
      </c>
      <c r="AD92" t="s">
        <v>43</v>
      </c>
      <c r="AE92" t="s">
        <v>43</v>
      </c>
      <c r="AF92">
        <v>9.09</v>
      </c>
      <c r="AG92" t="s">
        <v>49</v>
      </c>
      <c r="AH92">
        <v>9.09</v>
      </c>
      <c r="AI92" t="s">
        <v>43</v>
      </c>
      <c r="AJ92" t="s">
        <v>43</v>
      </c>
      <c r="AK92">
        <v>9.09</v>
      </c>
      <c r="AL92">
        <v>0</v>
      </c>
      <c r="AM92" t="s">
        <v>2666</v>
      </c>
      <c r="AN92" t="s">
        <v>43</v>
      </c>
      <c r="AO92" t="s">
        <v>1121</v>
      </c>
      <c r="AP92" t="s">
        <v>43</v>
      </c>
      <c r="AQ92" t="s">
        <v>43</v>
      </c>
      <c r="AR92" t="s">
        <v>2869</v>
      </c>
      <c r="AS92" t="s">
        <v>43</v>
      </c>
      <c r="AT92" t="str">
        <f>_xlfn.XLOOKUP(AO92,Enrollees!A:A,Enrollees!E:E)</f>
        <v>Forrest  Clark</v>
      </c>
      <c r="AU92" t="str">
        <f>_xlfn.XLOOKUP(AO92,Enrollees!A:A,Enrollees!C:C)</f>
        <v>REAL Services</v>
      </c>
      <c r="AV92">
        <f>_xlfn.XLOOKUP(AO92,Enrollees!A:A,Enrollees!F:F)</f>
        <v>5749995615</v>
      </c>
      <c r="AW92" s="7">
        <f t="shared" si="1"/>
        <v>9.09</v>
      </c>
    </row>
    <row r="93" spans="1:49" x14ac:dyDescent="0.2">
      <c r="A93" t="s">
        <v>1994</v>
      </c>
      <c r="B93" s="1">
        <v>44492.798101851855</v>
      </c>
      <c r="C93" s="10">
        <v>44492</v>
      </c>
      <c r="D93" t="s">
        <v>131</v>
      </c>
      <c r="E93" s="2">
        <v>44492</v>
      </c>
      <c r="F93" t="s">
        <v>522</v>
      </c>
      <c r="G93" s="2">
        <v>44492</v>
      </c>
      <c r="H93" t="s">
        <v>1778</v>
      </c>
      <c r="I93" s="2">
        <v>44492</v>
      </c>
      <c r="J93" t="s">
        <v>703</v>
      </c>
      <c r="K93" t="s">
        <v>742</v>
      </c>
      <c r="L93" t="s">
        <v>560</v>
      </c>
      <c r="M93" t="s">
        <v>561</v>
      </c>
      <c r="N93" t="s">
        <v>562</v>
      </c>
      <c r="O93" t="s">
        <v>43</v>
      </c>
      <c r="P93" t="s">
        <v>44</v>
      </c>
      <c r="Q93" t="s">
        <v>45</v>
      </c>
      <c r="R93" t="s">
        <v>43</v>
      </c>
      <c r="S93" t="s">
        <v>43</v>
      </c>
      <c r="T93" t="s">
        <v>43</v>
      </c>
      <c r="U93" t="s">
        <v>43</v>
      </c>
      <c r="V93" t="s">
        <v>43</v>
      </c>
      <c r="W93" t="s">
        <v>43</v>
      </c>
      <c r="X93" t="s">
        <v>43</v>
      </c>
      <c r="Y93" t="s">
        <v>46</v>
      </c>
      <c r="Z93" t="s">
        <v>43</v>
      </c>
      <c r="AA93" t="s">
        <v>47</v>
      </c>
      <c r="AB93" t="s">
        <v>48</v>
      </c>
      <c r="AC93">
        <v>15.98</v>
      </c>
      <c r="AD93" t="s">
        <v>43</v>
      </c>
      <c r="AE93" t="s">
        <v>43</v>
      </c>
      <c r="AF93">
        <v>15.98</v>
      </c>
      <c r="AG93" t="s">
        <v>49</v>
      </c>
      <c r="AH93">
        <v>15.98</v>
      </c>
      <c r="AI93" t="s">
        <v>43</v>
      </c>
      <c r="AJ93" t="s">
        <v>43</v>
      </c>
      <c r="AK93">
        <v>15.98</v>
      </c>
      <c r="AL93">
        <v>0</v>
      </c>
      <c r="AM93" t="s">
        <v>1661</v>
      </c>
      <c r="AN93" t="s">
        <v>43</v>
      </c>
      <c r="AO93" t="s">
        <v>1321</v>
      </c>
      <c r="AP93" t="s">
        <v>43</v>
      </c>
      <c r="AQ93" t="s">
        <v>43</v>
      </c>
      <c r="AR93" t="s">
        <v>2870</v>
      </c>
      <c r="AS93" t="s">
        <v>43</v>
      </c>
      <c r="AT93" t="str">
        <f>_xlfn.XLOOKUP(AO93,Enrollees!A:A,Enrollees!E:E)</f>
        <v>Myldred Hernandez-Gonzalez</v>
      </c>
      <c r="AU93" t="str">
        <f>_xlfn.XLOOKUP(AO93,Enrollees!A:A,Enrollees!C:C)</f>
        <v>La Casa de Amistad</v>
      </c>
      <c r="AV93">
        <f>_xlfn.XLOOKUP(AO93,Enrollees!A:A,Enrollees!F:F)</f>
        <v>9162542961</v>
      </c>
      <c r="AW93" s="7">
        <f t="shared" si="1"/>
        <v>15.98</v>
      </c>
    </row>
    <row r="94" spans="1:49" x14ac:dyDescent="0.2">
      <c r="A94" t="s">
        <v>1995</v>
      </c>
      <c r="B94" s="1">
        <v>44492.818576388891</v>
      </c>
      <c r="C94" s="10">
        <v>44492</v>
      </c>
      <c r="D94" t="s">
        <v>1769</v>
      </c>
      <c r="E94" s="2">
        <v>44492</v>
      </c>
      <c r="F94" t="s">
        <v>1695</v>
      </c>
      <c r="G94" s="2">
        <v>44492</v>
      </c>
      <c r="H94" t="s">
        <v>1717</v>
      </c>
      <c r="I94" s="2">
        <v>44492</v>
      </c>
      <c r="J94" t="s">
        <v>607</v>
      </c>
      <c r="K94" t="s">
        <v>742</v>
      </c>
      <c r="L94" t="s">
        <v>560</v>
      </c>
      <c r="M94" t="s">
        <v>561</v>
      </c>
      <c r="N94" t="s">
        <v>562</v>
      </c>
      <c r="O94" t="s">
        <v>43</v>
      </c>
      <c r="P94" t="s">
        <v>44</v>
      </c>
      <c r="Q94" t="s">
        <v>45</v>
      </c>
      <c r="R94" t="s">
        <v>43</v>
      </c>
      <c r="S94" t="s">
        <v>43</v>
      </c>
      <c r="T94" t="s">
        <v>43</v>
      </c>
      <c r="U94" t="s">
        <v>43</v>
      </c>
      <c r="V94" t="s">
        <v>43</v>
      </c>
      <c r="W94" t="s">
        <v>43</v>
      </c>
      <c r="X94" t="s">
        <v>43</v>
      </c>
      <c r="Y94" t="s">
        <v>46</v>
      </c>
      <c r="Z94" t="s">
        <v>43</v>
      </c>
      <c r="AA94" t="s">
        <v>47</v>
      </c>
      <c r="AB94" t="s">
        <v>48</v>
      </c>
      <c r="AC94">
        <v>24.11</v>
      </c>
      <c r="AD94" t="s">
        <v>43</v>
      </c>
      <c r="AE94" t="s">
        <v>43</v>
      </c>
      <c r="AF94">
        <v>24.11</v>
      </c>
      <c r="AG94" t="s">
        <v>49</v>
      </c>
      <c r="AH94">
        <v>24.11</v>
      </c>
      <c r="AI94" t="s">
        <v>43</v>
      </c>
      <c r="AJ94" t="s">
        <v>43</v>
      </c>
      <c r="AK94">
        <v>24.11</v>
      </c>
      <c r="AL94">
        <v>0</v>
      </c>
      <c r="AM94" t="s">
        <v>2647</v>
      </c>
      <c r="AN94" t="s">
        <v>43</v>
      </c>
      <c r="AO94" t="s">
        <v>1224</v>
      </c>
      <c r="AP94" t="s">
        <v>43</v>
      </c>
      <c r="AQ94" t="s">
        <v>43</v>
      </c>
      <c r="AR94" t="s">
        <v>2871</v>
      </c>
      <c r="AS94" t="s">
        <v>43</v>
      </c>
      <c r="AT94" t="str">
        <f>_xlfn.XLOOKUP(AO94,Enrollees!A:A,Enrollees!E:E)</f>
        <v>Mikaela Foster</v>
      </c>
      <c r="AU94" t="str">
        <f>_xlfn.XLOOKUP(AO94,Enrollees!A:A,Enrollees!C:C)</f>
        <v>South Bend Heritage Foundation</v>
      </c>
      <c r="AV94">
        <f>_xlfn.XLOOKUP(AO94,Enrollees!A:A,Enrollees!F:F)</f>
        <v>2602674766</v>
      </c>
      <c r="AW94" s="7">
        <f t="shared" si="1"/>
        <v>24.11</v>
      </c>
    </row>
    <row r="95" spans="1:49" x14ac:dyDescent="0.2">
      <c r="A95" t="s">
        <v>1996</v>
      </c>
      <c r="B95" s="1">
        <v>44492.857083333336</v>
      </c>
      <c r="C95" s="10">
        <v>44492</v>
      </c>
      <c r="D95" t="s">
        <v>1997</v>
      </c>
      <c r="E95" s="2">
        <v>44492</v>
      </c>
      <c r="F95" t="s">
        <v>216</v>
      </c>
      <c r="G95" s="2">
        <v>44492</v>
      </c>
      <c r="H95" t="s">
        <v>1756</v>
      </c>
      <c r="I95" s="2">
        <v>44492</v>
      </c>
      <c r="J95" t="s">
        <v>701</v>
      </c>
      <c r="K95" t="s">
        <v>742</v>
      </c>
      <c r="L95" t="s">
        <v>560</v>
      </c>
      <c r="M95" t="s">
        <v>561</v>
      </c>
      <c r="N95" t="s">
        <v>562</v>
      </c>
      <c r="O95" t="s">
        <v>43</v>
      </c>
      <c r="P95" t="s">
        <v>44</v>
      </c>
      <c r="Q95" t="s">
        <v>45</v>
      </c>
      <c r="R95" t="s">
        <v>43</v>
      </c>
      <c r="S95" t="s">
        <v>43</v>
      </c>
      <c r="T95" t="s">
        <v>43</v>
      </c>
      <c r="U95" t="s">
        <v>43</v>
      </c>
      <c r="V95" t="s">
        <v>43</v>
      </c>
      <c r="W95" t="s">
        <v>43</v>
      </c>
      <c r="X95" t="s">
        <v>43</v>
      </c>
      <c r="Y95" t="s">
        <v>46</v>
      </c>
      <c r="Z95" t="s">
        <v>43</v>
      </c>
      <c r="AA95" t="s">
        <v>47</v>
      </c>
      <c r="AB95" t="s">
        <v>48</v>
      </c>
      <c r="AC95">
        <v>30.94</v>
      </c>
      <c r="AD95" t="s">
        <v>43</v>
      </c>
      <c r="AE95" t="s">
        <v>43</v>
      </c>
      <c r="AF95">
        <v>30.94</v>
      </c>
      <c r="AG95" t="s">
        <v>49</v>
      </c>
      <c r="AH95">
        <v>30.94</v>
      </c>
      <c r="AI95" t="s">
        <v>43</v>
      </c>
      <c r="AJ95" t="s">
        <v>43</v>
      </c>
      <c r="AK95">
        <v>30.94</v>
      </c>
      <c r="AL95">
        <v>0</v>
      </c>
      <c r="AM95" t="s">
        <v>1661</v>
      </c>
      <c r="AN95" t="s">
        <v>43</v>
      </c>
      <c r="AO95" t="s">
        <v>1321</v>
      </c>
      <c r="AP95" t="s">
        <v>43</v>
      </c>
      <c r="AQ95" t="s">
        <v>43</v>
      </c>
      <c r="AR95" t="s">
        <v>2872</v>
      </c>
      <c r="AS95" t="s">
        <v>43</v>
      </c>
      <c r="AT95" t="str">
        <f>_xlfn.XLOOKUP(AO95,Enrollees!A:A,Enrollees!E:E)</f>
        <v>Myldred Hernandez-Gonzalez</v>
      </c>
      <c r="AU95" t="str">
        <f>_xlfn.XLOOKUP(AO95,Enrollees!A:A,Enrollees!C:C)</f>
        <v>La Casa de Amistad</v>
      </c>
      <c r="AV95">
        <f>_xlfn.XLOOKUP(AO95,Enrollees!A:A,Enrollees!F:F)</f>
        <v>9162542961</v>
      </c>
      <c r="AW95" s="7">
        <f t="shared" si="1"/>
        <v>30.94</v>
      </c>
    </row>
    <row r="96" spans="1:49" x14ac:dyDescent="0.2">
      <c r="A96" t="s">
        <v>1998</v>
      </c>
      <c r="B96" s="1">
        <v>44492.990370370368</v>
      </c>
      <c r="C96" s="10">
        <v>44492</v>
      </c>
      <c r="D96" t="s">
        <v>343</v>
      </c>
      <c r="E96" s="2">
        <v>44492</v>
      </c>
      <c r="F96" t="s">
        <v>645</v>
      </c>
      <c r="G96" s="2">
        <v>44492</v>
      </c>
      <c r="H96" t="s">
        <v>1820</v>
      </c>
      <c r="I96" s="2">
        <v>44492</v>
      </c>
      <c r="J96" t="s">
        <v>584</v>
      </c>
      <c r="K96" t="s">
        <v>742</v>
      </c>
      <c r="L96" t="s">
        <v>1806</v>
      </c>
      <c r="M96" t="s">
        <v>1807</v>
      </c>
      <c r="N96" t="s">
        <v>1808</v>
      </c>
      <c r="O96" t="s">
        <v>43</v>
      </c>
      <c r="P96" t="s">
        <v>44</v>
      </c>
      <c r="Q96" t="s">
        <v>45</v>
      </c>
      <c r="R96" t="s">
        <v>43</v>
      </c>
      <c r="S96" t="s">
        <v>43</v>
      </c>
      <c r="T96" t="s">
        <v>43</v>
      </c>
      <c r="U96" t="s">
        <v>43</v>
      </c>
      <c r="V96" t="s">
        <v>43</v>
      </c>
      <c r="W96" t="s">
        <v>43</v>
      </c>
      <c r="X96" t="s">
        <v>43</v>
      </c>
      <c r="Y96" t="s">
        <v>46</v>
      </c>
      <c r="Z96" t="s">
        <v>43</v>
      </c>
      <c r="AA96" t="s">
        <v>47</v>
      </c>
      <c r="AB96" t="s">
        <v>48</v>
      </c>
      <c r="AC96">
        <v>11.91</v>
      </c>
      <c r="AD96" t="s">
        <v>43</v>
      </c>
      <c r="AE96" t="s">
        <v>43</v>
      </c>
      <c r="AF96">
        <v>11.91</v>
      </c>
      <c r="AG96" t="s">
        <v>49</v>
      </c>
      <c r="AH96">
        <v>11.91</v>
      </c>
      <c r="AI96" t="s">
        <v>43</v>
      </c>
      <c r="AJ96" t="s">
        <v>43</v>
      </c>
      <c r="AK96">
        <v>11.91</v>
      </c>
      <c r="AL96">
        <v>0</v>
      </c>
      <c r="AM96" t="s">
        <v>3367</v>
      </c>
      <c r="AN96" t="s">
        <v>43</v>
      </c>
      <c r="AO96" t="s">
        <v>1157</v>
      </c>
      <c r="AP96" t="s">
        <v>43</v>
      </c>
      <c r="AQ96" t="s">
        <v>43</v>
      </c>
      <c r="AR96" t="s">
        <v>2873</v>
      </c>
      <c r="AS96" t="s">
        <v>43</v>
      </c>
      <c r="AT96" t="str">
        <f>_xlfn.XLOOKUP(AO96,Enrollees!A:A,Enrollees!E:E)</f>
        <v>Delores Hernandez (HWL)</v>
      </c>
      <c r="AU96" t="str">
        <f>_xlfn.XLOOKUP(AO96,Enrollees!A:A,Enrollees!C:C)</f>
        <v>Hope Ministries</v>
      </c>
      <c r="AV96">
        <f>_xlfn.XLOOKUP(AO96,Enrollees!A:A,Enrollees!F:F)</f>
        <v>5743156883</v>
      </c>
      <c r="AW96" s="7">
        <f t="shared" si="1"/>
        <v>11.91</v>
      </c>
    </row>
    <row r="97" spans="1:49" x14ac:dyDescent="0.2">
      <c r="A97" t="s">
        <v>1999</v>
      </c>
      <c r="B97" s="1">
        <v>44493.727384259262</v>
      </c>
      <c r="C97" s="10">
        <v>44493</v>
      </c>
      <c r="D97" t="s">
        <v>167</v>
      </c>
      <c r="E97" s="2">
        <v>44493</v>
      </c>
      <c r="F97" t="s">
        <v>1681</v>
      </c>
      <c r="G97" s="2">
        <v>44493</v>
      </c>
      <c r="H97" t="s">
        <v>282</v>
      </c>
      <c r="I97" s="2">
        <v>44493</v>
      </c>
      <c r="J97" t="s">
        <v>1631</v>
      </c>
      <c r="K97" t="s">
        <v>742</v>
      </c>
      <c r="L97" t="s">
        <v>560</v>
      </c>
      <c r="M97" t="s">
        <v>561</v>
      </c>
      <c r="N97" t="s">
        <v>562</v>
      </c>
      <c r="O97" t="s">
        <v>43</v>
      </c>
      <c r="P97" t="s">
        <v>77</v>
      </c>
      <c r="Q97" t="s">
        <v>45</v>
      </c>
      <c r="R97" t="s">
        <v>43</v>
      </c>
      <c r="S97" t="s">
        <v>43</v>
      </c>
      <c r="T97" t="s">
        <v>43</v>
      </c>
      <c r="U97" t="s">
        <v>43</v>
      </c>
      <c r="V97" t="s">
        <v>43</v>
      </c>
      <c r="W97" t="s">
        <v>43</v>
      </c>
      <c r="X97" t="s">
        <v>43</v>
      </c>
      <c r="Y97" t="s">
        <v>46</v>
      </c>
      <c r="Z97" t="s">
        <v>43</v>
      </c>
      <c r="AA97" t="s">
        <v>47</v>
      </c>
      <c r="AB97" t="s">
        <v>48</v>
      </c>
      <c r="AC97">
        <v>15.6</v>
      </c>
      <c r="AD97" t="s">
        <v>43</v>
      </c>
      <c r="AE97" t="s">
        <v>43</v>
      </c>
      <c r="AF97">
        <v>15.6</v>
      </c>
      <c r="AG97" t="s">
        <v>49</v>
      </c>
      <c r="AH97">
        <v>15.6</v>
      </c>
      <c r="AI97" t="s">
        <v>43</v>
      </c>
      <c r="AJ97" t="s">
        <v>43</v>
      </c>
      <c r="AK97">
        <v>15.6</v>
      </c>
      <c r="AL97">
        <v>0</v>
      </c>
      <c r="AM97" t="s">
        <v>1661</v>
      </c>
      <c r="AN97" t="s">
        <v>43</v>
      </c>
      <c r="AO97" t="s">
        <v>1362</v>
      </c>
      <c r="AP97" t="s">
        <v>43</v>
      </c>
      <c r="AQ97" t="s">
        <v>43</v>
      </c>
      <c r="AR97" t="s">
        <v>2874</v>
      </c>
      <c r="AS97" t="s">
        <v>43</v>
      </c>
      <c r="AT97" t="str">
        <f>_xlfn.XLOOKUP(AO97,Enrollees!A:A,Enrollees!E:E)</f>
        <v>Bricia Perez</v>
      </c>
      <c r="AU97" t="str">
        <f>_xlfn.XLOOKUP(AO97,Enrollees!A:A,Enrollees!C:C)</f>
        <v>La Casa de Amistad</v>
      </c>
      <c r="AV97">
        <f>_xlfn.XLOOKUP(AO97,Enrollees!A:A,Enrollees!F:F)</f>
        <v>5742043916</v>
      </c>
      <c r="AW97" s="7">
        <f t="shared" si="1"/>
        <v>15.6</v>
      </c>
    </row>
    <row r="98" spans="1:49" x14ac:dyDescent="0.2">
      <c r="A98" t="s">
        <v>2000</v>
      </c>
      <c r="B98" s="1">
        <v>44493.77952546296</v>
      </c>
      <c r="C98" s="10">
        <v>44493</v>
      </c>
      <c r="D98" t="s">
        <v>1670</v>
      </c>
      <c r="E98" s="2">
        <v>44493</v>
      </c>
      <c r="F98" t="s">
        <v>262</v>
      </c>
      <c r="G98" s="2">
        <v>44493</v>
      </c>
      <c r="H98" t="s">
        <v>698</v>
      </c>
      <c r="I98" s="2">
        <v>44493</v>
      </c>
      <c r="J98" t="s">
        <v>671</v>
      </c>
      <c r="K98" t="s">
        <v>742</v>
      </c>
      <c r="L98" t="s">
        <v>560</v>
      </c>
      <c r="M98" t="s">
        <v>561</v>
      </c>
      <c r="N98" t="s">
        <v>562</v>
      </c>
      <c r="O98" t="s">
        <v>43</v>
      </c>
      <c r="P98" t="s">
        <v>44</v>
      </c>
      <c r="Q98" t="s">
        <v>45</v>
      </c>
      <c r="R98" t="s">
        <v>43</v>
      </c>
      <c r="S98" t="s">
        <v>43</v>
      </c>
      <c r="T98" t="s">
        <v>43</v>
      </c>
      <c r="U98" t="s">
        <v>43</v>
      </c>
      <c r="V98" t="s">
        <v>43</v>
      </c>
      <c r="W98" t="s">
        <v>43</v>
      </c>
      <c r="X98" t="s">
        <v>43</v>
      </c>
      <c r="Y98" t="s">
        <v>46</v>
      </c>
      <c r="Z98" t="s">
        <v>43</v>
      </c>
      <c r="AA98" t="s">
        <v>47</v>
      </c>
      <c r="AB98" t="s">
        <v>48</v>
      </c>
      <c r="AC98">
        <v>35</v>
      </c>
      <c r="AD98" t="s">
        <v>43</v>
      </c>
      <c r="AE98" t="s">
        <v>43</v>
      </c>
      <c r="AF98">
        <v>35</v>
      </c>
      <c r="AG98" t="s">
        <v>49</v>
      </c>
      <c r="AH98">
        <v>35</v>
      </c>
      <c r="AI98" t="s">
        <v>43</v>
      </c>
      <c r="AJ98" t="s">
        <v>43</v>
      </c>
      <c r="AK98">
        <v>35</v>
      </c>
      <c r="AL98">
        <v>0</v>
      </c>
      <c r="AM98" t="s">
        <v>1661</v>
      </c>
      <c r="AN98" t="s">
        <v>43</v>
      </c>
      <c r="AO98" t="s">
        <v>1346</v>
      </c>
      <c r="AP98" t="s">
        <v>43</v>
      </c>
      <c r="AQ98" t="s">
        <v>43</v>
      </c>
      <c r="AR98" t="s">
        <v>2875</v>
      </c>
      <c r="AS98" t="s">
        <v>43</v>
      </c>
      <c r="AT98" t="str">
        <f>_xlfn.XLOOKUP(AO98,Enrollees!A:A,Enrollees!E:E)</f>
        <v>Cynthia Victoria</v>
      </c>
      <c r="AU98" t="str">
        <f>_xlfn.XLOOKUP(AO98,Enrollees!A:A,Enrollees!C:C)</f>
        <v>La Casa de Amistad</v>
      </c>
      <c r="AV98">
        <f>_xlfn.XLOOKUP(AO98,Enrollees!A:A,Enrollees!F:F)</f>
        <v>5748075693</v>
      </c>
      <c r="AW98" s="7">
        <f t="shared" si="1"/>
        <v>35</v>
      </c>
    </row>
    <row r="99" spans="1:49" x14ac:dyDescent="0.2">
      <c r="A99" t="s">
        <v>2001</v>
      </c>
      <c r="B99" s="1">
        <v>44493.810428240744</v>
      </c>
      <c r="C99" s="10">
        <v>44493</v>
      </c>
      <c r="D99" t="s">
        <v>1594</v>
      </c>
      <c r="E99" s="2">
        <v>44493</v>
      </c>
      <c r="F99" t="s">
        <v>1642</v>
      </c>
      <c r="G99" s="2">
        <v>44493</v>
      </c>
      <c r="H99" t="s">
        <v>517</v>
      </c>
      <c r="I99" s="2">
        <v>44493</v>
      </c>
      <c r="J99" t="s">
        <v>381</v>
      </c>
      <c r="K99" t="s">
        <v>742</v>
      </c>
      <c r="L99" t="s">
        <v>560</v>
      </c>
      <c r="M99" t="s">
        <v>561</v>
      </c>
      <c r="N99" t="s">
        <v>562</v>
      </c>
      <c r="O99" t="s">
        <v>43</v>
      </c>
      <c r="P99" t="s">
        <v>44</v>
      </c>
      <c r="Q99" t="s">
        <v>45</v>
      </c>
      <c r="R99" t="s">
        <v>43</v>
      </c>
      <c r="S99" t="s">
        <v>43</v>
      </c>
      <c r="T99" t="s">
        <v>43</v>
      </c>
      <c r="U99" t="s">
        <v>43</v>
      </c>
      <c r="V99" t="s">
        <v>43</v>
      </c>
      <c r="W99" t="s">
        <v>43</v>
      </c>
      <c r="X99" t="s">
        <v>43</v>
      </c>
      <c r="Y99" t="s">
        <v>46</v>
      </c>
      <c r="Z99" t="s">
        <v>43</v>
      </c>
      <c r="AA99" t="s">
        <v>47</v>
      </c>
      <c r="AB99" t="s">
        <v>48</v>
      </c>
      <c r="AC99">
        <v>11.99</v>
      </c>
      <c r="AD99" t="s">
        <v>43</v>
      </c>
      <c r="AE99" t="s">
        <v>43</v>
      </c>
      <c r="AF99">
        <v>11.99</v>
      </c>
      <c r="AG99" t="s">
        <v>49</v>
      </c>
      <c r="AH99">
        <v>11.99</v>
      </c>
      <c r="AI99" t="s">
        <v>43</v>
      </c>
      <c r="AJ99" t="s">
        <v>43</v>
      </c>
      <c r="AK99">
        <v>11.99</v>
      </c>
      <c r="AL99">
        <v>0</v>
      </c>
      <c r="AM99" t="s">
        <v>2647</v>
      </c>
      <c r="AN99" t="s">
        <v>43</v>
      </c>
      <c r="AO99" t="s">
        <v>1224</v>
      </c>
      <c r="AP99" t="s">
        <v>43</v>
      </c>
      <c r="AQ99" t="s">
        <v>43</v>
      </c>
      <c r="AR99" t="s">
        <v>2876</v>
      </c>
      <c r="AS99" t="s">
        <v>43</v>
      </c>
      <c r="AT99" t="str">
        <f>_xlfn.XLOOKUP(AO99,Enrollees!A:A,Enrollees!E:E)</f>
        <v>Mikaela Foster</v>
      </c>
      <c r="AU99" t="str">
        <f>_xlfn.XLOOKUP(AO99,Enrollees!A:A,Enrollees!C:C)</f>
        <v>South Bend Heritage Foundation</v>
      </c>
      <c r="AV99">
        <f>_xlfn.XLOOKUP(AO99,Enrollees!A:A,Enrollees!F:F)</f>
        <v>2602674766</v>
      </c>
      <c r="AW99" s="7">
        <f t="shared" si="1"/>
        <v>11.99</v>
      </c>
    </row>
    <row r="100" spans="1:49" x14ac:dyDescent="0.2">
      <c r="A100" t="s">
        <v>2002</v>
      </c>
      <c r="B100" s="1">
        <v>44493.853425925925</v>
      </c>
      <c r="C100" s="10">
        <v>44493</v>
      </c>
      <c r="D100" t="s">
        <v>1882</v>
      </c>
      <c r="E100" s="2">
        <v>44493</v>
      </c>
      <c r="F100" t="s">
        <v>101</v>
      </c>
      <c r="G100" s="2">
        <v>44493</v>
      </c>
      <c r="H100" t="s">
        <v>378</v>
      </c>
      <c r="I100" s="2">
        <v>44493</v>
      </c>
      <c r="J100" t="s">
        <v>184</v>
      </c>
      <c r="K100" t="s">
        <v>742</v>
      </c>
      <c r="L100" t="s">
        <v>560</v>
      </c>
      <c r="M100" t="s">
        <v>561</v>
      </c>
      <c r="N100" t="s">
        <v>562</v>
      </c>
      <c r="O100" t="s">
        <v>43</v>
      </c>
      <c r="P100" t="s">
        <v>44</v>
      </c>
      <c r="Q100" t="s">
        <v>45</v>
      </c>
      <c r="R100" t="s">
        <v>43</v>
      </c>
      <c r="S100" t="s">
        <v>43</v>
      </c>
      <c r="T100" t="s">
        <v>43</v>
      </c>
      <c r="U100" t="s">
        <v>43</v>
      </c>
      <c r="V100" t="s">
        <v>43</v>
      </c>
      <c r="W100" t="s">
        <v>43</v>
      </c>
      <c r="X100" t="s">
        <v>43</v>
      </c>
      <c r="Y100" t="s">
        <v>46</v>
      </c>
      <c r="Z100" t="s">
        <v>43</v>
      </c>
      <c r="AA100" t="s">
        <v>47</v>
      </c>
      <c r="AB100" t="s">
        <v>48</v>
      </c>
      <c r="AC100">
        <v>12.98</v>
      </c>
      <c r="AD100" t="s">
        <v>43</v>
      </c>
      <c r="AE100" t="s">
        <v>43</v>
      </c>
      <c r="AF100">
        <v>12.98</v>
      </c>
      <c r="AG100" t="s">
        <v>49</v>
      </c>
      <c r="AH100">
        <v>12.98</v>
      </c>
      <c r="AI100" t="s">
        <v>43</v>
      </c>
      <c r="AJ100" t="s">
        <v>43</v>
      </c>
      <c r="AK100">
        <v>12.98</v>
      </c>
      <c r="AL100">
        <v>0</v>
      </c>
      <c r="AM100" t="s">
        <v>2647</v>
      </c>
      <c r="AN100" t="s">
        <v>43</v>
      </c>
      <c r="AO100" t="s">
        <v>1224</v>
      </c>
      <c r="AP100" t="s">
        <v>43</v>
      </c>
      <c r="AQ100" t="s">
        <v>43</v>
      </c>
      <c r="AR100" t="s">
        <v>2877</v>
      </c>
      <c r="AS100" t="s">
        <v>43</v>
      </c>
      <c r="AT100" t="str">
        <f>_xlfn.XLOOKUP(AO100,Enrollees!A:A,Enrollees!E:E)</f>
        <v>Mikaela Foster</v>
      </c>
      <c r="AU100" t="str">
        <f>_xlfn.XLOOKUP(AO100,Enrollees!A:A,Enrollees!C:C)</f>
        <v>South Bend Heritage Foundation</v>
      </c>
      <c r="AV100">
        <f>_xlfn.XLOOKUP(AO100,Enrollees!A:A,Enrollees!F:F)</f>
        <v>2602674766</v>
      </c>
      <c r="AW100" s="7">
        <f t="shared" si="1"/>
        <v>12.98</v>
      </c>
    </row>
    <row r="101" spans="1:49" x14ac:dyDescent="0.2">
      <c r="A101" s="3" t="s">
        <v>2003</v>
      </c>
      <c r="B101" s="1">
        <v>44494.055393518516</v>
      </c>
      <c r="C101" s="10">
        <v>44494</v>
      </c>
      <c r="D101" t="s">
        <v>1979</v>
      </c>
      <c r="E101" s="2">
        <v>44493</v>
      </c>
      <c r="F101" t="s">
        <v>1643</v>
      </c>
      <c r="G101" s="2">
        <v>44494</v>
      </c>
      <c r="H101" t="s">
        <v>2004</v>
      </c>
      <c r="I101" s="2">
        <v>44493</v>
      </c>
      <c r="J101" t="s">
        <v>1764</v>
      </c>
      <c r="K101" t="s">
        <v>742</v>
      </c>
      <c r="L101" t="s">
        <v>560</v>
      </c>
      <c r="M101" t="s">
        <v>561</v>
      </c>
      <c r="N101" t="s">
        <v>562</v>
      </c>
      <c r="O101" t="s">
        <v>43</v>
      </c>
      <c r="P101" t="s">
        <v>44</v>
      </c>
      <c r="Q101" t="s">
        <v>45</v>
      </c>
      <c r="R101" t="s">
        <v>43</v>
      </c>
      <c r="S101" t="s">
        <v>43</v>
      </c>
      <c r="T101" t="s">
        <v>43</v>
      </c>
      <c r="U101" t="s">
        <v>43</v>
      </c>
      <c r="V101" t="s">
        <v>43</v>
      </c>
      <c r="W101" t="s">
        <v>43</v>
      </c>
      <c r="X101" t="s">
        <v>43</v>
      </c>
      <c r="Y101" t="s">
        <v>46</v>
      </c>
      <c r="Z101" t="s">
        <v>43</v>
      </c>
      <c r="AA101" t="s">
        <v>47</v>
      </c>
      <c r="AB101" t="s">
        <v>48</v>
      </c>
      <c r="AC101">
        <v>7.41</v>
      </c>
      <c r="AD101" t="s">
        <v>43</v>
      </c>
      <c r="AE101" t="s">
        <v>43</v>
      </c>
      <c r="AF101">
        <v>7.41</v>
      </c>
      <c r="AG101" t="s">
        <v>49</v>
      </c>
      <c r="AH101">
        <v>7.41</v>
      </c>
      <c r="AI101" t="s">
        <v>43</v>
      </c>
      <c r="AJ101" t="s">
        <v>43</v>
      </c>
      <c r="AK101">
        <v>7.41</v>
      </c>
      <c r="AL101">
        <v>0</v>
      </c>
      <c r="AM101" t="s">
        <v>2666</v>
      </c>
      <c r="AN101" t="s">
        <v>43</v>
      </c>
      <c r="AO101" t="s">
        <v>1121</v>
      </c>
      <c r="AP101" t="s">
        <v>43</v>
      </c>
      <c r="AQ101" t="s">
        <v>43</v>
      </c>
      <c r="AR101" t="s">
        <v>2878</v>
      </c>
      <c r="AS101" t="s">
        <v>43</v>
      </c>
      <c r="AT101" t="str">
        <f>_xlfn.XLOOKUP(AO101,Enrollees!A:A,Enrollees!E:E)</f>
        <v>Forrest  Clark</v>
      </c>
      <c r="AU101" t="str">
        <f>_xlfn.XLOOKUP(AO101,Enrollees!A:A,Enrollees!C:C)</f>
        <v>REAL Services</v>
      </c>
      <c r="AV101">
        <f>_xlfn.XLOOKUP(AO101,Enrollees!A:A,Enrollees!F:F)</f>
        <v>5749995615</v>
      </c>
      <c r="AW101" s="7">
        <f t="shared" si="1"/>
        <v>7.41</v>
      </c>
    </row>
    <row r="102" spans="1:49" x14ac:dyDescent="0.2">
      <c r="A102" t="s">
        <v>2005</v>
      </c>
      <c r="B102" s="1">
        <v>44494.761828703704</v>
      </c>
      <c r="C102" s="10">
        <v>44494</v>
      </c>
      <c r="D102" t="s">
        <v>523</v>
      </c>
      <c r="E102" s="2">
        <v>44494</v>
      </c>
      <c r="F102" t="s">
        <v>626</v>
      </c>
      <c r="G102" s="2">
        <v>44494</v>
      </c>
      <c r="H102" t="s">
        <v>1640</v>
      </c>
      <c r="I102" s="2">
        <v>44494</v>
      </c>
      <c r="J102" t="s">
        <v>658</v>
      </c>
      <c r="K102" t="s">
        <v>742</v>
      </c>
      <c r="L102" t="s">
        <v>560</v>
      </c>
      <c r="M102" t="s">
        <v>561</v>
      </c>
      <c r="N102" t="s">
        <v>562</v>
      </c>
      <c r="O102" t="s">
        <v>43</v>
      </c>
      <c r="P102" t="s">
        <v>44</v>
      </c>
      <c r="Q102" t="s">
        <v>45</v>
      </c>
      <c r="R102" t="s">
        <v>43</v>
      </c>
      <c r="S102" t="s">
        <v>43</v>
      </c>
      <c r="T102" t="s">
        <v>43</v>
      </c>
      <c r="U102" t="s">
        <v>43</v>
      </c>
      <c r="V102" t="s">
        <v>43</v>
      </c>
      <c r="W102" t="s">
        <v>43</v>
      </c>
      <c r="X102" t="s">
        <v>43</v>
      </c>
      <c r="Y102" t="s">
        <v>46</v>
      </c>
      <c r="Z102" t="s">
        <v>43</v>
      </c>
      <c r="AA102" t="s">
        <v>47</v>
      </c>
      <c r="AB102" t="s">
        <v>48</v>
      </c>
      <c r="AC102">
        <v>19.98</v>
      </c>
      <c r="AD102" t="s">
        <v>43</v>
      </c>
      <c r="AE102" t="s">
        <v>43</v>
      </c>
      <c r="AF102">
        <v>19.98</v>
      </c>
      <c r="AG102" t="s">
        <v>49</v>
      </c>
      <c r="AH102">
        <v>19.98</v>
      </c>
      <c r="AI102" t="s">
        <v>43</v>
      </c>
      <c r="AJ102" t="s">
        <v>43</v>
      </c>
      <c r="AK102">
        <v>19.98</v>
      </c>
      <c r="AL102">
        <v>0</v>
      </c>
      <c r="AM102" t="s">
        <v>1661</v>
      </c>
      <c r="AN102" t="s">
        <v>43</v>
      </c>
      <c r="AO102" t="s">
        <v>1334</v>
      </c>
      <c r="AP102" t="s">
        <v>43</v>
      </c>
      <c r="AQ102" t="s">
        <v>43</v>
      </c>
      <c r="AR102" t="s">
        <v>2879</v>
      </c>
      <c r="AS102" t="s">
        <v>43</v>
      </c>
      <c r="AT102" t="str">
        <f>_xlfn.XLOOKUP(AO102,Enrollees!A:A,Enrollees!E:E)</f>
        <v>Fiza Ijaz</v>
      </c>
      <c r="AU102" t="str">
        <f>_xlfn.XLOOKUP(AO102,Enrollees!A:A,Enrollees!C:C)</f>
        <v>La Casa de Amistad</v>
      </c>
      <c r="AV102">
        <f>_xlfn.XLOOKUP(AO102,Enrollees!A:A,Enrollees!F:F)</f>
        <v>5743148621</v>
      </c>
      <c r="AW102" s="7">
        <f t="shared" si="1"/>
        <v>19.98</v>
      </c>
    </row>
    <row r="103" spans="1:49" x14ac:dyDescent="0.2">
      <c r="A103" t="s">
        <v>2006</v>
      </c>
      <c r="B103" s="1">
        <v>44494.791388888887</v>
      </c>
      <c r="C103" s="10">
        <v>44494</v>
      </c>
      <c r="D103" t="s">
        <v>2007</v>
      </c>
      <c r="E103" s="2">
        <v>44494</v>
      </c>
      <c r="F103" t="s">
        <v>1875</v>
      </c>
      <c r="G103" s="2">
        <v>44494</v>
      </c>
      <c r="H103" t="s">
        <v>723</v>
      </c>
      <c r="I103" s="2">
        <v>44494</v>
      </c>
      <c r="J103" t="s">
        <v>726</v>
      </c>
      <c r="K103" t="s">
        <v>742</v>
      </c>
      <c r="L103" t="s">
        <v>560</v>
      </c>
      <c r="M103" t="s">
        <v>561</v>
      </c>
      <c r="N103" t="s">
        <v>562</v>
      </c>
      <c r="O103" t="s">
        <v>43</v>
      </c>
      <c r="P103" t="s">
        <v>44</v>
      </c>
      <c r="Q103" t="s">
        <v>45</v>
      </c>
      <c r="R103" t="s">
        <v>43</v>
      </c>
      <c r="S103" t="s">
        <v>43</v>
      </c>
      <c r="T103" t="s">
        <v>43</v>
      </c>
      <c r="U103" t="s">
        <v>43</v>
      </c>
      <c r="V103" t="s">
        <v>43</v>
      </c>
      <c r="W103" t="s">
        <v>43</v>
      </c>
      <c r="X103" t="s">
        <v>43</v>
      </c>
      <c r="Y103" t="s">
        <v>46</v>
      </c>
      <c r="Z103" t="s">
        <v>43</v>
      </c>
      <c r="AA103" t="s">
        <v>47</v>
      </c>
      <c r="AB103" t="s">
        <v>48</v>
      </c>
      <c r="AC103">
        <v>19.920000000000002</v>
      </c>
      <c r="AD103" t="s">
        <v>43</v>
      </c>
      <c r="AE103" t="s">
        <v>43</v>
      </c>
      <c r="AF103">
        <v>19.920000000000002</v>
      </c>
      <c r="AG103" t="s">
        <v>49</v>
      </c>
      <c r="AH103">
        <v>19.920000000000002</v>
      </c>
      <c r="AI103" t="s">
        <v>43</v>
      </c>
      <c r="AJ103" t="s">
        <v>43</v>
      </c>
      <c r="AK103">
        <v>19.920000000000002</v>
      </c>
      <c r="AL103">
        <v>0</v>
      </c>
      <c r="AM103" t="s">
        <v>1661</v>
      </c>
      <c r="AN103" t="s">
        <v>43</v>
      </c>
      <c r="AO103" t="s">
        <v>1334</v>
      </c>
      <c r="AP103" t="s">
        <v>43</v>
      </c>
      <c r="AQ103" t="s">
        <v>43</v>
      </c>
      <c r="AR103" t="s">
        <v>2880</v>
      </c>
      <c r="AS103" t="s">
        <v>43</v>
      </c>
      <c r="AT103" t="str">
        <f>_xlfn.XLOOKUP(AO103,Enrollees!A:A,Enrollees!E:E)</f>
        <v>Fiza Ijaz</v>
      </c>
      <c r="AU103" t="str">
        <f>_xlfn.XLOOKUP(AO103,Enrollees!A:A,Enrollees!C:C)</f>
        <v>La Casa de Amistad</v>
      </c>
      <c r="AV103">
        <f>_xlfn.XLOOKUP(AO103,Enrollees!A:A,Enrollees!F:F)</f>
        <v>5743148621</v>
      </c>
      <c r="AW103" s="7">
        <f t="shared" si="1"/>
        <v>19.920000000000002</v>
      </c>
    </row>
    <row r="104" spans="1:49" x14ac:dyDescent="0.2">
      <c r="A104" t="s">
        <v>2008</v>
      </c>
      <c r="B104" s="1">
        <v>44494.866342592592</v>
      </c>
      <c r="C104" s="10">
        <v>44494</v>
      </c>
      <c r="D104" t="s">
        <v>1868</v>
      </c>
      <c r="E104" s="2">
        <v>44494</v>
      </c>
      <c r="F104" t="s">
        <v>1782</v>
      </c>
      <c r="G104" s="2">
        <v>44494</v>
      </c>
      <c r="H104" t="s">
        <v>604</v>
      </c>
      <c r="I104" s="2">
        <v>44494</v>
      </c>
      <c r="J104" t="s">
        <v>251</v>
      </c>
      <c r="K104" t="s">
        <v>742</v>
      </c>
      <c r="L104" t="s">
        <v>1806</v>
      </c>
      <c r="M104" t="s">
        <v>1807</v>
      </c>
      <c r="N104" t="s">
        <v>1808</v>
      </c>
      <c r="O104" t="s">
        <v>43</v>
      </c>
      <c r="P104" t="s">
        <v>44</v>
      </c>
      <c r="Q104" t="s">
        <v>45</v>
      </c>
      <c r="R104" t="s">
        <v>43</v>
      </c>
      <c r="S104" t="s">
        <v>43</v>
      </c>
      <c r="T104" t="s">
        <v>43</v>
      </c>
      <c r="U104" t="s">
        <v>43</v>
      </c>
      <c r="V104" t="s">
        <v>43</v>
      </c>
      <c r="W104" t="s">
        <v>43</v>
      </c>
      <c r="X104" t="s">
        <v>43</v>
      </c>
      <c r="Y104" t="s">
        <v>46</v>
      </c>
      <c r="Z104" t="s">
        <v>43</v>
      </c>
      <c r="AA104" t="s">
        <v>47</v>
      </c>
      <c r="AB104" t="s">
        <v>48</v>
      </c>
      <c r="AC104">
        <v>16.04</v>
      </c>
      <c r="AD104" t="s">
        <v>43</v>
      </c>
      <c r="AE104" t="s">
        <v>43</v>
      </c>
      <c r="AF104">
        <v>16.04</v>
      </c>
      <c r="AG104" t="s">
        <v>49</v>
      </c>
      <c r="AH104">
        <v>16.04</v>
      </c>
      <c r="AI104" t="s">
        <v>43</v>
      </c>
      <c r="AJ104" t="s">
        <v>43</v>
      </c>
      <c r="AK104">
        <v>16.04</v>
      </c>
      <c r="AL104">
        <v>0</v>
      </c>
      <c r="AM104" t="s">
        <v>3367</v>
      </c>
      <c r="AN104" t="s">
        <v>43</v>
      </c>
      <c r="AO104" t="s">
        <v>1157</v>
      </c>
      <c r="AP104" t="s">
        <v>43</v>
      </c>
      <c r="AQ104" t="s">
        <v>43</v>
      </c>
      <c r="AR104" t="s">
        <v>2881</v>
      </c>
      <c r="AS104" t="s">
        <v>43</v>
      </c>
      <c r="AT104" t="str">
        <f>_xlfn.XLOOKUP(AO104,Enrollees!A:A,Enrollees!E:E)</f>
        <v>Delores Hernandez (HWL)</v>
      </c>
      <c r="AU104" t="str">
        <f>_xlfn.XLOOKUP(AO104,Enrollees!A:A,Enrollees!C:C)</f>
        <v>Hope Ministries</v>
      </c>
      <c r="AV104">
        <f>_xlfn.XLOOKUP(AO104,Enrollees!A:A,Enrollees!F:F)</f>
        <v>5743156883</v>
      </c>
      <c r="AW104" s="7">
        <f t="shared" si="1"/>
        <v>16.04</v>
      </c>
    </row>
    <row r="105" spans="1:49" x14ac:dyDescent="0.2">
      <c r="A105" t="s">
        <v>2009</v>
      </c>
      <c r="B105" s="1">
        <v>44494.928379629629</v>
      </c>
      <c r="C105" s="10">
        <v>44494</v>
      </c>
      <c r="D105" t="s">
        <v>460</v>
      </c>
      <c r="E105" s="2">
        <v>44494</v>
      </c>
      <c r="F105" t="s">
        <v>606</v>
      </c>
      <c r="G105" s="2">
        <v>44494</v>
      </c>
      <c r="H105" t="s">
        <v>70</v>
      </c>
      <c r="I105" s="2">
        <v>44494</v>
      </c>
      <c r="J105" t="s">
        <v>1640</v>
      </c>
      <c r="K105" t="s">
        <v>742</v>
      </c>
      <c r="L105" t="s">
        <v>1806</v>
      </c>
      <c r="M105" t="s">
        <v>1807</v>
      </c>
      <c r="N105" t="s">
        <v>1808</v>
      </c>
      <c r="O105" t="s">
        <v>43</v>
      </c>
      <c r="P105" t="s">
        <v>44</v>
      </c>
      <c r="Q105" t="s">
        <v>45</v>
      </c>
      <c r="R105" t="s">
        <v>43</v>
      </c>
      <c r="S105" t="s">
        <v>43</v>
      </c>
      <c r="T105" t="s">
        <v>43</v>
      </c>
      <c r="U105" t="s">
        <v>43</v>
      </c>
      <c r="V105" t="s">
        <v>43</v>
      </c>
      <c r="W105" t="s">
        <v>43</v>
      </c>
      <c r="X105" t="s">
        <v>43</v>
      </c>
      <c r="Y105" t="s">
        <v>46</v>
      </c>
      <c r="Z105" t="s">
        <v>43</v>
      </c>
      <c r="AA105" t="s">
        <v>47</v>
      </c>
      <c r="AB105" t="s">
        <v>48</v>
      </c>
      <c r="AC105">
        <v>15.35</v>
      </c>
      <c r="AD105" t="s">
        <v>43</v>
      </c>
      <c r="AE105" t="s">
        <v>43</v>
      </c>
      <c r="AF105">
        <v>15.35</v>
      </c>
      <c r="AG105" t="s">
        <v>49</v>
      </c>
      <c r="AH105">
        <v>15.35</v>
      </c>
      <c r="AI105" t="s">
        <v>43</v>
      </c>
      <c r="AJ105" t="s">
        <v>43</v>
      </c>
      <c r="AK105">
        <v>15.35</v>
      </c>
      <c r="AL105">
        <v>0</v>
      </c>
      <c r="AM105" t="s">
        <v>3367</v>
      </c>
      <c r="AN105" t="s">
        <v>43</v>
      </c>
      <c r="AO105" t="s">
        <v>1157</v>
      </c>
      <c r="AP105" t="s">
        <v>43</v>
      </c>
      <c r="AQ105" t="s">
        <v>43</v>
      </c>
      <c r="AR105" t="s">
        <v>2882</v>
      </c>
      <c r="AS105" t="s">
        <v>43</v>
      </c>
      <c r="AT105" t="str">
        <f>_xlfn.XLOOKUP(AO105,Enrollees!A:A,Enrollees!E:E)</f>
        <v>Delores Hernandez (HWL)</v>
      </c>
      <c r="AU105" t="str">
        <f>_xlfn.XLOOKUP(AO105,Enrollees!A:A,Enrollees!C:C)</f>
        <v>Hope Ministries</v>
      </c>
      <c r="AV105">
        <f>_xlfn.XLOOKUP(AO105,Enrollees!A:A,Enrollees!F:F)</f>
        <v>5743156883</v>
      </c>
      <c r="AW105" s="7">
        <f t="shared" si="1"/>
        <v>15.35</v>
      </c>
    </row>
    <row r="106" spans="1:49" x14ac:dyDescent="0.2">
      <c r="A106" t="s">
        <v>2010</v>
      </c>
      <c r="B106" s="1">
        <v>44494.939467592594</v>
      </c>
      <c r="C106" s="10">
        <v>44494</v>
      </c>
      <c r="D106" t="s">
        <v>945</v>
      </c>
      <c r="E106" s="2">
        <v>44494</v>
      </c>
      <c r="F106" t="s">
        <v>1788</v>
      </c>
      <c r="G106" s="2">
        <v>44494</v>
      </c>
      <c r="H106" t="s">
        <v>747</v>
      </c>
      <c r="I106" s="2">
        <v>44494</v>
      </c>
      <c r="J106" t="s">
        <v>1730</v>
      </c>
      <c r="K106" t="s">
        <v>742</v>
      </c>
      <c r="L106" t="s">
        <v>560</v>
      </c>
      <c r="M106" t="s">
        <v>561</v>
      </c>
      <c r="N106" t="s">
        <v>562</v>
      </c>
      <c r="O106" t="s">
        <v>43</v>
      </c>
      <c r="P106" t="s">
        <v>44</v>
      </c>
      <c r="Q106" t="s">
        <v>45</v>
      </c>
      <c r="R106" t="s">
        <v>43</v>
      </c>
      <c r="S106" t="s">
        <v>43</v>
      </c>
      <c r="T106" t="s">
        <v>43</v>
      </c>
      <c r="U106" t="s">
        <v>43</v>
      </c>
      <c r="V106" t="s">
        <v>43</v>
      </c>
      <c r="W106" t="s">
        <v>43</v>
      </c>
      <c r="X106" t="s">
        <v>43</v>
      </c>
      <c r="Y106" t="s">
        <v>46</v>
      </c>
      <c r="Z106" t="s">
        <v>43</v>
      </c>
      <c r="AA106" t="s">
        <v>47</v>
      </c>
      <c r="AB106" t="s">
        <v>48</v>
      </c>
      <c r="AC106">
        <v>8.99</v>
      </c>
      <c r="AD106" t="s">
        <v>43</v>
      </c>
      <c r="AE106" t="s">
        <v>43</v>
      </c>
      <c r="AF106">
        <v>8.99</v>
      </c>
      <c r="AG106" t="s">
        <v>49</v>
      </c>
      <c r="AH106">
        <v>8.99</v>
      </c>
      <c r="AI106" t="s">
        <v>43</v>
      </c>
      <c r="AJ106" t="s">
        <v>43</v>
      </c>
      <c r="AK106">
        <v>8.99</v>
      </c>
      <c r="AL106">
        <v>0</v>
      </c>
      <c r="AM106" t="s">
        <v>1661</v>
      </c>
      <c r="AN106" t="s">
        <v>43</v>
      </c>
      <c r="AO106" t="s">
        <v>1334</v>
      </c>
      <c r="AP106" t="s">
        <v>43</v>
      </c>
      <c r="AQ106" t="s">
        <v>43</v>
      </c>
      <c r="AR106" t="s">
        <v>2883</v>
      </c>
      <c r="AS106" t="s">
        <v>43</v>
      </c>
      <c r="AT106" t="str">
        <f>_xlfn.XLOOKUP(AO106,Enrollees!A:A,Enrollees!E:E)</f>
        <v>Fiza Ijaz</v>
      </c>
      <c r="AU106" t="str">
        <f>_xlfn.XLOOKUP(AO106,Enrollees!A:A,Enrollees!C:C)</f>
        <v>La Casa de Amistad</v>
      </c>
      <c r="AV106">
        <f>_xlfn.XLOOKUP(AO106,Enrollees!A:A,Enrollees!F:F)</f>
        <v>5743148621</v>
      </c>
      <c r="AW106" s="7">
        <f t="shared" si="1"/>
        <v>8.99</v>
      </c>
    </row>
    <row r="107" spans="1:49" x14ac:dyDescent="0.2">
      <c r="A107" t="s">
        <v>2011</v>
      </c>
      <c r="B107" s="1">
        <v>44495.642789351848</v>
      </c>
      <c r="C107" s="10">
        <v>44495</v>
      </c>
      <c r="D107" t="s">
        <v>340</v>
      </c>
      <c r="E107" s="2">
        <v>44495</v>
      </c>
      <c r="F107" t="s">
        <v>431</v>
      </c>
      <c r="G107" s="2">
        <v>44495</v>
      </c>
      <c r="H107" t="s">
        <v>485</v>
      </c>
      <c r="I107" s="2">
        <v>44495</v>
      </c>
      <c r="J107" t="s">
        <v>471</v>
      </c>
      <c r="K107" t="s">
        <v>742</v>
      </c>
      <c r="L107" t="s">
        <v>1806</v>
      </c>
      <c r="M107" t="s">
        <v>1807</v>
      </c>
      <c r="N107" t="s">
        <v>1808</v>
      </c>
      <c r="O107" t="s">
        <v>43</v>
      </c>
      <c r="P107" t="s">
        <v>44</v>
      </c>
      <c r="Q107" t="s">
        <v>45</v>
      </c>
      <c r="R107" t="s">
        <v>43</v>
      </c>
      <c r="S107" t="s">
        <v>43</v>
      </c>
      <c r="T107" t="s">
        <v>43</v>
      </c>
      <c r="U107" t="s">
        <v>43</v>
      </c>
      <c r="V107" t="s">
        <v>43</v>
      </c>
      <c r="W107" t="s">
        <v>43</v>
      </c>
      <c r="X107" t="s">
        <v>43</v>
      </c>
      <c r="Y107" t="s">
        <v>46</v>
      </c>
      <c r="Z107" t="s">
        <v>43</v>
      </c>
      <c r="AA107" t="s">
        <v>47</v>
      </c>
      <c r="AB107" t="s">
        <v>48</v>
      </c>
      <c r="AC107">
        <v>8.9499999999999993</v>
      </c>
      <c r="AD107" t="s">
        <v>43</v>
      </c>
      <c r="AE107" t="s">
        <v>43</v>
      </c>
      <c r="AF107">
        <v>8.9499999999999993</v>
      </c>
      <c r="AG107" t="s">
        <v>49</v>
      </c>
      <c r="AH107">
        <v>8.9499999999999993</v>
      </c>
      <c r="AI107" t="s">
        <v>43</v>
      </c>
      <c r="AJ107" t="s">
        <v>43</v>
      </c>
      <c r="AK107">
        <v>8.9499999999999993</v>
      </c>
      <c r="AL107">
        <v>0</v>
      </c>
      <c r="AM107" t="s">
        <v>3368</v>
      </c>
      <c r="AN107" t="s">
        <v>43</v>
      </c>
      <c r="AO107" t="s">
        <v>1296</v>
      </c>
      <c r="AP107" t="s">
        <v>43</v>
      </c>
      <c r="AQ107" t="s">
        <v>43</v>
      </c>
      <c r="AR107" t="s">
        <v>2884</v>
      </c>
      <c r="AS107" t="s">
        <v>43</v>
      </c>
      <c r="AT107" t="str">
        <f>_xlfn.XLOOKUP(AO107,Enrollees!A:A,Enrollees!E:E)</f>
        <v>Valerie Allen</v>
      </c>
      <c r="AU107" t="str">
        <f>_xlfn.XLOOKUP(AO107,Enrollees!A:A,Enrollees!C:C)</f>
        <v>RiverBend Cancer Services</v>
      </c>
      <c r="AV107">
        <f>_xlfn.XLOOKUP(AO107,Enrollees!A:A,Enrollees!F:F)</f>
        <v>5744063953</v>
      </c>
      <c r="AW107" s="7">
        <f t="shared" si="1"/>
        <v>8.9499999999999993</v>
      </c>
    </row>
    <row r="108" spans="1:49" x14ac:dyDescent="0.2">
      <c r="A108" t="s">
        <v>2012</v>
      </c>
      <c r="B108" s="1">
        <v>44495.687314814815</v>
      </c>
      <c r="C108" s="10">
        <v>44495</v>
      </c>
      <c r="D108" t="s">
        <v>423</v>
      </c>
      <c r="E108" s="2">
        <v>44495</v>
      </c>
      <c r="F108" t="s">
        <v>1991</v>
      </c>
      <c r="G108" s="2">
        <v>44495</v>
      </c>
      <c r="H108" t="s">
        <v>1699</v>
      </c>
      <c r="I108" s="2">
        <v>44495</v>
      </c>
      <c r="J108" t="s">
        <v>1700</v>
      </c>
      <c r="K108" t="s">
        <v>742</v>
      </c>
      <c r="L108" t="s">
        <v>560</v>
      </c>
      <c r="M108" t="s">
        <v>561</v>
      </c>
      <c r="N108" t="s">
        <v>562</v>
      </c>
      <c r="O108" t="s">
        <v>43</v>
      </c>
      <c r="P108" t="s">
        <v>44</v>
      </c>
      <c r="Q108" t="s">
        <v>45</v>
      </c>
      <c r="R108" t="s">
        <v>43</v>
      </c>
      <c r="S108" t="s">
        <v>43</v>
      </c>
      <c r="T108" t="s">
        <v>43</v>
      </c>
      <c r="U108" t="s">
        <v>43</v>
      </c>
      <c r="V108" t="s">
        <v>43</v>
      </c>
      <c r="W108" t="s">
        <v>43</v>
      </c>
      <c r="X108" t="s">
        <v>43</v>
      </c>
      <c r="Y108" t="s">
        <v>46</v>
      </c>
      <c r="Z108" t="s">
        <v>43</v>
      </c>
      <c r="AA108" t="s">
        <v>47</v>
      </c>
      <c r="AB108" t="s">
        <v>48</v>
      </c>
      <c r="AC108">
        <v>11.13</v>
      </c>
      <c r="AD108" t="s">
        <v>43</v>
      </c>
      <c r="AE108" t="s">
        <v>43</v>
      </c>
      <c r="AF108">
        <v>11.13</v>
      </c>
      <c r="AG108" t="s">
        <v>49</v>
      </c>
      <c r="AH108">
        <v>11.13</v>
      </c>
      <c r="AI108" t="s">
        <v>43</v>
      </c>
      <c r="AJ108" t="s">
        <v>43</v>
      </c>
      <c r="AK108">
        <v>11.13</v>
      </c>
      <c r="AL108">
        <v>0</v>
      </c>
      <c r="AM108" t="s">
        <v>1661</v>
      </c>
      <c r="AN108" t="s">
        <v>43</v>
      </c>
      <c r="AO108" t="s">
        <v>1334</v>
      </c>
      <c r="AP108" t="s">
        <v>43</v>
      </c>
      <c r="AQ108" t="s">
        <v>43</v>
      </c>
      <c r="AR108" t="s">
        <v>2885</v>
      </c>
      <c r="AS108" t="s">
        <v>43</v>
      </c>
      <c r="AT108" t="str">
        <f>_xlfn.XLOOKUP(AO108,Enrollees!A:A,Enrollees!E:E)</f>
        <v>Fiza Ijaz</v>
      </c>
      <c r="AU108" t="str">
        <f>_xlfn.XLOOKUP(AO108,Enrollees!A:A,Enrollees!C:C)</f>
        <v>La Casa de Amistad</v>
      </c>
      <c r="AV108">
        <f>_xlfn.XLOOKUP(AO108,Enrollees!A:A,Enrollees!F:F)</f>
        <v>5743148621</v>
      </c>
      <c r="AW108" s="7">
        <f t="shared" si="1"/>
        <v>11.13</v>
      </c>
    </row>
    <row r="109" spans="1:49" x14ac:dyDescent="0.2">
      <c r="A109" t="s">
        <v>2013</v>
      </c>
      <c r="B109" s="1">
        <v>44495.688379629632</v>
      </c>
      <c r="C109" s="10">
        <v>44495</v>
      </c>
      <c r="D109" t="s">
        <v>103</v>
      </c>
      <c r="E109" s="2">
        <v>44495</v>
      </c>
      <c r="F109" t="s">
        <v>1801</v>
      </c>
      <c r="G109" s="2">
        <v>44495</v>
      </c>
      <c r="H109" t="s">
        <v>151</v>
      </c>
      <c r="I109" s="2">
        <v>44495</v>
      </c>
      <c r="J109" t="s">
        <v>117</v>
      </c>
      <c r="K109" t="s">
        <v>742</v>
      </c>
      <c r="L109" t="s">
        <v>560</v>
      </c>
      <c r="M109" t="s">
        <v>561</v>
      </c>
      <c r="N109" t="s">
        <v>562</v>
      </c>
      <c r="O109" t="s">
        <v>43</v>
      </c>
      <c r="P109" t="s">
        <v>44</v>
      </c>
      <c r="Q109" t="s">
        <v>45</v>
      </c>
      <c r="R109" t="s">
        <v>43</v>
      </c>
      <c r="S109" t="s">
        <v>43</v>
      </c>
      <c r="T109" t="s">
        <v>43</v>
      </c>
      <c r="U109" t="s">
        <v>43</v>
      </c>
      <c r="V109" t="s">
        <v>43</v>
      </c>
      <c r="W109" t="s">
        <v>43</v>
      </c>
      <c r="X109" t="s">
        <v>43</v>
      </c>
      <c r="Y109" t="s">
        <v>46</v>
      </c>
      <c r="Z109" t="s">
        <v>43</v>
      </c>
      <c r="AA109" t="s">
        <v>47</v>
      </c>
      <c r="AB109" t="s">
        <v>48</v>
      </c>
      <c r="AC109">
        <v>11.32</v>
      </c>
      <c r="AD109" t="s">
        <v>43</v>
      </c>
      <c r="AE109" t="s">
        <v>43</v>
      </c>
      <c r="AF109">
        <v>11.32</v>
      </c>
      <c r="AG109" t="s">
        <v>49</v>
      </c>
      <c r="AH109">
        <v>11.32</v>
      </c>
      <c r="AI109" t="s">
        <v>43</v>
      </c>
      <c r="AJ109" t="s">
        <v>43</v>
      </c>
      <c r="AK109">
        <v>11.32</v>
      </c>
      <c r="AL109">
        <v>0</v>
      </c>
      <c r="AM109" t="s">
        <v>2689</v>
      </c>
      <c r="AN109" t="s">
        <v>43</v>
      </c>
      <c r="AO109" t="s">
        <v>1417</v>
      </c>
      <c r="AP109" t="s">
        <v>43</v>
      </c>
      <c r="AQ109" t="s">
        <v>43</v>
      </c>
      <c r="AR109" t="s">
        <v>2886</v>
      </c>
      <c r="AS109" t="s">
        <v>43</v>
      </c>
      <c r="AT109" t="str">
        <f>_xlfn.XLOOKUP(AO109,Enrollees!A:A,Enrollees!E:E)</f>
        <v>Marquitta Napper</v>
      </c>
      <c r="AU109" t="str">
        <f>_xlfn.XLOOKUP(AO109,Enrollees!A:A,Enrollees!C:C)</f>
        <v>YWCA North Central Indiana</v>
      </c>
      <c r="AV109">
        <f>_xlfn.XLOOKUP(AO109,Enrollees!A:A,Enrollees!F:F)</f>
        <v>5743023804</v>
      </c>
      <c r="AW109" s="7">
        <f t="shared" si="1"/>
        <v>11.32</v>
      </c>
    </row>
    <row r="110" spans="1:49" x14ac:dyDescent="0.2">
      <c r="A110" t="s">
        <v>2014</v>
      </c>
      <c r="B110" s="1">
        <v>44495.723946759259</v>
      </c>
      <c r="C110" s="10">
        <v>44495</v>
      </c>
      <c r="D110" t="s">
        <v>360</v>
      </c>
      <c r="E110" s="2">
        <v>44495</v>
      </c>
      <c r="F110" t="s">
        <v>2015</v>
      </c>
      <c r="G110" s="2">
        <v>44495</v>
      </c>
      <c r="H110" t="s">
        <v>1654</v>
      </c>
      <c r="I110" s="2">
        <v>44495</v>
      </c>
      <c r="J110" t="s">
        <v>586</v>
      </c>
      <c r="K110" t="s">
        <v>742</v>
      </c>
      <c r="L110" t="s">
        <v>1806</v>
      </c>
      <c r="M110" t="s">
        <v>1807</v>
      </c>
      <c r="N110" t="s">
        <v>1808</v>
      </c>
      <c r="O110" t="s">
        <v>43</v>
      </c>
      <c r="P110" t="s">
        <v>44</v>
      </c>
      <c r="Q110" t="s">
        <v>45</v>
      </c>
      <c r="R110" t="s">
        <v>43</v>
      </c>
      <c r="S110" t="s">
        <v>43</v>
      </c>
      <c r="T110" t="s">
        <v>43</v>
      </c>
      <c r="U110" t="s">
        <v>43</v>
      </c>
      <c r="V110" t="s">
        <v>43</v>
      </c>
      <c r="W110" t="s">
        <v>43</v>
      </c>
      <c r="X110" t="s">
        <v>43</v>
      </c>
      <c r="Y110" t="s">
        <v>46</v>
      </c>
      <c r="Z110" t="s">
        <v>43</v>
      </c>
      <c r="AA110" t="s">
        <v>47</v>
      </c>
      <c r="AB110" t="s">
        <v>48</v>
      </c>
      <c r="AC110">
        <v>4.74</v>
      </c>
      <c r="AD110" t="s">
        <v>43</v>
      </c>
      <c r="AE110" t="s">
        <v>43</v>
      </c>
      <c r="AF110">
        <v>4.74</v>
      </c>
      <c r="AG110" t="s">
        <v>49</v>
      </c>
      <c r="AH110">
        <v>4.74</v>
      </c>
      <c r="AI110" t="s">
        <v>43</v>
      </c>
      <c r="AJ110" t="s">
        <v>43</v>
      </c>
      <c r="AK110">
        <v>4.74</v>
      </c>
      <c r="AL110">
        <v>0</v>
      </c>
      <c r="AM110" t="s">
        <v>3368</v>
      </c>
      <c r="AN110" t="s">
        <v>43</v>
      </c>
      <c r="AO110" t="s">
        <v>1296</v>
      </c>
      <c r="AP110" t="s">
        <v>43</v>
      </c>
      <c r="AQ110" t="s">
        <v>43</v>
      </c>
      <c r="AR110" t="s">
        <v>2887</v>
      </c>
      <c r="AS110" t="s">
        <v>43</v>
      </c>
      <c r="AT110" t="str">
        <f>_xlfn.XLOOKUP(AO110,Enrollees!A:A,Enrollees!E:E)</f>
        <v>Valerie Allen</v>
      </c>
      <c r="AU110" t="str">
        <f>_xlfn.XLOOKUP(AO110,Enrollees!A:A,Enrollees!C:C)</f>
        <v>RiverBend Cancer Services</v>
      </c>
      <c r="AV110">
        <f>_xlfn.XLOOKUP(AO110,Enrollees!A:A,Enrollees!F:F)</f>
        <v>5744063953</v>
      </c>
      <c r="AW110" s="7">
        <f t="shared" si="1"/>
        <v>4.74</v>
      </c>
    </row>
    <row r="111" spans="1:49" x14ac:dyDescent="0.2">
      <c r="A111" t="s">
        <v>2016</v>
      </c>
      <c r="B111" s="1">
        <v>44495.809074074074</v>
      </c>
      <c r="C111" s="10">
        <v>44495</v>
      </c>
      <c r="D111" t="s">
        <v>1778</v>
      </c>
      <c r="E111" s="2">
        <v>44495</v>
      </c>
      <c r="F111" t="s">
        <v>703</v>
      </c>
      <c r="G111" s="2">
        <v>44495</v>
      </c>
      <c r="H111" t="s">
        <v>416</v>
      </c>
      <c r="I111" s="2">
        <v>44495</v>
      </c>
      <c r="J111" t="s">
        <v>289</v>
      </c>
      <c r="K111" t="s">
        <v>742</v>
      </c>
      <c r="L111" t="s">
        <v>1806</v>
      </c>
      <c r="M111" t="s">
        <v>1807</v>
      </c>
      <c r="N111" t="s">
        <v>1808</v>
      </c>
      <c r="O111" t="s">
        <v>43</v>
      </c>
      <c r="P111" t="s">
        <v>44</v>
      </c>
      <c r="Q111" t="s">
        <v>45</v>
      </c>
      <c r="R111" t="s">
        <v>43</v>
      </c>
      <c r="S111" t="s">
        <v>43</v>
      </c>
      <c r="T111" t="s">
        <v>43</v>
      </c>
      <c r="U111" t="s">
        <v>43</v>
      </c>
      <c r="V111" t="s">
        <v>43</v>
      </c>
      <c r="W111" t="s">
        <v>43</v>
      </c>
      <c r="X111" t="s">
        <v>43</v>
      </c>
      <c r="Y111" t="s">
        <v>46</v>
      </c>
      <c r="Z111" t="s">
        <v>43</v>
      </c>
      <c r="AA111" t="s">
        <v>47</v>
      </c>
      <c r="AB111" t="s">
        <v>48</v>
      </c>
      <c r="AC111">
        <v>5.73</v>
      </c>
      <c r="AD111" t="s">
        <v>43</v>
      </c>
      <c r="AE111" t="s">
        <v>43</v>
      </c>
      <c r="AF111">
        <v>5.73</v>
      </c>
      <c r="AG111" t="s">
        <v>49</v>
      </c>
      <c r="AH111">
        <v>5.73</v>
      </c>
      <c r="AI111" t="s">
        <v>43</v>
      </c>
      <c r="AJ111" t="s">
        <v>43</v>
      </c>
      <c r="AK111">
        <v>5.73</v>
      </c>
      <c r="AL111">
        <v>0</v>
      </c>
      <c r="AM111" t="s">
        <v>3368</v>
      </c>
      <c r="AN111" t="s">
        <v>43</v>
      </c>
      <c r="AO111" t="s">
        <v>1296</v>
      </c>
      <c r="AP111" t="s">
        <v>43</v>
      </c>
      <c r="AQ111" t="s">
        <v>43</v>
      </c>
      <c r="AR111" t="s">
        <v>2888</v>
      </c>
      <c r="AS111" t="s">
        <v>43</v>
      </c>
      <c r="AT111" t="str">
        <f>_xlfn.XLOOKUP(AO111,Enrollees!A:A,Enrollees!E:E)</f>
        <v>Valerie Allen</v>
      </c>
      <c r="AU111" t="str">
        <f>_xlfn.XLOOKUP(AO111,Enrollees!A:A,Enrollees!C:C)</f>
        <v>RiverBend Cancer Services</v>
      </c>
      <c r="AV111">
        <f>_xlfn.XLOOKUP(AO111,Enrollees!A:A,Enrollees!F:F)</f>
        <v>5744063953</v>
      </c>
      <c r="AW111" s="7">
        <f t="shared" si="1"/>
        <v>5.73</v>
      </c>
    </row>
    <row r="112" spans="1:49" x14ac:dyDescent="0.2">
      <c r="A112" t="s">
        <v>2017</v>
      </c>
      <c r="B112" s="1">
        <v>44495.840416666666</v>
      </c>
      <c r="C112" s="10">
        <v>44495</v>
      </c>
      <c r="D112" t="s">
        <v>587</v>
      </c>
      <c r="E112" s="2">
        <v>44495</v>
      </c>
      <c r="F112" t="s">
        <v>588</v>
      </c>
      <c r="G112" s="2">
        <v>44495</v>
      </c>
      <c r="H112" t="s">
        <v>240</v>
      </c>
      <c r="I112" s="2">
        <v>44495</v>
      </c>
      <c r="J112" t="s">
        <v>103</v>
      </c>
      <c r="K112" t="s">
        <v>742</v>
      </c>
      <c r="L112" t="s">
        <v>560</v>
      </c>
      <c r="M112" t="s">
        <v>561</v>
      </c>
      <c r="N112" t="s">
        <v>562</v>
      </c>
      <c r="O112" t="s">
        <v>43</v>
      </c>
      <c r="P112" t="s">
        <v>44</v>
      </c>
      <c r="Q112" t="s">
        <v>45</v>
      </c>
      <c r="R112" t="s">
        <v>43</v>
      </c>
      <c r="S112" t="s">
        <v>43</v>
      </c>
      <c r="T112" t="s">
        <v>43</v>
      </c>
      <c r="U112" t="s">
        <v>43</v>
      </c>
      <c r="V112" t="s">
        <v>43</v>
      </c>
      <c r="W112" t="s">
        <v>43</v>
      </c>
      <c r="X112" t="s">
        <v>43</v>
      </c>
      <c r="Y112" t="s">
        <v>46</v>
      </c>
      <c r="Z112" t="s">
        <v>43</v>
      </c>
      <c r="AA112" t="s">
        <v>47</v>
      </c>
      <c r="AB112" t="s">
        <v>48</v>
      </c>
      <c r="AC112">
        <v>9.1999999999999993</v>
      </c>
      <c r="AD112" t="s">
        <v>43</v>
      </c>
      <c r="AE112" t="s">
        <v>43</v>
      </c>
      <c r="AF112">
        <v>9.1999999999999993</v>
      </c>
      <c r="AG112" t="s">
        <v>49</v>
      </c>
      <c r="AH112">
        <v>9.1999999999999993</v>
      </c>
      <c r="AI112" t="s">
        <v>43</v>
      </c>
      <c r="AJ112" t="s">
        <v>43</v>
      </c>
      <c r="AK112">
        <v>9.1999999999999993</v>
      </c>
      <c r="AL112">
        <v>0</v>
      </c>
      <c r="AM112" t="s">
        <v>1661</v>
      </c>
      <c r="AN112" t="s">
        <v>43</v>
      </c>
      <c r="AO112" t="s">
        <v>1380</v>
      </c>
      <c r="AP112" t="s">
        <v>43</v>
      </c>
      <c r="AQ112" t="s">
        <v>43</v>
      </c>
      <c r="AR112" t="s">
        <v>2889</v>
      </c>
      <c r="AS112" t="s">
        <v>43</v>
      </c>
      <c r="AT112" t="str">
        <f>_xlfn.XLOOKUP(AO112,Enrollees!A:A,Enrollees!E:E)</f>
        <v>Lilia Avila</v>
      </c>
      <c r="AU112" t="str">
        <f>_xlfn.XLOOKUP(AO112,Enrollees!A:A,Enrollees!C:C)</f>
        <v>La Casa de Amistad</v>
      </c>
      <c r="AV112">
        <f>_xlfn.XLOOKUP(AO112,Enrollees!A:A,Enrollees!F:F)</f>
        <v>5749996003</v>
      </c>
      <c r="AW112" s="7">
        <f t="shared" si="1"/>
        <v>9.1999999999999993</v>
      </c>
    </row>
    <row r="113" spans="1:49" x14ac:dyDescent="0.2">
      <c r="A113" t="s">
        <v>2018</v>
      </c>
      <c r="B113" s="1">
        <v>44495.841516203705</v>
      </c>
      <c r="C113" s="10">
        <v>44495</v>
      </c>
      <c r="D113" t="s">
        <v>1717</v>
      </c>
      <c r="E113" s="2">
        <v>44495</v>
      </c>
      <c r="F113" t="s">
        <v>607</v>
      </c>
      <c r="G113" s="2">
        <v>44495</v>
      </c>
      <c r="H113" t="s">
        <v>362</v>
      </c>
      <c r="I113" s="2">
        <v>44495</v>
      </c>
      <c r="J113" t="s">
        <v>700</v>
      </c>
      <c r="K113" t="s">
        <v>742</v>
      </c>
      <c r="L113" t="s">
        <v>560</v>
      </c>
      <c r="M113" t="s">
        <v>561</v>
      </c>
      <c r="N113" t="s">
        <v>562</v>
      </c>
      <c r="O113" t="s">
        <v>43</v>
      </c>
      <c r="P113" t="s">
        <v>44</v>
      </c>
      <c r="Q113" t="s">
        <v>45</v>
      </c>
      <c r="R113" t="s">
        <v>43</v>
      </c>
      <c r="S113" t="s">
        <v>43</v>
      </c>
      <c r="T113" t="s">
        <v>43</v>
      </c>
      <c r="U113" t="s">
        <v>43</v>
      </c>
      <c r="V113" t="s">
        <v>43</v>
      </c>
      <c r="W113" t="s">
        <v>43</v>
      </c>
      <c r="X113" t="s">
        <v>43</v>
      </c>
      <c r="Y113" t="s">
        <v>46</v>
      </c>
      <c r="Z113" t="s">
        <v>43</v>
      </c>
      <c r="AA113" t="s">
        <v>47</v>
      </c>
      <c r="AB113" t="s">
        <v>48</v>
      </c>
      <c r="AC113">
        <v>18.920000000000002</v>
      </c>
      <c r="AD113" t="s">
        <v>43</v>
      </c>
      <c r="AE113" t="s">
        <v>43</v>
      </c>
      <c r="AF113">
        <v>18.920000000000002</v>
      </c>
      <c r="AG113" t="s">
        <v>49</v>
      </c>
      <c r="AH113">
        <v>18.920000000000002</v>
      </c>
      <c r="AI113" t="s">
        <v>43</v>
      </c>
      <c r="AJ113" t="s">
        <v>43</v>
      </c>
      <c r="AK113">
        <v>18.920000000000002</v>
      </c>
      <c r="AL113">
        <v>0</v>
      </c>
      <c r="AM113" t="s">
        <v>1661</v>
      </c>
      <c r="AN113" t="s">
        <v>43</v>
      </c>
      <c r="AO113" t="s">
        <v>1343</v>
      </c>
      <c r="AP113" t="s">
        <v>43</v>
      </c>
      <c r="AQ113" t="s">
        <v>43</v>
      </c>
      <c r="AR113" t="s">
        <v>2890</v>
      </c>
      <c r="AS113" t="s">
        <v>43</v>
      </c>
      <c r="AT113" t="str">
        <f>_xlfn.XLOOKUP(AO113,Enrollees!A:A,Enrollees!E:E)</f>
        <v>Yamileth Lara</v>
      </c>
      <c r="AU113" t="str">
        <f>_xlfn.XLOOKUP(AO113,Enrollees!A:A,Enrollees!C:C)</f>
        <v>La Casa de Amistad</v>
      </c>
      <c r="AV113">
        <f>_xlfn.XLOOKUP(AO113,Enrollees!A:A,Enrollees!F:F)</f>
        <v>3474696219</v>
      </c>
      <c r="AW113" s="7">
        <f t="shared" si="1"/>
        <v>18.920000000000002</v>
      </c>
    </row>
    <row r="114" spans="1:49" x14ac:dyDescent="0.2">
      <c r="A114" t="s">
        <v>2019</v>
      </c>
      <c r="B114" s="1">
        <v>44495.882905092592</v>
      </c>
      <c r="C114" s="10">
        <v>44495</v>
      </c>
      <c r="D114" t="s">
        <v>154</v>
      </c>
      <c r="E114" s="2">
        <v>44495</v>
      </c>
      <c r="F114" t="s">
        <v>300</v>
      </c>
      <c r="G114" s="2">
        <v>44495</v>
      </c>
      <c r="H114" t="s">
        <v>94</v>
      </c>
      <c r="I114" s="2">
        <v>44495</v>
      </c>
      <c r="J114" t="s">
        <v>86</v>
      </c>
      <c r="K114" t="s">
        <v>742</v>
      </c>
      <c r="L114" t="s">
        <v>560</v>
      </c>
      <c r="M114" t="s">
        <v>561</v>
      </c>
      <c r="N114" t="s">
        <v>562</v>
      </c>
      <c r="O114" t="s">
        <v>43</v>
      </c>
      <c r="P114" t="s">
        <v>44</v>
      </c>
      <c r="Q114" t="s">
        <v>45</v>
      </c>
      <c r="R114" t="s">
        <v>43</v>
      </c>
      <c r="S114" t="s">
        <v>43</v>
      </c>
      <c r="T114" t="s">
        <v>43</v>
      </c>
      <c r="U114" t="s">
        <v>43</v>
      </c>
      <c r="V114" t="s">
        <v>43</v>
      </c>
      <c r="W114" t="s">
        <v>43</v>
      </c>
      <c r="X114" t="s">
        <v>43</v>
      </c>
      <c r="Y114" t="s">
        <v>46</v>
      </c>
      <c r="Z114" t="s">
        <v>43</v>
      </c>
      <c r="AA114" t="s">
        <v>47</v>
      </c>
      <c r="AB114" t="s">
        <v>48</v>
      </c>
      <c r="AC114">
        <v>10.130000000000001</v>
      </c>
      <c r="AD114" t="s">
        <v>43</v>
      </c>
      <c r="AE114" t="s">
        <v>43</v>
      </c>
      <c r="AF114">
        <v>10.130000000000001</v>
      </c>
      <c r="AG114" t="s">
        <v>49</v>
      </c>
      <c r="AH114">
        <v>10.130000000000001</v>
      </c>
      <c r="AI114" t="s">
        <v>43</v>
      </c>
      <c r="AJ114" t="s">
        <v>43</v>
      </c>
      <c r="AK114">
        <v>10.130000000000001</v>
      </c>
      <c r="AL114">
        <v>0</v>
      </c>
      <c r="AM114" t="s">
        <v>2689</v>
      </c>
      <c r="AN114" t="s">
        <v>43</v>
      </c>
      <c r="AO114" t="s">
        <v>1417</v>
      </c>
      <c r="AP114" t="s">
        <v>43</v>
      </c>
      <c r="AQ114" t="s">
        <v>43</v>
      </c>
      <c r="AR114" t="s">
        <v>2891</v>
      </c>
      <c r="AS114" t="s">
        <v>43</v>
      </c>
      <c r="AT114" t="str">
        <f>_xlfn.XLOOKUP(AO114,Enrollees!A:A,Enrollees!E:E)</f>
        <v>Marquitta Napper</v>
      </c>
      <c r="AU114" t="str">
        <f>_xlfn.XLOOKUP(AO114,Enrollees!A:A,Enrollees!C:C)</f>
        <v>YWCA North Central Indiana</v>
      </c>
      <c r="AV114">
        <f>_xlfn.XLOOKUP(AO114,Enrollees!A:A,Enrollees!F:F)</f>
        <v>5743023804</v>
      </c>
      <c r="AW114" s="7">
        <f t="shared" si="1"/>
        <v>10.130000000000001</v>
      </c>
    </row>
    <row r="115" spans="1:49" x14ac:dyDescent="0.2">
      <c r="A115" t="s">
        <v>2020</v>
      </c>
      <c r="B115" s="1">
        <v>44495.940891203703</v>
      </c>
      <c r="C115" s="10">
        <v>44495</v>
      </c>
      <c r="D115" t="s">
        <v>1624</v>
      </c>
      <c r="E115" s="2">
        <v>44495</v>
      </c>
      <c r="F115" t="s">
        <v>633</v>
      </c>
      <c r="G115" s="2">
        <v>44495</v>
      </c>
      <c r="H115" t="s">
        <v>753</v>
      </c>
      <c r="I115" s="2">
        <v>44495</v>
      </c>
      <c r="J115" t="s">
        <v>1762</v>
      </c>
      <c r="K115" t="s">
        <v>742</v>
      </c>
      <c r="L115" t="s">
        <v>560</v>
      </c>
      <c r="M115" t="s">
        <v>561</v>
      </c>
      <c r="N115" t="s">
        <v>562</v>
      </c>
      <c r="O115" t="s">
        <v>43</v>
      </c>
      <c r="P115" t="s">
        <v>44</v>
      </c>
      <c r="Q115" t="s">
        <v>45</v>
      </c>
      <c r="R115" t="s">
        <v>43</v>
      </c>
      <c r="S115" t="s">
        <v>43</v>
      </c>
      <c r="T115" t="s">
        <v>43</v>
      </c>
      <c r="U115" t="s">
        <v>43</v>
      </c>
      <c r="V115" t="s">
        <v>43</v>
      </c>
      <c r="W115" t="s">
        <v>43</v>
      </c>
      <c r="X115" t="s">
        <v>43</v>
      </c>
      <c r="Y115" t="s">
        <v>46</v>
      </c>
      <c r="Z115" t="s">
        <v>43</v>
      </c>
      <c r="AA115" t="s">
        <v>47</v>
      </c>
      <c r="AB115" t="s">
        <v>48</v>
      </c>
      <c r="AC115">
        <v>7.94</v>
      </c>
      <c r="AD115" t="s">
        <v>43</v>
      </c>
      <c r="AE115" t="s">
        <v>43</v>
      </c>
      <c r="AF115">
        <v>7.94</v>
      </c>
      <c r="AG115" t="s">
        <v>49</v>
      </c>
      <c r="AH115">
        <v>7.94</v>
      </c>
      <c r="AI115" t="s">
        <v>43</v>
      </c>
      <c r="AJ115" t="s">
        <v>43</v>
      </c>
      <c r="AK115">
        <v>7.94</v>
      </c>
      <c r="AL115">
        <v>0</v>
      </c>
      <c r="AM115" t="s">
        <v>1661</v>
      </c>
      <c r="AN115" t="s">
        <v>43</v>
      </c>
      <c r="AO115" t="s">
        <v>1380</v>
      </c>
      <c r="AP115" t="s">
        <v>43</v>
      </c>
      <c r="AQ115" t="s">
        <v>43</v>
      </c>
      <c r="AR115" t="s">
        <v>2892</v>
      </c>
      <c r="AS115" t="s">
        <v>43</v>
      </c>
      <c r="AT115" t="str">
        <f>_xlfn.XLOOKUP(AO115,Enrollees!A:A,Enrollees!E:E)</f>
        <v>Lilia Avila</v>
      </c>
      <c r="AU115" t="str">
        <f>_xlfn.XLOOKUP(AO115,Enrollees!A:A,Enrollees!C:C)</f>
        <v>La Casa de Amistad</v>
      </c>
      <c r="AV115">
        <f>_xlfn.XLOOKUP(AO115,Enrollees!A:A,Enrollees!F:F)</f>
        <v>5749996003</v>
      </c>
      <c r="AW115" s="7">
        <f t="shared" si="1"/>
        <v>7.94</v>
      </c>
    </row>
    <row r="116" spans="1:49" x14ac:dyDescent="0.2">
      <c r="A116" t="s">
        <v>2021</v>
      </c>
      <c r="B116" s="1">
        <v>44495.947858796295</v>
      </c>
      <c r="C116" s="10">
        <v>44495</v>
      </c>
      <c r="D116" t="s">
        <v>70</v>
      </c>
      <c r="E116" s="2">
        <v>44495</v>
      </c>
      <c r="F116" t="s">
        <v>1640</v>
      </c>
      <c r="G116" s="2">
        <v>44495</v>
      </c>
      <c r="H116" t="s">
        <v>111</v>
      </c>
      <c r="I116" s="2">
        <v>44495</v>
      </c>
      <c r="J116" t="s">
        <v>131</v>
      </c>
      <c r="K116" t="s">
        <v>742</v>
      </c>
      <c r="L116" t="s">
        <v>560</v>
      </c>
      <c r="M116" t="s">
        <v>561</v>
      </c>
      <c r="N116" t="s">
        <v>562</v>
      </c>
      <c r="O116" t="s">
        <v>43</v>
      </c>
      <c r="P116" t="s">
        <v>44</v>
      </c>
      <c r="Q116" t="s">
        <v>45</v>
      </c>
      <c r="R116" t="s">
        <v>43</v>
      </c>
      <c r="S116" t="s">
        <v>43</v>
      </c>
      <c r="T116" t="s">
        <v>43</v>
      </c>
      <c r="U116" t="s">
        <v>43</v>
      </c>
      <c r="V116" t="s">
        <v>43</v>
      </c>
      <c r="W116" t="s">
        <v>43</v>
      </c>
      <c r="X116" t="s">
        <v>43</v>
      </c>
      <c r="Y116" t="s">
        <v>46</v>
      </c>
      <c r="Z116" t="s">
        <v>43</v>
      </c>
      <c r="AA116" t="s">
        <v>47</v>
      </c>
      <c r="AB116" t="s">
        <v>48</v>
      </c>
      <c r="AC116">
        <v>20.09</v>
      </c>
      <c r="AD116" t="s">
        <v>43</v>
      </c>
      <c r="AE116" t="s">
        <v>43</v>
      </c>
      <c r="AF116">
        <v>20.09</v>
      </c>
      <c r="AG116" t="s">
        <v>49</v>
      </c>
      <c r="AH116">
        <v>20.09</v>
      </c>
      <c r="AI116" t="s">
        <v>43</v>
      </c>
      <c r="AJ116" t="s">
        <v>43</v>
      </c>
      <c r="AK116">
        <v>20.09</v>
      </c>
      <c r="AL116">
        <v>0</v>
      </c>
      <c r="AM116" t="s">
        <v>1661</v>
      </c>
      <c r="AN116" t="s">
        <v>43</v>
      </c>
      <c r="AO116" t="s">
        <v>1343</v>
      </c>
      <c r="AP116" t="s">
        <v>43</v>
      </c>
      <c r="AQ116" t="s">
        <v>43</v>
      </c>
      <c r="AR116" t="s">
        <v>2893</v>
      </c>
      <c r="AS116" t="s">
        <v>43</v>
      </c>
      <c r="AT116" t="str">
        <f>_xlfn.XLOOKUP(AO116,Enrollees!A:A,Enrollees!E:E)</f>
        <v>Yamileth Lara</v>
      </c>
      <c r="AU116" t="str">
        <f>_xlfn.XLOOKUP(AO116,Enrollees!A:A,Enrollees!C:C)</f>
        <v>La Casa de Amistad</v>
      </c>
      <c r="AV116">
        <f>_xlfn.XLOOKUP(AO116,Enrollees!A:A,Enrollees!F:F)</f>
        <v>3474696219</v>
      </c>
      <c r="AW116" s="7">
        <f t="shared" si="1"/>
        <v>20.09</v>
      </c>
    </row>
    <row r="117" spans="1:49" x14ac:dyDescent="0.2">
      <c r="A117" t="s">
        <v>2022</v>
      </c>
      <c r="B117" s="1">
        <v>44496.017118055555</v>
      </c>
      <c r="C117" s="10">
        <v>44495</v>
      </c>
      <c r="D117" t="s">
        <v>1821</v>
      </c>
      <c r="E117" s="2">
        <v>44495</v>
      </c>
      <c r="F117" t="s">
        <v>94</v>
      </c>
      <c r="G117" s="2">
        <v>44496</v>
      </c>
      <c r="H117" t="s">
        <v>468</v>
      </c>
      <c r="I117" s="2">
        <v>44495</v>
      </c>
      <c r="J117" t="s">
        <v>288</v>
      </c>
      <c r="K117" t="s">
        <v>742</v>
      </c>
      <c r="L117" t="s">
        <v>560</v>
      </c>
      <c r="M117" t="s">
        <v>561</v>
      </c>
      <c r="N117" t="s">
        <v>562</v>
      </c>
      <c r="O117" t="s">
        <v>43</v>
      </c>
      <c r="P117" t="s">
        <v>44</v>
      </c>
      <c r="Q117" t="s">
        <v>45</v>
      </c>
      <c r="R117" t="s">
        <v>43</v>
      </c>
      <c r="S117" t="s">
        <v>43</v>
      </c>
      <c r="T117" t="s">
        <v>43</v>
      </c>
      <c r="U117" t="s">
        <v>43</v>
      </c>
      <c r="V117" t="s">
        <v>43</v>
      </c>
      <c r="W117" t="s">
        <v>43</v>
      </c>
      <c r="X117" t="s">
        <v>43</v>
      </c>
      <c r="Y117" t="s">
        <v>46</v>
      </c>
      <c r="Z117" t="s">
        <v>43</v>
      </c>
      <c r="AA117" t="s">
        <v>47</v>
      </c>
      <c r="AB117" t="s">
        <v>48</v>
      </c>
      <c r="AC117">
        <v>12.99</v>
      </c>
      <c r="AD117" t="s">
        <v>43</v>
      </c>
      <c r="AE117" t="s">
        <v>43</v>
      </c>
      <c r="AF117">
        <v>12.99</v>
      </c>
      <c r="AG117" t="s">
        <v>49</v>
      </c>
      <c r="AH117">
        <v>12.99</v>
      </c>
      <c r="AI117" t="s">
        <v>43</v>
      </c>
      <c r="AJ117" t="s">
        <v>43</v>
      </c>
      <c r="AK117">
        <v>12.99</v>
      </c>
      <c r="AL117">
        <v>0</v>
      </c>
      <c r="AM117" t="s">
        <v>1661</v>
      </c>
      <c r="AN117" t="s">
        <v>43</v>
      </c>
      <c r="AO117" t="s">
        <v>1338</v>
      </c>
      <c r="AP117" t="s">
        <v>43</v>
      </c>
      <c r="AQ117" t="s">
        <v>43</v>
      </c>
      <c r="AR117" t="s">
        <v>2894</v>
      </c>
      <c r="AS117" t="s">
        <v>43</v>
      </c>
      <c r="AT117" t="str">
        <f>_xlfn.XLOOKUP(AO117,Enrollees!A:A,Enrollees!E:E)</f>
        <v>Mark Reeves</v>
      </c>
      <c r="AU117" t="str">
        <f>_xlfn.XLOOKUP(AO117,Enrollees!A:A,Enrollees!C:C)</f>
        <v>La Casa de Amistad</v>
      </c>
      <c r="AV117">
        <f>_xlfn.XLOOKUP(AO117,Enrollees!A:A,Enrollees!F:F)</f>
        <v>5743448941</v>
      </c>
      <c r="AW117" s="7">
        <f t="shared" si="1"/>
        <v>12.99</v>
      </c>
    </row>
    <row r="118" spans="1:49" x14ac:dyDescent="0.2">
      <c r="A118" t="s">
        <v>2023</v>
      </c>
      <c r="B118" s="1">
        <v>44496.142905092594</v>
      </c>
      <c r="C118" s="10">
        <v>44496</v>
      </c>
      <c r="D118" t="s">
        <v>2024</v>
      </c>
      <c r="E118" s="2">
        <v>44495</v>
      </c>
      <c r="F118" t="s">
        <v>143</v>
      </c>
      <c r="G118" s="2">
        <v>44496</v>
      </c>
      <c r="H118" t="s">
        <v>1961</v>
      </c>
      <c r="I118" s="2">
        <v>44495</v>
      </c>
      <c r="J118" t="s">
        <v>1962</v>
      </c>
      <c r="K118" t="s">
        <v>742</v>
      </c>
      <c r="L118" t="s">
        <v>560</v>
      </c>
      <c r="M118" t="s">
        <v>561</v>
      </c>
      <c r="N118" t="s">
        <v>562</v>
      </c>
      <c r="O118" t="s">
        <v>43</v>
      </c>
      <c r="P118" t="s">
        <v>44</v>
      </c>
      <c r="Q118" t="s">
        <v>45</v>
      </c>
      <c r="R118" t="s">
        <v>43</v>
      </c>
      <c r="S118" t="s">
        <v>43</v>
      </c>
      <c r="T118" t="s">
        <v>43</v>
      </c>
      <c r="U118" t="s">
        <v>43</v>
      </c>
      <c r="V118" t="s">
        <v>43</v>
      </c>
      <c r="W118" t="s">
        <v>43</v>
      </c>
      <c r="X118" t="s">
        <v>43</v>
      </c>
      <c r="Y118" t="s">
        <v>46</v>
      </c>
      <c r="Z118" t="s">
        <v>43</v>
      </c>
      <c r="AA118" t="s">
        <v>47</v>
      </c>
      <c r="AB118" t="s">
        <v>48</v>
      </c>
      <c r="AC118">
        <v>7.92</v>
      </c>
      <c r="AD118" t="s">
        <v>43</v>
      </c>
      <c r="AE118" t="s">
        <v>43</v>
      </c>
      <c r="AF118">
        <v>7.92</v>
      </c>
      <c r="AG118" t="s">
        <v>49</v>
      </c>
      <c r="AH118">
        <v>7.92</v>
      </c>
      <c r="AI118" t="s">
        <v>43</v>
      </c>
      <c r="AJ118" t="s">
        <v>43</v>
      </c>
      <c r="AK118">
        <v>7.92</v>
      </c>
      <c r="AL118">
        <v>0</v>
      </c>
      <c r="AM118" t="s">
        <v>2647</v>
      </c>
      <c r="AN118" t="s">
        <v>43</v>
      </c>
      <c r="AO118" t="s">
        <v>1224</v>
      </c>
      <c r="AP118" t="s">
        <v>43</v>
      </c>
      <c r="AQ118" t="s">
        <v>43</v>
      </c>
      <c r="AR118" t="s">
        <v>2895</v>
      </c>
      <c r="AS118" t="s">
        <v>43</v>
      </c>
      <c r="AT118" t="str">
        <f>_xlfn.XLOOKUP(AO118,Enrollees!A:A,Enrollees!E:E)</f>
        <v>Mikaela Foster</v>
      </c>
      <c r="AU118" t="str">
        <f>_xlfn.XLOOKUP(AO118,Enrollees!A:A,Enrollees!C:C)</f>
        <v>South Bend Heritage Foundation</v>
      </c>
      <c r="AV118">
        <f>_xlfn.XLOOKUP(AO118,Enrollees!A:A,Enrollees!F:F)</f>
        <v>2602674766</v>
      </c>
      <c r="AW118" s="7">
        <f t="shared" si="1"/>
        <v>7.92</v>
      </c>
    </row>
    <row r="119" spans="1:49" x14ac:dyDescent="0.2">
      <c r="A119" t="s">
        <v>2025</v>
      </c>
      <c r="B119" s="1">
        <v>44496.429409722223</v>
      </c>
      <c r="C119" s="10">
        <v>44496</v>
      </c>
      <c r="D119" t="s">
        <v>1854</v>
      </c>
      <c r="E119" s="2">
        <v>44496</v>
      </c>
      <c r="F119" t="s">
        <v>1855</v>
      </c>
      <c r="G119" s="2">
        <v>44496</v>
      </c>
      <c r="H119" t="s">
        <v>737</v>
      </c>
      <c r="I119" s="2">
        <v>44496</v>
      </c>
      <c r="J119" t="s">
        <v>2026</v>
      </c>
      <c r="K119" t="s">
        <v>742</v>
      </c>
      <c r="L119" t="s">
        <v>560</v>
      </c>
      <c r="M119" t="s">
        <v>561</v>
      </c>
      <c r="N119" t="s">
        <v>562</v>
      </c>
      <c r="O119" t="s">
        <v>43</v>
      </c>
      <c r="P119" t="s">
        <v>44</v>
      </c>
      <c r="Q119" t="s">
        <v>45</v>
      </c>
      <c r="R119" t="s">
        <v>43</v>
      </c>
      <c r="S119" t="s">
        <v>43</v>
      </c>
      <c r="T119" t="s">
        <v>43</v>
      </c>
      <c r="U119" t="s">
        <v>43</v>
      </c>
      <c r="V119" t="s">
        <v>43</v>
      </c>
      <c r="W119" t="s">
        <v>43</v>
      </c>
      <c r="X119" t="s">
        <v>43</v>
      </c>
      <c r="Y119" t="s">
        <v>46</v>
      </c>
      <c r="Z119" t="s">
        <v>43</v>
      </c>
      <c r="AA119" t="s">
        <v>47</v>
      </c>
      <c r="AB119" t="s">
        <v>48</v>
      </c>
      <c r="AC119">
        <v>8.99</v>
      </c>
      <c r="AD119" t="s">
        <v>43</v>
      </c>
      <c r="AE119" t="s">
        <v>43</v>
      </c>
      <c r="AF119">
        <v>8.99</v>
      </c>
      <c r="AG119" t="s">
        <v>49</v>
      </c>
      <c r="AH119">
        <v>8.99</v>
      </c>
      <c r="AI119" t="s">
        <v>43</v>
      </c>
      <c r="AJ119" t="s">
        <v>43</v>
      </c>
      <c r="AK119">
        <v>8.99</v>
      </c>
      <c r="AL119">
        <v>0</v>
      </c>
      <c r="AM119" t="s">
        <v>1661</v>
      </c>
      <c r="AN119" t="s">
        <v>43</v>
      </c>
      <c r="AO119" t="s">
        <v>1380</v>
      </c>
      <c r="AP119" t="s">
        <v>43</v>
      </c>
      <c r="AQ119" t="s">
        <v>43</v>
      </c>
      <c r="AR119" t="s">
        <v>2896</v>
      </c>
      <c r="AS119" t="s">
        <v>43</v>
      </c>
      <c r="AT119" t="str">
        <f>_xlfn.XLOOKUP(AO119,Enrollees!A:A,Enrollees!E:E)</f>
        <v>Lilia Avila</v>
      </c>
      <c r="AU119" t="str">
        <f>_xlfn.XLOOKUP(AO119,Enrollees!A:A,Enrollees!C:C)</f>
        <v>La Casa de Amistad</v>
      </c>
      <c r="AV119">
        <f>_xlfn.XLOOKUP(AO119,Enrollees!A:A,Enrollees!F:F)</f>
        <v>5749996003</v>
      </c>
      <c r="AW119" s="7">
        <f t="shared" si="1"/>
        <v>8.99</v>
      </c>
    </row>
    <row r="120" spans="1:49" x14ac:dyDescent="0.2">
      <c r="A120" t="s">
        <v>2027</v>
      </c>
      <c r="B120" s="1">
        <v>44496.694953703707</v>
      </c>
      <c r="C120" s="10">
        <v>44496</v>
      </c>
      <c r="D120" t="s">
        <v>498</v>
      </c>
      <c r="E120" s="2">
        <v>44496</v>
      </c>
      <c r="F120" t="s">
        <v>330</v>
      </c>
      <c r="G120" s="2">
        <v>44496</v>
      </c>
      <c r="H120" t="s">
        <v>402</v>
      </c>
      <c r="I120" s="2">
        <v>44496</v>
      </c>
      <c r="J120" t="s">
        <v>266</v>
      </c>
      <c r="K120" t="s">
        <v>742</v>
      </c>
      <c r="L120" t="s">
        <v>560</v>
      </c>
      <c r="M120" t="s">
        <v>561</v>
      </c>
      <c r="N120" t="s">
        <v>562</v>
      </c>
      <c r="O120" t="s">
        <v>43</v>
      </c>
      <c r="P120" t="s">
        <v>44</v>
      </c>
      <c r="Q120" t="s">
        <v>45</v>
      </c>
      <c r="R120" t="s">
        <v>43</v>
      </c>
      <c r="S120" t="s">
        <v>43</v>
      </c>
      <c r="T120" t="s">
        <v>43</v>
      </c>
      <c r="U120" t="s">
        <v>43</v>
      </c>
      <c r="V120" t="s">
        <v>43</v>
      </c>
      <c r="W120" t="s">
        <v>43</v>
      </c>
      <c r="X120" t="s">
        <v>43</v>
      </c>
      <c r="Y120" t="s">
        <v>46</v>
      </c>
      <c r="Z120" t="s">
        <v>43</v>
      </c>
      <c r="AA120" t="s">
        <v>47</v>
      </c>
      <c r="AB120" t="s">
        <v>48</v>
      </c>
      <c r="AC120">
        <v>16.98</v>
      </c>
      <c r="AD120" t="s">
        <v>43</v>
      </c>
      <c r="AE120" t="s">
        <v>43</v>
      </c>
      <c r="AF120">
        <v>16.98</v>
      </c>
      <c r="AG120" t="s">
        <v>49</v>
      </c>
      <c r="AH120">
        <v>16.98</v>
      </c>
      <c r="AI120" t="s">
        <v>43</v>
      </c>
      <c r="AJ120" t="s">
        <v>43</v>
      </c>
      <c r="AK120">
        <v>16.98</v>
      </c>
      <c r="AL120">
        <v>0</v>
      </c>
      <c r="AM120" t="s">
        <v>1661</v>
      </c>
      <c r="AN120" t="s">
        <v>43</v>
      </c>
      <c r="AO120" t="s">
        <v>1338</v>
      </c>
      <c r="AP120" t="s">
        <v>43</v>
      </c>
      <c r="AQ120" t="s">
        <v>43</v>
      </c>
      <c r="AR120" t="s">
        <v>2897</v>
      </c>
      <c r="AS120" t="s">
        <v>43</v>
      </c>
      <c r="AT120" t="str">
        <f>_xlfn.XLOOKUP(AO120,Enrollees!A:A,Enrollees!E:E)</f>
        <v>Mark Reeves</v>
      </c>
      <c r="AU120" t="str">
        <f>_xlfn.XLOOKUP(AO120,Enrollees!A:A,Enrollees!C:C)</f>
        <v>La Casa de Amistad</v>
      </c>
      <c r="AV120">
        <f>_xlfn.XLOOKUP(AO120,Enrollees!A:A,Enrollees!F:F)</f>
        <v>5743448941</v>
      </c>
      <c r="AW120" s="7">
        <f t="shared" si="1"/>
        <v>16.98</v>
      </c>
    </row>
    <row r="121" spans="1:49" x14ac:dyDescent="0.2">
      <c r="A121" t="s">
        <v>2028</v>
      </c>
      <c r="B121" s="1">
        <v>44496.805185185185</v>
      </c>
      <c r="C121" s="10">
        <v>44496</v>
      </c>
      <c r="D121" t="s">
        <v>332</v>
      </c>
      <c r="E121" s="2">
        <v>44496</v>
      </c>
      <c r="F121" t="s">
        <v>374</v>
      </c>
      <c r="G121" s="2">
        <v>44496</v>
      </c>
      <c r="H121" t="s">
        <v>1812</v>
      </c>
      <c r="I121" s="2">
        <v>44496</v>
      </c>
      <c r="J121" t="s">
        <v>408</v>
      </c>
      <c r="K121" t="s">
        <v>742</v>
      </c>
      <c r="L121" t="s">
        <v>1806</v>
      </c>
      <c r="M121" t="s">
        <v>1807</v>
      </c>
      <c r="N121" t="s">
        <v>1808</v>
      </c>
      <c r="O121" t="s">
        <v>43</v>
      </c>
      <c r="P121" t="s">
        <v>44</v>
      </c>
      <c r="Q121" t="s">
        <v>45</v>
      </c>
      <c r="R121" t="s">
        <v>43</v>
      </c>
      <c r="S121" t="s">
        <v>43</v>
      </c>
      <c r="T121" t="s">
        <v>43</v>
      </c>
      <c r="U121" t="s">
        <v>43</v>
      </c>
      <c r="V121" t="s">
        <v>43</v>
      </c>
      <c r="W121" t="s">
        <v>43</v>
      </c>
      <c r="X121" t="s">
        <v>43</v>
      </c>
      <c r="Y121" t="s">
        <v>46</v>
      </c>
      <c r="Z121" t="s">
        <v>43</v>
      </c>
      <c r="AA121" t="s">
        <v>47</v>
      </c>
      <c r="AB121" t="s">
        <v>48</v>
      </c>
      <c r="AC121">
        <v>12.52</v>
      </c>
      <c r="AD121" t="s">
        <v>43</v>
      </c>
      <c r="AE121" t="s">
        <v>43</v>
      </c>
      <c r="AF121">
        <v>12.52</v>
      </c>
      <c r="AG121" t="s">
        <v>49</v>
      </c>
      <c r="AH121">
        <v>12.52</v>
      </c>
      <c r="AI121" t="s">
        <v>43</v>
      </c>
      <c r="AJ121" t="s">
        <v>43</v>
      </c>
      <c r="AK121">
        <v>12.52</v>
      </c>
      <c r="AL121">
        <v>0</v>
      </c>
      <c r="AM121" t="s">
        <v>3368</v>
      </c>
      <c r="AN121" t="s">
        <v>43</v>
      </c>
      <c r="AO121" t="s">
        <v>1307</v>
      </c>
      <c r="AP121" t="s">
        <v>43</v>
      </c>
      <c r="AQ121" t="s">
        <v>43</v>
      </c>
      <c r="AR121" t="s">
        <v>2898</v>
      </c>
      <c r="AS121" t="s">
        <v>43</v>
      </c>
      <c r="AT121" t="str">
        <f>_xlfn.XLOOKUP(AO121,Enrollees!A:A,Enrollees!E:E)</f>
        <v>Karla Shafer</v>
      </c>
      <c r="AU121" t="str">
        <f>_xlfn.XLOOKUP(AO121,Enrollees!A:A,Enrollees!C:C)</f>
        <v>RiverBend Cancer Services</v>
      </c>
      <c r="AV121">
        <f>_xlfn.XLOOKUP(AO121,Enrollees!A:A,Enrollees!F:F)</f>
        <v>3174940028</v>
      </c>
      <c r="AW121" s="7">
        <f t="shared" si="1"/>
        <v>12.52</v>
      </c>
    </row>
    <row r="122" spans="1:49" x14ac:dyDescent="0.2">
      <c r="A122" t="s">
        <v>2030</v>
      </c>
      <c r="B122" s="1">
        <v>44497.032442129632</v>
      </c>
      <c r="C122" s="10">
        <v>44497</v>
      </c>
      <c r="D122" t="s">
        <v>468</v>
      </c>
      <c r="E122" s="2">
        <v>44496</v>
      </c>
      <c r="F122" t="s">
        <v>288</v>
      </c>
      <c r="G122" s="2">
        <v>44497</v>
      </c>
      <c r="H122" t="s">
        <v>749</v>
      </c>
      <c r="I122" s="2">
        <v>44496</v>
      </c>
      <c r="J122" t="s">
        <v>1740</v>
      </c>
      <c r="K122" t="s">
        <v>742</v>
      </c>
      <c r="L122" t="s">
        <v>560</v>
      </c>
      <c r="M122" t="s">
        <v>561</v>
      </c>
      <c r="N122" t="s">
        <v>562</v>
      </c>
      <c r="O122" t="s">
        <v>43</v>
      </c>
      <c r="P122" t="s">
        <v>44</v>
      </c>
      <c r="Q122" t="s">
        <v>45</v>
      </c>
      <c r="R122" t="s">
        <v>43</v>
      </c>
      <c r="S122" t="s">
        <v>43</v>
      </c>
      <c r="T122" t="s">
        <v>43</v>
      </c>
      <c r="U122" t="s">
        <v>43</v>
      </c>
      <c r="V122" t="s">
        <v>43</v>
      </c>
      <c r="W122" t="s">
        <v>43</v>
      </c>
      <c r="X122" t="s">
        <v>43</v>
      </c>
      <c r="Y122" t="s">
        <v>46</v>
      </c>
      <c r="Z122" t="s">
        <v>43</v>
      </c>
      <c r="AA122" t="s">
        <v>47</v>
      </c>
      <c r="AB122" t="s">
        <v>48</v>
      </c>
      <c r="AC122">
        <v>7.49</v>
      </c>
      <c r="AD122" t="s">
        <v>43</v>
      </c>
      <c r="AE122" t="s">
        <v>43</v>
      </c>
      <c r="AF122">
        <v>7.49</v>
      </c>
      <c r="AG122" t="s">
        <v>49</v>
      </c>
      <c r="AH122">
        <v>7.49</v>
      </c>
      <c r="AI122" t="s">
        <v>43</v>
      </c>
      <c r="AJ122" t="s">
        <v>43</v>
      </c>
      <c r="AK122">
        <v>7.49</v>
      </c>
      <c r="AL122">
        <v>0</v>
      </c>
      <c r="AM122" t="s">
        <v>2666</v>
      </c>
      <c r="AN122" t="s">
        <v>43</v>
      </c>
      <c r="AO122" t="s">
        <v>1121</v>
      </c>
      <c r="AP122" t="s">
        <v>43</v>
      </c>
      <c r="AQ122" t="s">
        <v>43</v>
      </c>
      <c r="AR122" t="s">
        <v>2899</v>
      </c>
      <c r="AS122" t="s">
        <v>43</v>
      </c>
      <c r="AT122" t="str">
        <f>_xlfn.XLOOKUP(AO122,Enrollees!A:A,Enrollees!E:E)</f>
        <v>Forrest  Clark</v>
      </c>
      <c r="AU122" t="str">
        <f>_xlfn.XLOOKUP(AO122,Enrollees!A:A,Enrollees!C:C)</f>
        <v>REAL Services</v>
      </c>
      <c r="AV122">
        <f>_xlfn.XLOOKUP(AO122,Enrollees!A:A,Enrollees!F:F)</f>
        <v>5749995615</v>
      </c>
      <c r="AW122" s="7">
        <f t="shared" si="1"/>
        <v>7.49</v>
      </c>
    </row>
    <row r="123" spans="1:49" x14ac:dyDescent="0.2">
      <c r="A123" t="s">
        <v>2031</v>
      </c>
      <c r="B123" s="1">
        <v>44497.137199074074</v>
      </c>
      <c r="C123" s="10">
        <v>44497</v>
      </c>
      <c r="D123" t="s">
        <v>1646</v>
      </c>
      <c r="E123" s="2">
        <v>44496</v>
      </c>
      <c r="F123" t="s">
        <v>1678</v>
      </c>
      <c r="G123" s="2">
        <v>44497</v>
      </c>
      <c r="H123" t="s">
        <v>908</v>
      </c>
      <c r="I123" s="2">
        <v>44496</v>
      </c>
      <c r="J123" t="s">
        <v>343</v>
      </c>
      <c r="K123" t="s">
        <v>742</v>
      </c>
      <c r="L123" t="s">
        <v>560</v>
      </c>
      <c r="M123" t="s">
        <v>561</v>
      </c>
      <c r="N123" t="s">
        <v>562</v>
      </c>
      <c r="O123" t="s">
        <v>43</v>
      </c>
      <c r="P123" t="s">
        <v>44</v>
      </c>
      <c r="Q123" t="s">
        <v>45</v>
      </c>
      <c r="R123" t="s">
        <v>43</v>
      </c>
      <c r="S123" t="s">
        <v>43</v>
      </c>
      <c r="T123" t="s">
        <v>43</v>
      </c>
      <c r="U123" t="s">
        <v>43</v>
      </c>
      <c r="V123" t="s">
        <v>43</v>
      </c>
      <c r="W123" t="s">
        <v>43</v>
      </c>
      <c r="X123" t="s">
        <v>43</v>
      </c>
      <c r="Y123" t="s">
        <v>46</v>
      </c>
      <c r="Z123" t="s">
        <v>43</v>
      </c>
      <c r="AA123" t="s">
        <v>47</v>
      </c>
      <c r="AB123" t="s">
        <v>48</v>
      </c>
      <c r="AC123">
        <v>11.99</v>
      </c>
      <c r="AD123" t="s">
        <v>43</v>
      </c>
      <c r="AE123" t="s">
        <v>43</v>
      </c>
      <c r="AF123">
        <v>11.99</v>
      </c>
      <c r="AG123" t="s">
        <v>49</v>
      </c>
      <c r="AH123">
        <v>11.99</v>
      </c>
      <c r="AI123" t="s">
        <v>43</v>
      </c>
      <c r="AJ123" t="s">
        <v>43</v>
      </c>
      <c r="AK123">
        <v>11.99</v>
      </c>
      <c r="AL123">
        <v>0</v>
      </c>
      <c r="AM123" t="s">
        <v>2689</v>
      </c>
      <c r="AN123" t="s">
        <v>43</v>
      </c>
      <c r="AO123" t="s">
        <v>1420</v>
      </c>
      <c r="AP123" t="s">
        <v>43</v>
      </c>
      <c r="AQ123" t="s">
        <v>43</v>
      </c>
      <c r="AR123" t="s">
        <v>2900</v>
      </c>
      <c r="AS123" t="s">
        <v>43</v>
      </c>
      <c r="AT123" t="str">
        <f>_xlfn.XLOOKUP(AO123,Enrollees!A:A,Enrollees!E:E)</f>
        <v>Margaret  Sells</v>
      </c>
      <c r="AU123" t="str">
        <f>_xlfn.XLOOKUP(AO123,Enrollees!A:A,Enrollees!C:C)</f>
        <v>YWCA North Central Indiana</v>
      </c>
      <c r="AV123">
        <f>_xlfn.XLOOKUP(AO123,Enrollees!A:A,Enrollees!F:F)</f>
        <v>5743206105</v>
      </c>
      <c r="AW123" s="7">
        <f t="shared" si="1"/>
        <v>11.99</v>
      </c>
    </row>
    <row r="124" spans="1:49" x14ac:dyDescent="0.2">
      <c r="A124" t="s">
        <v>2033</v>
      </c>
      <c r="B124" s="1">
        <v>44497.26903935185</v>
      </c>
      <c r="C124" s="10">
        <v>44497</v>
      </c>
      <c r="D124" t="s">
        <v>1599</v>
      </c>
      <c r="E124" s="2">
        <v>44497</v>
      </c>
      <c r="F124" t="s">
        <v>446</v>
      </c>
      <c r="G124" s="2">
        <v>44497</v>
      </c>
      <c r="H124" t="s">
        <v>2034</v>
      </c>
      <c r="I124" s="2">
        <v>44497</v>
      </c>
      <c r="J124" t="s">
        <v>2035</v>
      </c>
      <c r="K124" t="s">
        <v>742</v>
      </c>
      <c r="L124" t="s">
        <v>560</v>
      </c>
      <c r="M124" t="s">
        <v>561</v>
      </c>
      <c r="N124" t="s">
        <v>562</v>
      </c>
      <c r="O124" t="s">
        <v>43</v>
      </c>
      <c r="P124" t="s">
        <v>44</v>
      </c>
      <c r="Q124" t="s">
        <v>45</v>
      </c>
      <c r="R124" t="s">
        <v>43</v>
      </c>
      <c r="S124" t="s">
        <v>43</v>
      </c>
      <c r="T124" t="s">
        <v>43</v>
      </c>
      <c r="U124" t="s">
        <v>43</v>
      </c>
      <c r="V124" t="s">
        <v>43</v>
      </c>
      <c r="W124" t="s">
        <v>43</v>
      </c>
      <c r="X124" t="s">
        <v>43</v>
      </c>
      <c r="Y124" t="s">
        <v>46</v>
      </c>
      <c r="Z124" t="s">
        <v>43</v>
      </c>
      <c r="AA124" t="s">
        <v>47</v>
      </c>
      <c r="AB124" t="s">
        <v>48</v>
      </c>
      <c r="AC124">
        <v>6.9</v>
      </c>
      <c r="AD124" t="s">
        <v>43</v>
      </c>
      <c r="AE124" t="s">
        <v>43</v>
      </c>
      <c r="AF124">
        <v>6.9</v>
      </c>
      <c r="AG124" t="s">
        <v>49</v>
      </c>
      <c r="AH124">
        <v>6.9</v>
      </c>
      <c r="AI124" t="s">
        <v>43</v>
      </c>
      <c r="AJ124" t="s">
        <v>43</v>
      </c>
      <c r="AK124">
        <v>6.9</v>
      </c>
      <c r="AL124">
        <v>0</v>
      </c>
      <c r="AM124" t="s">
        <v>2647</v>
      </c>
      <c r="AN124" t="s">
        <v>43</v>
      </c>
      <c r="AO124" t="s">
        <v>1237</v>
      </c>
      <c r="AP124" t="s">
        <v>43</v>
      </c>
      <c r="AQ124" t="s">
        <v>43</v>
      </c>
      <c r="AR124" t="s">
        <v>2901</v>
      </c>
      <c r="AS124" t="s">
        <v>43</v>
      </c>
      <c r="AT124" t="str">
        <f>_xlfn.XLOOKUP(AO124,Enrollees!A:A,Enrollees!E:E)</f>
        <v>Jadan Tidwell</v>
      </c>
      <c r="AU124" t="str">
        <f>_xlfn.XLOOKUP(AO124,Enrollees!A:A,Enrollees!C:C)</f>
        <v>South Bend Heritage Foundation</v>
      </c>
      <c r="AV124">
        <f>_xlfn.XLOOKUP(AO124,Enrollees!A:A,Enrollees!F:F)</f>
        <v>5744012909</v>
      </c>
      <c r="AW124" s="7">
        <f t="shared" si="1"/>
        <v>6.9</v>
      </c>
    </row>
    <row r="125" spans="1:49" x14ac:dyDescent="0.2">
      <c r="A125" t="s">
        <v>2037</v>
      </c>
      <c r="B125" s="1">
        <v>44497.569224537037</v>
      </c>
      <c r="C125" s="10">
        <v>44497</v>
      </c>
      <c r="D125" t="s">
        <v>214</v>
      </c>
      <c r="E125" s="2">
        <v>44497</v>
      </c>
      <c r="F125" t="s">
        <v>1651</v>
      </c>
      <c r="G125" s="2">
        <v>44497</v>
      </c>
      <c r="H125" t="s">
        <v>1744</v>
      </c>
      <c r="I125" s="2">
        <v>44497</v>
      </c>
      <c r="J125" t="s">
        <v>2038</v>
      </c>
      <c r="K125" t="s">
        <v>742</v>
      </c>
      <c r="L125" t="s">
        <v>560</v>
      </c>
      <c r="M125" t="s">
        <v>561</v>
      </c>
      <c r="N125" t="s">
        <v>562</v>
      </c>
      <c r="O125" t="s">
        <v>43</v>
      </c>
      <c r="P125" t="s">
        <v>44</v>
      </c>
      <c r="Q125" t="s">
        <v>45</v>
      </c>
      <c r="R125" t="s">
        <v>43</v>
      </c>
      <c r="S125" t="s">
        <v>43</v>
      </c>
      <c r="T125" t="s">
        <v>43</v>
      </c>
      <c r="U125" t="s">
        <v>43</v>
      </c>
      <c r="V125" t="s">
        <v>43</v>
      </c>
      <c r="W125" t="s">
        <v>43</v>
      </c>
      <c r="X125" t="s">
        <v>43</v>
      </c>
      <c r="Y125" t="s">
        <v>46</v>
      </c>
      <c r="Z125" t="s">
        <v>43</v>
      </c>
      <c r="AA125" t="s">
        <v>47</v>
      </c>
      <c r="AB125" t="s">
        <v>48</v>
      </c>
      <c r="AC125">
        <v>15.93</v>
      </c>
      <c r="AD125" t="s">
        <v>43</v>
      </c>
      <c r="AE125" t="s">
        <v>43</v>
      </c>
      <c r="AF125">
        <v>15.93</v>
      </c>
      <c r="AG125" t="s">
        <v>49</v>
      </c>
      <c r="AH125">
        <v>15.93</v>
      </c>
      <c r="AI125" t="s">
        <v>43</v>
      </c>
      <c r="AJ125" t="s">
        <v>43</v>
      </c>
      <c r="AK125">
        <v>15.93</v>
      </c>
      <c r="AL125">
        <v>0</v>
      </c>
      <c r="AM125" t="s">
        <v>1661</v>
      </c>
      <c r="AN125" t="s">
        <v>43</v>
      </c>
      <c r="AO125" t="s">
        <v>1338</v>
      </c>
      <c r="AP125" t="s">
        <v>43</v>
      </c>
      <c r="AQ125" t="s">
        <v>43</v>
      </c>
      <c r="AR125" t="s">
        <v>2902</v>
      </c>
      <c r="AS125" t="s">
        <v>43</v>
      </c>
      <c r="AT125" t="str">
        <f>_xlfn.XLOOKUP(AO125,Enrollees!A:A,Enrollees!E:E)</f>
        <v>Mark Reeves</v>
      </c>
      <c r="AU125" t="str">
        <f>_xlfn.XLOOKUP(AO125,Enrollees!A:A,Enrollees!C:C)</f>
        <v>La Casa de Amistad</v>
      </c>
      <c r="AV125">
        <f>_xlfn.XLOOKUP(AO125,Enrollees!A:A,Enrollees!F:F)</f>
        <v>5743448941</v>
      </c>
      <c r="AW125" s="7">
        <f t="shared" si="1"/>
        <v>15.93</v>
      </c>
    </row>
    <row r="126" spans="1:49" x14ac:dyDescent="0.2">
      <c r="A126" t="s">
        <v>2039</v>
      </c>
      <c r="B126" s="1">
        <v>44497.584456018521</v>
      </c>
      <c r="C126" s="10">
        <v>44497</v>
      </c>
      <c r="D126" t="s">
        <v>1856</v>
      </c>
      <c r="E126" s="2">
        <v>44497</v>
      </c>
      <c r="F126" t="s">
        <v>417</v>
      </c>
      <c r="G126" s="2">
        <v>44497</v>
      </c>
      <c r="H126" t="s">
        <v>262</v>
      </c>
      <c r="I126" s="2">
        <v>44497</v>
      </c>
      <c r="J126" t="s">
        <v>641</v>
      </c>
      <c r="K126" t="s">
        <v>742</v>
      </c>
      <c r="L126" t="s">
        <v>560</v>
      </c>
      <c r="M126" t="s">
        <v>561</v>
      </c>
      <c r="N126" t="s">
        <v>562</v>
      </c>
      <c r="O126" t="s">
        <v>43</v>
      </c>
      <c r="P126" t="s">
        <v>44</v>
      </c>
      <c r="Q126" t="s">
        <v>45</v>
      </c>
      <c r="R126" t="s">
        <v>43</v>
      </c>
      <c r="S126" t="s">
        <v>43</v>
      </c>
      <c r="T126" t="s">
        <v>43</v>
      </c>
      <c r="U126" t="s">
        <v>43</v>
      </c>
      <c r="V126" t="s">
        <v>43</v>
      </c>
      <c r="W126" t="s">
        <v>43</v>
      </c>
      <c r="X126" t="s">
        <v>43</v>
      </c>
      <c r="Y126" t="s">
        <v>46</v>
      </c>
      <c r="Z126" t="s">
        <v>43</v>
      </c>
      <c r="AA126" t="s">
        <v>47</v>
      </c>
      <c r="AB126" t="s">
        <v>48</v>
      </c>
      <c r="AC126">
        <v>7.99</v>
      </c>
      <c r="AD126" t="s">
        <v>43</v>
      </c>
      <c r="AE126" t="s">
        <v>43</v>
      </c>
      <c r="AF126">
        <v>7.99</v>
      </c>
      <c r="AG126" t="s">
        <v>49</v>
      </c>
      <c r="AH126">
        <v>7.99</v>
      </c>
      <c r="AI126" t="s">
        <v>43</v>
      </c>
      <c r="AJ126" t="s">
        <v>43</v>
      </c>
      <c r="AK126">
        <v>7.99</v>
      </c>
      <c r="AL126">
        <v>0</v>
      </c>
      <c r="AM126" t="s">
        <v>2647</v>
      </c>
      <c r="AN126" t="s">
        <v>43</v>
      </c>
      <c r="AO126" t="s">
        <v>1237</v>
      </c>
      <c r="AP126" t="s">
        <v>43</v>
      </c>
      <c r="AQ126" t="s">
        <v>43</v>
      </c>
      <c r="AR126" t="s">
        <v>2903</v>
      </c>
      <c r="AS126" t="s">
        <v>43</v>
      </c>
      <c r="AT126" t="str">
        <f>_xlfn.XLOOKUP(AO126,Enrollees!A:A,Enrollees!E:E)</f>
        <v>Jadan Tidwell</v>
      </c>
      <c r="AU126" t="str">
        <f>_xlfn.XLOOKUP(AO126,Enrollees!A:A,Enrollees!C:C)</f>
        <v>South Bend Heritage Foundation</v>
      </c>
      <c r="AV126">
        <f>_xlfn.XLOOKUP(AO126,Enrollees!A:A,Enrollees!F:F)</f>
        <v>5744012909</v>
      </c>
      <c r="AW126" s="7">
        <f t="shared" si="1"/>
        <v>7.99</v>
      </c>
    </row>
    <row r="127" spans="1:49" x14ac:dyDescent="0.2">
      <c r="A127" t="s">
        <v>2040</v>
      </c>
      <c r="B127" s="1">
        <v>44497.605879629627</v>
      </c>
      <c r="C127" s="10">
        <v>44497</v>
      </c>
      <c r="D127" t="s">
        <v>1729</v>
      </c>
      <c r="E127" s="2">
        <v>44497</v>
      </c>
      <c r="F127" t="s">
        <v>585</v>
      </c>
      <c r="G127" s="2">
        <v>44497</v>
      </c>
      <c r="H127" t="s">
        <v>437</v>
      </c>
      <c r="I127" s="2">
        <v>44497</v>
      </c>
      <c r="J127" t="s">
        <v>346</v>
      </c>
      <c r="K127" t="s">
        <v>742</v>
      </c>
      <c r="L127" t="s">
        <v>560</v>
      </c>
      <c r="M127" t="s">
        <v>561</v>
      </c>
      <c r="N127" t="s">
        <v>562</v>
      </c>
      <c r="O127" t="s">
        <v>43</v>
      </c>
      <c r="P127" t="s">
        <v>44</v>
      </c>
      <c r="Q127" t="s">
        <v>45</v>
      </c>
      <c r="R127" t="s">
        <v>43</v>
      </c>
      <c r="S127" t="s">
        <v>43</v>
      </c>
      <c r="T127" t="s">
        <v>43</v>
      </c>
      <c r="U127" t="s">
        <v>43</v>
      </c>
      <c r="V127" t="s">
        <v>43</v>
      </c>
      <c r="W127" t="s">
        <v>43</v>
      </c>
      <c r="X127" t="s">
        <v>43</v>
      </c>
      <c r="Y127" t="s">
        <v>46</v>
      </c>
      <c r="Z127" t="s">
        <v>43</v>
      </c>
      <c r="AA127" t="s">
        <v>47</v>
      </c>
      <c r="AB127" t="s">
        <v>48</v>
      </c>
      <c r="AC127">
        <v>5.43</v>
      </c>
      <c r="AD127" t="s">
        <v>43</v>
      </c>
      <c r="AE127" t="s">
        <v>43</v>
      </c>
      <c r="AF127">
        <v>5.43</v>
      </c>
      <c r="AG127" t="s">
        <v>49</v>
      </c>
      <c r="AH127">
        <v>5.43</v>
      </c>
      <c r="AI127" t="s">
        <v>43</v>
      </c>
      <c r="AJ127" t="s">
        <v>43</v>
      </c>
      <c r="AK127">
        <v>5.43</v>
      </c>
      <c r="AL127">
        <v>0</v>
      </c>
      <c r="AM127" t="s">
        <v>2647</v>
      </c>
      <c r="AN127" t="s">
        <v>43</v>
      </c>
      <c r="AO127" t="s">
        <v>1237</v>
      </c>
      <c r="AP127" t="s">
        <v>43</v>
      </c>
      <c r="AQ127" t="s">
        <v>43</v>
      </c>
      <c r="AR127" t="s">
        <v>2904</v>
      </c>
      <c r="AS127" t="s">
        <v>43</v>
      </c>
      <c r="AT127" t="str">
        <f>_xlfn.XLOOKUP(AO127,Enrollees!A:A,Enrollees!E:E)</f>
        <v>Jadan Tidwell</v>
      </c>
      <c r="AU127" t="str">
        <f>_xlfn.XLOOKUP(AO127,Enrollees!A:A,Enrollees!C:C)</f>
        <v>South Bend Heritage Foundation</v>
      </c>
      <c r="AV127">
        <f>_xlfn.XLOOKUP(AO127,Enrollees!A:A,Enrollees!F:F)</f>
        <v>5744012909</v>
      </c>
      <c r="AW127" s="7">
        <f t="shared" si="1"/>
        <v>5.43</v>
      </c>
    </row>
    <row r="128" spans="1:49" x14ac:dyDescent="0.2">
      <c r="A128" t="s">
        <v>2042</v>
      </c>
      <c r="B128" s="1">
        <v>44497.71230324074</v>
      </c>
      <c r="C128" s="10">
        <v>44497</v>
      </c>
      <c r="D128" t="s">
        <v>81</v>
      </c>
      <c r="E128" s="2">
        <v>44497</v>
      </c>
      <c r="F128" t="s">
        <v>1768</v>
      </c>
      <c r="G128" s="2">
        <v>44497</v>
      </c>
      <c r="H128" t="s">
        <v>491</v>
      </c>
      <c r="I128" s="2">
        <v>44497</v>
      </c>
      <c r="J128" t="s">
        <v>502</v>
      </c>
      <c r="K128" t="s">
        <v>742</v>
      </c>
      <c r="L128" t="s">
        <v>560</v>
      </c>
      <c r="M128" t="s">
        <v>561</v>
      </c>
      <c r="N128" t="s">
        <v>562</v>
      </c>
      <c r="O128" t="s">
        <v>43</v>
      </c>
      <c r="P128" t="s">
        <v>44</v>
      </c>
      <c r="Q128" t="s">
        <v>45</v>
      </c>
      <c r="R128" t="s">
        <v>43</v>
      </c>
      <c r="S128" t="s">
        <v>43</v>
      </c>
      <c r="T128" t="s">
        <v>43</v>
      </c>
      <c r="U128" t="s">
        <v>43</v>
      </c>
      <c r="V128" t="s">
        <v>43</v>
      </c>
      <c r="W128" t="s">
        <v>43</v>
      </c>
      <c r="X128" t="s">
        <v>43</v>
      </c>
      <c r="Y128" t="s">
        <v>46</v>
      </c>
      <c r="Z128" t="s">
        <v>43</v>
      </c>
      <c r="AA128" t="s">
        <v>47</v>
      </c>
      <c r="AB128" t="s">
        <v>48</v>
      </c>
      <c r="AC128">
        <v>11.91</v>
      </c>
      <c r="AD128" t="s">
        <v>43</v>
      </c>
      <c r="AE128" t="s">
        <v>43</v>
      </c>
      <c r="AF128">
        <v>11.91</v>
      </c>
      <c r="AG128" t="s">
        <v>49</v>
      </c>
      <c r="AH128">
        <v>11.91</v>
      </c>
      <c r="AI128" t="s">
        <v>43</v>
      </c>
      <c r="AJ128" t="s">
        <v>43</v>
      </c>
      <c r="AK128">
        <v>11.91</v>
      </c>
      <c r="AL128">
        <v>0</v>
      </c>
      <c r="AM128" t="s">
        <v>2647</v>
      </c>
      <c r="AN128" t="s">
        <v>43</v>
      </c>
      <c r="AO128" t="s">
        <v>1237</v>
      </c>
      <c r="AP128" t="s">
        <v>43</v>
      </c>
      <c r="AQ128" t="s">
        <v>43</v>
      </c>
      <c r="AR128" t="s">
        <v>2905</v>
      </c>
      <c r="AS128" t="s">
        <v>43</v>
      </c>
      <c r="AT128" t="str">
        <f>_xlfn.XLOOKUP(AO128,Enrollees!A:A,Enrollees!E:E)</f>
        <v>Jadan Tidwell</v>
      </c>
      <c r="AU128" t="str">
        <f>_xlfn.XLOOKUP(AO128,Enrollees!A:A,Enrollees!C:C)</f>
        <v>South Bend Heritage Foundation</v>
      </c>
      <c r="AV128">
        <f>_xlfn.XLOOKUP(AO128,Enrollees!A:A,Enrollees!F:F)</f>
        <v>5744012909</v>
      </c>
      <c r="AW128" s="7">
        <f t="shared" si="1"/>
        <v>11.91</v>
      </c>
    </row>
    <row r="129" spans="1:49" x14ac:dyDescent="0.2">
      <c r="A129" t="s">
        <v>2044</v>
      </c>
      <c r="B129" s="1">
        <v>44497.785740740743</v>
      </c>
      <c r="C129" s="10">
        <v>44497</v>
      </c>
      <c r="D129" t="s">
        <v>359</v>
      </c>
      <c r="E129" s="2">
        <v>44497</v>
      </c>
      <c r="F129" t="s">
        <v>684</v>
      </c>
      <c r="G129" s="2">
        <v>44497</v>
      </c>
      <c r="H129" t="s">
        <v>238</v>
      </c>
      <c r="I129" s="2">
        <v>44497</v>
      </c>
      <c r="J129" t="s">
        <v>694</v>
      </c>
      <c r="K129" t="s">
        <v>742</v>
      </c>
      <c r="L129" t="s">
        <v>560</v>
      </c>
      <c r="M129" t="s">
        <v>561</v>
      </c>
      <c r="N129" t="s">
        <v>562</v>
      </c>
      <c r="O129" t="s">
        <v>43</v>
      </c>
      <c r="P129" t="s">
        <v>44</v>
      </c>
      <c r="Q129" t="s">
        <v>45</v>
      </c>
      <c r="R129" t="s">
        <v>43</v>
      </c>
      <c r="S129" t="s">
        <v>43</v>
      </c>
      <c r="T129" t="s">
        <v>43</v>
      </c>
      <c r="U129" t="s">
        <v>43</v>
      </c>
      <c r="V129" t="s">
        <v>43</v>
      </c>
      <c r="W129" t="s">
        <v>43</v>
      </c>
      <c r="X129" t="s">
        <v>43</v>
      </c>
      <c r="Y129" t="s">
        <v>46</v>
      </c>
      <c r="Z129" t="s">
        <v>43</v>
      </c>
      <c r="AA129" t="s">
        <v>47</v>
      </c>
      <c r="AB129" t="s">
        <v>48</v>
      </c>
      <c r="AC129">
        <v>5.57</v>
      </c>
      <c r="AD129" t="s">
        <v>43</v>
      </c>
      <c r="AE129" t="s">
        <v>43</v>
      </c>
      <c r="AF129">
        <v>5.57</v>
      </c>
      <c r="AG129" t="s">
        <v>49</v>
      </c>
      <c r="AH129">
        <v>5.57</v>
      </c>
      <c r="AI129" t="s">
        <v>43</v>
      </c>
      <c r="AJ129" t="s">
        <v>43</v>
      </c>
      <c r="AK129">
        <v>5.57</v>
      </c>
      <c r="AL129">
        <v>0</v>
      </c>
      <c r="AM129" t="s">
        <v>2647</v>
      </c>
      <c r="AN129" t="s">
        <v>43</v>
      </c>
      <c r="AO129" t="s">
        <v>1237</v>
      </c>
      <c r="AP129" t="s">
        <v>43</v>
      </c>
      <c r="AQ129" t="s">
        <v>43</v>
      </c>
      <c r="AR129" t="s">
        <v>2906</v>
      </c>
      <c r="AS129" t="s">
        <v>43</v>
      </c>
      <c r="AT129" t="str">
        <f>_xlfn.XLOOKUP(AO129,Enrollees!A:A,Enrollees!E:E)</f>
        <v>Jadan Tidwell</v>
      </c>
      <c r="AU129" t="str">
        <f>_xlfn.XLOOKUP(AO129,Enrollees!A:A,Enrollees!C:C)</f>
        <v>South Bend Heritage Foundation</v>
      </c>
      <c r="AV129">
        <f>_xlfn.XLOOKUP(AO129,Enrollees!A:A,Enrollees!F:F)</f>
        <v>5744012909</v>
      </c>
      <c r="AW129" s="7">
        <f t="shared" si="1"/>
        <v>5.57</v>
      </c>
    </row>
    <row r="130" spans="1:49" x14ac:dyDescent="0.2">
      <c r="A130" t="s">
        <v>2045</v>
      </c>
      <c r="B130" s="1">
        <v>44497.81212962963</v>
      </c>
      <c r="C130" s="10">
        <v>44497</v>
      </c>
      <c r="D130" t="s">
        <v>1701</v>
      </c>
      <c r="E130" s="2">
        <v>44497</v>
      </c>
      <c r="F130" t="s">
        <v>696</v>
      </c>
      <c r="G130" s="2">
        <v>44497</v>
      </c>
      <c r="H130" t="s">
        <v>2046</v>
      </c>
      <c r="I130" s="2">
        <v>44497</v>
      </c>
      <c r="J130" t="s">
        <v>512</v>
      </c>
      <c r="K130" t="s">
        <v>742</v>
      </c>
      <c r="L130" t="s">
        <v>560</v>
      </c>
      <c r="M130" t="s">
        <v>561</v>
      </c>
      <c r="N130" t="s">
        <v>562</v>
      </c>
      <c r="O130" t="s">
        <v>43</v>
      </c>
      <c r="P130" t="s">
        <v>44</v>
      </c>
      <c r="Q130" t="s">
        <v>45</v>
      </c>
      <c r="R130" t="s">
        <v>43</v>
      </c>
      <c r="S130" t="s">
        <v>43</v>
      </c>
      <c r="T130" t="s">
        <v>43</v>
      </c>
      <c r="U130" t="s">
        <v>43</v>
      </c>
      <c r="V130" t="s">
        <v>43</v>
      </c>
      <c r="W130" t="s">
        <v>43</v>
      </c>
      <c r="X130" t="s">
        <v>43</v>
      </c>
      <c r="Y130" t="s">
        <v>46</v>
      </c>
      <c r="Z130" t="s">
        <v>43</v>
      </c>
      <c r="AA130" t="s">
        <v>47</v>
      </c>
      <c r="AB130" t="s">
        <v>48</v>
      </c>
      <c r="AC130">
        <v>5.97</v>
      </c>
      <c r="AD130" t="s">
        <v>43</v>
      </c>
      <c r="AE130" t="s">
        <v>43</v>
      </c>
      <c r="AF130">
        <v>5.97</v>
      </c>
      <c r="AG130" t="s">
        <v>49</v>
      </c>
      <c r="AH130">
        <v>5.97</v>
      </c>
      <c r="AI130" t="s">
        <v>43</v>
      </c>
      <c r="AJ130" t="s">
        <v>43</v>
      </c>
      <c r="AK130">
        <v>5.97</v>
      </c>
      <c r="AL130">
        <v>0</v>
      </c>
      <c r="AM130" t="s">
        <v>1661</v>
      </c>
      <c r="AN130" t="s">
        <v>43</v>
      </c>
      <c r="AO130" t="s">
        <v>1321</v>
      </c>
      <c r="AP130" t="s">
        <v>43</v>
      </c>
      <c r="AQ130" t="s">
        <v>43</v>
      </c>
      <c r="AR130" t="s">
        <v>2907</v>
      </c>
      <c r="AS130" t="s">
        <v>43</v>
      </c>
      <c r="AT130" t="str">
        <f>_xlfn.XLOOKUP(AO130,Enrollees!A:A,Enrollees!E:E)</f>
        <v>Myldred Hernandez-Gonzalez</v>
      </c>
      <c r="AU130" t="str">
        <f>_xlfn.XLOOKUP(AO130,Enrollees!A:A,Enrollees!C:C)</f>
        <v>La Casa de Amistad</v>
      </c>
      <c r="AV130">
        <f>_xlfn.XLOOKUP(AO130,Enrollees!A:A,Enrollees!F:F)</f>
        <v>9162542961</v>
      </c>
      <c r="AW130" s="7">
        <f t="shared" ref="AW130:AW193" si="2">AH130</f>
        <v>5.97</v>
      </c>
    </row>
    <row r="131" spans="1:49" x14ac:dyDescent="0.2">
      <c r="A131" t="s">
        <v>2047</v>
      </c>
      <c r="B131" s="1">
        <v>44497.851354166669</v>
      </c>
      <c r="C131" s="10">
        <v>44497</v>
      </c>
      <c r="D131" t="s">
        <v>154</v>
      </c>
      <c r="E131" s="2">
        <v>44497</v>
      </c>
      <c r="F131" t="s">
        <v>300</v>
      </c>
      <c r="G131" s="2">
        <v>44497</v>
      </c>
      <c r="H131" t="s">
        <v>445</v>
      </c>
      <c r="I131" s="2">
        <v>44497</v>
      </c>
      <c r="J131" t="s">
        <v>105</v>
      </c>
      <c r="K131" t="s">
        <v>742</v>
      </c>
      <c r="L131" t="s">
        <v>560</v>
      </c>
      <c r="M131" t="s">
        <v>561</v>
      </c>
      <c r="N131" t="s">
        <v>562</v>
      </c>
      <c r="O131" t="s">
        <v>43</v>
      </c>
      <c r="P131" t="s">
        <v>44</v>
      </c>
      <c r="Q131" t="s">
        <v>45</v>
      </c>
      <c r="R131" t="s">
        <v>43</v>
      </c>
      <c r="S131" t="s">
        <v>43</v>
      </c>
      <c r="T131" t="s">
        <v>43</v>
      </c>
      <c r="U131" t="s">
        <v>43</v>
      </c>
      <c r="V131" t="s">
        <v>43</v>
      </c>
      <c r="W131" t="s">
        <v>43</v>
      </c>
      <c r="X131" t="s">
        <v>43</v>
      </c>
      <c r="Y131" t="s">
        <v>46</v>
      </c>
      <c r="Z131" t="s">
        <v>43</v>
      </c>
      <c r="AA131" t="s">
        <v>47</v>
      </c>
      <c r="AB131" t="s">
        <v>48</v>
      </c>
      <c r="AC131">
        <v>12.19</v>
      </c>
      <c r="AD131" t="s">
        <v>43</v>
      </c>
      <c r="AE131" t="s">
        <v>43</v>
      </c>
      <c r="AF131">
        <v>12.19</v>
      </c>
      <c r="AG131" t="s">
        <v>49</v>
      </c>
      <c r="AH131">
        <v>12.19</v>
      </c>
      <c r="AI131" t="s">
        <v>43</v>
      </c>
      <c r="AJ131" t="s">
        <v>43</v>
      </c>
      <c r="AK131">
        <v>12.19</v>
      </c>
      <c r="AL131">
        <v>0</v>
      </c>
      <c r="AM131" t="s">
        <v>1661</v>
      </c>
      <c r="AN131" t="s">
        <v>43</v>
      </c>
      <c r="AO131" t="s">
        <v>1343</v>
      </c>
      <c r="AP131" t="s">
        <v>43</v>
      </c>
      <c r="AQ131" t="s">
        <v>43</v>
      </c>
      <c r="AR131" t="s">
        <v>2908</v>
      </c>
      <c r="AS131" t="s">
        <v>43</v>
      </c>
      <c r="AT131" t="str">
        <f>_xlfn.XLOOKUP(AO131,Enrollees!A:A,Enrollees!E:E)</f>
        <v>Yamileth Lara</v>
      </c>
      <c r="AU131" t="str">
        <f>_xlfn.XLOOKUP(AO131,Enrollees!A:A,Enrollees!C:C)</f>
        <v>La Casa de Amistad</v>
      </c>
      <c r="AV131">
        <f>_xlfn.XLOOKUP(AO131,Enrollees!A:A,Enrollees!F:F)</f>
        <v>3474696219</v>
      </c>
      <c r="AW131" s="7">
        <f t="shared" si="2"/>
        <v>12.19</v>
      </c>
    </row>
    <row r="132" spans="1:49" x14ac:dyDescent="0.2">
      <c r="A132" s="3" t="s">
        <v>2048</v>
      </c>
      <c r="B132" s="1">
        <v>44497.876770833333</v>
      </c>
      <c r="C132" s="10">
        <v>44497</v>
      </c>
      <c r="D132" t="s">
        <v>511</v>
      </c>
      <c r="E132" s="2">
        <v>44497</v>
      </c>
      <c r="F132" t="s">
        <v>1699</v>
      </c>
      <c r="G132" s="2">
        <v>44497</v>
      </c>
      <c r="H132" t="s">
        <v>388</v>
      </c>
      <c r="I132" s="2">
        <v>44497</v>
      </c>
      <c r="J132" t="s">
        <v>258</v>
      </c>
      <c r="K132" t="s">
        <v>742</v>
      </c>
      <c r="L132" t="s">
        <v>560</v>
      </c>
      <c r="M132" t="s">
        <v>561</v>
      </c>
      <c r="N132" t="s">
        <v>562</v>
      </c>
      <c r="O132" t="s">
        <v>43</v>
      </c>
      <c r="P132" t="s">
        <v>77</v>
      </c>
      <c r="Q132" t="s">
        <v>45</v>
      </c>
      <c r="R132" t="s">
        <v>43</v>
      </c>
      <c r="S132" t="s">
        <v>43</v>
      </c>
      <c r="T132" t="s">
        <v>43</v>
      </c>
      <c r="U132" t="s">
        <v>43</v>
      </c>
      <c r="V132" t="s">
        <v>43</v>
      </c>
      <c r="W132" t="s">
        <v>43</v>
      </c>
      <c r="X132" t="s">
        <v>43</v>
      </c>
      <c r="Y132" t="s">
        <v>46</v>
      </c>
      <c r="Z132" t="s">
        <v>43</v>
      </c>
      <c r="AA132" t="s">
        <v>47</v>
      </c>
      <c r="AB132" t="s">
        <v>48</v>
      </c>
      <c r="AC132">
        <v>34.53</v>
      </c>
      <c r="AD132" t="s">
        <v>43</v>
      </c>
      <c r="AE132" t="s">
        <v>43</v>
      </c>
      <c r="AF132">
        <v>34.53</v>
      </c>
      <c r="AG132" t="s">
        <v>49</v>
      </c>
      <c r="AH132">
        <v>34.53</v>
      </c>
      <c r="AI132" t="s">
        <v>43</v>
      </c>
      <c r="AJ132" t="s">
        <v>43</v>
      </c>
      <c r="AK132">
        <v>34.53</v>
      </c>
      <c r="AL132">
        <v>0</v>
      </c>
      <c r="AM132" t="s">
        <v>2647</v>
      </c>
      <c r="AN132" t="s">
        <v>43</v>
      </c>
      <c r="AO132" t="s">
        <v>1237</v>
      </c>
      <c r="AP132" t="s">
        <v>43</v>
      </c>
      <c r="AQ132" t="s">
        <v>43</v>
      </c>
      <c r="AR132" t="s">
        <v>2909</v>
      </c>
      <c r="AS132" t="s">
        <v>43</v>
      </c>
      <c r="AT132" t="str">
        <f>_xlfn.XLOOKUP(AO132,Enrollees!A:A,Enrollees!E:E)</f>
        <v>Jadan Tidwell</v>
      </c>
      <c r="AU132" t="str">
        <f>_xlfn.XLOOKUP(AO132,Enrollees!A:A,Enrollees!C:C)</f>
        <v>South Bend Heritage Foundation</v>
      </c>
      <c r="AV132">
        <f>_xlfn.XLOOKUP(AO132,Enrollees!A:A,Enrollees!F:F)</f>
        <v>5744012909</v>
      </c>
      <c r="AW132" s="7">
        <f t="shared" si="2"/>
        <v>34.53</v>
      </c>
    </row>
    <row r="133" spans="1:49" x14ac:dyDescent="0.2">
      <c r="A133" t="s">
        <v>2049</v>
      </c>
      <c r="B133" s="1">
        <v>44497.900023148148</v>
      </c>
      <c r="C133" s="10">
        <v>44497</v>
      </c>
      <c r="D133" t="s">
        <v>1685</v>
      </c>
      <c r="E133" s="2">
        <v>44497</v>
      </c>
      <c r="F133" t="s">
        <v>276</v>
      </c>
      <c r="G133" s="2">
        <v>44497</v>
      </c>
      <c r="H133" t="s">
        <v>198</v>
      </c>
      <c r="I133" s="2">
        <v>44497</v>
      </c>
      <c r="J133" t="s">
        <v>176</v>
      </c>
      <c r="K133" t="s">
        <v>742</v>
      </c>
      <c r="L133" t="s">
        <v>560</v>
      </c>
      <c r="M133" t="s">
        <v>561</v>
      </c>
      <c r="N133" t="s">
        <v>562</v>
      </c>
      <c r="O133" t="s">
        <v>43</v>
      </c>
      <c r="P133" t="s">
        <v>44</v>
      </c>
      <c r="Q133" t="s">
        <v>45</v>
      </c>
      <c r="R133" t="s">
        <v>43</v>
      </c>
      <c r="S133" t="s">
        <v>43</v>
      </c>
      <c r="T133" t="s">
        <v>43</v>
      </c>
      <c r="U133" t="s">
        <v>43</v>
      </c>
      <c r="V133" t="s">
        <v>43</v>
      </c>
      <c r="W133" t="s">
        <v>43</v>
      </c>
      <c r="X133" t="s">
        <v>43</v>
      </c>
      <c r="Y133" t="s">
        <v>46</v>
      </c>
      <c r="Z133" t="s">
        <v>43</v>
      </c>
      <c r="AA133" t="s">
        <v>47</v>
      </c>
      <c r="AB133" t="s">
        <v>48</v>
      </c>
      <c r="AC133">
        <v>5.42</v>
      </c>
      <c r="AD133" t="s">
        <v>43</v>
      </c>
      <c r="AE133" t="s">
        <v>43</v>
      </c>
      <c r="AF133">
        <v>5.42</v>
      </c>
      <c r="AG133" t="s">
        <v>49</v>
      </c>
      <c r="AH133">
        <v>5.42</v>
      </c>
      <c r="AI133" t="s">
        <v>43</v>
      </c>
      <c r="AJ133" t="s">
        <v>43</v>
      </c>
      <c r="AK133">
        <v>5.42</v>
      </c>
      <c r="AL133">
        <v>0</v>
      </c>
      <c r="AM133" t="s">
        <v>1661</v>
      </c>
      <c r="AN133" t="s">
        <v>43</v>
      </c>
      <c r="AO133" t="s">
        <v>1321</v>
      </c>
      <c r="AP133" t="s">
        <v>43</v>
      </c>
      <c r="AQ133" t="s">
        <v>43</v>
      </c>
      <c r="AR133" t="s">
        <v>2910</v>
      </c>
      <c r="AS133" t="s">
        <v>43</v>
      </c>
      <c r="AT133" t="str">
        <f>_xlfn.XLOOKUP(AO133,Enrollees!A:A,Enrollees!E:E)</f>
        <v>Myldred Hernandez-Gonzalez</v>
      </c>
      <c r="AU133" t="str">
        <f>_xlfn.XLOOKUP(AO133,Enrollees!A:A,Enrollees!C:C)</f>
        <v>La Casa de Amistad</v>
      </c>
      <c r="AV133">
        <f>_xlfn.XLOOKUP(AO133,Enrollees!A:A,Enrollees!F:F)</f>
        <v>9162542961</v>
      </c>
      <c r="AW133" s="7">
        <f t="shared" si="2"/>
        <v>5.42</v>
      </c>
    </row>
    <row r="134" spans="1:49" x14ac:dyDescent="0.2">
      <c r="A134" t="s">
        <v>2050</v>
      </c>
      <c r="B134" s="1">
        <v>44497.930555555555</v>
      </c>
      <c r="C134" s="10">
        <v>44497</v>
      </c>
      <c r="D134" t="s">
        <v>147</v>
      </c>
      <c r="E134" s="2">
        <v>44497</v>
      </c>
      <c r="F134" t="s">
        <v>1677</v>
      </c>
      <c r="G134" s="2">
        <v>44497</v>
      </c>
      <c r="H134" t="s">
        <v>1816</v>
      </c>
      <c r="I134" s="2">
        <v>44497</v>
      </c>
      <c r="J134" t="s">
        <v>226</v>
      </c>
      <c r="K134" t="s">
        <v>742</v>
      </c>
      <c r="L134" t="s">
        <v>1806</v>
      </c>
      <c r="M134" t="s">
        <v>1807</v>
      </c>
      <c r="N134" t="s">
        <v>1808</v>
      </c>
      <c r="O134" t="s">
        <v>43</v>
      </c>
      <c r="P134" t="s">
        <v>44</v>
      </c>
      <c r="Q134" t="s">
        <v>45</v>
      </c>
      <c r="R134" t="s">
        <v>43</v>
      </c>
      <c r="S134" t="s">
        <v>43</v>
      </c>
      <c r="T134" t="s">
        <v>43</v>
      </c>
      <c r="U134" t="s">
        <v>43</v>
      </c>
      <c r="V134" t="s">
        <v>43</v>
      </c>
      <c r="W134" t="s">
        <v>43</v>
      </c>
      <c r="X134" t="s">
        <v>43</v>
      </c>
      <c r="Y134" t="s">
        <v>46</v>
      </c>
      <c r="Z134" t="s">
        <v>43</v>
      </c>
      <c r="AA134" t="s">
        <v>47</v>
      </c>
      <c r="AB134" t="s">
        <v>48</v>
      </c>
      <c r="AC134">
        <v>9.9700000000000006</v>
      </c>
      <c r="AD134" t="s">
        <v>43</v>
      </c>
      <c r="AE134" t="s">
        <v>43</v>
      </c>
      <c r="AF134">
        <v>9.9700000000000006</v>
      </c>
      <c r="AG134" t="s">
        <v>49</v>
      </c>
      <c r="AH134">
        <v>9.9700000000000006</v>
      </c>
      <c r="AI134" t="s">
        <v>43</v>
      </c>
      <c r="AJ134" t="s">
        <v>43</v>
      </c>
      <c r="AK134">
        <v>9.9700000000000006</v>
      </c>
      <c r="AL134">
        <v>0</v>
      </c>
      <c r="AM134" t="s">
        <v>3368</v>
      </c>
      <c r="AN134" t="s">
        <v>43</v>
      </c>
      <c r="AO134" t="s">
        <v>1310</v>
      </c>
      <c r="AP134" t="s">
        <v>43</v>
      </c>
      <c r="AQ134" t="s">
        <v>43</v>
      </c>
      <c r="AR134" t="s">
        <v>2911</v>
      </c>
      <c r="AS134" t="s">
        <v>43</v>
      </c>
      <c r="AT134" t="str">
        <f>_xlfn.XLOOKUP(AO134,Enrollees!A:A,Enrollees!E:E)</f>
        <v>Torey Tingley</v>
      </c>
      <c r="AU134" t="str">
        <f>_xlfn.XLOOKUP(AO134,Enrollees!A:A,Enrollees!C:C)</f>
        <v>RiverBend Cancer Services</v>
      </c>
      <c r="AV134">
        <f>_xlfn.XLOOKUP(AO134,Enrollees!A:A,Enrollees!F:F)</f>
        <v>5743236002</v>
      </c>
      <c r="AW134" s="7">
        <f t="shared" si="2"/>
        <v>9.9700000000000006</v>
      </c>
    </row>
    <row r="135" spans="1:49" x14ac:dyDescent="0.2">
      <c r="A135" t="s">
        <v>2051</v>
      </c>
      <c r="B135" s="1">
        <v>44497.965462962966</v>
      </c>
      <c r="C135" s="10">
        <v>44497</v>
      </c>
      <c r="D135" t="s">
        <v>747</v>
      </c>
      <c r="E135" s="2">
        <v>44497</v>
      </c>
      <c r="F135" t="s">
        <v>1730</v>
      </c>
      <c r="G135" s="2">
        <v>44497</v>
      </c>
      <c r="H135" t="s">
        <v>1015</v>
      </c>
      <c r="I135" s="2">
        <v>44497</v>
      </c>
      <c r="J135" t="s">
        <v>798</v>
      </c>
      <c r="K135" t="s">
        <v>742</v>
      </c>
      <c r="L135" t="s">
        <v>560</v>
      </c>
      <c r="M135" t="s">
        <v>561</v>
      </c>
      <c r="N135" t="s">
        <v>562</v>
      </c>
      <c r="O135" t="s">
        <v>43</v>
      </c>
      <c r="P135" t="s">
        <v>44</v>
      </c>
      <c r="Q135" t="s">
        <v>45</v>
      </c>
      <c r="R135" t="s">
        <v>43</v>
      </c>
      <c r="S135" t="s">
        <v>43</v>
      </c>
      <c r="T135" t="s">
        <v>43</v>
      </c>
      <c r="U135" t="s">
        <v>43</v>
      </c>
      <c r="V135" t="s">
        <v>43</v>
      </c>
      <c r="W135" t="s">
        <v>43</v>
      </c>
      <c r="X135" t="s">
        <v>43</v>
      </c>
      <c r="Y135" t="s">
        <v>46</v>
      </c>
      <c r="Z135" t="s">
        <v>43</v>
      </c>
      <c r="AA135" t="s">
        <v>47</v>
      </c>
      <c r="AB135" t="s">
        <v>48</v>
      </c>
      <c r="AC135">
        <v>16.96</v>
      </c>
      <c r="AD135" t="s">
        <v>43</v>
      </c>
      <c r="AE135" t="s">
        <v>43</v>
      </c>
      <c r="AF135">
        <v>16.96</v>
      </c>
      <c r="AG135" t="s">
        <v>49</v>
      </c>
      <c r="AH135">
        <v>16.96</v>
      </c>
      <c r="AI135" t="s">
        <v>43</v>
      </c>
      <c r="AJ135" t="s">
        <v>43</v>
      </c>
      <c r="AK135">
        <v>16.96</v>
      </c>
      <c r="AL135">
        <v>0</v>
      </c>
      <c r="AM135" t="s">
        <v>1661</v>
      </c>
      <c r="AN135" t="s">
        <v>43</v>
      </c>
      <c r="AO135" t="s">
        <v>1343</v>
      </c>
      <c r="AP135" t="s">
        <v>43</v>
      </c>
      <c r="AQ135" t="s">
        <v>43</v>
      </c>
      <c r="AR135" t="s">
        <v>2912</v>
      </c>
      <c r="AS135" t="s">
        <v>43</v>
      </c>
      <c r="AT135" t="str">
        <f>_xlfn.XLOOKUP(AO135,Enrollees!A:A,Enrollees!E:E)</f>
        <v>Yamileth Lara</v>
      </c>
      <c r="AU135" t="str">
        <f>_xlfn.XLOOKUP(AO135,Enrollees!A:A,Enrollees!C:C)</f>
        <v>La Casa de Amistad</v>
      </c>
      <c r="AV135">
        <f>_xlfn.XLOOKUP(AO135,Enrollees!A:A,Enrollees!F:F)</f>
        <v>3474696219</v>
      </c>
      <c r="AW135" s="7">
        <f t="shared" si="2"/>
        <v>16.96</v>
      </c>
    </row>
    <row r="136" spans="1:49" x14ac:dyDescent="0.2">
      <c r="A136" t="s">
        <v>2052</v>
      </c>
      <c r="B136" s="1">
        <v>44497.987233796295</v>
      </c>
      <c r="C136" s="10">
        <v>44497</v>
      </c>
      <c r="D136" t="s">
        <v>1015</v>
      </c>
      <c r="E136" s="2">
        <v>44497</v>
      </c>
      <c r="F136" t="s">
        <v>798</v>
      </c>
      <c r="G136" s="2">
        <v>44497</v>
      </c>
      <c r="H136" t="s">
        <v>805</v>
      </c>
      <c r="I136" s="2">
        <v>44497</v>
      </c>
      <c r="J136" t="s">
        <v>71</v>
      </c>
      <c r="K136" t="s">
        <v>742</v>
      </c>
      <c r="L136" t="s">
        <v>560</v>
      </c>
      <c r="M136" t="s">
        <v>561</v>
      </c>
      <c r="N136" t="s">
        <v>562</v>
      </c>
      <c r="O136" t="s">
        <v>43</v>
      </c>
      <c r="P136" t="s">
        <v>44</v>
      </c>
      <c r="Q136" t="s">
        <v>45</v>
      </c>
      <c r="R136" t="s">
        <v>43</v>
      </c>
      <c r="S136" t="s">
        <v>43</v>
      </c>
      <c r="T136" t="s">
        <v>43</v>
      </c>
      <c r="U136" t="s">
        <v>43</v>
      </c>
      <c r="V136" t="s">
        <v>43</v>
      </c>
      <c r="W136" t="s">
        <v>43</v>
      </c>
      <c r="X136" t="s">
        <v>43</v>
      </c>
      <c r="Y136" t="s">
        <v>46</v>
      </c>
      <c r="Z136" t="s">
        <v>43</v>
      </c>
      <c r="AA136" t="s">
        <v>47</v>
      </c>
      <c r="AB136" t="s">
        <v>48</v>
      </c>
      <c r="AC136">
        <v>11.92</v>
      </c>
      <c r="AD136" t="s">
        <v>43</v>
      </c>
      <c r="AE136" t="s">
        <v>43</v>
      </c>
      <c r="AF136">
        <v>11.92</v>
      </c>
      <c r="AG136" t="s">
        <v>49</v>
      </c>
      <c r="AH136">
        <v>11.92</v>
      </c>
      <c r="AI136" t="s">
        <v>43</v>
      </c>
      <c r="AJ136" t="s">
        <v>43</v>
      </c>
      <c r="AK136">
        <v>11.92</v>
      </c>
      <c r="AL136">
        <v>0</v>
      </c>
      <c r="AM136" t="s">
        <v>2647</v>
      </c>
      <c r="AN136" t="s">
        <v>43</v>
      </c>
      <c r="AO136" t="s">
        <v>1237</v>
      </c>
      <c r="AP136" t="s">
        <v>43</v>
      </c>
      <c r="AQ136" t="s">
        <v>43</v>
      </c>
      <c r="AR136" t="s">
        <v>2913</v>
      </c>
      <c r="AS136" t="s">
        <v>43</v>
      </c>
      <c r="AT136" t="str">
        <f>_xlfn.XLOOKUP(AO136,Enrollees!A:A,Enrollees!E:E)</f>
        <v>Jadan Tidwell</v>
      </c>
      <c r="AU136" t="str">
        <f>_xlfn.XLOOKUP(AO136,Enrollees!A:A,Enrollees!C:C)</f>
        <v>South Bend Heritage Foundation</v>
      </c>
      <c r="AV136">
        <f>_xlfn.XLOOKUP(AO136,Enrollees!A:A,Enrollees!F:F)</f>
        <v>5744012909</v>
      </c>
      <c r="AW136" s="7">
        <f t="shared" si="2"/>
        <v>11.92</v>
      </c>
    </row>
    <row r="137" spans="1:49" x14ac:dyDescent="0.2">
      <c r="A137" t="s">
        <v>2053</v>
      </c>
      <c r="B137" s="1">
        <v>44497.989849537036</v>
      </c>
      <c r="C137" s="10">
        <v>44497</v>
      </c>
      <c r="D137" t="s">
        <v>1758</v>
      </c>
      <c r="E137" s="2">
        <v>44497</v>
      </c>
      <c r="F137" t="s">
        <v>333</v>
      </c>
      <c r="G137" s="2">
        <v>44497</v>
      </c>
      <c r="H137" t="s">
        <v>1820</v>
      </c>
      <c r="I137" s="2">
        <v>44497</v>
      </c>
      <c r="J137" t="s">
        <v>584</v>
      </c>
      <c r="K137" t="s">
        <v>742</v>
      </c>
      <c r="L137" t="s">
        <v>560</v>
      </c>
      <c r="M137" t="s">
        <v>561</v>
      </c>
      <c r="N137" t="s">
        <v>562</v>
      </c>
      <c r="O137" t="s">
        <v>43</v>
      </c>
      <c r="P137" t="s">
        <v>44</v>
      </c>
      <c r="Q137" t="s">
        <v>45</v>
      </c>
      <c r="R137" t="s">
        <v>43</v>
      </c>
      <c r="S137" t="s">
        <v>43</v>
      </c>
      <c r="T137" t="s">
        <v>43</v>
      </c>
      <c r="U137" t="s">
        <v>43</v>
      </c>
      <c r="V137" t="s">
        <v>43</v>
      </c>
      <c r="W137" t="s">
        <v>43</v>
      </c>
      <c r="X137" t="s">
        <v>43</v>
      </c>
      <c r="Y137" t="s">
        <v>46</v>
      </c>
      <c r="Z137" t="s">
        <v>43</v>
      </c>
      <c r="AA137" t="s">
        <v>47</v>
      </c>
      <c r="AB137" t="s">
        <v>48</v>
      </c>
      <c r="AC137">
        <v>17.95</v>
      </c>
      <c r="AD137" t="s">
        <v>43</v>
      </c>
      <c r="AE137" t="s">
        <v>43</v>
      </c>
      <c r="AF137">
        <v>17.95</v>
      </c>
      <c r="AG137" t="s">
        <v>49</v>
      </c>
      <c r="AH137">
        <v>17.95</v>
      </c>
      <c r="AI137" t="s">
        <v>43</v>
      </c>
      <c r="AJ137" t="s">
        <v>43</v>
      </c>
      <c r="AK137">
        <v>17.95</v>
      </c>
      <c r="AL137">
        <v>0</v>
      </c>
      <c r="AM137" t="s">
        <v>1661</v>
      </c>
      <c r="AN137" t="s">
        <v>43</v>
      </c>
      <c r="AO137" t="s">
        <v>1321</v>
      </c>
      <c r="AP137" t="s">
        <v>43</v>
      </c>
      <c r="AQ137" t="s">
        <v>43</v>
      </c>
      <c r="AR137" t="s">
        <v>2914</v>
      </c>
      <c r="AS137" t="s">
        <v>43</v>
      </c>
      <c r="AT137" t="str">
        <f>_xlfn.XLOOKUP(AO137,Enrollees!A:A,Enrollees!E:E)</f>
        <v>Myldred Hernandez-Gonzalez</v>
      </c>
      <c r="AU137" t="str">
        <f>_xlfn.XLOOKUP(AO137,Enrollees!A:A,Enrollees!C:C)</f>
        <v>La Casa de Amistad</v>
      </c>
      <c r="AV137">
        <f>_xlfn.XLOOKUP(AO137,Enrollees!A:A,Enrollees!F:F)</f>
        <v>9162542961</v>
      </c>
      <c r="AW137" s="7">
        <f t="shared" si="2"/>
        <v>17.95</v>
      </c>
    </row>
    <row r="138" spans="1:49" x14ac:dyDescent="0.2">
      <c r="A138" t="s">
        <v>2054</v>
      </c>
      <c r="B138" s="1">
        <v>44497.994201388887</v>
      </c>
      <c r="C138" s="10">
        <v>44497</v>
      </c>
      <c r="D138" t="s">
        <v>1732</v>
      </c>
      <c r="E138" s="2">
        <v>44497</v>
      </c>
      <c r="F138" t="s">
        <v>1812</v>
      </c>
      <c r="G138" s="2">
        <v>44497</v>
      </c>
      <c r="H138" t="s">
        <v>1715</v>
      </c>
      <c r="I138" s="2">
        <v>44497</v>
      </c>
      <c r="J138" t="s">
        <v>82</v>
      </c>
      <c r="K138" t="s">
        <v>742</v>
      </c>
      <c r="L138" t="s">
        <v>560</v>
      </c>
      <c r="M138" t="s">
        <v>561</v>
      </c>
      <c r="N138" t="s">
        <v>562</v>
      </c>
      <c r="O138" t="s">
        <v>43</v>
      </c>
      <c r="P138" t="s">
        <v>44</v>
      </c>
      <c r="Q138" t="s">
        <v>45</v>
      </c>
      <c r="R138" t="s">
        <v>43</v>
      </c>
      <c r="S138" t="s">
        <v>43</v>
      </c>
      <c r="T138" t="s">
        <v>43</v>
      </c>
      <c r="U138" t="s">
        <v>43</v>
      </c>
      <c r="V138" t="s">
        <v>43</v>
      </c>
      <c r="W138" t="s">
        <v>43</v>
      </c>
      <c r="X138" t="s">
        <v>43</v>
      </c>
      <c r="Y138" t="s">
        <v>46</v>
      </c>
      <c r="Z138" t="s">
        <v>43</v>
      </c>
      <c r="AA138" t="s">
        <v>47</v>
      </c>
      <c r="AB138" t="s">
        <v>48</v>
      </c>
      <c r="AC138">
        <v>16.96</v>
      </c>
      <c r="AD138" t="s">
        <v>43</v>
      </c>
      <c r="AE138" t="s">
        <v>43</v>
      </c>
      <c r="AF138">
        <v>16.96</v>
      </c>
      <c r="AG138" t="s">
        <v>49</v>
      </c>
      <c r="AH138">
        <v>16.96</v>
      </c>
      <c r="AI138" t="s">
        <v>43</v>
      </c>
      <c r="AJ138" t="s">
        <v>43</v>
      </c>
      <c r="AK138">
        <v>16.96</v>
      </c>
      <c r="AL138">
        <v>0</v>
      </c>
      <c r="AM138" t="s">
        <v>2670</v>
      </c>
      <c r="AN138" t="s">
        <v>43</v>
      </c>
      <c r="AO138" t="s">
        <v>1183</v>
      </c>
      <c r="AP138" t="s">
        <v>43</v>
      </c>
      <c r="AQ138" t="s">
        <v>43</v>
      </c>
      <c r="AR138" t="s">
        <v>2915</v>
      </c>
      <c r="AS138" t="s">
        <v>43</v>
      </c>
      <c r="AT138" t="str">
        <f>_xlfn.XLOOKUP(AO138,Enrollees!A:A,Enrollees!E:E)</f>
        <v>Ella Coppock</v>
      </c>
      <c r="AU138" t="str">
        <f>_xlfn.XLOOKUP(AO138,Enrollees!A:A,Enrollees!C:C)</f>
        <v>St. Margaret's House</v>
      </c>
      <c r="AV138">
        <f>_xlfn.XLOOKUP(AO138,Enrollees!A:A,Enrollees!F:F)</f>
        <v>5743235073</v>
      </c>
      <c r="AW138" s="7">
        <f t="shared" si="2"/>
        <v>16.96</v>
      </c>
    </row>
    <row r="139" spans="1:49" x14ac:dyDescent="0.2">
      <c r="A139" t="s">
        <v>2055</v>
      </c>
      <c r="B139" s="1">
        <v>44498.02789351852</v>
      </c>
      <c r="C139" s="10">
        <v>44498</v>
      </c>
      <c r="D139" t="s">
        <v>513</v>
      </c>
      <c r="E139" s="2">
        <v>44497</v>
      </c>
      <c r="F139" t="s">
        <v>380</v>
      </c>
      <c r="G139" s="2">
        <v>44498</v>
      </c>
      <c r="H139" t="s">
        <v>1709</v>
      </c>
      <c r="I139" s="2">
        <v>44497</v>
      </c>
      <c r="J139" t="s">
        <v>60</v>
      </c>
      <c r="K139" t="s">
        <v>742</v>
      </c>
      <c r="L139" t="s">
        <v>560</v>
      </c>
      <c r="M139" t="s">
        <v>561</v>
      </c>
      <c r="N139" t="s">
        <v>562</v>
      </c>
      <c r="O139" t="s">
        <v>43</v>
      </c>
      <c r="P139" t="s">
        <v>44</v>
      </c>
      <c r="Q139" t="s">
        <v>45</v>
      </c>
      <c r="R139" t="s">
        <v>43</v>
      </c>
      <c r="S139" t="s">
        <v>43</v>
      </c>
      <c r="T139" t="s">
        <v>43</v>
      </c>
      <c r="U139" t="s">
        <v>43</v>
      </c>
      <c r="V139" t="s">
        <v>43</v>
      </c>
      <c r="W139" t="s">
        <v>43</v>
      </c>
      <c r="X139" t="s">
        <v>43</v>
      </c>
      <c r="Y139" t="s">
        <v>46</v>
      </c>
      <c r="Z139" t="s">
        <v>43</v>
      </c>
      <c r="AA139" t="s">
        <v>47</v>
      </c>
      <c r="AB139" t="s">
        <v>48</v>
      </c>
      <c r="AC139">
        <v>6.98</v>
      </c>
      <c r="AD139" t="s">
        <v>43</v>
      </c>
      <c r="AE139" t="s">
        <v>43</v>
      </c>
      <c r="AF139">
        <v>6.98</v>
      </c>
      <c r="AG139" t="s">
        <v>49</v>
      </c>
      <c r="AH139">
        <v>6.98</v>
      </c>
      <c r="AI139" t="s">
        <v>43</v>
      </c>
      <c r="AJ139" t="s">
        <v>43</v>
      </c>
      <c r="AK139">
        <v>6.98</v>
      </c>
      <c r="AL139">
        <v>0</v>
      </c>
      <c r="AM139" t="s">
        <v>2647</v>
      </c>
      <c r="AN139" t="s">
        <v>43</v>
      </c>
      <c r="AO139" t="s">
        <v>1237</v>
      </c>
      <c r="AP139" t="s">
        <v>43</v>
      </c>
      <c r="AQ139" t="s">
        <v>43</v>
      </c>
      <c r="AR139" t="s">
        <v>2916</v>
      </c>
      <c r="AS139" t="s">
        <v>43</v>
      </c>
      <c r="AT139" t="str">
        <f>_xlfn.XLOOKUP(AO139,Enrollees!A:A,Enrollees!E:E)</f>
        <v>Jadan Tidwell</v>
      </c>
      <c r="AU139" t="str">
        <f>_xlfn.XLOOKUP(AO139,Enrollees!A:A,Enrollees!C:C)</f>
        <v>South Bend Heritage Foundation</v>
      </c>
      <c r="AV139">
        <f>_xlfn.XLOOKUP(AO139,Enrollees!A:A,Enrollees!F:F)</f>
        <v>5744012909</v>
      </c>
      <c r="AW139" s="7">
        <f t="shared" si="2"/>
        <v>6.98</v>
      </c>
    </row>
    <row r="140" spans="1:49" x14ac:dyDescent="0.2">
      <c r="A140" t="s">
        <v>2057</v>
      </c>
      <c r="B140" s="1">
        <v>44498.616724537038</v>
      </c>
      <c r="C140" s="10">
        <v>44498</v>
      </c>
      <c r="D140" t="s">
        <v>317</v>
      </c>
      <c r="E140" s="2">
        <v>44498</v>
      </c>
      <c r="F140" t="s">
        <v>661</v>
      </c>
      <c r="G140" s="2">
        <v>44498</v>
      </c>
      <c r="H140" t="s">
        <v>374</v>
      </c>
      <c r="I140" s="2">
        <v>44498</v>
      </c>
      <c r="J140" t="s">
        <v>2041</v>
      </c>
      <c r="K140" t="s">
        <v>742</v>
      </c>
      <c r="L140" t="s">
        <v>560</v>
      </c>
      <c r="M140" t="s">
        <v>561</v>
      </c>
      <c r="N140" t="s">
        <v>562</v>
      </c>
      <c r="O140" t="s">
        <v>43</v>
      </c>
      <c r="P140" t="s">
        <v>44</v>
      </c>
      <c r="Q140" t="s">
        <v>45</v>
      </c>
      <c r="R140" t="s">
        <v>43</v>
      </c>
      <c r="S140" t="s">
        <v>43</v>
      </c>
      <c r="T140" t="s">
        <v>43</v>
      </c>
      <c r="U140" t="s">
        <v>43</v>
      </c>
      <c r="V140" t="s">
        <v>43</v>
      </c>
      <c r="W140" t="s">
        <v>43</v>
      </c>
      <c r="X140" t="s">
        <v>43</v>
      </c>
      <c r="Y140" t="s">
        <v>46</v>
      </c>
      <c r="Z140" t="s">
        <v>43</v>
      </c>
      <c r="AA140" t="s">
        <v>47</v>
      </c>
      <c r="AB140" t="s">
        <v>48</v>
      </c>
      <c r="AC140">
        <v>10.94</v>
      </c>
      <c r="AD140" t="s">
        <v>43</v>
      </c>
      <c r="AE140" t="s">
        <v>43</v>
      </c>
      <c r="AF140">
        <v>10.94</v>
      </c>
      <c r="AG140" t="s">
        <v>49</v>
      </c>
      <c r="AH140">
        <v>10.94</v>
      </c>
      <c r="AI140" t="s">
        <v>43</v>
      </c>
      <c r="AJ140" t="s">
        <v>43</v>
      </c>
      <c r="AK140">
        <v>10.94</v>
      </c>
      <c r="AL140">
        <v>0</v>
      </c>
      <c r="AM140" t="s">
        <v>1661</v>
      </c>
      <c r="AN140" t="s">
        <v>43</v>
      </c>
      <c r="AO140" t="s">
        <v>1338</v>
      </c>
      <c r="AP140" t="s">
        <v>43</v>
      </c>
      <c r="AQ140" t="s">
        <v>43</v>
      </c>
      <c r="AR140" t="s">
        <v>2917</v>
      </c>
      <c r="AS140" t="s">
        <v>43</v>
      </c>
      <c r="AT140" t="str">
        <f>_xlfn.XLOOKUP(AO140,Enrollees!A:A,Enrollees!E:E)</f>
        <v>Mark Reeves</v>
      </c>
      <c r="AU140" t="str">
        <f>_xlfn.XLOOKUP(AO140,Enrollees!A:A,Enrollees!C:C)</f>
        <v>La Casa de Amistad</v>
      </c>
      <c r="AV140">
        <f>_xlfn.XLOOKUP(AO140,Enrollees!A:A,Enrollees!F:F)</f>
        <v>5743448941</v>
      </c>
      <c r="AW140" s="7">
        <f t="shared" si="2"/>
        <v>10.94</v>
      </c>
    </row>
    <row r="141" spans="1:49" x14ac:dyDescent="0.2">
      <c r="A141" t="s">
        <v>2058</v>
      </c>
      <c r="B141" s="1">
        <v>44498.631469907406</v>
      </c>
      <c r="C141" s="10">
        <v>44498</v>
      </c>
      <c r="D141" t="s">
        <v>664</v>
      </c>
      <c r="E141" s="2">
        <v>44498</v>
      </c>
      <c r="F141" t="s">
        <v>636</v>
      </c>
      <c r="G141" s="2">
        <v>44498</v>
      </c>
      <c r="H141" t="s">
        <v>241</v>
      </c>
      <c r="I141" s="2">
        <v>44498</v>
      </c>
      <c r="J141" t="s">
        <v>1591</v>
      </c>
      <c r="K141" t="s">
        <v>742</v>
      </c>
      <c r="L141" t="s">
        <v>1806</v>
      </c>
      <c r="M141" t="s">
        <v>1807</v>
      </c>
      <c r="N141" t="s">
        <v>1808</v>
      </c>
      <c r="O141" t="s">
        <v>43</v>
      </c>
      <c r="P141" t="s">
        <v>44</v>
      </c>
      <c r="Q141" t="s">
        <v>45</v>
      </c>
      <c r="R141" t="s">
        <v>43</v>
      </c>
      <c r="S141" t="s">
        <v>43</v>
      </c>
      <c r="T141" t="s">
        <v>43</v>
      </c>
      <c r="U141" t="s">
        <v>43</v>
      </c>
      <c r="V141" t="s">
        <v>43</v>
      </c>
      <c r="W141" t="s">
        <v>43</v>
      </c>
      <c r="X141" t="s">
        <v>43</v>
      </c>
      <c r="Y141" t="s">
        <v>46</v>
      </c>
      <c r="Z141" t="s">
        <v>43</v>
      </c>
      <c r="AA141" t="s">
        <v>47</v>
      </c>
      <c r="AB141" t="s">
        <v>48</v>
      </c>
      <c r="AC141">
        <v>5.99</v>
      </c>
      <c r="AD141" t="s">
        <v>43</v>
      </c>
      <c r="AE141" t="s">
        <v>43</v>
      </c>
      <c r="AF141">
        <v>5.99</v>
      </c>
      <c r="AG141" t="s">
        <v>49</v>
      </c>
      <c r="AH141">
        <v>5.99</v>
      </c>
      <c r="AI141" t="s">
        <v>43</v>
      </c>
      <c r="AJ141" t="s">
        <v>43</v>
      </c>
      <c r="AK141">
        <v>5.99</v>
      </c>
      <c r="AL141">
        <v>0</v>
      </c>
      <c r="AM141" t="s">
        <v>3368</v>
      </c>
      <c r="AN141" t="s">
        <v>43</v>
      </c>
      <c r="AO141" t="s">
        <v>1310</v>
      </c>
      <c r="AP141" t="s">
        <v>43</v>
      </c>
      <c r="AQ141" t="s">
        <v>43</v>
      </c>
      <c r="AR141" t="s">
        <v>2918</v>
      </c>
      <c r="AS141" t="s">
        <v>43</v>
      </c>
      <c r="AT141" t="str">
        <f>_xlfn.XLOOKUP(AO141,Enrollees!A:A,Enrollees!E:E)</f>
        <v>Torey Tingley</v>
      </c>
      <c r="AU141" t="str">
        <f>_xlfn.XLOOKUP(AO141,Enrollees!A:A,Enrollees!C:C)</f>
        <v>RiverBend Cancer Services</v>
      </c>
      <c r="AV141">
        <f>_xlfn.XLOOKUP(AO141,Enrollees!A:A,Enrollees!F:F)</f>
        <v>5743236002</v>
      </c>
      <c r="AW141" s="7">
        <f t="shared" si="2"/>
        <v>5.99</v>
      </c>
    </row>
    <row r="142" spans="1:49" x14ac:dyDescent="0.2">
      <c r="A142" t="s">
        <v>2059</v>
      </c>
      <c r="B142" s="1">
        <v>44498.641145833331</v>
      </c>
      <c r="C142" s="10">
        <v>44498</v>
      </c>
      <c r="D142" t="s">
        <v>2060</v>
      </c>
      <c r="E142" s="2">
        <v>44498</v>
      </c>
      <c r="F142" t="s">
        <v>457</v>
      </c>
      <c r="G142" s="2">
        <v>44498</v>
      </c>
      <c r="H142" t="s">
        <v>202</v>
      </c>
      <c r="I142" s="2">
        <v>44498</v>
      </c>
      <c r="J142" t="s">
        <v>2061</v>
      </c>
      <c r="K142" t="s">
        <v>742</v>
      </c>
      <c r="L142" t="s">
        <v>560</v>
      </c>
      <c r="M142" t="s">
        <v>561</v>
      </c>
      <c r="N142" t="s">
        <v>562</v>
      </c>
      <c r="O142" t="s">
        <v>43</v>
      </c>
      <c r="P142" t="s">
        <v>44</v>
      </c>
      <c r="Q142" t="s">
        <v>45</v>
      </c>
      <c r="R142" t="s">
        <v>43</v>
      </c>
      <c r="S142" t="s">
        <v>43</v>
      </c>
      <c r="T142" t="s">
        <v>43</v>
      </c>
      <c r="U142" t="s">
        <v>43</v>
      </c>
      <c r="V142" t="s">
        <v>43</v>
      </c>
      <c r="W142" t="s">
        <v>43</v>
      </c>
      <c r="X142" t="s">
        <v>43</v>
      </c>
      <c r="Y142" t="s">
        <v>46</v>
      </c>
      <c r="Z142" t="s">
        <v>43</v>
      </c>
      <c r="AA142" t="s">
        <v>47</v>
      </c>
      <c r="AB142" t="s">
        <v>48</v>
      </c>
      <c r="AC142">
        <v>13.93</v>
      </c>
      <c r="AD142" t="s">
        <v>43</v>
      </c>
      <c r="AE142" t="s">
        <v>43</v>
      </c>
      <c r="AF142">
        <v>13.93</v>
      </c>
      <c r="AG142" t="s">
        <v>49</v>
      </c>
      <c r="AH142">
        <v>13.93</v>
      </c>
      <c r="AI142" t="s">
        <v>43</v>
      </c>
      <c r="AJ142" t="s">
        <v>43</v>
      </c>
      <c r="AK142">
        <v>13.93</v>
      </c>
      <c r="AL142">
        <v>0</v>
      </c>
      <c r="AM142" t="s">
        <v>1661</v>
      </c>
      <c r="AN142" t="s">
        <v>43</v>
      </c>
      <c r="AO142" t="s">
        <v>1334</v>
      </c>
      <c r="AP142" t="s">
        <v>43</v>
      </c>
      <c r="AQ142" t="s">
        <v>43</v>
      </c>
      <c r="AR142" t="s">
        <v>2919</v>
      </c>
      <c r="AS142" t="s">
        <v>43</v>
      </c>
      <c r="AT142" t="str">
        <f>_xlfn.XLOOKUP(AO142,Enrollees!A:A,Enrollees!E:E)</f>
        <v>Fiza Ijaz</v>
      </c>
      <c r="AU142" t="str">
        <f>_xlfn.XLOOKUP(AO142,Enrollees!A:A,Enrollees!C:C)</f>
        <v>La Casa de Amistad</v>
      </c>
      <c r="AV142">
        <f>_xlfn.XLOOKUP(AO142,Enrollees!A:A,Enrollees!F:F)</f>
        <v>5743148621</v>
      </c>
      <c r="AW142" s="7">
        <f t="shared" si="2"/>
        <v>13.93</v>
      </c>
    </row>
    <row r="143" spans="1:49" x14ac:dyDescent="0.2">
      <c r="A143" t="s">
        <v>2062</v>
      </c>
      <c r="B143" s="1">
        <v>44498.664409722223</v>
      </c>
      <c r="C143" s="10">
        <v>44498</v>
      </c>
      <c r="D143" t="s">
        <v>381</v>
      </c>
      <c r="E143" s="2">
        <v>44498</v>
      </c>
      <c r="F143" t="s">
        <v>290</v>
      </c>
      <c r="G143" s="2">
        <v>44498</v>
      </c>
      <c r="H143" t="s">
        <v>101</v>
      </c>
      <c r="I143" s="2">
        <v>44498</v>
      </c>
      <c r="J143" t="s">
        <v>1683</v>
      </c>
      <c r="K143" t="s">
        <v>742</v>
      </c>
      <c r="L143" t="s">
        <v>560</v>
      </c>
      <c r="M143" t="s">
        <v>561</v>
      </c>
      <c r="N143" t="s">
        <v>562</v>
      </c>
      <c r="O143" t="s">
        <v>43</v>
      </c>
      <c r="P143" t="s">
        <v>44</v>
      </c>
      <c r="Q143" t="s">
        <v>45</v>
      </c>
      <c r="R143" t="s">
        <v>43</v>
      </c>
      <c r="S143" t="s">
        <v>43</v>
      </c>
      <c r="T143" t="s">
        <v>43</v>
      </c>
      <c r="U143" t="s">
        <v>43</v>
      </c>
      <c r="V143" t="s">
        <v>43</v>
      </c>
      <c r="W143" t="s">
        <v>43</v>
      </c>
      <c r="X143" t="s">
        <v>43</v>
      </c>
      <c r="Y143" t="s">
        <v>46</v>
      </c>
      <c r="Z143" t="s">
        <v>43</v>
      </c>
      <c r="AA143" t="s">
        <v>47</v>
      </c>
      <c r="AB143" t="s">
        <v>48</v>
      </c>
      <c r="AC143">
        <v>15.93</v>
      </c>
      <c r="AD143" t="s">
        <v>43</v>
      </c>
      <c r="AE143" t="s">
        <v>43</v>
      </c>
      <c r="AF143">
        <v>15.93</v>
      </c>
      <c r="AG143" t="s">
        <v>49</v>
      </c>
      <c r="AH143">
        <v>15.93</v>
      </c>
      <c r="AI143" t="s">
        <v>43</v>
      </c>
      <c r="AJ143" t="s">
        <v>43</v>
      </c>
      <c r="AK143">
        <v>15.93</v>
      </c>
      <c r="AL143">
        <v>0</v>
      </c>
      <c r="AM143" t="s">
        <v>2647</v>
      </c>
      <c r="AN143" t="s">
        <v>43</v>
      </c>
      <c r="AO143" t="s">
        <v>1237</v>
      </c>
      <c r="AP143" t="s">
        <v>43</v>
      </c>
      <c r="AQ143" t="s">
        <v>43</v>
      </c>
      <c r="AR143" t="s">
        <v>2920</v>
      </c>
      <c r="AS143" t="s">
        <v>43</v>
      </c>
      <c r="AT143" t="str">
        <f>_xlfn.XLOOKUP(AO143,Enrollees!A:A,Enrollees!E:E)</f>
        <v>Jadan Tidwell</v>
      </c>
      <c r="AU143" t="str">
        <f>_xlfn.XLOOKUP(AO143,Enrollees!A:A,Enrollees!C:C)</f>
        <v>South Bend Heritage Foundation</v>
      </c>
      <c r="AV143">
        <f>_xlfn.XLOOKUP(AO143,Enrollees!A:A,Enrollees!F:F)</f>
        <v>5744012909</v>
      </c>
      <c r="AW143" s="7">
        <f t="shared" si="2"/>
        <v>15.93</v>
      </c>
    </row>
    <row r="144" spans="1:49" x14ac:dyDescent="0.2">
      <c r="A144" s="3" t="s">
        <v>2063</v>
      </c>
      <c r="B144" s="1">
        <v>44498.717627314814</v>
      </c>
      <c r="C144" s="10">
        <v>44498</v>
      </c>
      <c r="D144" t="s">
        <v>692</v>
      </c>
      <c r="E144" s="2">
        <v>44498</v>
      </c>
      <c r="F144" t="s">
        <v>750</v>
      </c>
      <c r="G144" s="2">
        <v>44498</v>
      </c>
      <c r="H144" t="s">
        <v>228</v>
      </c>
      <c r="I144" s="2">
        <v>44498</v>
      </c>
      <c r="J144" t="s">
        <v>280</v>
      </c>
      <c r="K144" t="s">
        <v>742</v>
      </c>
      <c r="L144" t="s">
        <v>560</v>
      </c>
      <c r="M144" t="s">
        <v>561</v>
      </c>
      <c r="N144" t="s">
        <v>562</v>
      </c>
      <c r="O144" t="s">
        <v>43</v>
      </c>
      <c r="P144" t="s">
        <v>44</v>
      </c>
      <c r="Q144" t="s">
        <v>45</v>
      </c>
      <c r="R144" t="s">
        <v>43</v>
      </c>
      <c r="S144" t="s">
        <v>43</v>
      </c>
      <c r="T144" t="s">
        <v>43</v>
      </c>
      <c r="U144" t="s">
        <v>43</v>
      </c>
      <c r="V144" t="s">
        <v>43</v>
      </c>
      <c r="W144" t="s">
        <v>43</v>
      </c>
      <c r="X144" t="s">
        <v>43</v>
      </c>
      <c r="Y144" t="s">
        <v>46</v>
      </c>
      <c r="Z144" t="s">
        <v>43</v>
      </c>
      <c r="AA144" t="s">
        <v>47</v>
      </c>
      <c r="AB144" t="s">
        <v>48</v>
      </c>
      <c r="AC144">
        <v>5.76</v>
      </c>
      <c r="AD144" t="s">
        <v>43</v>
      </c>
      <c r="AE144" t="s">
        <v>43</v>
      </c>
      <c r="AF144">
        <v>5.76</v>
      </c>
      <c r="AG144" t="s">
        <v>49</v>
      </c>
      <c r="AH144">
        <v>5.76</v>
      </c>
      <c r="AI144" t="s">
        <v>43</v>
      </c>
      <c r="AJ144" t="s">
        <v>43</v>
      </c>
      <c r="AK144">
        <v>5.76</v>
      </c>
      <c r="AL144">
        <v>0</v>
      </c>
      <c r="AM144" t="s">
        <v>1661</v>
      </c>
      <c r="AN144" t="s">
        <v>43</v>
      </c>
      <c r="AO144" t="s">
        <v>1334</v>
      </c>
      <c r="AP144" t="s">
        <v>43</v>
      </c>
      <c r="AQ144" t="s">
        <v>43</v>
      </c>
      <c r="AR144" t="s">
        <v>2921</v>
      </c>
      <c r="AS144" t="s">
        <v>43</v>
      </c>
      <c r="AT144" t="str">
        <f>_xlfn.XLOOKUP(AO144,Enrollees!A:A,Enrollees!E:E)</f>
        <v>Fiza Ijaz</v>
      </c>
      <c r="AU144" t="str">
        <f>_xlfn.XLOOKUP(AO144,Enrollees!A:A,Enrollees!C:C)</f>
        <v>La Casa de Amistad</v>
      </c>
      <c r="AV144">
        <f>_xlfn.XLOOKUP(AO144,Enrollees!A:A,Enrollees!F:F)</f>
        <v>5743148621</v>
      </c>
      <c r="AW144" s="7">
        <f t="shared" si="2"/>
        <v>5.76</v>
      </c>
    </row>
    <row r="145" spans="1:49" x14ac:dyDescent="0.2">
      <c r="A145" t="s">
        <v>2064</v>
      </c>
      <c r="B145" s="1">
        <v>44498.762418981481</v>
      </c>
      <c r="C145" s="10">
        <v>44498</v>
      </c>
      <c r="D145" t="s">
        <v>225</v>
      </c>
      <c r="E145" s="2">
        <v>44498</v>
      </c>
      <c r="F145" t="s">
        <v>194</v>
      </c>
      <c r="G145" s="2">
        <v>44498</v>
      </c>
      <c r="H145" t="s">
        <v>344</v>
      </c>
      <c r="I145" s="2">
        <v>44498</v>
      </c>
      <c r="J145" t="s">
        <v>1708</v>
      </c>
      <c r="K145" t="s">
        <v>742</v>
      </c>
      <c r="L145" t="s">
        <v>560</v>
      </c>
      <c r="M145" t="s">
        <v>561</v>
      </c>
      <c r="N145" t="s">
        <v>562</v>
      </c>
      <c r="O145" t="s">
        <v>43</v>
      </c>
      <c r="P145" t="s">
        <v>44</v>
      </c>
      <c r="Q145" t="s">
        <v>45</v>
      </c>
      <c r="R145" t="s">
        <v>43</v>
      </c>
      <c r="S145" t="s">
        <v>43</v>
      </c>
      <c r="T145" t="s">
        <v>43</v>
      </c>
      <c r="U145" t="s">
        <v>43</v>
      </c>
      <c r="V145" t="s">
        <v>43</v>
      </c>
      <c r="W145" t="s">
        <v>43</v>
      </c>
      <c r="X145" t="s">
        <v>43</v>
      </c>
      <c r="Y145" t="s">
        <v>46</v>
      </c>
      <c r="Z145" t="s">
        <v>43</v>
      </c>
      <c r="AA145" t="s">
        <v>47</v>
      </c>
      <c r="AB145" t="s">
        <v>48</v>
      </c>
      <c r="AC145">
        <v>5.6</v>
      </c>
      <c r="AD145" t="s">
        <v>43</v>
      </c>
      <c r="AE145" t="s">
        <v>43</v>
      </c>
      <c r="AF145">
        <v>5.6</v>
      </c>
      <c r="AG145" t="s">
        <v>49</v>
      </c>
      <c r="AH145">
        <v>5.6</v>
      </c>
      <c r="AI145" t="s">
        <v>43</v>
      </c>
      <c r="AJ145" t="s">
        <v>43</v>
      </c>
      <c r="AK145">
        <v>5.6</v>
      </c>
      <c r="AL145">
        <v>0</v>
      </c>
      <c r="AM145" t="s">
        <v>2647</v>
      </c>
      <c r="AN145" t="s">
        <v>43</v>
      </c>
      <c r="AO145" t="s">
        <v>1237</v>
      </c>
      <c r="AP145" t="s">
        <v>43</v>
      </c>
      <c r="AQ145" t="s">
        <v>43</v>
      </c>
      <c r="AR145" t="s">
        <v>2922</v>
      </c>
      <c r="AS145" t="s">
        <v>43</v>
      </c>
      <c r="AT145" t="str">
        <f>_xlfn.XLOOKUP(AO145,Enrollees!A:A,Enrollees!E:E)</f>
        <v>Jadan Tidwell</v>
      </c>
      <c r="AU145" t="str">
        <f>_xlfn.XLOOKUP(AO145,Enrollees!A:A,Enrollees!C:C)</f>
        <v>South Bend Heritage Foundation</v>
      </c>
      <c r="AV145">
        <f>_xlfn.XLOOKUP(AO145,Enrollees!A:A,Enrollees!F:F)</f>
        <v>5744012909</v>
      </c>
      <c r="AW145" s="7">
        <f t="shared" si="2"/>
        <v>5.6</v>
      </c>
    </row>
    <row r="146" spans="1:49" x14ac:dyDescent="0.2">
      <c r="A146" t="s">
        <v>2065</v>
      </c>
      <c r="B146" s="1">
        <v>44498.840231481481</v>
      </c>
      <c r="C146" s="10">
        <v>44498</v>
      </c>
      <c r="D146" t="s">
        <v>436</v>
      </c>
      <c r="E146" s="2">
        <v>44498</v>
      </c>
      <c r="F146" t="s">
        <v>401</v>
      </c>
      <c r="G146" s="2">
        <v>44498</v>
      </c>
      <c r="H146" t="s">
        <v>240</v>
      </c>
      <c r="I146" s="2">
        <v>44498</v>
      </c>
      <c r="J146" t="s">
        <v>103</v>
      </c>
      <c r="K146" t="s">
        <v>742</v>
      </c>
      <c r="L146" t="s">
        <v>560</v>
      </c>
      <c r="M146" t="s">
        <v>561</v>
      </c>
      <c r="N146" t="s">
        <v>562</v>
      </c>
      <c r="O146" t="s">
        <v>43</v>
      </c>
      <c r="P146" t="s">
        <v>44</v>
      </c>
      <c r="Q146" t="s">
        <v>45</v>
      </c>
      <c r="R146" t="s">
        <v>43</v>
      </c>
      <c r="S146" t="s">
        <v>43</v>
      </c>
      <c r="T146" t="s">
        <v>43</v>
      </c>
      <c r="U146" t="s">
        <v>43</v>
      </c>
      <c r="V146" t="s">
        <v>43</v>
      </c>
      <c r="W146" t="s">
        <v>43</v>
      </c>
      <c r="X146" t="s">
        <v>43</v>
      </c>
      <c r="Y146" t="s">
        <v>46</v>
      </c>
      <c r="Z146" t="s">
        <v>43</v>
      </c>
      <c r="AA146" t="s">
        <v>47</v>
      </c>
      <c r="AB146" t="s">
        <v>48</v>
      </c>
      <c r="AC146">
        <v>19.899999999999999</v>
      </c>
      <c r="AD146" t="s">
        <v>43</v>
      </c>
      <c r="AE146" t="s">
        <v>43</v>
      </c>
      <c r="AF146">
        <v>19.899999999999999</v>
      </c>
      <c r="AG146" t="s">
        <v>49</v>
      </c>
      <c r="AH146">
        <v>19.899999999999999</v>
      </c>
      <c r="AI146" t="s">
        <v>43</v>
      </c>
      <c r="AJ146" t="s">
        <v>43</v>
      </c>
      <c r="AK146">
        <v>19.899999999999999</v>
      </c>
      <c r="AL146">
        <v>0</v>
      </c>
      <c r="AM146" t="s">
        <v>1661</v>
      </c>
      <c r="AN146" t="s">
        <v>43</v>
      </c>
      <c r="AO146" t="s">
        <v>1334</v>
      </c>
      <c r="AP146" t="s">
        <v>43</v>
      </c>
      <c r="AQ146" t="s">
        <v>43</v>
      </c>
      <c r="AR146" t="s">
        <v>2923</v>
      </c>
      <c r="AS146" t="s">
        <v>43</v>
      </c>
      <c r="AT146" t="str">
        <f>_xlfn.XLOOKUP(AO146,Enrollees!A:A,Enrollees!E:E)</f>
        <v>Fiza Ijaz</v>
      </c>
      <c r="AU146" t="str">
        <f>_xlfn.XLOOKUP(AO146,Enrollees!A:A,Enrollees!C:C)</f>
        <v>La Casa de Amistad</v>
      </c>
      <c r="AV146">
        <f>_xlfn.XLOOKUP(AO146,Enrollees!A:A,Enrollees!F:F)</f>
        <v>5743148621</v>
      </c>
      <c r="AW146" s="7">
        <f t="shared" si="2"/>
        <v>19.899999999999999</v>
      </c>
    </row>
    <row r="147" spans="1:49" x14ac:dyDescent="0.2">
      <c r="A147" t="s">
        <v>2066</v>
      </c>
      <c r="B147" s="1">
        <v>44498.901377314818</v>
      </c>
      <c r="C147" s="10">
        <v>44498</v>
      </c>
      <c r="D147" t="s">
        <v>666</v>
      </c>
      <c r="E147" s="2">
        <v>44498</v>
      </c>
      <c r="F147" t="s">
        <v>167</v>
      </c>
      <c r="G147" s="2">
        <v>44498</v>
      </c>
      <c r="H147" t="s">
        <v>256</v>
      </c>
      <c r="I147" s="2">
        <v>44498</v>
      </c>
      <c r="J147" t="s">
        <v>612</v>
      </c>
      <c r="K147" t="s">
        <v>742</v>
      </c>
      <c r="L147" t="s">
        <v>560</v>
      </c>
      <c r="M147" t="s">
        <v>561</v>
      </c>
      <c r="N147" t="s">
        <v>562</v>
      </c>
      <c r="O147" t="s">
        <v>43</v>
      </c>
      <c r="P147" t="s">
        <v>44</v>
      </c>
      <c r="Q147" t="s">
        <v>45</v>
      </c>
      <c r="R147" t="s">
        <v>43</v>
      </c>
      <c r="S147" t="s">
        <v>43</v>
      </c>
      <c r="T147" t="s">
        <v>43</v>
      </c>
      <c r="U147" t="s">
        <v>43</v>
      </c>
      <c r="V147" t="s">
        <v>43</v>
      </c>
      <c r="W147" t="s">
        <v>43</v>
      </c>
      <c r="X147" t="s">
        <v>43</v>
      </c>
      <c r="Y147" t="s">
        <v>46</v>
      </c>
      <c r="Z147" t="s">
        <v>43</v>
      </c>
      <c r="AA147" t="s">
        <v>47</v>
      </c>
      <c r="AB147" t="s">
        <v>48</v>
      </c>
      <c r="AC147">
        <v>14.96</v>
      </c>
      <c r="AD147" t="s">
        <v>43</v>
      </c>
      <c r="AE147" t="s">
        <v>43</v>
      </c>
      <c r="AF147">
        <v>14.96</v>
      </c>
      <c r="AG147" t="s">
        <v>49</v>
      </c>
      <c r="AH147">
        <v>14.96</v>
      </c>
      <c r="AI147" t="s">
        <v>43</v>
      </c>
      <c r="AJ147" t="s">
        <v>43</v>
      </c>
      <c r="AK147">
        <v>14.96</v>
      </c>
      <c r="AL147">
        <v>0</v>
      </c>
      <c r="AM147" t="s">
        <v>1661</v>
      </c>
      <c r="AN147" t="s">
        <v>43</v>
      </c>
      <c r="AO147" t="s">
        <v>1334</v>
      </c>
      <c r="AP147" t="s">
        <v>43</v>
      </c>
      <c r="AQ147" t="s">
        <v>43</v>
      </c>
      <c r="AR147" t="s">
        <v>2924</v>
      </c>
      <c r="AS147" t="s">
        <v>43</v>
      </c>
      <c r="AT147" t="str">
        <f>_xlfn.XLOOKUP(AO147,Enrollees!A:A,Enrollees!E:E)</f>
        <v>Fiza Ijaz</v>
      </c>
      <c r="AU147" t="str">
        <f>_xlfn.XLOOKUP(AO147,Enrollees!A:A,Enrollees!C:C)</f>
        <v>La Casa de Amistad</v>
      </c>
      <c r="AV147">
        <f>_xlfn.XLOOKUP(AO147,Enrollees!A:A,Enrollees!F:F)</f>
        <v>5743148621</v>
      </c>
      <c r="AW147" s="7">
        <f t="shared" si="2"/>
        <v>14.96</v>
      </c>
    </row>
    <row r="148" spans="1:49" x14ac:dyDescent="0.2">
      <c r="A148" t="s">
        <v>2067</v>
      </c>
      <c r="B148" s="1">
        <v>44498.986250000002</v>
      </c>
      <c r="C148" s="10">
        <v>44498</v>
      </c>
      <c r="D148" t="s">
        <v>358</v>
      </c>
      <c r="E148" s="2">
        <v>44498</v>
      </c>
      <c r="F148" t="s">
        <v>517</v>
      </c>
      <c r="G148" s="2">
        <v>44498</v>
      </c>
      <c r="H148" t="s">
        <v>1620</v>
      </c>
      <c r="I148" s="2">
        <v>44498</v>
      </c>
      <c r="J148" t="s">
        <v>1754</v>
      </c>
      <c r="K148" t="s">
        <v>742</v>
      </c>
      <c r="L148" t="s">
        <v>560</v>
      </c>
      <c r="M148" t="s">
        <v>561</v>
      </c>
      <c r="N148" t="s">
        <v>562</v>
      </c>
      <c r="O148" t="s">
        <v>43</v>
      </c>
      <c r="P148" t="s">
        <v>44</v>
      </c>
      <c r="Q148" t="s">
        <v>45</v>
      </c>
      <c r="R148" t="s">
        <v>43</v>
      </c>
      <c r="S148" t="s">
        <v>43</v>
      </c>
      <c r="T148" t="s">
        <v>43</v>
      </c>
      <c r="U148" t="s">
        <v>43</v>
      </c>
      <c r="V148" t="s">
        <v>43</v>
      </c>
      <c r="W148" t="s">
        <v>43</v>
      </c>
      <c r="X148" t="s">
        <v>43</v>
      </c>
      <c r="Y148" t="s">
        <v>46</v>
      </c>
      <c r="Z148" t="s">
        <v>43</v>
      </c>
      <c r="AA148" t="s">
        <v>47</v>
      </c>
      <c r="AB148" t="s">
        <v>48</v>
      </c>
      <c r="AC148">
        <v>17.989999999999998</v>
      </c>
      <c r="AD148" t="s">
        <v>43</v>
      </c>
      <c r="AE148" t="s">
        <v>43</v>
      </c>
      <c r="AF148">
        <v>17.989999999999998</v>
      </c>
      <c r="AG148" t="s">
        <v>49</v>
      </c>
      <c r="AH148">
        <v>17.989999999999998</v>
      </c>
      <c r="AI148" t="s">
        <v>43</v>
      </c>
      <c r="AJ148" t="s">
        <v>43</v>
      </c>
      <c r="AK148">
        <v>17.989999999999998</v>
      </c>
      <c r="AL148">
        <v>0</v>
      </c>
      <c r="AM148" t="s">
        <v>2670</v>
      </c>
      <c r="AN148" t="s">
        <v>43</v>
      </c>
      <c r="AO148" t="s">
        <v>1183</v>
      </c>
      <c r="AP148" t="s">
        <v>43</v>
      </c>
      <c r="AQ148" t="s">
        <v>43</v>
      </c>
      <c r="AR148" t="s">
        <v>2925</v>
      </c>
      <c r="AS148" t="s">
        <v>43</v>
      </c>
      <c r="AT148" t="str">
        <f>_xlfn.XLOOKUP(AO148,Enrollees!A:A,Enrollees!E:E)</f>
        <v>Ella Coppock</v>
      </c>
      <c r="AU148" t="str">
        <f>_xlfn.XLOOKUP(AO148,Enrollees!A:A,Enrollees!C:C)</f>
        <v>St. Margaret's House</v>
      </c>
      <c r="AV148">
        <f>_xlfn.XLOOKUP(AO148,Enrollees!A:A,Enrollees!F:F)</f>
        <v>5743235073</v>
      </c>
      <c r="AW148" s="7">
        <f t="shared" si="2"/>
        <v>17.989999999999998</v>
      </c>
    </row>
    <row r="149" spans="1:49" x14ac:dyDescent="0.2">
      <c r="A149" t="s">
        <v>2069</v>
      </c>
      <c r="B149" s="1">
        <v>44499.140474537038</v>
      </c>
      <c r="C149" s="10">
        <v>44499</v>
      </c>
      <c r="D149" t="s">
        <v>146</v>
      </c>
      <c r="E149" s="2">
        <v>44498</v>
      </c>
      <c r="F149" t="s">
        <v>1851</v>
      </c>
      <c r="G149" s="2">
        <v>44499</v>
      </c>
      <c r="H149" t="s">
        <v>1920</v>
      </c>
      <c r="I149" s="2">
        <v>44498</v>
      </c>
      <c r="J149" t="s">
        <v>1610</v>
      </c>
      <c r="K149" t="s">
        <v>742</v>
      </c>
      <c r="L149" t="s">
        <v>560</v>
      </c>
      <c r="M149" t="s">
        <v>561</v>
      </c>
      <c r="N149" t="s">
        <v>562</v>
      </c>
      <c r="O149" t="s">
        <v>43</v>
      </c>
      <c r="P149" t="s">
        <v>44</v>
      </c>
      <c r="Q149" t="s">
        <v>45</v>
      </c>
      <c r="R149" t="s">
        <v>43</v>
      </c>
      <c r="S149" t="s">
        <v>43</v>
      </c>
      <c r="T149" t="s">
        <v>43</v>
      </c>
      <c r="U149" t="s">
        <v>43</v>
      </c>
      <c r="V149" t="s">
        <v>43</v>
      </c>
      <c r="W149" t="s">
        <v>43</v>
      </c>
      <c r="X149" t="s">
        <v>43</v>
      </c>
      <c r="Y149" t="s">
        <v>46</v>
      </c>
      <c r="Z149" t="s">
        <v>43</v>
      </c>
      <c r="AA149" t="s">
        <v>47</v>
      </c>
      <c r="AB149" t="s">
        <v>48</v>
      </c>
      <c r="AC149">
        <v>5.69</v>
      </c>
      <c r="AD149" t="s">
        <v>43</v>
      </c>
      <c r="AE149" t="s">
        <v>43</v>
      </c>
      <c r="AF149">
        <v>5.69</v>
      </c>
      <c r="AG149" t="s">
        <v>49</v>
      </c>
      <c r="AH149">
        <v>5.69</v>
      </c>
      <c r="AI149" t="s">
        <v>43</v>
      </c>
      <c r="AJ149" t="s">
        <v>43</v>
      </c>
      <c r="AK149">
        <v>5.69</v>
      </c>
      <c r="AL149">
        <v>0</v>
      </c>
      <c r="AM149" t="s">
        <v>1661</v>
      </c>
      <c r="AN149" t="s">
        <v>43</v>
      </c>
      <c r="AO149" t="s">
        <v>1338</v>
      </c>
      <c r="AP149" t="s">
        <v>43</v>
      </c>
      <c r="AQ149" t="s">
        <v>43</v>
      </c>
      <c r="AR149" t="s">
        <v>2926</v>
      </c>
      <c r="AS149" t="s">
        <v>43</v>
      </c>
      <c r="AT149" t="str">
        <f>_xlfn.XLOOKUP(AO149,Enrollees!A:A,Enrollees!E:E)</f>
        <v>Mark Reeves</v>
      </c>
      <c r="AU149" t="str">
        <f>_xlfn.XLOOKUP(AO149,Enrollees!A:A,Enrollees!C:C)</f>
        <v>La Casa de Amistad</v>
      </c>
      <c r="AV149">
        <f>_xlfn.XLOOKUP(AO149,Enrollees!A:A,Enrollees!F:F)</f>
        <v>5743448941</v>
      </c>
      <c r="AW149" s="7">
        <f t="shared" si="2"/>
        <v>5.69</v>
      </c>
    </row>
    <row r="150" spans="1:49" x14ac:dyDescent="0.2">
      <c r="A150" t="s">
        <v>2070</v>
      </c>
      <c r="B150" s="1">
        <v>44499.162743055553</v>
      </c>
      <c r="C150" s="10">
        <v>44499</v>
      </c>
      <c r="D150" t="s">
        <v>2071</v>
      </c>
      <c r="E150" s="2">
        <v>44498</v>
      </c>
      <c r="F150" t="s">
        <v>358</v>
      </c>
      <c r="G150" s="2">
        <v>44499</v>
      </c>
      <c r="H150" t="s">
        <v>2072</v>
      </c>
      <c r="I150" s="2">
        <v>44498</v>
      </c>
      <c r="J150" t="s">
        <v>274</v>
      </c>
      <c r="K150" t="s">
        <v>742</v>
      </c>
      <c r="L150" t="s">
        <v>560</v>
      </c>
      <c r="M150" t="s">
        <v>561</v>
      </c>
      <c r="N150" t="s">
        <v>562</v>
      </c>
      <c r="O150" t="s">
        <v>43</v>
      </c>
      <c r="P150" t="s">
        <v>44</v>
      </c>
      <c r="Q150" t="s">
        <v>45</v>
      </c>
      <c r="R150" t="s">
        <v>43</v>
      </c>
      <c r="S150" t="s">
        <v>43</v>
      </c>
      <c r="T150" t="s">
        <v>43</v>
      </c>
      <c r="U150" t="s">
        <v>43</v>
      </c>
      <c r="V150" t="s">
        <v>43</v>
      </c>
      <c r="W150" t="s">
        <v>43</v>
      </c>
      <c r="X150" t="s">
        <v>43</v>
      </c>
      <c r="Y150" t="s">
        <v>46</v>
      </c>
      <c r="Z150" t="s">
        <v>43</v>
      </c>
      <c r="AA150" t="s">
        <v>47</v>
      </c>
      <c r="AB150" t="s">
        <v>48</v>
      </c>
      <c r="AC150">
        <v>27.94</v>
      </c>
      <c r="AD150" t="s">
        <v>43</v>
      </c>
      <c r="AE150" t="s">
        <v>43</v>
      </c>
      <c r="AF150">
        <v>27.94</v>
      </c>
      <c r="AG150" t="s">
        <v>49</v>
      </c>
      <c r="AH150">
        <v>27.94</v>
      </c>
      <c r="AI150" t="s">
        <v>43</v>
      </c>
      <c r="AJ150" t="s">
        <v>43</v>
      </c>
      <c r="AK150">
        <v>27.94</v>
      </c>
      <c r="AL150">
        <v>0</v>
      </c>
      <c r="AM150" t="s">
        <v>3366</v>
      </c>
      <c r="AN150" t="s">
        <v>43</v>
      </c>
      <c r="AO150" t="s">
        <v>1452</v>
      </c>
      <c r="AP150" t="s">
        <v>43</v>
      </c>
      <c r="AQ150" t="s">
        <v>43</v>
      </c>
      <c r="AR150" t="s">
        <v>2927</v>
      </c>
      <c r="AS150" t="s">
        <v>43</v>
      </c>
      <c r="AT150" t="str">
        <f>_xlfn.XLOOKUP(AO150,Enrollees!A:A,Enrollees!E:E)</f>
        <v>Doyup Kwon</v>
      </c>
      <c r="AU150" t="str">
        <f>_xlfn.XLOOKUP(AO150,Enrollees!A:A,Enrollees!C:C)</f>
        <v>Green Bridge Growers</v>
      </c>
      <c r="AV150">
        <f>_xlfn.XLOOKUP(AO150,Enrollees!A:A,Enrollees!F:F)</f>
        <v>4243764233</v>
      </c>
      <c r="AW150" s="7">
        <f t="shared" si="2"/>
        <v>27.94</v>
      </c>
    </row>
    <row r="151" spans="1:49" x14ac:dyDescent="0.2">
      <c r="A151" t="s">
        <v>2073</v>
      </c>
      <c r="B151" s="1">
        <v>44499.164513888885</v>
      </c>
      <c r="C151" s="10">
        <v>44499</v>
      </c>
      <c r="D151" t="s">
        <v>2074</v>
      </c>
      <c r="E151" s="2">
        <v>44498</v>
      </c>
      <c r="F151" t="s">
        <v>2075</v>
      </c>
      <c r="G151" s="2">
        <v>44499</v>
      </c>
      <c r="H151" t="s">
        <v>1932</v>
      </c>
      <c r="I151" s="2">
        <v>44498</v>
      </c>
      <c r="J151" t="s">
        <v>1933</v>
      </c>
      <c r="K151" t="s">
        <v>742</v>
      </c>
      <c r="L151" t="s">
        <v>560</v>
      </c>
      <c r="M151" t="s">
        <v>561</v>
      </c>
      <c r="N151" t="s">
        <v>562</v>
      </c>
      <c r="O151" t="s">
        <v>43</v>
      </c>
      <c r="P151" t="s">
        <v>44</v>
      </c>
      <c r="Q151" t="s">
        <v>45</v>
      </c>
      <c r="R151" t="s">
        <v>43</v>
      </c>
      <c r="S151" t="s">
        <v>43</v>
      </c>
      <c r="T151" t="s">
        <v>43</v>
      </c>
      <c r="U151" t="s">
        <v>43</v>
      </c>
      <c r="V151" t="s">
        <v>43</v>
      </c>
      <c r="W151" t="s">
        <v>43</v>
      </c>
      <c r="X151" t="s">
        <v>43</v>
      </c>
      <c r="Y151" t="s">
        <v>46</v>
      </c>
      <c r="Z151" t="s">
        <v>43</v>
      </c>
      <c r="AA151" t="s">
        <v>47</v>
      </c>
      <c r="AB151" t="s">
        <v>48</v>
      </c>
      <c r="AC151">
        <v>34.909999999999997</v>
      </c>
      <c r="AD151" t="s">
        <v>43</v>
      </c>
      <c r="AE151" t="s">
        <v>43</v>
      </c>
      <c r="AF151">
        <v>34.909999999999997</v>
      </c>
      <c r="AG151" t="s">
        <v>49</v>
      </c>
      <c r="AH151">
        <v>34.909999999999997</v>
      </c>
      <c r="AI151" t="s">
        <v>43</v>
      </c>
      <c r="AJ151" t="s">
        <v>43</v>
      </c>
      <c r="AK151">
        <v>34.909999999999997</v>
      </c>
      <c r="AL151">
        <v>0</v>
      </c>
      <c r="AM151" t="s">
        <v>2647</v>
      </c>
      <c r="AN151" t="s">
        <v>43</v>
      </c>
      <c r="AO151" t="s">
        <v>1224</v>
      </c>
      <c r="AP151" t="s">
        <v>43</v>
      </c>
      <c r="AQ151" t="s">
        <v>43</v>
      </c>
      <c r="AR151" t="s">
        <v>2928</v>
      </c>
      <c r="AS151" t="s">
        <v>43</v>
      </c>
      <c r="AT151" t="str">
        <f>_xlfn.XLOOKUP(AO151,Enrollees!A:A,Enrollees!E:E)</f>
        <v>Mikaela Foster</v>
      </c>
      <c r="AU151" t="str">
        <f>_xlfn.XLOOKUP(AO151,Enrollees!A:A,Enrollees!C:C)</f>
        <v>South Bend Heritage Foundation</v>
      </c>
      <c r="AV151">
        <f>_xlfn.XLOOKUP(AO151,Enrollees!A:A,Enrollees!F:F)</f>
        <v>2602674766</v>
      </c>
      <c r="AW151" s="7">
        <f t="shared" si="2"/>
        <v>34.909999999999997</v>
      </c>
    </row>
    <row r="152" spans="1:49" x14ac:dyDescent="0.2">
      <c r="A152" t="s">
        <v>2076</v>
      </c>
      <c r="B152" s="1">
        <v>44499.181597222225</v>
      </c>
      <c r="C152" s="10">
        <v>44499</v>
      </c>
      <c r="D152" t="s">
        <v>2077</v>
      </c>
      <c r="E152" s="2">
        <v>44498</v>
      </c>
      <c r="F152" t="s">
        <v>1821</v>
      </c>
      <c r="G152" s="2">
        <v>44499</v>
      </c>
      <c r="H152" t="s">
        <v>2078</v>
      </c>
      <c r="I152" s="2">
        <v>44499</v>
      </c>
      <c r="J152" t="s">
        <v>391</v>
      </c>
      <c r="K152" t="s">
        <v>742</v>
      </c>
      <c r="L152" t="s">
        <v>560</v>
      </c>
      <c r="M152" t="s">
        <v>561</v>
      </c>
      <c r="N152" t="s">
        <v>562</v>
      </c>
      <c r="O152" t="s">
        <v>43</v>
      </c>
      <c r="P152" t="s">
        <v>44</v>
      </c>
      <c r="Q152" t="s">
        <v>45</v>
      </c>
      <c r="R152" t="s">
        <v>43</v>
      </c>
      <c r="S152" t="s">
        <v>43</v>
      </c>
      <c r="T152" t="s">
        <v>43</v>
      </c>
      <c r="U152" t="s">
        <v>43</v>
      </c>
      <c r="V152" t="s">
        <v>43</v>
      </c>
      <c r="W152" t="s">
        <v>43</v>
      </c>
      <c r="X152" t="s">
        <v>43</v>
      </c>
      <c r="Y152" t="s">
        <v>46</v>
      </c>
      <c r="Z152" t="s">
        <v>43</v>
      </c>
      <c r="AA152" t="s">
        <v>47</v>
      </c>
      <c r="AB152" t="s">
        <v>48</v>
      </c>
      <c r="AC152">
        <v>30.96</v>
      </c>
      <c r="AD152" t="s">
        <v>43</v>
      </c>
      <c r="AE152" t="s">
        <v>43</v>
      </c>
      <c r="AF152">
        <v>30.96</v>
      </c>
      <c r="AG152" t="s">
        <v>49</v>
      </c>
      <c r="AH152">
        <v>30.96</v>
      </c>
      <c r="AI152" t="s">
        <v>43</v>
      </c>
      <c r="AJ152" t="s">
        <v>43</v>
      </c>
      <c r="AK152">
        <v>30.96</v>
      </c>
      <c r="AL152">
        <v>0</v>
      </c>
      <c r="AM152" t="s">
        <v>2647</v>
      </c>
      <c r="AN152" t="s">
        <v>43</v>
      </c>
      <c r="AO152" t="s">
        <v>1224</v>
      </c>
      <c r="AP152" t="s">
        <v>43</v>
      </c>
      <c r="AQ152" t="s">
        <v>43</v>
      </c>
      <c r="AR152" t="s">
        <v>2929</v>
      </c>
      <c r="AS152" t="s">
        <v>43</v>
      </c>
      <c r="AT152" t="str">
        <f>_xlfn.XLOOKUP(AO152,Enrollees!A:A,Enrollees!E:E)</f>
        <v>Mikaela Foster</v>
      </c>
      <c r="AU152" t="str">
        <f>_xlfn.XLOOKUP(AO152,Enrollees!A:A,Enrollees!C:C)</f>
        <v>South Bend Heritage Foundation</v>
      </c>
      <c r="AV152">
        <f>_xlfn.XLOOKUP(AO152,Enrollees!A:A,Enrollees!F:F)</f>
        <v>2602674766</v>
      </c>
      <c r="AW152" s="7">
        <f t="shared" si="2"/>
        <v>30.96</v>
      </c>
    </row>
    <row r="153" spans="1:49" x14ac:dyDescent="0.2">
      <c r="A153" t="s">
        <v>2079</v>
      </c>
      <c r="B153" s="1">
        <v>44499.2190625</v>
      </c>
      <c r="C153" s="10">
        <v>44499</v>
      </c>
      <c r="D153" t="s">
        <v>2080</v>
      </c>
      <c r="E153" s="2">
        <v>44499</v>
      </c>
      <c r="F153" t="s">
        <v>392</v>
      </c>
      <c r="G153" s="2">
        <v>44499</v>
      </c>
      <c r="H153" t="s">
        <v>2081</v>
      </c>
      <c r="I153" s="2">
        <v>44499</v>
      </c>
      <c r="J153" t="s">
        <v>2082</v>
      </c>
      <c r="K153" t="s">
        <v>742</v>
      </c>
      <c r="L153" t="s">
        <v>560</v>
      </c>
      <c r="M153" t="s">
        <v>561</v>
      </c>
      <c r="N153" t="s">
        <v>562</v>
      </c>
      <c r="O153" t="s">
        <v>43</v>
      </c>
      <c r="P153" t="s">
        <v>44</v>
      </c>
      <c r="Q153" t="s">
        <v>45</v>
      </c>
      <c r="R153" t="s">
        <v>43</v>
      </c>
      <c r="S153" t="s">
        <v>43</v>
      </c>
      <c r="T153" t="s">
        <v>43</v>
      </c>
      <c r="U153" t="s">
        <v>43</v>
      </c>
      <c r="V153" t="s">
        <v>43</v>
      </c>
      <c r="W153" t="s">
        <v>43</v>
      </c>
      <c r="X153" t="s">
        <v>43</v>
      </c>
      <c r="Y153" t="s">
        <v>46</v>
      </c>
      <c r="Z153" t="s">
        <v>43</v>
      </c>
      <c r="AA153" t="s">
        <v>47</v>
      </c>
      <c r="AB153" t="s">
        <v>48</v>
      </c>
      <c r="AC153">
        <v>13.96</v>
      </c>
      <c r="AD153" t="s">
        <v>43</v>
      </c>
      <c r="AE153" t="s">
        <v>43</v>
      </c>
      <c r="AF153">
        <v>13.96</v>
      </c>
      <c r="AG153" t="s">
        <v>49</v>
      </c>
      <c r="AH153">
        <v>13.96</v>
      </c>
      <c r="AI153" t="s">
        <v>43</v>
      </c>
      <c r="AJ153" t="s">
        <v>43</v>
      </c>
      <c r="AK153">
        <v>13.96</v>
      </c>
      <c r="AL153">
        <v>0</v>
      </c>
      <c r="AM153" t="s">
        <v>3366</v>
      </c>
      <c r="AN153" t="s">
        <v>43</v>
      </c>
      <c r="AO153" t="s">
        <v>1452</v>
      </c>
      <c r="AP153" t="s">
        <v>43</v>
      </c>
      <c r="AQ153" t="s">
        <v>43</v>
      </c>
      <c r="AR153" t="s">
        <v>2930</v>
      </c>
      <c r="AS153" t="s">
        <v>43</v>
      </c>
      <c r="AT153" t="str">
        <f>_xlfn.XLOOKUP(AO153,Enrollees!A:A,Enrollees!E:E)</f>
        <v>Doyup Kwon</v>
      </c>
      <c r="AU153" t="str">
        <f>_xlfn.XLOOKUP(AO153,Enrollees!A:A,Enrollees!C:C)</f>
        <v>Green Bridge Growers</v>
      </c>
      <c r="AV153">
        <f>_xlfn.XLOOKUP(AO153,Enrollees!A:A,Enrollees!F:F)</f>
        <v>4243764233</v>
      </c>
      <c r="AW153" s="7">
        <f t="shared" si="2"/>
        <v>13.96</v>
      </c>
    </row>
    <row r="154" spans="1:49" x14ac:dyDescent="0.2">
      <c r="A154" t="s">
        <v>2084</v>
      </c>
      <c r="B154" s="1">
        <v>44499.856122685182</v>
      </c>
      <c r="C154" s="10">
        <v>44499</v>
      </c>
      <c r="D154" t="s">
        <v>454</v>
      </c>
      <c r="E154" s="2">
        <v>44499</v>
      </c>
      <c r="F154" t="s">
        <v>532</v>
      </c>
      <c r="G154" s="2">
        <v>44499</v>
      </c>
      <c r="H154" t="s">
        <v>400</v>
      </c>
      <c r="I154" s="2">
        <v>44499</v>
      </c>
      <c r="J154" t="s">
        <v>210</v>
      </c>
      <c r="K154" t="s">
        <v>742</v>
      </c>
      <c r="L154" t="s">
        <v>560</v>
      </c>
      <c r="M154" t="s">
        <v>561</v>
      </c>
      <c r="N154" t="s">
        <v>562</v>
      </c>
      <c r="O154" t="s">
        <v>43</v>
      </c>
      <c r="P154" t="s">
        <v>44</v>
      </c>
      <c r="Q154" t="s">
        <v>45</v>
      </c>
      <c r="R154" t="s">
        <v>43</v>
      </c>
      <c r="S154" t="s">
        <v>43</v>
      </c>
      <c r="T154" t="s">
        <v>43</v>
      </c>
      <c r="U154" t="s">
        <v>43</v>
      </c>
      <c r="V154" t="s">
        <v>43</v>
      </c>
      <c r="W154" t="s">
        <v>43</v>
      </c>
      <c r="X154" t="s">
        <v>43</v>
      </c>
      <c r="Y154" t="s">
        <v>46</v>
      </c>
      <c r="Z154" t="s">
        <v>43</v>
      </c>
      <c r="AA154" t="s">
        <v>47</v>
      </c>
      <c r="AB154" t="s">
        <v>48</v>
      </c>
      <c r="AC154">
        <v>16.96</v>
      </c>
      <c r="AD154" t="s">
        <v>43</v>
      </c>
      <c r="AE154" t="s">
        <v>43</v>
      </c>
      <c r="AF154">
        <v>16.96</v>
      </c>
      <c r="AG154" t="s">
        <v>49</v>
      </c>
      <c r="AH154">
        <v>16.96</v>
      </c>
      <c r="AI154" t="s">
        <v>43</v>
      </c>
      <c r="AJ154" t="s">
        <v>43</v>
      </c>
      <c r="AK154">
        <v>16.96</v>
      </c>
      <c r="AL154">
        <v>0</v>
      </c>
      <c r="AM154" t="s">
        <v>1661</v>
      </c>
      <c r="AN154" t="s">
        <v>43</v>
      </c>
      <c r="AO154" t="s">
        <v>1380</v>
      </c>
      <c r="AP154" t="s">
        <v>43</v>
      </c>
      <c r="AQ154" t="s">
        <v>43</v>
      </c>
      <c r="AR154" t="s">
        <v>2931</v>
      </c>
      <c r="AS154" t="s">
        <v>43</v>
      </c>
      <c r="AT154" t="str">
        <f>_xlfn.XLOOKUP(AO154,Enrollees!A:A,Enrollees!E:E)</f>
        <v>Lilia Avila</v>
      </c>
      <c r="AU154" t="str">
        <f>_xlfn.XLOOKUP(AO154,Enrollees!A:A,Enrollees!C:C)</f>
        <v>La Casa de Amistad</v>
      </c>
      <c r="AV154">
        <f>_xlfn.XLOOKUP(AO154,Enrollees!A:A,Enrollees!F:F)</f>
        <v>5749996003</v>
      </c>
      <c r="AW154" s="7">
        <f t="shared" si="2"/>
        <v>16.96</v>
      </c>
    </row>
    <row r="155" spans="1:49" x14ac:dyDescent="0.2">
      <c r="A155" t="s">
        <v>2085</v>
      </c>
      <c r="B155" s="1">
        <v>44499.980324074073</v>
      </c>
      <c r="C155" s="10">
        <v>44499</v>
      </c>
      <c r="D155" t="s">
        <v>371</v>
      </c>
      <c r="E155" s="2">
        <v>44499</v>
      </c>
      <c r="F155" t="s">
        <v>1776</v>
      </c>
      <c r="G155" s="2">
        <v>44499</v>
      </c>
      <c r="H155" t="s">
        <v>1760</v>
      </c>
      <c r="I155" s="2">
        <v>44499</v>
      </c>
      <c r="J155" t="s">
        <v>122</v>
      </c>
      <c r="K155" t="s">
        <v>742</v>
      </c>
      <c r="L155" t="s">
        <v>1806</v>
      </c>
      <c r="M155" t="s">
        <v>1807</v>
      </c>
      <c r="N155" t="s">
        <v>1808</v>
      </c>
      <c r="O155" t="s">
        <v>43</v>
      </c>
      <c r="P155" t="s">
        <v>44</v>
      </c>
      <c r="Q155" t="s">
        <v>45</v>
      </c>
      <c r="R155" t="s">
        <v>43</v>
      </c>
      <c r="S155" t="s">
        <v>43</v>
      </c>
      <c r="T155" t="s">
        <v>43</v>
      </c>
      <c r="U155" t="s">
        <v>43</v>
      </c>
      <c r="V155" t="s">
        <v>43</v>
      </c>
      <c r="W155" t="s">
        <v>43</v>
      </c>
      <c r="X155" t="s">
        <v>43</v>
      </c>
      <c r="Y155" t="s">
        <v>46</v>
      </c>
      <c r="Z155" t="s">
        <v>43</v>
      </c>
      <c r="AA155" t="s">
        <v>47</v>
      </c>
      <c r="AB155" t="s">
        <v>48</v>
      </c>
      <c r="AC155">
        <v>13.97</v>
      </c>
      <c r="AD155" t="s">
        <v>43</v>
      </c>
      <c r="AE155" t="s">
        <v>43</v>
      </c>
      <c r="AF155">
        <v>13.97</v>
      </c>
      <c r="AG155" t="s">
        <v>49</v>
      </c>
      <c r="AH155">
        <v>13.97</v>
      </c>
      <c r="AI155" t="s">
        <v>43</v>
      </c>
      <c r="AJ155" t="s">
        <v>43</v>
      </c>
      <c r="AK155">
        <v>13.97</v>
      </c>
      <c r="AL155">
        <v>0</v>
      </c>
      <c r="AM155" t="s">
        <v>3367</v>
      </c>
      <c r="AN155" t="s">
        <v>43</v>
      </c>
      <c r="AO155" t="s">
        <v>1157</v>
      </c>
      <c r="AP155" t="s">
        <v>43</v>
      </c>
      <c r="AQ155" t="s">
        <v>43</v>
      </c>
      <c r="AR155" t="s">
        <v>2932</v>
      </c>
      <c r="AS155" t="s">
        <v>43</v>
      </c>
      <c r="AT155" t="str">
        <f>_xlfn.XLOOKUP(AO155,Enrollees!A:A,Enrollees!E:E)</f>
        <v>Delores Hernandez (HWL)</v>
      </c>
      <c r="AU155" t="str">
        <f>_xlfn.XLOOKUP(AO155,Enrollees!A:A,Enrollees!C:C)</f>
        <v>Hope Ministries</v>
      </c>
      <c r="AV155">
        <f>_xlfn.XLOOKUP(AO155,Enrollees!A:A,Enrollees!F:F)</f>
        <v>5743156883</v>
      </c>
      <c r="AW155" s="7">
        <f t="shared" si="2"/>
        <v>13.97</v>
      </c>
    </row>
    <row r="156" spans="1:49" x14ac:dyDescent="0.2">
      <c r="A156" t="s">
        <v>2086</v>
      </c>
      <c r="B156" s="1">
        <v>44499.991851851853</v>
      </c>
      <c r="C156" s="10">
        <v>44499</v>
      </c>
      <c r="D156" t="s">
        <v>358</v>
      </c>
      <c r="E156" s="2">
        <v>44499</v>
      </c>
      <c r="F156" t="s">
        <v>517</v>
      </c>
      <c r="G156" s="2">
        <v>44499</v>
      </c>
      <c r="H156" t="s">
        <v>2087</v>
      </c>
      <c r="I156" s="2">
        <v>44499</v>
      </c>
      <c r="J156" t="s">
        <v>426</v>
      </c>
      <c r="K156" t="s">
        <v>742</v>
      </c>
      <c r="L156" t="s">
        <v>560</v>
      </c>
      <c r="M156" t="s">
        <v>561</v>
      </c>
      <c r="N156" t="s">
        <v>562</v>
      </c>
      <c r="O156" t="s">
        <v>43</v>
      </c>
      <c r="P156" t="s">
        <v>44</v>
      </c>
      <c r="Q156" t="s">
        <v>45</v>
      </c>
      <c r="R156" t="s">
        <v>43</v>
      </c>
      <c r="S156" t="s">
        <v>43</v>
      </c>
      <c r="T156" t="s">
        <v>43</v>
      </c>
      <c r="U156" t="s">
        <v>43</v>
      </c>
      <c r="V156" t="s">
        <v>43</v>
      </c>
      <c r="W156" t="s">
        <v>43</v>
      </c>
      <c r="X156" t="s">
        <v>43</v>
      </c>
      <c r="Y156" t="s">
        <v>46</v>
      </c>
      <c r="Z156" t="s">
        <v>43</v>
      </c>
      <c r="AA156" t="s">
        <v>47</v>
      </c>
      <c r="AB156" t="s">
        <v>48</v>
      </c>
      <c r="AC156">
        <v>14.91</v>
      </c>
      <c r="AD156" t="s">
        <v>43</v>
      </c>
      <c r="AE156" t="s">
        <v>43</v>
      </c>
      <c r="AF156">
        <v>14.91</v>
      </c>
      <c r="AG156" t="s">
        <v>49</v>
      </c>
      <c r="AH156">
        <v>14.91</v>
      </c>
      <c r="AI156" t="s">
        <v>43</v>
      </c>
      <c r="AJ156" t="s">
        <v>43</v>
      </c>
      <c r="AK156">
        <v>14.91</v>
      </c>
      <c r="AL156">
        <v>0</v>
      </c>
      <c r="AM156" t="s">
        <v>1661</v>
      </c>
      <c r="AN156" t="s">
        <v>43</v>
      </c>
      <c r="AO156" t="s">
        <v>1380</v>
      </c>
      <c r="AP156" t="s">
        <v>43</v>
      </c>
      <c r="AQ156" t="s">
        <v>43</v>
      </c>
      <c r="AR156" t="s">
        <v>2933</v>
      </c>
      <c r="AS156" t="s">
        <v>43</v>
      </c>
      <c r="AT156" t="str">
        <f>_xlfn.XLOOKUP(AO156,Enrollees!A:A,Enrollees!E:E)</f>
        <v>Lilia Avila</v>
      </c>
      <c r="AU156" t="str">
        <f>_xlfn.XLOOKUP(AO156,Enrollees!A:A,Enrollees!C:C)</f>
        <v>La Casa de Amistad</v>
      </c>
      <c r="AV156">
        <f>_xlfn.XLOOKUP(AO156,Enrollees!A:A,Enrollees!F:F)</f>
        <v>5749996003</v>
      </c>
      <c r="AW156" s="7">
        <f t="shared" si="2"/>
        <v>14.91</v>
      </c>
    </row>
    <row r="157" spans="1:49" x14ac:dyDescent="0.2">
      <c r="A157" t="s">
        <v>2089</v>
      </c>
      <c r="B157" s="1">
        <v>44500.799872685187</v>
      </c>
      <c r="C157" s="10">
        <v>44500</v>
      </c>
      <c r="D157" t="s">
        <v>204</v>
      </c>
      <c r="E157" s="2">
        <v>44500</v>
      </c>
      <c r="F157" t="s">
        <v>664</v>
      </c>
      <c r="G157" s="2">
        <v>44500</v>
      </c>
      <c r="H157" t="s">
        <v>153</v>
      </c>
      <c r="I157" s="2">
        <v>44500</v>
      </c>
      <c r="J157" t="s">
        <v>601</v>
      </c>
      <c r="K157" t="s">
        <v>742</v>
      </c>
      <c r="L157" t="s">
        <v>560</v>
      </c>
      <c r="M157" t="s">
        <v>561</v>
      </c>
      <c r="N157" t="s">
        <v>562</v>
      </c>
      <c r="O157" t="s">
        <v>43</v>
      </c>
      <c r="P157" t="s">
        <v>44</v>
      </c>
      <c r="Q157" t="s">
        <v>45</v>
      </c>
      <c r="R157" t="s">
        <v>43</v>
      </c>
      <c r="S157" t="s">
        <v>43</v>
      </c>
      <c r="T157" t="s">
        <v>43</v>
      </c>
      <c r="U157" t="s">
        <v>43</v>
      </c>
      <c r="V157" t="s">
        <v>43</v>
      </c>
      <c r="W157" t="s">
        <v>43</v>
      </c>
      <c r="X157" t="s">
        <v>43</v>
      </c>
      <c r="Y157" t="s">
        <v>46</v>
      </c>
      <c r="Z157" t="s">
        <v>43</v>
      </c>
      <c r="AA157" t="s">
        <v>47</v>
      </c>
      <c r="AB157" t="s">
        <v>48</v>
      </c>
      <c r="AC157">
        <v>8.99</v>
      </c>
      <c r="AD157" t="s">
        <v>43</v>
      </c>
      <c r="AE157" t="s">
        <v>43</v>
      </c>
      <c r="AF157">
        <v>8.99</v>
      </c>
      <c r="AG157" t="s">
        <v>49</v>
      </c>
      <c r="AH157">
        <v>8.99</v>
      </c>
      <c r="AI157" t="s">
        <v>43</v>
      </c>
      <c r="AJ157" t="s">
        <v>43</v>
      </c>
      <c r="AK157">
        <v>8.99</v>
      </c>
      <c r="AL157">
        <v>0</v>
      </c>
      <c r="AM157" t="s">
        <v>2647</v>
      </c>
      <c r="AN157" t="s">
        <v>43</v>
      </c>
      <c r="AO157" t="s">
        <v>1224</v>
      </c>
      <c r="AP157" t="s">
        <v>43</v>
      </c>
      <c r="AQ157" t="s">
        <v>43</v>
      </c>
      <c r="AR157" t="s">
        <v>2934</v>
      </c>
      <c r="AS157" t="s">
        <v>43</v>
      </c>
      <c r="AT157" t="str">
        <f>_xlfn.XLOOKUP(AO157,Enrollees!A:A,Enrollees!E:E)</f>
        <v>Mikaela Foster</v>
      </c>
      <c r="AU157" t="str">
        <f>_xlfn.XLOOKUP(AO157,Enrollees!A:A,Enrollees!C:C)</f>
        <v>South Bend Heritage Foundation</v>
      </c>
      <c r="AV157">
        <f>_xlfn.XLOOKUP(AO157,Enrollees!A:A,Enrollees!F:F)</f>
        <v>2602674766</v>
      </c>
      <c r="AW157" s="7">
        <f t="shared" si="2"/>
        <v>8.99</v>
      </c>
    </row>
    <row r="158" spans="1:49" x14ac:dyDescent="0.2">
      <c r="A158" t="s">
        <v>2090</v>
      </c>
      <c r="B158" s="1">
        <v>44500.973877314813</v>
      </c>
      <c r="C158" s="10">
        <v>44500</v>
      </c>
      <c r="D158" t="s">
        <v>128</v>
      </c>
      <c r="E158" s="2">
        <v>44500</v>
      </c>
      <c r="F158" t="s">
        <v>275</v>
      </c>
      <c r="G158" s="2">
        <v>44500</v>
      </c>
      <c r="H158" t="s">
        <v>2091</v>
      </c>
      <c r="I158" s="2">
        <v>44500</v>
      </c>
      <c r="J158" t="s">
        <v>2092</v>
      </c>
      <c r="K158" t="s">
        <v>742</v>
      </c>
      <c r="L158" t="s">
        <v>560</v>
      </c>
      <c r="M158" t="s">
        <v>561</v>
      </c>
      <c r="N158" t="s">
        <v>562</v>
      </c>
      <c r="O158" t="s">
        <v>43</v>
      </c>
      <c r="P158" t="s">
        <v>44</v>
      </c>
      <c r="Q158" t="s">
        <v>45</v>
      </c>
      <c r="R158" t="s">
        <v>43</v>
      </c>
      <c r="S158" t="s">
        <v>43</v>
      </c>
      <c r="T158" t="s">
        <v>43</v>
      </c>
      <c r="U158" t="s">
        <v>43</v>
      </c>
      <c r="V158" t="s">
        <v>43</v>
      </c>
      <c r="W158" t="s">
        <v>43</v>
      </c>
      <c r="X158" t="s">
        <v>43</v>
      </c>
      <c r="Y158" t="s">
        <v>46</v>
      </c>
      <c r="Z158" t="s">
        <v>43</v>
      </c>
      <c r="AA158" t="s">
        <v>47</v>
      </c>
      <c r="AB158" t="s">
        <v>48</v>
      </c>
      <c r="AC158">
        <v>8.98</v>
      </c>
      <c r="AD158" t="s">
        <v>43</v>
      </c>
      <c r="AE158" t="s">
        <v>43</v>
      </c>
      <c r="AF158">
        <v>8.98</v>
      </c>
      <c r="AG158" t="s">
        <v>49</v>
      </c>
      <c r="AH158">
        <v>8.98</v>
      </c>
      <c r="AI158" t="s">
        <v>43</v>
      </c>
      <c r="AJ158" t="s">
        <v>43</v>
      </c>
      <c r="AK158">
        <v>8.98</v>
      </c>
      <c r="AL158">
        <v>0</v>
      </c>
      <c r="AM158" t="s">
        <v>2647</v>
      </c>
      <c r="AN158" t="s">
        <v>43</v>
      </c>
      <c r="AO158" t="s">
        <v>1224</v>
      </c>
      <c r="AP158" t="s">
        <v>43</v>
      </c>
      <c r="AQ158" t="s">
        <v>43</v>
      </c>
      <c r="AR158" t="s">
        <v>2935</v>
      </c>
      <c r="AS158" t="s">
        <v>43</v>
      </c>
      <c r="AT158" t="str">
        <f>_xlfn.XLOOKUP(AO158,Enrollees!A:A,Enrollees!E:E)</f>
        <v>Mikaela Foster</v>
      </c>
      <c r="AU158" t="str">
        <f>_xlfn.XLOOKUP(AO158,Enrollees!A:A,Enrollees!C:C)</f>
        <v>South Bend Heritage Foundation</v>
      </c>
      <c r="AV158">
        <f>_xlfn.XLOOKUP(AO158,Enrollees!A:A,Enrollees!F:F)</f>
        <v>2602674766</v>
      </c>
      <c r="AW158" s="7">
        <f t="shared" si="2"/>
        <v>8.98</v>
      </c>
    </row>
    <row r="159" spans="1:49" x14ac:dyDescent="0.2">
      <c r="A159" t="s">
        <v>2093</v>
      </c>
      <c r="B159" s="1">
        <v>44501.150439814817</v>
      </c>
      <c r="C159" s="10">
        <v>44501</v>
      </c>
      <c r="D159" t="s">
        <v>2094</v>
      </c>
      <c r="E159" s="2">
        <v>44500</v>
      </c>
      <c r="F159" t="s">
        <v>848</v>
      </c>
      <c r="G159" s="2">
        <v>44501</v>
      </c>
      <c r="H159" t="s">
        <v>2095</v>
      </c>
      <c r="I159" s="2">
        <v>44500</v>
      </c>
      <c r="J159" t="s">
        <v>797</v>
      </c>
      <c r="K159" t="s">
        <v>742</v>
      </c>
      <c r="L159" t="s">
        <v>560</v>
      </c>
      <c r="M159" t="s">
        <v>561</v>
      </c>
      <c r="N159" t="s">
        <v>562</v>
      </c>
      <c r="O159" t="s">
        <v>43</v>
      </c>
      <c r="P159" t="s">
        <v>44</v>
      </c>
      <c r="Q159" t="s">
        <v>45</v>
      </c>
      <c r="R159" t="s">
        <v>43</v>
      </c>
      <c r="S159" t="s">
        <v>43</v>
      </c>
      <c r="T159" t="s">
        <v>43</v>
      </c>
      <c r="U159" t="s">
        <v>43</v>
      </c>
      <c r="V159" t="s">
        <v>43</v>
      </c>
      <c r="W159" t="s">
        <v>43</v>
      </c>
      <c r="X159" t="s">
        <v>43</v>
      </c>
      <c r="Y159" t="s">
        <v>46</v>
      </c>
      <c r="Z159" t="s">
        <v>43</v>
      </c>
      <c r="AA159" t="s">
        <v>47</v>
      </c>
      <c r="AB159" t="s">
        <v>48</v>
      </c>
      <c r="AC159">
        <v>11.97</v>
      </c>
      <c r="AD159" t="s">
        <v>43</v>
      </c>
      <c r="AE159" t="s">
        <v>43</v>
      </c>
      <c r="AF159">
        <v>11.97</v>
      </c>
      <c r="AG159" t="s">
        <v>49</v>
      </c>
      <c r="AH159">
        <v>11.97</v>
      </c>
      <c r="AI159" t="s">
        <v>43</v>
      </c>
      <c r="AJ159" t="s">
        <v>43</v>
      </c>
      <c r="AK159">
        <v>11.97</v>
      </c>
      <c r="AL159">
        <v>0</v>
      </c>
      <c r="AM159" t="s">
        <v>2689</v>
      </c>
      <c r="AN159" t="s">
        <v>43</v>
      </c>
      <c r="AO159" t="s">
        <v>1420</v>
      </c>
      <c r="AP159" t="s">
        <v>43</v>
      </c>
      <c r="AQ159" t="s">
        <v>43</v>
      </c>
      <c r="AR159" t="s">
        <v>2936</v>
      </c>
      <c r="AS159" t="s">
        <v>43</v>
      </c>
      <c r="AT159" t="str">
        <f>_xlfn.XLOOKUP(AO159,Enrollees!A:A,Enrollees!E:E)</f>
        <v>Margaret  Sells</v>
      </c>
      <c r="AU159" t="str">
        <f>_xlfn.XLOOKUP(AO159,Enrollees!A:A,Enrollees!C:C)</f>
        <v>YWCA North Central Indiana</v>
      </c>
      <c r="AV159">
        <f>_xlfn.XLOOKUP(AO159,Enrollees!A:A,Enrollees!F:F)</f>
        <v>5743206105</v>
      </c>
      <c r="AW159" s="7">
        <f t="shared" si="2"/>
        <v>11.97</v>
      </c>
    </row>
    <row r="160" spans="1:49" x14ac:dyDescent="0.2">
      <c r="A160" t="s">
        <v>2096</v>
      </c>
      <c r="B160" s="1">
        <v>44501.520092592589</v>
      </c>
      <c r="C160" s="10">
        <v>44501</v>
      </c>
      <c r="D160" t="s">
        <v>1683</v>
      </c>
      <c r="E160" s="2">
        <v>44501</v>
      </c>
      <c r="F160" t="s">
        <v>1913</v>
      </c>
      <c r="G160" s="2">
        <v>44501</v>
      </c>
      <c r="H160" t="s">
        <v>1728</v>
      </c>
      <c r="I160" s="2">
        <v>44501</v>
      </c>
      <c r="J160" t="s">
        <v>688</v>
      </c>
      <c r="K160" t="s">
        <v>742</v>
      </c>
      <c r="L160" t="s">
        <v>560</v>
      </c>
      <c r="M160" t="s">
        <v>561</v>
      </c>
      <c r="N160" t="s">
        <v>562</v>
      </c>
      <c r="O160" t="s">
        <v>43</v>
      </c>
      <c r="P160" t="s">
        <v>44</v>
      </c>
      <c r="Q160" t="s">
        <v>45</v>
      </c>
      <c r="R160" t="s">
        <v>43</v>
      </c>
      <c r="S160" t="s">
        <v>43</v>
      </c>
      <c r="T160" t="s">
        <v>43</v>
      </c>
      <c r="U160" t="s">
        <v>43</v>
      </c>
      <c r="V160" t="s">
        <v>43</v>
      </c>
      <c r="W160" t="s">
        <v>43</v>
      </c>
      <c r="X160" t="s">
        <v>43</v>
      </c>
      <c r="Y160" t="s">
        <v>46</v>
      </c>
      <c r="Z160" t="s">
        <v>43</v>
      </c>
      <c r="AA160" t="s">
        <v>47</v>
      </c>
      <c r="AB160" t="s">
        <v>48</v>
      </c>
      <c r="AC160">
        <v>11.94</v>
      </c>
      <c r="AD160" t="s">
        <v>43</v>
      </c>
      <c r="AE160" t="s">
        <v>43</v>
      </c>
      <c r="AF160">
        <v>11.94</v>
      </c>
      <c r="AG160" t="s">
        <v>49</v>
      </c>
      <c r="AH160">
        <v>11.94</v>
      </c>
      <c r="AI160" t="s">
        <v>43</v>
      </c>
      <c r="AJ160" t="s">
        <v>43</v>
      </c>
      <c r="AK160">
        <v>11.94</v>
      </c>
      <c r="AL160">
        <v>0</v>
      </c>
      <c r="AM160" t="s">
        <v>2689</v>
      </c>
      <c r="AN160" t="s">
        <v>43</v>
      </c>
      <c r="AO160" t="s">
        <v>1420</v>
      </c>
      <c r="AP160" t="s">
        <v>43</v>
      </c>
      <c r="AQ160" t="s">
        <v>43</v>
      </c>
      <c r="AR160" t="s">
        <v>2937</v>
      </c>
      <c r="AS160" t="s">
        <v>43</v>
      </c>
      <c r="AT160" t="str">
        <f>_xlfn.XLOOKUP(AO160,Enrollees!A:A,Enrollees!E:E)</f>
        <v>Margaret  Sells</v>
      </c>
      <c r="AU160" t="str">
        <f>_xlfn.XLOOKUP(AO160,Enrollees!A:A,Enrollees!C:C)</f>
        <v>YWCA North Central Indiana</v>
      </c>
      <c r="AV160">
        <f>_xlfn.XLOOKUP(AO160,Enrollees!A:A,Enrollees!F:F)</f>
        <v>5743206105</v>
      </c>
      <c r="AW160" s="7">
        <f t="shared" si="2"/>
        <v>11.94</v>
      </c>
    </row>
    <row r="161" spans="1:49" x14ac:dyDescent="0.2">
      <c r="A161" t="s">
        <v>2097</v>
      </c>
      <c r="B161" s="1">
        <v>44501.605590277781</v>
      </c>
      <c r="C161" s="10">
        <v>44501</v>
      </c>
      <c r="D161" t="s">
        <v>232</v>
      </c>
      <c r="E161" s="2">
        <v>44501</v>
      </c>
      <c r="F161" t="s">
        <v>1877</v>
      </c>
      <c r="G161" s="2">
        <v>44501</v>
      </c>
      <c r="H161" t="s">
        <v>123</v>
      </c>
      <c r="I161" s="2">
        <v>44501</v>
      </c>
      <c r="J161" t="s">
        <v>657</v>
      </c>
      <c r="K161" t="s">
        <v>742</v>
      </c>
      <c r="L161" t="s">
        <v>560</v>
      </c>
      <c r="M161" t="s">
        <v>561</v>
      </c>
      <c r="N161" t="s">
        <v>562</v>
      </c>
      <c r="O161" t="s">
        <v>43</v>
      </c>
      <c r="P161" t="s">
        <v>44</v>
      </c>
      <c r="Q161" t="s">
        <v>45</v>
      </c>
      <c r="R161" t="s">
        <v>43</v>
      </c>
      <c r="S161" t="s">
        <v>43</v>
      </c>
      <c r="T161" t="s">
        <v>43</v>
      </c>
      <c r="U161" t="s">
        <v>43</v>
      </c>
      <c r="V161" t="s">
        <v>43</v>
      </c>
      <c r="W161" t="s">
        <v>43</v>
      </c>
      <c r="X161" t="s">
        <v>43</v>
      </c>
      <c r="Y161" t="s">
        <v>46</v>
      </c>
      <c r="Z161" t="s">
        <v>43</v>
      </c>
      <c r="AA161" t="s">
        <v>47</v>
      </c>
      <c r="AB161" t="s">
        <v>48</v>
      </c>
      <c r="AC161">
        <v>11.74</v>
      </c>
      <c r="AD161" t="s">
        <v>43</v>
      </c>
      <c r="AE161" t="s">
        <v>43</v>
      </c>
      <c r="AF161">
        <v>11.74</v>
      </c>
      <c r="AG161" t="s">
        <v>49</v>
      </c>
      <c r="AH161">
        <v>11.74</v>
      </c>
      <c r="AI161" t="s">
        <v>43</v>
      </c>
      <c r="AJ161" t="s">
        <v>43</v>
      </c>
      <c r="AK161">
        <v>11.74</v>
      </c>
      <c r="AL161">
        <v>0</v>
      </c>
      <c r="AM161" t="s">
        <v>2666</v>
      </c>
      <c r="AN161" t="s">
        <v>43</v>
      </c>
      <c r="AO161" t="s">
        <v>1118</v>
      </c>
      <c r="AP161" t="s">
        <v>43</v>
      </c>
      <c r="AQ161" t="s">
        <v>43</v>
      </c>
      <c r="AR161" t="s">
        <v>2938</v>
      </c>
      <c r="AS161" t="s">
        <v>43</v>
      </c>
      <c r="AT161" t="str">
        <f>_xlfn.XLOOKUP(AO161,Enrollees!A:A,Enrollees!E:E)</f>
        <v>Odell Burnett, Jr.</v>
      </c>
      <c r="AU161" t="str">
        <f>_xlfn.XLOOKUP(AO161,Enrollees!A:A,Enrollees!C:C)</f>
        <v>REAL Services</v>
      </c>
      <c r="AV161">
        <f>_xlfn.XLOOKUP(AO161,Enrollees!A:A,Enrollees!F:F)</f>
        <v>5747100228</v>
      </c>
      <c r="AW161" s="7">
        <f t="shared" si="2"/>
        <v>11.74</v>
      </c>
    </row>
    <row r="162" spans="1:49" x14ac:dyDescent="0.2">
      <c r="A162" t="s">
        <v>2098</v>
      </c>
      <c r="B162" s="1">
        <v>44501.975451388891</v>
      </c>
      <c r="C162" s="10">
        <v>44501</v>
      </c>
      <c r="D162" t="s">
        <v>1745</v>
      </c>
      <c r="E162" s="2">
        <v>44501</v>
      </c>
      <c r="F162" t="s">
        <v>644</v>
      </c>
      <c r="G162" s="2">
        <v>44501</v>
      </c>
      <c r="H162" t="s">
        <v>2099</v>
      </c>
      <c r="I162" s="2">
        <v>44501</v>
      </c>
      <c r="J162" t="s">
        <v>416</v>
      </c>
      <c r="K162" t="s">
        <v>742</v>
      </c>
      <c r="L162" t="s">
        <v>560</v>
      </c>
      <c r="M162" t="s">
        <v>561</v>
      </c>
      <c r="N162" t="s">
        <v>562</v>
      </c>
      <c r="O162" t="s">
        <v>43</v>
      </c>
      <c r="P162" t="s">
        <v>44</v>
      </c>
      <c r="Q162" t="s">
        <v>45</v>
      </c>
      <c r="R162" t="s">
        <v>43</v>
      </c>
      <c r="S162" t="s">
        <v>43</v>
      </c>
      <c r="T162" t="s">
        <v>43</v>
      </c>
      <c r="U162" t="s">
        <v>43</v>
      </c>
      <c r="V162" t="s">
        <v>43</v>
      </c>
      <c r="W162" t="s">
        <v>43</v>
      </c>
      <c r="X162" t="s">
        <v>43</v>
      </c>
      <c r="Y162" t="s">
        <v>46</v>
      </c>
      <c r="Z162" t="s">
        <v>43</v>
      </c>
      <c r="AA162" t="s">
        <v>47</v>
      </c>
      <c r="AB162" t="s">
        <v>48</v>
      </c>
      <c r="AC162">
        <v>11.2</v>
      </c>
      <c r="AD162" t="s">
        <v>43</v>
      </c>
      <c r="AE162" t="s">
        <v>43</v>
      </c>
      <c r="AF162">
        <v>11.2</v>
      </c>
      <c r="AG162" t="s">
        <v>49</v>
      </c>
      <c r="AH162">
        <v>11.2</v>
      </c>
      <c r="AI162" t="s">
        <v>43</v>
      </c>
      <c r="AJ162" t="s">
        <v>43</v>
      </c>
      <c r="AK162">
        <v>11.2</v>
      </c>
      <c r="AL162">
        <v>0</v>
      </c>
      <c r="AM162" t="s">
        <v>2647</v>
      </c>
      <c r="AN162" t="s">
        <v>43</v>
      </c>
      <c r="AO162" t="s">
        <v>1240</v>
      </c>
      <c r="AP162" t="s">
        <v>43</v>
      </c>
      <c r="AQ162" t="s">
        <v>43</v>
      </c>
      <c r="AR162" t="s">
        <v>2939</v>
      </c>
      <c r="AS162" t="s">
        <v>43</v>
      </c>
      <c r="AT162" t="str">
        <f>_xlfn.XLOOKUP(AO162,Enrollees!A:A,Enrollees!E:E)</f>
        <v>Malik Clark</v>
      </c>
      <c r="AU162" t="str">
        <f>_xlfn.XLOOKUP(AO162,Enrollees!A:A,Enrollees!C:C)</f>
        <v>South Bend Heritage Foundation</v>
      </c>
      <c r="AV162">
        <f>_xlfn.XLOOKUP(AO162,Enrollees!A:A,Enrollees!F:F)</f>
        <v>5747035680</v>
      </c>
      <c r="AW162" s="7">
        <f t="shared" si="2"/>
        <v>11.2</v>
      </c>
    </row>
    <row r="163" spans="1:49" x14ac:dyDescent="0.2">
      <c r="A163" t="s">
        <v>2100</v>
      </c>
      <c r="B163" s="1">
        <v>44502.005428240744</v>
      </c>
      <c r="C163" s="10">
        <v>44501</v>
      </c>
      <c r="D163" t="s">
        <v>2101</v>
      </c>
      <c r="E163" s="2">
        <v>44501</v>
      </c>
      <c r="F163" t="s">
        <v>326</v>
      </c>
      <c r="G163" s="2">
        <v>44502</v>
      </c>
      <c r="H163" t="s">
        <v>2102</v>
      </c>
      <c r="I163" s="2">
        <v>44501</v>
      </c>
      <c r="J163" t="s">
        <v>339</v>
      </c>
      <c r="K163" t="s">
        <v>742</v>
      </c>
      <c r="L163" t="s">
        <v>560</v>
      </c>
      <c r="M163" t="s">
        <v>561</v>
      </c>
      <c r="N163" t="s">
        <v>562</v>
      </c>
      <c r="O163" t="s">
        <v>43</v>
      </c>
      <c r="P163" t="s">
        <v>44</v>
      </c>
      <c r="Q163" t="s">
        <v>45</v>
      </c>
      <c r="R163" t="s">
        <v>43</v>
      </c>
      <c r="S163" t="s">
        <v>43</v>
      </c>
      <c r="T163" t="s">
        <v>43</v>
      </c>
      <c r="U163" t="s">
        <v>43</v>
      </c>
      <c r="V163" t="s">
        <v>43</v>
      </c>
      <c r="W163" t="s">
        <v>43</v>
      </c>
      <c r="X163" t="s">
        <v>43</v>
      </c>
      <c r="Y163" t="s">
        <v>46</v>
      </c>
      <c r="Z163" t="s">
        <v>43</v>
      </c>
      <c r="AA163" t="s">
        <v>47</v>
      </c>
      <c r="AB163" t="s">
        <v>48</v>
      </c>
      <c r="AC163">
        <v>5.39</v>
      </c>
      <c r="AD163" t="s">
        <v>43</v>
      </c>
      <c r="AE163" t="s">
        <v>43</v>
      </c>
      <c r="AF163">
        <v>5.39</v>
      </c>
      <c r="AG163" t="s">
        <v>49</v>
      </c>
      <c r="AH163">
        <v>5.39</v>
      </c>
      <c r="AI163" t="s">
        <v>43</v>
      </c>
      <c r="AJ163" t="s">
        <v>43</v>
      </c>
      <c r="AK163">
        <v>5.39</v>
      </c>
      <c r="AL163">
        <v>0</v>
      </c>
      <c r="AM163" t="s">
        <v>2647</v>
      </c>
      <c r="AN163" t="s">
        <v>43</v>
      </c>
      <c r="AO163" t="s">
        <v>1240</v>
      </c>
      <c r="AP163" t="s">
        <v>43</v>
      </c>
      <c r="AQ163" t="s">
        <v>43</v>
      </c>
      <c r="AR163" t="s">
        <v>2940</v>
      </c>
      <c r="AS163" t="s">
        <v>43</v>
      </c>
      <c r="AT163" t="str">
        <f>_xlfn.XLOOKUP(AO163,Enrollees!A:A,Enrollees!E:E)</f>
        <v>Malik Clark</v>
      </c>
      <c r="AU163" t="str">
        <f>_xlfn.XLOOKUP(AO163,Enrollees!A:A,Enrollees!C:C)</f>
        <v>South Bend Heritage Foundation</v>
      </c>
      <c r="AV163">
        <f>_xlfn.XLOOKUP(AO163,Enrollees!A:A,Enrollees!F:F)</f>
        <v>5747035680</v>
      </c>
      <c r="AW163" s="7">
        <f t="shared" si="2"/>
        <v>5.39</v>
      </c>
    </row>
    <row r="164" spans="1:49" x14ac:dyDescent="0.2">
      <c r="A164" t="s">
        <v>2103</v>
      </c>
      <c r="B164" s="1">
        <v>44502.136944444443</v>
      </c>
      <c r="C164" s="10">
        <v>44502</v>
      </c>
      <c r="D164" t="s">
        <v>2104</v>
      </c>
      <c r="E164" s="2">
        <v>44501</v>
      </c>
      <c r="F164" t="s">
        <v>1649</v>
      </c>
      <c r="G164" s="2">
        <v>44502</v>
      </c>
      <c r="H164" t="s">
        <v>69</v>
      </c>
      <c r="I164" s="2">
        <v>44501</v>
      </c>
      <c r="J164" t="s">
        <v>2105</v>
      </c>
      <c r="K164" t="s">
        <v>742</v>
      </c>
      <c r="L164" t="s">
        <v>560</v>
      </c>
      <c r="M164" t="s">
        <v>561</v>
      </c>
      <c r="N164" t="s">
        <v>562</v>
      </c>
      <c r="O164" t="s">
        <v>43</v>
      </c>
      <c r="P164" t="s">
        <v>44</v>
      </c>
      <c r="Q164" t="s">
        <v>45</v>
      </c>
      <c r="R164" t="s">
        <v>43</v>
      </c>
      <c r="S164" t="s">
        <v>43</v>
      </c>
      <c r="T164" t="s">
        <v>43</v>
      </c>
      <c r="U164" t="s">
        <v>43</v>
      </c>
      <c r="V164" t="s">
        <v>43</v>
      </c>
      <c r="W164" t="s">
        <v>43</v>
      </c>
      <c r="X164" t="s">
        <v>43</v>
      </c>
      <c r="Y164" t="s">
        <v>46</v>
      </c>
      <c r="Z164" t="s">
        <v>43</v>
      </c>
      <c r="AA164" t="s">
        <v>47</v>
      </c>
      <c r="AB164" t="s">
        <v>48</v>
      </c>
      <c r="AC164">
        <v>10.94</v>
      </c>
      <c r="AD164" t="s">
        <v>43</v>
      </c>
      <c r="AE164" t="s">
        <v>43</v>
      </c>
      <c r="AF164">
        <v>10.94</v>
      </c>
      <c r="AG164" t="s">
        <v>49</v>
      </c>
      <c r="AH164">
        <v>10.94</v>
      </c>
      <c r="AI164" t="s">
        <v>43</v>
      </c>
      <c r="AJ164" t="s">
        <v>43</v>
      </c>
      <c r="AK164">
        <v>10.94</v>
      </c>
      <c r="AL164">
        <v>0</v>
      </c>
      <c r="AM164" t="s">
        <v>2647</v>
      </c>
      <c r="AN164" t="s">
        <v>43</v>
      </c>
      <c r="AO164" t="s">
        <v>1240</v>
      </c>
      <c r="AP164" t="s">
        <v>43</v>
      </c>
      <c r="AQ164" t="s">
        <v>43</v>
      </c>
      <c r="AR164" t="s">
        <v>2941</v>
      </c>
      <c r="AS164" t="s">
        <v>43</v>
      </c>
      <c r="AT164" t="str">
        <f>_xlfn.XLOOKUP(AO164,Enrollees!A:A,Enrollees!E:E)</f>
        <v>Malik Clark</v>
      </c>
      <c r="AU164" t="str">
        <f>_xlfn.XLOOKUP(AO164,Enrollees!A:A,Enrollees!C:C)</f>
        <v>South Bend Heritage Foundation</v>
      </c>
      <c r="AV164">
        <f>_xlfn.XLOOKUP(AO164,Enrollees!A:A,Enrollees!F:F)</f>
        <v>5747035680</v>
      </c>
      <c r="AW164" s="7">
        <f t="shared" si="2"/>
        <v>10.94</v>
      </c>
    </row>
    <row r="165" spans="1:49" x14ac:dyDescent="0.2">
      <c r="A165" t="s">
        <v>2106</v>
      </c>
      <c r="B165" s="1">
        <v>44502.143148148149</v>
      </c>
      <c r="C165" s="10">
        <v>44502</v>
      </c>
      <c r="D165" t="s">
        <v>2107</v>
      </c>
      <c r="E165" s="2">
        <v>44501</v>
      </c>
      <c r="F165" t="s">
        <v>634</v>
      </c>
      <c r="G165" s="2">
        <v>44502</v>
      </c>
      <c r="H165" t="s">
        <v>1961</v>
      </c>
      <c r="I165" s="2">
        <v>44501</v>
      </c>
      <c r="J165" t="s">
        <v>1962</v>
      </c>
      <c r="K165" t="s">
        <v>742</v>
      </c>
      <c r="L165" t="s">
        <v>560</v>
      </c>
      <c r="M165" t="s">
        <v>561</v>
      </c>
      <c r="N165" t="s">
        <v>562</v>
      </c>
      <c r="O165" t="s">
        <v>43</v>
      </c>
      <c r="P165" t="s">
        <v>44</v>
      </c>
      <c r="Q165" t="s">
        <v>45</v>
      </c>
      <c r="R165" t="s">
        <v>43</v>
      </c>
      <c r="S165" t="s">
        <v>43</v>
      </c>
      <c r="T165" t="s">
        <v>43</v>
      </c>
      <c r="U165" t="s">
        <v>43</v>
      </c>
      <c r="V165" t="s">
        <v>43</v>
      </c>
      <c r="W165" t="s">
        <v>43</v>
      </c>
      <c r="X165" t="s">
        <v>43</v>
      </c>
      <c r="Y165" t="s">
        <v>46</v>
      </c>
      <c r="Z165" t="s">
        <v>43</v>
      </c>
      <c r="AA165" t="s">
        <v>47</v>
      </c>
      <c r="AB165" t="s">
        <v>48</v>
      </c>
      <c r="AC165">
        <v>11.94</v>
      </c>
      <c r="AD165" t="s">
        <v>43</v>
      </c>
      <c r="AE165" t="s">
        <v>43</v>
      </c>
      <c r="AF165">
        <v>11.94</v>
      </c>
      <c r="AG165" t="s">
        <v>49</v>
      </c>
      <c r="AH165">
        <v>11.94</v>
      </c>
      <c r="AI165" t="s">
        <v>43</v>
      </c>
      <c r="AJ165" t="s">
        <v>43</v>
      </c>
      <c r="AK165">
        <v>11.94</v>
      </c>
      <c r="AL165">
        <v>0</v>
      </c>
      <c r="AM165" t="s">
        <v>2689</v>
      </c>
      <c r="AN165" t="s">
        <v>43</v>
      </c>
      <c r="AO165" t="s">
        <v>1420</v>
      </c>
      <c r="AP165" t="s">
        <v>43</v>
      </c>
      <c r="AQ165" t="s">
        <v>43</v>
      </c>
      <c r="AR165" t="s">
        <v>2942</v>
      </c>
      <c r="AS165" t="s">
        <v>43</v>
      </c>
      <c r="AT165" t="str">
        <f>_xlfn.XLOOKUP(AO165,Enrollees!A:A,Enrollees!E:E)</f>
        <v>Margaret  Sells</v>
      </c>
      <c r="AU165" t="str">
        <f>_xlfn.XLOOKUP(AO165,Enrollees!A:A,Enrollees!C:C)</f>
        <v>YWCA North Central Indiana</v>
      </c>
      <c r="AV165">
        <f>_xlfn.XLOOKUP(AO165,Enrollees!A:A,Enrollees!F:F)</f>
        <v>5743206105</v>
      </c>
      <c r="AW165" s="7">
        <f t="shared" si="2"/>
        <v>11.94</v>
      </c>
    </row>
    <row r="166" spans="1:49" x14ac:dyDescent="0.2">
      <c r="A166" t="s">
        <v>2109</v>
      </c>
      <c r="B166" s="1">
        <v>44502.766736111109</v>
      </c>
      <c r="C166" s="10">
        <v>44502</v>
      </c>
      <c r="D166" t="s">
        <v>1880</v>
      </c>
      <c r="E166" s="2">
        <v>44502</v>
      </c>
      <c r="F166" t="s">
        <v>1657</v>
      </c>
      <c r="G166" s="2">
        <v>44502</v>
      </c>
      <c r="H166" t="s">
        <v>2007</v>
      </c>
      <c r="I166" s="2">
        <v>44502</v>
      </c>
      <c r="J166" t="s">
        <v>1875</v>
      </c>
      <c r="K166" t="s">
        <v>742</v>
      </c>
      <c r="L166" t="s">
        <v>560</v>
      </c>
      <c r="M166" t="s">
        <v>561</v>
      </c>
      <c r="N166" t="s">
        <v>562</v>
      </c>
      <c r="O166" t="s">
        <v>43</v>
      </c>
      <c r="P166" t="s">
        <v>44</v>
      </c>
      <c r="Q166" t="s">
        <v>45</v>
      </c>
      <c r="R166" t="s">
        <v>43</v>
      </c>
      <c r="S166" t="s">
        <v>43</v>
      </c>
      <c r="T166" t="s">
        <v>43</v>
      </c>
      <c r="U166" t="s">
        <v>43</v>
      </c>
      <c r="V166" t="s">
        <v>43</v>
      </c>
      <c r="W166" t="s">
        <v>43</v>
      </c>
      <c r="X166" t="s">
        <v>43</v>
      </c>
      <c r="Y166" t="s">
        <v>46</v>
      </c>
      <c r="Z166" t="s">
        <v>43</v>
      </c>
      <c r="AA166" t="s">
        <v>47</v>
      </c>
      <c r="AB166" t="s">
        <v>48</v>
      </c>
      <c r="AC166">
        <v>14.34</v>
      </c>
      <c r="AD166" t="s">
        <v>43</v>
      </c>
      <c r="AE166" t="s">
        <v>43</v>
      </c>
      <c r="AF166">
        <v>14.34</v>
      </c>
      <c r="AG166" t="s">
        <v>49</v>
      </c>
      <c r="AH166">
        <v>14.34</v>
      </c>
      <c r="AI166" t="s">
        <v>43</v>
      </c>
      <c r="AJ166" t="s">
        <v>43</v>
      </c>
      <c r="AK166">
        <v>14.34</v>
      </c>
      <c r="AL166">
        <v>0</v>
      </c>
      <c r="AM166" t="s">
        <v>1661</v>
      </c>
      <c r="AN166" t="s">
        <v>43</v>
      </c>
      <c r="AO166" t="s">
        <v>1332</v>
      </c>
      <c r="AP166" t="s">
        <v>43</v>
      </c>
      <c r="AQ166" t="s">
        <v>43</v>
      </c>
      <c r="AR166" t="s">
        <v>2943</v>
      </c>
      <c r="AS166" t="s">
        <v>43</v>
      </c>
      <c r="AT166" t="str">
        <f>_xlfn.XLOOKUP(AO166,Enrollees!A:A,Enrollees!E:E)</f>
        <v>Fiza Ijaz</v>
      </c>
      <c r="AU166" t="str">
        <f>_xlfn.XLOOKUP(AO166,Enrollees!A:A,Enrollees!C:C)</f>
        <v>La Casa de Amistad</v>
      </c>
      <c r="AV166">
        <f>_xlfn.XLOOKUP(AO166,Enrollees!A:A,Enrollees!F:F)</f>
        <v>5743148621</v>
      </c>
      <c r="AW166" s="7">
        <f t="shared" si="2"/>
        <v>14.34</v>
      </c>
    </row>
    <row r="167" spans="1:49" x14ac:dyDescent="0.2">
      <c r="A167" t="s">
        <v>2110</v>
      </c>
      <c r="B167" s="1">
        <v>44502.796875</v>
      </c>
      <c r="C167" s="10">
        <v>44502</v>
      </c>
      <c r="D167" t="s">
        <v>192</v>
      </c>
      <c r="E167" s="2">
        <v>44502</v>
      </c>
      <c r="F167" t="s">
        <v>1601</v>
      </c>
      <c r="G167" s="2">
        <v>44502</v>
      </c>
      <c r="H167" t="s">
        <v>67</v>
      </c>
      <c r="I167" s="2">
        <v>44502</v>
      </c>
      <c r="J167" t="s">
        <v>340</v>
      </c>
      <c r="K167" t="s">
        <v>742</v>
      </c>
      <c r="L167" t="s">
        <v>560</v>
      </c>
      <c r="M167" t="s">
        <v>561</v>
      </c>
      <c r="N167" t="s">
        <v>562</v>
      </c>
      <c r="O167" t="s">
        <v>43</v>
      </c>
      <c r="P167" t="s">
        <v>44</v>
      </c>
      <c r="Q167" t="s">
        <v>45</v>
      </c>
      <c r="R167" t="s">
        <v>43</v>
      </c>
      <c r="S167" t="s">
        <v>43</v>
      </c>
      <c r="T167" t="s">
        <v>43</v>
      </c>
      <c r="U167" t="s">
        <v>43</v>
      </c>
      <c r="V167" t="s">
        <v>43</v>
      </c>
      <c r="W167" t="s">
        <v>43</v>
      </c>
      <c r="X167" t="s">
        <v>43</v>
      </c>
      <c r="Y167" t="s">
        <v>46</v>
      </c>
      <c r="Z167" t="s">
        <v>43</v>
      </c>
      <c r="AA167" t="s">
        <v>47</v>
      </c>
      <c r="AB167" t="s">
        <v>48</v>
      </c>
      <c r="AC167">
        <v>13.35</v>
      </c>
      <c r="AD167" t="s">
        <v>43</v>
      </c>
      <c r="AE167" t="s">
        <v>43</v>
      </c>
      <c r="AF167">
        <v>13.35</v>
      </c>
      <c r="AG167" t="s">
        <v>49</v>
      </c>
      <c r="AH167">
        <v>13.35</v>
      </c>
      <c r="AI167" t="s">
        <v>43</v>
      </c>
      <c r="AJ167" t="s">
        <v>43</v>
      </c>
      <c r="AK167">
        <v>13.35</v>
      </c>
      <c r="AL167">
        <v>0</v>
      </c>
      <c r="AM167" t="s">
        <v>1661</v>
      </c>
      <c r="AN167" t="s">
        <v>43</v>
      </c>
      <c r="AO167" t="s">
        <v>1332</v>
      </c>
      <c r="AP167" t="s">
        <v>43</v>
      </c>
      <c r="AQ167" t="s">
        <v>43</v>
      </c>
      <c r="AR167" t="s">
        <v>2944</v>
      </c>
      <c r="AS167" t="s">
        <v>43</v>
      </c>
      <c r="AT167" t="str">
        <f>_xlfn.XLOOKUP(AO167,Enrollees!A:A,Enrollees!E:E)</f>
        <v>Fiza Ijaz</v>
      </c>
      <c r="AU167" t="str">
        <f>_xlfn.XLOOKUP(AO167,Enrollees!A:A,Enrollees!C:C)</f>
        <v>La Casa de Amistad</v>
      </c>
      <c r="AV167">
        <f>_xlfn.XLOOKUP(AO167,Enrollees!A:A,Enrollees!F:F)</f>
        <v>5743148621</v>
      </c>
      <c r="AW167" s="7">
        <f t="shared" si="2"/>
        <v>13.35</v>
      </c>
    </row>
    <row r="168" spans="1:49" x14ac:dyDescent="0.2">
      <c r="A168" s="3" t="s">
        <v>2111</v>
      </c>
      <c r="B168" s="1">
        <v>44502.842789351853</v>
      </c>
      <c r="C168" s="10">
        <v>44502</v>
      </c>
      <c r="D168" t="s">
        <v>2046</v>
      </c>
      <c r="E168" s="2">
        <v>44502</v>
      </c>
      <c r="F168" t="s">
        <v>512</v>
      </c>
      <c r="G168" s="2">
        <v>44502</v>
      </c>
      <c r="H168" t="s">
        <v>1644</v>
      </c>
      <c r="I168" s="2">
        <v>44502</v>
      </c>
      <c r="J168" t="s">
        <v>413</v>
      </c>
      <c r="K168" t="s">
        <v>742</v>
      </c>
      <c r="L168" t="s">
        <v>560</v>
      </c>
      <c r="M168" t="s">
        <v>561</v>
      </c>
      <c r="N168" t="s">
        <v>562</v>
      </c>
      <c r="O168" t="s">
        <v>43</v>
      </c>
      <c r="P168" t="s">
        <v>44</v>
      </c>
      <c r="Q168" t="s">
        <v>45</v>
      </c>
      <c r="R168" t="s">
        <v>43</v>
      </c>
      <c r="S168" t="s">
        <v>43</v>
      </c>
      <c r="T168" t="s">
        <v>43</v>
      </c>
      <c r="U168" t="s">
        <v>43</v>
      </c>
      <c r="V168" t="s">
        <v>43</v>
      </c>
      <c r="W168" t="s">
        <v>43</v>
      </c>
      <c r="X168" t="s">
        <v>43</v>
      </c>
      <c r="Y168" t="s">
        <v>46</v>
      </c>
      <c r="Z168" t="s">
        <v>43</v>
      </c>
      <c r="AA168" t="s">
        <v>47</v>
      </c>
      <c r="AB168" t="s">
        <v>48</v>
      </c>
      <c r="AC168">
        <v>11.97</v>
      </c>
      <c r="AD168" t="s">
        <v>43</v>
      </c>
      <c r="AE168" t="s">
        <v>43</v>
      </c>
      <c r="AF168">
        <v>11.97</v>
      </c>
      <c r="AG168" t="s">
        <v>49</v>
      </c>
      <c r="AH168">
        <v>11.97</v>
      </c>
      <c r="AI168" t="s">
        <v>43</v>
      </c>
      <c r="AJ168" t="s">
        <v>43</v>
      </c>
      <c r="AK168">
        <v>11.97</v>
      </c>
      <c r="AL168">
        <v>0</v>
      </c>
      <c r="AM168" t="s">
        <v>1661</v>
      </c>
      <c r="AN168" t="s">
        <v>43</v>
      </c>
      <c r="AO168" t="s">
        <v>1344</v>
      </c>
      <c r="AP168" t="s">
        <v>43</v>
      </c>
      <c r="AQ168" t="s">
        <v>43</v>
      </c>
      <c r="AR168" t="s">
        <v>2945</v>
      </c>
      <c r="AS168" t="s">
        <v>43</v>
      </c>
      <c r="AT168" t="str">
        <f>_xlfn.XLOOKUP(AO168,Enrollees!A:A,Enrollees!E:E)</f>
        <v>Yamileth Lara</v>
      </c>
      <c r="AU168" t="str">
        <f>_xlfn.XLOOKUP(AO168,Enrollees!A:A,Enrollees!C:C)</f>
        <v>La Casa de Amistad</v>
      </c>
      <c r="AV168">
        <f>_xlfn.XLOOKUP(AO168,Enrollees!A:A,Enrollees!F:F)</f>
        <v>3474696219</v>
      </c>
      <c r="AW168" s="7">
        <f t="shared" si="2"/>
        <v>11.97</v>
      </c>
    </row>
    <row r="169" spans="1:49" x14ac:dyDescent="0.2">
      <c r="A169" t="s">
        <v>2112</v>
      </c>
      <c r="B169" s="1">
        <v>44502.852662037039</v>
      </c>
      <c r="C169" s="10">
        <v>44502</v>
      </c>
      <c r="D169" t="s">
        <v>1622</v>
      </c>
      <c r="E169" s="2">
        <v>44502</v>
      </c>
      <c r="F169" t="s">
        <v>379</v>
      </c>
      <c r="G169" s="2">
        <v>44502</v>
      </c>
      <c r="H169" t="s">
        <v>2113</v>
      </c>
      <c r="I169" s="2">
        <v>44502</v>
      </c>
      <c r="J169" t="s">
        <v>419</v>
      </c>
      <c r="K169" t="s">
        <v>742</v>
      </c>
      <c r="L169" t="s">
        <v>560</v>
      </c>
      <c r="M169" t="s">
        <v>561</v>
      </c>
      <c r="N169" t="s">
        <v>562</v>
      </c>
      <c r="O169" t="s">
        <v>43</v>
      </c>
      <c r="P169" t="s">
        <v>44</v>
      </c>
      <c r="Q169" t="s">
        <v>45</v>
      </c>
      <c r="R169" t="s">
        <v>43</v>
      </c>
      <c r="S169" t="s">
        <v>43</v>
      </c>
      <c r="T169" t="s">
        <v>43</v>
      </c>
      <c r="U169" t="s">
        <v>43</v>
      </c>
      <c r="V169" t="s">
        <v>43</v>
      </c>
      <c r="W169" t="s">
        <v>43</v>
      </c>
      <c r="X169" t="s">
        <v>43</v>
      </c>
      <c r="Y169" t="s">
        <v>46</v>
      </c>
      <c r="Z169" t="s">
        <v>43</v>
      </c>
      <c r="AA169" t="s">
        <v>47</v>
      </c>
      <c r="AB169" t="s">
        <v>48</v>
      </c>
      <c r="AC169">
        <v>14.98</v>
      </c>
      <c r="AD169" t="s">
        <v>43</v>
      </c>
      <c r="AE169" t="s">
        <v>43</v>
      </c>
      <c r="AF169">
        <v>14.98</v>
      </c>
      <c r="AG169" t="s">
        <v>49</v>
      </c>
      <c r="AH169">
        <v>14.98</v>
      </c>
      <c r="AI169" t="s">
        <v>43</v>
      </c>
      <c r="AJ169" t="s">
        <v>43</v>
      </c>
      <c r="AK169">
        <v>14.98</v>
      </c>
      <c r="AL169">
        <v>0</v>
      </c>
      <c r="AM169" t="s">
        <v>1661</v>
      </c>
      <c r="AN169" t="s">
        <v>43</v>
      </c>
      <c r="AO169" t="s">
        <v>1332</v>
      </c>
      <c r="AP169" t="s">
        <v>43</v>
      </c>
      <c r="AQ169" t="s">
        <v>43</v>
      </c>
      <c r="AR169" t="s">
        <v>2946</v>
      </c>
      <c r="AS169" t="s">
        <v>43</v>
      </c>
      <c r="AT169" t="str">
        <f>_xlfn.XLOOKUP(AO169,Enrollees!A:A,Enrollees!E:E)</f>
        <v>Fiza Ijaz</v>
      </c>
      <c r="AU169" t="str">
        <f>_xlfn.XLOOKUP(AO169,Enrollees!A:A,Enrollees!C:C)</f>
        <v>La Casa de Amistad</v>
      </c>
      <c r="AV169">
        <f>_xlfn.XLOOKUP(AO169,Enrollees!A:A,Enrollees!F:F)</f>
        <v>5743148621</v>
      </c>
      <c r="AW169" s="7">
        <f t="shared" si="2"/>
        <v>14.98</v>
      </c>
    </row>
    <row r="170" spans="1:49" x14ac:dyDescent="0.2">
      <c r="A170" t="s">
        <v>2114</v>
      </c>
      <c r="B170" s="1">
        <v>44502.896087962959</v>
      </c>
      <c r="C170" s="10">
        <v>44502</v>
      </c>
      <c r="D170" t="s">
        <v>1883</v>
      </c>
      <c r="E170" s="2">
        <v>44502</v>
      </c>
      <c r="F170" t="s">
        <v>237</v>
      </c>
      <c r="G170" s="2">
        <v>44502</v>
      </c>
      <c r="H170" t="s">
        <v>287</v>
      </c>
      <c r="I170" s="2">
        <v>44502</v>
      </c>
      <c r="J170" t="s">
        <v>116</v>
      </c>
      <c r="K170" t="s">
        <v>742</v>
      </c>
      <c r="L170" t="s">
        <v>560</v>
      </c>
      <c r="M170" t="s">
        <v>561</v>
      </c>
      <c r="N170" t="s">
        <v>562</v>
      </c>
      <c r="O170" t="s">
        <v>43</v>
      </c>
      <c r="P170" t="s">
        <v>44</v>
      </c>
      <c r="Q170" t="s">
        <v>45</v>
      </c>
      <c r="R170" t="s">
        <v>43</v>
      </c>
      <c r="S170" t="s">
        <v>43</v>
      </c>
      <c r="T170" t="s">
        <v>43</v>
      </c>
      <c r="U170" t="s">
        <v>43</v>
      </c>
      <c r="V170" t="s">
        <v>43</v>
      </c>
      <c r="W170" t="s">
        <v>43</v>
      </c>
      <c r="X170" t="s">
        <v>43</v>
      </c>
      <c r="Y170" t="s">
        <v>46</v>
      </c>
      <c r="Z170" t="s">
        <v>43</v>
      </c>
      <c r="AA170" t="s">
        <v>47</v>
      </c>
      <c r="AB170" t="s">
        <v>48</v>
      </c>
      <c r="AC170">
        <v>13.95</v>
      </c>
      <c r="AD170" t="s">
        <v>43</v>
      </c>
      <c r="AE170" t="s">
        <v>43</v>
      </c>
      <c r="AF170">
        <v>13.95</v>
      </c>
      <c r="AG170" t="s">
        <v>49</v>
      </c>
      <c r="AH170">
        <v>13.95</v>
      </c>
      <c r="AI170" t="s">
        <v>43</v>
      </c>
      <c r="AJ170" t="s">
        <v>43</v>
      </c>
      <c r="AK170">
        <v>13.95</v>
      </c>
      <c r="AL170">
        <v>0</v>
      </c>
      <c r="AM170" t="s">
        <v>1661</v>
      </c>
      <c r="AN170" t="s">
        <v>43</v>
      </c>
      <c r="AO170" t="s">
        <v>1318</v>
      </c>
      <c r="AP170" t="s">
        <v>43</v>
      </c>
      <c r="AQ170" t="s">
        <v>43</v>
      </c>
      <c r="AR170" t="s">
        <v>2947</v>
      </c>
      <c r="AS170" t="s">
        <v>43</v>
      </c>
      <c r="AT170" t="str">
        <f>_xlfn.XLOOKUP(AO170,Enrollees!A:A,Enrollees!E:E)</f>
        <v>Myldred Hernandez-Gonzalez</v>
      </c>
      <c r="AU170" t="str">
        <f>_xlfn.XLOOKUP(AO170,Enrollees!A:A,Enrollees!C:C)</f>
        <v>La Casa de Amistad</v>
      </c>
      <c r="AV170">
        <f>_xlfn.XLOOKUP(AO170,Enrollees!A:A,Enrollees!F:F)</f>
        <v>9162542961</v>
      </c>
      <c r="AW170" s="7">
        <f t="shared" si="2"/>
        <v>13.95</v>
      </c>
    </row>
    <row r="171" spans="1:49" x14ac:dyDescent="0.2">
      <c r="A171" t="s">
        <v>2115</v>
      </c>
      <c r="B171" s="1">
        <v>44502.94972222222</v>
      </c>
      <c r="C171" s="10">
        <v>44502</v>
      </c>
      <c r="D171" t="s">
        <v>1619</v>
      </c>
      <c r="E171" s="2">
        <v>44502</v>
      </c>
      <c r="F171" t="s">
        <v>506</v>
      </c>
      <c r="G171" s="2">
        <v>44502</v>
      </c>
      <c r="H171" t="s">
        <v>543</v>
      </c>
      <c r="I171" s="2">
        <v>44502</v>
      </c>
      <c r="J171" t="s">
        <v>332</v>
      </c>
      <c r="K171" t="s">
        <v>742</v>
      </c>
      <c r="L171" t="s">
        <v>560</v>
      </c>
      <c r="M171" t="s">
        <v>561</v>
      </c>
      <c r="N171" t="s">
        <v>562</v>
      </c>
      <c r="O171" t="s">
        <v>43</v>
      </c>
      <c r="P171" t="s">
        <v>44</v>
      </c>
      <c r="Q171" t="s">
        <v>45</v>
      </c>
      <c r="R171" t="s">
        <v>43</v>
      </c>
      <c r="S171" t="s">
        <v>43</v>
      </c>
      <c r="T171" t="s">
        <v>43</v>
      </c>
      <c r="U171" t="s">
        <v>43</v>
      </c>
      <c r="V171" t="s">
        <v>43</v>
      </c>
      <c r="W171" t="s">
        <v>43</v>
      </c>
      <c r="X171" t="s">
        <v>43</v>
      </c>
      <c r="Y171" t="s">
        <v>46</v>
      </c>
      <c r="Z171" t="s">
        <v>43</v>
      </c>
      <c r="AA171" t="s">
        <v>47</v>
      </c>
      <c r="AB171" t="s">
        <v>48</v>
      </c>
      <c r="AC171">
        <v>12.08</v>
      </c>
      <c r="AD171" t="s">
        <v>43</v>
      </c>
      <c r="AE171" t="s">
        <v>43</v>
      </c>
      <c r="AF171">
        <v>12.08</v>
      </c>
      <c r="AG171" t="s">
        <v>49</v>
      </c>
      <c r="AH171">
        <v>12.08</v>
      </c>
      <c r="AI171" t="s">
        <v>43</v>
      </c>
      <c r="AJ171" t="s">
        <v>43</v>
      </c>
      <c r="AK171">
        <v>12.08</v>
      </c>
      <c r="AL171">
        <v>0</v>
      </c>
      <c r="AM171" t="s">
        <v>1661</v>
      </c>
      <c r="AN171" t="s">
        <v>43</v>
      </c>
      <c r="AO171" t="s">
        <v>1344</v>
      </c>
      <c r="AP171" t="s">
        <v>43</v>
      </c>
      <c r="AQ171" t="s">
        <v>43</v>
      </c>
      <c r="AR171" t="s">
        <v>2948</v>
      </c>
      <c r="AS171" t="s">
        <v>43</v>
      </c>
      <c r="AT171" t="str">
        <f>_xlfn.XLOOKUP(AO171,Enrollees!A:A,Enrollees!E:E)</f>
        <v>Yamileth Lara</v>
      </c>
      <c r="AU171" t="str">
        <f>_xlfn.XLOOKUP(AO171,Enrollees!A:A,Enrollees!C:C)</f>
        <v>La Casa de Amistad</v>
      </c>
      <c r="AV171">
        <f>_xlfn.XLOOKUP(AO171,Enrollees!A:A,Enrollees!F:F)</f>
        <v>3474696219</v>
      </c>
      <c r="AW171" s="7">
        <f t="shared" si="2"/>
        <v>12.08</v>
      </c>
    </row>
    <row r="172" spans="1:49" x14ac:dyDescent="0.2">
      <c r="A172" t="s">
        <v>2116</v>
      </c>
      <c r="B172" s="1">
        <v>44502.971284722225</v>
      </c>
      <c r="C172" s="10">
        <v>44502</v>
      </c>
      <c r="D172" t="s">
        <v>608</v>
      </c>
      <c r="E172" s="2">
        <v>44502</v>
      </c>
      <c r="F172" t="s">
        <v>204</v>
      </c>
      <c r="G172" s="2">
        <v>44502</v>
      </c>
      <c r="H172" t="s">
        <v>2117</v>
      </c>
      <c r="I172" s="2">
        <v>44502</v>
      </c>
      <c r="J172" t="s">
        <v>397</v>
      </c>
      <c r="K172" t="s">
        <v>742</v>
      </c>
      <c r="L172" t="s">
        <v>560</v>
      </c>
      <c r="M172" t="s">
        <v>561</v>
      </c>
      <c r="N172" t="s">
        <v>562</v>
      </c>
      <c r="O172" t="s">
        <v>43</v>
      </c>
      <c r="P172" t="s">
        <v>44</v>
      </c>
      <c r="Q172" t="s">
        <v>45</v>
      </c>
      <c r="R172" t="s">
        <v>43</v>
      </c>
      <c r="S172" t="s">
        <v>43</v>
      </c>
      <c r="T172" t="s">
        <v>43</v>
      </c>
      <c r="U172" t="s">
        <v>43</v>
      </c>
      <c r="V172" t="s">
        <v>43</v>
      </c>
      <c r="W172" t="s">
        <v>43</v>
      </c>
      <c r="X172" t="s">
        <v>43</v>
      </c>
      <c r="Y172" t="s">
        <v>46</v>
      </c>
      <c r="Z172" t="s">
        <v>43</v>
      </c>
      <c r="AA172" t="s">
        <v>47</v>
      </c>
      <c r="AB172" t="s">
        <v>48</v>
      </c>
      <c r="AC172">
        <v>10.28</v>
      </c>
      <c r="AD172" t="s">
        <v>43</v>
      </c>
      <c r="AE172" t="s">
        <v>43</v>
      </c>
      <c r="AF172">
        <v>10.28</v>
      </c>
      <c r="AG172" t="s">
        <v>49</v>
      </c>
      <c r="AH172">
        <v>10.28</v>
      </c>
      <c r="AI172" t="s">
        <v>43</v>
      </c>
      <c r="AJ172" t="s">
        <v>43</v>
      </c>
      <c r="AK172">
        <v>10.28</v>
      </c>
      <c r="AL172">
        <v>0</v>
      </c>
      <c r="AM172" t="s">
        <v>1661</v>
      </c>
      <c r="AN172" t="s">
        <v>43</v>
      </c>
      <c r="AO172" t="s">
        <v>1318</v>
      </c>
      <c r="AP172" t="s">
        <v>43</v>
      </c>
      <c r="AQ172" t="s">
        <v>43</v>
      </c>
      <c r="AR172" t="s">
        <v>2949</v>
      </c>
      <c r="AS172" t="s">
        <v>43</v>
      </c>
      <c r="AT172" t="str">
        <f>_xlfn.XLOOKUP(AO172,Enrollees!A:A,Enrollees!E:E)</f>
        <v>Myldred Hernandez-Gonzalez</v>
      </c>
      <c r="AU172" t="str">
        <f>_xlfn.XLOOKUP(AO172,Enrollees!A:A,Enrollees!C:C)</f>
        <v>La Casa de Amistad</v>
      </c>
      <c r="AV172">
        <f>_xlfn.XLOOKUP(AO172,Enrollees!A:A,Enrollees!F:F)</f>
        <v>9162542961</v>
      </c>
      <c r="AW172" s="7">
        <f t="shared" si="2"/>
        <v>10.28</v>
      </c>
    </row>
    <row r="173" spans="1:49" x14ac:dyDescent="0.2">
      <c r="A173" t="s">
        <v>2118</v>
      </c>
      <c r="B173" s="1">
        <v>44503.08216435185</v>
      </c>
      <c r="C173" s="10">
        <v>44503</v>
      </c>
      <c r="D173" t="s">
        <v>2119</v>
      </c>
      <c r="E173" s="2">
        <v>44502</v>
      </c>
      <c r="F173" t="s">
        <v>177</v>
      </c>
      <c r="G173" s="2">
        <v>44503</v>
      </c>
      <c r="H173" t="s">
        <v>1946</v>
      </c>
      <c r="I173" s="2">
        <v>44502</v>
      </c>
      <c r="J173" t="s">
        <v>1692</v>
      </c>
      <c r="K173" t="s">
        <v>742</v>
      </c>
      <c r="L173" t="s">
        <v>560</v>
      </c>
      <c r="M173" t="s">
        <v>561</v>
      </c>
      <c r="N173" t="s">
        <v>562</v>
      </c>
      <c r="O173" t="s">
        <v>43</v>
      </c>
      <c r="P173" t="s">
        <v>44</v>
      </c>
      <c r="Q173" t="s">
        <v>45</v>
      </c>
      <c r="R173" t="s">
        <v>43</v>
      </c>
      <c r="S173" t="s">
        <v>43</v>
      </c>
      <c r="T173" t="s">
        <v>43</v>
      </c>
      <c r="U173" t="s">
        <v>43</v>
      </c>
      <c r="V173" t="s">
        <v>43</v>
      </c>
      <c r="W173" t="s">
        <v>43</v>
      </c>
      <c r="X173" t="s">
        <v>43</v>
      </c>
      <c r="Y173" t="s">
        <v>46</v>
      </c>
      <c r="Z173" t="s">
        <v>43</v>
      </c>
      <c r="AA173" t="s">
        <v>47</v>
      </c>
      <c r="AB173" t="s">
        <v>48</v>
      </c>
      <c r="AC173">
        <v>11.49</v>
      </c>
      <c r="AD173" t="s">
        <v>43</v>
      </c>
      <c r="AE173" t="s">
        <v>43</v>
      </c>
      <c r="AF173">
        <v>11.49</v>
      </c>
      <c r="AG173" t="s">
        <v>49</v>
      </c>
      <c r="AH173">
        <v>11.49</v>
      </c>
      <c r="AI173" t="s">
        <v>43</v>
      </c>
      <c r="AJ173" t="s">
        <v>43</v>
      </c>
      <c r="AK173">
        <v>11.49</v>
      </c>
      <c r="AL173">
        <v>0</v>
      </c>
      <c r="AM173" t="s">
        <v>1661</v>
      </c>
      <c r="AN173" t="s">
        <v>43</v>
      </c>
      <c r="AO173" t="s">
        <v>1370</v>
      </c>
      <c r="AP173" t="s">
        <v>43</v>
      </c>
      <c r="AQ173" t="s">
        <v>43</v>
      </c>
      <c r="AR173" t="s">
        <v>2950</v>
      </c>
      <c r="AS173" t="s">
        <v>43</v>
      </c>
      <c r="AT173" t="str">
        <f>_xlfn.XLOOKUP(AO173,Enrollees!A:A,Enrollees!E:E)</f>
        <v>Ianna Pierre-Antoine</v>
      </c>
      <c r="AU173" t="str">
        <f>_xlfn.XLOOKUP(AO173,Enrollees!A:A,Enrollees!C:C)</f>
        <v>La Casa de Amistad</v>
      </c>
      <c r="AV173">
        <f>_xlfn.XLOOKUP(AO173,Enrollees!A:A,Enrollees!F:F)</f>
        <v>3175201205</v>
      </c>
      <c r="AW173" s="7">
        <f t="shared" si="2"/>
        <v>11.49</v>
      </c>
    </row>
    <row r="174" spans="1:49" x14ac:dyDescent="0.2">
      <c r="A174" t="s">
        <v>2121</v>
      </c>
      <c r="B174" s="1">
        <v>44503.118645833332</v>
      </c>
      <c r="C174" s="10">
        <v>44503</v>
      </c>
      <c r="D174" t="s">
        <v>1630</v>
      </c>
      <c r="E174" s="2">
        <v>44502</v>
      </c>
      <c r="F174" t="s">
        <v>302</v>
      </c>
      <c r="G174" s="2">
        <v>44503</v>
      </c>
      <c r="H174" t="s">
        <v>727</v>
      </c>
      <c r="I174" s="2">
        <v>44502</v>
      </c>
      <c r="J174" t="s">
        <v>1749</v>
      </c>
      <c r="K174" t="s">
        <v>742</v>
      </c>
      <c r="L174" t="s">
        <v>560</v>
      </c>
      <c r="M174" t="s">
        <v>561</v>
      </c>
      <c r="N174" t="s">
        <v>562</v>
      </c>
      <c r="O174" t="s">
        <v>43</v>
      </c>
      <c r="P174" t="s">
        <v>44</v>
      </c>
      <c r="Q174" t="s">
        <v>45</v>
      </c>
      <c r="R174" t="s">
        <v>43</v>
      </c>
      <c r="S174" t="s">
        <v>43</v>
      </c>
      <c r="T174" t="s">
        <v>43</v>
      </c>
      <c r="U174" t="s">
        <v>43</v>
      </c>
      <c r="V174" t="s">
        <v>43</v>
      </c>
      <c r="W174" t="s">
        <v>43</v>
      </c>
      <c r="X174" t="s">
        <v>43</v>
      </c>
      <c r="Y174" t="s">
        <v>46</v>
      </c>
      <c r="Z174" t="s">
        <v>43</v>
      </c>
      <c r="AA174" t="s">
        <v>47</v>
      </c>
      <c r="AB174" t="s">
        <v>48</v>
      </c>
      <c r="AC174">
        <v>8.9700000000000006</v>
      </c>
      <c r="AD174" t="s">
        <v>43</v>
      </c>
      <c r="AE174" t="s">
        <v>43</v>
      </c>
      <c r="AF174">
        <v>8.9700000000000006</v>
      </c>
      <c r="AG174" t="s">
        <v>49</v>
      </c>
      <c r="AH174">
        <v>8.9700000000000006</v>
      </c>
      <c r="AI174" t="s">
        <v>43</v>
      </c>
      <c r="AJ174" t="s">
        <v>43</v>
      </c>
      <c r="AK174">
        <v>8.9700000000000006</v>
      </c>
      <c r="AL174">
        <v>0</v>
      </c>
      <c r="AM174" t="s">
        <v>2647</v>
      </c>
      <c r="AN174" t="s">
        <v>43</v>
      </c>
      <c r="AO174" t="s">
        <v>1223</v>
      </c>
      <c r="AP174" t="s">
        <v>43</v>
      </c>
      <c r="AQ174" t="s">
        <v>43</v>
      </c>
      <c r="AR174" t="s">
        <v>2951</v>
      </c>
      <c r="AS174" t="s">
        <v>43</v>
      </c>
      <c r="AT174" t="str">
        <f>_xlfn.XLOOKUP(AO174,Enrollees!A:A,Enrollees!E:E)</f>
        <v>Mikaela Foster</v>
      </c>
      <c r="AU174" t="str">
        <f>_xlfn.XLOOKUP(AO174,Enrollees!A:A,Enrollees!C:C)</f>
        <v>South Bend Heritage Foundation</v>
      </c>
      <c r="AV174">
        <f>_xlfn.XLOOKUP(AO174,Enrollees!A:A,Enrollees!F:F)</f>
        <v>2602674766</v>
      </c>
      <c r="AW174" s="7">
        <f t="shared" si="2"/>
        <v>8.9700000000000006</v>
      </c>
    </row>
    <row r="175" spans="1:49" x14ac:dyDescent="0.2">
      <c r="A175" t="s">
        <v>2122</v>
      </c>
      <c r="B175" s="1">
        <v>44503.148275462961</v>
      </c>
      <c r="C175" s="10">
        <v>44503</v>
      </c>
      <c r="D175" t="s">
        <v>727</v>
      </c>
      <c r="E175" s="2">
        <v>44502</v>
      </c>
      <c r="F175" t="s">
        <v>1749</v>
      </c>
      <c r="G175" s="2">
        <v>44503</v>
      </c>
      <c r="H175" t="s">
        <v>1947</v>
      </c>
      <c r="I175" s="2">
        <v>44502</v>
      </c>
      <c r="J175" t="s">
        <v>1885</v>
      </c>
      <c r="K175" t="s">
        <v>742</v>
      </c>
      <c r="L175" t="s">
        <v>560</v>
      </c>
      <c r="M175" t="s">
        <v>561</v>
      </c>
      <c r="N175" t="s">
        <v>562</v>
      </c>
      <c r="O175" t="s">
        <v>43</v>
      </c>
      <c r="P175" t="s">
        <v>44</v>
      </c>
      <c r="Q175" t="s">
        <v>45</v>
      </c>
      <c r="R175" t="s">
        <v>43</v>
      </c>
      <c r="S175" t="s">
        <v>43</v>
      </c>
      <c r="T175" t="s">
        <v>43</v>
      </c>
      <c r="U175" t="s">
        <v>43</v>
      </c>
      <c r="V175" t="s">
        <v>43</v>
      </c>
      <c r="W175" t="s">
        <v>43</v>
      </c>
      <c r="X175" t="s">
        <v>43</v>
      </c>
      <c r="Y175" t="s">
        <v>46</v>
      </c>
      <c r="Z175" t="s">
        <v>43</v>
      </c>
      <c r="AA175" t="s">
        <v>47</v>
      </c>
      <c r="AB175" t="s">
        <v>48</v>
      </c>
      <c r="AC175">
        <v>11.98</v>
      </c>
      <c r="AD175" t="s">
        <v>43</v>
      </c>
      <c r="AE175" t="s">
        <v>43</v>
      </c>
      <c r="AF175">
        <v>11.98</v>
      </c>
      <c r="AG175" t="s">
        <v>49</v>
      </c>
      <c r="AH175">
        <v>11.98</v>
      </c>
      <c r="AI175" t="s">
        <v>43</v>
      </c>
      <c r="AJ175" t="s">
        <v>43</v>
      </c>
      <c r="AK175">
        <v>11.98</v>
      </c>
      <c r="AL175">
        <v>0</v>
      </c>
      <c r="AM175" t="s">
        <v>2689</v>
      </c>
      <c r="AN175" t="s">
        <v>43</v>
      </c>
      <c r="AO175" t="s">
        <v>1419</v>
      </c>
      <c r="AP175" t="s">
        <v>43</v>
      </c>
      <c r="AQ175" t="s">
        <v>43</v>
      </c>
      <c r="AR175" t="s">
        <v>2952</v>
      </c>
      <c r="AS175" t="s">
        <v>43</v>
      </c>
      <c r="AT175" t="str">
        <f>_xlfn.XLOOKUP(AO175,Enrollees!A:A,Enrollees!E:E)</f>
        <v>Margaret  Sells</v>
      </c>
      <c r="AU175" t="str">
        <f>_xlfn.XLOOKUP(AO175,Enrollees!A:A,Enrollees!C:C)</f>
        <v>YWCA North Central Indiana</v>
      </c>
      <c r="AV175">
        <f>_xlfn.XLOOKUP(AO175,Enrollees!A:A,Enrollees!F:F)</f>
        <v>5743206105</v>
      </c>
      <c r="AW175" s="7">
        <f t="shared" si="2"/>
        <v>11.98</v>
      </c>
    </row>
    <row r="176" spans="1:49" x14ac:dyDescent="0.2">
      <c r="A176" t="s">
        <v>2125</v>
      </c>
      <c r="B176" s="1">
        <v>44503.524004629631</v>
      </c>
      <c r="C176" s="10">
        <v>44503</v>
      </c>
      <c r="D176" t="s">
        <v>516</v>
      </c>
      <c r="E176" s="2">
        <v>44503</v>
      </c>
      <c r="F176" t="s">
        <v>2083</v>
      </c>
      <c r="G176" s="2">
        <v>44503</v>
      </c>
      <c r="H176" t="s">
        <v>252</v>
      </c>
      <c r="I176" s="2">
        <v>44503</v>
      </c>
      <c r="J176" t="s">
        <v>1680</v>
      </c>
      <c r="K176" t="s">
        <v>742</v>
      </c>
      <c r="L176" t="s">
        <v>560</v>
      </c>
      <c r="M176" t="s">
        <v>561</v>
      </c>
      <c r="N176" t="s">
        <v>562</v>
      </c>
      <c r="O176" t="s">
        <v>43</v>
      </c>
      <c r="P176" t="s">
        <v>44</v>
      </c>
      <c r="Q176" t="s">
        <v>45</v>
      </c>
      <c r="R176" t="s">
        <v>43</v>
      </c>
      <c r="S176" t="s">
        <v>43</v>
      </c>
      <c r="T176" t="s">
        <v>43</v>
      </c>
      <c r="U176" t="s">
        <v>43</v>
      </c>
      <c r="V176" t="s">
        <v>43</v>
      </c>
      <c r="W176" t="s">
        <v>43</v>
      </c>
      <c r="X176" t="s">
        <v>43</v>
      </c>
      <c r="Y176" t="s">
        <v>46</v>
      </c>
      <c r="Z176" t="s">
        <v>43</v>
      </c>
      <c r="AA176" t="s">
        <v>47</v>
      </c>
      <c r="AB176" t="s">
        <v>48</v>
      </c>
      <c r="AC176">
        <v>9.83</v>
      </c>
      <c r="AD176" t="s">
        <v>43</v>
      </c>
      <c r="AE176" t="s">
        <v>43</v>
      </c>
      <c r="AF176">
        <v>9.83</v>
      </c>
      <c r="AG176" t="s">
        <v>49</v>
      </c>
      <c r="AH176">
        <v>9.83</v>
      </c>
      <c r="AI176" t="s">
        <v>43</v>
      </c>
      <c r="AJ176" t="s">
        <v>43</v>
      </c>
      <c r="AK176">
        <v>9.83</v>
      </c>
      <c r="AL176">
        <v>0</v>
      </c>
      <c r="AM176" t="s">
        <v>2647</v>
      </c>
      <c r="AN176" t="s">
        <v>43</v>
      </c>
      <c r="AO176" t="s">
        <v>1223</v>
      </c>
      <c r="AP176" t="s">
        <v>43</v>
      </c>
      <c r="AQ176" t="s">
        <v>43</v>
      </c>
      <c r="AR176" t="s">
        <v>2953</v>
      </c>
      <c r="AS176" t="s">
        <v>43</v>
      </c>
      <c r="AT176" t="str">
        <f>_xlfn.XLOOKUP(AO176,Enrollees!A:A,Enrollees!E:E)</f>
        <v>Mikaela Foster</v>
      </c>
      <c r="AU176" t="str">
        <f>_xlfn.XLOOKUP(AO176,Enrollees!A:A,Enrollees!C:C)</f>
        <v>South Bend Heritage Foundation</v>
      </c>
      <c r="AV176">
        <f>_xlfn.XLOOKUP(AO176,Enrollees!A:A,Enrollees!F:F)</f>
        <v>2602674766</v>
      </c>
      <c r="AW176" s="7">
        <f t="shared" si="2"/>
        <v>9.83</v>
      </c>
    </row>
    <row r="177" spans="1:49" x14ac:dyDescent="0.2">
      <c r="A177" t="s">
        <v>2126</v>
      </c>
      <c r="B177" s="1">
        <v>44503.525960648149</v>
      </c>
      <c r="C177" s="10">
        <v>44503</v>
      </c>
      <c r="D177" t="s">
        <v>1683</v>
      </c>
      <c r="E177" s="2">
        <v>44503</v>
      </c>
      <c r="F177" t="s">
        <v>1913</v>
      </c>
      <c r="G177" s="2">
        <v>44503</v>
      </c>
      <c r="H177" t="s">
        <v>349</v>
      </c>
      <c r="I177" s="2">
        <v>44503</v>
      </c>
      <c r="J177" t="s">
        <v>1992</v>
      </c>
      <c r="K177" t="s">
        <v>742</v>
      </c>
      <c r="L177" t="s">
        <v>560</v>
      </c>
      <c r="M177" t="s">
        <v>561</v>
      </c>
      <c r="N177" t="s">
        <v>562</v>
      </c>
      <c r="O177" t="s">
        <v>43</v>
      </c>
      <c r="P177" t="s">
        <v>44</v>
      </c>
      <c r="Q177" t="s">
        <v>45</v>
      </c>
      <c r="R177" t="s">
        <v>43</v>
      </c>
      <c r="S177" t="s">
        <v>43</v>
      </c>
      <c r="T177" t="s">
        <v>43</v>
      </c>
      <c r="U177" t="s">
        <v>43</v>
      </c>
      <c r="V177" t="s">
        <v>43</v>
      </c>
      <c r="W177" t="s">
        <v>43</v>
      </c>
      <c r="X177" t="s">
        <v>43</v>
      </c>
      <c r="Y177" t="s">
        <v>46</v>
      </c>
      <c r="Z177" t="s">
        <v>43</v>
      </c>
      <c r="AA177" t="s">
        <v>47</v>
      </c>
      <c r="AB177" t="s">
        <v>48</v>
      </c>
      <c r="AC177">
        <v>21.94</v>
      </c>
      <c r="AD177" t="s">
        <v>43</v>
      </c>
      <c r="AE177" t="s">
        <v>43</v>
      </c>
      <c r="AF177">
        <v>21.94</v>
      </c>
      <c r="AG177" t="s">
        <v>49</v>
      </c>
      <c r="AH177">
        <v>21.94</v>
      </c>
      <c r="AI177" t="s">
        <v>43</v>
      </c>
      <c r="AJ177" t="s">
        <v>43</v>
      </c>
      <c r="AK177">
        <v>21.94</v>
      </c>
      <c r="AL177">
        <v>0</v>
      </c>
      <c r="AM177" t="s">
        <v>2689</v>
      </c>
      <c r="AN177" t="s">
        <v>43</v>
      </c>
      <c r="AO177" t="s">
        <v>1419</v>
      </c>
      <c r="AP177" t="s">
        <v>43</v>
      </c>
      <c r="AQ177" t="s">
        <v>43</v>
      </c>
      <c r="AR177" t="s">
        <v>2954</v>
      </c>
      <c r="AS177" t="s">
        <v>43</v>
      </c>
      <c r="AT177" t="str">
        <f>_xlfn.XLOOKUP(AO177,Enrollees!A:A,Enrollees!E:E)</f>
        <v>Margaret  Sells</v>
      </c>
      <c r="AU177" t="str">
        <f>_xlfn.XLOOKUP(AO177,Enrollees!A:A,Enrollees!C:C)</f>
        <v>YWCA North Central Indiana</v>
      </c>
      <c r="AV177">
        <f>_xlfn.XLOOKUP(AO177,Enrollees!A:A,Enrollees!F:F)</f>
        <v>5743206105</v>
      </c>
      <c r="AW177" s="7">
        <f t="shared" si="2"/>
        <v>21.94</v>
      </c>
    </row>
    <row r="178" spans="1:49" x14ac:dyDescent="0.2">
      <c r="A178" t="s">
        <v>2127</v>
      </c>
      <c r="B178" s="1">
        <v>44503.642835648148</v>
      </c>
      <c r="C178" s="10">
        <v>44503</v>
      </c>
      <c r="D178" t="s">
        <v>114</v>
      </c>
      <c r="E178" s="2">
        <v>44503</v>
      </c>
      <c r="F178" t="s">
        <v>496</v>
      </c>
      <c r="G178" s="2">
        <v>44503</v>
      </c>
      <c r="H178" t="s">
        <v>485</v>
      </c>
      <c r="I178" s="2">
        <v>44503</v>
      </c>
      <c r="J178" t="s">
        <v>471</v>
      </c>
      <c r="K178" t="s">
        <v>742</v>
      </c>
      <c r="L178" t="s">
        <v>560</v>
      </c>
      <c r="M178" t="s">
        <v>561</v>
      </c>
      <c r="N178" t="s">
        <v>562</v>
      </c>
      <c r="O178" t="s">
        <v>43</v>
      </c>
      <c r="P178" t="s">
        <v>44</v>
      </c>
      <c r="Q178" t="s">
        <v>45</v>
      </c>
      <c r="R178" t="s">
        <v>43</v>
      </c>
      <c r="S178" t="s">
        <v>43</v>
      </c>
      <c r="T178" t="s">
        <v>43</v>
      </c>
      <c r="U178" t="s">
        <v>43</v>
      </c>
      <c r="V178" t="s">
        <v>43</v>
      </c>
      <c r="W178" t="s">
        <v>43</v>
      </c>
      <c r="X178" t="s">
        <v>43</v>
      </c>
      <c r="Y178" t="s">
        <v>46</v>
      </c>
      <c r="Z178" t="s">
        <v>43</v>
      </c>
      <c r="AA178" t="s">
        <v>47</v>
      </c>
      <c r="AB178" t="s">
        <v>48</v>
      </c>
      <c r="AC178">
        <v>26.94</v>
      </c>
      <c r="AD178" t="s">
        <v>43</v>
      </c>
      <c r="AE178" t="s">
        <v>43</v>
      </c>
      <c r="AF178">
        <v>26.94</v>
      </c>
      <c r="AG178" t="s">
        <v>49</v>
      </c>
      <c r="AH178">
        <v>26.94</v>
      </c>
      <c r="AI178" t="s">
        <v>43</v>
      </c>
      <c r="AJ178" t="s">
        <v>43</v>
      </c>
      <c r="AK178">
        <v>26.94</v>
      </c>
      <c r="AL178">
        <v>0</v>
      </c>
      <c r="AM178" t="s">
        <v>2647</v>
      </c>
      <c r="AN178" t="s">
        <v>43</v>
      </c>
      <c r="AO178" t="s">
        <v>1223</v>
      </c>
      <c r="AP178" t="s">
        <v>43</v>
      </c>
      <c r="AQ178" t="s">
        <v>43</v>
      </c>
      <c r="AR178" t="s">
        <v>2955</v>
      </c>
      <c r="AS178" t="s">
        <v>43</v>
      </c>
      <c r="AT178" t="str">
        <f>_xlfn.XLOOKUP(AO178,Enrollees!A:A,Enrollees!E:E)</f>
        <v>Mikaela Foster</v>
      </c>
      <c r="AU178" t="str">
        <f>_xlfn.XLOOKUP(AO178,Enrollees!A:A,Enrollees!C:C)</f>
        <v>South Bend Heritage Foundation</v>
      </c>
      <c r="AV178">
        <f>_xlfn.XLOOKUP(AO178,Enrollees!A:A,Enrollees!F:F)</f>
        <v>2602674766</v>
      </c>
      <c r="AW178" s="7">
        <f t="shared" si="2"/>
        <v>26.94</v>
      </c>
    </row>
    <row r="179" spans="1:49" x14ac:dyDescent="0.2">
      <c r="A179" t="s">
        <v>2128</v>
      </c>
      <c r="B179" s="1">
        <v>44503.702361111114</v>
      </c>
      <c r="C179" s="10">
        <v>44503</v>
      </c>
      <c r="D179" t="s">
        <v>923</v>
      </c>
      <c r="E179" s="2">
        <v>44503</v>
      </c>
      <c r="F179" t="s">
        <v>76</v>
      </c>
      <c r="G179" s="2">
        <v>44503</v>
      </c>
      <c r="H179" t="s">
        <v>107</v>
      </c>
      <c r="I179" s="2">
        <v>44503</v>
      </c>
      <c r="J179" t="s">
        <v>2129</v>
      </c>
      <c r="K179" t="s">
        <v>742</v>
      </c>
      <c r="L179" t="s">
        <v>560</v>
      </c>
      <c r="M179" t="s">
        <v>561</v>
      </c>
      <c r="N179" t="s">
        <v>562</v>
      </c>
      <c r="O179" t="s">
        <v>43</v>
      </c>
      <c r="P179" t="s">
        <v>44</v>
      </c>
      <c r="Q179" t="s">
        <v>45</v>
      </c>
      <c r="R179" t="s">
        <v>43</v>
      </c>
      <c r="S179" t="s">
        <v>43</v>
      </c>
      <c r="T179" t="s">
        <v>43</v>
      </c>
      <c r="U179" t="s">
        <v>43</v>
      </c>
      <c r="V179" t="s">
        <v>43</v>
      </c>
      <c r="W179" t="s">
        <v>43</v>
      </c>
      <c r="X179" t="s">
        <v>43</v>
      </c>
      <c r="Y179" t="s">
        <v>46</v>
      </c>
      <c r="Z179" t="s">
        <v>43</v>
      </c>
      <c r="AA179" t="s">
        <v>47</v>
      </c>
      <c r="AB179" t="s">
        <v>48</v>
      </c>
      <c r="AC179">
        <v>13.98</v>
      </c>
      <c r="AD179" t="s">
        <v>43</v>
      </c>
      <c r="AE179" t="s">
        <v>43</v>
      </c>
      <c r="AF179">
        <v>13.98</v>
      </c>
      <c r="AG179" t="s">
        <v>49</v>
      </c>
      <c r="AH179">
        <v>13.98</v>
      </c>
      <c r="AI179" t="s">
        <v>43</v>
      </c>
      <c r="AJ179" t="s">
        <v>43</v>
      </c>
      <c r="AK179">
        <v>13.98</v>
      </c>
      <c r="AL179">
        <v>0</v>
      </c>
      <c r="AM179" t="s">
        <v>1661</v>
      </c>
      <c r="AN179" t="s">
        <v>43</v>
      </c>
      <c r="AO179" t="s">
        <v>1332</v>
      </c>
      <c r="AP179" t="s">
        <v>43</v>
      </c>
      <c r="AQ179" t="s">
        <v>43</v>
      </c>
      <c r="AR179" t="s">
        <v>2956</v>
      </c>
      <c r="AS179" t="s">
        <v>43</v>
      </c>
      <c r="AT179" t="str">
        <f>_xlfn.XLOOKUP(AO179,Enrollees!A:A,Enrollees!E:E)</f>
        <v>Fiza Ijaz</v>
      </c>
      <c r="AU179" t="str">
        <f>_xlfn.XLOOKUP(AO179,Enrollees!A:A,Enrollees!C:C)</f>
        <v>La Casa de Amistad</v>
      </c>
      <c r="AV179">
        <f>_xlfn.XLOOKUP(AO179,Enrollees!A:A,Enrollees!F:F)</f>
        <v>5743148621</v>
      </c>
      <c r="AW179" s="7">
        <f t="shared" si="2"/>
        <v>13.98</v>
      </c>
    </row>
    <row r="180" spans="1:49" x14ac:dyDescent="0.2">
      <c r="A180" t="s">
        <v>2130</v>
      </c>
      <c r="B180" s="1">
        <v>44503.743773148148</v>
      </c>
      <c r="C180" s="10">
        <v>44503</v>
      </c>
      <c r="D180" t="s">
        <v>541</v>
      </c>
      <c r="E180" s="2">
        <v>44503</v>
      </c>
      <c r="F180" t="s">
        <v>247</v>
      </c>
      <c r="G180" s="2">
        <v>44503</v>
      </c>
      <c r="H180" t="s">
        <v>98</v>
      </c>
      <c r="I180" s="2">
        <v>44503</v>
      </c>
      <c r="J180" t="s">
        <v>120</v>
      </c>
      <c r="K180" t="s">
        <v>742</v>
      </c>
      <c r="L180" t="s">
        <v>560</v>
      </c>
      <c r="M180" t="s">
        <v>561</v>
      </c>
      <c r="N180" t="s">
        <v>562</v>
      </c>
      <c r="O180" t="s">
        <v>43</v>
      </c>
      <c r="P180" t="s">
        <v>44</v>
      </c>
      <c r="Q180" t="s">
        <v>45</v>
      </c>
      <c r="R180" t="s">
        <v>43</v>
      </c>
      <c r="S180" t="s">
        <v>43</v>
      </c>
      <c r="T180" t="s">
        <v>43</v>
      </c>
      <c r="U180" t="s">
        <v>43</v>
      </c>
      <c r="V180" t="s">
        <v>43</v>
      </c>
      <c r="W180" t="s">
        <v>43</v>
      </c>
      <c r="X180" t="s">
        <v>43</v>
      </c>
      <c r="Y180" t="s">
        <v>46</v>
      </c>
      <c r="Z180" t="s">
        <v>43</v>
      </c>
      <c r="AA180" t="s">
        <v>47</v>
      </c>
      <c r="AB180" t="s">
        <v>48</v>
      </c>
      <c r="AC180">
        <v>13.97</v>
      </c>
      <c r="AD180" t="s">
        <v>43</v>
      </c>
      <c r="AE180" t="s">
        <v>43</v>
      </c>
      <c r="AF180">
        <v>13.97</v>
      </c>
      <c r="AG180" t="s">
        <v>49</v>
      </c>
      <c r="AH180">
        <v>13.97</v>
      </c>
      <c r="AI180" t="s">
        <v>43</v>
      </c>
      <c r="AJ180" t="s">
        <v>43</v>
      </c>
      <c r="AK180">
        <v>13.97</v>
      </c>
      <c r="AL180">
        <v>0</v>
      </c>
      <c r="AM180" t="s">
        <v>3368</v>
      </c>
      <c r="AN180" t="s">
        <v>43</v>
      </c>
      <c r="AO180" t="s">
        <v>1314</v>
      </c>
      <c r="AP180" t="s">
        <v>43</v>
      </c>
      <c r="AQ180" t="s">
        <v>43</v>
      </c>
      <c r="AR180" t="s">
        <v>2957</v>
      </c>
      <c r="AS180" t="s">
        <v>43</v>
      </c>
      <c r="AT180" t="str">
        <f>_xlfn.XLOOKUP(AO180,Enrollees!A:A,Enrollees!E:E)</f>
        <v>Barbara Palatin</v>
      </c>
      <c r="AU180" t="str">
        <f>_xlfn.XLOOKUP(AO180,Enrollees!A:A,Enrollees!C:C)</f>
        <v>RiverBend Cancer Services</v>
      </c>
      <c r="AV180">
        <f>_xlfn.XLOOKUP(AO180,Enrollees!A:A,Enrollees!F:F)</f>
        <v>5743866549</v>
      </c>
      <c r="AW180" s="7">
        <f t="shared" si="2"/>
        <v>13.97</v>
      </c>
    </row>
    <row r="181" spans="1:49" x14ac:dyDescent="0.2">
      <c r="A181" t="s">
        <v>2131</v>
      </c>
      <c r="B181" s="1">
        <v>44503.772650462961</v>
      </c>
      <c r="C181" s="10">
        <v>44503</v>
      </c>
      <c r="D181" t="s">
        <v>225</v>
      </c>
      <c r="E181" s="2">
        <v>44503</v>
      </c>
      <c r="F181" t="s">
        <v>194</v>
      </c>
      <c r="G181" s="2">
        <v>44503</v>
      </c>
      <c r="H181" t="s">
        <v>1730</v>
      </c>
      <c r="I181" s="2">
        <v>44503</v>
      </c>
      <c r="J181" t="s">
        <v>437</v>
      </c>
      <c r="K181" t="s">
        <v>742</v>
      </c>
      <c r="L181" t="s">
        <v>560</v>
      </c>
      <c r="M181" t="s">
        <v>561</v>
      </c>
      <c r="N181" t="s">
        <v>562</v>
      </c>
      <c r="O181" t="s">
        <v>43</v>
      </c>
      <c r="P181" t="s">
        <v>44</v>
      </c>
      <c r="Q181" t="s">
        <v>45</v>
      </c>
      <c r="R181" t="s">
        <v>43</v>
      </c>
      <c r="S181" t="s">
        <v>43</v>
      </c>
      <c r="T181" t="s">
        <v>43</v>
      </c>
      <c r="U181" t="s">
        <v>43</v>
      </c>
      <c r="V181" t="s">
        <v>43</v>
      </c>
      <c r="W181" t="s">
        <v>43</v>
      </c>
      <c r="X181" t="s">
        <v>43</v>
      </c>
      <c r="Y181" t="s">
        <v>46</v>
      </c>
      <c r="Z181" t="s">
        <v>43</v>
      </c>
      <c r="AA181" t="s">
        <v>47</v>
      </c>
      <c r="AB181" t="s">
        <v>48</v>
      </c>
      <c r="AC181">
        <v>14.02</v>
      </c>
      <c r="AD181" t="s">
        <v>43</v>
      </c>
      <c r="AE181" t="s">
        <v>43</v>
      </c>
      <c r="AF181">
        <v>14.02</v>
      </c>
      <c r="AG181" t="s">
        <v>49</v>
      </c>
      <c r="AH181">
        <v>14.02</v>
      </c>
      <c r="AI181" t="s">
        <v>43</v>
      </c>
      <c r="AJ181" t="s">
        <v>43</v>
      </c>
      <c r="AK181">
        <v>14.02</v>
      </c>
      <c r="AL181">
        <v>0</v>
      </c>
      <c r="AM181" t="s">
        <v>1661</v>
      </c>
      <c r="AN181" t="s">
        <v>43</v>
      </c>
      <c r="AO181" t="s">
        <v>1332</v>
      </c>
      <c r="AP181" t="s">
        <v>43</v>
      </c>
      <c r="AQ181" t="s">
        <v>43</v>
      </c>
      <c r="AR181" t="s">
        <v>2958</v>
      </c>
      <c r="AS181" t="s">
        <v>43</v>
      </c>
      <c r="AT181" t="str">
        <f>_xlfn.XLOOKUP(AO181,Enrollees!A:A,Enrollees!E:E)</f>
        <v>Fiza Ijaz</v>
      </c>
      <c r="AU181" t="str">
        <f>_xlfn.XLOOKUP(AO181,Enrollees!A:A,Enrollees!C:C)</f>
        <v>La Casa de Amistad</v>
      </c>
      <c r="AV181">
        <f>_xlfn.XLOOKUP(AO181,Enrollees!A:A,Enrollees!F:F)</f>
        <v>5743148621</v>
      </c>
      <c r="AW181" s="7">
        <f t="shared" si="2"/>
        <v>14.02</v>
      </c>
    </row>
    <row r="182" spans="1:49" x14ac:dyDescent="0.2">
      <c r="A182" t="s">
        <v>2132</v>
      </c>
      <c r="B182" s="1">
        <v>44503.807523148149</v>
      </c>
      <c r="C182" s="10">
        <v>44503</v>
      </c>
      <c r="D182" t="s">
        <v>464</v>
      </c>
      <c r="E182" s="2">
        <v>44503</v>
      </c>
      <c r="F182" t="s">
        <v>327</v>
      </c>
      <c r="G182" s="2">
        <v>44503</v>
      </c>
      <c r="H182" t="s">
        <v>2092</v>
      </c>
      <c r="I182" s="2">
        <v>44503</v>
      </c>
      <c r="J182" t="s">
        <v>202</v>
      </c>
      <c r="K182" t="s">
        <v>742</v>
      </c>
      <c r="L182" t="s">
        <v>560</v>
      </c>
      <c r="M182" t="s">
        <v>561</v>
      </c>
      <c r="N182" t="s">
        <v>562</v>
      </c>
      <c r="O182" t="s">
        <v>43</v>
      </c>
      <c r="P182" t="s">
        <v>44</v>
      </c>
      <c r="Q182" t="s">
        <v>45</v>
      </c>
      <c r="R182" t="s">
        <v>43</v>
      </c>
      <c r="S182" t="s">
        <v>43</v>
      </c>
      <c r="T182" t="s">
        <v>43</v>
      </c>
      <c r="U182" t="s">
        <v>43</v>
      </c>
      <c r="V182" t="s">
        <v>43</v>
      </c>
      <c r="W182" t="s">
        <v>43</v>
      </c>
      <c r="X182" t="s">
        <v>43</v>
      </c>
      <c r="Y182" t="s">
        <v>46</v>
      </c>
      <c r="Z182" t="s">
        <v>43</v>
      </c>
      <c r="AA182" t="s">
        <v>47</v>
      </c>
      <c r="AB182" t="s">
        <v>48</v>
      </c>
      <c r="AC182">
        <v>9.92</v>
      </c>
      <c r="AD182" t="s">
        <v>43</v>
      </c>
      <c r="AE182" t="s">
        <v>43</v>
      </c>
      <c r="AF182">
        <v>9.92</v>
      </c>
      <c r="AG182" t="s">
        <v>49</v>
      </c>
      <c r="AH182">
        <v>9.92</v>
      </c>
      <c r="AI182" t="s">
        <v>43</v>
      </c>
      <c r="AJ182" t="s">
        <v>43</v>
      </c>
      <c r="AK182">
        <v>9.92</v>
      </c>
      <c r="AL182">
        <v>0</v>
      </c>
      <c r="AM182" t="s">
        <v>2666</v>
      </c>
      <c r="AN182" t="s">
        <v>43</v>
      </c>
      <c r="AO182" t="s">
        <v>1118</v>
      </c>
      <c r="AP182" t="s">
        <v>43</v>
      </c>
      <c r="AQ182" t="s">
        <v>43</v>
      </c>
      <c r="AR182" t="s">
        <v>2959</v>
      </c>
      <c r="AS182" t="s">
        <v>43</v>
      </c>
      <c r="AT182" t="str">
        <f>_xlfn.XLOOKUP(AO182,Enrollees!A:A,Enrollees!E:E)</f>
        <v>Odell Burnett, Jr.</v>
      </c>
      <c r="AU182" t="str">
        <f>_xlfn.XLOOKUP(AO182,Enrollees!A:A,Enrollees!C:C)</f>
        <v>REAL Services</v>
      </c>
      <c r="AV182">
        <f>_xlfn.XLOOKUP(AO182,Enrollees!A:A,Enrollees!F:F)</f>
        <v>5747100228</v>
      </c>
      <c r="AW182" s="7">
        <f t="shared" si="2"/>
        <v>9.92</v>
      </c>
    </row>
    <row r="183" spans="1:49" x14ac:dyDescent="0.2">
      <c r="A183" t="s">
        <v>2133</v>
      </c>
      <c r="B183" s="1">
        <v>44503.832384259258</v>
      </c>
      <c r="C183" s="10">
        <v>44503</v>
      </c>
      <c r="D183" t="s">
        <v>1690</v>
      </c>
      <c r="E183" s="2">
        <v>44503</v>
      </c>
      <c r="F183" t="s">
        <v>142</v>
      </c>
      <c r="G183" s="2">
        <v>44503</v>
      </c>
      <c r="H183" t="s">
        <v>94</v>
      </c>
      <c r="I183" s="2">
        <v>44503</v>
      </c>
      <c r="J183" t="s">
        <v>86</v>
      </c>
      <c r="K183" t="s">
        <v>742</v>
      </c>
      <c r="L183" t="s">
        <v>560</v>
      </c>
      <c r="M183" t="s">
        <v>561</v>
      </c>
      <c r="N183" t="s">
        <v>562</v>
      </c>
      <c r="O183" t="s">
        <v>43</v>
      </c>
      <c r="P183" t="s">
        <v>44</v>
      </c>
      <c r="Q183" t="s">
        <v>45</v>
      </c>
      <c r="R183" t="s">
        <v>43</v>
      </c>
      <c r="S183" t="s">
        <v>43</v>
      </c>
      <c r="T183" t="s">
        <v>43</v>
      </c>
      <c r="U183" t="s">
        <v>43</v>
      </c>
      <c r="V183" t="s">
        <v>43</v>
      </c>
      <c r="W183" t="s">
        <v>43</v>
      </c>
      <c r="X183" t="s">
        <v>43</v>
      </c>
      <c r="Y183" t="s">
        <v>46</v>
      </c>
      <c r="Z183" t="s">
        <v>43</v>
      </c>
      <c r="AA183" t="s">
        <v>47</v>
      </c>
      <c r="AB183" t="s">
        <v>48</v>
      </c>
      <c r="AC183">
        <v>13.94</v>
      </c>
      <c r="AD183" t="s">
        <v>43</v>
      </c>
      <c r="AE183" t="s">
        <v>43</v>
      </c>
      <c r="AF183">
        <v>13.94</v>
      </c>
      <c r="AG183" t="s">
        <v>49</v>
      </c>
      <c r="AH183">
        <v>13.94</v>
      </c>
      <c r="AI183" t="s">
        <v>43</v>
      </c>
      <c r="AJ183" t="s">
        <v>43</v>
      </c>
      <c r="AK183">
        <v>13.94</v>
      </c>
      <c r="AL183">
        <v>0</v>
      </c>
      <c r="AM183" t="s">
        <v>3368</v>
      </c>
      <c r="AN183" t="s">
        <v>43</v>
      </c>
      <c r="AO183" t="s">
        <v>1314</v>
      </c>
      <c r="AP183" t="s">
        <v>43</v>
      </c>
      <c r="AQ183" t="s">
        <v>43</v>
      </c>
      <c r="AR183" t="s">
        <v>2960</v>
      </c>
      <c r="AS183" t="s">
        <v>43</v>
      </c>
      <c r="AT183" t="str">
        <f>_xlfn.XLOOKUP(AO183,Enrollees!A:A,Enrollees!E:E)</f>
        <v>Barbara Palatin</v>
      </c>
      <c r="AU183" t="str">
        <f>_xlfn.XLOOKUP(AO183,Enrollees!A:A,Enrollees!C:C)</f>
        <v>RiverBend Cancer Services</v>
      </c>
      <c r="AV183">
        <f>_xlfn.XLOOKUP(AO183,Enrollees!A:A,Enrollees!F:F)</f>
        <v>5743866549</v>
      </c>
      <c r="AW183" s="7">
        <f t="shared" si="2"/>
        <v>13.94</v>
      </c>
    </row>
    <row r="184" spans="1:49" x14ac:dyDescent="0.2">
      <c r="A184" t="s">
        <v>2134</v>
      </c>
      <c r="B184" s="1">
        <v>44503.870682870373</v>
      </c>
      <c r="C184" s="10">
        <v>44503</v>
      </c>
      <c r="D184" t="s">
        <v>511</v>
      </c>
      <c r="E184" s="2">
        <v>44503</v>
      </c>
      <c r="F184" t="s">
        <v>1699</v>
      </c>
      <c r="G184" s="2">
        <v>44503</v>
      </c>
      <c r="H184" t="s">
        <v>1686</v>
      </c>
      <c r="I184" s="2">
        <v>44503</v>
      </c>
      <c r="J184" t="s">
        <v>261</v>
      </c>
      <c r="K184" t="s">
        <v>742</v>
      </c>
      <c r="L184" t="s">
        <v>560</v>
      </c>
      <c r="M184" t="s">
        <v>561</v>
      </c>
      <c r="N184" t="s">
        <v>562</v>
      </c>
      <c r="O184" t="s">
        <v>43</v>
      </c>
      <c r="P184" t="s">
        <v>44</v>
      </c>
      <c r="Q184" t="s">
        <v>45</v>
      </c>
      <c r="R184" t="s">
        <v>43</v>
      </c>
      <c r="S184" t="s">
        <v>43</v>
      </c>
      <c r="T184" t="s">
        <v>43</v>
      </c>
      <c r="U184" t="s">
        <v>43</v>
      </c>
      <c r="V184" t="s">
        <v>43</v>
      </c>
      <c r="W184" t="s">
        <v>43</v>
      </c>
      <c r="X184" t="s">
        <v>43</v>
      </c>
      <c r="Y184" t="s">
        <v>46</v>
      </c>
      <c r="Z184" t="s">
        <v>43</v>
      </c>
      <c r="AA184" t="s">
        <v>47</v>
      </c>
      <c r="AB184" t="s">
        <v>48</v>
      </c>
      <c r="AC184">
        <v>11.95</v>
      </c>
      <c r="AD184" t="s">
        <v>43</v>
      </c>
      <c r="AE184" t="s">
        <v>43</v>
      </c>
      <c r="AF184">
        <v>11.95</v>
      </c>
      <c r="AG184" t="s">
        <v>49</v>
      </c>
      <c r="AH184">
        <v>11.95</v>
      </c>
      <c r="AI184" t="s">
        <v>43</v>
      </c>
      <c r="AJ184" t="s">
        <v>43</v>
      </c>
      <c r="AK184">
        <v>11.95</v>
      </c>
      <c r="AL184">
        <v>0</v>
      </c>
      <c r="AM184" t="s">
        <v>1661</v>
      </c>
      <c r="AN184" t="s">
        <v>43</v>
      </c>
      <c r="AO184" t="s">
        <v>1344</v>
      </c>
      <c r="AP184" t="s">
        <v>43</v>
      </c>
      <c r="AQ184" t="s">
        <v>43</v>
      </c>
      <c r="AR184" t="s">
        <v>2961</v>
      </c>
      <c r="AS184" t="s">
        <v>43</v>
      </c>
      <c r="AT184" t="str">
        <f>_xlfn.XLOOKUP(AO184,Enrollees!A:A,Enrollees!E:E)</f>
        <v>Yamileth Lara</v>
      </c>
      <c r="AU184" t="str">
        <f>_xlfn.XLOOKUP(AO184,Enrollees!A:A,Enrollees!C:C)</f>
        <v>La Casa de Amistad</v>
      </c>
      <c r="AV184">
        <f>_xlfn.XLOOKUP(AO184,Enrollees!A:A,Enrollees!F:F)</f>
        <v>3474696219</v>
      </c>
      <c r="AW184" s="7">
        <f t="shared" si="2"/>
        <v>11.95</v>
      </c>
    </row>
    <row r="185" spans="1:49" x14ac:dyDescent="0.2">
      <c r="A185" t="s">
        <v>2135</v>
      </c>
      <c r="B185" s="1">
        <v>44503.989953703705</v>
      </c>
      <c r="C185" s="10">
        <v>44503</v>
      </c>
      <c r="D185" t="s">
        <v>609</v>
      </c>
      <c r="E185" s="2">
        <v>44503</v>
      </c>
      <c r="F185" t="s">
        <v>75</v>
      </c>
      <c r="G185" s="2">
        <v>44503</v>
      </c>
      <c r="H185" t="s">
        <v>1820</v>
      </c>
      <c r="I185" s="2">
        <v>44503</v>
      </c>
      <c r="J185" t="s">
        <v>584</v>
      </c>
      <c r="K185" t="s">
        <v>742</v>
      </c>
      <c r="L185" t="s">
        <v>560</v>
      </c>
      <c r="M185" t="s">
        <v>561</v>
      </c>
      <c r="N185" t="s">
        <v>562</v>
      </c>
      <c r="O185" t="s">
        <v>43</v>
      </c>
      <c r="P185" t="s">
        <v>44</v>
      </c>
      <c r="Q185" t="s">
        <v>45</v>
      </c>
      <c r="R185" t="s">
        <v>43</v>
      </c>
      <c r="S185" t="s">
        <v>43</v>
      </c>
      <c r="T185" t="s">
        <v>43</v>
      </c>
      <c r="U185" t="s">
        <v>43</v>
      </c>
      <c r="V185" t="s">
        <v>43</v>
      </c>
      <c r="W185" t="s">
        <v>43</v>
      </c>
      <c r="X185" t="s">
        <v>43</v>
      </c>
      <c r="Y185" t="s">
        <v>46</v>
      </c>
      <c r="Z185" t="s">
        <v>43</v>
      </c>
      <c r="AA185" t="s">
        <v>47</v>
      </c>
      <c r="AB185" t="s">
        <v>48</v>
      </c>
      <c r="AC185">
        <v>15.99</v>
      </c>
      <c r="AD185" t="s">
        <v>43</v>
      </c>
      <c r="AE185" t="s">
        <v>43</v>
      </c>
      <c r="AF185">
        <v>15.99</v>
      </c>
      <c r="AG185" t="s">
        <v>49</v>
      </c>
      <c r="AH185">
        <v>15.99</v>
      </c>
      <c r="AI185" t="s">
        <v>43</v>
      </c>
      <c r="AJ185" t="s">
        <v>43</v>
      </c>
      <c r="AK185">
        <v>15.99</v>
      </c>
      <c r="AL185">
        <v>0</v>
      </c>
      <c r="AM185" t="s">
        <v>1661</v>
      </c>
      <c r="AN185" t="s">
        <v>43</v>
      </c>
      <c r="AO185" t="s">
        <v>1344</v>
      </c>
      <c r="AP185" t="s">
        <v>43</v>
      </c>
      <c r="AQ185" t="s">
        <v>43</v>
      </c>
      <c r="AR185" t="s">
        <v>2962</v>
      </c>
      <c r="AS185" t="s">
        <v>43</v>
      </c>
      <c r="AT185" t="str">
        <f>_xlfn.XLOOKUP(AO185,Enrollees!A:A,Enrollees!E:E)</f>
        <v>Yamileth Lara</v>
      </c>
      <c r="AU185" t="str">
        <f>_xlfn.XLOOKUP(AO185,Enrollees!A:A,Enrollees!C:C)</f>
        <v>La Casa de Amistad</v>
      </c>
      <c r="AV185">
        <f>_xlfn.XLOOKUP(AO185,Enrollees!A:A,Enrollees!F:F)</f>
        <v>3474696219</v>
      </c>
      <c r="AW185" s="7">
        <f t="shared" si="2"/>
        <v>15.99</v>
      </c>
    </row>
    <row r="186" spans="1:49" x14ac:dyDescent="0.2">
      <c r="A186" t="s">
        <v>2136</v>
      </c>
      <c r="B186" s="1">
        <v>44504.1328587963</v>
      </c>
      <c r="C186" s="10">
        <v>44504</v>
      </c>
      <c r="D186" t="s">
        <v>1646</v>
      </c>
      <c r="E186" s="2">
        <v>44503</v>
      </c>
      <c r="F186" t="s">
        <v>1678</v>
      </c>
      <c r="G186" s="2">
        <v>44504</v>
      </c>
      <c r="H186" t="s">
        <v>1928</v>
      </c>
      <c r="I186" s="2">
        <v>44503</v>
      </c>
      <c r="J186" t="s">
        <v>1929</v>
      </c>
      <c r="K186" t="s">
        <v>742</v>
      </c>
      <c r="L186" t="s">
        <v>560</v>
      </c>
      <c r="M186" t="s">
        <v>561</v>
      </c>
      <c r="N186" t="s">
        <v>562</v>
      </c>
      <c r="O186" t="s">
        <v>43</v>
      </c>
      <c r="P186" t="s">
        <v>44</v>
      </c>
      <c r="Q186" t="s">
        <v>45</v>
      </c>
      <c r="R186" t="s">
        <v>43</v>
      </c>
      <c r="S186" t="s">
        <v>43</v>
      </c>
      <c r="T186" t="s">
        <v>43</v>
      </c>
      <c r="U186" t="s">
        <v>43</v>
      </c>
      <c r="V186" t="s">
        <v>43</v>
      </c>
      <c r="W186" t="s">
        <v>43</v>
      </c>
      <c r="X186" t="s">
        <v>43</v>
      </c>
      <c r="Y186" t="s">
        <v>46</v>
      </c>
      <c r="Z186" t="s">
        <v>43</v>
      </c>
      <c r="AA186" t="s">
        <v>47</v>
      </c>
      <c r="AB186" t="s">
        <v>48</v>
      </c>
      <c r="AC186">
        <v>11.93</v>
      </c>
      <c r="AD186" t="s">
        <v>43</v>
      </c>
      <c r="AE186" t="s">
        <v>43</v>
      </c>
      <c r="AF186">
        <v>11.93</v>
      </c>
      <c r="AG186" t="s">
        <v>49</v>
      </c>
      <c r="AH186">
        <v>11.93</v>
      </c>
      <c r="AI186" t="s">
        <v>43</v>
      </c>
      <c r="AJ186" t="s">
        <v>43</v>
      </c>
      <c r="AK186">
        <v>11.93</v>
      </c>
      <c r="AL186">
        <v>0</v>
      </c>
      <c r="AM186" t="s">
        <v>2689</v>
      </c>
      <c r="AN186" t="s">
        <v>43</v>
      </c>
      <c r="AO186" t="s">
        <v>1419</v>
      </c>
      <c r="AP186" t="s">
        <v>43</v>
      </c>
      <c r="AQ186" t="s">
        <v>43</v>
      </c>
      <c r="AR186" t="s">
        <v>2963</v>
      </c>
      <c r="AS186" t="s">
        <v>43</v>
      </c>
      <c r="AT186" t="str">
        <f>_xlfn.XLOOKUP(AO186,Enrollees!A:A,Enrollees!E:E)</f>
        <v>Margaret  Sells</v>
      </c>
      <c r="AU186" t="str">
        <f>_xlfn.XLOOKUP(AO186,Enrollees!A:A,Enrollees!C:C)</f>
        <v>YWCA North Central Indiana</v>
      </c>
      <c r="AV186">
        <f>_xlfn.XLOOKUP(AO186,Enrollees!A:A,Enrollees!F:F)</f>
        <v>5743206105</v>
      </c>
      <c r="AW186" s="7">
        <f t="shared" si="2"/>
        <v>11.93</v>
      </c>
    </row>
    <row r="187" spans="1:49" x14ac:dyDescent="0.2">
      <c r="A187" t="s">
        <v>2137</v>
      </c>
      <c r="B187" s="1">
        <v>44504.148356481484</v>
      </c>
      <c r="C187" s="10">
        <v>44504</v>
      </c>
      <c r="D187" t="s">
        <v>146</v>
      </c>
      <c r="E187" s="2">
        <v>44503</v>
      </c>
      <c r="F187" t="s">
        <v>1851</v>
      </c>
      <c r="G187" s="2">
        <v>44504</v>
      </c>
      <c r="H187" t="s">
        <v>1947</v>
      </c>
      <c r="I187" s="2">
        <v>44503</v>
      </c>
      <c r="J187" t="s">
        <v>1885</v>
      </c>
      <c r="K187" t="s">
        <v>742</v>
      </c>
      <c r="L187" t="s">
        <v>560</v>
      </c>
      <c r="M187" t="s">
        <v>561</v>
      </c>
      <c r="N187" t="s">
        <v>562</v>
      </c>
      <c r="O187" t="s">
        <v>43</v>
      </c>
      <c r="P187" t="s">
        <v>44</v>
      </c>
      <c r="Q187" t="s">
        <v>45</v>
      </c>
      <c r="R187" t="s">
        <v>43</v>
      </c>
      <c r="S187" t="s">
        <v>43</v>
      </c>
      <c r="T187" t="s">
        <v>43</v>
      </c>
      <c r="U187" t="s">
        <v>43</v>
      </c>
      <c r="V187" t="s">
        <v>43</v>
      </c>
      <c r="W187" t="s">
        <v>43</v>
      </c>
      <c r="X187" t="s">
        <v>43</v>
      </c>
      <c r="Y187" t="s">
        <v>46</v>
      </c>
      <c r="Z187" t="s">
        <v>43</v>
      </c>
      <c r="AA187" t="s">
        <v>47</v>
      </c>
      <c r="AB187" t="s">
        <v>48</v>
      </c>
      <c r="AC187">
        <v>11.07</v>
      </c>
      <c r="AD187" t="s">
        <v>43</v>
      </c>
      <c r="AE187" t="s">
        <v>43</v>
      </c>
      <c r="AF187">
        <v>11.07</v>
      </c>
      <c r="AG187" t="s">
        <v>49</v>
      </c>
      <c r="AH187">
        <v>11.07</v>
      </c>
      <c r="AI187" t="s">
        <v>43</v>
      </c>
      <c r="AJ187" t="s">
        <v>43</v>
      </c>
      <c r="AK187">
        <v>11.07</v>
      </c>
      <c r="AL187">
        <v>0</v>
      </c>
      <c r="AM187" t="s">
        <v>1661</v>
      </c>
      <c r="AN187" t="s">
        <v>43</v>
      </c>
      <c r="AO187" t="s">
        <v>1370</v>
      </c>
      <c r="AP187" t="s">
        <v>43</v>
      </c>
      <c r="AQ187" t="s">
        <v>43</v>
      </c>
      <c r="AR187" t="s">
        <v>2964</v>
      </c>
      <c r="AS187" t="s">
        <v>43</v>
      </c>
      <c r="AT187" t="str">
        <f>_xlfn.XLOOKUP(AO187,Enrollees!A:A,Enrollees!E:E)</f>
        <v>Ianna Pierre-Antoine</v>
      </c>
      <c r="AU187" t="str">
        <f>_xlfn.XLOOKUP(AO187,Enrollees!A:A,Enrollees!C:C)</f>
        <v>La Casa de Amistad</v>
      </c>
      <c r="AV187">
        <f>_xlfn.XLOOKUP(AO187,Enrollees!A:A,Enrollees!F:F)</f>
        <v>3175201205</v>
      </c>
      <c r="AW187" s="7">
        <f t="shared" si="2"/>
        <v>11.07</v>
      </c>
    </row>
    <row r="188" spans="1:49" x14ac:dyDescent="0.2">
      <c r="A188" t="s">
        <v>2138</v>
      </c>
      <c r="B188" s="1">
        <v>44504.252754629626</v>
      </c>
      <c r="C188" s="10">
        <v>44504</v>
      </c>
      <c r="D188" t="s">
        <v>2139</v>
      </c>
      <c r="E188" s="2">
        <v>44504</v>
      </c>
      <c r="F188" t="s">
        <v>1713</v>
      </c>
      <c r="G188" s="2">
        <v>44504</v>
      </c>
      <c r="H188" t="s">
        <v>2140</v>
      </c>
      <c r="I188" s="2">
        <v>44504</v>
      </c>
      <c r="J188" t="s">
        <v>2141</v>
      </c>
      <c r="K188" t="s">
        <v>742</v>
      </c>
      <c r="L188" t="s">
        <v>560</v>
      </c>
      <c r="M188" t="s">
        <v>561</v>
      </c>
      <c r="N188" t="s">
        <v>562</v>
      </c>
      <c r="O188" t="s">
        <v>43</v>
      </c>
      <c r="P188" t="s">
        <v>44</v>
      </c>
      <c r="Q188" t="s">
        <v>45</v>
      </c>
      <c r="R188" t="s">
        <v>43</v>
      </c>
      <c r="S188" t="s">
        <v>43</v>
      </c>
      <c r="T188" t="s">
        <v>43</v>
      </c>
      <c r="U188" t="s">
        <v>43</v>
      </c>
      <c r="V188" t="s">
        <v>43</v>
      </c>
      <c r="W188" t="s">
        <v>43</v>
      </c>
      <c r="X188" t="s">
        <v>43</v>
      </c>
      <c r="Y188" t="s">
        <v>46</v>
      </c>
      <c r="Z188" t="s">
        <v>43</v>
      </c>
      <c r="AA188" t="s">
        <v>47</v>
      </c>
      <c r="AB188" t="s">
        <v>48</v>
      </c>
      <c r="AC188">
        <v>6.7</v>
      </c>
      <c r="AD188" t="s">
        <v>43</v>
      </c>
      <c r="AE188" t="s">
        <v>43</v>
      </c>
      <c r="AF188">
        <v>6.7</v>
      </c>
      <c r="AG188" t="s">
        <v>49</v>
      </c>
      <c r="AH188">
        <v>6.7</v>
      </c>
      <c r="AI188" t="s">
        <v>43</v>
      </c>
      <c r="AJ188" t="s">
        <v>43</v>
      </c>
      <c r="AK188">
        <v>6.7</v>
      </c>
      <c r="AL188">
        <v>0</v>
      </c>
      <c r="AM188" t="s">
        <v>2670</v>
      </c>
      <c r="AN188" t="s">
        <v>43</v>
      </c>
      <c r="AO188" t="s">
        <v>1200</v>
      </c>
      <c r="AP188" t="s">
        <v>43</v>
      </c>
      <c r="AQ188" t="s">
        <v>43</v>
      </c>
      <c r="AR188" t="s">
        <v>2965</v>
      </c>
      <c r="AS188" t="s">
        <v>43</v>
      </c>
      <c r="AT188" t="str">
        <f>_xlfn.XLOOKUP(AO188,Enrollees!A:A,Enrollees!E:E)</f>
        <v>Carla  Merriweather</v>
      </c>
      <c r="AU188" t="str">
        <f>_xlfn.XLOOKUP(AO188,Enrollees!A:A,Enrollees!C:C)</f>
        <v>St. Margaret's House</v>
      </c>
      <c r="AV188">
        <f>_xlfn.XLOOKUP(AO188,Enrollees!A:A,Enrollees!F:F)</f>
        <v>5744029039</v>
      </c>
      <c r="AW188" s="7">
        <f t="shared" si="2"/>
        <v>6.7</v>
      </c>
    </row>
    <row r="189" spans="1:49" x14ac:dyDescent="0.2">
      <c r="A189" t="s">
        <v>2142</v>
      </c>
      <c r="B189" s="1">
        <v>44504.519270833334</v>
      </c>
      <c r="C189" s="10">
        <v>44504</v>
      </c>
      <c r="D189" t="s">
        <v>1683</v>
      </c>
      <c r="E189" s="2">
        <v>44504</v>
      </c>
      <c r="F189" t="s">
        <v>1913</v>
      </c>
      <c r="G189" s="2">
        <v>44504</v>
      </c>
      <c r="H189" t="s">
        <v>296</v>
      </c>
      <c r="I189" s="2">
        <v>44504</v>
      </c>
      <c r="J189" t="s">
        <v>1626</v>
      </c>
      <c r="K189" t="s">
        <v>742</v>
      </c>
      <c r="L189" t="s">
        <v>560</v>
      </c>
      <c r="M189" t="s">
        <v>561</v>
      </c>
      <c r="N189" t="s">
        <v>562</v>
      </c>
      <c r="O189" t="s">
        <v>43</v>
      </c>
      <c r="P189" t="s">
        <v>44</v>
      </c>
      <c r="Q189" t="s">
        <v>45</v>
      </c>
      <c r="R189" t="s">
        <v>43</v>
      </c>
      <c r="S189" t="s">
        <v>43</v>
      </c>
      <c r="T189" t="s">
        <v>43</v>
      </c>
      <c r="U189" t="s">
        <v>43</v>
      </c>
      <c r="V189" t="s">
        <v>43</v>
      </c>
      <c r="W189" t="s">
        <v>43</v>
      </c>
      <c r="X189" t="s">
        <v>43</v>
      </c>
      <c r="Y189" t="s">
        <v>46</v>
      </c>
      <c r="Z189" t="s">
        <v>43</v>
      </c>
      <c r="AA189" t="s">
        <v>47</v>
      </c>
      <c r="AB189" t="s">
        <v>48</v>
      </c>
      <c r="AC189">
        <v>12.9</v>
      </c>
      <c r="AD189" t="s">
        <v>43</v>
      </c>
      <c r="AE189" t="s">
        <v>43</v>
      </c>
      <c r="AF189">
        <v>12.9</v>
      </c>
      <c r="AG189" t="s">
        <v>49</v>
      </c>
      <c r="AH189">
        <v>12.9</v>
      </c>
      <c r="AI189" t="s">
        <v>43</v>
      </c>
      <c r="AJ189" t="s">
        <v>43</v>
      </c>
      <c r="AK189">
        <v>12.9</v>
      </c>
      <c r="AL189">
        <v>0</v>
      </c>
      <c r="AM189" t="s">
        <v>2689</v>
      </c>
      <c r="AN189" t="s">
        <v>43</v>
      </c>
      <c r="AO189" t="s">
        <v>1419</v>
      </c>
      <c r="AP189" t="s">
        <v>43</v>
      </c>
      <c r="AQ189" t="s">
        <v>43</v>
      </c>
      <c r="AR189" t="s">
        <v>2966</v>
      </c>
      <c r="AS189" t="s">
        <v>43</v>
      </c>
      <c r="AT189" t="str">
        <f>_xlfn.XLOOKUP(AO189,Enrollees!A:A,Enrollees!E:E)</f>
        <v>Margaret  Sells</v>
      </c>
      <c r="AU189" t="str">
        <f>_xlfn.XLOOKUP(AO189,Enrollees!A:A,Enrollees!C:C)</f>
        <v>YWCA North Central Indiana</v>
      </c>
      <c r="AV189">
        <f>_xlfn.XLOOKUP(AO189,Enrollees!A:A,Enrollees!F:F)</f>
        <v>5743206105</v>
      </c>
      <c r="AW189" s="7">
        <f t="shared" si="2"/>
        <v>12.9</v>
      </c>
    </row>
    <row r="190" spans="1:49" x14ac:dyDescent="0.2">
      <c r="A190" t="s">
        <v>2143</v>
      </c>
      <c r="B190" s="1">
        <v>44504.584548611114</v>
      </c>
      <c r="C190" s="10">
        <v>44504</v>
      </c>
      <c r="D190" t="s">
        <v>728</v>
      </c>
      <c r="E190" s="2">
        <v>44504</v>
      </c>
      <c r="F190" t="s">
        <v>807</v>
      </c>
      <c r="G190" s="2">
        <v>44504</v>
      </c>
      <c r="H190" t="s">
        <v>262</v>
      </c>
      <c r="I190" s="2">
        <v>44504</v>
      </c>
      <c r="J190" t="s">
        <v>641</v>
      </c>
      <c r="K190" t="s">
        <v>742</v>
      </c>
      <c r="L190" t="s">
        <v>560</v>
      </c>
      <c r="M190" t="s">
        <v>561</v>
      </c>
      <c r="N190" t="s">
        <v>562</v>
      </c>
      <c r="O190" t="s">
        <v>43</v>
      </c>
      <c r="P190" t="s">
        <v>44</v>
      </c>
      <c r="Q190" t="s">
        <v>45</v>
      </c>
      <c r="R190" t="s">
        <v>43</v>
      </c>
      <c r="S190" t="s">
        <v>43</v>
      </c>
      <c r="T190" t="s">
        <v>43</v>
      </c>
      <c r="U190" t="s">
        <v>43</v>
      </c>
      <c r="V190" t="s">
        <v>43</v>
      </c>
      <c r="W190" t="s">
        <v>43</v>
      </c>
      <c r="X190" t="s">
        <v>43</v>
      </c>
      <c r="Y190" t="s">
        <v>46</v>
      </c>
      <c r="Z190" t="s">
        <v>43</v>
      </c>
      <c r="AA190" t="s">
        <v>47</v>
      </c>
      <c r="AB190" t="s">
        <v>48</v>
      </c>
      <c r="AC190">
        <v>7.63</v>
      </c>
      <c r="AD190" t="s">
        <v>43</v>
      </c>
      <c r="AE190" t="s">
        <v>43</v>
      </c>
      <c r="AF190">
        <v>7.63</v>
      </c>
      <c r="AG190" t="s">
        <v>49</v>
      </c>
      <c r="AH190">
        <v>7.63</v>
      </c>
      <c r="AI190" t="s">
        <v>43</v>
      </c>
      <c r="AJ190" t="s">
        <v>43</v>
      </c>
      <c r="AK190">
        <v>7.63</v>
      </c>
      <c r="AL190">
        <v>0</v>
      </c>
      <c r="AM190" t="s">
        <v>1661</v>
      </c>
      <c r="AN190" t="s">
        <v>43</v>
      </c>
      <c r="AO190" t="s">
        <v>1370</v>
      </c>
      <c r="AP190" t="s">
        <v>43</v>
      </c>
      <c r="AQ190" t="s">
        <v>43</v>
      </c>
      <c r="AR190" t="s">
        <v>2967</v>
      </c>
      <c r="AS190" t="s">
        <v>43</v>
      </c>
      <c r="AT190" t="str">
        <f>_xlfn.XLOOKUP(AO190,Enrollees!A:A,Enrollees!E:E)</f>
        <v>Ianna Pierre-Antoine</v>
      </c>
      <c r="AU190" t="str">
        <f>_xlfn.XLOOKUP(AO190,Enrollees!A:A,Enrollees!C:C)</f>
        <v>La Casa de Amistad</v>
      </c>
      <c r="AV190">
        <f>_xlfn.XLOOKUP(AO190,Enrollees!A:A,Enrollees!F:F)</f>
        <v>3175201205</v>
      </c>
      <c r="AW190" s="7">
        <f t="shared" si="2"/>
        <v>7.63</v>
      </c>
    </row>
    <row r="191" spans="1:49" x14ac:dyDescent="0.2">
      <c r="A191" t="s">
        <v>2144</v>
      </c>
      <c r="B191" s="1">
        <v>44504.618368055555</v>
      </c>
      <c r="C191" s="10">
        <v>44504</v>
      </c>
      <c r="D191" t="s">
        <v>206</v>
      </c>
      <c r="E191" s="2">
        <v>44504</v>
      </c>
      <c r="F191" t="s">
        <v>719</v>
      </c>
      <c r="G191" s="2">
        <v>44504</v>
      </c>
      <c r="H191" t="s">
        <v>201</v>
      </c>
      <c r="I191" s="2">
        <v>44504</v>
      </c>
      <c r="J191" t="s">
        <v>520</v>
      </c>
      <c r="K191" t="s">
        <v>742</v>
      </c>
      <c r="L191" t="s">
        <v>560</v>
      </c>
      <c r="M191" t="s">
        <v>561</v>
      </c>
      <c r="N191" t="s">
        <v>562</v>
      </c>
      <c r="O191" t="s">
        <v>43</v>
      </c>
      <c r="P191" t="s">
        <v>44</v>
      </c>
      <c r="Q191" t="s">
        <v>45</v>
      </c>
      <c r="R191" t="s">
        <v>43</v>
      </c>
      <c r="S191" t="s">
        <v>43</v>
      </c>
      <c r="T191" t="s">
        <v>43</v>
      </c>
      <c r="U191" t="s">
        <v>43</v>
      </c>
      <c r="V191" t="s">
        <v>43</v>
      </c>
      <c r="W191" t="s">
        <v>43</v>
      </c>
      <c r="X191" t="s">
        <v>43</v>
      </c>
      <c r="Y191" t="s">
        <v>46</v>
      </c>
      <c r="Z191" t="s">
        <v>43</v>
      </c>
      <c r="AA191" t="s">
        <v>47</v>
      </c>
      <c r="AB191" t="s">
        <v>48</v>
      </c>
      <c r="AC191">
        <v>13.57</v>
      </c>
      <c r="AD191" t="s">
        <v>43</v>
      </c>
      <c r="AE191" t="s">
        <v>43</v>
      </c>
      <c r="AF191">
        <v>13.57</v>
      </c>
      <c r="AG191" t="s">
        <v>49</v>
      </c>
      <c r="AH191">
        <v>13.57</v>
      </c>
      <c r="AI191" t="s">
        <v>43</v>
      </c>
      <c r="AJ191" t="s">
        <v>43</v>
      </c>
      <c r="AK191">
        <v>13.57</v>
      </c>
      <c r="AL191">
        <v>0</v>
      </c>
      <c r="AM191" t="s">
        <v>1661</v>
      </c>
      <c r="AN191" t="s">
        <v>43</v>
      </c>
      <c r="AO191" t="s">
        <v>1327</v>
      </c>
      <c r="AP191" t="s">
        <v>43</v>
      </c>
      <c r="AQ191" t="s">
        <v>43</v>
      </c>
      <c r="AR191" t="s">
        <v>2968</v>
      </c>
      <c r="AS191" t="s">
        <v>43</v>
      </c>
      <c r="AT191" t="str">
        <f>_xlfn.XLOOKUP(AO191,Enrollees!A:A,Enrollees!E:E)</f>
        <v>Jenifer Narvaez Melo</v>
      </c>
      <c r="AU191" t="str">
        <f>_xlfn.XLOOKUP(AO191,Enrollees!A:A,Enrollees!C:C)</f>
        <v>La Casa de Amistad</v>
      </c>
      <c r="AV191">
        <f>_xlfn.XLOOKUP(AO191,Enrollees!A:A,Enrollees!F:F)</f>
        <v>3179863336</v>
      </c>
      <c r="AW191" s="7">
        <f t="shared" si="2"/>
        <v>13.57</v>
      </c>
    </row>
    <row r="192" spans="1:49" x14ac:dyDescent="0.2">
      <c r="A192" t="s">
        <v>2145</v>
      </c>
      <c r="B192" s="1">
        <v>44504.758750000001</v>
      </c>
      <c r="C192" s="10">
        <v>44504</v>
      </c>
      <c r="D192" t="s">
        <v>297</v>
      </c>
      <c r="E192" s="2">
        <v>44504</v>
      </c>
      <c r="F192" t="s">
        <v>483</v>
      </c>
      <c r="G192" s="2">
        <v>44504</v>
      </c>
      <c r="H192" t="s">
        <v>599</v>
      </c>
      <c r="I192" s="2">
        <v>44504</v>
      </c>
      <c r="J192" t="s">
        <v>1632</v>
      </c>
      <c r="K192" t="s">
        <v>742</v>
      </c>
      <c r="L192" t="s">
        <v>560</v>
      </c>
      <c r="M192" t="s">
        <v>561</v>
      </c>
      <c r="N192" t="s">
        <v>562</v>
      </c>
      <c r="O192" t="s">
        <v>43</v>
      </c>
      <c r="P192" t="s">
        <v>44</v>
      </c>
      <c r="Q192" t="s">
        <v>45</v>
      </c>
      <c r="R192" t="s">
        <v>43</v>
      </c>
      <c r="S192" t="s">
        <v>43</v>
      </c>
      <c r="T192" t="s">
        <v>43</v>
      </c>
      <c r="U192" t="s">
        <v>43</v>
      </c>
      <c r="V192" t="s">
        <v>43</v>
      </c>
      <c r="W192" t="s">
        <v>43</v>
      </c>
      <c r="X192" t="s">
        <v>43</v>
      </c>
      <c r="Y192" t="s">
        <v>46</v>
      </c>
      <c r="Z192" t="s">
        <v>43</v>
      </c>
      <c r="AA192" t="s">
        <v>47</v>
      </c>
      <c r="AB192" t="s">
        <v>48</v>
      </c>
      <c r="AC192">
        <v>7.94</v>
      </c>
      <c r="AD192" t="s">
        <v>43</v>
      </c>
      <c r="AE192" t="s">
        <v>43</v>
      </c>
      <c r="AF192">
        <v>7.94</v>
      </c>
      <c r="AG192" t="s">
        <v>49</v>
      </c>
      <c r="AH192">
        <v>7.94</v>
      </c>
      <c r="AI192" t="s">
        <v>43</v>
      </c>
      <c r="AJ192" t="s">
        <v>43</v>
      </c>
      <c r="AK192">
        <v>7.94</v>
      </c>
      <c r="AL192">
        <v>0</v>
      </c>
      <c r="AM192" t="s">
        <v>1661</v>
      </c>
      <c r="AN192" t="s">
        <v>43</v>
      </c>
      <c r="AO192" t="s">
        <v>1332</v>
      </c>
      <c r="AP192" t="s">
        <v>43</v>
      </c>
      <c r="AQ192" t="s">
        <v>43</v>
      </c>
      <c r="AR192" t="s">
        <v>2969</v>
      </c>
      <c r="AS192" t="s">
        <v>43</v>
      </c>
      <c r="AT192" t="str">
        <f>_xlfn.XLOOKUP(AO192,Enrollees!A:A,Enrollees!E:E)</f>
        <v>Fiza Ijaz</v>
      </c>
      <c r="AU192" t="str">
        <f>_xlfn.XLOOKUP(AO192,Enrollees!A:A,Enrollees!C:C)</f>
        <v>La Casa de Amistad</v>
      </c>
      <c r="AV192">
        <f>_xlfn.XLOOKUP(AO192,Enrollees!A:A,Enrollees!F:F)</f>
        <v>5743148621</v>
      </c>
      <c r="AW192" s="7">
        <f t="shared" si="2"/>
        <v>7.94</v>
      </c>
    </row>
    <row r="193" spans="1:49" x14ac:dyDescent="0.2">
      <c r="A193" t="s">
        <v>2147</v>
      </c>
      <c r="B193" s="1">
        <v>44504.870937500003</v>
      </c>
      <c r="C193" s="10">
        <v>44504</v>
      </c>
      <c r="D193" t="s">
        <v>1718</v>
      </c>
      <c r="E193" s="2">
        <v>44504</v>
      </c>
      <c r="F193" t="s">
        <v>527</v>
      </c>
      <c r="G193" s="2">
        <v>44504</v>
      </c>
      <c r="H193" t="s">
        <v>1686</v>
      </c>
      <c r="I193" s="2">
        <v>44504</v>
      </c>
      <c r="J193" t="s">
        <v>261</v>
      </c>
      <c r="K193" t="s">
        <v>742</v>
      </c>
      <c r="L193" t="s">
        <v>560</v>
      </c>
      <c r="M193" t="s">
        <v>561</v>
      </c>
      <c r="N193" t="s">
        <v>562</v>
      </c>
      <c r="O193" t="s">
        <v>43</v>
      </c>
      <c r="P193" t="s">
        <v>44</v>
      </c>
      <c r="Q193" t="s">
        <v>45</v>
      </c>
      <c r="R193" t="s">
        <v>43</v>
      </c>
      <c r="S193" t="s">
        <v>43</v>
      </c>
      <c r="T193" t="s">
        <v>43</v>
      </c>
      <c r="U193" t="s">
        <v>43</v>
      </c>
      <c r="V193" t="s">
        <v>43</v>
      </c>
      <c r="W193" t="s">
        <v>43</v>
      </c>
      <c r="X193" t="s">
        <v>43</v>
      </c>
      <c r="Y193" t="s">
        <v>46</v>
      </c>
      <c r="Z193" t="s">
        <v>43</v>
      </c>
      <c r="AA193" t="s">
        <v>47</v>
      </c>
      <c r="AB193" t="s">
        <v>48</v>
      </c>
      <c r="AC193">
        <v>10.99</v>
      </c>
      <c r="AD193" t="s">
        <v>43</v>
      </c>
      <c r="AE193" t="s">
        <v>43</v>
      </c>
      <c r="AF193">
        <v>10.99</v>
      </c>
      <c r="AG193" t="s">
        <v>49</v>
      </c>
      <c r="AH193">
        <v>10.99</v>
      </c>
      <c r="AI193" t="s">
        <v>43</v>
      </c>
      <c r="AJ193" t="s">
        <v>43</v>
      </c>
      <c r="AK193">
        <v>10.99</v>
      </c>
      <c r="AL193">
        <v>0</v>
      </c>
      <c r="AM193" t="s">
        <v>2647</v>
      </c>
      <c r="AN193" t="s">
        <v>43</v>
      </c>
      <c r="AO193" t="s">
        <v>1251</v>
      </c>
      <c r="AP193" t="s">
        <v>43</v>
      </c>
      <c r="AQ193" t="s">
        <v>43</v>
      </c>
      <c r="AR193" t="s">
        <v>2970</v>
      </c>
      <c r="AS193" t="s">
        <v>43</v>
      </c>
      <c r="AT193" t="str">
        <f>_xlfn.XLOOKUP(AO193,Enrollees!A:A,Enrollees!E:E)</f>
        <v>Lorraine  Penn</v>
      </c>
      <c r="AU193" t="str">
        <f>_xlfn.XLOOKUP(AO193,Enrollees!A:A,Enrollees!C:C)</f>
        <v>South Bend Heritage Foundation</v>
      </c>
      <c r="AV193">
        <f>_xlfn.XLOOKUP(AO193,Enrollees!A:A,Enrollees!F:F)</f>
        <v>5743101135</v>
      </c>
      <c r="AW193" s="7">
        <f t="shared" si="2"/>
        <v>10.99</v>
      </c>
    </row>
    <row r="194" spans="1:49" x14ac:dyDescent="0.2">
      <c r="A194" t="s">
        <v>2148</v>
      </c>
      <c r="B194" s="1">
        <v>44504.880879629629</v>
      </c>
      <c r="C194" s="10">
        <v>44504</v>
      </c>
      <c r="D194" t="s">
        <v>2149</v>
      </c>
      <c r="E194" s="2">
        <v>44504</v>
      </c>
      <c r="F194" t="s">
        <v>923</v>
      </c>
      <c r="G194" s="2">
        <v>44504</v>
      </c>
      <c r="H194" t="s">
        <v>215</v>
      </c>
      <c r="I194" s="2">
        <v>44504</v>
      </c>
      <c r="J194" t="s">
        <v>578</v>
      </c>
      <c r="K194" t="s">
        <v>742</v>
      </c>
      <c r="L194" t="s">
        <v>560</v>
      </c>
      <c r="M194" t="s">
        <v>561</v>
      </c>
      <c r="N194" t="s">
        <v>562</v>
      </c>
      <c r="O194" t="s">
        <v>43</v>
      </c>
      <c r="P194" t="s">
        <v>44</v>
      </c>
      <c r="Q194" t="s">
        <v>45</v>
      </c>
      <c r="R194" t="s">
        <v>43</v>
      </c>
      <c r="S194" t="s">
        <v>43</v>
      </c>
      <c r="T194" t="s">
        <v>43</v>
      </c>
      <c r="U194" t="s">
        <v>43</v>
      </c>
      <c r="V194" t="s">
        <v>43</v>
      </c>
      <c r="W194" t="s">
        <v>43</v>
      </c>
      <c r="X194" t="s">
        <v>43</v>
      </c>
      <c r="Y194" t="s">
        <v>46</v>
      </c>
      <c r="Z194" t="s">
        <v>43</v>
      </c>
      <c r="AA194" t="s">
        <v>47</v>
      </c>
      <c r="AB194" t="s">
        <v>48</v>
      </c>
      <c r="AC194">
        <v>13.96</v>
      </c>
      <c r="AD194" t="s">
        <v>43</v>
      </c>
      <c r="AE194" t="s">
        <v>43</v>
      </c>
      <c r="AF194">
        <v>13.96</v>
      </c>
      <c r="AG194" t="s">
        <v>49</v>
      </c>
      <c r="AH194">
        <v>13.96</v>
      </c>
      <c r="AI194" t="s">
        <v>43</v>
      </c>
      <c r="AJ194" t="s">
        <v>43</v>
      </c>
      <c r="AK194">
        <v>13.96</v>
      </c>
      <c r="AL194">
        <v>0</v>
      </c>
      <c r="AM194" t="s">
        <v>2647</v>
      </c>
      <c r="AN194" t="s">
        <v>43</v>
      </c>
      <c r="AO194" t="s">
        <v>1223</v>
      </c>
      <c r="AP194" t="s">
        <v>43</v>
      </c>
      <c r="AQ194" t="s">
        <v>43</v>
      </c>
      <c r="AR194" t="s">
        <v>2971</v>
      </c>
      <c r="AS194" t="s">
        <v>43</v>
      </c>
      <c r="AT194" t="str">
        <f>_xlfn.XLOOKUP(AO194,Enrollees!A:A,Enrollees!E:E)</f>
        <v>Mikaela Foster</v>
      </c>
      <c r="AU194" t="str">
        <f>_xlfn.XLOOKUP(AO194,Enrollees!A:A,Enrollees!C:C)</f>
        <v>South Bend Heritage Foundation</v>
      </c>
      <c r="AV194">
        <f>_xlfn.XLOOKUP(AO194,Enrollees!A:A,Enrollees!F:F)</f>
        <v>2602674766</v>
      </c>
      <c r="AW194" s="7">
        <f t="shared" ref="AW194:AW257" si="3">AH194</f>
        <v>13.96</v>
      </c>
    </row>
    <row r="195" spans="1:49" x14ac:dyDescent="0.2">
      <c r="A195" t="s">
        <v>2150</v>
      </c>
      <c r="B195" s="1">
        <v>44504.92119212963</v>
      </c>
      <c r="C195" s="10">
        <v>44504</v>
      </c>
      <c r="D195" t="s">
        <v>716</v>
      </c>
      <c r="E195" s="2">
        <v>44504</v>
      </c>
      <c r="F195" t="s">
        <v>1682</v>
      </c>
      <c r="G195" s="2">
        <v>44504</v>
      </c>
      <c r="H195" t="s">
        <v>109</v>
      </c>
      <c r="I195" s="2">
        <v>44504</v>
      </c>
      <c r="J195" t="s">
        <v>453</v>
      </c>
      <c r="K195" t="s">
        <v>742</v>
      </c>
      <c r="L195" t="s">
        <v>560</v>
      </c>
      <c r="M195" t="s">
        <v>561</v>
      </c>
      <c r="N195" t="s">
        <v>562</v>
      </c>
      <c r="O195" t="s">
        <v>43</v>
      </c>
      <c r="P195" t="s">
        <v>44</v>
      </c>
      <c r="Q195" t="s">
        <v>45</v>
      </c>
      <c r="R195" t="s">
        <v>43</v>
      </c>
      <c r="S195" t="s">
        <v>43</v>
      </c>
      <c r="T195" t="s">
        <v>43</v>
      </c>
      <c r="U195" t="s">
        <v>43</v>
      </c>
      <c r="V195" t="s">
        <v>43</v>
      </c>
      <c r="W195" t="s">
        <v>43</v>
      </c>
      <c r="X195" t="s">
        <v>43</v>
      </c>
      <c r="Y195" t="s">
        <v>46</v>
      </c>
      <c r="Z195" t="s">
        <v>43</v>
      </c>
      <c r="AA195" t="s">
        <v>47</v>
      </c>
      <c r="AB195" t="s">
        <v>48</v>
      </c>
      <c r="AC195">
        <v>20.98</v>
      </c>
      <c r="AD195" t="s">
        <v>43</v>
      </c>
      <c r="AE195" t="s">
        <v>43</v>
      </c>
      <c r="AF195">
        <v>20.98</v>
      </c>
      <c r="AG195" t="s">
        <v>49</v>
      </c>
      <c r="AH195">
        <v>20.98</v>
      </c>
      <c r="AI195" t="s">
        <v>43</v>
      </c>
      <c r="AJ195" t="s">
        <v>43</v>
      </c>
      <c r="AK195">
        <v>20.98</v>
      </c>
      <c r="AL195">
        <v>0</v>
      </c>
      <c r="AM195" t="s">
        <v>3366</v>
      </c>
      <c r="AN195" t="s">
        <v>43</v>
      </c>
      <c r="AO195" t="s">
        <v>1451</v>
      </c>
      <c r="AP195" t="s">
        <v>43</v>
      </c>
      <c r="AQ195" t="s">
        <v>43</v>
      </c>
      <c r="AR195" t="s">
        <v>2972</v>
      </c>
      <c r="AS195" t="s">
        <v>43</v>
      </c>
      <c r="AT195" t="str">
        <f>_xlfn.XLOOKUP(AO195,Enrollees!A:A,Enrollees!E:E)</f>
        <v>Doyup Kwon</v>
      </c>
      <c r="AU195" t="str">
        <f>_xlfn.XLOOKUP(AO195,Enrollees!A:A,Enrollees!C:C)</f>
        <v>Green Bridge Growers</v>
      </c>
      <c r="AV195">
        <f>_xlfn.XLOOKUP(AO195,Enrollees!A:A,Enrollees!F:F)</f>
        <v>4243764233</v>
      </c>
      <c r="AW195" s="7">
        <f t="shared" si="3"/>
        <v>20.98</v>
      </c>
    </row>
    <row r="196" spans="1:49" x14ac:dyDescent="0.2">
      <c r="A196" t="s">
        <v>2151</v>
      </c>
      <c r="B196" s="1">
        <v>44505.025949074072</v>
      </c>
      <c r="C196" s="10">
        <v>44505</v>
      </c>
      <c r="D196" t="s">
        <v>387</v>
      </c>
      <c r="E196" s="2">
        <v>44504</v>
      </c>
      <c r="F196" t="s">
        <v>203</v>
      </c>
      <c r="G196" s="2">
        <v>44505</v>
      </c>
      <c r="H196" t="s">
        <v>2152</v>
      </c>
      <c r="I196" s="2">
        <v>44504</v>
      </c>
      <c r="J196" t="s">
        <v>365</v>
      </c>
      <c r="K196" t="s">
        <v>742</v>
      </c>
      <c r="L196" t="s">
        <v>560</v>
      </c>
      <c r="M196" t="s">
        <v>561</v>
      </c>
      <c r="N196" t="s">
        <v>562</v>
      </c>
      <c r="O196" t="s">
        <v>43</v>
      </c>
      <c r="P196" t="s">
        <v>44</v>
      </c>
      <c r="Q196" t="s">
        <v>45</v>
      </c>
      <c r="R196" t="s">
        <v>43</v>
      </c>
      <c r="S196" t="s">
        <v>43</v>
      </c>
      <c r="T196" t="s">
        <v>43</v>
      </c>
      <c r="U196" t="s">
        <v>43</v>
      </c>
      <c r="V196" t="s">
        <v>43</v>
      </c>
      <c r="W196" t="s">
        <v>43</v>
      </c>
      <c r="X196" t="s">
        <v>43</v>
      </c>
      <c r="Y196" t="s">
        <v>46</v>
      </c>
      <c r="Z196" t="s">
        <v>43</v>
      </c>
      <c r="AA196" t="s">
        <v>47</v>
      </c>
      <c r="AB196" t="s">
        <v>48</v>
      </c>
      <c r="AC196">
        <v>5.9</v>
      </c>
      <c r="AD196" t="s">
        <v>43</v>
      </c>
      <c r="AE196" t="s">
        <v>43</v>
      </c>
      <c r="AF196">
        <v>5.9</v>
      </c>
      <c r="AG196" t="s">
        <v>49</v>
      </c>
      <c r="AH196">
        <v>5.9</v>
      </c>
      <c r="AI196" t="s">
        <v>43</v>
      </c>
      <c r="AJ196" t="s">
        <v>43</v>
      </c>
      <c r="AK196">
        <v>5.9</v>
      </c>
      <c r="AL196">
        <v>0</v>
      </c>
      <c r="AM196" t="s">
        <v>1661</v>
      </c>
      <c r="AN196" t="s">
        <v>43</v>
      </c>
      <c r="AO196" t="s">
        <v>1332</v>
      </c>
      <c r="AP196" t="s">
        <v>43</v>
      </c>
      <c r="AQ196" t="s">
        <v>43</v>
      </c>
      <c r="AR196" t="s">
        <v>2973</v>
      </c>
      <c r="AS196" t="s">
        <v>43</v>
      </c>
      <c r="AT196" t="str">
        <f>_xlfn.XLOOKUP(AO196,Enrollees!A:A,Enrollees!E:E)</f>
        <v>Fiza Ijaz</v>
      </c>
      <c r="AU196" t="str">
        <f>_xlfn.XLOOKUP(AO196,Enrollees!A:A,Enrollees!C:C)</f>
        <v>La Casa de Amistad</v>
      </c>
      <c r="AV196">
        <f>_xlfn.XLOOKUP(AO196,Enrollees!A:A,Enrollees!F:F)</f>
        <v>5743148621</v>
      </c>
      <c r="AW196" s="7">
        <f t="shared" si="3"/>
        <v>5.9</v>
      </c>
    </row>
    <row r="197" spans="1:49" x14ac:dyDescent="0.2">
      <c r="A197" t="s">
        <v>2156</v>
      </c>
      <c r="B197" s="1">
        <v>44505.550462962965</v>
      </c>
      <c r="C197" s="10">
        <v>44505</v>
      </c>
      <c r="D197" t="s">
        <v>272</v>
      </c>
      <c r="E197" s="2">
        <v>44505</v>
      </c>
      <c r="F197" t="s">
        <v>2157</v>
      </c>
      <c r="G197" s="2">
        <v>44505</v>
      </c>
      <c r="H197" t="s">
        <v>1607</v>
      </c>
      <c r="I197" s="2">
        <v>44505</v>
      </c>
      <c r="J197" t="s">
        <v>738</v>
      </c>
      <c r="K197" t="s">
        <v>742</v>
      </c>
      <c r="L197" t="s">
        <v>560</v>
      </c>
      <c r="M197" t="s">
        <v>561</v>
      </c>
      <c r="N197" t="s">
        <v>562</v>
      </c>
      <c r="O197" t="s">
        <v>43</v>
      </c>
      <c r="P197" t="s">
        <v>44</v>
      </c>
      <c r="Q197" t="s">
        <v>45</v>
      </c>
      <c r="R197" t="s">
        <v>43</v>
      </c>
      <c r="S197" t="s">
        <v>43</v>
      </c>
      <c r="T197" t="s">
        <v>43</v>
      </c>
      <c r="U197" t="s">
        <v>43</v>
      </c>
      <c r="V197" t="s">
        <v>43</v>
      </c>
      <c r="W197" t="s">
        <v>43</v>
      </c>
      <c r="X197" t="s">
        <v>43</v>
      </c>
      <c r="Y197" t="s">
        <v>46</v>
      </c>
      <c r="Z197" t="s">
        <v>43</v>
      </c>
      <c r="AA197" t="s">
        <v>47</v>
      </c>
      <c r="AB197" t="s">
        <v>48</v>
      </c>
      <c r="AC197">
        <v>9.5399999999999991</v>
      </c>
      <c r="AD197" t="s">
        <v>43</v>
      </c>
      <c r="AE197" t="s">
        <v>43</v>
      </c>
      <c r="AF197">
        <v>9.5399999999999991</v>
      </c>
      <c r="AG197" t="s">
        <v>49</v>
      </c>
      <c r="AH197">
        <v>9.5399999999999991</v>
      </c>
      <c r="AI197" t="s">
        <v>43</v>
      </c>
      <c r="AJ197" t="s">
        <v>43</v>
      </c>
      <c r="AK197">
        <v>9.5399999999999991</v>
      </c>
      <c r="AL197">
        <v>0</v>
      </c>
      <c r="AM197" t="s">
        <v>2670</v>
      </c>
      <c r="AN197" t="s">
        <v>43</v>
      </c>
      <c r="AO197" t="s">
        <v>1186</v>
      </c>
      <c r="AP197" t="s">
        <v>43</v>
      </c>
      <c r="AQ197" t="s">
        <v>43</v>
      </c>
      <c r="AR197" t="s">
        <v>2974</v>
      </c>
      <c r="AS197" t="s">
        <v>43</v>
      </c>
      <c r="AT197" t="str">
        <f>_xlfn.XLOOKUP(AO197,Enrollees!A:A,Enrollees!E:E)</f>
        <v>Angela Blake</v>
      </c>
      <c r="AU197" t="str">
        <f>_xlfn.XLOOKUP(AO197,Enrollees!A:A,Enrollees!C:C)</f>
        <v>St. Margaret's House</v>
      </c>
      <c r="AV197">
        <f>_xlfn.XLOOKUP(AO197,Enrollees!A:A,Enrollees!F:F)</f>
        <v>5743234630</v>
      </c>
      <c r="AW197" s="7">
        <f t="shared" si="3"/>
        <v>9.5399999999999991</v>
      </c>
    </row>
    <row r="198" spans="1:49" x14ac:dyDescent="0.2">
      <c r="A198" t="s">
        <v>2158</v>
      </c>
      <c r="B198" s="1">
        <v>44505.575266203705</v>
      </c>
      <c r="C198" s="10">
        <v>44505</v>
      </c>
      <c r="D198" t="s">
        <v>1589</v>
      </c>
      <c r="E198" s="2">
        <v>44505</v>
      </c>
      <c r="F198" t="s">
        <v>137</v>
      </c>
      <c r="G198" s="2">
        <v>44505</v>
      </c>
      <c r="H198" t="s">
        <v>473</v>
      </c>
      <c r="I198" s="2">
        <v>44505</v>
      </c>
      <c r="J198" t="s">
        <v>871</v>
      </c>
      <c r="K198" t="s">
        <v>742</v>
      </c>
      <c r="L198" t="s">
        <v>560</v>
      </c>
      <c r="M198" t="s">
        <v>561</v>
      </c>
      <c r="N198" t="s">
        <v>562</v>
      </c>
      <c r="O198" t="s">
        <v>43</v>
      </c>
      <c r="P198" t="s">
        <v>44</v>
      </c>
      <c r="Q198" t="s">
        <v>45</v>
      </c>
      <c r="R198" t="s">
        <v>43</v>
      </c>
      <c r="S198" t="s">
        <v>43</v>
      </c>
      <c r="T198" t="s">
        <v>43</v>
      </c>
      <c r="U198" t="s">
        <v>43</v>
      </c>
      <c r="V198" t="s">
        <v>43</v>
      </c>
      <c r="W198" t="s">
        <v>43</v>
      </c>
      <c r="X198" t="s">
        <v>43</v>
      </c>
      <c r="Y198" t="s">
        <v>46</v>
      </c>
      <c r="Z198" t="s">
        <v>43</v>
      </c>
      <c r="AA198" t="s">
        <v>47</v>
      </c>
      <c r="AB198" t="s">
        <v>48</v>
      </c>
      <c r="AC198">
        <v>10.96</v>
      </c>
      <c r="AD198" t="s">
        <v>43</v>
      </c>
      <c r="AE198" t="s">
        <v>43</v>
      </c>
      <c r="AF198">
        <v>10.96</v>
      </c>
      <c r="AG198" t="s">
        <v>49</v>
      </c>
      <c r="AH198">
        <v>10.96</v>
      </c>
      <c r="AI198" t="s">
        <v>43</v>
      </c>
      <c r="AJ198" t="s">
        <v>43</v>
      </c>
      <c r="AK198">
        <v>10.96</v>
      </c>
      <c r="AL198">
        <v>0</v>
      </c>
      <c r="AM198" t="s">
        <v>1661</v>
      </c>
      <c r="AN198" t="s">
        <v>43</v>
      </c>
      <c r="AO198" t="s">
        <v>1335</v>
      </c>
      <c r="AP198" t="s">
        <v>43</v>
      </c>
      <c r="AQ198" t="s">
        <v>43</v>
      </c>
      <c r="AR198" t="s">
        <v>2975</v>
      </c>
      <c r="AS198" t="s">
        <v>43</v>
      </c>
      <c r="AT198" t="str">
        <f>_xlfn.XLOOKUP(AO198,Enrollees!A:A,Enrollees!E:E)</f>
        <v>Mark Reeves</v>
      </c>
      <c r="AU198" t="str">
        <f>_xlfn.XLOOKUP(AO198,Enrollees!A:A,Enrollees!C:C)</f>
        <v>La Casa de Amistad</v>
      </c>
      <c r="AV198">
        <f>_xlfn.XLOOKUP(AO198,Enrollees!A:A,Enrollees!F:F)</f>
        <v>5743448941</v>
      </c>
      <c r="AW198" s="7">
        <f t="shared" si="3"/>
        <v>10.96</v>
      </c>
    </row>
    <row r="199" spans="1:49" x14ac:dyDescent="0.2">
      <c r="A199" t="s">
        <v>2159</v>
      </c>
      <c r="B199" s="1">
        <v>44505.756226851852</v>
      </c>
      <c r="C199" s="10">
        <v>44505</v>
      </c>
      <c r="D199" t="s">
        <v>1847</v>
      </c>
      <c r="E199" s="2">
        <v>44505</v>
      </c>
      <c r="F199" t="s">
        <v>66</v>
      </c>
      <c r="G199" s="2">
        <v>44505</v>
      </c>
      <c r="H199" t="s">
        <v>633</v>
      </c>
      <c r="I199" s="2">
        <v>44505</v>
      </c>
      <c r="J199" t="s">
        <v>1828</v>
      </c>
      <c r="K199" t="s">
        <v>742</v>
      </c>
      <c r="L199" t="s">
        <v>560</v>
      </c>
      <c r="M199" t="s">
        <v>561</v>
      </c>
      <c r="N199" t="s">
        <v>562</v>
      </c>
      <c r="O199" t="s">
        <v>43</v>
      </c>
      <c r="P199" t="s">
        <v>44</v>
      </c>
      <c r="Q199" t="s">
        <v>45</v>
      </c>
      <c r="R199" t="s">
        <v>43</v>
      </c>
      <c r="S199" t="s">
        <v>43</v>
      </c>
      <c r="T199" t="s">
        <v>43</v>
      </c>
      <c r="U199" t="s">
        <v>43</v>
      </c>
      <c r="V199" t="s">
        <v>43</v>
      </c>
      <c r="W199" t="s">
        <v>43</v>
      </c>
      <c r="X199" t="s">
        <v>43</v>
      </c>
      <c r="Y199" t="s">
        <v>46</v>
      </c>
      <c r="Z199" t="s">
        <v>43</v>
      </c>
      <c r="AA199" t="s">
        <v>47</v>
      </c>
      <c r="AB199" t="s">
        <v>48</v>
      </c>
      <c r="AC199">
        <v>14.99</v>
      </c>
      <c r="AD199" t="s">
        <v>43</v>
      </c>
      <c r="AE199" t="s">
        <v>43</v>
      </c>
      <c r="AF199">
        <v>14.99</v>
      </c>
      <c r="AG199" t="s">
        <v>49</v>
      </c>
      <c r="AH199">
        <v>14.99</v>
      </c>
      <c r="AI199" t="s">
        <v>43</v>
      </c>
      <c r="AJ199" t="s">
        <v>43</v>
      </c>
      <c r="AK199">
        <v>14.99</v>
      </c>
      <c r="AL199">
        <v>0</v>
      </c>
      <c r="AM199" t="s">
        <v>2670</v>
      </c>
      <c r="AN199" t="s">
        <v>43</v>
      </c>
      <c r="AO199" t="s">
        <v>1200</v>
      </c>
      <c r="AP199" t="s">
        <v>43</v>
      </c>
      <c r="AQ199" t="s">
        <v>43</v>
      </c>
      <c r="AR199" t="s">
        <v>2976</v>
      </c>
      <c r="AS199" t="s">
        <v>43</v>
      </c>
      <c r="AT199" t="str">
        <f>_xlfn.XLOOKUP(AO199,Enrollees!A:A,Enrollees!E:E)</f>
        <v>Carla  Merriweather</v>
      </c>
      <c r="AU199" t="str">
        <f>_xlfn.XLOOKUP(AO199,Enrollees!A:A,Enrollees!C:C)</f>
        <v>St. Margaret's House</v>
      </c>
      <c r="AV199">
        <f>_xlfn.XLOOKUP(AO199,Enrollees!A:A,Enrollees!F:F)</f>
        <v>5744029039</v>
      </c>
      <c r="AW199" s="7">
        <f t="shared" si="3"/>
        <v>14.99</v>
      </c>
    </row>
    <row r="200" spans="1:49" x14ac:dyDescent="0.2">
      <c r="A200" t="s">
        <v>2160</v>
      </c>
      <c r="B200" s="1">
        <v>44505.761481481481</v>
      </c>
      <c r="C200" s="10">
        <v>44505</v>
      </c>
      <c r="D200" t="s">
        <v>74</v>
      </c>
      <c r="E200" s="2">
        <v>44505</v>
      </c>
      <c r="F200" t="s">
        <v>728</v>
      </c>
      <c r="G200" s="2">
        <v>44505</v>
      </c>
      <c r="H200" t="s">
        <v>1640</v>
      </c>
      <c r="I200" s="2">
        <v>44505</v>
      </c>
      <c r="J200" t="s">
        <v>658</v>
      </c>
      <c r="K200" t="s">
        <v>742</v>
      </c>
      <c r="L200" t="s">
        <v>560</v>
      </c>
      <c r="M200" t="s">
        <v>561</v>
      </c>
      <c r="N200" t="s">
        <v>562</v>
      </c>
      <c r="O200" t="s">
        <v>43</v>
      </c>
      <c r="P200" t="s">
        <v>44</v>
      </c>
      <c r="Q200" t="s">
        <v>45</v>
      </c>
      <c r="R200" t="s">
        <v>43</v>
      </c>
      <c r="S200" t="s">
        <v>43</v>
      </c>
      <c r="T200" t="s">
        <v>43</v>
      </c>
      <c r="U200" t="s">
        <v>43</v>
      </c>
      <c r="V200" t="s">
        <v>43</v>
      </c>
      <c r="W200" t="s">
        <v>43</v>
      </c>
      <c r="X200" t="s">
        <v>43</v>
      </c>
      <c r="Y200" t="s">
        <v>46</v>
      </c>
      <c r="Z200" t="s">
        <v>43</v>
      </c>
      <c r="AA200" t="s">
        <v>47</v>
      </c>
      <c r="AB200" t="s">
        <v>48</v>
      </c>
      <c r="AC200">
        <v>22.93</v>
      </c>
      <c r="AD200" t="s">
        <v>43</v>
      </c>
      <c r="AE200" t="s">
        <v>43</v>
      </c>
      <c r="AF200">
        <v>22.93</v>
      </c>
      <c r="AG200" t="s">
        <v>49</v>
      </c>
      <c r="AH200">
        <v>22.93</v>
      </c>
      <c r="AI200" t="s">
        <v>43</v>
      </c>
      <c r="AJ200" t="s">
        <v>43</v>
      </c>
      <c r="AK200">
        <v>22.93</v>
      </c>
      <c r="AL200">
        <v>0</v>
      </c>
      <c r="AM200" t="s">
        <v>3368</v>
      </c>
      <c r="AN200" t="s">
        <v>43</v>
      </c>
      <c r="AO200" t="s">
        <v>1308</v>
      </c>
      <c r="AP200" t="s">
        <v>43</v>
      </c>
      <c r="AQ200" t="s">
        <v>43</v>
      </c>
      <c r="AR200" t="s">
        <v>2977</v>
      </c>
      <c r="AS200" t="s">
        <v>43</v>
      </c>
      <c r="AT200" t="str">
        <f>_xlfn.XLOOKUP(AO200,Enrollees!A:A,Enrollees!E:E)</f>
        <v>Torey Tingley</v>
      </c>
      <c r="AU200" t="str">
        <f>_xlfn.XLOOKUP(AO200,Enrollees!A:A,Enrollees!C:C)</f>
        <v>RiverBend Cancer Services</v>
      </c>
      <c r="AV200">
        <f>_xlfn.XLOOKUP(AO200,Enrollees!A:A,Enrollees!F:F)</f>
        <v>5743236002</v>
      </c>
      <c r="AW200" s="7">
        <f t="shared" si="3"/>
        <v>22.93</v>
      </c>
    </row>
    <row r="201" spans="1:49" x14ac:dyDescent="0.2">
      <c r="A201" t="s">
        <v>2161</v>
      </c>
      <c r="B201" s="1">
        <v>44505.811342592591</v>
      </c>
      <c r="C201" s="10">
        <v>44505</v>
      </c>
      <c r="D201" t="s">
        <v>529</v>
      </c>
      <c r="E201" s="2">
        <v>44505</v>
      </c>
      <c r="F201" t="s">
        <v>1841</v>
      </c>
      <c r="G201" s="2">
        <v>44505</v>
      </c>
      <c r="H201" t="s">
        <v>1622</v>
      </c>
      <c r="I201" s="2">
        <v>44505</v>
      </c>
      <c r="J201" t="s">
        <v>379</v>
      </c>
      <c r="K201" t="s">
        <v>742</v>
      </c>
      <c r="L201" t="s">
        <v>560</v>
      </c>
      <c r="M201" t="s">
        <v>561</v>
      </c>
      <c r="N201" t="s">
        <v>562</v>
      </c>
      <c r="O201" t="s">
        <v>43</v>
      </c>
      <c r="P201" t="s">
        <v>44</v>
      </c>
      <c r="Q201" t="s">
        <v>45</v>
      </c>
      <c r="R201" t="s">
        <v>43</v>
      </c>
      <c r="S201" t="s">
        <v>43</v>
      </c>
      <c r="T201" t="s">
        <v>43</v>
      </c>
      <c r="U201" t="s">
        <v>43</v>
      </c>
      <c r="V201" t="s">
        <v>43</v>
      </c>
      <c r="W201" t="s">
        <v>43</v>
      </c>
      <c r="X201" t="s">
        <v>43</v>
      </c>
      <c r="Y201" t="s">
        <v>46</v>
      </c>
      <c r="Z201" t="s">
        <v>43</v>
      </c>
      <c r="AA201" t="s">
        <v>47</v>
      </c>
      <c r="AB201" t="s">
        <v>48</v>
      </c>
      <c r="AC201">
        <v>18.84</v>
      </c>
      <c r="AD201" t="s">
        <v>43</v>
      </c>
      <c r="AE201" t="s">
        <v>43</v>
      </c>
      <c r="AF201">
        <v>18.84</v>
      </c>
      <c r="AG201" t="s">
        <v>49</v>
      </c>
      <c r="AH201">
        <v>18.84</v>
      </c>
      <c r="AI201" t="s">
        <v>43</v>
      </c>
      <c r="AJ201" t="s">
        <v>43</v>
      </c>
      <c r="AK201">
        <v>18.84</v>
      </c>
      <c r="AL201">
        <v>0</v>
      </c>
      <c r="AM201" t="s">
        <v>2670</v>
      </c>
      <c r="AN201" t="s">
        <v>43</v>
      </c>
      <c r="AO201" t="s">
        <v>1200</v>
      </c>
      <c r="AP201" t="s">
        <v>43</v>
      </c>
      <c r="AQ201" t="s">
        <v>43</v>
      </c>
      <c r="AR201" t="s">
        <v>2978</v>
      </c>
      <c r="AS201" t="s">
        <v>43</v>
      </c>
      <c r="AT201" t="str">
        <f>_xlfn.XLOOKUP(AO201,Enrollees!A:A,Enrollees!E:E)</f>
        <v>Carla  Merriweather</v>
      </c>
      <c r="AU201" t="str">
        <f>_xlfn.XLOOKUP(AO201,Enrollees!A:A,Enrollees!C:C)</f>
        <v>St. Margaret's House</v>
      </c>
      <c r="AV201">
        <f>_xlfn.XLOOKUP(AO201,Enrollees!A:A,Enrollees!F:F)</f>
        <v>5744029039</v>
      </c>
      <c r="AW201" s="7">
        <f t="shared" si="3"/>
        <v>18.84</v>
      </c>
    </row>
    <row r="202" spans="1:49" x14ac:dyDescent="0.2">
      <c r="A202" t="s">
        <v>2162</v>
      </c>
      <c r="B202" s="1">
        <v>44505.925185185188</v>
      </c>
      <c r="C202" s="10">
        <v>44505</v>
      </c>
      <c r="D202" t="s">
        <v>147</v>
      </c>
      <c r="E202" s="2">
        <v>44505</v>
      </c>
      <c r="F202" t="s">
        <v>1677</v>
      </c>
      <c r="G202" s="2">
        <v>44505</v>
      </c>
      <c r="H202" t="s">
        <v>945</v>
      </c>
      <c r="I202" s="2">
        <v>44505</v>
      </c>
      <c r="J202" t="s">
        <v>1788</v>
      </c>
      <c r="K202" t="s">
        <v>742</v>
      </c>
      <c r="L202" t="s">
        <v>560</v>
      </c>
      <c r="M202" t="s">
        <v>561</v>
      </c>
      <c r="N202" t="s">
        <v>562</v>
      </c>
      <c r="O202" t="s">
        <v>43</v>
      </c>
      <c r="P202" t="s">
        <v>44</v>
      </c>
      <c r="Q202" t="s">
        <v>45</v>
      </c>
      <c r="R202" t="s">
        <v>43</v>
      </c>
      <c r="S202" t="s">
        <v>43</v>
      </c>
      <c r="T202" t="s">
        <v>43</v>
      </c>
      <c r="U202" t="s">
        <v>43</v>
      </c>
      <c r="V202" t="s">
        <v>43</v>
      </c>
      <c r="W202" t="s">
        <v>43</v>
      </c>
      <c r="X202" t="s">
        <v>43</v>
      </c>
      <c r="Y202" t="s">
        <v>46</v>
      </c>
      <c r="Z202" t="s">
        <v>43</v>
      </c>
      <c r="AA202" t="s">
        <v>47</v>
      </c>
      <c r="AB202" t="s">
        <v>48</v>
      </c>
      <c r="AC202">
        <v>5.91</v>
      </c>
      <c r="AD202" t="s">
        <v>43</v>
      </c>
      <c r="AE202" t="s">
        <v>43</v>
      </c>
      <c r="AF202">
        <v>5.91</v>
      </c>
      <c r="AG202" t="s">
        <v>49</v>
      </c>
      <c r="AH202">
        <v>5.91</v>
      </c>
      <c r="AI202" t="s">
        <v>43</v>
      </c>
      <c r="AJ202" t="s">
        <v>43</v>
      </c>
      <c r="AK202">
        <v>5.91</v>
      </c>
      <c r="AL202">
        <v>0</v>
      </c>
      <c r="AM202" t="s">
        <v>2670</v>
      </c>
      <c r="AN202" t="s">
        <v>43</v>
      </c>
      <c r="AO202" t="s">
        <v>1200</v>
      </c>
      <c r="AP202" t="s">
        <v>43</v>
      </c>
      <c r="AQ202" t="s">
        <v>43</v>
      </c>
      <c r="AR202" t="s">
        <v>2979</v>
      </c>
      <c r="AS202" t="s">
        <v>43</v>
      </c>
      <c r="AT202" t="str">
        <f>_xlfn.XLOOKUP(AO202,Enrollees!A:A,Enrollees!E:E)</f>
        <v>Carla  Merriweather</v>
      </c>
      <c r="AU202" t="str">
        <f>_xlfn.XLOOKUP(AO202,Enrollees!A:A,Enrollees!C:C)</f>
        <v>St. Margaret's House</v>
      </c>
      <c r="AV202">
        <f>_xlfn.XLOOKUP(AO202,Enrollees!A:A,Enrollees!F:F)</f>
        <v>5744029039</v>
      </c>
      <c r="AW202" s="7">
        <f t="shared" si="3"/>
        <v>5.91</v>
      </c>
    </row>
    <row r="203" spans="1:49" x14ac:dyDescent="0.2">
      <c r="A203" t="s">
        <v>2163</v>
      </c>
      <c r="B203" s="1">
        <v>44506.052488425928</v>
      </c>
      <c r="C203" s="10">
        <v>44506</v>
      </c>
      <c r="D203" t="s">
        <v>676</v>
      </c>
      <c r="E203" s="2">
        <v>44505</v>
      </c>
      <c r="F203" t="s">
        <v>666</v>
      </c>
      <c r="G203" s="2">
        <v>44506</v>
      </c>
      <c r="H203" t="s">
        <v>2082</v>
      </c>
      <c r="I203" s="2">
        <v>44505</v>
      </c>
      <c r="J203" t="s">
        <v>1869</v>
      </c>
      <c r="K203" t="s">
        <v>742</v>
      </c>
      <c r="L203" t="s">
        <v>560</v>
      </c>
      <c r="M203" t="s">
        <v>561</v>
      </c>
      <c r="N203" t="s">
        <v>562</v>
      </c>
      <c r="O203" t="s">
        <v>43</v>
      </c>
      <c r="P203" t="s">
        <v>44</v>
      </c>
      <c r="Q203" t="s">
        <v>45</v>
      </c>
      <c r="R203" t="s">
        <v>43</v>
      </c>
      <c r="S203" t="s">
        <v>43</v>
      </c>
      <c r="T203" t="s">
        <v>43</v>
      </c>
      <c r="U203" t="s">
        <v>43</v>
      </c>
      <c r="V203" t="s">
        <v>43</v>
      </c>
      <c r="W203" t="s">
        <v>43</v>
      </c>
      <c r="X203" t="s">
        <v>43</v>
      </c>
      <c r="Y203" t="s">
        <v>46</v>
      </c>
      <c r="Z203" t="s">
        <v>43</v>
      </c>
      <c r="AA203" t="s">
        <v>47</v>
      </c>
      <c r="AB203" t="s">
        <v>48</v>
      </c>
      <c r="AC203">
        <v>9.43</v>
      </c>
      <c r="AD203" t="s">
        <v>43</v>
      </c>
      <c r="AE203" t="s">
        <v>43</v>
      </c>
      <c r="AF203">
        <v>9.43</v>
      </c>
      <c r="AG203" t="s">
        <v>49</v>
      </c>
      <c r="AH203">
        <v>9.43</v>
      </c>
      <c r="AI203" t="s">
        <v>43</v>
      </c>
      <c r="AJ203" t="s">
        <v>43</v>
      </c>
      <c r="AK203">
        <v>9.43</v>
      </c>
      <c r="AL203">
        <v>0</v>
      </c>
      <c r="AM203" t="s">
        <v>3366</v>
      </c>
      <c r="AN203" t="s">
        <v>43</v>
      </c>
      <c r="AO203" t="s">
        <v>1451</v>
      </c>
      <c r="AP203" t="s">
        <v>43</v>
      </c>
      <c r="AQ203" t="s">
        <v>43</v>
      </c>
      <c r="AR203" t="s">
        <v>2980</v>
      </c>
      <c r="AS203" t="s">
        <v>43</v>
      </c>
      <c r="AT203" t="str">
        <f>_xlfn.XLOOKUP(AO203,Enrollees!A:A,Enrollees!E:E)</f>
        <v>Doyup Kwon</v>
      </c>
      <c r="AU203" t="str">
        <f>_xlfn.XLOOKUP(AO203,Enrollees!A:A,Enrollees!C:C)</f>
        <v>Green Bridge Growers</v>
      </c>
      <c r="AV203">
        <f>_xlfn.XLOOKUP(AO203,Enrollees!A:A,Enrollees!F:F)</f>
        <v>4243764233</v>
      </c>
      <c r="AW203" s="7">
        <f t="shared" si="3"/>
        <v>9.43</v>
      </c>
    </row>
    <row r="204" spans="1:49" x14ac:dyDescent="0.2">
      <c r="A204" t="s">
        <v>2164</v>
      </c>
      <c r="B204" s="1">
        <v>44506.150937500002</v>
      </c>
      <c r="C204" s="10">
        <v>44506</v>
      </c>
      <c r="D204" t="s">
        <v>2094</v>
      </c>
      <c r="E204" s="2">
        <v>44505</v>
      </c>
      <c r="F204" t="s">
        <v>848</v>
      </c>
      <c r="G204" s="2">
        <v>44506</v>
      </c>
      <c r="H204" t="s">
        <v>1714</v>
      </c>
      <c r="I204" s="2">
        <v>44505</v>
      </c>
      <c r="J204" t="s">
        <v>681</v>
      </c>
      <c r="K204" t="s">
        <v>742</v>
      </c>
      <c r="L204" t="s">
        <v>560</v>
      </c>
      <c r="M204" t="s">
        <v>561</v>
      </c>
      <c r="N204" t="s">
        <v>562</v>
      </c>
      <c r="O204" t="s">
        <v>43</v>
      </c>
      <c r="P204" t="s">
        <v>44</v>
      </c>
      <c r="Q204" t="s">
        <v>45</v>
      </c>
      <c r="R204" t="s">
        <v>43</v>
      </c>
      <c r="S204" t="s">
        <v>43</v>
      </c>
      <c r="T204" t="s">
        <v>43</v>
      </c>
      <c r="U204" t="s">
        <v>43</v>
      </c>
      <c r="V204" t="s">
        <v>43</v>
      </c>
      <c r="W204" t="s">
        <v>43</v>
      </c>
      <c r="X204" t="s">
        <v>43</v>
      </c>
      <c r="Y204" t="s">
        <v>46</v>
      </c>
      <c r="Z204" t="s">
        <v>43</v>
      </c>
      <c r="AA204" t="s">
        <v>47</v>
      </c>
      <c r="AB204" t="s">
        <v>48</v>
      </c>
      <c r="AC204">
        <v>14.86</v>
      </c>
      <c r="AD204" t="s">
        <v>43</v>
      </c>
      <c r="AE204" t="s">
        <v>43</v>
      </c>
      <c r="AF204">
        <v>14.86</v>
      </c>
      <c r="AG204" t="s">
        <v>49</v>
      </c>
      <c r="AH204">
        <v>14.86</v>
      </c>
      <c r="AI204" t="s">
        <v>43</v>
      </c>
      <c r="AJ204" t="s">
        <v>43</v>
      </c>
      <c r="AK204">
        <v>14.86</v>
      </c>
      <c r="AL204">
        <v>0</v>
      </c>
      <c r="AM204" t="s">
        <v>1661</v>
      </c>
      <c r="AN204" t="s">
        <v>43</v>
      </c>
      <c r="AO204" t="s">
        <v>1370</v>
      </c>
      <c r="AP204" t="s">
        <v>43</v>
      </c>
      <c r="AQ204" t="s">
        <v>43</v>
      </c>
      <c r="AR204" t="s">
        <v>2981</v>
      </c>
      <c r="AS204" t="s">
        <v>43</v>
      </c>
      <c r="AT204" t="str">
        <f>_xlfn.XLOOKUP(AO204,Enrollees!A:A,Enrollees!E:E)</f>
        <v>Ianna Pierre-Antoine</v>
      </c>
      <c r="AU204" t="str">
        <f>_xlfn.XLOOKUP(AO204,Enrollees!A:A,Enrollees!C:C)</f>
        <v>La Casa de Amistad</v>
      </c>
      <c r="AV204">
        <f>_xlfn.XLOOKUP(AO204,Enrollees!A:A,Enrollees!F:F)</f>
        <v>3175201205</v>
      </c>
      <c r="AW204" s="7">
        <f t="shared" si="3"/>
        <v>14.86</v>
      </c>
    </row>
    <row r="205" spans="1:49" x14ac:dyDescent="0.2">
      <c r="A205" s="3" t="s">
        <v>2165</v>
      </c>
      <c r="B205" s="1">
        <v>44506.195659722223</v>
      </c>
      <c r="C205" s="10">
        <v>44506</v>
      </c>
      <c r="D205" t="s">
        <v>2166</v>
      </c>
      <c r="E205" s="2">
        <v>44506</v>
      </c>
      <c r="F205" t="s">
        <v>1656</v>
      </c>
      <c r="G205" s="2">
        <v>44506</v>
      </c>
      <c r="H205" t="s">
        <v>1598</v>
      </c>
      <c r="I205" s="2">
        <v>44506</v>
      </c>
      <c r="J205" t="s">
        <v>2167</v>
      </c>
      <c r="K205" t="s">
        <v>742</v>
      </c>
      <c r="L205" t="s">
        <v>560</v>
      </c>
      <c r="M205" t="s">
        <v>561</v>
      </c>
      <c r="N205" t="s">
        <v>562</v>
      </c>
      <c r="O205" t="s">
        <v>43</v>
      </c>
      <c r="P205" t="s">
        <v>44</v>
      </c>
      <c r="Q205" t="s">
        <v>45</v>
      </c>
      <c r="R205" t="s">
        <v>43</v>
      </c>
      <c r="S205" t="s">
        <v>43</v>
      </c>
      <c r="T205" t="s">
        <v>43</v>
      </c>
      <c r="U205" t="s">
        <v>43</v>
      </c>
      <c r="V205" t="s">
        <v>43</v>
      </c>
      <c r="W205" t="s">
        <v>43</v>
      </c>
      <c r="X205" t="s">
        <v>43</v>
      </c>
      <c r="Y205" t="s">
        <v>46</v>
      </c>
      <c r="Z205" t="s">
        <v>43</v>
      </c>
      <c r="AA205" t="s">
        <v>47</v>
      </c>
      <c r="AB205" t="s">
        <v>48</v>
      </c>
      <c r="AC205">
        <v>8.99</v>
      </c>
      <c r="AD205" t="s">
        <v>43</v>
      </c>
      <c r="AE205" t="s">
        <v>43</v>
      </c>
      <c r="AF205">
        <v>8.99</v>
      </c>
      <c r="AG205" t="s">
        <v>49</v>
      </c>
      <c r="AH205">
        <v>8.99</v>
      </c>
      <c r="AI205" t="s">
        <v>43</v>
      </c>
      <c r="AJ205" t="s">
        <v>43</v>
      </c>
      <c r="AK205">
        <v>8.99</v>
      </c>
      <c r="AL205">
        <v>0</v>
      </c>
      <c r="AM205" t="s">
        <v>2647</v>
      </c>
      <c r="AN205" t="s">
        <v>43</v>
      </c>
      <c r="AO205" t="s">
        <v>1240</v>
      </c>
      <c r="AP205" t="s">
        <v>43</v>
      </c>
      <c r="AQ205" t="s">
        <v>43</v>
      </c>
      <c r="AR205" t="s">
        <v>2982</v>
      </c>
      <c r="AS205" t="s">
        <v>43</v>
      </c>
      <c r="AT205" t="str">
        <f>_xlfn.XLOOKUP(AO205,Enrollees!A:A,Enrollees!E:E)</f>
        <v>Malik Clark</v>
      </c>
      <c r="AU205" t="str">
        <f>_xlfn.XLOOKUP(AO205,Enrollees!A:A,Enrollees!C:C)</f>
        <v>South Bend Heritage Foundation</v>
      </c>
      <c r="AV205">
        <f>_xlfn.XLOOKUP(AO205,Enrollees!A:A,Enrollees!F:F)</f>
        <v>5747035680</v>
      </c>
      <c r="AW205" s="7">
        <f t="shared" si="3"/>
        <v>8.99</v>
      </c>
    </row>
    <row r="206" spans="1:49" x14ac:dyDescent="0.2">
      <c r="A206" t="s">
        <v>2168</v>
      </c>
      <c r="B206" s="1">
        <v>44506.233703703707</v>
      </c>
      <c r="C206" s="10">
        <v>44506</v>
      </c>
      <c r="D206" t="s">
        <v>2169</v>
      </c>
      <c r="E206" s="2">
        <v>44506</v>
      </c>
      <c r="F206" t="s">
        <v>2170</v>
      </c>
      <c r="G206" s="2">
        <v>44506</v>
      </c>
      <c r="H206" t="s">
        <v>2171</v>
      </c>
      <c r="I206" s="2">
        <v>44506</v>
      </c>
      <c r="J206" t="s">
        <v>2172</v>
      </c>
      <c r="K206" t="s">
        <v>742</v>
      </c>
      <c r="L206" t="s">
        <v>560</v>
      </c>
      <c r="M206" t="s">
        <v>561</v>
      </c>
      <c r="N206" t="s">
        <v>562</v>
      </c>
      <c r="O206" t="s">
        <v>43</v>
      </c>
      <c r="P206" t="s">
        <v>44</v>
      </c>
      <c r="Q206" t="s">
        <v>45</v>
      </c>
      <c r="R206" t="s">
        <v>43</v>
      </c>
      <c r="S206" t="s">
        <v>43</v>
      </c>
      <c r="T206" t="s">
        <v>43</v>
      </c>
      <c r="U206" t="s">
        <v>43</v>
      </c>
      <c r="V206" t="s">
        <v>43</v>
      </c>
      <c r="W206" t="s">
        <v>43</v>
      </c>
      <c r="X206" t="s">
        <v>43</v>
      </c>
      <c r="Y206" t="s">
        <v>46</v>
      </c>
      <c r="Z206" t="s">
        <v>43</v>
      </c>
      <c r="AA206" t="s">
        <v>47</v>
      </c>
      <c r="AB206" t="s">
        <v>48</v>
      </c>
      <c r="AC206">
        <v>11.2</v>
      </c>
      <c r="AD206" t="s">
        <v>43</v>
      </c>
      <c r="AE206" t="s">
        <v>43</v>
      </c>
      <c r="AF206">
        <v>11.2</v>
      </c>
      <c r="AG206" t="s">
        <v>49</v>
      </c>
      <c r="AH206">
        <v>11.2</v>
      </c>
      <c r="AI206" t="s">
        <v>43</v>
      </c>
      <c r="AJ206" t="s">
        <v>43</v>
      </c>
      <c r="AK206">
        <v>11.2</v>
      </c>
      <c r="AL206">
        <v>0</v>
      </c>
      <c r="AM206" t="s">
        <v>1661</v>
      </c>
      <c r="AN206" t="s">
        <v>43</v>
      </c>
      <c r="AO206" t="s">
        <v>1370</v>
      </c>
      <c r="AP206" t="s">
        <v>43</v>
      </c>
      <c r="AQ206" t="s">
        <v>43</v>
      </c>
      <c r="AR206" t="s">
        <v>2983</v>
      </c>
      <c r="AS206" t="s">
        <v>43</v>
      </c>
      <c r="AT206" t="str">
        <f>_xlfn.XLOOKUP(AO206,Enrollees!A:A,Enrollees!E:E)</f>
        <v>Ianna Pierre-Antoine</v>
      </c>
      <c r="AU206" t="str">
        <f>_xlfn.XLOOKUP(AO206,Enrollees!A:A,Enrollees!C:C)</f>
        <v>La Casa de Amistad</v>
      </c>
      <c r="AV206">
        <f>_xlfn.XLOOKUP(AO206,Enrollees!A:A,Enrollees!F:F)</f>
        <v>3175201205</v>
      </c>
      <c r="AW206" s="7">
        <f t="shared" si="3"/>
        <v>11.2</v>
      </c>
    </row>
    <row r="207" spans="1:49" x14ac:dyDescent="0.2">
      <c r="A207" t="s">
        <v>2173</v>
      </c>
      <c r="B207" s="1">
        <v>44506.271041666667</v>
      </c>
      <c r="C207" s="10">
        <v>44506</v>
      </c>
      <c r="D207" t="s">
        <v>2174</v>
      </c>
      <c r="E207" s="2">
        <v>44506</v>
      </c>
      <c r="F207" t="s">
        <v>2175</v>
      </c>
      <c r="G207" s="2">
        <v>44506</v>
      </c>
      <c r="H207" t="s">
        <v>479</v>
      </c>
      <c r="I207" s="2">
        <v>44506</v>
      </c>
      <c r="J207" t="s">
        <v>2176</v>
      </c>
      <c r="K207" t="s">
        <v>742</v>
      </c>
      <c r="L207" t="s">
        <v>560</v>
      </c>
      <c r="M207" t="s">
        <v>561</v>
      </c>
      <c r="N207" t="s">
        <v>562</v>
      </c>
      <c r="O207" t="s">
        <v>43</v>
      </c>
      <c r="P207" t="s">
        <v>44</v>
      </c>
      <c r="Q207" t="s">
        <v>45</v>
      </c>
      <c r="R207" t="s">
        <v>43</v>
      </c>
      <c r="S207" t="s">
        <v>43</v>
      </c>
      <c r="T207" t="s">
        <v>43</v>
      </c>
      <c r="U207" t="s">
        <v>43</v>
      </c>
      <c r="V207" t="s">
        <v>43</v>
      </c>
      <c r="W207" t="s">
        <v>43</v>
      </c>
      <c r="X207" t="s">
        <v>43</v>
      </c>
      <c r="Y207" t="s">
        <v>46</v>
      </c>
      <c r="Z207" t="s">
        <v>43</v>
      </c>
      <c r="AA207" t="s">
        <v>47</v>
      </c>
      <c r="AB207" t="s">
        <v>48</v>
      </c>
      <c r="AC207">
        <v>12.98</v>
      </c>
      <c r="AD207" t="s">
        <v>43</v>
      </c>
      <c r="AE207" t="s">
        <v>43</v>
      </c>
      <c r="AF207">
        <v>12.98</v>
      </c>
      <c r="AG207" t="s">
        <v>49</v>
      </c>
      <c r="AH207">
        <v>12.98</v>
      </c>
      <c r="AI207" t="s">
        <v>43</v>
      </c>
      <c r="AJ207" t="s">
        <v>43</v>
      </c>
      <c r="AK207">
        <v>12.98</v>
      </c>
      <c r="AL207">
        <v>0</v>
      </c>
      <c r="AM207" t="s">
        <v>3366</v>
      </c>
      <c r="AN207" t="s">
        <v>43</v>
      </c>
      <c r="AO207" t="s">
        <v>1451</v>
      </c>
      <c r="AP207" t="s">
        <v>43</v>
      </c>
      <c r="AQ207" t="s">
        <v>43</v>
      </c>
      <c r="AR207" t="s">
        <v>2984</v>
      </c>
      <c r="AS207" t="s">
        <v>43</v>
      </c>
      <c r="AT207" t="str">
        <f>_xlfn.XLOOKUP(AO207,Enrollees!A:A,Enrollees!E:E)</f>
        <v>Doyup Kwon</v>
      </c>
      <c r="AU207" t="str">
        <f>_xlfn.XLOOKUP(AO207,Enrollees!A:A,Enrollees!C:C)</f>
        <v>Green Bridge Growers</v>
      </c>
      <c r="AV207">
        <f>_xlfn.XLOOKUP(AO207,Enrollees!A:A,Enrollees!F:F)</f>
        <v>4243764233</v>
      </c>
      <c r="AW207" s="7">
        <f t="shared" si="3"/>
        <v>12.98</v>
      </c>
    </row>
    <row r="208" spans="1:49" x14ac:dyDescent="0.2">
      <c r="A208" t="s">
        <v>2177</v>
      </c>
      <c r="B208" s="1">
        <v>44506.304837962962</v>
      </c>
      <c r="C208" s="10">
        <v>44506</v>
      </c>
      <c r="D208" t="s">
        <v>2178</v>
      </c>
      <c r="E208" s="2">
        <v>44506</v>
      </c>
      <c r="F208" t="s">
        <v>427</v>
      </c>
      <c r="G208" s="2">
        <v>44506</v>
      </c>
      <c r="H208" t="s">
        <v>2179</v>
      </c>
      <c r="I208" s="2">
        <v>44506</v>
      </c>
      <c r="J208" t="s">
        <v>165</v>
      </c>
      <c r="K208" t="s">
        <v>742</v>
      </c>
      <c r="L208" t="s">
        <v>560</v>
      </c>
      <c r="M208" t="s">
        <v>561</v>
      </c>
      <c r="N208" t="s">
        <v>562</v>
      </c>
      <c r="O208" t="s">
        <v>43</v>
      </c>
      <c r="P208" t="s">
        <v>44</v>
      </c>
      <c r="Q208" t="s">
        <v>45</v>
      </c>
      <c r="R208" t="s">
        <v>43</v>
      </c>
      <c r="S208" t="s">
        <v>43</v>
      </c>
      <c r="T208" t="s">
        <v>43</v>
      </c>
      <c r="U208" t="s">
        <v>43</v>
      </c>
      <c r="V208" t="s">
        <v>43</v>
      </c>
      <c r="W208" t="s">
        <v>43</v>
      </c>
      <c r="X208" t="s">
        <v>43</v>
      </c>
      <c r="Y208" t="s">
        <v>46</v>
      </c>
      <c r="Z208" t="s">
        <v>43</v>
      </c>
      <c r="AA208" t="s">
        <v>47</v>
      </c>
      <c r="AB208" t="s">
        <v>48</v>
      </c>
      <c r="AC208">
        <v>11.48</v>
      </c>
      <c r="AD208" t="s">
        <v>43</v>
      </c>
      <c r="AE208" t="s">
        <v>43</v>
      </c>
      <c r="AF208">
        <v>11.48</v>
      </c>
      <c r="AG208" t="s">
        <v>49</v>
      </c>
      <c r="AH208">
        <v>11.48</v>
      </c>
      <c r="AI208" t="s">
        <v>43</v>
      </c>
      <c r="AJ208" t="s">
        <v>43</v>
      </c>
      <c r="AK208">
        <v>11.48</v>
      </c>
      <c r="AL208">
        <v>0</v>
      </c>
      <c r="AM208" t="s">
        <v>1661</v>
      </c>
      <c r="AN208" t="s">
        <v>43</v>
      </c>
      <c r="AO208" t="s">
        <v>1370</v>
      </c>
      <c r="AP208" t="s">
        <v>43</v>
      </c>
      <c r="AQ208" t="s">
        <v>43</v>
      </c>
      <c r="AR208" t="s">
        <v>2985</v>
      </c>
      <c r="AS208" t="s">
        <v>43</v>
      </c>
      <c r="AT208" t="str">
        <f>_xlfn.XLOOKUP(AO208,Enrollees!A:A,Enrollees!E:E)</f>
        <v>Ianna Pierre-Antoine</v>
      </c>
      <c r="AU208" t="str">
        <f>_xlfn.XLOOKUP(AO208,Enrollees!A:A,Enrollees!C:C)</f>
        <v>La Casa de Amistad</v>
      </c>
      <c r="AV208">
        <f>_xlfn.XLOOKUP(AO208,Enrollees!A:A,Enrollees!F:F)</f>
        <v>3175201205</v>
      </c>
      <c r="AW208" s="7">
        <f t="shared" si="3"/>
        <v>11.48</v>
      </c>
    </row>
    <row r="209" spans="1:49" x14ac:dyDescent="0.2">
      <c r="A209" t="s">
        <v>2181</v>
      </c>
      <c r="B209" s="1">
        <v>44506.5231712963</v>
      </c>
      <c r="C209" s="10">
        <v>44506</v>
      </c>
      <c r="D209" t="s">
        <v>330</v>
      </c>
      <c r="E209" s="2">
        <v>44506</v>
      </c>
      <c r="F209" t="s">
        <v>1628</v>
      </c>
      <c r="G209" s="2">
        <v>44506</v>
      </c>
      <c r="H209" t="s">
        <v>231</v>
      </c>
      <c r="I209" s="2">
        <v>44506</v>
      </c>
      <c r="J209" t="s">
        <v>2108</v>
      </c>
      <c r="K209" t="s">
        <v>742</v>
      </c>
      <c r="L209" t="s">
        <v>560</v>
      </c>
      <c r="M209" t="s">
        <v>561</v>
      </c>
      <c r="N209" t="s">
        <v>562</v>
      </c>
      <c r="O209" t="s">
        <v>43</v>
      </c>
      <c r="P209" t="s">
        <v>44</v>
      </c>
      <c r="Q209" t="s">
        <v>45</v>
      </c>
      <c r="R209" t="s">
        <v>43</v>
      </c>
      <c r="S209" t="s">
        <v>43</v>
      </c>
      <c r="T209" t="s">
        <v>43</v>
      </c>
      <c r="U209" t="s">
        <v>43</v>
      </c>
      <c r="V209" t="s">
        <v>43</v>
      </c>
      <c r="W209" t="s">
        <v>43</v>
      </c>
      <c r="X209" t="s">
        <v>43</v>
      </c>
      <c r="Y209" t="s">
        <v>46</v>
      </c>
      <c r="Z209" t="s">
        <v>43</v>
      </c>
      <c r="AA209" t="s">
        <v>47</v>
      </c>
      <c r="AB209" t="s">
        <v>48</v>
      </c>
      <c r="AC209">
        <v>9.94</v>
      </c>
      <c r="AD209" t="s">
        <v>43</v>
      </c>
      <c r="AE209" t="s">
        <v>43</v>
      </c>
      <c r="AF209">
        <v>9.94</v>
      </c>
      <c r="AG209" t="s">
        <v>49</v>
      </c>
      <c r="AH209">
        <v>9.94</v>
      </c>
      <c r="AI209" t="s">
        <v>43</v>
      </c>
      <c r="AJ209" t="s">
        <v>43</v>
      </c>
      <c r="AK209">
        <v>9.94</v>
      </c>
      <c r="AL209">
        <v>0</v>
      </c>
      <c r="AM209" t="s">
        <v>1661</v>
      </c>
      <c r="AN209" t="s">
        <v>43</v>
      </c>
      <c r="AO209" t="s">
        <v>1322</v>
      </c>
      <c r="AP209" t="s">
        <v>43</v>
      </c>
      <c r="AQ209" t="s">
        <v>43</v>
      </c>
      <c r="AR209" t="s">
        <v>2986</v>
      </c>
      <c r="AS209" t="s">
        <v>43</v>
      </c>
      <c r="AT209" t="str">
        <f>_xlfn.XLOOKUP(AO209,Enrollees!A:A,Enrollees!E:E)</f>
        <v>Camilo  Velasquez </v>
      </c>
      <c r="AU209" t="str">
        <f>_xlfn.XLOOKUP(AO209,Enrollees!A:A,Enrollees!C:C)</f>
        <v>La Casa de Amistad</v>
      </c>
      <c r="AV209">
        <f>_xlfn.XLOOKUP(AO209,Enrollees!A:A,Enrollees!F:F)</f>
        <v>3056063794</v>
      </c>
      <c r="AW209" s="7">
        <f t="shared" si="3"/>
        <v>9.94</v>
      </c>
    </row>
    <row r="210" spans="1:49" x14ac:dyDescent="0.2">
      <c r="A210" t="s">
        <v>2182</v>
      </c>
      <c r="B210" s="1">
        <v>44506.57135416667</v>
      </c>
      <c r="C210" s="10">
        <v>44506</v>
      </c>
      <c r="D210" t="s">
        <v>355</v>
      </c>
      <c r="E210" s="2">
        <v>44506</v>
      </c>
      <c r="F210" t="s">
        <v>484</v>
      </c>
      <c r="G210" s="2">
        <v>44506</v>
      </c>
      <c r="H210" t="s">
        <v>787</v>
      </c>
      <c r="I210" s="2">
        <v>44506</v>
      </c>
      <c r="J210" t="s">
        <v>563</v>
      </c>
      <c r="K210" t="s">
        <v>742</v>
      </c>
      <c r="L210" t="s">
        <v>560</v>
      </c>
      <c r="M210" t="s">
        <v>561</v>
      </c>
      <c r="N210" t="s">
        <v>562</v>
      </c>
      <c r="O210" t="s">
        <v>43</v>
      </c>
      <c r="P210" t="s">
        <v>44</v>
      </c>
      <c r="Q210" t="s">
        <v>45</v>
      </c>
      <c r="R210" t="s">
        <v>43</v>
      </c>
      <c r="S210" t="s">
        <v>43</v>
      </c>
      <c r="T210" t="s">
        <v>43</v>
      </c>
      <c r="U210" t="s">
        <v>43</v>
      </c>
      <c r="V210" t="s">
        <v>43</v>
      </c>
      <c r="W210" t="s">
        <v>43</v>
      </c>
      <c r="X210" t="s">
        <v>43</v>
      </c>
      <c r="Y210" t="s">
        <v>46</v>
      </c>
      <c r="Z210" t="s">
        <v>43</v>
      </c>
      <c r="AA210" t="s">
        <v>47</v>
      </c>
      <c r="AB210" t="s">
        <v>48</v>
      </c>
      <c r="AC210">
        <v>30.96</v>
      </c>
      <c r="AD210" t="s">
        <v>43</v>
      </c>
      <c r="AE210" t="s">
        <v>43</v>
      </c>
      <c r="AF210">
        <v>30.96</v>
      </c>
      <c r="AG210" t="s">
        <v>49</v>
      </c>
      <c r="AH210">
        <v>30.96</v>
      </c>
      <c r="AI210" t="s">
        <v>43</v>
      </c>
      <c r="AJ210" t="s">
        <v>43</v>
      </c>
      <c r="AK210">
        <v>30.96</v>
      </c>
      <c r="AL210">
        <v>0</v>
      </c>
      <c r="AM210" t="s">
        <v>1661</v>
      </c>
      <c r="AN210" t="s">
        <v>43</v>
      </c>
      <c r="AO210" t="s">
        <v>1327</v>
      </c>
      <c r="AP210" t="s">
        <v>43</v>
      </c>
      <c r="AQ210" t="s">
        <v>43</v>
      </c>
      <c r="AR210" t="s">
        <v>2987</v>
      </c>
      <c r="AS210" t="s">
        <v>43</v>
      </c>
      <c r="AT210" t="str">
        <f>_xlfn.XLOOKUP(AO210,Enrollees!A:A,Enrollees!E:E)</f>
        <v>Jenifer Narvaez Melo</v>
      </c>
      <c r="AU210" t="str">
        <f>_xlfn.XLOOKUP(AO210,Enrollees!A:A,Enrollees!C:C)</f>
        <v>La Casa de Amistad</v>
      </c>
      <c r="AV210">
        <f>_xlfn.XLOOKUP(AO210,Enrollees!A:A,Enrollees!F:F)</f>
        <v>3179863336</v>
      </c>
      <c r="AW210" s="7">
        <f t="shared" si="3"/>
        <v>30.96</v>
      </c>
    </row>
    <row r="211" spans="1:49" x14ac:dyDescent="0.2">
      <c r="A211" t="s">
        <v>2183</v>
      </c>
      <c r="B211" s="1">
        <v>44506.742326388892</v>
      </c>
      <c r="C211" s="10">
        <v>44506</v>
      </c>
      <c r="D211" t="s">
        <v>127</v>
      </c>
      <c r="E211" s="2">
        <v>44506</v>
      </c>
      <c r="F211" t="s">
        <v>150</v>
      </c>
      <c r="G211" s="2">
        <v>44506</v>
      </c>
      <c r="H211" t="s">
        <v>618</v>
      </c>
      <c r="I211" s="2">
        <v>44506</v>
      </c>
      <c r="J211" t="s">
        <v>473</v>
      </c>
      <c r="K211" t="s">
        <v>742</v>
      </c>
      <c r="L211" t="s">
        <v>560</v>
      </c>
      <c r="M211" t="s">
        <v>561</v>
      </c>
      <c r="N211" t="s">
        <v>562</v>
      </c>
      <c r="O211" t="s">
        <v>43</v>
      </c>
      <c r="P211" t="s">
        <v>44</v>
      </c>
      <c r="Q211" t="s">
        <v>45</v>
      </c>
      <c r="R211" t="s">
        <v>43</v>
      </c>
      <c r="S211" t="s">
        <v>43</v>
      </c>
      <c r="T211" t="s">
        <v>43</v>
      </c>
      <c r="U211" t="s">
        <v>43</v>
      </c>
      <c r="V211" t="s">
        <v>43</v>
      </c>
      <c r="W211" t="s">
        <v>43</v>
      </c>
      <c r="X211" t="s">
        <v>43</v>
      </c>
      <c r="Y211" t="s">
        <v>46</v>
      </c>
      <c r="Z211" t="s">
        <v>43</v>
      </c>
      <c r="AA211" t="s">
        <v>47</v>
      </c>
      <c r="AB211" t="s">
        <v>48</v>
      </c>
      <c r="AC211">
        <v>17.03</v>
      </c>
      <c r="AD211" t="s">
        <v>43</v>
      </c>
      <c r="AE211" t="s">
        <v>43</v>
      </c>
      <c r="AF211">
        <v>17.03</v>
      </c>
      <c r="AG211" t="s">
        <v>49</v>
      </c>
      <c r="AH211">
        <v>17.03</v>
      </c>
      <c r="AI211" t="s">
        <v>43</v>
      </c>
      <c r="AJ211" t="s">
        <v>43</v>
      </c>
      <c r="AK211">
        <v>17.03</v>
      </c>
      <c r="AL211">
        <v>0</v>
      </c>
      <c r="AM211" t="s">
        <v>1661</v>
      </c>
      <c r="AN211" t="s">
        <v>43</v>
      </c>
      <c r="AO211" t="s">
        <v>1370</v>
      </c>
      <c r="AP211" t="s">
        <v>43</v>
      </c>
      <c r="AQ211" t="s">
        <v>43</v>
      </c>
      <c r="AR211" t="s">
        <v>2988</v>
      </c>
      <c r="AS211" t="s">
        <v>43</v>
      </c>
      <c r="AT211" t="str">
        <f>_xlfn.XLOOKUP(AO211,Enrollees!A:A,Enrollees!E:E)</f>
        <v>Ianna Pierre-Antoine</v>
      </c>
      <c r="AU211" t="str">
        <f>_xlfn.XLOOKUP(AO211,Enrollees!A:A,Enrollees!C:C)</f>
        <v>La Casa de Amistad</v>
      </c>
      <c r="AV211">
        <f>_xlfn.XLOOKUP(AO211,Enrollees!A:A,Enrollees!F:F)</f>
        <v>3175201205</v>
      </c>
      <c r="AW211" s="7">
        <f t="shared" si="3"/>
        <v>17.03</v>
      </c>
    </row>
    <row r="212" spans="1:49" x14ac:dyDescent="0.2">
      <c r="A212" t="s">
        <v>2184</v>
      </c>
      <c r="B212" s="1">
        <v>44506.774062500001</v>
      </c>
      <c r="C212" s="10">
        <v>44506</v>
      </c>
      <c r="D212" t="s">
        <v>1743</v>
      </c>
      <c r="E212" s="2">
        <v>44506</v>
      </c>
      <c r="F212" t="s">
        <v>331</v>
      </c>
      <c r="G212" s="2">
        <v>44506</v>
      </c>
      <c r="H212" t="s">
        <v>1762</v>
      </c>
      <c r="I212" s="2">
        <v>44506</v>
      </c>
      <c r="J212" t="s">
        <v>699</v>
      </c>
      <c r="K212" t="s">
        <v>742</v>
      </c>
      <c r="L212" t="s">
        <v>560</v>
      </c>
      <c r="M212" t="s">
        <v>561</v>
      </c>
      <c r="N212" t="s">
        <v>562</v>
      </c>
      <c r="O212" t="s">
        <v>43</v>
      </c>
      <c r="P212" t="s">
        <v>44</v>
      </c>
      <c r="Q212" t="s">
        <v>45</v>
      </c>
      <c r="R212" t="s">
        <v>43</v>
      </c>
      <c r="S212" t="s">
        <v>43</v>
      </c>
      <c r="T212" t="s">
        <v>43</v>
      </c>
      <c r="U212" t="s">
        <v>43</v>
      </c>
      <c r="V212" t="s">
        <v>43</v>
      </c>
      <c r="W212" t="s">
        <v>43</v>
      </c>
      <c r="X212" t="s">
        <v>43</v>
      </c>
      <c r="Y212" t="s">
        <v>46</v>
      </c>
      <c r="Z212" t="s">
        <v>43</v>
      </c>
      <c r="AA212" t="s">
        <v>47</v>
      </c>
      <c r="AB212" t="s">
        <v>48</v>
      </c>
      <c r="AC212">
        <v>15.19</v>
      </c>
      <c r="AD212" t="s">
        <v>43</v>
      </c>
      <c r="AE212" t="s">
        <v>43</v>
      </c>
      <c r="AF212">
        <v>15.19</v>
      </c>
      <c r="AG212" t="s">
        <v>49</v>
      </c>
      <c r="AH212">
        <v>15.19</v>
      </c>
      <c r="AI212" t="s">
        <v>43</v>
      </c>
      <c r="AJ212" t="s">
        <v>43</v>
      </c>
      <c r="AK212">
        <v>15.19</v>
      </c>
      <c r="AL212">
        <v>0</v>
      </c>
      <c r="AM212" t="s">
        <v>1661</v>
      </c>
      <c r="AN212" t="s">
        <v>43</v>
      </c>
      <c r="AO212" t="s">
        <v>1370</v>
      </c>
      <c r="AP212" t="s">
        <v>43</v>
      </c>
      <c r="AQ212" t="s">
        <v>43</v>
      </c>
      <c r="AR212" t="s">
        <v>2989</v>
      </c>
      <c r="AS212" t="s">
        <v>43</v>
      </c>
      <c r="AT212" t="str">
        <f>_xlfn.XLOOKUP(AO212,Enrollees!A:A,Enrollees!E:E)</f>
        <v>Ianna Pierre-Antoine</v>
      </c>
      <c r="AU212" t="str">
        <f>_xlfn.XLOOKUP(AO212,Enrollees!A:A,Enrollees!C:C)</f>
        <v>La Casa de Amistad</v>
      </c>
      <c r="AV212">
        <f>_xlfn.XLOOKUP(AO212,Enrollees!A:A,Enrollees!F:F)</f>
        <v>3175201205</v>
      </c>
      <c r="AW212" s="7">
        <f t="shared" si="3"/>
        <v>15.19</v>
      </c>
    </row>
    <row r="213" spans="1:49" x14ac:dyDescent="0.2">
      <c r="A213" t="s">
        <v>2185</v>
      </c>
      <c r="B213" s="1">
        <v>44506.87605324074</v>
      </c>
      <c r="C213" s="10">
        <v>44506</v>
      </c>
      <c r="D213" t="s">
        <v>1736</v>
      </c>
      <c r="E213" s="2">
        <v>44506</v>
      </c>
      <c r="F213" t="s">
        <v>691</v>
      </c>
      <c r="G213" s="2">
        <v>44506</v>
      </c>
      <c r="H213" t="s">
        <v>1618</v>
      </c>
      <c r="I213" s="2">
        <v>44506</v>
      </c>
      <c r="J213" t="s">
        <v>186</v>
      </c>
      <c r="K213" t="s">
        <v>742</v>
      </c>
      <c r="L213" t="s">
        <v>560</v>
      </c>
      <c r="M213" t="s">
        <v>561</v>
      </c>
      <c r="N213" t="s">
        <v>562</v>
      </c>
      <c r="O213" t="s">
        <v>43</v>
      </c>
      <c r="P213" t="s">
        <v>44</v>
      </c>
      <c r="Q213" t="s">
        <v>45</v>
      </c>
      <c r="R213" t="s">
        <v>43</v>
      </c>
      <c r="S213" t="s">
        <v>43</v>
      </c>
      <c r="T213" t="s">
        <v>43</v>
      </c>
      <c r="U213" t="s">
        <v>43</v>
      </c>
      <c r="V213" t="s">
        <v>43</v>
      </c>
      <c r="W213" t="s">
        <v>43</v>
      </c>
      <c r="X213" t="s">
        <v>43</v>
      </c>
      <c r="Y213" t="s">
        <v>46</v>
      </c>
      <c r="Z213" t="s">
        <v>43</v>
      </c>
      <c r="AA213" t="s">
        <v>47</v>
      </c>
      <c r="AB213" t="s">
        <v>48</v>
      </c>
      <c r="AC213">
        <v>18.05</v>
      </c>
      <c r="AD213" t="s">
        <v>43</v>
      </c>
      <c r="AE213" t="s">
        <v>43</v>
      </c>
      <c r="AF213">
        <v>18.05</v>
      </c>
      <c r="AG213" t="s">
        <v>49</v>
      </c>
      <c r="AH213">
        <v>18.05</v>
      </c>
      <c r="AI213" t="s">
        <v>43</v>
      </c>
      <c r="AJ213" t="s">
        <v>43</v>
      </c>
      <c r="AK213">
        <v>18.05</v>
      </c>
      <c r="AL213">
        <v>0</v>
      </c>
      <c r="AM213" t="s">
        <v>2647</v>
      </c>
      <c r="AN213" t="s">
        <v>43</v>
      </c>
      <c r="AO213" t="s">
        <v>1223</v>
      </c>
      <c r="AP213" t="s">
        <v>43</v>
      </c>
      <c r="AQ213" t="s">
        <v>43</v>
      </c>
      <c r="AR213" t="s">
        <v>2990</v>
      </c>
      <c r="AS213" t="s">
        <v>43</v>
      </c>
      <c r="AT213" t="str">
        <f>_xlfn.XLOOKUP(AO213,Enrollees!A:A,Enrollees!E:E)</f>
        <v>Mikaela Foster</v>
      </c>
      <c r="AU213" t="str">
        <f>_xlfn.XLOOKUP(AO213,Enrollees!A:A,Enrollees!C:C)</f>
        <v>South Bend Heritage Foundation</v>
      </c>
      <c r="AV213">
        <f>_xlfn.XLOOKUP(AO213,Enrollees!A:A,Enrollees!F:F)</f>
        <v>2602674766</v>
      </c>
      <c r="AW213" s="7">
        <f t="shared" si="3"/>
        <v>18.05</v>
      </c>
    </row>
    <row r="214" spans="1:49" x14ac:dyDescent="0.2">
      <c r="A214" t="s">
        <v>2186</v>
      </c>
      <c r="B214" s="1">
        <v>44506.96597222222</v>
      </c>
      <c r="C214" s="10">
        <v>44506</v>
      </c>
      <c r="D214" t="s">
        <v>1693</v>
      </c>
      <c r="E214" s="2">
        <v>44506</v>
      </c>
      <c r="F214" t="s">
        <v>669</v>
      </c>
      <c r="G214" s="2">
        <v>44506</v>
      </c>
      <c r="H214" t="s">
        <v>1694</v>
      </c>
      <c r="I214" s="2">
        <v>44506</v>
      </c>
      <c r="J214" t="s">
        <v>425</v>
      </c>
      <c r="K214" t="s">
        <v>742</v>
      </c>
      <c r="L214" t="s">
        <v>560</v>
      </c>
      <c r="M214" t="s">
        <v>561</v>
      </c>
      <c r="N214" t="s">
        <v>562</v>
      </c>
      <c r="O214" t="s">
        <v>43</v>
      </c>
      <c r="P214" t="s">
        <v>44</v>
      </c>
      <c r="Q214" t="s">
        <v>45</v>
      </c>
      <c r="R214" t="s">
        <v>43</v>
      </c>
      <c r="S214" t="s">
        <v>43</v>
      </c>
      <c r="T214" t="s">
        <v>43</v>
      </c>
      <c r="U214" t="s">
        <v>43</v>
      </c>
      <c r="V214" t="s">
        <v>43</v>
      </c>
      <c r="W214" t="s">
        <v>43</v>
      </c>
      <c r="X214" t="s">
        <v>43</v>
      </c>
      <c r="Y214" t="s">
        <v>46</v>
      </c>
      <c r="Z214" t="s">
        <v>43</v>
      </c>
      <c r="AA214" t="s">
        <v>47</v>
      </c>
      <c r="AB214" t="s">
        <v>48</v>
      </c>
      <c r="AC214">
        <v>14.36</v>
      </c>
      <c r="AD214" t="s">
        <v>43</v>
      </c>
      <c r="AE214" t="s">
        <v>43</v>
      </c>
      <c r="AF214">
        <v>14.36</v>
      </c>
      <c r="AG214" t="s">
        <v>49</v>
      </c>
      <c r="AH214">
        <v>14.36</v>
      </c>
      <c r="AI214" t="s">
        <v>43</v>
      </c>
      <c r="AJ214" t="s">
        <v>43</v>
      </c>
      <c r="AK214">
        <v>14.36</v>
      </c>
      <c r="AL214">
        <v>0</v>
      </c>
      <c r="AM214" t="s">
        <v>1661</v>
      </c>
      <c r="AN214" t="s">
        <v>43</v>
      </c>
      <c r="AO214" t="s">
        <v>1318</v>
      </c>
      <c r="AP214" t="s">
        <v>43</v>
      </c>
      <c r="AQ214" t="s">
        <v>43</v>
      </c>
      <c r="AR214" t="s">
        <v>2991</v>
      </c>
      <c r="AS214" t="s">
        <v>43</v>
      </c>
      <c r="AT214" t="str">
        <f>_xlfn.XLOOKUP(AO214,Enrollees!A:A,Enrollees!E:E)</f>
        <v>Myldred Hernandez-Gonzalez</v>
      </c>
      <c r="AU214" t="str">
        <f>_xlfn.XLOOKUP(AO214,Enrollees!A:A,Enrollees!C:C)</f>
        <v>La Casa de Amistad</v>
      </c>
      <c r="AV214">
        <f>_xlfn.XLOOKUP(AO214,Enrollees!A:A,Enrollees!F:F)</f>
        <v>9162542961</v>
      </c>
      <c r="AW214" s="7">
        <f t="shared" si="3"/>
        <v>14.36</v>
      </c>
    </row>
    <row r="215" spans="1:49" x14ac:dyDescent="0.2">
      <c r="A215" t="s">
        <v>2187</v>
      </c>
      <c r="B215" s="1">
        <v>44507.019814814812</v>
      </c>
      <c r="C215" s="10">
        <v>44507</v>
      </c>
      <c r="D215" t="s">
        <v>2188</v>
      </c>
      <c r="E215" s="2">
        <v>44506</v>
      </c>
      <c r="F215" t="s">
        <v>1644</v>
      </c>
      <c r="G215" s="2">
        <v>44507</v>
      </c>
      <c r="H215" t="s">
        <v>1621</v>
      </c>
      <c r="I215" s="2">
        <v>44506</v>
      </c>
      <c r="J215" t="s">
        <v>378</v>
      </c>
      <c r="K215" t="s">
        <v>742</v>
      </c>
      <c r="L215" t="s">
        <v>560</v>
      </c>
      <c r="M215" t="s">
        <v>561</v>
      </c>
      <c r="N215" t="s">
        <v>562</v>
      </c>
      <c r="O215" t="s">
        <v>43</v>
      </c>
      <c r="P215" t="s">
        <v>44</v>
      </c>
      <c r="Q215" t="s">
        <v>45</v>
      </c>
      <c r="R215" t="s">
        <v>43</v>
      </c>
      <c r="S215" t="s">
        <v>43</v>
      </c>
      <c r="T215" t="s">
        <v>43</v>
      </c>
      <c r="U215" t="s">
        <v>43</v>
      </c>
      <c r="V215" t="s">
        <v>43</v>
      </c>
      <c r="W215" t="s">
        <v>43</v>
      </c>
      <c r="X215" t="s">
        <v>43</v>
      </c>
      <c r="Y215" t="s">
        <v>46</v>
      </c>
      <c r="Z215" t="s">
        <v>43</v>
      </c>
      <c r="AA215" t="s">
        <v>47</v>
      </c>
      <c r="AB215" t="s">
        <v>48</v>
      </c>
      <c r="AC215">
        <v>17.95</v>
      </c>
      <c r="AD215" t="s">
        <v>43</v>
      </c>
      <c r="AE215" t="s">
        <v>43</v>
      </c>
      <c r="AF215">
        <v>17.95</v>
      </c>
      <c r="AG215" t="s">
        <v>49</v>
      </c>
      <c r="AH215">
        <v>17.95</v>
      </c>
      <c r="AI215" t="s">
        <v>43</v>
      </c>
      <c r="AJ215" t="s">
        <v>43</v>
      </c>
      <c r="AK215">
        <v>17.95</v>
      </c>
      <c r="AL215">
        <v>0</v>
      </c>
      <c r="AM215" t="s">
        <v>1661</v>
      </c>
      <c r="AN215" t="s">
        <v>43</v>
      </c>
      <c r="AO215" t="s">
        <v>1318</v>
      </c>
      <c r="AP215" t="s">
        <v>43</v>
      </c>
      <c r="AQ215" t="s">
        <v>43</v>
      </c>
      <c r="AR215" t="s">
        <v>2992</v>
      </c>
      <c r="AS215" t="s">
        <v>43</v>
      </c>
      <c r="AT215" t="str">
        <f>_xlfn.XLOOKUP(AO215,Enrollees!A:A,Enrollees!E:E)</f>
        <v>Myldred Hernandez-Gonzalez</v>
      </c>
      <c r="AU215" t="str">
        <f>_xlfn.XLOOKUP(AO215,Enrollees!A:A,Enrollees!C:C)</f>
        <v>La Casa de Amistad</v>
      </c>
      <c r="AV215">
        <f>_xlfn.XLOOKUP(AO215,Enrollees!A:A,Enrollees!F:F)</f>
        <v>9162542961</v>
      </c>
      <c r="AW215" s="7">
        <f t="shared" si="3"/>
        <v>17.95</v>
      </c>
    </row>
    <row r="216" spans="1:49" x14ac:dyDescent="0.2">
      <c r="A216" t="s">
        <v>2189</v>
      </c>
      <c r="B216" s="1">
        <v>44507.066967592589</v>
      </c>
      <c r="C216" s="10">
        <v>44507</v>
      </c>
      <c r="D216" t="s">
        <v>2190</v>
      </c>
      <c r="E216" s="2">
        <v>44506</v>
      </c>
      <c r="F216" t="s">
        <v>2191</v>
      </c>
      <c r="G216" s="2">
        <v>44507</v>
      </c>
      <c r="H216" t="s">
        <v>2172</v>
      </c>
      <c r="I216" s="2">
        <v>44506</v>
      </c>
      <c r="J216" t="s">
        <v>80</v>
      </c>
      <c r="K216" t="s">
        <v>742</v>
      </c>
      <c r="L216" t="s">
        <v>560</v>
      </c>
      <c r="M216" t="s">
        <v>561</v>
      </c>
      <c r="N216" t="s">
        <v>562</v>
      </c>
      <c r="O216" t="s">
        <v>43</v>
      </c>
      <c r="P216" t="s">
        <v>44</v>
      </c>
      <c r="Q216" t="s">
        <v>45</v>
      </c>
      <c r="R216" t="s">
        <v>43</v>
      </c>
      <c r="S216" t="s">
        <v>43</v>
      </c>
      <c r="T216" t="s">
        <v>43</v>
      </c>
      <c r="U216" t="s">
        <v>43</v>
      </c>
      <c r="V216" t="s">
        <v>43</v>
      </c>
      <c r="W216" t="s">
        <v>43</v>
      </c>
      <c r="X216" t="s">
        <v>43</v>
      </c>
      <c r="Y216" t="s">
        <v>46</v>
      </c>
      <c r="Z216" t="s">
        <v>43</v>
      </c>
      <c r="AA216" t="s">
        <v>47</v>
      </c>
      <c r="AB216" t="s">
        <v>48</v>
      </c>
      <c r="AC216">
        <v>29.77</v>
      </c>
      <c r="AD216" t="s">
        <v>43</v>
      </c>
      <c r="AE216" t="s">
        <v>43</v>
      </c>
      <c r="AF216">
        <v>29.77</v>
      </c>
      <c r="AG216" t="s">
        <v>49</v>
      </c>
      <c r="AH216">
        <v>29.77</v>
      </c>
      <c r="AI216" t="s">
        <v>43</v>
      </c>
      <c r="AJ216" t="s">
        <v>43</v>
      </c>
      <c r="AK216">
        <v>29.77</v>
      </c>
      <c r="AL216">
        <v>0</v>
      </c>
      <c r="AM216" t="s">
        <v>1661</v>
      </c>
      <c r="AN216" t="s">
        <v>43</v>
      </c>
      <c r="AO216" t="s">
        <v>1370</v>
      </c>
      <c r="AP216" t="s">
        <v>43</v>
      </c>
      <c r="AQ216" t="s">
        <v>43</v>
      </c>
      <c r="AR216" t="s">
        <v>2993</v>
      </c>
      <c r="AS216" t="s">
        <v>43</v>
      </c>
      <c r="AT216" t="str">
        <f>_xlfn.XLOOKUP(AO216,Enrollees!A:A,Enrollees!E:E)</f>
        <v>Ianna Pierre-Antoine</v>
      </c>
      <c r="AU216" t="str">
        <f>_xlfn.XLOOKUP(AO216,Enrollees!A:A,Enrollees!C:C)</f>
        <v>La Casa de Amistad</v>
      </c>
      <c r="AV216">
        <f>_xlfn.XLOOKUP(AO216,Enrollees!A:A,Enrollees!F:F)</f>
        <v>3175201205</v>
      </c>
      <c r="AW216" s="7">
        <f t="shared" si="3"/>
        <v>29.77</v>
      </c>
    </row>
    <row r="217" spans="1:49" x14ac:dyDescent="0.2">
      <c r="A217" t="s">
        <v>2193</v>
      </c>
      <c r="B217" s="1">
        <v>44507.136631944442</v>
      </c>
      <c r="C217" s="10">
        <v>44507</v>
      </c>
      <c r="D217" t="s">
        <v>2035</v>
      </c>
      <c r="E217" s="2">
        <v>44506</v>
      </c>
      <c r="F217" t="s">
        <v>1734</v>
      </c>
      <c r="G217" s="2">
        <v>44507</v>
      </c>
      <c r="H217" t="s">
        <v>69</v>
      </c>
      <c r="I217" s="2">
        <v>44506</v>
      </c>
      <c r="J217" t="s">
        <v>2105</v>
      </c>
      <c r="K217" t="s">
        <v>742</v>
      </c>
      <c r="L217" t="s">
        <v>560</v>
      </c>
      <c r="M217" t="s">
        <v>561</v>
      </c>
      <c r="N217" t="s">
        <v>562</v>
      </c>
      <c r="O217" t="s">
        <v>43</v>
      </c>
      <c r="P217" t="s">
        <v>44</v>
      </c>
      <c r="Q217" t="s">
        <v>45</v>
      </c>
      <c r="R217" t="s">
        <v>43</v>
      </c>
      <c r="S217" t="s">
        <v>43</v>
      </c>
      <c r="T217" t="s">
        <v>43</v>
      </c>
      <c r="U217" t="s">
        <v>43</v>
      </c>
      <c r="V217" t="s">
        <v>43</v>
      </c>
      <c r="W217" t="s">
        <v>43</v>
      </c>
      <c r="X217" t="s">
        <v>43</v>
      </c>
      <c r="Y217" t="s">
        <v>46</v>
      </c>
      <c r="Z217" t="s">
        <v>43</v>
      </c>
      <c r="AA217" t="s">
        <v>47</v>
      </c>
      <c r="AB217" t="s">
        <v>48</v>
      </c>
      <c r="AC217">
        <v>20.99</v>
      </c>
      <c r="AD217" t="s">
        <v>43</v>
      </c>
      <c r="AE217" t="s">
        <v>43</v>
      </c>
      <c r="AF217">
        <v>20.99</v>
      </c>
      <c r="AG217" t="s">
        <v>49</v>
      </c>
      <c r="AH217">
        <v>20.99</v>
      </c>
      <c r="AI217" t="s">
        <v>43</v>
      </c>
      <c r="AJ217" t="s">
        <v>43</v>
      </c>
      <c r="AK217">
        <v>20.99</v>
      </c>
      <c r="AL217">
        <v>0</v>
      </c>
      <c r="AM217" t="s">
        <v>2647</v>
      </c>
      <c r="AN217" t="s">
        <v>43</v>
      </c>
      <c r="AO217" t="s">
        <v>1223</v>
      </c>
      <c r="AP217" t="s">
        <v>43</v>
      </c>
      <c r="AQ217" t="s">
        <v>43</v>
      </c>
      <c r="AR217" t="s">
        <v>2994</v>
      </c>
      <c r="AS217" t="s">
        <v>43</v>
      </c>
      <c r="AT217" t="str">
        <f>_xlfn.XLOOKUP(AO217,Enrollees!A:A,Enrollees!E:E)</f>
        <v>Mikaela Foster</v>
      </c>
      <c r="AU217" t="str">
        <f>_xlfn.XLOOKUP(AO217,Enrollees!A:A,Enrollees!C:C)</f>
        <v>South Bend Heritage Foundation</v>
      </c>
      <c r="AV217">
        <f>_xlfn.XLOOKUP(AO217,Enrollees!A:A,Enrollees!F:F)</f>
        <v>2602674766</v>
      </c>
      <c r="AW217" s="7">
        <f t="shared" si="3"/>
        <v>20.99</v>
      </c>
    </row>
    <row r="218" spans="1:49" x14ac:dyDescent="0.2">
      <c r="A218" t="s">
        <v>2195</v>
      </c>
      <c r="B218" s="1">
        <v>44507.235162037039</v>
      </c>
      <c r="C218" s="10">
        <v>44507</v>
      </c>
      <c r="D218" t="s">
        <v>2081</v>
      </c>
      <c r="E218" s="2">
        <v>44507</v>
      </c>
      <c r="F218" t="s">
        <v>2082</v>
      </c>
      <c r="G218" s="2">
        <v>44507</v>
      </c>
      <c r="H218" t="s">
        <v>2196</v>
      </c>
      <c r="I218" s="2">
        <v>44507</v>
      </c>
      <c r="J218" t="s">
        <v>2197</v>
      </c>
      <c r="K218" t="s">
        <v>742</v>
      </c>
      <c r="L218" t="s">
        <v>560</v>
      </c>
      <c r="M218" t="s">
        <v>561</v>
      </c>
      <c r="N218" t="s">
        <v>562</v>
      </c>
      <c r="O218" t="s">
        <v>43</v>
      </c>
      <c r="P218" t="s">
        <v>44</v>
      </c>
      <c r="Q218" t="s">
        <v>45</v>
      </c>
      <c r="R218" t="s">
        <v>43</v>
      </c>
      <c r="S218" t="s">
        <v>43</v>
      </c>
      <c r="T218" t="s">
        <v>43</v>
      </c>
      <c r="U218" t="s">
        <v>43</v>
      </c>
      <c r="V218" t="s">
        <v>43</v>
      </c>
      <c r="W218" t="s">
        <v>43</v>
      </c>
      <c r="X218" t="s">
        <v>43</v>
      </c>
      <c r="Y218" t="s">
        <v>46</v>
      </c>
      <c r="Z218" t="s">
        <v>43</v>
      </c>
      <c r="AA218" t="s">
        <v>47</v>
      </c>
      <c r="AB218" t="s">
        <v>48</v>
      </c>
      <c r="AC218">
        <v>5.72</v>
      </c>
      <c r="AD218" t="s">
        <v>43</v>
      </c>
      <c r="AE218" t="s">
        <v>43</v>
      </c>
      <c r="AF218">
        <v>5.72</v>
      </c>
      <c r="AG218" t="s">
        <v>49</v>
      </c>
      <c r="AH218">
        <v>5.72</v>
      </c>
      <c r="AI218" t="s">
        <v>43</v>
      </c>
      <c r="AJ218" t="s">
        <v>43</v>
      </c>
      <c r="AK218">
        <v>5.72</v>
      </c>
      <c r="AL218">
        <v>0</v>
      </c>
      <c r="AM218" t="s">
        <v>1661</v>
      </c>
      <c r="AN218" t="s">
        <v>43</v>
      </c>
      <c r="AO218" t="s">
        <v>1370</v>
      </c>
      <c r="AP218" t="s">
        <v>43</v>
      </c>
      <c r="AQ218" t="s">
        <v>43</v>
      </c>
      <c r="AR218" t="s">
        <v>2995</v>
      </c>
      <c r="AS218" t="s">
        <v>43</v>
      </c>
      <c r="AT218" t="str">
        <f>_xlfn.XLOOKUP(AO218,Enrollees!A:A,Enrollees!E:E)</f>
        <v>Ianna Pierre-Antoine</v>
      </c>
      <c r="AU218" t="str">
        <f>_xlfn.XLOOKUP(AO218,Enrollees!A:A,Enrollees!C:C)</f>
        <v>La Casa de Amistad</v>
      </c>
      <c r="AV218">
        <f>_xlfn.XLOOKUP(AO218,Enrollees!A:A,Enrollees!F:F)</f>
        <v>3175201205</v>
      </c>
      <c r="AW218" s="7">
        <f t="shared" si="3"/>
        <v>5.72</v>
      </c>
    </row>
    <row r="219" spans="1:49" x14ac:dyDescent="0.2">
      <c r="A219" t="s">
        <v>2198</v>
      </c>
      <c r="B219" s="1">
        <v>44507.367858796293</v>
      </c>
      <c r="C219" s="10">
        <v>44507</v>
      </c>
      <c r="D219" t="s">
        <v>695</v>
      </c>
      <c r="E219" s="2">
        <v>44507</v>
      </c>
      <c r="F219" t="s">
        <v>1759</v>
      </c>
      <c r="G219" s="2">
        <v>44507</v>
      </c>
      <c r="H219" t="s">
        <v>1836</v>
      </c>
      <c r="I219" s="2">
        <v>44507</v>
      </c>
      <c r="J219" t="s">
        <v>2199</v>
      </c>
      <c r="K219" t="s">
        <v>742</v>
      </c>
      <c r="L219" t="s">
        <v>560</v>
      </c>
      <c r="M219" t="s">
        <v>561</v>
      </c>
      <c r="N219" t="s">
        <v>562</v>
      </c>
      <c r="O219" t="s">
        <v>43</v>
      </c>
      <c r="P219" t="s">
        <v>44</v>
      </c>
      <c r="Q219" t="s">
        <v>45</v>
      </c>
      <c r="R219" t="s">
        <v>43</v>
      </c>
      <c r="S219" t="s">
        <v>43</v>
      </c>
      <c r="T219" t="s">
        <v>43</v>
      </c>
      <c r="U219" t="s">
        <v>43</v>
      </c>
      <c r="V219" t="s">
        <v>43</v>
      </c>
      <c r="W219" t="s">
        <v>43</v>
      </c>
      <c r="X219" t="s">
        <v>43</v>
      </c>
      <c r="Y219" t="s">
        <v>46</v>
      </c>
      <c r="Z219" t="s">
        <v>43</v>
      </c>
      <c r="AA219" t="s">
        <v>47</v>
      </c>
      <c r="AB219" t="s">
        <v>48</v>
      </c>
      <c r="AC219">
        <v>10.91</v>
      </c>
      <c r="AD219" t="s">
        <v>43</v>
      </c>
      <c r="AE219" t="s">
        <v>43</v>
      </c>
      <c r="AF219">
        <v>10.91</v>
      </c>
      <c r="AG219" t="s">
        <v>49</v>
      </c>
      <c r="AH219">
        <v>10.91</v>
      </c>
      <c r="AI219" t="s">
        <v>43</v>
      </c>
      <c r="AJ219" t="s">
        <v>43</v>
      </c>
      <c r="AK219">
        <v>10.91</v>
      </c>
      <c r="AL219">
        <v>0</v>
      </c>
      <c r="AM219" t="s">
        <v>1661</v>
      </c>
      <c r="AN219" t="s">
        <v>43</v>
      </c>
      <c r="AO219" t="s">
        <v>1335</v>
      </c>
      <c r="AP219" t="s">
        <v>43</v>
      </c>
      <c r="AQ219" t="s">
        <v>43</v>
      </c>
      <c r="AR219" t="s">
        <v>2996</v>
      </c>
      <c r="AS219" t="s">
        <v>43</v>
      </c>
      <c r="AT219" t="str">
        <f>_xlfn.XLOOKUP(AO219,Enrollees!A:A,Enrollees!E:E)</f>
        <v>Mark Reeves</v>
      </c>
      <c r="AU219" t="str">
        <f>_xlfn.XLOOKUP(AO219,Enrollees!A:A,Enrollees!C:C)</f>
        <v>La Casa de Amistad</v>
      </c>
      <c r="AV219">
        <f>_xlfn.XLOOKUP(AO219,Enrollees!A:A,Enrollees!F:F)</f>
        <v>5743448941</v>
      </c>
      <c r="AW219" s="7">
        <f t="shared" si="3"/>
        <v>10.91</v>
      </c>
    </row>
    <row r="220" spans="1:49" x14ac:dyDescent="0.2">
      <c r="A220" t="s">
        <v>2201</v>
      </c>
      <c r="B220" s="1">
        <v>44507.68141203704</v>
      </c>
      <c r="C220" s="10">
        <v>44507</v>
      </c>
      <c r="D220" t="s">
        <v>495</v>
      </c>
      <c r="E220" s="2">
        <v>44507</v>
      </c>
      <c r="F220" t="s">
        <v>457</v>
      </c>
      <c r="G220" s="2">
        <v>44507</v>
      </c>
      <c r="H220" t="s">
        <v>527</v>
      </c>
      <c r="I220" s="2">
        <v>44507</v>
      </c>
      <c r="J220" t="s">
        <v>438</v>
      </c>
      <c r="K220" t="s">
        <v>742</v>
      </c>
      <c r="L220" t="s">
        <v>560</v>
      </c>
      <c r="M220" t="s">
        <v>561</v>
      </c>
      <c r="N220" t="s">
        <v>562</v>
      </c>
      <c r="O220" t="s">
        <v>43</v>
      </c>
      <c r="P220" t="s">
        <v>44</v>
      </c>
      <c r="Q220" t="s">
        <v>45</v>
      </c>
      <c r="R220" t="s">
        <v>43</v>
      </c>
      <c r="S220" t="s">
        <v>43</v>
      </c>
      <c r="T220" t="s">
        <v>43</v>
      </c>
      <c r="U220" t="s">
        <v>43</v>
      </c>
      <c r="V220" t="s">
        <v>43</v>
      </c>
      <c r="W220" t="s">
        <v>43</v>
      </c>
      <c r="X220" t="s">
        <v>43</v>
      </c>
      <c r="Y220" t="s">
        <v>46</v>
      </c>
      <c r="Z220" t="s">
        <v>43</v>
      </c>
      <c r="AA220" t="s">
        <v>47</v>
      </c>
      <c r="AB220" t="s">
        <v>48</v>
      </c>
      <c r="AC220">
        <v>11.41</v>
      </c>
      <c r="AD220" t="s">
        <v>43</v>
      </c>
      <c r="AE220" t="s">
        <v>43</v>
      </c>
      <c r="AF220">
        <v>11.41</v>
      </c>
      <c r="AG220" t="s">
        <v>49</v>
      </c>
      <c r="AH220">
        <v>11.41</v>
      </c>
      <c r="AI220" t="s">
        <v>43</v>
      </c>
      <c r="AJ220" t="s">
        <v>43</v>
      </c>
      <c r="AK220">
        <v>11.41</v>
      </c>
      <c r="AL220">
        <v>0</v>
      </c>
      <c r="AM220" t="s">
        <v>2647</v>
      </c>
      <c r="AN220" t="s">
        <v>43</v>
      </c>
      <c r="AO220" t="s">
        <v>1244</v>
      </c>
      <c r="AP220" t="s">
        <v>43</v>
      </c>
      <c r="AQ220" t="s">
        <v>43</v>
      </c>
      <c r="AR220" t="s">
        <v>2997</v>
      </c>
      <c r="AS220" t="s">
        <v>43</v>
      </c>
      <c r="AT220" t="str">
        <f>_xlfn.XLOOKUP(AO220,Enrollees!A:A,Enrollees!E:E)</f>
        <v>Shari Foster</v>
      </c>
      <c r="AU220" t="str">
        <f>_xlfn.XLOOKUP(AO220,Enrollees!A:A,Enrollees!C:C)</f>
        <v>South Bend Heritage Foundation</v>
      </c>
      <c r="AV220">
        <f>_xlfn.XLOOKUP(AO220,Enrollees!A:A,Enrollees!F:F)</f>
        <v>5747100680</v>
      </c>
      <c r="AW220" s="7">
        <f t="shared" si="3"/>
        <v>11.41</v>
      </c>
    </row>
    <row r="221" spans="1:49" x14ac:dyDescent="0.2">
      <c r="A221" t="s">
        <v>2202</v>
      </c>
      <c r="B221" s="1">
        <v>44507.934525462966</v>
      </c>
      <c r="C221" s="10">
        <v>44507</v>
      </c>
      <c r="D221" t="s">
        <v>106</v>
      </c>
      <c r="E221" s="2">
        <v>44507</v>
      </c>
      <c r="F221" t="s">
        <v>107</v>
      </c>
      <c r="G221" s="2">
        <v>44507</v>
      </c>
      <c r="H221" t="s">
        <v>187</v>
      </c>
      <c r="I221" s="2">
        <v>44507</v>
      </c>
      <c r="J221" t="s">
        <v>188</v>
      </c>
      <c r="K221" t="s">
        <v>742</v>
      </c>
      <c r="L221" t="s">
        <v>560</v>
      </c>
      <c r="M221" t="s">
        <v>561</v>
      </c>
      <c r="N221" t="s">
        <v>562</v>
      </c>
      <c r="O221" t="s">
        <v>43</v>
      </c>
      <c r="P221" t="s">
        <v>44</v>
      </c>
      <c r="Q221" t="s">
        <v>45</v>
      </c>
      <c r="R221" t="s">
        <v>43</v>
      </c>
      <c r="S221" t="s">
        <v>43</v>
      </c>
      <c r="T221" t="s">
        <v>43</v>
      </c>
      <c r="U221" t="s">
        <v>43</v>
      </c>
      <c r="V221" t="s">
        <v>43</v>
      </c>
      <c r="W221" t="s">
        <v>43</v>
      </c>
      <c r="X221" t="s">
        <v>43</v>
      </c>
      <c r="Y221" t="s">
        <v>46</v>
      </c>
      <c r="Z221" t="s">
        <v>43</v>
      </c>
      <c r="AA221" t="s">
        <v>47</v>
      </c>
      <c r="AB221" t="s">
        <v>48</v>
      </c>
      <c r="AC221">
        <v>8.74</v>
      </c>
      <c r="AD221" t="s">
        <v>43</v>
      </c>
      <c r="AE221" t="s">
        <v>43</v>
      </c>
      <c r="AF221">
        <v>8.74</v>
      </c>
      <c r="AG221" t="s">
        <v>49</v>
      </c>
      <c r="AH221">
        <v>8.74</v>
      </c>
      <c r="AI221" t="s">
        <v>43</v>
      </c>
      <c r="AJ221" t="s">
        <v>43</v>
      </c>
      <c r="AK221">
        <v>8.74</v>
      </c>
      <c r="AL221">
        <v>0</v>
      </c>
      <c r="AM221" t="s">
        <v>2647</v>
      </c>
      <c r="AN221" t="s">
        <v>43</v>
      </c>
      <c r="AO221" t="s">
        <v>1244</v>
      </c>
      <c r="AP221" t="s">
        <v>43</v>
      </c>
      <c r="AQ221" t="s">
        <v>43</v>
      </c>
      <c r="AR221" t="s">
        <v>2998</v>
      </c>
      <c r="AS221" t="s">
        <v>43</v>
      </c>
      <c r="AT221" t="str">
        <f>_xlfn.XLOOKUP(AO221,Enrollees!A:A,Enrollees!E:E)</f>
        <v>Shari Foster</v>
      </c>
      <c r="AU221" t="str">
        <f>_xlfn.XLOOKUP(AO221,Enrollees!A:A,Enrollees!C:C)</f>
        <v>South Bend Heritage Foundation</v>
      </c>
      <c r="AV221">
        <f>_xlfn.XLOOKUP(AO221,Enrollees!A:A,Enrollees!F:F)</f>
        <v>5747100680</v>
      </c>
      <c r="AW221" s="7">
        <f t="shared" si="3"/>
        <v>8.74</v>
      </c>
    </row>
    <row r="222" spans="1:49" x14ac:dyDescent="0.2">
      <c r="A222" t="s">
        <v>2205</v>
      </c>
      <c r="B222" s="1">
        <v>44508.156365740739</v>
      </c>
      <c r="C222" s="10">
        <v>44507</v>
      </c>
      <c r="D222" t="s">
        <v>362</v>
      </c>
      <c r="E222" s="2">
        <v>44507</v>
      </c>
      <c r="F222" t="s">
        <v>363</v>
      </c>
      <c r="G222" s="2">
        <v>44507</v>
      </c>
      <c r="H222" t="s">
        <v>203</v>
      </c>
      <c r="I222" s="2">
        <v>44507</v>
      </c>
      <c r="J222" t="s">
        <v>2206</v>
      </c>
      <c r="K222" t="s">
        <v>742</v>
      </c>
      <c r="L222" t="s">
        <v>560</v>
      </c>
      <c r="M222" t="s">
        <v>561</v>
      </c>
      <c r="N222" t="s">
        <v>562</v>
      </c>
      <c r="O222" t="s">
        <v>43</v>
      </c>
      <c r="P222" t="s">
        <v>44</v>
      </c>
      <c r="Q222" t="s">
        <v>45</v>
      </c>
      <c r="R222" t="s">
        <v>43</v>
      </c>
      <c r="S222" t="s">
        <v>43</v>
      </c>
      <c r="T222" t="s">
        <v>43</v>
      </c>
      <c r="U222" t="s">
        <v>43</v>
      </c>
      <c r="V222" t="s">
        <v>43</v>
      </c>
      <c r="W222" t="s">
        <v>43</v>
      </c>
      <c r="X222" t="s">
        <v>43</v>
      </c>
      <c r="Y222" t="s">
        <v>46</v>
      </c>
      <c r="Z222" t="s">
        <v>43</v>
      </c>
      <c r="AA222" t="s">
        <v>47</v>
      </c>
      <c r="AB222" t="s">
        <v>48</v>
      </c>
      <c r="AC222">
        <v>6.94</v>
      </c>
      <c r="AD222" t="s">
        <v>43</v>
      </c>
      <c r="AE222" t="s">
        <v>43</v>
      </c>
      <c r="AF222">
        <v>6.94</v>
      </c>
      <c r="AG222" t="s">
        <v>49</v>
      </c>
      <c r="AH222">
        <v>6.94</v>
      </c>
      <c r="AI222" t="s">
        <v>43</v>
      </c>
      <c r="AJ222" t="s">
        <v>43</v>
      </c>
      <c r="AK222">
        <v>6.94</v>
      </c>
      <c r="AL222">
        <v>0</v>
      </c>
      <c r="AM222" t="s">
        <v>2647</v>
      </c>
      <c r="AN222" t="s">
        <v>43</v>
      </c>
      <c r="AO222" t="s">
        <v>2207</v>
      </c>
      <c r="AP222" t="s">
        <v>43</v>
      </c>
      <c r="AQ222" t="s">
        <v>43</v>
      </c>
      <c r="AR222" t="s">
        <v>2999</v>
      </c>
      <c r="AS222" t="s">
        <v>43</v>
      </c>
      <c r="AT222" t="e">
        <f>_xlfn.XLOOKUP(AO222,Enrollees!A:A,Enrollees!E:E)</f>
        <v>#N/A</v>
      </c>
      <c r="AU222" t="e">
        <f>_xlfn.XLOOKUP(AO222,Enrollees!A:A,Enrollees!C:C)</f>
        <v>#N/A</v>
      </c>
      <c r="AV222" t="e">
        <f>_xlfn.XLOOKUP(AO222,Enrollees!A:A,Enrollees!F:F)</f>
        <v>#N/A</v>
      </c>
      <c r="AW222" s="7">
        <f t="shared" si="3"/>
        <v>6.94</v>
      </c>
    </row>
    <row r="223" spans="1:49" x14ac:dyDescent="0.2">
      <c r="A223" t="s">
        <v>2203</v>
      </c>
      <c r="B223" s="1">
        <v>44508.10832175926</v>
      </c>
      <c r="C223" s="10">
        <v>44508</v>
      </c>
      <c r="D223" t="s">
        <v>1984</v>
      </c>
      <c r="E223" s="2">
        <v>44507</v>
      </c>
      <c r="F223" t="s">
        <v>1869</v>
      </c>
      <c r="G223" s="2">
        <v>44508</v>
      </c>
      <c r="H223" t="s">
        <v>2204</v>
      </c>
      <c r="I223" s="2">
        <v>44507</v>
      </c>
      <c r="J223" t="s">
        <v>198</v>
      </c>
      <c r="K223" t="s">
        <v>742</v>
      </c>
      <c r="L223" t="s">
        <v>560</v>
      </c>
      <c r="M223" t="s">
        <v>561</v>
      </c>
      <c r="N223" t="s">
        <v>562</v>
      </c>
      <c r="O223" t="s">
        <v>43</v>
      </c>
      <c r="P223" t="s">
        <v>44</v>
      </c>
      <c r="Q223" t="s">
        <v>45</v>
      </c>
      <c r="R223" t="s">
        <v>43</v>
      </c>
      <c r="S223" t="s">
        <v>43</v>
      </c>
      <c r="T223" t="s">
        <v>43</v>
      </c>
      <c r="U223" t="s">
        <v>43</v>
      </c>
      <c r="V223" t="s">
        <v>43</v>
      </c>
      <c r="W223" t="s">
        <v>43</v>
      </c>
      <c r="X223" t="s">
        <v>43</v>
      </c>
      <c r="Y223" t="s">
        <v>46</v>
      </c>
      <c r="Z223" t="s">
        <v>43</v>
      </c>
      <c r="AA223" t="s">
        <v>47</v>
      </c>
      <c r="AB223" t="s">
        <v>48</v>
      </c>
      <c r="AC223">
        <v>4.74</v>
      </c>
      <c r="AD223" t="s">
        <v>43</v>
      </c>
      <c r="AE223" t="s">
        <v>43</v>
      </c>
      <c r="AF223">
        <v>4.74</v>
      </c>
      <c r="AG223" t="s">
        <v>49</v>
      </c>
      <c r="AH223">
        <v>4.74</v>
      </c>
      <c r="AI223" t="s">
        <v>43</v>
      </c>
      <c r="AJ223" t="s">
        <v>43</v>
      </c>
      <c r="AK223">
        <v>4.74</v>
      </c>
      <c r="AL223">
        <v>0</v>
      </c>
      <c r="AM223" t="s">
        <v>2647</v>
      </c>
      <c r="AN223" t="s">
        <v>43</v>
      </c>
      <c r="AO223" t="s">
        <v>1244</v>
      </c>
      <c r="AP223" t="s">
        <v>43</v>
      </c>
      <c r="AQ223" t="s">
        <v>43</v>
      </c>
      <c r="AR223" t="s">
        <v>3000</v>
      </c>
      <c r="AS223" t="s">
        <v>43</v>
      </c>
      <c r="AT223" t="str">
        <f>_xlfn.XLOOKUP(AO223,Enrollees!A:A,Enrollees!E:E)</f>
        <v>Shari Foster</v>
      </c>
      <c r="AU223" t="str">
        <f>_xlfn.XLOOKUP(AO223,Enrollees!A:A,Enrollees!C:C)</f>
        <v>South Bend Heritage Foundation</v>
      </c>
      <c r="AV223">
        <f>_xlfn.XLOOKUP(AO223,Enrollees!A:A,Enrollees!F:F)</f>
        <v>5747100680</v>
      </c>
      <c r="AW223" s="7">
        <f t="shared" si="3"/>
        <v>4.74</v>
      </c>
    </row>
    <row r="224" spans="1:49" x14ac:dyDescent="0.2">
      <c r="A224" t="s">
        <v>2208</v>
      </c>
      <c r="B224" s="1">
        <v>44508.177303240744</v>
      </c>
      <c r="C224" s="10">
        <v>44508</v>
      </c>
      <c r="D224" t="s">
        <v>682</v>
      </c>
      <c r="E224" s="2">
        <v>44507</v>
      </c>
      <c r="F224" t="s">
        <v>1013</v>
      </c>
      <c r="G224" s="2">
        <v>44508</v>
      </c>
      <c r="H224" t="s">
        <v>1672</v>
      </c>
      <c r="I224" s="2">
        <v>44507</v>
      </c>
      <c r="J224" t="s">
        <v>1779</v>
      </c>
      <c r="K224" t="s">
        <v>742</v>
      </c>
      <c r="L224" t="s">
        <v>560</v>
      </c>
      <c r="M224" t="s">
        <v>561</v>
      </c>
      <c r="N224" t="s">
        <v>562</v>
      </c>
      <c r="O224" t="s">
        <v>43</v>
      </c>
      <c r="P224" t="s">
        <v>44</v>
      </c>
      <c r="Q224" t="s">
        <v>45</v>
      </c>
      <c r="R224" t="s">
        <v>43</v>
      </c>
      <c r="S224" t="s">
        <v>43</v>
      </c>
      <c r="T224" t="s">
        <v>43</v>
      </c>
      <c r="U224" t="s">
        <v>43</v>
      </c>
      <c r="V224" t="s">
        <v>43</v>
      </c>
      <c r="W224" t="s">
        <v>43</v>
      </c>
      <c r="X224" t="s">
        <v>43</v>
      </c>
      <c r="Y224" t="s">
        <v>46</v>
      </c>
      <c r="Z224" t="s">
        <v>43</v>
      </c>
      <c r="AA224" t="s">
        <v>47</v>
      </c>
      <c r="AB224" t="s">
        <v>48</v>
      </c>
      <c r="AC224">
        <v>11.97</v>
      </c>
      <c r="AD224" t="s">
        <v>43</v>
      </c>
      <c r="AE224" t="s">
        <v>43</v>
      </c>
      <c r="AF224">
        <v>11.97</v>
      </c>
      <c r="AG224" t="s">
        <v>49</v>
      </c>
      <c r="AH224">
        <v>11.97</v>
      </c>
      <c r="AI224" t="s">
        <v>43</v>
      </c>
      <c r="AJ224" t="s">
        <v>43</v>
      </c>
      <c r="AK224">
        <v>11.97</v>
      </c>
      <c r="AL224">
        <v>0</v>
      </c>
      <c r="AM224" t="s">
        <v>2689</v>
      </c>
      <c r="AN224" t="s">
        <v>43</v>
      </c>
      <c r="AO224" t="s">
        <v>1419</v>
      </c>
      <c r="AP224" t="s">
        <v>43</v>
      </c>
      <c r="AQ224" t="s">
        <v>43</v>
      </c>
      <c r="AR224" t="s">
        <v>3001</v>
      </c>
      <c r="AS224" t="s">
        <v>43</v>
      </c>
      <c r="AT224" t="str">
        <f>_xlfn.XLOOKUP(AO224,Enrollees!A:A,Enrollees!E:E)</f>
        <v>Margaret  Sells</v>
      </c>
      <c r="AU224" t="str">
        <f>_xlfn.XLOOKUP(AO224,Enrollees!A:A,Enrollees!C:C)</f>
        <v>YWCA North Central Indiana</v>
      </c>
      <c r="AV224">
        <f>_xlfn.XLOOKUP(AO224,Enrollees!A:A,Enrollees!F:F)</f>
        <v>5743206105</v>
      </c>
      <c r="AW224" s="7">
        <f t="shared" si="3"/>
        <v>11.97</v>
      </c>
    </row>
    <row r="225" spans="1:49" x14ac:dyDescent="0.2">
      <c r="A225" t="s">
        <v>2209</v>
      </c>
      <c r="B225" s="1">
        <v>44508.281944444447</v>
      </c>
      <c r="C225" s="10">
        <v>44508</v>
      </c>
      <c r="D225" t="s">
        <v>509</v>
      </c>
      <c r="E225" s="2">
        <v>44508</v>
      </c>
      <c r="F225" t="s">
        <v>677</v>
      </c>
      <c r="G225" s="2">
        <v>44508</v>
      </c>
      <c r="H225" t="s">
        <v>281</v>
      </c>
      <c r="I225" s="2">
        <v>44508</v>
      </c>
      <c r="J225" t="s">
        <v>1707</v>
      </c>
      <c r="K225" t="s">
        <v>742</v>
      </c>
      <c r="L225" t="s">
        <v>560</v>
      </c>
      <c r="M225" t="s">
        <v>561</v>
      </c>
      <c r="N225" t="s">
        <v>562</v>
      </c>
      <c r="O225" t="s">
        <v>43</v>
      </c>
      <c r="P225" t="s">
        <v>44</v>
      </c>
      <c r="Q225" t="s">
        <v>45</v>
      </c>
      <c r="R225" t="s">
        <v>43</v>
      </c>
      <c r="S225" t="s">
        <v>43</v>
      </c>
      <c r="T225" t="s">
        <v>43</v>
      </c>
      <c r="U225" t="s">
        <v>43</v>
      </c>
      <c r="V225" t="s">
        <v>43</v>
      </c>
      <c r="W225" t="s">
        <v>43</v>
      </c>
      <c r="X225" t="s">
        <v>43</v>
      </c>
      <c r="Y225" t="s">
        <v>46</v>
      </c>
      <c r="Z225" t="s">
        <v>43</v>
      </c>
      <c r="AA225" t="s">
        <v>47</v>
      </c>
      <c r="AB225" t="s">
        <v>48</v>
      </c>
      <c r="AC225">
        <v>6.92</v>
      </c>
      <c r="AD225" t="s">
        <v>43</v>
      </c>
      <c r="AE225" t="s">
        <v>43</v>
      </c>
      <c r="AF225">
        <v>6.92</v>
      </c>
      <c r="AG225" t="s">
        <v>49</v>
      </c>
      <c r="AH225">
        <v>6.92</v>
      </c>
      <c r="AI225" t="s">
        <v>43</v>
      </c>
      <c r="AJ225" t="s">
        <v>43</v>
      </c>
      <c r="AK225">
        <v>6.92</v>
      </c>
      <c r="AL225">
        <v>0</v>
      </c>
      <c r="AM225" t="s">
        <v>2647</v>
      </c>
      <c r="AN225" t="s">
        <v>43</v>
      </c>
      <c r="AO225" t="s">
        <v>1240</v>
      </c>
      <c r="AP225" t="s">
        <v>43</v>
      </c>
      <c r="AQ225" t="s">
        <v>43</v>
      </c>
      <c r="AR225" t="s">
        <v>3002</v>
      </c>
      <c r="AS225" t="s">
        <v>43</v>
      </c>
      <c r="AT225" t="str">
        <f>_xlfn.XLOOKUP(AO225,Enrollees!A:A,Enrollees!E:E)</f>
        <v>Malik Clark</v>
      </c>
      <c r="AU225" t="str">
        <f>_xlfn.XLOOKUP(AO225,Enrollees!A:A,Enrollees!C:C)</f>
        <v>South Bend Heritage Foundation</v>
      </c>
      <c r="AV225">
        <f>_xlfn.XLOOKUP(AO225,Enrollees!A:A,Enrollees!F:F)</f>
        <v>5747035680</v>
      </c>
      <c r="AW225" s="7">
        <f t="shared" si="3"/>
        <v>6.92</v>
      </c>
    </row>
    <row r="226" spans="1:49" x14ac:dyDescent="0.2">
      <c r="A226" t="s">
        <v>2211</v>
      </c>
      <c r="B226" s="1">
        <v>44508.783379629633</v>
      </c>
      <c r="C226" s="10">
        <v>44508</v>
      </c>
      <c r="D226" t="s">
        <v>599</v>
      </c>
      <c r="E226" s="2">
        <v>44508</v>
      </c>
      <c r="F226" t="s">
        <v>242</v>
      </c>
      <c r="G226" s="2">
        <v>44508</v>
      </c>
      <c r="H226" t="s">
        <v>332</v>
      </c>
      <c r="I226" s="2">
        <v>44508</v>
      </c>
      <c r="J226" t="s">
        <v>219</v>
      </c>
      <c r="K226" t="s">
        <v>742</v>
      </c>
      <c r="L226" t="s">
        <v>560</v>
      </c>
      <c r="M226" t="s">
        <v>561</v>
      </c>
      <c r="N226" t="s">
        <v>562</v>
      </c>
      <c r="O226" t="s">
        <v>43</v>
      </c>
      <c r="P226" t="s">
        <v>44</v>
      </c>
      <c r="Q226" t="s">
        <v>45</v>
      </c>
      <c r="R226" t="s">
        <v>43</v>
      </c>
      <c r="S226" t="s">
        <v>43</v>
      </c>
      <c r="T226" t="s">
        <v>43</v>
      </c>
      <c r="U226" t="s">
        <v>43</v>
      </c>
      <c r="V226" t="s">
        <v>43</v>
      </c>
      <c r="W226" t="s">
        <v>43</v>
      </c>
      <c r="X226" t="s">
        <v>43</v>
      </c>
      <c r="Y226" t="s">
        <v>46</v>
      </c>
      <c r="Z226" t="s">
        <v>43</v>
      </c>
      <c r="AA226" t="s">
        <v>47</v>
      </c>
      <c r="AB226" t="s">
        <v>48</v>
      </c>
      <c r="AC226">
        <v>13.98</v>
      </c>
      <c r="AD226" t="s">
        <v>43</v>
      </c>
      <c r="AE226" t="s">
        <v>43</v>
      </c>
      <c r="AF226">
        <v>13.98</v>
      </c>
      <c r="AG226" t="s">
        <v>49</v>
      </c>
      <c r="AH226">
        <v>13.98</v>
      </c>
      <c r="AI226" t="s">
        <v>43</v>
      </c>
      <c r="AJ226" t="s">
        <v>43</v>
      </c>
      <c r="AK226">
        <v>13.98</v>
      </c>
      <c r="AL226">
        <v>0</v>
      </c>
      <c r="AM226" t="s">
        <v>3368</v>
      </c>
      <c r="AN226" t="s">
        <v>43</v>
      </c>
      <c r="AO226" t="s">
        <v>1314</v>
      </c>
      <c r="AP226" t="s">
        <v>43</v>
      </c>
      <c r="AQ226" t="s">
        <v>43</v>
      </c>
      <c r="AR226" t="s">
        <v>3003</v>
      </c>
      <c r="AS226" t="s">
        <v>43</v>
      </c>
      <c r="AT226" t="str">
        <f>_xlfn.XLOOKUP(AO226,Enrollees!A:A,Enrollees!E:E)</f>
        <v>Barbara Palatin</v>
      </c>
      <c r="AU226" t="str">
        <f>_xlfn.XLOOKUP(AO226,Enrollees!A:A,Enrollees!C:C)</f>
        <v>RiverBend Cancer Services</v>
      </c>
      <c r="AV226">
        <f>_xlfn.XLOOKUP(AO226,Enrollees!A:A,Enrollees!F:F)</f>
        <v>5743866549</v>
      </c>
      <c r="AW226" s="7">
        <f t="shared" si="3"/>
        <v>13.98</v>
      </c>
    </row>
    <row r="227" spans="1:49" x14ac:dyDescent="0.2">
      <c r="A227" t="s">
        <v>2212</v>
      </c>
      <c r="B227" s="1">
        <v>44508.850868055553</v>
      </c>
      <c r="C227" s="10">
        <v>44508</v>
      </c>
      <c r="D227" t="s">
        <v>745</v>
      </c>
      <c r="E227" s="2">
        <v>44508</v>
      </c>
      <c r="F227" t="s">
        <v>602</v>
      </c>
      <c r="G227" s="2">
        <v>44508</v>
      </c>
      <c r="H227" t="s">
        <v>288</v>
      </c>
      <c r="I227" s="2">
        <v>44508</v>
      </c>
      <c r="J227" t="s">
        <v>289</v>
      </c>
      <c r="K227" t="s">
        <v>742</v>
      </c>
      <c r="L227" t="s">
        <v>560</v>
      </c>
      <c r="M227" t="s">
        <v>561</v>
      </c>
      <c r="N227" t="s">
        <v>562</v>
      </c>
      <c r="O227" t="s">
        <v>43</v>
      </c>
      <c r="P227" t="s">
        <v>44</v>
      </c>
      <c r="Q227" t="s">
        <v>45</v>
      </c>
      <c r="R227" t="s">
        <v>43</v>
      </c>
      <c r="S227" t="s">
        <v>43</v>
      </c>
      <c r="T227" t="s">
        <v>43</v>
      </c>
      <c r="U227" t="s">
        <v>43</v>
      </c>
      <c r="V227" t="s">
        <v>43</v>
      </c>
      <c r="W227" t="s">
        <v>43</v>
      </c>
      <c r="X227" t="s">
        <v>43</v>
      </c>
      <c r="Y227" t="s">
        <v>46</v>
      </c>
      <c r="Z227" t="s">
        <v>43</v>
      </c>
      <c r="AA227" t="s">
        <v>47</v>
      </c>
      <c r="AB227" t="s">
        <v>48</v>
      </c>
      <c r="AC227">
        <v>14.91</v>
      </c>
      <c r="AD227" t="s">
        <v>43</v>
      </c>
      <c r="AE227" t="s">
        <v>43</v>
      </c>
      <c r="AF227">
        <v>14.91</v>
      </c>
      <c r="AG227" t="s">
        <v>49</v>
      </c>
      <c r="AH227">
        <v>14.91</v>
      </c>
      <c r="AI227" t="s">
        <v>43</v>
      </c>
      <c r="AJ227" t="s">
        <v>43</v>
      </c>
      <c r="AK227">
        <v>14.91</v>
      </c>
      <c r="AL227">
        <v>0</v>
      </c>
      <c r="AM227" t="s">
        <v>3368</v>
      </c>
      <c r="AN227" t="s">
        <v>43</v>
      </c>
      <c r="AO227" t="s">
        <v>1314</v>
      </c>
      <c r="AP227" t="s">
        <v>43</v>
      </c>
      <c r="AQ227" t="s">
        <v>43</v>
      </c>
      <c r="AR227" t="s">
        <v>3004</v>
      </c>
      <c r="AS227" t="s">
        <v>43</v>
      </c>
      <c r="AT227" t="str">
        <f>_xlfn.XLOOKUP(AO227,Enrollees!A:A,Enrollees!E:E)</f>
        <v>Barbara Palatin</v>
      </c>
      <c r="AU227" t="str">
        <f>_xlfn.XLOOKUP(AO227,Enrollees!A:A,Enrollees!C:C)</f>
        <v>RiverBend Cancer Services</v>
      </c>
      <c r="AV227">
        <f>_xlfn.XLOOKUP(AO227,Enrollees!A:A,Enrollees!F:F)</f>
        <v>5743866549</v>
      </c>
      <c r="AW227" s="7">
        <f t="shared" si="3"/>
        <v>14.91</v>
      </c>
    </row>
    <row r="228" spans="1:49" x14ac:dyDescent="0.2">
      <c r="A228" t="s">
        <v>2213</v>
      </c>
      <c r="B228" s="1">
        <v>44508.913437499999</v>
      </c>
      <c r="C228" s="10">
        <v>44508</v>
      </c>
      <c r="D228" t="s">
        <v>1725</v>
      </c>
      <c r="E228" s="2">
        <v>44508</v>
      </c>
      <c r="F228" t="s">
        <v>498</v>
      </c>
      <c r="G228" s="2">
        <v>44508</v>
      </c>
      <c r="H228" t="s">
        <v>301</v>
      </c>
      <c r="I228" s="2">
        <v>44508</v>
      </c>
      <c r="J228" t="s">
        <v>167</v>
      </c>
      <c r="K228" t="s">
        <v>742</v>
      </c>
      <c r="L228" t="s">
        <v>560</v>
      </c>
      <c r="M228" t="s">
        <v>561</v>
      </c>
      <c r="N228" t="s">
        <v>562</v>
      </c>
      <c r="O228" t="s">
        <v>43</v>
      </c>
      <c r="P228" t="s">
        <v>44</v>
      </c>
      <c r="Q228" t="s">
        <v>45</v>
      </c>
      <c r="R228" t="s">
        <v>43</v>
      </c>
      <c r="S228" t="s">
        <v>43</v>
      </c>
      <c r="T228" t="s">
        <v>43</v>
      </c>
      <c r="U228" t="s">
        <v>43</v>
      </c>
      <c r="V228" t="s">
        <v>43</v>
      </c>
      <c r="W228" t="s">
        <v>43</v>
      </c>
      <c r="X228" t="s">
        <v>43</v>
      </c>
      <c r="Y228" t="s">
        <v>46</v>
      </c>
      <c r="Z228" t="s">
        <v>43</v>
      </c>
      <c r="AA228" t="s">
        <v>47</v>
      </c>
      <c r="AB228" t="s">
        <v>48</v>
      </c>
      <c r="AC228">
        <v>11.96</v>
      </c>
      <c r="AD228" t="s">
        <v>43</v>
      </c>
      <c r="AE228" t="s">
        <v>43</v>
      </c>
      <c r="AF228">
        <v>11.96</v>
      </c>
      <c r="AG228" t="s">
        <v>49</v>
      </c>
      <c r="AH228">
        <v>11.96</v>
      </c>
      <c r="AI228" t="s">
        <v>43</v>
      </c>
      <c r="AJ228" t="s">
        <v>43</v>
      </c>
      <c r="AK228">
        <v>11.96</v>
      </c>
      <c r="AL228">
        <v>0</v>
      </c>
      <c r="AM228" t="s">
        <v>1661</v>
      </c>
      <c r="AN228" t="s">
        <v>43</v>
      </c>
      <c r="AO228" t="s">
        <v>1344</v>
      </c>
      <c r="AP228" t="s">
        <v>43</v>
      </c>
      <c r="AQ228" t="s">
        <v>43</v>
      </c>
      <c r="AR228" t="s">
        <v>3005</v>
      </c>
      <c r="AS228" t="s">
        <v>43</v>
      </c>
      <c r="AT228" t="str">
        <f>_xlfn.XLOOKUP(AO228,Enrollees!A:A,Enrollees!E:E)</f>
        <v>Yamileth Lara</v>
      </c>
      <c r="AU228" t="str">
        <f>_xlfn.XLOOKUP(AO228,Enrollees!A:A,Enrollees!C:C)</f>
        <v>La Casa de Amistad</v>
      </c>
      <c r="AV228">
        <f>_xlfn.XLOOKUP(AO228,Enrollees!A:A,Enrollees!F:F)</f>
        <v>3474696219</v>
      </c>
      <c r="AW228" s="7">
        <f t="shared" si="3"/>
        <v>11.96</v>
      </c>
    </row>
    <row r="229" spans="1:49" x14ac:dyDescent="0.2">
      <c r="A229" t="s">
        <v>2214</v>
      </c>
      <c r="B229" s="1">
        <v>44509.015798611108</v>
      </c>
      <c r="C229" s="10">
        <v>44508</v>
      </c>
      <c r="D229" t="s">
        <v>2087</v>
      </c>
      <c r="E229" s="2">
        <v>44508</v>
      </c>
      <c r="F229" t="s">
        <v>332</v>
      </c>
      <c r="G229" s="2">
        <v>44509</v>
      </c>
      <c r="H229" t="s">
        <v>2215</v>
      </c>
      <c r="I229" s="2">
        <v>44508</v>
      </c>
      <c r="J229" t="s">
        <v>2092</v>
      </c>
      <c r="K229" t="s">
        <v>742</v>
      </c>
      <c r="L229" t="s">
        <v>560</v>
      </c>
      <c r="M229" t="s">
        <v>561</v>
      </c>
      <c r="N229" t="s">
        <v>562</v>
      </c>
      <c r="O229" t="s">
        <v>43</v>
      </c>
      <c r="P229" t="s">
        <v>44</v>
      </c>
      <c r="Q229" t="s">
        <v>45</v>
      </c>
      <c r="R229" t="s">
        <v>43</v>
      </c>
      <c r="S229" t="s">
        <v>43</v>
      </c>
      <c r="T229" t="s">
        <v>43</v>
      </c>
      <c r="U229" t="s">
        <v>43</v>
      </c>
      <c r="V229" t="s">
        <v>43</v>
      </c>
      <c r="W229" t="s">
        <v>43</v>
      </c>
      <c r="X229" t="s">
        <v>43</v>
      </c>
      <c r="Y229" t="s">
        <v>46</v>
      </c>
      <c r="Z229" t="s">
        <v>43</v>
      </c>
      <c r="AA229" t="s">
        <v>47</v>
      </c>
      <c r="AB229" t="s">
        <v>48</v>
      </c>
      <c r="AC229">
        <v>11.95</v>
      </c>
      <c r="AD229" t="s">
        <v>43</v>
      </c>
      <c r="AE229" t="s">
        <v>43</v>
      </c>
      <c r="AF229">
        <v>11.95</v>
      </c>
      <c r="AG229" t="s">
        <v>49</v>
      </c>
      <c r="AH229">
        <v>11.95</v>
      </c>
      <c r="AI229" t="s">
        <v>43</v>
      </c>
      <c r="AJ229" t="s">
        <v>43</v>
      </c>
      <c r="AK229">
        <v>11.95</v>
      </c>
      <c r="AL229">
        <v>0</v>
      </c>
      <c r="AM229" t="s">
        <v>1661</v>
      </c>
      <c r="AN229" t="s">
        <v>43</v>
      </c>
      <c r="AO229" t="s">
        <v>1344</v>
      </c>
      <c r="AP229" t="s">
        <v>43</v>
      </c>
      <c r="AQ229" t="s">
        <v>43</v>
      </c>
      <c r="AR229" t="s">
        <v>3006</v>
      </c>
      <c r="AS229" t="s">
        <v>43</v>
      </c>
      <c r="AT229" t="str">
        <f>_xlfn.XLOOKUP(AO229,Enrollees!A:A,Enrollees!E:E)</f>
        <v>Yamileth Lara</v>
      </c>
      <c r="AU229" t="str">
        <f>_xlfn.XLOOKUP(AO229,Enrollees!A:A,Enrollees!C:C)</f>
        <v>La Casa de Amistad</v>
      </c>
      <c r="AV229">
        <f>_xlfn.XLOOKUP(AO229,Enrollees!A:A,Enrollees!F:F)</f>
        <v>3474696219</v>
      </c>
      <c r="AW229" s="7">
        <f t="shared" si="3"/>
        <v>11.95</v>
      </c>
    </row>
    <row r="230" spans="1:49" x14ac:dyDescent="0.2">
      <c r="A230" t="s">
        <v>2203</v>
      </c>
      <c r="B230" s="1">
        <v>44509.88621527778</v>
      </c>
      <c r="C230" s="10">
        <v>44508</v>
      </c>
      <c r="D230" t="s">
        <v>1984</v>
      </c>
      <c r="E230" s="2">
        <v>44507</v>
      </c>
      <c r="F230" t="s">
        <v>1869</v>
      </c>
      <c r="G230" s="2">
        <v>44508</v>
      </c>
      <c r="H230" t="s">
        <v>2204</v>
      </c>
      <c r="I230" s="2">
        <v>44507</v>
      </c>
      <c r="J230" t="s">
        <v>198</v>
      </c>
      <c r="K230" t="s">
        <v>742</v>
      </c>
      <c r="L230" t="s">
        <v>560</v>
      </c>
      <c r="M230" t="s">
        <v>561</v>
      </c>
      <c r="N230" t="s">
        <v>562</v>
      </c>
      <c r="O230" t="s">
        <v>43</v>
      </c>
      <c r="P230" t="s">
        <v>44</v>
      </c>
      <c r="Q230" t="s">
        <v>45</v>
      </c>
      <c r="R230" t="s">
        <v>43</v>
      </c>
      <c r="S230" t="s">
        <v>43</v>
      </c>
      <c r="T230" t="s">
        <v>43</v>
      </c>
      <c r="U230" t="s">
        <v>43</v>
      </c>
      <c r="V230" t="s">
        <v>43</v>
      </c>
      <c r="W230" t="s">
        <v>43</v>
      </c>
      <c r="X230" t="s">
        <v>43</v>
      </c>
      <c r="Y230" t="s">
        <v>46</v>
      </c>
      <c r="Z230" t="s">
        <v>43</v>
      </c>
      <c r="AA230" t="s">
        <v>47</v>
      </c>
      <c r="AB230" t="s">
        <v>998</v>
      </c>
      <c r="AC230">
        <v>-4.74</v>
      </c>
      <c r="AD230" t="s">
        <v>43</v>
      </c>
      <c r="AE230" t="s">
        <v>43</v>
      </c>
      <c r="AF230">
        <v>-4.74</v>
      </c>
      <c r="AG230" t="s">
        <v>49</v>
      </c>
      <c r="AH230">
        <v>-4.74</v>
      </c>
      <c r="AI230" t="s">
        <v>43</v>
      </c>
      <c r="AJ230" t="s">
        <v>43</v>
      </c>
      <c r="AK230">
        <v>-4.74</v>
      </c>
      <c r="AL230">
        <v>0</v>
      </c>
      <c r="AM230" t="s">
        <v>2647</v>
      </c>
      <c r="AN230" t="s">
        <v>43</v>
      </c>
      <c r="AO230" t="s">
        <v>1244</v>
      </c>
      <c r="AP230" t="s">
        <v>43</v>
      </c>
      <c r="AQ230" t="s">
        <v>43</v>
      </c>
      <c r="AR230" t="s">
        <v>3007</v>
      </c>
      <c r="AS230" t="s">
        <v>43</v>
      </c>
      <c r="AT230" t="str">
        <f>_xlfn.XLOOKUP(AO230,Enrollees!A:A,Enrollees!E:E)</f>
        <v>Shari Foster</v>
      </c>
      <c r="AU230" t="str">
        <f>_xlfn.XLOOKUP(AO230,Enrollees!A:A,Enrollees!C:C)</f>
        <v>South Bend Heritage Foundation</v>
      </c>
      <c r="AV230">
        <f>_xlfn.XLOOKUP(AO230,Enrollees!A:A,Enrollees!F:F)</f>
        <v>5747100680</v>
      </c>
      <c r="AW230" s="7">
        <f t="shared" si="3"/>
        <v>-4.74</v>
      </c>
    </row>
    <row r="231" spans="1:49" x14ac:dyDescent="0.2">
      <c r="A231" t="s">
        <v>2225</v>
      </c>
      <c r="B231" s="1">
        <v>44509.967974537038</v>
      </c>
      <c r="C231" s="10">
        <v>44508</v>
      </c>
      <c r="D231" t="s">
        <v>2226</v>
      </c>
      <c r="E231" s="2">
        <v>44508</v>
      </c>
      <c r="F231" t="s">
        <v>1810</v>
      </c>
      <c r="G231" s="2">
        <v>44508</v>
      </c>
      <c r="H231" t="s">
        <v>101</v>
      </c>
      <c r="I231" s="2">
        <v>44508</v>
      </c>
      <c r="J231" t="s">
        <v>731</v>
      </c>
      <c r="K231" t="s">
        <v>742</v>
      </c>
      <c r="L231" t="s">
        <v>560</v>
      </c>
      <c r="M231" t="s">
        <v>561</v>
      </c>
      <c r="N231" t="s">
        <v>562</v>
      </c>
      <c r="O231" t="s">
        <v>43</v>
      </c>
      <c r="P231" t="s">
        <v>44</v>
      </c>
      <c r="Q231" t="s">
        <v>45</v>
      </c>
      <c r="R231" t="s">
        <v>43</v>
      </c>
      <c r="S231" t="s">
        <v>43</v>
      </c>
      <c r="T231" t="s">
        <v>43</v>
      </c>
      <c r="U231" t="s">
        <v>43</v>
      </c>
      <c r="V231" t="s">
        <v>43</v>
      </c>
      <c r="W231" t="s">
        <v>43</v>
      </c>
      <c r="X231" t="s">
        <v>43</v>
      </c>
      <c r="Y231" t="s">
        <v>46</v>
      </c>
      <c r="Z231" t="s">
        <v>43</v>
      </c>
      <c r="AA231" t="s">
        <v>47</v>
      </c>
      <c r="AB231" t="s">
        <v>48</v>
      </c>
      <c r="AC231">
        <v>5.47</v>
      </c>
      <c r="AD231" t="s">
        <v>43</v>
      </c>
      <c r="AE231" t="s">
        <v>43</v>
      </c>
      <c r="AF231">
        <v>5.47</v>
      </c>
      <c r="AG231" t="s">
        <v>49</v>
      </c>
      <c r="AH231">
        <v>5.47</v>
      </c>
      <c r="AI231" t="s">
        <v>43</v>
      </c>
      <c r="AJ231" t="s">
        <v>43</v>
      </c>
      <c r="AK231">
        <v>5.47</v>
      </c>
      <c r="AL231">
        <v>0</v>
      </c>
      <c r="AM231" t="s">
        <v>2647</v>
      </c>
      <c r="AN231" t="s">
        <v>43</v>
      </c>
      <c r="AO231" t="s">
        <v>2207</v>
      </c>
      <c r="AP231" t="s">
        <v>43</v>
      </c>
      <c r="AQ231" t="s">
        <v>43</v>
      </c>
      <c r="AR231" t="s">
        <v>3008</v>
      </c>
      <c r="AS231" t="s">
        <v>43</v>
      </c>
      <c r="AT231" t="e">
        <f>_xlfn.XLOOKUP(AO231,Enrollees!A:A,Enrollees!E:E)</f>
        <v>#N/A</v>
      </c>
      <c r="AU231" t="e">
        <f>_xlfn.XLOOKUP(AO231,Enrollees!A:A,Enrollees!C:C)</f>
        <v>#N/A</v>
      </c>
      <c r="AV231" t="e">
        <f>_xlfn.XLOOKUP(AO231,Enrollees!A:A,Enrollees!F:F)</f>
        <v>#N/A</v>
      </c>
      <c r="AW231" s="7">
        <f t="shared" si="3"/>
        <v>5.47</v>
      </c>
    </row>
    <row r="232" spans="1:49" x14ac:dyDescent="0.2">
      <c r="A232" t="s">
        <v>2227</v>
      </c>
      <c r="B232" s="1">
        <v>44509.968263888892</v>
      </c>
      <c r="C232" s="10">
        <v>44508</v>
      </c>
      <c r="D232" t="s">
        <v>53</v>
      </c>
      <c r="E232" s="2">
        <v>44508</v>
      </c>
      <c r="F232" t="s">
        <v>1907</v>
      </c>
      <c r="G232" s="2">
        <v>44508</v>
      </c>
      <c r="H232" t="s">
        <v>582</v>
      </c>
      <c r="I232" s="2">
        <v>44508</v>
      </c>
      <c r="J232" t="s">
        <v>2153</v>
      </c>
      <c r="K232" t="s">
        <v>742</v>
      </c>
      <c r="L232" t="s">
        <v>560</v>
      </c>
      <c r="M232" t="s">
        <v>561</v>
      </c>
      <c r="N232" t="s">
        <v>562</v>
      </c>
      <c r="O232" t="s">
        <v>43</v>
      </c>
      <c r="P232" t="s">
        <v>44</v>
      </c>
      <c r="Q232" t="s">
        <v>45</v>
      </c>
      <c r="R232" t="s">
        <v>43</v>
      </c>
      <c r="S232" t="s">
        <v>43</v>
      </c>
      <c r="T232" t="s">
        <v>43</v>
      </c>
      <c r="U232" t="s">
        <v>43</v>
      </c>
      <c r="V232" t="s">
        <v>43</v>
      </c>
      <c r="W232" t="s">
        <v>43</v>
      </c>
      <c r="X232" t="s">
        <v>43</v>
      </c>
      <c r="Y232" t="s">
        <v>46</v>
      </c>
      <c r="Z232" t="s">
        <v>43</v>
      </c>
      <c r="AA232" t="s">
        <v>47</v>
      </c>
      <c r="AB232" t="s">
        <v>48</v>
      </c>
      <c r="AC232">
        <v>5.73</v>
      </c>
      <c r="AD232" t="s">
        <v>43</v>
      </c>
      <c r="AE232" t="s">
        <v>43</v>
      </c>
      <c r="AF232">
        <v>5.73</v>
      </c>
      <c r="AG232" t="s">
        <v>49</v>
      </c>
      <c r="AH232">
        <v>5.73</v>
      </c>
      <c r="AI232" t="s">
        <v>43</v>
      </c>
      <c r="AJ232" t="s">
        <v>43</v>
      </c>
      <c r="AK232">
        <v>5.73</v>
      </c>
      <c r="AL232">
        <v>0</v>
      </c>
      <c r="AM232" t="s">
        <v>2647</v>
      </c>
      <c r="AN232" t="s">
        <v>43</v>
      </c>
      <c r="AO232" t="s">
        <v>2207</v>
      </c>
      <c r="AP232" t="s">
        <v>43</v>
      </c>
      <c r="AQ232" t="s">
        <v>43</v>
      </c>
      <c r="AR232" t="s">
        <v>3009</v>
      </c>
      <c r="AS232" t="s">
        <v>43</v>
      </c>
      <c r="AT232" t="e">
        <f>_xlfn.XLOOKUP(AO232,Enrollees!A:A,Enrollees!E:E)</f>
        <v>#N/A</v>
      </c>
      <c r="AU232" t="e">
        <f>_xlfn.XLOOKUP(AO232,Enrollees!A:A,Enrollees!C:C)</f>
        <v>#N/A</v>
      </c>
      <c r="AV232" t="e">
        <f>_xlfn.XLOOKUP(AO232,Enrollees!A:A,Enrollees!F:F)</f>
        <v>#N/A</v>
      </c>
      <c r="AW232" s="7">
        <f t="shared" si="3"/>
        <v>5.73</v>
      </c>
    </row>
    <row r="233" spans="1:49" x14ac:dyDescent="0.2">
      <c r="A233" t="s">
        <v>2216</v>
      </c>
      <c r="B233" s="1">
        <v>44509.191076388888</v>
      </c>
      <c r="C233" s="10">
        <v>44509</v>
      </c>
      <c r="D233" t="s">
        <v>211</v>
      </c>
      <c r="E233" s="2">
        <v>44508</v>
      </c>
      <c r="F233" t="s">
        <v>212</v>
      </c>
      <c r="G233" s="2">
        <v>44509</v>
      </c>
      <c r="H233" t="s">
        <v>418</v>
      </c>
      <c r="I233" s="2">
        <v>44508</v>
      </c>
      <c r="J233" t="s">
        <v>163</v>
      </c>
      <c r="K233" t="s">
        <v>742</v>
      </c>
      <c r="L233" t="s">
        <v>560</v>
      </c>
      <c r="M233" t="s">
        <v>561</v>
      </c>
      <c r="N233" t="s">
        <v>562</v>
      </c>
      <c r="O233" t="s">
        <v>43</v>
      </c>
      <c r="P233" t="s">
        <v>44</v>
      </c>
      <c r="Q233" t="s">
        <v>45</v>
      </c>
      <c r="R233" t="s">
        <v>43</v>
      </c>
      <c r="S233" t="s">
        <v>43</v>
      </c>
      <c r="T233" t="s">
        <v>43</v>
      </c>
      <c r="U233" t="s">
        <v>43</v>
      </c>
      <c r="V233" t="s">
        <v>43</v>
      </c>
      <c r="W233" t="s">
        <v>43</v>
      </c>
      <c r="X233" t="s">
        <v>43</v>
      </c>
      <c r="Y233" t="s">
        <v>46</v>
      </c>
      <c r="Z233" t="s">
        <v>43</v>
      </c>
      <c r="AA233" t="s">
        <v>47</v>
      </c>
      <c r="AB233" t="s">
        <v>48</v>
      </c>
      <c r="AC233">
        <v>17.93</v>
      </c>
      <c r="AD233" t="s">
        <v>43</v>
      </c>
      <c r="AE233" t="s">
        <v>43</v>
      </c>
      <c r="AF233">
        <v>17.93</v>
      </c>
      <c r="AG233" t="s">
        <v>49</v>
      </c>
      <c r="AH233">
        <v>17.93</v>
      </c>
      <c r="AI233" t="s">
        <v>43</v>
      </c>
      <c r="AJ233" t="s">
        <v>43</v>
      </c>
      <c r="AK233">
        <v>17.93</v>
      </c>
      <c r="AL233">
        <v>0</v>
      </c>
      <c r="AM233" t="s">
        <v>2689</v>
      </c>
      <c r="AN233" t="s">
        <v>43</v>
      </c>
      <c r="AO233" t="s">
        <v>1419</v>
      </c>
      <c r="AP233" t="s">
        <v>43</v>
      </c>
      <c r="AQ233" t="s">
        <v>43</v>
      </c>
      <c r="AR233" t="s">
        <v>3010</v>
      </c>
      <c r="AS233" t="s">
        <v>43</v>
      </c>
      <c r="AT233" t="str">
        <f>_xlfn.XLOOKUP(AO233,Enrollees!A:A,Enrollees!E:E)</f>
        <v>Margaret  Sells</v>
      </c>
      <c r="AU233" t="str">
        <f>_xlfn.XLOOKUP(AO233,Enrollees!A:A,Enrollees!C:C)</f>
        <v>YWCA North Central Indiana</v>
      </c>
      <c r="AV233">
        <f>_xlfn.XLOOKUP(AO233,Enrollees!A:A,Enrollees!F:F)</f>
        <v>5743206105</v>
      </c>
      <c r="AW233" s="7">
        <f t="shared" si="3"/>
        <v>17.93</v>
      </c>
    </row>
    <row r="234" spans="1:49" x14ac:dyDescent="0.2">
      <c r="A234" t="s">
        <v>2217</v>
      </c>
      <c r="B234" s="1">
        <v>44509.241238425922</v>
      </c>
      <c r="C234" s="10">
        <v>44509</v>
      </c>
      <c r="D234" t="s">
        <v>2218</v>
      </c>
      <c r="E234" s="2">
        <v>44508</v>
      </c>
      <c r="F234" t="s">
        <v>1833</v>
      </c>
      <c r="G234" s="2">
        <v>44509</v>
      </c>
      <c r="H234" t="s">
        <v>421</v>
      </c>
      <c r="I234" s="2">
        <v>44509</v>
      </c>
      <c r="J234" t="s">
        <v>422</v>
      </c>
      <c r="K234" t="s">
        <v>742</v>
      </c>
      <c r="L234" t="s">
        <v>560</v>
      </c>
      <c r="M234" t="s">
        <v>561</v>
      </c>
      <c r="N234" t="s">
        <v>562</v>
      </c>
      <c r="O234" t="s">
        <v>43</v>
      </c>
      <c r="P234" t="s">
        <v>44</v>
      </c>
      <c r="Q234" t="s">
        <v>45</v>
      </c>
      <c r="R234" t="s">
        <v>43</v>
      </c>
      <c r="S234" t="s">
        <v>43</v>
      </c>
      <c r="T234" t="s">
        <v>43</v>
      </c>
      <c r="U234" t="s">
        <v>43</v>
      </c>
      <c r="V234" t="s">
        <v>43</v>
      </c>
      <c r="W234" t="s">
        <v>43</v>
      </c>
      <c r="X234" t="s">
        <v>43</v>
      </c>
      <c r="Y234" t="s">
        <v>46</v>
      </c>
      <c r="Z234" t="s">
        <v>43</v>
      </c>
      <c r="AA234" t="s">
        <v>47</v>
      </c>
      <c r="AB234" t="s">
        <v>48</v>
      </c>
      <c r="AC234">
        <v>9.92</v>
      </c>
      <c r="AD234" t="s">
        <v>43</v>
      </c>
      <c r="AE234" t="s">
        <v>43</v>
      </c>
      <c r="AF234">
        <v>9.92</v>
      </c>
      <c r="AG234" t="s">
        <v>49</v>
      </c>
      <c r="AH234">
        <v>9.92</v>
      </c>
      <c r="AI234" t="s">
        <v>43</v>
      </c>
      <c r="AJ234" t="s">
        <v>43</v>
      </c>
      <c r="AK234">
        <v>9.92</v>
      </c>
      <c r="AL234">
        <v>0</v>
      </c>
      <c r="AM234" t="s">
        <v>2647</v>
      </c>
      <c r="AN234" t="s">
        <v>43</v>
      </c>
      <c r="AO234" t="s">
        <v>1240</v>
      </c>
      <c r="AP234" t="s">
        <v>43</v>
      </c>
      <c r="AQ234" t="s">
        <v>43</v>
      </c>
      <c r="AR234" t="s">
        <v>3011</v>
      </c>
      <c r="AS234" t="s">
        <v>43</v>
      </c>
      <c r="AT234" t="str">
        <f>_xlfn.XLOOKUP(AO234,Enrollees!A:A,Enrollees!E:E)</f>
        <v>Malik Clark</v>
      </c>
      <c r="AU234" t="str">
        <f>_xlfn.XLOOKUP(AO234,Enrollees!A:A,Enrollees!C:C)</f>
        <v>South Bend Heritage Foundation</v>
      </c>
      <c r="AV234">
        <f>_xlfn.XLOOKUP(AO234,Enrollees!A:A,Enrollees!F:F)</f>
        <v>5747035680</v>
      </c>
      <c r="AW234" s="7">
        <f t="shared" si="3"/>
        <v>9.92</v>
      </c>
    </row>
    <row r="235" spans="1:49" x14ac:dyDescent="0.2">
      <c r="A235" t="s">
        <v>2219</v>
      </c>
      <c r="B235" s="1">
        <v>44509.453125</v>
      </c>
      <c r="C235" s="10">
        <v>44509</v>
      </c>
      <c r="D235" t="s">
        <v>1810</v>
      </c>
      <c r="E235" s="2">
        <v>44509</v>
      </c>
      <c r="F235" t="s">
        <v>2155</v>
      </c>
      <c r="G235" s="2">
        <v>44509</v>
      </c>
      <c r="H235" t="s">
        <v>457</v>
      </c>
      <c r="I235" s="2">
        <v>44509</v>
      </c>
      <c r="J235" t="s">
        <v>458</v>
      </c>
      <c r="K235" t="s">
        <v>742</v>
      </c>
      <c r="L235" t="s">
        <v>560</v>
      </c>
      <c r="M235" t="s">
        <v>561</v>
      </c>
      <c r="N235" t="s">
        <v>562</v>
      </c>
      <c r="O235" t="s">
        <v>43</v>
      </c>
      <c r="P235" t="s">
        <v>44</v>
      </c>
      <c r="Q235" t="s">
        <v>45</v>
      </c>
      <c r="R235" t="s">
        <v>43</v>
      </c>
      <c r="S235" t="s">
        <v>43</v>
      </c>
      <c r="T235" t="s">
        <v>43</v>
      </c>
      <c r="U235" t="s">
        <v>43</v>
      </c>
      <c r="V235" t="s">
        <v>43</v>
      </c>
      <c r="W235" t="s">
        <v>43</v>
      </c>
      <c r="X235" t="s">
        <v>43</v>
      </c>
      <c r="Y235" t="s">
        <v>46</v>
      </c>
      <c r="Z235" t="s">
        <v>43</v>
      </c>
      <c r="AA235" t="s">
        <v>47</v>
      </c>
      <c r="AB235" t="s">
        <v>48</v>
      </c>
      <c r="AC235">
        <v>17.989999999999998</v>
      </c>
      <c r="AD235" t="s">
        <v>43</v>
      </c>
      <c r="AE235" t="s">
        <v>43</v>
      </c>
      <c r="AF235">
        <v>17.989999999999998</v>
      </c>
      <c r="AG235" t="s">
        <v>49</v>
      </c>
      <c r="AH235">
        <v>17.989999999999998</v>
      </c>
      <c r="AI235" t="s">
        <v>43</v>
      </c>
      <c r="AJ235" t="s">
        <v>43</v>
      </c>
      <c r="AK235">
        <v>17.989999999999998</v>
      </c>
      <c r="AL235">
        <v>0</v>
      </c>
      <c r="AM235" t="s">
        <v>2647</v>
      </c>
      <c r="AN235" t="s">
        <v>43</v>
      </c>
      <c r="AO235" t="s">
        <v>1240</v>
      </c>
      <c r="AP235" t="s">
        <v>43</v>
      </c>
      <c r="AQ235" t="s">
        <v>43</v>
      </c>
      <c r="AR235" t="s">
        <v>3012</v>
      </c>
      <c r="AS235" t="s">
        <v>43</v>
      </c>
      <c r="AT235" t="str">
        <f>_xlfn.XLOOKUP(AO235,Enrollees!A:A,Enrollees!E:E)</f>
        <v>Malik Clark</v>
      </c>
      <c r="AU235" t="str">
        <f>_xlfn.XLOOKUP(AO235,Enrollees!A:A,Enrollees!C:C)</f>
        <v>South Bend Heritage Foundation</v>
      </c>
      <c r="AV235">
        <f>_xlfn.XLOOKUP(AO235,Enrollees!A:A,Enrollees!F:F)</f>
        <v>5747035680</v>
      </c>
      <c r="AW235" s="7">
        <f t="shared" si="3"/>
        <v>17.989999999999998</v>
      </c>
    </row>
    <row r="236" spans="1:49" x14ac:dyDescent="0.2">
      <c r="A236" t="s">
        <v>2220</v>
      </c>
      <c r="B236" s="1">
        <v>44509.672256944446</v>
      </c>
      <c r="C236" s="10">
        <v>44509</v>
      </c>
      <c r="D236" t="s">
        <v>536</v>
      </c>
      <c r="E236" s="2">
        <v>44509</v>
      </c>
      <c r="F236" t="s">
        <v>2041</v>
      </c>
      <c r="G236" s="2">
        <v>44509</v>
      </c>
      <c r="H236" t="s">
        <v>441</v>
      </c>
      <c r="I236" s="2">
        <v>44509</v>
      </c>
      <c r="J236" t="s">
        <v>431</v>
      </c>
      <c r="K236" t="s">
        <v>742</v>
      </c>
      <c r="L236" t="s">
        <v>560</v>
      </c>
      <c r="M236" t="s">
        <v>561</v>
      </c>
      <c r="N236" t="s">
        <v>562</v>
      </c>
      <c r="O236" t="s">
        <v>43</v>
      </c>
      <c r="P236" t="s">
        <v>44</v>
      </c>
      <c r="Q236" t="s">
        <v>45</v>
      </c>
      <c r="R236" t="s">
        <v>43</v>
      </c>
      <c r="S236" t="s">
        <v>43</v>
      </c>
      <c r="T236" t="s">
        <v>43</v>
      </c>
      <c r="U236" t="s">
        <v>43</v>
      </c>
      <c r="V236" t="s">
        <v>43</v>
      </c>
      <c r="W236" t="s">
        <v>43</v>
      </c>
      <c r="X236" t="s">
        <v>43</v>
      </c>
      <c r="Y236" t="s">
        <v>46</v>
      </c>
      <c r="Z236" t="s">
        <v>43</v>
      </c>
      <c r="AA236" t="s">
        <v>47</v>
      </c>
      <c r="AB236" t="s">
        <v>48</v>
      </c>
      <c r="AC236">
        <v>6.08</v>
      </c>
      <c r="AD236" t="s">
        <v>43</v>
      </c>
      <c r="AE236" t="s">
        <v>43</v>
      </c>
      <c r="AF236">
        <v>6.08</v>
      </c>
      <c r="AG236" t="s">
        <v>49</v>
      </c>
      <c r="AH236">
        <v>6.08</v>
      </c>
      <c r="AI236" t="s">
        <v>43</v>
      </c>
      <c r="AJ236" t="s">
        <v>43</v>
      </c>
      <c r="AK236">
        <v>6.08</v>
      </c>
      <c r="AL236">
        <v>0</v>
      </c>
      <c r="AM236" t="s">
        <v>3368</v>
      </c>
      <c r="AN236" t="s">
        <v>43</v>
      </c>
      <c r="AO236" t="s">
        <v>1295</v>
      </c>
      <c r="AP236" t="s">
        <v>43</v>
      </c>
      <c r="AQ236" t="s">
        <v>43</v>
      </c>
      <c r="AR236" t="s">
        <v>3013</v>
      </c>
      <c r="AS236" t="s">
        <v>43</v>
      </c>
      <c r="AT236" t="str">
        <f>_xlfn.XLOOKUP(AO236,Enrollees!A:A,Enrollees!E:E)</f>
        <v>Valerie Allen</v>
      </c>
      <c r="AU236" t="str">
        <f>_xlfn.XLOOKUP(AO236,Enrollees!A:A,Enrollees!C:C)</f>
        <v>RiverBend Cancer Services</v>
      </c>
      <c r="AV236">
        <f>_xlfn.XLOOKUP(AO236,Enrollees!A:A,Enrollees!F:F)</f>
        <v>5744063953</v>
      </c>
      <c r="AW236" s="7">
        <f t="shared" si="3"/>
        <v>6.08</v>
      </c>
    </row>
    <row r="237" spans="1:49" x14ac:dyDescent="0.2">
      <c r="A237" t="s">
        <v>2221</v>
      </c>
      <c r="B237" s="1">
        <v>44509.68074074074</v>
      </c>
      <c r="C237" s="10">
        <v>44509</v>
      </c>
      <c r="D237" t="s">
        <v>603</v>
      </c>
      <c r="E237" s="2">
        <v>44509</v>
      </c>
      <c r="F237" t="s">
        <v>636</v>
      </c>
      <c r="G237" s="2">
        <v>44509</v>
      </c>
      <c r="H237" t="s">
        <v>691</v>
      </c>
      <c r="I237" s="2">
        <v>44509</v>
      </c>
      <c r="J237" t="s">
        <v>286</v>
      </c>
      <c r="K237" t="s">
        <v>742</v>
      </c>
      <c r="L237" t="s">
        <v>560</v>
      </c>
      <c r="M237" t="s">
        <v>561</v>
      </c>
      <c r="N237" t="s">
        <v>562</v>
      </c>
      <c r="O237" t="s">
        <v>43</v>
      </c>
      <c r="P237" t="s">
        <v>44</v>
      </c>
      <c r="Q237" t="s">
        <v>45</v>
      </c>
      <c r="R237" t="s">
        <v>43</v>
      </c>
      <c r="S237" t="s">
        <v>43</v>
      </c>
      <c r="T237" t="s">
        <v>43</v>
      </c>
      <c r="U237" t="s">
        <v>43</v>
      </c>
      <c r="V237" t="s">
        <v>43</v>
      </c>
      <c r="W237" t="s">
        <v>43</v>
      </c>
      <c r="X237" t="s">
        <v>43</v>
      </c>
      <c r="Y237" t="s">
        <v>46</v>
      </c>
      <c r="Z237" t="s">
        <v>43</v>
      </c>
      <c r="AA237" t="s">
        <v>47</v>
      </c>
      <c r="AB237" t="s">
        <v>48</v>
      </c>
      <c r="AC237">
        <v>10.91</v>
      </c>
      <c r="AD237" t="s">
        <v>43</v>
      </c>
      <c r="AE237" t="s">
        <v>43</v>
      </c>
      <c r="AF237">
        <v>10.91</v>
      </c>
      <c r="AG237" t="s">
        <v>49</v>
      </c>
      <c r="AH237">
        <v>10.91</v>
      </c>
      <c r="AI237" t="s">
        <v>43</v>
      </c>
      <c r="AJ237" t="s">
        <v>43</v>
      </c>
      <c r="AK237">
        <v>10.91</v>
      </c>
      <c r="AL237">
        <v>0</v>
      </c>
      <c r="AM237" t="s">
        <v>1661</v>
      </c>
      <c r="AN237" t="s">
        <v>43</v>
      </c>
      <c r="AO237" t="s">
        <v>1335</v>
      </c>
      <c r="AP237" t="s">
        <v>43</v>
      </c>
      <c r="AQ237" t="s">
        <v>43</v>
      </c>
      <c r="AR237" t="s">
        <v>3014</v>
      </c>
      <c r="AS237" t="s">
        <v>43</v>
      </c>
      <c r="AT237" t="str">
        <f>_xlfn.XLOOKUP(AO237,Enrollees!A:A,Enrollees!E:E)</f>
        <v>Mark Reeves</v>
      </c>
      <c r="AU237" t="str">
        <f>_xlfn.XLOOKUP(AO237,Enrollees!A:A,Enrollees!C:C)</f>
        <v>La Casa de Amistad</v>
      </c>
      <c r="AV237">
        <f>_xlfn.XLOOKUP(AO237,Enrollees!A:A,Enrollees!F:F)</f>
        <v>5743448941</v>
      </c>
      <c r="AW237" s="7">
        <f t="shared" si="3"/>
        <v>10.91</v>
      </c>
    </row>
    <row r="238" spans="1:49" x14ac:dyDescent="0.2">
      <c r="A238" t="s">
        <v>2222</v>
      </c>
      <c r="B238" s="1">
        <v>44509.789247685185</v>
      </c>
      <c r="C238" s="10">
        <v>44509</v>
      </c>
      <c r="D238" t="s">
        <v>1608</v>
      </c>
      <c r="E238" s="2">
        <v>44509</v>
      </c>
      <c r="F238" t="s">
        <v>1609</v>
      </c>
      <c r="G238" s="2">
        <v>44509</v>
      </c>
      <c r="H238" t="s">
        <v>1727</v>
      </c>
      <c r="I238" s="2">
        <v>44509</v>
      </c>
      <c r="J238" t="s">
        <v>1712</v>
      </c>
      <c r="K238" t="s">
        <v>742</v>
      </c>
      <c r="L238" t="s">
        <v>560</v>
      </c>
      <c r="M238" t="s">
        <v>561</v>
      </c>
      <c r="N238" t="s">
        <v>562</v>
      </c>
      <c r="O238" t="s">
        <v>43</v>
      </c>
      <c r="P238" t="s">
        <v>44</v>
      </c>
      <c r="Q238" t="s">
        <v>45</v>
      </c>
      <c r="R238" t="s">
        <v>43</v>
      </c>
      <c r="S238" t="s">
        <v>43</v>
      </c>
      <c r="T238" t="s">
        <v>43</v>
      </c>
      <c r="U238" t="s">
        <v>43</v>
      </c>
      <c r="V238" t="s">
        <v>43</v>
      </c>
      <c r="W238" t="s">
        <v>43</v>
      </c>
      <c r="X238" t="s">
        <v>43</v>
      </c>
      <c r="Y238" t="s">
        <v>46</v>
      </c>
      <c r="Z238" t="s">
        <v>43</v>
      </c>
      <c r="AA238" t="s">
        <v>47</v>
      </c>
      <c r="AB238" t="s">
        <v>48</v>
      </c>
      <c r="AC238">
        <v>13.05</v>
      </c>
      <c r="AD238" t="s">
        <v>43</v>
      </c>
      <c r="AE238" t="s">
        <v>43</v>
      </c>
      <c r="AF238">
        <v>13.05</v>
      </c>
      <c r="AG238" t="s">
        <v>49</v>
      </c>
      <c r="AH238">
        <v>13.05</v>
      </c>
      <c r="AI238" t="s">
        <v>43</v>
      </c>
      <c r="AJ238" t="s">
        <v>43</v>
      </c>
      <c r="AK238">
        <v>13.05</v>
      </c>
      <c r="AL238">
        <v>0</v>
      </c>
      <c r="AM238" t="s">
        <v>1661</v>
      </c>
      <c r="AN238" t="s">
        <v>43</v>
      </c>
      <c r="AO238" t="s">
        <v>1327</v>
      </c>
      <c r="AP238" t="s">
        <v>43</v>
      </c>
      <c r="AQ238" t="s">
        <v>43</v>
      </c>
      <c r="AR238" t="s">
        <v>3015</v>
      </c>
      <c r="AS238" t="s">
        <v>43</v>
      </c>
      <c r="AT238" t="str">
        <f>_xlfn.XLOOKUP(AO238,Enrollees!A:A,Enrollees!E:E)</f>
        <v>Jenifer Narvaez Melo</v>
      </c>
      <c r="AU238" t="str">
        <f>_xlfn.XLOOKUP(AO238,Enrollees!A:A,Enrollees!C:C)</f>
        <v>La Casa de Amistad</v>
      </c>
      <c r="AV238">
        <f>_xlfn.XLOOKUP(AO238,Enrollees!A:A,Enrollees!F:F)</f>
        <v>3179863336</v>
      </c>
      <c r="AW238" s="7">
        <f t="shared" si="3"/>
        <v>13.05</v>
      </c>
    </row>
    <row r="239" spans="1:49" x14ac:dyDescent="0.2">
      <c r="A239" t="s">
        <v>2223</v>
      </c>
      <c r="B239" s="1">
        <v>44509.803703703707</v>
      </c>
      <c r="C239" s="10">
        <v>44509</v>
      </c>
      <c r="D239" t="s">
        <v>1819</v>
      </c>
      <c r="E239" s="2">
        <v>44509</v>
      </c>
      <c r="F239" t="s">
        <v>180</v>
      </c>
      <c r="G239" s="2">
        <v>44509</v>
      </c>
      <c r="H239" t="s">
        <v>645</v>
      </c>
      <c r="I239" s="2">
        <v>44509</v>
      </c>
      <c r="J239" t="s">
        <v>1708</v>
      </c>
      <c r="K239" t="s">
        <v>742</v>
      </c>
      <c r="L239" t="s">
        <v>560</v>
      </c>
      <c r="M239" t="s">
        <v>561</v>
      </c>
      <c r="N239" t="s">
        <v>562</v>
      </c>
      <c r="O239" t="s">
        <v>43</v>
      </c>
      <c r="P239" t="s">
        <v>44</v>
      </c>
      <c r="Q239" t="s">
        <v>45</v>
      </c>
      <c r="R239" t="s">
        <v>43</v>
      </c>
      <c r="S239" t="s">
        <v>43</v>
      </c>
      <c r="T239" t="s">
        <v>43</v>
      </c>
      <c r="U239" t="s">
        <v>43</v>
      </c>
      <c r="V239" t="s">
        <v>43</v>
      </c>
      <c r="W239" t="s">
        <v>43</v>
      </c>
      <c r="X239" t="s">
        <v>43</v>
      </c>
      <c r="Y239" t="s">
        <v>46</v>
      </c>
      <c r="Z239" t="s">
        <v>43</v>
      </c>
      <c r="AA239" t="s">
        <v>47</v>
      </c>
      <c r="AB239" t="s">
        <v>48</v>
      </c>
      <c r="AC239">
        <v>4.74</v>
      </c>
      <c r="AD239" t="s">
        <v>43</v>
      </c>
      <c r="AE239" t="s">
        <v>43</v>
      </c>
      <c r="AF239">
        <v>4.74</v>
      </c>
      <c r="AG239" t="s">
        <v>49</v>
      </c>
      <c r="AH239">
        <v>4.74</v>
      </c>
      <c r="AI239" t="s">
        <v>43</v>
      </c>
      <c r="AJ239" t="s">
        <v>43</v>
      </c>
      <c r="AK239">
        <v>4.74</v>
      </c>
      <c r="AL239">
        <v>0</v>
      </c>
      <c r="AM239" t="s">
        <v>3368</v>
      </c>
      <c r="AN239" t="s">
        <v>43</v>
      </c>
      <c r="AO239" t="s">
        <v>1295</v>
      </c>
      <c r="AP239" t="s">
        <v>43</v>
      </c>
      <c r="AQ239" t="s">
        <v>43</v>
      </c>
      <c r="AR239" t="s">
        <v>3016</v>
      </c>
      <c r="AS239" t="s">
        <v>43</v>
      </c>
      <c r="AT239" t="str">
        <f>_xlfn.XLOOKUP(AO239,Enrollees!A:A,Enrollees!E:E)</f>
        <v>Valerie Allen</v>
      </c>
      <c r="AU239" t="str">
        <f>_xlfn.XLOOKUP(AO239,Enrollees!A:A,Enrollees!C:C)</f>
        <v>RiverBend Cancer Services</v>
      </c>
      <c r="AV239">
        <f>_xlfn.XLOOKUP(AO239,Enrollees!A:A,Enrollees!F:F)</f>
        <v>5744063953</v>
      </c>
      <c r="AW239" s="7">
        <f t="shared" si="3"/>
        <v>4.74</v>
      </c>
    </row>
    <row r="240" spans="1:49" x14ac:dyDescent="0.2">
      <c r="A240" t="s">
        <v>2224</v>
      </c>
      <c r="B240" s="1">
        <v>44509.86822916667</v>
      </c>
      <c r="C240" s="10">
        <v>44509</v>
      </c>
      <c r="D240" t="s">
        <v>362</v>
      </c>
      <c r="E240" s="2">
        <v>44509</v>
      </c>
      <c r="F240" t="s">
        <v>363</v>
      </c>
      <c r="G240" s="2">
        <v>44509</v>
      </c>
      <c r="H240" t="s">
        <v>135</v>
      </c>
      <c r="I240" s="2">
        <v>44509</v>
      </c>
      <c r="J240" t="s">
        <v>480</v>
      </c>
      <c r="K240" t="s">
        <v>742</v>
      </c>
      <c r="L240" t="s">
        <v>560</v>
      </c>
      <c r="M240" t="s">
        <v>561</v>
      </c>
      <c r="N240" t="s">
        <v>562</v>
      </c>
      <c r="O240" t="s">
        <v>43</v>
      </c>
      <c r="P240" t="s">
        <v>44</v>
      </c>
      <c r="Q240" t="s">
        <v>45</v>
      </c>
      <c r="R240" t="s">
        <v>43</v>
      </c>
      <c r="S240" t="s">
        <v>43</v>
      </c>
      <c r="T240" t="s">
        <v>43</v>
      </c>
      <c r="U240" t="s">
        <v>43</v>
      </c>
      <c r="V240" t="s">
        <v>43</v>
      </c>
      <c r="W240" t="s">
        <v>43</v>
      </c>
      <c r="X240" t="s">
        <v>43</v>
      </c>
      <c r="Y240" t="s">
        <v>46</v>
      </c>
      <c r="Z240" t="s">
        <v>43</v>
      </c>
      <c r="AA240" t="s">
        <v>47</v>
      </c>
      <c r="AB240" t="s">
        <v>48</v>
      </c>
      <c r="AC240">
        <v>12.36</v>
      </c>
      <c r="AD240" t="s">
        <v>43</v>
      </c>
      <c r="AE240" t="s">
        <v>43</v>
      </c>
      <c r="AF240">
        <v>12.36</v>
      </c>
      <c r="AG240" t="s">
        <v>49</v>
      </c>
      <c r="AH240">
        <v>12.36</v>
      </c>
      <c r="AI240" t="s">
        <v>43</v>
      </c>
      <c r="AJ240" t="s">
        <v>43</v>
      </c>
      <c r="AK240">
        <v>12.36</v>
      </c>
      <c r="AL240">
        <v>0</v>
      </c>
      <c r="AM240" t="s">
        <v>2647</v>
      </c>
      <c r="AN240" t="s">
        <v>43</v>
      </c>
      <c r="AO240" t="s">
        <v>1251</v>
      </c>
      <c r="AP240" t="s">
        <v>43</v>
      </c>
      <c r="AQ240" t="s">
        <v>43</v>
      </c>
      <c r="AR240" t="s">
        <v>3017</v>
      </c>
      <c r="AS240" t="s">
        <v>43</v>
      </c>
      <c r="AT240" t="str">
        <f>_xlfn.XLOOKUP(AO240,Enrollees!A:A,Enrollees!E:E)</f>
        <v>Lorraine  Penn</v>
      </c>
      <c r="AU240" t="str">
        <f>_xlfn.XLOOKUP(AO240,Enrollees!A:A,Enrollees!C:C)</f>
        <v>South Bend Heritage Foundation</v>
      </c>
      <c r="AV240">
        <f>_xlfn.XLOOKUP(AO240,Enrollees!A:A,Enrollees!F:F)</f>
        <v>5743101135</v>
      </c>
      <c r="AW240" s="7">
        <f t="shared" si="3"/>
        <v>12.36</v>
      </c>
    </row>
    <row r="241" spans="1:49" x14ac:dyDescent="0.2">
      <c r="A241" t="s">
        <v>2228</v>
      </c>
      <c r="B241" s="1">
        <v>44510.002488425926</v>
      </c>
      <c r="C241" s="10">
        <v>44509</v>
      </c>
      <c r="D241" t="s">
        <v>575</v>
      </c>
      <c r="E241" s="2">
        <v>44509</v>
      </c>
      <c r="F241" t="s">
        <v>525</v>
      </c>
      <c r="G241" s="2">
        <v>44510</v>
      </c>
      <c r="H241" t="s">
        <v>2229</v>
      </c>
      <c r="I241" s="2">
        <v>44509</v>
      </c>
      <c r="J241" t="s">
        <v>2230</v>
      </c>
      <c r="K241" t="s">
        <v>742</v>
      </c>
      <c r="L241" t="s">
        <v>560</v>
      </c>
      <c r="M241" t="s">
        <v>561</v>
      </c>
      <c r="N241" t="s">
        <v>562</v>
      </c>
      <c r="O241" t="s">
        <v>43</v>
      </c>
      <c r="P241" t="s">
        <v>44</v>
      </c>
      <c r="Q241" t="s">
        <v>45</v>
      </c>
      <c r="R241" t="s">
        <v>43</v>
      </c>
      <c r="S241" t="s">
        <v>43</v>
      </c>
      <c r="T241" t="s">
        <v>43</v>
      </c>
      <c r="U241" t="s">
        <v>43</v>
      </c>
      <c r="V241" t="s">
        <v>43</v>
      </c>
      <c r="W241" t="s">
        <v>43</v>
      </c>
      <c r="X241" t="s">
        <v>43</v>
      </c>
      <c r="Y241" t="s">
        <v>46</v>
      </c>
      <c r="Z241" t="s">
        <v>43</v>
      </c>
      <c r="AA241" t="s">
        <v>47</v>
      </c>
      <c r="AB241" t="s">
        <v>48</v>
      </c>
      <c r="AC241">
        <v>15.91</v>
      </c>
      <c r="AD241" t="s">
        <v>43</v>
      </c>
      <c r="AE241" t="s">
        <v>43</v>
      </c>
      <c r="AF241">
        <v>15.91</v>
      </c>
      <c r="AG241" t="s">
        <v>49</v>
      </c>
      <c r="AH241">
        <v>15.91</v>
      </c>
      <c r="AI241" t="s">
        <v>43</v>
      </c>
      <c r="AJ241" t="s">
        <v>43</v>
      </c>
      <c r="AK241">
        <v>15.91</v>
      </c>
      <c r="AL241">
        <v>0</v>
      </c>
      <c r="AM241" t="s">
        <v>2647</v>
      </c>
      <c r="AN241" t="s">
        <v>43</v>
      </c>
      <c r="AO241" t="s">
        <v>2207</v>
      </c>
      <c r="AP241" t="s">
        <v>43</v>
      </c>
      <c r="AQ241" t="s">
        <v>43</v>
      </c>
      <c r="AR241" t="s">
        <v>3018</v>
      </c>
      <c r="AS241" t="s">
        <v>43</v>
      </c>
      <c r="AT241" t="e">
        <f>_xlfn.XLOOKUP(AO241,Enrollees!A:A,Enrollees!E:E)</f>
        <v>#N/A</v>
      </c>
      <c r="AU241" t="e">
        <f>_xlfn.XLOOKUP(AO241,Enrollees!A:A,Enrollees!C:C)</f>
        <v>#N/A</v>
      </c>
      <c r="AV241" t="e">
        <f>_xlfn.XLOOKUP(AO241,Enrollees!A:A,Enrollees!F:F)</f>
        <v>#N/A</v>
      </c>
      <c r="AW241" s="7">
        <f t="shared" si="3"/>
        <v>15.91</v>
      </c>
    </row>
    <row r="242" spans="1:49" x14ac:dyDescent="0.2">
      <c r="A242" t="s">
        <v>2231</v>
      </c>
      <c r="B242" s="1">
        <v>44510.177858796298</v>
      </c>
      <c r="C242" s="10">
        <v>44510</v>
      </c>
      <c r="D242" t="s">
        <v>2232</v>
      </c>
      <c r="E242" s="2">
        <v>44509</v>
      </c>
      <c r="F242" t="s">
        <v>634</v>
      </c>
      <c r="G242" s="2">
        <v>44510</v>
      </c>
      <c r="H242" t="s">
        <v>1672</v>
      </c>
      <c r="I242" s="2">
        <v>44509</v>
      </c>
      <c r="J242" t="s">
        <v>1779</v>
      </c>
      <c r="K242" t="s">
        <v>742</v>
      </c>
      <c r="L242" t="s">
        <v>560</v>
      </c>
      <c r="M242" t="s">
        <v>561</v>
      </c>
      <c r="N242" t="s">
        <v>562</v>
      </c>
      <c r="O242" t="s">
        <v>43</v>
      </c>
      <c r="P242" t="s">
        <v>44</v>
      </c>
      <c r="Q242" t="s">
        <v>45</v>
      </c>
      <c r="R242" t="s">
        <v>43</v>
      </c>
      <c r="S242" t="s">
        <v>43</v>
      </c>
      <c r="T242" t="s">
        <v>43</v>
      </c>
      <c r="U242" t="s">
        <v>43</v>
      </c>
      <c r="V242" t="s">
        <v>43</v>
      </c>
      <c r="W242" t="s">
        <v>43</v>
      </c>
      <c r="X242" t="s">
        <v>43</v>
      </c>
      <c r="Y242" t="s">
        <v>46</v>
      </c>
      <c r="Z242" t="s">
        <v>43</v>
      </c>
      <c r="AA242" t="s">
        <v>47</v>
      </c>
      <c r="AB242" t="s">
        <v>48</v>
      </c>
      <c r="AC242">
        <v>11.94</v>
      </c>
      <c r="AD242" t="s">
        <v>43</v>
      </c>
      <c r="AE242" t="s">
        <v>43</v>
      </c>
      <c r="AF242">
        <v>11.94</v>
      </c>
      <c r="AG242" t="s">
        <v>49</v>
      </c>
      <c r="AH242">
        <v>11.94</v>
      </c>
      <c r="AI242" t="s">
        <v>43</v>
      </c>
      <c r="AJ242" t="s">
        <v>43</v>
      </c>
      <c r="AK242">
        <v>11.94</v>
      </c>
      <c r="AL242">
        <v>0</v>
      </c>
      <c r="AM242" t="s">
        <v>2689</v>
      </c>
      <c r="AN242" t="s">
        <v>43</v>
      </c>
      <c r="AO242" t="s">
        <v>1419</v>
      </c>
      <c r="AP242" t="s">
        <v>43</v>
      </c>
      <c r="AQ242" t="s">
        <v>43</v>
      </c>
      <c r="AR242" t="s">
        <v>3019</v>
      </c>
      <c r="AS242" t="s">
        <v>43</v>
      </c>
      <c r="AT242" t="str">
        <f>_xlfn.XLOOKUP(AO242,Enrollees!A:A,Enrollees!E:E)</f>
        <v>Margaret  Sells</v>
      </c>
      <c r="AU242" t="str">
        <f>_xlfn.XLOOKUP(AO242,Enrollees!A:A,Enrollees!C:C)</f>
        <v>YWCA North Central Indiana</v>
      </c>
      <c r="AV242">
        <f>_xlfn.XLOOKUP(AO242,Enrollees!A:A,Enrollees!F:F)</f>
        <v>5743206105</v>
      </c>
      <c r="AW242" s="7">
        <f t="shared" si="3"/>
        <v>11.94</v>
      </c>
    </row>
    <row r="243" spans="1:49" x14ac:dyDescent="0.2">
      <c r="A243" s="3" t="s">
        <v>2233</v>
      </c>
      <c r="B243" s="1">
        <v>44510.553182870368</v>
      </c>
      <c r="C243" s="10">
        <v>44510</v>
      </c>
      <c r="D243" t="s">
        <v>324</v>
      </c>
      <c r="E243" s="2">
        <v>44510</v>
      </c>
      <c r="F243" t="s">
        <v>2234</v>
      </c>
      <c r="G243" s="2">
        <v>44510</v>
      </c>
      <c r="H243" t="s">
        <v>1641</v>
      </c>
      <c r="I243" s="2">
        <v>44510</v>
      </c>
      <c r="J243" t="s">
        <v>1675</v>
      </c>
      <c r="K243" t="s">
        <v>742</v>
      </c>
      <c r="L243" t="s">
        <v>560</v>
      </c>
      <c r="M243" t="s">
        <v>561</v>
      </c>
      <c r="N243" t="s">
        <v>562</v>
      </c>
      <c r="O243" t="s">
        <v>43</v>
      </c>
      <c r="P243" t="s">
        <v>44</v>
      </c>
      <c r="Q243" t="s">
        <v>45</v>
      </c>
      <c r="R243" t="s">
        <v>43</v>
      </c>
      <c r="S243" t="s">
        <v>43</v>
      </c>
      <c r="T243" t="s">
        <v>43</v>
      </c>
      <c r="U243" t="s">
        <v>43</v>
      </c>
      <c r="V243" t="s">
        <v>43</v>
      </c>
      <c r="W243" t="s">
        <v>43</v>
      </c>
      <c r="X243" t="s">
        <v>43</v>
      </c>
      <c r="Y243" t="s">
        <v>46</v>
      </c>
      <c r="Z243" t="s">
        <v>43</v>
      </c>
      <c r="AA243" t="s">
        <v>47</v>
      </c>
      <c r="AB243" t="s">
        <v>48</v>
      </c>
      <c r="AC243">
        <v>12.96</v>
      </c>
      <c r="AD243" t="s">
        <v>43</v>
      </c>
      <c r="AE243" t="s">
        <v>43</v>
      </c>
      <c r="AF243">
        <v>12.96</v>
      </c>
      <c r="AG243" t="s">
        <v>49</v>
      </c>
      <c r="AH243">
        <v>12.96</v>
      </c>
      <c r="AI243" t="s">
        <v>43</v>
      </c>
      <c r="AJ243" t="s">
        <v>43</v>
      </c>
      <c r="AK243">
        <v>12.96</v>
      </c>
      <c r="AL243">
        <v>0</v>
      </c>
      <c r="AM243" t="s">
        <v>2689</v>
      </c>
      <c r="AN243" t="s">
        <v>43</v>
      </c>
      <c r="AO243" t="s">
        <v>1419</v>
      </c>
      <c r="AP243" t="s">
        <v>43</v>
      </c>
      <c r="AQ243" t="s">
        <v>43</v>
      </c>
      <c r="AR243" t="s">
        <v>3020</v>
      </c>
      <c r="AS243" t="s">
        <v>43</v>
      </c>
      <c r="AT243" t="str">
        <f>_xlfn.XLOOKUP(AO243,Enrollees!A:A,Enrollees!E:E)</f>
        <v>Margaret  Sells</v>
      </c>
      <c r="AU243" t="str">
        <f>_xlfn.XLOOKUP(AO243,Enrollees!A:A,Enrollees!C:C)</f>
        <v>YWCA North Central Indiana</v>
      </c>
      <c r="AV243">
        <f>_xlfn.XLOOKUP(AO243,Enrollees!A:A,Enrollees!F:F)</f>
        <v>5743206105</v>
      </c>
      <c r="AW243" s="7">
        <f t="shared" si="3"/>
        <v>12.96</v>
      </c>
    </row>
    <row r="244" spans="1:49" x14ac:dyDescent="0.2">
      <c r="A244" t="s">
        <v>2235</v>
      </c>
      <c r="B244" s="1">
        <v>44510.558865740742</v>
      </c>
      <c r="C244" s="10">
        <v>44510</v>
      </c>
      <c r="D244" t="s">
        <v>1681</v>
      </c>
      <c r="E244" s="2">
        <v>44510</v>
      </c>
      <c r="F244" t="s">
        <v>1751</v>
      </c>
      <c r="G244" s="2">
        <v>44510</v>
      </c>
      <c r="H244" t="s">
        <v>1766</v>
      </c>
      <c r="I244" s="2">
        <v>44510</v>
      </c>
      <c r="J244" t="s">
        <v>2157</v>
      </c>
      <c r="K244" t="s">
        <v>742</v>
      </c>
      <c r="L244" t="s">
        <v>560</v>
      </c>
      <c r="M244" t="s">
        <v>561</v>
      </c>
      <c r="N244" t="s">
        <v>562</v>
      </c>
      <c r="O244" t="s">
        <v>43</v>
      </c>
      <c r="P244" t="s">
        <v>77</v>
      </c>
      <c r="Q244" t="s">
        <v>45</v>
      </c>
      <c r="R244" t="s">
        <v>43</v>
      </c>
      <c r="S244" t="s">
        <v>43</v>
      </c>
      <c r="T244" t="s">
        <v>43</v>
      </c>
      <c r="U244" t="s">
        <v>43</v>
      </c>
      <c r="V244" t="s">
        <v>43</v>
      </c>
      <c r="W244" t="s">
        <v>43</v>
      </c>
      <c r="X244" t="s">
        <v>43</v>
      </c>
      <c r="Y244" t="s">
        <v>46</v>
      </c>
      <c r="Z244" t="s">
        <v>43</v>
      </c>
      <c r="AA244" t="s">
        <v>47</v>
      </c>
      <c r="AB244" t="s">
        <v>48</v>
      </c>
      <c r="AC244">
        <v>20.21</v>
      </c>
      <c r="AD244" t="s">
        <v>43</v>
      </c>
      <c r="AE244" t="s">
        <v>43</v>
      </c>
      <c r="AF244">
        <v>20.21</v>
      </c>
      <c r="AG244" t="s">
        <v>49</v>
      </c>
      <c r="AH244">
        <v>20.21</v>
      </c>
      <c r="AI244" t="s">
        <v>43</v>
      </c>
      <c r="AJ244" t="s">
        <v>43</v>
      </c>
      <c r="AK244">
        <v>20.21</v>
      </c>
      <c r="AL244">
        <v>0</v>
      </c>
      <c r="AM244" t="s">
        <v>2647</v>
      </c>
      <c r="AN244" t="s">
        <v>43</v>
      </c>
      <c r="AO244" t="s">
        <v>2207</v>
      </c>
      <c r="AP244" t="s">
        <v>43</v>
      </c>
      <c r="AQ244" t="s">
        <v>43</v>
      </c>
      <c r="AR244" t="s">
        <v>3021</v>
      </c>
      <c r="AS244" t="s">
        <v>43</v>
      </c>
      <c r="AT244" t="e">
        <f>_xlfn.XLOOKUP(AO244,Enrollees!A:A,Enrollees!E:E)</f>
        <v>#N/A</v>
      </c>
      <c r="AU244" t="e">
        <f>_xlfn.XLOOKUP(AO244,Enrollees!A:A,Enrollees!C:C)</f>
        <v>#N/A</v>
      </c>
      <c r="AV244" t="e">
        <f>_xlfn.XLOOKUP(AO244,Enrollees!A:A,Enrollees!F:F)</f>
        <v>#N/A</v>
      </c>
      <c r="AW244" s="7">
        <f t="shared" si="3"/>
        <v>20.21</v>
      </c>
    </row>
    <row r="245" spans="1:49" x14ac:dyDescent="0.2">
      <c r="A245" t="s">
        <v>2236</v>
      </c>
      <c r="B245" s="1">
        <v>44510.654722222222</v>
      </c>
      <c r="C245" s="10">
        <v>44510</v>
      </c>
      <c r="D245" t="s">
        <v>1682</v>
      </c>
      <c r="E245" s="2">
        <v>44510</v>
      </c>
      <c r="F245" t="s">
        <v>1748</v>
      </c>
      <c r="G245" s="2">
        <v>44510</v>
      </c>
      <c r="H245" t="s">
        <v>588</v>
      </c>
      <c r="I245" s="2">
        <v>44510</v>
      </c>
      <c r="J245" t="s">
        <v>415</v>
      </c>
      <c r="K245" t="s">
        <v>742</v>
      </c>
      <c r="L245" t="s">
        <v>560</v>
      </c>
      <c r="M245" t="s">
        <v>561</v>
      </c>
      <c r="N245" t="s">
        <v>562</v>
      </c>
      <c r="O245" t="s">
        <v>43</v>
      </c>
      <c r="P245" t="s">
        <v>44</v>
      </c>
      <c r="Q245" t="s">
        <v>45</v>
      </c>
      <c r="R245" t="s">
        <v>43</v>
      </c>
      <c r="S245" t="s">
        <v>43</v>
      </c>
      <c r="T245" t="s">
        <v>43</v>
      </c>
      <c r="U245" t="s">
        <v>43</v>
      </c>
      <c r="V245" t="s">
        <v>43</v>
      </c>
      <c r="W245" t="s">
        <v>43</v>
      </c>
      <c r="X245" t="s">
        <v>43</v>
      </c>
      <c r="Y245" t="s">
        <v>46</v>
      </c>
      <c r="Z245" t="s">
        <v>43</v>
      </c>
      <c r="AA245" t="s">
        <v>47</v>
      </c>
      <c r="AB245" t="s">
        <v>48</v>
      </c>
      <c r="AC245">
        <v>14.15</v>
      </c>
      <c r="AD245" t="s">
        <v>43</v>
      </c>
      <c r="AE245" t="s">
        <v>43</v>
      </c>
      <c r="AF245">
        <v>14.15</v>
      </c>
      <c r="AG245" t="s">
        <v>49</v>
      </c>
      <c r="AH245">
        <v>14.15</v>
      </c>
      <c r="AI245" t="s">
        <v>43</v>
      </c>
      <c r="AJ245" t="s">
        <v>43</v>
      </c>
      <c r="AK245">
        <v>14.15</v>
      </c>
      <c r="AL245">
        <v>0</v>
      </c>
      <c r="AM245" t="s">
        <v>2647</v>
      </c>
      <c r="AN245" t="s">
        <v>43</v>
      </c>
      <c r="AO245" t="s">
        <v>1240</v>
      </c>
      <c r="AP245" t="s">
        <v>43</v>
      </c>
      <c r="AQ245" t="s">
        <v>43</v>
      </c>
      <c r="AR245" t="s">
        <v>3022</v>
      </c>
      <c r="AS245" t="s">
        <v>43</v>
      </c>
      <c r="AT245" t="str">
        <f>_xlfn.XLOOKUP(AO245,Enrollees!A:A,Enrollees!E:E)</f>
        <v>Malik Clark</v>
      </c>
      <c r="AU245" t="str">
        <f>_xlfn.XLOOKUP(AO245,Enrollees!A:A,Enrollees!C:C)</f>
        <v>South Bend Heritage Foundation</v>
      </c>
      <c r="AV245">
        <f>_xlfn.XLOOKUP(AO245,Enrollees!A:A,Enrollees!F:F)</f>
        <v>5747035680</v>
      </c>
      <c r="AW245" s="7">
        <f t="shared" si="3"/>
        <v>14.15</v>
      </c>
    </row>
    <row r="246" spans="1:49" x14ac:dyDescent="0.2">
      <c r="A246" t="s">
        <v>2237</v>
      </c>
      <c r="B246" s="1">
        <v>44510.751111111109</v>
      </c>
      <c r="C246" s="10">
        <v>44510</v>
      </c>
      <c r="D246" t="s">
        <v>105</v>
      </c>
      <c r="E246" s="2">
        <v>44510</v>
      </c>
      <c r="F246" t="s">
        <v>471</v>
      </c>
      <c r="G246" s="2">
        <v>44510</v>
      </c>
      <c r="H246" t="s">
        <v>1763</v>
      </c>
      <c r="I246" s="2">
        <v>44510</v>
      </c>
      <c r="J246" t="s">
        <v>1683</v>
      </c>
      <c r="K246" t="s">
        <v>742</v>
      </c>
      <c r="L246" t="s">
        <v>560</v>
      </c>
      <c r="M246" t="s">
        <v>561</v>
      </c>
      <c r="N246" t="s">
        <v>562</v>
      </c>
      <c r="O246" t="s">
        <v>43</v>
      </c>
      <c r="P246" t="s">
        <v>44</v>
      </c>
      <c r="Q246" t="s">
        <v>45</v>
      </c>
      <c r="R246" t="s">
        <v>43</v>
      </c>
      <c r="S246" t="s">
        <v>43</v>
      </c>
      <c r="T246" t="s">
        <v>43</v>
      </c>
      <c r="U246" t="s">
        <v>43</v>
      </c>
      <c r="V246" t="s">
        <v>43</v>
      </c>
      <c r="W246" t="s">
        <v>43</v>
      </c>
      <c r="X246" t="s">
        <v>43</v>
      </c>
      <c r="Y246" t="s">
        <v>46</v>
      </c>
      <c r="Z246" t="s">
        <v>43</v>
      </c>
      <c r="AA246" t="s">
        <v>47</v>
      </c>
      <c r="AB246" t="s">
        <v>48</v>
      </c>
      <c r="AC246">
        <v>16.100000000000001</v>
      </c>
      <c r="AD246" t="s">
        <v>43</v>
      </c>
      <c r="AE246" t="s">
        <v>43</v>
      </c>
      <c r="AF246">
        <v>16.100000000000001</v>
      </c>
      <c r="AG246" t="s">
        <v>49</v>
      </c>
      <c r="AH246">
        <v>16.100000000000001</v>
      </c>
      <c r="AI246" t="s">
        <v>43</v>
      </c>
      <c r="AJ246" t="s">
        <v>43</v>
      </c>
      <c r="AK246">
        <v>16.100000000000001</v>
      </c>
      <c r="AL246">
        <v>0</v>
      </c>
      <c r="AM246" t="s">
        <v>2647</v>
      </c>
      <c r="AN246" t="s">
        <v>43</v>
      </c>
      <c r="AO246" t="s">
        <v>1240</v>
      </c>
      <c r="AP246" t="s">
        <v>43</v>
      </c>
      <c r="AQ246" t="s">
        <v>43</v>
      </c>
      <c r="AR246" t="s">
        <v>3023</v>
      </c>
      <c r="AS246" t="s">
        <v>43</v>
      </c>
      <c r="AT246" t="str">
        <f>_xlfn.XLOOKUP(AO246,Enrollees!A:A,Enrollees!E:E)</f>
        <v>Malik Clark</v>
      </c>
      <c r="AU246" t="str">
        <f>_xlfn.XLOOKUP(AO246,Enrollees!A:A,Enrollees!C:C)</f>
        <v>South Bend Heritage Foundation</v>
      </c>
      <c r="AV246">
        <f>_xlfn.XLOOKUP(AO246,Enrollees!A:A,Enrollees!F:F)</f>
        <v>5747035680</v>
      </c>
      <c r="AW246" s="7">
        <f t="shared" si="3"/>
        <v>16.100000000000001</v>
      </c>
    </row>
    <row r="247" spans="1:49" x14ac:dyDescent="0.2">
      <c r="A247" t="s">
        <v>2238</v>
      </c>
      <c r="B247" s="1">
        <v>44510.780613425923</v>
      </c>
      <c r="C247" s="10">
        <v>44510</v>
      </c>
      <c r="D247" t="s">
        <v>697</v>
      </c>
      <c r="E247" s="2">
        <v>44510</v>
      </c>
      <c r="F247" t="s">
        <v>280</v>
      </c>
      <c r="G247" s="2">
        <v>44510</v>
      </c>
      <c r="H247" t="s">
        <v>638</v>
      </c>
      <c r="I247" s="2">
        <v>44510</v>
      </c>
      <c r="J247" t="s">
        <v>576</v>
      </c>
      <c r="K247" t="s">
        <v>742</v>
      </c>
      <c r="L247" t="s">
        <v>560</v>
      </c>
      <c r="M247" t="s">
        <v>561</v>
      </c>
      <c r="N247" t="s">
        <v>562</v>
      </c>
      <c r="O247" t="s">
        <v>43</v>
      </c>
      <c r="P247" t="s">
        <v>44</v>
      </c>
      <c r="Q247" t="s">
        <v>45</v>
      </c>
      <c r="R247" t="s">
        <v>43</v>
      </c>
      <c r="S247" t="s">
        <v>43</v>
      </c>
      <c r="T247" t="s">
        <v>43</v>
      </c>
      <c r="U247" t="s">
        <v>43</v>
      </c>
      <c r="V247" t="s">
        <v>43</v>
      </c>
      <c r="W247" t="s">
        <v>43</v>
      </c>
      <c r="X247" t="s">
        <v>43</v>
      </c>
      <c r="Y247" t="s">
        <v>46</v>
      </c>
      <c r="Z247" t="s">
        <v>43</v>
      </c>
      <c r="AA247" t="s">
        <v>47</v>
      </c>
      <c r="AB247" t="s">
        <v>48</v>
      </c>
      <c r="AC247">
        <v>10.95</v>
      </c>
      <c r="AD247" t="s">
        <v>43</v>
      </c>
      <c r="AE247" t="s">
        <v>43</v>
      </c>
      <c r="AF247">
        <v>10.95</v>
      </c>
      <c r="AG247" t="s">
        <v>49</v>
      </c>
      <c r="AH247">
        <v>10.95</v>
      </c>
      <c r="AI247" t="s">
        <v>43</v>
      </c>
      <c r="AJ247" t="s">
        <v>43</v>
      </c>
      <c r="AK247">
        <v>10.95</v>
      </c>
      <c r="AL247">
        <v>0</v>
      </c>
      <c r="AM247" t="s">
        <v>1661</v>
      </c>
      <c r="AN247" t="s">
        <v>43</v>
      </c>
      <c r="AO247" t="s">
        <v>1335</v>
      </c>
      <c r="AP247" t="s">
        <v>43</v>
      </c>
      <c r="AQ247" t="s">
        <v>43</v>
      </c>
      <c r="AR247" t="s">
        <v>3024</v>
      </c>
      <c r="AS247" t="s">
        <v>43</v>
      </c>
      <c r="AT247" t="str">
        <f>_xlfn.XLOOKUP(AO247,Enrollees!A:A,Enrollees!E:E)</f>
        <v>Mark Reeves</v>
      </c>
      <c r="AU247" t="str">
        <f>_xlfn.XLOOKUP(AO247,Enrollees!A:A,Enrollees!C:C)</f>
        <v>La Casa de Amistad</v>
      </c>
      <c r="AV247">
        <f>_xlfn.XLOOKUP(AO247,Enrollees!A:A,Enrollees!F:F)</f>
        <v>5743448941</v>
      </c>
      <c r="AW247" s="7">
        <f t="shared" si="3"/>
        <v>10.95</v>
      </c>
    </row>
    <row r="248" spans="1:49" x14ac:dyDescent="0.2">
      <c r="A248" t="s">
        <v>2239</v>
      </c>
      <c r="B248" s="1">
        <v>44510.876354166663</v>
      </c>
      <c r="C248" s="10">
        <v>44510</v>
      </c>
      <c r="D248" t="s">
        <v>1868</v>
      </c>
      <c r="E248" s="2">
        <v>44510</v>
      </c>
      <c r="F248" t="s">
        <v>504</v>
      </c>
      <c r="G248" s="2">
        <v>44510</v>
      </c>
      <c r="H248" t="s">
        <v>378</v>
      </c>
      <c r="I248" s="2">
        <v>44510</v>
      </c>
      <c r="J248" t="s">
        <v>379</v>
      </c>
      <c r="K248" t="s">
        <v>742</v>
      </c>
      <c r="L248" t="s">
        <v>560</v>
      </c>
      <c r="M248" t="s">
        <v>561</v>
      </c>
      <c r="N248" t="s">
        <v>562</v>
      </c>
      <c r="O248" t="s">
        <v>43</v>
      </c>
      <c r="P248" t="s">
        <v>77</v>
      </c>
      <c r="Q248" t="s">
        <v>45</v>
      </c>
      <c r="R248" t="s">
        <v>43</v>
      </c>
      <c r="S248" t="s">
        <v>43</v>
      </c>
      <c r="T248" t="s">
        <v>43</v>
      </c>
      <c r="U248" t="s">
        <v>43</v>
      </c>
      <c r="V248" t="s">
        <v>43</v>
      </c>
      <c r="W248" t="s">
        <v>43</v>
      </c>
      <c r="X248" t="s">
        <v>43</v>
      </c>
      <c r="Y248" t="s">
        <v>46</v>
      </c>
      <c r="Z248" t="s">
        <v>43</v>
      </c>
      <c r="AA248" t="s">
        <v>47</v>
      </c>
      <c r="AB248" t="s">
        <v>48</v>
      </c>
      <c r="AC248">
        <v>17.739999999999998</v>
      </c>
      <c r="AD248" t="s">
        <v>43</v>
      </c>
      <c r="AE248" t="s">
        <v>43</v>
      </c>
      <c r="AF248">
        <v>17.739999999999998</v>
      </c>
      <c r="AG248" t="s">
        <v>49</v>
      </c>
      <c r="AH248">
        <v>17.739999999999998</v>
      </c>
      <c r="AI248" t="s">
        <v>43</v>
      </c>
      <c r="AJ248" t="s">
        <v>43</v>
      </c>
      <c r="AK248">
        <v>17.739999999999998</v>
      </c>
      <c r="AL248">
        <v>0</v>
      </c>
      <c r="AM248" t="s">
        <v>2647</v>
      </c>
      <c r="AN248" t="s">
        <v>43</v>
      </c>
      <c r="AO248" t="s">
        <v>1251</v>
      </c>
      <c r="AP248" t="s">
        <v>43</v>
      </c>
      <c r="AQ248" t="s">
        <v>43</v>
      </c>
      <c r="AR248" t="s">
        <v>3025</v>
      </c>
      <c r="AS248" t="s">
        <v>43</v>
      </c>
      <c r="AT248" t="str">
        <f>_xlfn.XLOOKUP(AO248,Enrollees!A:A,Enrollees!E:E)</f>
        <v>Lorraine  Penn</v>
      </c>
      <c r="AU248" t="str">
        <f>_xlfn.XLOOKUP(AO248,Enrollees!A:A,Enrollees!C:C)</f>
        <v>South Bend Heritage Foundation</v>
      </c>
      <c r="AV248">
        <f>_xlfn.XLOOKUP(AO248,Enrollees!A:A,Enrollees!F:F)</f>
        <v>5743101135</v>
      </c>
      <c r="AW248" s="7">
        <f t="shared" si="3"/>
        <v>17.739999999999998</v>
      </c>
    </row>
    <row r="249" spans="1:49" x14ac:dyDescent="0.2">
      <c r="A249" t="s">
        <v>2240</v>
      </c>
      <c r="B249" s="1">
        <v>44510.901678240742</v>
      </c>
      <c r="C249" s="10">
        <v>44510</v>
      </c>
      <c r="D249" t="s">
        <v>680</v>
      </c>
      <c r="E249" s="2">
        <v>44510</v>
      </c>
      <c r="F249" t="s">
        <v>782</v>
      </c>
      <c r="G249" s="2">
        <v>44510</v>
      </c>
      <c r="H249" t="s">
        <v>260</v>
      </c>
      <c r="I249" s="2">
        <v>44510</v>
      </c>
      <c r="J249" t="s">
        <v>1785</v>
      </c>
      <c r="K249" t="s">
        <v>742</v>
      </c>
      <c r="L249" t="s">
        <v>560</v>
      </c>
      <c r="M249" t="s">
        <v>561</v>
      </c>
      <c r="N249" t="s">
        <v>562</v>
      </c>
      <c r="O249" t="s">
        <v>43</v>
      </c>
      <c r="P249" t="s">
        <v>44</v>
      </c>
      <c r="Q249" t="s">
        <v>45</v>
      </c>
      <c r="R249" t="s">
        <v>43</v>
      </c>
      <c r="S249" t="s">
        <v>43</v>
      </c>
      <c r="T249" t="s">
        <v>43</v>
      </c>
      <c r="U249" t="s">
        <v>43</v>
      </c>
      <c r="V249" t="s">
        <v>43</v>
      </c>
      <c r="W249" t="s">
        <v>43</v>
      </c>
      <c r="X249" t="s">
        <v>43</v>
      </c>
      <c r="Y249" t="s">
        <v>46</v>
      </c>
      <c r="Z249" t="s">
        <v>43</v>
      </c>
      <c r="AA249" t="s">
        <v>47</v>
      </c>
      <c r="AB249" t="s">
        <v>48</v>
      </c>
      <c r="AC249">
        <v>11.01</v>
      </c>
      <c r="AD249" t="s">
        <v>43</v>
      </c>
      <c r="AE249" t="s">
        <v>43</v>
      </c>
      <c r="AF249">
        <v>11.01</v>
      </c>
      <c r="AG249" t="s">
        <v>49</v>
      </c>
      <c r="AH249">
        <v>11.01</v>
      </c>
      <c r="AI249" t="s">
        <v>43</v>
      </c>
      <c r="AJ249" t="s">
        <v>43</v>
      </c>
      <c r="AK249">
        <v>11.01</v>
      </c>
      <c r="AL249">
        <v>0</v>
      </c>
      <c r="AM249" t="s">
        <v>2647</v>
      </c>
      <c r="AN249" t="s">
        <v>43</v>
      </c>
      <c r="AO249" t="s">
        <v>1240</v>
      </c>
      <c r="AP249" t="s">
        <v>43</v>
      </c>
      <c r="AQ249" t="s">
        <v>43</v>
      </c>
      <c r="AR249" t="s">
        <v>3026</v>
      </c>
      <c r="AS249" t="s">
        <v>43</v>
      </c>
      <c r="AT249" t="str">
        <f>_xlfn.XLOOKUP(AO249,Enrollees!A:A,Enrollees!E:E)</f>
        <v>Malik Clark</v>
      </c>
      <c r="AU249" t="str">
        <f>_xlfn.XLOOKUP(AO249,Enrollees!A:A,Enrollees!C:C)</f>
        <v>South Bend Heritage Foundation</v>
      </c>
      <c r="AV249">
        <f>_xlfn.XLOOKUP(AO249,Enrollees!A:A,Enrollees!F:F)</f>
        <v>5747035680</v>
      </c>
      <c r="AW249" s="7">
        <f t="shared" si="3"/>
        <v>11.01</v>
      </c>
    </row>
    <row r="250" spans="1:49" x14ac:dyDescent="0.2">
      <c r="A250" t="s">
        <v>2241</v>
      </c>
      <c r="B250" s="1">
        <v>44510.906087962961</v>
      </c>
      <c r="C250" s="10">
        <v>44510</v>
      </c>
      <c r="D250" t="s">
        <v>177</v>
      </c>
      <c r="E250" s="2">
        <v>44510</v>
      </c>
      <c r="F250" t="s">
        <v>361</v>
      </c>
      <c r="G250" s="2">
        <v>44510</v>
      </c>
      <c r="H250" t="s">
        <v>789</v>
      </c>
      <c r="I250" s="2">
        <v>44510</v>
      </c>
      <c r="J250" t="s">
        <v>610</v>
      </c>
      <c r="K250" t="s">
        <v>742</v>
      </c>
      <c r="L250" t="s">
        <v>560</v>
      </c>
      <c r="M250" t="s">
        <v>561</v>
      </c>
      <c r="N250" t="s">
        <v>562</v>
      </c>
      <c r="O250" t="s">
        <v>43</v>
      </c>
      <c r="P250" t="s">
        <v>44</v>
      </c>
      <c r="Q250" t="s">
        <v>45</v>
      </c>
      <c r="R250" t="s">
        <v>43</v>
      </c>
      <c r="S250" t="s">
        <v>43</v>
      </c>
      <c r="T250" t="s">
        <v>43</v>
      </c>
      <c r="U250" t="s">
        <v>43</v>
      </c>
      <c r="V250" t="s">
        <v>43</v>
      </c>
      <c r="W250" t="s">
        <v>43</v>
      </c>
      <c r="X250" t="s">
        <v>43</v>
      </c>
      <c r="Y250" t="s">
        <v>46</v>
      </c>
      <c r="Z250" t="s">
        <v>43</v>
      </c>
      <c r="AA250" t="s">
        <v>47</v>
      </c>
      <c r="AB250" t="s">
        <v>48</v>
      </c>
      <c r="AC250">
        <v>11.95</v>
      </c>
      <c r="AD250" t="s">
        <v>43</v>
      </c>
      <c r="AE250" t="s">
        <v>43</v>
      </c>
      <c r="AF250">
        <v>11.95</v>
      </c>
      <c r="AG250" t="s">
        <v>49</v>
      </c>
      <c r="AH250">
        <v>11.95</v>
      </c>
      <c r="AI250" t="s">
        <v>43</v>
      </c>
      <c r="AJ250" t="s">
        <v>43</v>
      </c>
      <c r="AK250">
        <v>11.95</v>
      </c>
      <c r="AL250">
        <v>0</v>
      </c>
      <c r="AM250" t="s">
        <v>1661</v>
      </c>
      <c r="AN250" t="s">
        <v>43</v>
      </c>
      <c r="AO250" t="s">
        <v>1344</v>
      </c>
      <c r="AP250" t="s">
        <v>43</v>
      </c>
      <c r="AQ250" t="s">
        <v>43</v>
      </c>
      <c r="AR250" t="s">
        <v>3027</v>
      </c>
      <c r="AS250" t="s">
        <v>43</v>
      </c>
      <c r="AT250" t="str">
        <f>_xlfn.XLOOKUP(AO250,Enrollees!A:A,Enrollees!E:E)</f>
        <v>Yamileth Lara</v>
      </c>
      <c r="AU250" t="str">
        <f>_xlfn.XLOOKUP(AO250,Enrollees!A:A,Enrollees!C:C)</f>
        <v>La Casa de Amistad</v>
      </c>
      <c r="AV250">
        <f>_xlfn.XLOOKUP(AO250,Enrollees!A:A,Enrollees!F:F)</f>
        <v>3474696219</v>
      </c>
      <c r="AW250" s="7">
        <f t="shared" si="3"/>
        <v>11.95</v>
      </c>
    </row>
    <row r="251" spans="1:49" x14ac:dyDescent="0.2">
      <c r="A251" t="s">
        <v>2242</v>
      </c>
      <c r="B251" s="1">
        <v>44510.979583333334</v>
      </c>
      <c r="C251" s="10">
        <v>44510</v>
      </c>
      <c r="D251" t="s">
        <v>1749</v>
      </c>
      <c r="E251" s="2">
        <v>44510</v>
      </c>
      <c r="F251" t="s">
        <v>98</v>
      </c>
      <c r="G251" s="2">
        <v>44510</v>
      </c>
      <c r="H251" t="s">
        <v>1702</v>
      </c>
      <c r="I251" s="2">
        <v>44510</v>
      </c>
      <c r="J251" t="s">
        <v>145</v>
      </c>
      <c r="K251" t="s">
        <v>742</v>
      </c>
      <c r="L251" t="s">
        <v>560</v>
      </c>
      <c r="M251" t="s">
        <v>561</v>
      </c>
      <c r="N251" t="s">
        <v>562</v>
      </c>
      <c r="O251" t="s">
        <v>43</v>
      </c>
      <c r="P251" t="s">
        <v>44</v>
      </c>
      <c r="Q251" t="s">
        <v>45</v>
      </c>
      <c r="R251" t="s">
        <v>43</v>
      </c>
      <c r="S251" t="s">
        <v>43</v>
      </c>
      <c r="T251" t="s">
        <v>43</v>
      </c>
      <c r="U251" t="s">
        <v>43</v>
      </c>
      <c r="V251" t="s">
        <v>43</v>
      </c>
      <c r="W251" t="s">
        <v>43</v>
      </c>
      <c r="X251" t="s">
        <v>43</v>
      </c>
      <c r="Y251" t="s">
        <v>46</v>
      </c>
      <c r="Z251" t="s">
        <v>43</v>
      </c>
      <c r="AA251" t="s">
        <v>47</v>
      </c>
      <c r="AB251" t="s">
        <v>48</v>
      </c>
      <c r="AC251">
        <v>21.92</v>
      </c>
      <c r="AD251" t="s">
        <v>43</v>
      </c>
      <c r="AE251" t="s">
        <v>43</v>
      </c>
      <c r="AF251">
        <v>21.92</v>
      </c>
      <c r="AG251" t="s">
        <v>49</v>
      </c>
      <c r="AH251">
        <v>21.92</v>
      </c>
      <c r="AI251" t="s">
        <v>43</v>
      </c>
      <c r="AJ251" t="s">
        <v>43</v>
      </c>
      <c r="AK251">
        <v>21.92</v>
      </c>
      <c r="AL251">
        <v>0</v>
      </c>
      <c r="AM251" t="s">
        <v>2647</v>
      </c>
      <c r="AN251" t="s">
        <v>43</v>
      </c>
      <c r="AO251" t="s">
        <v>2207</v>
      </c>
      <c r="AP251" t="s">
        <v>43</v>
      </c>
      <c r="AQ251" t="s">
        <v>43</v>
      </c>
      <c r="AR251" t="s">
        <v>3028</v>
      </c>
      <c r="AS251" t="s">
        <v>43</v>
      </c>
      <c r="AT251" t="e">
        <f>_xlfn.XLOOKUP(AO251,Enrollees!A:A,Enrollees!E:E)</f>
        <v>#N/A</v>
      </c>
      <c r="AU251" t="e">
        <f>_xlfn.XLOOKUP(AO251,Enrollees!A:A,Enrollees!C:C)</f>
        <v>#N/A</v>
      </c>
      <c r="AV251" t="e">
        <f>_xlfn.XLOOKUP(AO251,Enrollees!A:A,Enrollees!F:F)</f>
        <v>#N/A</v>
      </c>
      <c r="AW251" s="7">
        <f t="shared" si="3"/>
        <v>21.92</v>
      </c>
    </row>
    <row r="252" spans="1:49" x14ac:dyDescent="0.2">
      <c r="A252" t="s">
        <v>2243</v>
      </c>
      <c r="B252" s="1">
        <v>44511.649027777778</v>
      </c>
      <c r="C252" s="10">
        <v>44511</v>
      </c>
      <c r="D252" t="s">
        <v>207</v>
      </c>
      <c r="E252" s="2">
        <v>44511</v>
      </c>
      <c r="F252" t="s">
        <v>364</v>
      </c>
      <c r="G252" s="2">
        <v>44511</v>
      </c>
      <c r="H252" t="s">
        <v>222</v>
      </c>
      <c r="I252" s="2">
        <v>44511</v>
      </c>
      <c r="J252" t="s">
        <v>1765</v>
      </c>
      <c r="K252" t="s">
        <v>742</v>
      </c>
      <c r="L252" t="s">
        <v>560</v>
      </c>
      <c r="M252" t="s">
        <v>561</v>
      </c>
      <c r="N252" t="s">
        <v>562</v>
      </c>
      <c r="O252" t="s">
        <v>43</v>
      </c>
      <c r="P252" t="s">
        <v>77</v>
      </c>
      <c r="Q252" t="s">
        <v>45</v>
      </c>
      <c r="R252" t="s">
        <v>43</v>
      </c>
      <c r="S252" t="s">
        <v>43</v>
      </c>
      <c r="T252" t="s">
        <v>43</v>
      </c>
      <c r="U252" t="s">
        <v>43</v>
      </c>
      <c r="V252" t="s">
        <v>43</v>
      </c>
      <c r="W252" t="s">
        <v>43</v>
      </c>
      <c r="X252" t="s">
        <v>43</v>
      </c>
      <c r="Y252" t="s">
        <v>46</v>
      </c>
      <c r="Z252" t="s">
        <v>43</v>
      </c>
      <c r="AA252" t="s">
        <v>47</v>
      </c>
      <c r="AB252" t="s">
        <v>48</v>
      </c>
      <c r="AC252">
        <v>17.23</v>
      </c>
      <c r="AD252" t="s">
        <v>43</v>
      </c>
      <c r="AE252" t="s">
        <v>43</v>
      </c>
      <c r="AF252">
        <v>17.23</v>
      </c>
      <c r="AG252" t="s">
        <v>49</v>
      </c>
      <c r="AH252">
        <v>17.23</v>
      </c>
      <c r="AI252" t="s">
        <v>43</v>
      </c>
      <c r="AJ252" t="s">
        <v>43</v>
      </c>
      <c r="AK252">
        <v>17.23</v>
      </c>
      <c r="AL252">
        <v>0</v>
      </c>
      <c r="AM252" t="s">
        <v>2647</v>
      </c>
      <c r="AN252" t="s">
        <v>43</v>
      </c>
      <c r="AO252" t="s">
        <v>1251</v>
      </c>
      <c r="AP252" t="s">
        <v>43</v>
      </c>
      <c r="AQ252" t="s">
        <v>43</v>
      </c>
      <c r="AR252" t="s">
        <v>3029</v>
      </c>
      <c r="AS252" t="s">
        <v>43</v>
      </c>
      <c r="AT252" t="str">
        <f>_xlfn.XLOOKUP(AO252,Enrollees!A:A,Enrollees!E:E)</f>
        <v>Lorraine  Penn</v>
      </c>
      <c r="AU252" t="str">
        <f>_xlfn.XLOOKUP(AO252,Enrollees!A:A,Enrollees!C:C)</f>
        <v>South Bend Heritage Foundation</v>
      </c>
      <c r="AV252">
        <f>_xlfn.XLOOKUP(AO252,Enrollees!A:A,Enrollees!F:F)</f>
        <v>5743101135</v>
      </c>
      <c r="AW252" s="7">
        <f t="shared" si="3"/>
        <v>17.23</v>
      </c>
    </row>
    <row r="253" spans="1:49" x14ac:dyDescent="0.2">
      <c r="A253" t="s">
        <v>2244</v>
      </c>
      <c r="B253" s="1">
        <v>44511.657164351855</v>
      </c>
      <c r="C253" s="10">
        <v>44511</v>
      </c>
      <c r="D253" t="s">
        <v>485</v>
      </c>
      <c r="E253" s="2">
        <v>44511</v>
      </c>
      <c r="F253" t="s">
        <v>719</v>
      </c>
      <c r="G253" s="2">
        <v>44511</v>
      </c>
      <c r="H253" t="s">
        <v>493</v>
      </c>
      <c r="I253" s="2">
        <v>44511</v>
      </c>
      <c r="J253" t="s">
        <v>373</v>
      </c>
      <c r="K253" t="s">
        <v>742</v>
      </c>
      <c r="L253" t="s">
        <v>560</v>
      </c>
      <c r="M253" t="s">
        <v>561</v>
      </c>
      <c r="N253" t="s">
        <v>562</v>
      </c>
      <c r="O253" t="s">
        <v>43</v>
      </c>
      <c r="P253" t="s">
        <v>44</v>
      </c>
      <c r="Q253" t="s">
        <v>45</v>
      </c>
      <c r="R253" t="s">
        <v>43</v>
      </c>
      <c r="S253" t="s">
        <v>43</v>
      </c>
      <c r="T253" t="s">
        <v>43</v>
      </c>
      <c r="U253" t="s">
        <v>43</v>
      </c>
      <c r="V253" t="s">
        <v>43</v>
      </c>
      <c r="W253" t="s">
        <v>43</v>
      </c>
      <c r="X253" t="s">
        <v>43</v>
      </c>
      <c r="Y253" t="s">
        <v>46</v>
      </c>
      <c r="Z253" t="s">
        <v>43</v>
      </c>
      <c r="AA253" t="s">
        <v>47</v>
      </c>
      <c r="AB253" t="s">
        <v>48</v>
      </c>
      <c r="AC253">
        <v>7.98</v>
      </c>
      <c r="AD253" t="s">
        <v>43</v>
      </c>
      <c r="AE253" t="s">
        <v>43</v>
      </c>
      <c r="AF253">
        <v>7.98</v>
      </c>
      <c r="AG253" t="s">
        <v>49</v>
      </c>
      <c r="AH253">
        <v>7.98</v>
      </c>
      <c r="AI253" t="s">
        <v>43</v>
      </c>
      <c r="AJ253" t="s">
        <v>43</v>
      </c>
      <c r="AK253">
        <v>7.98</v>
      </c>
      <c r="AL253">
        <v>0</v>
      </c>
      <c r="AM253" t="s">
        <v>2647</v>
      </c>
      <c r="AN253" t="s">
        <v>43</v>
      </c>
      <c r="AO253" t="s">
        <v>2207</v>
      </c>
      <c r="AP253" t="s">
        <v>43</v>
      </c>
      <c r="AQ253" t="s">
        <v>43</v>
      </c>
      <c r="AR253" t="s">
        <v>3030</v>
      </c>
      <c r="AS253" t="s">
        <v>43</v>
      </c>
      <c r="AT253" t="e">
        <f>_xlfn.XLOOKUP(AO253,Enrollees!A:A,Enrollees!E:E)</f>
        <v>#N/A</v>
      </c>
      <c r="AU253" t="e">
        <f>_xlfn.XLOOKUP(AO253,Enrollees!A:A,Enrollees!C:C)</f>
        <v>#N/A</v>
      </c>
      <c r="AV253" t="e">
        <f>_xlfn.XLOOKUP(AO253,Enrollees!A:A,Enrollees!F:F)</f>
        <v>#N/A</v>
      </c>
      <c r="AW253" s="7">
        <f t="shared" si="3"/>
        <v>7.98</v>
      </c>
    </row>
    <row r="254" spans="1:49" x14ac:dyDescent="0.2">
      <c r="A254" t="s">
        <v>2245</v>
      </c>
      <c r="B254" s="1">
        <v>44511.665891203702</v>
      </c>
      <c r="C254" s="10">
        <v>44511</v>
      </c>
      <c r="D254" t="s">
        <v>381</v>
      </c>
      <c r="E254" s="2">
        <v>44511</v>
      </c>
      <c r="F254" t="s">
        <v>579</v>
      </c>
      <c r="G254" s="2">
        <v>44511</v>
      </c>
      <c r="H254" t="s">
        <v>86</v>
      </c>
      <c r="I254" s="2">
        <v>44511</v>
      </c>
      <c r="J254" t="s">
        <v>87</v>
      </c>
      <c r="K254" t="s">
        <v>742</v>
      </c>
      <c r="L254" t="s">
        <v>560</v>
      </c>
      <c r="M254" t="s">
        <v>561</v>
      </c>
      <c r="N254" t="s">
        <v>562</v>
      </c>
      <c r="O254" t="s">
        <v>43</v>
      </c>
      <c r="P254" t="s">
        <v>44</v>
      </c>
      <c r="Q254" t="s">
        <v>45</v>
      </c>
      <c r="R254" t="s">
        <v>43</v>
      </c>
      <c r="S254" t="s">
        <v>43</v>
      </c>
      <c r="T254" t="s">
        <v>43</v>
      </c>
      <c r="U254" t="s">
        <v>43</v>
      </c>
      <c r="V254" t="s">
        <v>43</v>
      </c>
      <c r="W254" t="s">
        <v>43</v>
      </c>
      <c r="X254" t="s">
        <v>43</v>
      </c>
      <c r="Y254" t="s">
        <v>46</v>
      </c>
      <c r="Z254" t="s">
        <v>43</v>
      </c>
      <c r="AA254" t="s">
        <v>47</v>
      </c>
      <c r="AB254" t="s">
        <v>48</v>
      </c>
      <c r="AC254">
        <v>12.99</v>
      </c>
      <c r="AD254" t="s">
        <v>43</v>
      </c>
      <c r="AE254" t="s">
        <v>43</v>
      </c>
      <c r="AF254">
        <v>12.99</v>
      </c>
      <c r="AG254" t="s">
        <v>49</v>
      </c>
      <c r="AH254">
        <v>12.99</v>
      </c>
      <c r="AI254" t="s">
        <v>43</v>
      </c>
      <c r="AJ254" t="s">
        <v>43</v>
      </c>
      <c r="AK254">
        <v>12.99</v>
      </c>
      <c r="AL254">
        <v>0</v>
      </c>
      <c r="AM254" t="s">
        <v>1661</v>
      </c>
      <c r="AN254" t="s">
        <v>43</v>
      </c>
      <c r="AO254" t="s">
        <v>1327</v>
      </c>
      <c r="AP254" t="s">
        <v>43</v>
      </c>
      <c r="AQ254" t="s">
        <v>43</v>
      </c>
      <c r="AR254" t="s">
        <v>3031</v>
      </c>
      <c r="AS254" t="s">
        <v>43</v>
      </c>
      <c r="AT254" t="str">
        <f>_xlfn.XLOOKUP(AO254,Enrollees!A:A,Enrollees!E:E)</f>
        <v>Jenifer Narvaez Melo</v>
      </c>
      <c r="AU254" t="str">
        <f>_xlfn.XLOOKUP(AO254,Enrollees!A:A,Enrollees!C:C)</f>
        <v>La Casa de Amistad</v>
      </c>
      <c r="AV254">
        <f>_xlfn.XLOOKUP(AO254,Enrollees!A:A,Enrollees!F:F)</f>
        <v>3179863336</v>
      </c>
      <c r="AW254" s="7">
        <f t="shared" si="3"/>
        <v>12.99</v>
      </c>
    </row>
    <row r="255" spans="1:49" x14ac:dyDescent="0.2">
      <c r="A255" t="s">
        <v>2246</v>
      </c>
      <c r="B255" s="1">
        <v>44511.730868055558</v>
      </c>
      <c r="C255" s="10">
        <v>44511</v>
      </c>
      <c r="D255" t="s">
        <v>1635</v>
      </c>
      <c r="E255" s="2">
        <v>44511</v>
      </c>
      <c r="F255" t="s">
        <v>687</v>
      </c>
      <c r="G255" s="2">
        <v>44511</v>
      </c>
      <c r="H255" t="s">
        <v>686</v>
      </c>
      <c r="I255" s="2">
        <v>44511</v>
      </c>
      <c r="J255" t="s">
        <v>531</v>
      </c>
      <c r="K255" t="s">
        <v>742</v>
      </c>
      <c r="L255" t="s">
        <v>560</v>
      </c>
      <c r="M255" t="s">
        <v>561</v>
      </c>
      <c r="N255" t="s">
        <v>562</v>
      </c>
      <c r="O255" t="s">
        <v>43</v>
      </c>
      <c r="P255" t="s">
        <v>44</v>
      </c>
      <c r="Q255" t="s">
        <v>45</v>
      </c>
      <c r="R255" t="s">
        <v>43</v>
      </c>
      <c r="S255" t="s">
        <v>43</v>
      </c>
      <c r="T255" t="s">
        <v>43</v>
      </c>
      <c r="U255" t="s">
        <v>43</v>
      </c>
      <c r="V255" t="s">
        <v>43</v>
      </c>
      <c r="W255" t="s">
        <v>43</v>
      </c>
      <c r="X255" t="s">
        <v>43</v>
      </c>
      <c r="Y255" t="s">
        <v>46</v>
      </c>
      <c r="Z255" t="s">
        <v>43</v>
      </c>
      <c r="AA255" t="s">
        <v>47</v>
      </c>
      <c r="AB255" t="s">
        <v>48</v>
      </c>
      <c r="AC255">
        <v>14.98</v>
      </c>
      <c r="AD255" t="s">
        <v>43</v>
      </c>
      <c r="AE255" t="s">
        <v>43</v>
      </c>
      <c r="AF255">
        <v>14.98</v>
      </c>
      <c r="AG255" t="s">
        <v>49</v>
      </c>
      <c r="AH255">
        <v>14.98</v>
      </c>
      <c r="AI255" t="s">
        <v>43</v>
      </c>
      <c r="AJ255" t="s">
        <v>43</v>
      </c>
      <c r="AK255">
        <v>14.98</v>
      </c>
      <c r="AL255">
        <v>0</v>
      </c>
      <c r="AM255" t="s">
        <v>3368</v>
      </c>
      <c r="AN255" t="s">
        <v>43</v>
      </c>
      <c r="AO255" t="s">
        <v>1308</v>
      </c>
      <c r="AP255" t="s">
        <v>43</v>
      </c>
      <c r="AQ255" t="s">
        <v>43</v>
      </c>
      <c r="AR255" t="s">
        <v>3032</v>
      </c>
      <c r="AS255" t="s">
        <v>43</v>
      </c>
      <c r="AT255" t="str">
        <f>_xlfn.XLOOKUP(AO255,Enrollees!A:A,Enrollees!E:E)</f>
        <v>Torey Tingley</v>
      </c>
      <c r="AU255" t="str">
        <f>_xlfn.XLOOKUP(AO255,Enrollees!A:A,Enrollees!C:C)</f>
        <v>RiverBend Cancer Services</v>
      </c>
      <c r="AV255">
        <f>_xlfn.XLOOKUP(AO255,Enrollees!A:A,Enrollees!F:F)</f>
        <v>5743236002</v>
      </c>
      <c r="AW255" s="7">
        <f t="shared" si="3"/>
        <v>14.98</v>
      </c>
    </row>
    <row r="256" spans="1:49" x14ac:dyDescent="0.2">
      <c r="A256" t="s">
        <v>2247</v>
      </c>
      <c r="B256" s="1">
        <v>44511.775069444448</v>
      </c>
      <c r="C256" s="10">
        <v>44511</v>
      </c>
      <c r="D256" t="s">
        <v>633</v>
      </c>
      <c r="E256" s="2">
        <v>44511</v>
      </c>
      <c r="F256" t="s">
        <v>672</v>
      </c>
      <c r="G256" s="2">
        <v>44511</v>
      </c>
      <c r="H256" t="s">
        <v>526</v>
      </c>
      <c r="I256" s="2">
        <v>44511</v>
      </c>
      <c r="J256" t="s">
        <v>717</v>
      </c>
      <c r="K256" t="s">
        <v>742</v>
      </c>
      <c r="L256" t="s">
        <v>560</v>
      </c>
      <c r="M256" t="s">
        <v>561</v>
      </c>
      <c r="N256" t="s">
        <v>562</v>
      </c>
      <c r="O256" t="s">
        <v>43</v>
      </c>
      <c r="P256" t="s">
        <v>44</v>
      </c>
      <c r="Q256" t="s">
        <v>45</v>
      </c>
      <c r="R256" t="s">
        <v>43</v>
      </c>
      <c r="S256" t="s">
        <v>43</v>
      </c>
      <c r="T256" t="s">
        <v>43</v>
      </c>
      <c r="U256" t="s">
        <v>43</v>
      </c>
      <c r="V256" t="s">
        <v>43</v>
      </c>
      <c r="W256" t="s">
        <v>43</v>
      </c>
      <c r="X256" t="s">
        <v>43</v>
      </c>
      <c r="Y256" t="s">
        <v>46</v>
      </c>
      <c r="Z256" t="s">
        <v>43</v>
      </c>
      <c r="AA256" t="s">
        <v>47</v>
      </c>
      <c r="AB256" t="s">
        <v>48</v>
      </c>
      <c r="AC256">
        <v>10.9</v>
      </c>
      <c r="AD256" t="s">
        <v>43</v>
      </c>
      <c r="AE256" t="s">
        <v>43</v>
      </c>
      <c r="AF256">
        <v>10.9</v>
      </c>
      <c r="AG256" t="s">
        <v>49</v>
      </c>
      <c r="AH256">
        <v>10.9</v>
      </c>
      <c r="AI256" t="s">
        <v>43</v>
      </c>
      <c r="AJ256" t="s">
        <v>43</v>
      </c>
      <c r="AK256">
        <v>10.9</v>
      </c>
      <c r="AL256">
        <v>0</v>
      </c>
      <c r="AM256" t="s">
        <v>1661</v>
      </c>
      <c r="AN256" t="s">
        <v>43</v>
      </c>
      <c r="AO256" t="s">
        <v>1335</v>
      </c>
      <c r="AP256" t="s">
        <v>43</v>
      </c>
      <c r="AQ256" t="s">
        <v>43</v>
      </c>
      <c r="AR256" t="s">
        <v>3033</v>
      </c>
      <c r="AS256" t="s">
        <v>43</v>
      </c>
      <c r="AT256" t="str">
        <f>_xlfn.XLOOKUP(AO256,Enrollees!A:A,Enrollees!E:E)</f>
        <v>Mark Reeves</v>
      </c>
      <c r="AU256" t="str">
        <f>_xlfn.XLOOKUP(AO256,Enrollees!A:A,Enrollees!C:C)</f>
        <v>La Casa de Amistad</v>
      </c>
      <c r="AV256">
        <f>_xlfn.XLOOKUP(AO256,Enrollees!A:A,Enrollees!F:F)</f>
        <v>5743448941</v>
      </c>
      <c r="AW256" s="7">
        <f t="shared" si="3"/>
        <v>10.9</v>
      </c>
    </row>
    <row r="257" spans="1:49" x14ac:dyDescent="0.2">
      <c r="A257" t="s">
        <v>2248</v>
      </c>
      <c r="B257" s="1">
        <v>44511.841805555552</v>
      </c>
      <c r="C257" s="10">
        <v>44511</v>
      </c>
      <c r="D257" t="s">
        <v>745</v>
      </c>
      <c r="E257" s="2">
        <v>44511</v>
      </c>
      <c r="F257" t="s">
        <v>602</v>
      </c>
      <c r="G257" s="2">
        <v>44511</v>
      </c>
      <c r="H257" t="s">
        <v>720</v>
      </c>
      <c r="I257" s="2">
        <v>44511</v>
      </c>
      <c r="J257" t="s">
        <v>601</v>
      </c>
      <c r="K257" t="s">
        <v>742</v>
      </c>
      <c r="L257" t="s">
        <v>560</v>
      </c>
      <c r="M257" t="s">
        <v>561</v>
      </c>
      <c r="N257" t="s">
        <v>562</v>
      </c>
      <c r="O257" t="s">
        <v>43</v>
      </c>
      <c r="P257" t="s">
        <v>44</v>
      </c>
      <c r="Q257" t="s">
        <v>45</v>
      </c>
      <c r="R257" t="s">
        <v>43</v>
      </c>
      <c r="S257" t="s">
        <v>43</v>
      </c>
      <c r="T257" t="s">
        <v>43</v>
      </c>
      <c r="U257" t="s">
        <v>43</v>
      </c>
      <c r="V257" t="s">
        <v>43</v>
      </c>
      <c r="W257" t="s">
        <v>43</v>
      </c>
      <c r="X257" t="s">
        <v>43</v>
      </c>
      <c r="Y257" t="s">
        <v>46</v>
      </c>
      <c r="Z257" t="s">
        <v>43</v>
      </c>
      <c r="AA257" t="s">
        <v>47</v>
      </c>
      <c r="AB257" t="s">
        <v>48</v>
      </c>
      <c r="AC257">
        <v>9.92</v>
      </c>
      <c r="AD257" t="s">
        <v>43</v>
      </c>
      <c r="AE257" t="s">
        <v>43</v>
      </c>
      <c r="AF257">
        <v>9.92</v>
      </c>
      <c r="AG257" t="s">
        <v>49</v>
      </c>
      <c r="AH257">
        <v>9.92</v>
      </c>
      <c r="AI257" t="s">
        <v>43</v>
      </c>
      <c r="AJ257" t="s">
        <v>43</v>
      </c>
      <c r="AK257">
        <v>9.92</v>
      </c>
      <c r="AL257">
        <v>0</v>
      </c>
      <c r="AM257" t="s">
        <v>3368</v>
      </c>
      <c r="AN257" t="s">
        <v>43</v>
      </c>
      <c r="AO257" t="s">
        <v>1308</v>
      </c>
      <c r="AP257" t="s">
        <v>43</v>
      </c>
      <c r="AQ257" t="s">
        <v>43</v>
      </c>
      <c r="AR257" t="s">
        <v>3034</v>
      </c>
      <c r="AS257" t="s">
        <v>43</v>
      </c>
      <c r="AT257" t="str">
        <f>_xlfn.XLOOKUP(AO257,Enrollees!A:A,Enrollees!E:E)</f>
        <v>Torey Tingley</v>
      </c>
      <c r="AU257" t="str">
        <f>_xlfn.XLOOKUP(AO257,Enrollees!A:A,Enrollees!C:C)</f>
        <v>RiverBend Cancer Services</v>
      </c>
      <c r="AV257">
        <f>_xlfn.XLOOKUP(AO257,Enrollees!A:A,Enrollees!F:F)</f>
        <v>5743236002</v>
      </c>
      <c r="AW257" s="7">
        <f t="shared" si="3"/>
        <v>9.92</v>
      </c>
    </row>
    <row r="258" spans="1:49" x14ac:dyDescent="0.2">
      <c r="A258" t="s">
        <v>2249</v>
      </c>
      <c r="B258" s="1">
        <v>44511.856273148151</v>
      </c>
      <c r="C258" s="10">
        <v>44511</v>
      </c>
      <c r="D258" t="s">
        <v>1997</v>
      </c>
      <c r="E258" s="2">
        <v>44511</v>
      </c>
      <c r="F258" t="s">
        <v>703</v>
      </c>
      <c r="G258" s="2">
        <v>44511</v>
      </c>
      <c r="H258" t="s">
        <v>400</v>
      </c>
      <c r="I258" s="2">
        <v>44511</v>
      </c>
      <c r="J258" t="s">
        <v>401</v>
      </c>
      <c r="K258" t="s">
        <v>742</v>
      </c>
      <c r="L258" t="s">
        <v>560</v>
      </c>
      <c r="M258" t="s">
        <v>561</v>
      </c>
      <c r="N258" t="s">
        <v>562</v>
      </c>
      <c r="O258" t="s">
        <v>43</v>
      </c>
      <c r="P258" t="s">
        <v>44</v>
      </c>
      <c r="Q258" t="s">
        <v>45</v>
      </c>
      <c r="R258" t="s">
        <v>43</v>
      </c>
      <c r="S258" t="s">
        <v>43</v>
      </c>
      <c r="T258" t="s">
        <v>43</v>
      </c>
      <c r="U258" t="s">
        <v>43</v>
      </c>
      <c r="V258" t="s">
        <v>43</v>
      </c>
      <c r="W258" t="s">
        <v>43</v>
      </c>
      <c r="X258" t="s">
        <v>43</v>
      </c>
      <c r="Y258" t="s">
        <v>46</v>
      </c>
      <c r="Z258" t="s">
        <v>43</v>
      </c>
      <c r="AA258" t="s">
        <v>47</v>
      </c>
      <c r="AB258" t="s">
        <v>48</v>
      </c>
      <c r="AC258">
        <v>5.51</v>
      </c>
      <c r="AD258" t="s">
        <v>43</v>
      </c>
      <c r="AE258" t="s">
        <v>43</v>
      </c>
      <c r="AF258">
        <v>5.51</v>
      </c>
      <c r="AG258" t="s">
        <v>49</v>
      </c>
      <c r="AH258">
        <v>5.51</v>
      </c>
      <c r="AI258" t="s">
        <v>43</v>
      </c>
      <c r="AJ258" t="s">
        <v>43</v>
      </c>
      <c r="AK258">
        <v>5.51</v>
      </c>
      <c r="AL258">
        <v>0</v>
      </c>
      <c r="AM258" t="s">
        <v>2689</v>
      </c>
      <c r="AN258" t="s">
        <v>43</v>
      </c>
      <c r="AO258" t="s">
        <v>1393</v>
      </c>
      <c r="AP258" t="s">
        <v>43</v>
      </c>
      <c r="AQ258" t="s">
        <v>43</v>
      </c>
      <c r="AR258" t="s">
        <v>3035</v>
      </c>
      <c r="AS258" t="s">
        <v>43</v>
      </c>
      <c r="AT258" t="str">
        <f>_xlfn.XLOOKUP(AO258,Enrollees!A:A,Enrollees!E:E)</f>
        <v>Jaclyn Reavis</v>
      </c>
      <c r="AU258" t="str">
        <f>_xlfn.XLOOKUP(AO258,Enrollees!A:A,Enrollees!C:C)</f>
        <v>YWCA North Central Indiana</v>
      </c>
      <c r="AV258">
        <f>_xlfn.XLOOKUP(AO258,Enrollees!A:A,Enrollees!F:F)</f>
        <v>5742206639</v>
      </c>
      <c r="AW258" s="7">
        <f t="shared" ref="AW258:AW321" si="4">AH258</f>
        <v>5.51</v>
      </c>
    </row>
    <row r="259" spans="1:49" x14ac:dyDescent="0.2">
      <c r="A259" t="s">
        <v>2250</v>
      </c>
      <c r="B259" s="1">
        <v>44511.869942129626</v>
      </c>
      <c r="C259" s="10">
        <v>44511</v>
      </c>
      <c r="D259" t="s">
        <v>339</v>
      </c>
      <c r="E259" s="2">
        <v>44511</v>
      </c>
      <c r="F259" t="s">
        <v>340</v>
      </c>
      <c r="G259" s="2">
        <v>44511</v>
      </c>
      <c r="H259" t="s">
        <v>1643</v>
      </c>
      <c r="I259" s="2">
        <v>44511</v>
      </c>
      <c r="J259" t="s">
        <v>495</v>
      </c>
      <c r="K259" t="s">
        <v>742</v>
      </c>
      <c r="L259" t="s">
        <v>560</v>
      </c>
      <c r="M259" t="s">
        <v>561</v>
      </c>
      <c r="N259" t="s">
        <v>562</v>
      </c>
      <c r="O259" t="s">
        <v>43</v>
      </c>
      <c r="P259" t="s">
        <v>44</v>
      </c>
      <c r="Q259" t="s">
        <v>45</v>
      </c>
      <c r="R259" t="s">
        <v>43</v>
      </c>
      <c r="S259" t="s">
        <v>43</v>
      </c>
      <c r="T259" t="s">
        <v>43</v>
      </c>
      <c r="U259" t="s">
        <v>43</v>
      </c>
      <c r="V259" t="s">
        <v>43</v>
      </c>
      <c r="W259" t="s">
        <v>43</v>
      </c>
      <c r="X259" t="s">
        <v>43</v>
      </c>
      <c r="Y259" t="s">
        <v>46</v>
      </c>
      <c r="Z259" t="s">
        <v>43</v>
      </c>
      <c r="AA259" t="s">
        <v>47</v>
      </c>
      <c r="AB259" t="s">
        <v>48</v>
      </c>
      <c r="AC259">
        <v>12.2</v>
      </c>
      <c r="AD259" t="s">
        <v>43</v>
      </c>
      <c r="AE259" t="s">
        <v>43</v>
      </c>
      <c r="AF259">
        <v>12.2</v>
      </c>
      <c r="AG259" t="s">
        <v>49</v>
      </c>
      <c r="AH259">
        <v>12.2</v>
      </c>
      <c r="AI259" t="s">
        <v>43</v>
      </c>
      <c r="AJ259" t="s">
        <v>43</v>
      </c>
      <c r="AK259">
        <v>12.2</v>
      </c>
      <c r="AL259">
        <v>0</v>
      </c>
      <c r="AM259" t="s">
        <v>2647</v>
      </c>
      <c r="AN259" t="s">
        <v>43</v>
      </c>
      <c r="AO259" t="s">
        <v>1251</v>
      </c>
      <c r="AP259" t="s">
        <v>43</v>
      </c>
      <c r="AQ259" t="s">
        <v>43</v>
      </c>
      <c r="AR259" t="s">
        <v>3036</v>
      </c>
      <c r="AS259" t="s">
        <v>43</v>
      </c>
      <c r="AT259" t="str">
        <f>_xlfn.XLOOKUP(AO259,Enrollees!A:A,Enrollees!E:E)</f>
        <v>Lorraine  Penn</v>
      </c>
      <c r="AU259" t="str">
        <f>_xlfn.XLOOKUP(AO259,Enrollees!A:A,Enrollees!C:C)</f>
        <v>South Bend Heritage Foundation</v>
      </c>
      <c r="AV259">
        <f>_xlfn.XLOOKUP(AO259,Enrollees!A:A,Enrollees!F:F)</f>
        <v>5743101135</v>
      </c>
      <c r="AW259" s="7">
        <f t="shared" si="4"/>
        <v>12.2</v>
      </c>
    </row>
    <row r="260" spans="1:49" x14ac:dyDescent="0.2">
      <c r="A260" t="s">
        <v>2252</v>
      </c>
      <c r="B260" s="1">
        <v>44511.910486111112</v>
      </c>
      <c r="C260" s="10">
        <v>44511</v>
      </c>
      <c r="D260" t="s">
        <v>2251</v>
      </c>
      <c r="E260" s="2">
        <v>44511</v>
      </c>
      <c r="F260" t="s">
        <v>419</v>
      </c>
      <c r="G260" s="2">
        <v>44511</v>
      </c>
      <c r="H260" t="s">
        <v>660</v>
      </c>
      <c r="I260" s="2">
        <v>44511</v>
      </c>
      <c r="J260" t="s">
        <v>783</v>
      </c>
      <c r="K260" t="s">
        <v>742</v>
      </c>
      <c r="L260" t="s">
        <v>560</v>
      </c>
      <c r="M260" t="s">
        <v>561</v>
      </c>
      <c r="N260" t="s">
        <v>562</v>
      </c>
      <c r="O260" t="s">
        <v>43</v>
      </c>
      <c r="P260" t="s">
        <v>44</v>
      </c>
      <c r="Q260" t="s">
        <v>45</v>
      </c>
      <c r="R260" t="s">
        <v>43</v>
      </c>
      <c r="S260" t="s">
        <v>43</v>
      </c>
      <c r="T260" t="s">
        <v>43</v>
      </c>
      <c r="U260" t="s">
        <v>43</v>
      </c>
      <c r="V260" t="s">
        <v>43</v>
      </c>
      <c r="W260" t="s">
        <v>43</v>
      </c>
      <c r="X260" t="s">
        <v>43</v>
      </c>
      <c r="Y260" t="s">
        <v>46</v>
      </c>
      <c r="Z260" t="s">
        <v>43</v>
      </c>
      <c r="AA260" t="s">
        <v>47</v>
      </c>
      <c r="AB260" t="s">
        <v>48</v>
      </c>
      <c r="AC260">
        <v>4.74</v>
      </c>
      <c r="AD260" t="s">
        <v>43</v>
      </c>
      <c r="AE260" t="s">
        <v>43</v>
      </c>
      <c r="AF260">
        <v>4.74</v>
      </c>
      <c r="AG260" t="s">
        <v>49</v>
      </c>
      <c r="AH260">
        <v>4.74</v>
      </c>
      <c r="AI260" t="s">
        <v>43</v>
      </c>
      <c r="AJ260" t="s">
        <v>43</v>
      </c>
      <c r="AK260">
        <v>4.74</v>
      </c>
      <c r="AL260">
        <v>0</v>
      </c>
      <c r="AM260" t="s">
        <v>1661</v>
      </c>
      <c r="AN260" t="s">
        <v>43</v>
      </c>
      <c r="AO260" t="s">
        <v>1335</v>
      </c>
      <c r="AP260" t="s">
        <v>43</v>
      </c>
      <c r="AQ260" t="s">
        <v>43</v>
      </c>
      <c r="AR260" t="s">
        <v>3037</v>
      </c>
      <c r="AS260" t="s">
        <v>43</v>
      </c>
      <c r="AT260" t="str">
        <f>_xlfn.XLOOKUP(AO260,Enrollees!A:A,Enrollees!E:E)</f>
        <v>Mark Reeves</v>
      </c>
      <c r="AU260" t="str">
        <f>_xlfn.XLOOKUP(AO260,Enrollees!A:A,Enrollees!C:C)</f>
        <v>La Casa de Amistad</v>
      </c>
      <c r="AV260">
        <f>_xlfn.XLOOKUP(AO260,Enrollees!A:A,Enrollees!F:F)</f>
        <v>5743448941</v>
      </c>
      <c r="AW260" s="7">
        <f t="shared" si="4"/>
        <v>4.74</v>
      </c>
    </row>
    <row r="261" spans="1:49" x14ac:dyDescent="0.2">
      <c r="A261" t="s">
        <v>2253</v>
      </c>
      <c r="B261" s="1">
        <v>44511.923379629632</v>
      </c>
      <c r="C261" s="10">
        <v>44511</v>
      </c>
      <c r="D261" t="s">
        <v>106</v>
      </c>
      <c r="E261" s="2">
        <v>44511</v>
      </c>
      <c r="F261" t="s">
        <v>107</v>
      </c>
      <c r="G261" s="2">
        <v>44511</v>
      </c>
      <c r="H261" t="s">
        <v>721</v>
      </c>
      <c r="I261" s="2">
        <v>44511</v>
      </c>
      <c r="J261" t="s">
        <v>360</v>
      </c>
      <c r="K261" t="s">
        <v>742</v>
      </c>
      <c r="L261" t="s">
        <v>560</v>
      </c>
      <c r="M261" t="s">
        <v>561</v>
      </c>
      <c r="N261" t="s">
        <v>562</v>
      </c>
      <c r="O261" t="s">
        <v>43</v>
      </c>
      <c r="P261" t="s">
        <v>44</v>
      </c>
      <c r="Q261" t="s">
        <v>45</v>
      </c>
      <c r="R261" t="s">
        <v>43</v>
      </c>
      <c r="S261" t="s">
        <v>43</v>
      </c>
      <c r="T261" t="s">
        <v>43</v>
      </c>
      <c r="U261" t="s">
        <v>43</v>
      </c>
      <c r="V261" t="s">
        <v>43</v>
      </c>
      <c r="W261" t="s">
        <v>43</v>
      </c>
      <c r="X261" t="s">
        <v>43</v>
      </c>
      <c r="Y261" t="s">
        <v>46</v>
      </c>
      <c r="Z261" t="s">
        <v>43</v>
      </c>
      <c r="AA261" t="s">
        <v>47</v>
      </c>
      <c r="AB261" t="s">
        <v>48</v>
      </c>
      <c r="AC261">
        <v>9.9600000000000009</v>
      </c>
      <c r="AD261" t="s">
        <v>43</v>
      </c>
      <c r="AE261" t="s">
        <v>43</v>
      </c>
      <c r="AF261">
        <v>9.9600000000000009</v>
      </c>
      <c r="AG261" t="s">
        <v>49</v>
      </c>
      <c r="AH261">
        <v>9.9600000000000009</v>
      </c>
      <c r="AI261" t="s">
        <v>43</v>
      </c>
      <c r="AJ261" t="s">
        <v>43</v>
      </c>
      <c r="AK261">
        <v>9.9600000000000009</v>
      </c>
      <c r="AL261">
        <v>0</v>
      </c>
      <c r="AM261" t="s">
        <v>2647</v>
      </c>
      <c r="AN261" t="s">
        <v>43</v>
      </c>
      <c r="AO261" t="s">
        <v>2207</v>
      </c>
      <c r="AP261" t="s">
        <v>43</v>
      </c>
      <c r="AQ261" t="s">
        <v>43</v>
      </c>
      <c r="AR261" t="s">
        <v>3038</v>
      </c>
      <c r="AS261" t="s">
        <v>43</v>
      </c>
      <c r="AT261" t="e">
        <f>_xlfn.XLOOKUP(AO261,Enrollees!A:A,Enrollees!E:E)</f>
        <v>#N/A</v>
      </c>
      <c r="AU261" t="e">
        <f>_xlfn.XLOOKUP(AO261,Enrollees!A:A,Enrollees!C:C)</f>
        <v>#N/A</v>
      </c>
      <c r="AV261" t="e">
        <f>_xlfn.XLOOKUP(AO261,Enrollees!A:A,Enrollees!F:F)</f>
        <v>#N/A</v>
      </c>
      <c r="AW261" s="7">
        <f t="shared" si="4"/>
        <v>9.9600000000000009</v>
      </c>
    </row>
    <row r="262" spans="1:49" x14ac:dyDescent="0.2">
      <c r="A262" t="s">
        <v>2254</v>
      </c>
      <c r="B262" s="1">
        <v>44511.946550925924</v>
      </c>
      <c r="C262" s="10">
        <v>44511</v>
      </c>
      <c r="D262" t="s">
        <v>302</v>
      </c>
      <c r="E262" s="2">
        <v>44511</v>
      </c>
      <c r="F262" t="s">
        <v>303</v>
      </c>
      <c r="G262" s="2">
        <v>44511</v>
      </c>
      <c r="H262" t="s">
        <v>910</v>
      </c>
      <c r="I262" s="2">
        <v>44511</v>
      </c>
      <c r="J262" t="s">
        <v>678</v>
      </c>
      <c r="K262" t="s">
        <v>742</v>
      </c>
      <c r="L262" t="s">
        <v>560</v>
      </c>
      <c r="M262" t="s">
        <v>561</v>
      </c>
      <c r="N262" t="s">
        <v>562</v>
      </c>
      <c r="O262" t="s">
        <v>43</v>
      </c>
      <c r="P262" t="s">
        <v>44</v>
      </c>
      <c r="Q262" t="s">
        <v>45</v>
      </c>
      <c r="R262" t="s">
        <v>43</v>
      </c>
      <c r="S262" t="s">
        <v>43</v>
      </c>
      <c r="T262" t="s">
        <v>43</v>
      </c>
      <c r="U262" t="s">
        <v>43</v>
      </c>
      <c r="V262" t="s">
        <v>43</v>
      </c>
      <c r="W262" t="s">
        <v>43</v>
      </c>
      <c r="X262" t="s">
        <v>43</v>
      </c>
      <c r="Y262" t="s">
        <v>46</v>
      </c>
      <c r="Z262" t="s">
        <v>43</v>
      </c>
      <c r="AA262" t="s">
        <v>47</v>
      </c>
      <c r="AB262" t="s">
        <v>48</v>
      </c>
      <c r="AC262">
        <v>9.91</v>
      </c>
      <c r="AD262" t="s">
        <v>43</v>
      </c>
      <c r="AE262" t="s">
        <v>43</v>
      </c>
      <c r="AF262">
        <v>9.91</v>
      </c>
      <c r="AG262" t="s">
        <v>49</v>
      </c>
      <c r="AH262">
        <v>9.91</v>
      </c>
      <c r="AI262" t="s">
        <v>43</v>
      </c>
      <c r="AJ262" t="s">
        <v>43</v>
      </c>
      <c r="AK262">
        <v>9.91</v>
      </c>
      <c r="AL262">
        <v>0</v>
      </c>
      <c r="AM262" t="s">
        <v>3368</v>
      </c>
      <c r="AN262" t="s">
        <v>43</v>
      </c>
      <c r="AO262" t="s">
        <v>1308</v>
      </c>
      <c r="AP262" t="s">
        <v>43</v>
      </c>
      <c r="AQ262" t="s">
        <v>43</v>
      </c>
      <c r="AR262" t="s">
        <v>3039</v>
      </c>
      <c r="AS262" t="s">
        <v>43</v>
      </c>
      <c r="AT262" t="str">
        <f>_xlfn.XLOOKUP(AO262,Enrollees!A:A,Enrollees!E:E)</f>
        <v>Torey Tingley</v>
      </c>
      <c r="AU262" t="str">
        <f>_xlfn.XLOOKUP(AO262,Enrollees!A:A,Enrollees!C:C)</f>
        <v>RiverBend Cancer Services</v>
      </c>
      <c r="AV262">
        <f>_xlfn.XLOOKUP(AO262,Enrollees!A:A,Enrollees!F:F)</f>
        <v>5743236002</v>
      </c>
      <c r="AW262" s="7">
        <f t="shared" si="4"/>
        <v>9.91</v>
      </c>
    </row>
    <row r="263" spans="1:49" x14ac:dyDescent="0.2">
      <c r="A263" t="s">
        <v>2255</v>
      </c>
      <c r="B263" s="1">
        <v>44512.125625000001</v>
      </c>
      <c r="C263" s="10">
        <v>44512</v>
      </c>
      <c r="D263" t="s">
        <v>499</v>
      </c>
      <c r="E263" s="2">
        <v>44511</v>
      </c>
      <c r="F263" t="s">
        <v>500</v>
      </c>
      <c r="G263" s="2">
        <v>44512</v>
      </c>
      <c r="H263" t="s">
        <v>2256</v>
      </c>
      <c r="I263" s="2">
        <v>44511</v>
      </c>
      <c r="J263" t="s">
        <v>752</v>
      </c>
      <c r="K263" t="s">
        <v>742</v>
      </c>
      <c r="L263" t="s">
        <v>560</v>
      </c>
      <c r="M263" t="s">
        <v>561</v>
      </c>
      <c r="N263" t="s">
        <v>562</v>
      </c>
      <c r="O263" t="s">
        <v>43</v>
      </c>
      <c r="P263" t="s">
        <v>44</v>
      </c>
      <c r="Q263" t="s">
        <v>45</v>
      </c>
      <c r="R263" t="s">
        <v>43</v>
      </c>
      <c r="S263" t="s">
        <v>43</v>
      </c>
      <c r="T263" t="s">
        <v>43</v>
      </c>
      <c r="U263" t="s">
        <v>43</v>
      </c>
      <c r="V263" t="s">
        <v>43</v>
      </c>
      <c r="W263" t="s">
        <v>43</v>
      </c>
      <c r="X263" t="s">
        <v>43</v>
      </c>
      <c r="Y263" t="s">
        <v>46</v>
      </c>
      <c r="Z263" t="s">
        <v>43</v>
      </c>
      <c r="AA263" t="s">
        <v>47</v>
      </c>
      <c r="AB263" t="s">
        <v>48</v>
      </c>
      <c r="AC263">
        <v>18.989999999999998</v>
      </c>
      <c r="AD263" t="s">
        <v>43</v>
      </c>
      <c r="AE263" t="s">
        <v>43</v>
      </c>
      <c r="AF263">
        <v>18.989999999999998</v>
      </c>
      <c r="AG263" t="s">
        <v>49</v>
      </c>
      <c r="AH263">
        <v>18.989999999999998</v>
      </c>
      <c r="AI263" t="s">
        <v>43</v>
      </c>
      <c r="AJ263" t="s">
        <v>43</v>
      </c>
      <c r="AK263">
        <v>18.989999999999998</v>
      </c>
      <c r="AL263">
        <v>0</v>
      </c>
      <c r="AM263" t="s">
        <v>2666</v>
      </c>
      <c r="AN263" t="s">
        <v>43</v>
      </c>
      <c r="AO263" t="s">
        <v>1100</v>
      </c>
      <c r="AP263" t="s">
        <v>43</v>
      </c>
      <c r="AQ263" t="s">
        <v>43</v>
      </c>
      <c r="AR263" t="s">
        <v>3040</v>
      </c>
      <c r="AS263" t="s">
        <v>43</v>
      </c>
      <c r="AT263" t="str">
        <f>_xlfn.XLOOKUP(AO263,Enrollees!A:A,Enrollees!E:E)</f>
        <v>LaTonia Newhouse</v>
      </c>
      <c r="AU263" t="str">
        <f>_xlfn.XLOOKUP(AO263,Enrollees!A:A,Enrollees!C:C)</f>
        <v>REAL Services</v>
      </c>
      <c r="AV263">
        <f>_xlfn.XLOOKUP(AO263,Enrollees!A:A,Enrollees!F:F)</f>
        <v>5745141092</v>
      </c>
      <c r="AW263" s="7">
        <f t="shared" si="4"/>
        <v>18.989999999999998</v>
      </c>
    </row>
    <row r="264" spans="1:49" x14ac:dyDescent="0.2">
      <c r="A264" t="s">
        <v>1005</v>
      </c>
      <c r="B264" s="1">
        <v>44512.222696759258</v>
      </c>
      <c r="C264" s="10">
        <v>44512</v>
      </c>
      <c r="D264" t="s">
        <v>744</v>
      </c>
      <c r="E264" s="2">
        <v>44511</v>
      </c>
      <c r="F264" t="s">
        <v>935</v>
      </c>
      <c r="G264" s="2">
        <v>44512</v>
      </c>
      <c r="H264" t="s">
        <v>449</v>
      </c>
      <c r="I264" s="2">
        <v>44512</v>
      </c>
      <c r="J264" t="s">
        <v>450</v>
      </c>
      <c r="K264" t="s">
        <v>742</v>
      </c>
      <c r="L264" t="s">
        <v>560</v>
      </c>
      <c r="M264" t="s">
        <v>561</v>
      </c>
      <c r="N264" t="s">
        <v>562</v>
      </c>
      <c r="O264" t="s">
        <v>43</v>
      </c>
      <c r="P264" t="s">
        <v>44</v>
      </c>
      <c r="Q264" t="s">
        <v>45</v>
      </c>
      <c r="R264" t="s">
        <v>43</v>
      </c>
      <c r="S264" t="s">
        <v>43</v>
      </c>
      <c r="T264" t="s">
        <v>43</v>
      </c>
      <c r="U264" t="s">
        <v>43</v>
      </c>
      <c r="V264" t="s">
        <v>43</v>
      </c>
      <c r="W264" t="s">
        <v>43</v>
      </c>
      <c r="X264" t="s">
        <v>43</v>
      </c>
      <c r="Y264" t="s">
        <v>46</v>
      </c>
      <c r="Z264" t="s">
        <v>43</v>
      </c>
      <c r="AA264" t="s">
        <v>47</v>
      </c>
      <c r="AB264" t="s">
        <v>48</v>
      </c>
      <c r="AC264">
        <v>12.94</v>
      </c>
      <c r="AD264" t="s">
        <v>43</v>
      </c>
      <c r="AE264" t="s">
        <v>43</v>
      </c>
      <c r="AF264">
        <v>12.94</v>
      </c>
      <c r="AG264" t="s">
        <v>49</v>
      </c>
      <c r="AH264">
        <v>12.94</v>
      </c>
      <c r="AI264" t="s">
        <v>43</v>
      </c>
      <c r="AJ264" t="s">
        <v>43</v>
      </c>
      <c r="AK264">
        <v>12.94</v>
      </c>
      <c r="AL264">
        <v>0</v>
      </c>
      <c r="AM264" t="s">
        <v>2647</v>
      </c>
      <c r="AN264" t="s">
        <v>43</v>
      </c>
      <c r="AO264" t="s">
        <v>999</v>
      </c>
      <c r="AP264" t="s">
        <v>43</v>
      </c>
      <c r="AQ264" t="s">
        <v>43</v>
      </c>
      <c r="AR264" t="s">
        <v>3041</v>
      </c>
      <c r="AS264" t="s">
        <v>43</v>
      </c>
      <c r="AT264" t="str">
        <f>_xlfn.XLOOKUP(AO264,Enrollees!A:A,Enrollees!E:E)</f>
        <v>Jonathan  Campbell </v>
      </c>
      <c r="AU264" t="str">
        <f>_xlfn.XLOOKUP(AO264,Enrollees!A:A,Enrollees!C:C)</f>
        <v>South Bend Heritage Foundation</v>
      </c>
      <c r="AV264">
        <f>_xlfn.XLOOKUP(AO264,Enrollees!A:A,Enrollees!F:F)</f>
        <v>5303464233</v>
      </c>
      <c r="AW264" s="7">
        <f t="shared" si="4"/>
        <v>12.94</v>
      </c>
    </row>
    <row r="265" spans="1:49" x14ac:dyDescent="0.2">
      <c r="A265" t="s">
        <v>1001</v>
      </c>
      <c r="B265" s="1">
        <v>44512.541712962964</v>
      </c>
      <c r="C265" s="10">
        <v>44512</v>
      </c>
      <c r="D265" t="s">
        <v>231</v>
      </c>
      <c r="E265" s="2">
        <v>44512</v>
      </c>
      <c r="F265" t="s">
        <v>748</v>
      </c>
      <c r="G265" s="2">
        <v>44512</v>
      </c>
      <c r="H265" t="s">
        <v>451</v>
      </c>
      <c r="I265" s="2">
        <v>44512</v>
      </c>
      <c r="J265" t="s">
        <v>452</v>
      </c>
      <c r="K265" t="s">
        <v>742</v>
      </c>
      <c r="L265" t="s">
        <v>560</v>
      </c>
      <c r="M265" t="s">
        <v>561</v>
      </c>
      <c r="N265" t="s">
        <v>562</v>
      </c>
      <c r="O265" t="s">
        <v>43</v>
      </c>
      <c r="P265" t="s">
        <v>44</v>
      </c>
      <c r="Q265" t="s">
        <v>45</v>
      </c>
      <c r="R265" t="s">
        <v>43</v>
      </c>
      <c r="S265" t="s">
        <v>43</v>
      </c>
      <c r="T265" t="s">
        <v>43</v>
      </c>
      <c r="U265" t="s">
        <v>43</v>
      </c>
      <c r="V265" t="s">
        <v>43</v>
      </c>
      <c r="W265" t="s">
        <v>43</v>
      </c>
      <c r="X265" t="s">
        <v>43</v>
      </c>
      <c r="Y265" t="s">
        <v>46</v>
      </c>
      <c r="Z265" t="s">
        <v>43</v>
      </c>
      <c r="AA265" t="s">
        <v>47</v>
      </c>
      <c r="AB265" t="s">
        <v>48</v>
      </c>
      <c r="AC265">
        <v>15.29</v>
      </c>
      <c r="AD265" t="s">
        <v>43</v>
      </c>
      <c r="AE265" t="s">
        <v>43</v>
      </c>
      <c r="AF265">
        <v>15.29</v>
      </c>
      <c r="AG265" t="s">
        <v>49</v>
      </c>
      <c r="AH265">
        <v>15.29</v>
      </c>
      <c r="AI265" t="s">
        <v>43</v>
      </c>
      <c r="AJ265" t="s">
        <v>43</v>
      </c>
      <c r="AK265">
        <v>15.29</v>
      </c>
      <c r="AL265">
        <v>0</v>
      </c>
      <c r="AM265" t="s">
        <v>2647</v>
      </c>
      <c r="AN265" t="s">
        <v>43</v>
      </c>
      <c r="AO265" t="s">
        <v>999</v>
      </c>
      <c r="AP265" t="s">
        <v>43</v>
      </c>
      <c r="AQ265" t="s">
        <v>43</v>
      </c>
      <c r="AR265" t="s">
        <v>3042</v>
      </c>
      <c r="AS265" t="s">
        <v>43</v>
      </c>
      <c r="AT265" t="str">
        <f>_xlfn.XLOOKUP(AO265,Enrollees!A:A,Enrollees!E:E)</f>
        <v>Jonathan  Campbell </v>
      </c>
      <c r="AU265" t="str">
        <f>_xlfn.XLOOKUP(AO265,Enrollees!A:A,Enrollees!C:C)</f>
        <v>South Bend Heritage Foundation</v>
      </c>
      <c r="AV265">
        <f>_xlfn.XLOOKUP(AO265,Enrollees!A:A,Enrollees!F:F)</f>
        <v>5303464233</v>
      </c>
      <c r="AW265" s="7">
        <f t="shared" si="4"/>
        <v>15.29</v>
      </c>
    </row>
    <row r="266" spans="1:49" x14ac:dyDescent="0.2">
      <c r="A266" t="s">
        <v>2259</v>
      </c>
      <c r="B266" s="1">
        <v>44512.805023148147</v>
      </c>
      <c r="C266" s="10">
        <v>44512</v>
      </c>
      <c r="D266" t="s">
        <v>811</v>
      </c>
      <c r="E266" s="2">
        <v>44512</v>
      </c>
      <c r="F266" t="s">
        <v>473</v>
      </c>
      <c r="G266" s="2">
        <v>44512</v>
      </c>
      <c r="H266" t="s">
        <v>397</v>
      </c>
      <c r="I266" s="2">
        <v>44512</v>
      </c>
      <c r="J266" t="s">
        <v>617</v>
      </c>
      <c r="K266" t="s">
        <v>742</v>
      </c>
      <c r="L266" t="s">
        <v>560</v>
      </c>
      <c r="M266" t="s">
        <v>561</v>
      </c>
      <c r="N266" t="s">
        <v>562</v>
      </c>
      <c r="O266" t="s">
        <v>43</v>
      </c>
      <c r="P266" t="s">
        <v>44</v>
      </c>
      <c r="Q266" t="s">
        <v>45</v>
      </c>
      <c r="R266" t="s">
        <v>43</v>
      </c>
      <c r="S266" t="s">
        <v>43</v>
      </c>
      <c r="T266" t="s">
        <v>43</v>
      </c>
      <c r="U266" t="s">
        <v>43</v>
      </c>
      <c r="V266" t="s">
        <v>43</v>
      </c>
      <c r="W266" t="s">
        <v>43</v>
      </c>
      <c r="X266" t="s">
        <v>43</v>
      </c>
      <c r="Y266" t="s">
        <v>46</v>
      </c>
      <c r="Z266" t="s">
        <v>43</v>
      </c>
      <c r="AA266" t="s">
        <v>47</v>
      </c>
      <c r="AB266" t="s">
        <v>48</v>
      </c>
      <c r="AC266">
        <v>6.92</v>
      </c>
      <c r="AD266" t="s">
        <v>43</v>
      </c>
      <c r="AE266" t="s">
        <v>43</v>
      </c>
      <c r="AF266">
        <v>6.92</v>
      </c>
      <c r="AG266" t="s">
        <v>49</v>
      </c>
      <c r="AH266">
        <v>6.92</v>
      </c>
      <c r="AI266" t="s">
        <v>43</v>
      </c>
      <c r="AJ266" t="s">
        <v>43</v>
      </c>
      <c r="AK266">
        <v>6.92</v>
      </c>
      <c r="AL266">
        <v>0</v>
      </c>
      <c r="AM266" t="s">
        <v>2689</v>
      </c>
      <c r="AN266" t="s">
        <v>43</v>
      </c>
      <c r="AO266" t="s">
        <v>1415</v>
      </c>
      <c r="AP266" t="s">
        <v>43</v>
      </c>
      <c r="AQ266" t="s">
        <v>43</v>
      </c>
      <c r="AR266" t="s">
        <v>3043</v>
      </c>
      <c r="AS266" t="s">
        <v>43</v>
      </c>
      <c r="AT266" t="str">
        <f>_xlfn.XLOOKUP(AO266,Enrollees!A:A,Enrollees!E:E)</f>
        <v>Marquitta Napper</v>
      </c>
      <c r="AU266" t="str">
        <f>_xlfn.XLOOKUP(AO266,Enrollees!A:A,Enrollees!C:C)</f>
        <v>YWCA North Central Indiana</v>
      </c>
      <c r="AV266">
        <f>_xlfn.XLOOKUP(AO266,Enrollees!A:A,Enrollees!F:F)</f>
        <v>5743023804</v>
      </c>
      <c r="AW266" s="7">
        <f t="shared" si="4"/>
        <v>6.92</v>
      </c>
    </row>
    <row r="267" spans="1:49" x14ac:dyDescent="0.2">
      <c r="A267" t="s">
        <v>2260</v>
      </c>
      <c r="B267" s="1">
        <v>44512.822314814817</v>
      </c>
      <c r="C267" s="10">
        <v>44512</v>
      </c>
      <c r="D267" t="s">
        <v>1774</v>
      </c>
      <c r="E267" s="2">
        <v>44512</v>
      </c>
      <c r="F267" t="s">
        <v>1875</v>
      </c>
      <c r="G267" s="2">
        <v>44512</v>
      </c>
      <c r="H267" t="s">
        <v>320</v>
      </c>
      <c r="I267" s="2">
        <v>44512</v>
      </c>
      <c r="J267" t="s">
        <v>321</v>
      </c>
      <c r="K267" t="s">
        <v>742</v>
      </c>
      <c r="L267" t="s">
        <v>560</v>
      </c>
      <c r="M267" t="s">
        <v>561</v>
      </c>
      <c r="N267" t="s">
        <v>562</v>
      </c>
      <c r="O267" t="s">
        <v>43</v>
      </c>
      <c r="P267" t="s">
        <v>44</v>
      </c>
      <c r="Q267" t="s">
        <v>45</v>
      </c>
      <c r="R267" t="s">
        <v>43</v>
      </c>
      <c r="S267" t="s">
        <v>43</v>
      </c>
      <c r="T267" t="s">
        <v>43</v>
      </c>
      <c r="U267" t="s">
        <v>43</v>
      </c>
      <c r="V267" t="s">
        <v>43</v>
      </c>
      <c r="W267" t="s">
        <v>43</v>
      </c>
      <c r="X267" t="s">
        <v>43</v>
      </c>
      <c r="Y267" t="s">
        <v>46</v>
      </c>
      <c r="Z267" t="s">
        <v>43</v>
      </c>
      <c r="AA267" t="s">
        <v>47</v>
      </c>
      <c r="AB267" t="s">
        <v>48</v>
      </c>
      <c r="AC267">
        <v>9.98</v>
      </c>
      <c r="AD267" t="s">
        <v>43</v>
      </c>
      <c r="AE267" t="s">
        <v>43</v>
      </c>
      <c r="AF267">
        <v>9.98</v>
      </c>
      <c r="AG267" t="s">
        <v>49</v>
      </c>
      <c r="AH267">
        <v>9.98</v>
      </c>
      <c r="AI267" t="s">
        <v>43</v>
      </c>
      <c r="AJ267" t="s">
        <v>43</v>
      </c>
      <c r="AK267">
        <v>9.98</v>
      </c>
      <c r="AL267">
        <v>0</v>
      </c>
      <c r="AM267" t="s">
        <v>2689</v>
      </c>
      <c r="AN267" t="s">
        <v>43</v>
      </c>
      <c r="AO267" t="s">
        <v>1415</v>
      </c>
      <c r="AP267" t="s">
        <v>43</v>
      </c>
      <c r="AQ267" t="s">
        <v>43</v>
      </c>
      <c r="AR267" t="s">
        <v>3044</v>
      </c>
      <c r="AS267" t="s">
        <v>43</v>
      </c>
      <c r="AT267" t="str">
        <f>_xlfn.XLOOKUP(AO267,Enrollees!A:A,Enrollees!E:E)</f>
        <v>Marquitta Napper</v>
      </c>
      <c r="AU267" t="str">
        <f>_xlfn.XLOOKUP(AO267,Enrollees!A:A,Enrollees!C:C)</f>
        <v>YWCA North Central Indiana</v>
      </c>
      <c r="AV267">
        <f>_xlfn.XLOOKUP(AO267,Enrollees!A:A,Enrollees!F:F)</f>
        <v>5743023804</v>
      </c>
      <c r="AW267" s="7">
        <f t="shared" si="4"/>
        <v>9.98</v>
      </c>
    </row>
    <row r="268" spans="1:49" x14ac:dyDescent="0.2">
      <c r="A268" t="s">
        <v>1007</v>
      </c>
      <c r="B268" s="1">
        <v>44512.889490740738</v>
      </c>
      <c r="C268" s="10">
        <v>44512</v>
      </c>
      <c r="D268" t="s">
        <v>268</v>
      </c>
      <c r="E268" s="2">
        <v>44512</v>
      </c>
      <c r="F268" t="s">
        <v>382</v>
      </c>
      <c r="G268" s="2">
        <v>44512</v>
      </c>
      <c r="H268" t="s">
        <v>460</v>
      </c>
      <c r="I268" s="2">
        <v>44512</v>
      </c>
      <c r="J268" t="s">
        <v>527</v>
      </c>
      <c r="K268" t="s">
        <v>742</v>
      </c>
      <c r="L268" t="s">
        <v>560</v>
      </c>
      <c r="M268" t="s">
        <v>561</v>
      </c>
      <c r="N268" t="s">
        <v>562</v>
      </c>
      <c r="O268" t="s">
        <v>43</v>
      </c>
      <c r="P268" t="s">
        <v>44</v>
      </c>
      <c r="Q268" t="s">
        <v>45</v>
      </c>
      <c r="R268" t="s">
        <v>43</v>
      </c>
      <c r="S268" t="s">
        <v>43</v>
      </c>
      <c r="T268" t="s">
        <v>43</v>
      </c>
      <c r="U268" t="s">
        <v>43</v>
      </c>
      <c r="V268" t="s">
        <v>43</v>
      </c>
      <c r="W268" t="s">
        <v>43</v>
      </c>
      <c r="X268" t="s">
        <v>43</v>
      </c>
      <c r="Y268" t="s">
        <v>46</v>
      </c>
      <c r="Z268" t="s">
        <v>43</v>
      </c>
      <c r="AA268" t="s">
        <v>47</v>
      </c>
      <c r="AB268" t="s">
        <v>48</v>
      </c>
      <c r="AC268">
        <v>8.27</v>
      </c>
      <c r="AD268" t="s">
        <v>43</v>
      </c>
      <c r="AE268" t="s">
        <v>43</v>
      </c>
      <c r="AF268">
        <v>8.27</v>
      </c>
      <c r="AG268" t="s">
        <v>49</v>
      </c>
      <c r="AH268">
        <v>8.27</v>
      </c>
      <c r="AI268" t="s">
        <v>43</v>
      </c>
      <c r="AJ268" t="s">
        <v>43</v>
      </c>
      <c r="AK268">
        <v>8.27</v>
      </c>
      <c r="AL268">
        <v>0</v>
      </c>
      <c r="AM268" t="s">
        <v>2647</v>
      </c>
      <c r="AN268" t="s">
        <v>43</v>
      </c>
      <c r="AO268" t="s">
        <v>999</v>
      </c>
      <c r="AP268" t="s">
        <v>43</v>
      </c>
      <c r="AQ268" t="s">
        <v>43</v>
      </c>
      <c r="AR268" t="s">
        <v>3045</v>
      </c>
      <c r="AS268" t="s">
        <v>43</v>
      </c>
      <c r="AT268" t="str">
        <f>_xlfn.XLOOKUP(AO268,Enrollees!A:A,Enrollees!E:E)</f>
        <v>Jonathan  Campbell </v>
      </c>
      <c r="AU268" t="str">
        <f>_xlfn.XLOOKUP(AO268,Enrollees!A:A,Enrollees!C:C)</f>
        <v>South Bend Heritage Foundation</v>
      </c>
      <c r="AV268">
        <f>_xlfn.XLOOKUP(AO268,Enrollees!A:A,Enrollees!F:F)</f>
        <v>5303464233</v>
      </c>
      <c r="AW268" s="7">
        <f t="shared" si="4"/>
        <v>8.27</v>
      </c>
    </row>
    <row r="269" spans="1:49" x14ac:dyDescent="0.2">
      <c r="A269" t="s">
        <v>2261</v>
      </c>
      <c r="B269" s="1">
        <v>44512.896793981483</v>
      </c>
      <c r="C269" s="10">
        <v>44512</v>
      </c>
      <c r="D269" t="s">
        <v>1819</v>
      </c>
      <c r="E269" s="2">
        <v>44512</v>
      </c>
      <c r="F269" t="s">
        <v>180</v>
      </c>
      <c r="G269" s="2">
        <v>44512</v>
      </c>
      <c r="H269" t="s">
        <v>674</v>
      </c>
      <c r="I269" s="2">
        <v>44512</v>
      </c>
      <c r="J269" t="s">
        <v>114</v>
      </c>
      <c r="K269" t="s">
        <v>742</v>
      </c>
      <c r="L269" t="s">
        <v>560</v>
      </c>
      <c r="M269" t="s">
        <v>561</v>
      </c>
      <c r="N269" t="s">
        <v>562</v>
      </c>
      <c r="O269" t="s">
        <v>43</v>
      </c>
      <c r="P269" t="s">
        <v>44</v>
      </c>
      <c r="Q269" t="s">
        <v>45</v>
      </c>
      <c r="R269" t="s">
        <v>43</v>
      </c>
      <c r="S269" t="s">
        <v>43</v>
      </c>
      <c r="T269" t="s">
        <v>43</v>
      </c>
      <c r="U269" t="s">
        <v>43</v>
      </c>
      <c r="V269" t="s">
        <v>43</v>
      </c>
      <c r="W269" t="s">
        <v>43</v>
      </c>
      <c r="X269" t="s">
        <v>43</v>
      </c>
      <c r="Y269" t="s">
        <v>46</v>
      </c>
      <c r="Z269" t="s">
        <v>43</v>
      </c>
      <c r="AA269" t="s">
        <v>47</v>
      </c>
      <c r="AB269" t="s">
        <v>48</v>
      </c>
      <c r="AC269">
        <v>5.23</v>
      </c>
      <c r="AD269" t="s">
        <v>43</v>
      </c>
      <c r="AE269" t="s">
        <v>43</v>
      </c>
      <c r="AF269">
        <v>5.23</v>
      </c>
      <c r="AG269" t="s">
        <v>49</v>
      </c>
      <c r="AH269">
        <v>5.23</v>
      </c>
      <c r="AI269" t="s">
        <v>43</v>
      </c>
      <c r="AJ269" t="s">
        <v>43</v>
      </c>
      <c r="AK269">
        <v>5.23</v>
      </c>
      <c r="AL269">
        <v>0</v>
      </c>
      <c r="AM269" t="s">
        <v>2647</v>
      </c>
      <c r="AN269" t="s">
        <v>43</v>
      </c>
      <c r="AO269" t="s">
        <v>999</v>
      </c>
      <c r="AP269" t="s">
        <v>43</v>
      </c>
      <c r="AQ269" t="s">
        <v>43</v>
      </c>
      <c r="AR269" t="s">
        <v>3046</v>
      </c>
      <c r="AS269" t="s">
        <v>43</v>
      </c>
      <c r="AT269" t="str">
        <f>_xlfn.XLOOKUP(AO269,Enrollees!A:A,Enrollees!E:E)</f>
        <v>Jonathan  Campbell </v>
      </c>
      <c r="AU269" t="str">
        <f>_xlfn.XLOOKUP(AO269,Enrollees!A:A,Enrollees!C:C)</f>
        <v>South Bend Heritage Foundation</v>
      </c>
      <c r="AV269">
        <f>_xlfn.XLOOKUP(AO269,Enrollees!A:A,Enrollees!F:F)</f>
        <v>5303464233</v>
      </c>
      <c r="AW269" s="7">
        <f t="shared" si="4"/>
        <v>5.23</v>
      </c>
    </row>
    <row r="270" spans="1:49" x14ac:dyDescent="0.2">
      <c r="A270" s="3" t="s">
        <v>1004</v>
      </c>
      <c r="B270" s="1">
        <v>44512.984780092593</v>
      </c>
      <c r="C270" s="10">
        <v>44512</v>
      </c>
      <c r="D270" t="s">
        <v>706</v>
      </c>
      <c r="E270" s="2">
        <v>44512</v>
      </c>
      <c r="F270" t="s">
        <v>633</v>
      </c>
      <c r="G270" s="2">
        <v>44512</v>
      </c>
      <c r="H270" t="s">
        <v>681</v>
      </c>
      <c r="I270" s="2">
        <v>44512</v>
      </c>
      <c r="J270" t="s">
        <v>534</v>
      </c>
      <c r="K270" t="s">
        <v>742</v>
      </c>
      <c r="L270" t="s">
        <v>560</v>
      </c>
      <c r="M270" t="s">
        <v>561</v>
      </c>
      <c r="N270" t="s">
        <v>562</v>
      </c>
      <c r="O270" t="s">
        <v>43</v>
      </c>
      <c r="P270" t="s">
        <v>44</v>
      </c>
      <c r="Q270" t="s">
        <v>45</v>
      </c>
      <c r="R270" t="s">
        <v>43</v>
      </c>
      <c r="S270" t="s">
        <v>43</v>
      </c>
      <c r="T270" t="s">
        <v>43</v>
      </c>
      <c r="U270" t="s">
        <v>43</v>
      </c>
      <c r="V270" t="s">
        <v>43</v>
      </c>
      <c r="W270" t="s">
        <v>43</v>
      </c>
      <c r="X270" t="s">
        <v>43</v>
      </c>
      <c r="Y270" t="s">
        <v>46</v>
      </c>
      <c r="Z270" t="s">
        <v>43</v>
      </c>
      <c r="AA270" t="s">
        <v>47</v>
      </c>
      <c r="AB270" t="s">
        <v>48</v>
      </c>
      <c r="AC270">
        <v>13.9</v>
      </c>
      <c r="AD270" t="s">
        <v>43</v>
      </c>
      <c r="AE270" t="s">
        <v>43</v>
      </c>
      <c r="AF270">
        <v>13.9</v>
      </c>
      <c r="AG270" t="s">
        <v>49</v>
      </c>
      <c r="AH270">
        <v>13.9</v>
      </c>
      <c r="AI270" t="s">
        <v>43</v>
      </c>
      <c r="AJ270" t="s">
        <v>43</v>
      </c>
      <c r="AK270">
        <v>13.9</v>
      </c>
      <c r="AL270">
        <v>0</v>
      </c>
      <c r="AM270" t="s">
        <v>2647</v>
      </c>
      <c r="AN270" t="s">
        <v>43</v>
      </c>
      <c r="AO270" t="s">
        <v>999</v>
      </c>
      <c r="AP270" t="s">
        <v>43</v>
      </c>
      <c r="AQ270" t="s">
        <v>43</v>
      </c>
      <c r="AR270" t="s">
        <v>3047</v>
      </c>
      <c r="AS270" t="s">
        <v>43</v>
      </c>
      <c r="AT270" t="str">
        <f>_xlfn.XLOOKUP(AO270,Enrollees!A:A,Enrollees!E:E)</f>
        <v>Jonathan  Campbell </v>
      </c>
      <c r="AU270" t="str">
        <f>_xlfn.XLOOKUP(AO270,Enrollees!A:A,Enrollees!C:C)</f>
        <v>South Bend Heritage Foundation</v>
      </c>
      <c r="AV270">
        <f>_xlfn.XLOOKUP(AO270,Enrollees!A:A,Enrollees!F:F)</f>
        <v>5303464233</v>
      </c>
      <c r="AW270" s="7">
        <f t="shared" si="4"/>
        <v>13.9</v>
      </c>
    </row>
    <row r="271" spans="1:49" x14ac:dyDescent="0.2">
      <c r="A271" t="s">
        <v>1002</v>
      </c>
      <c r="B271" s="1">
        <v>44513.060324074075</v>
      </c>
      <c r="C271" s="10">
        <v>44513</v>
      </c>
      <c r="D271" t="s">
        <v>442</v>
      </c>
      <c r="E271" s="2">
        <v>44512</v>
      </c>
      <c r="F271" t="s">
        <v>339</v>
      </c>
      <c r="G271" s="2">
        <v>44513</v>
      </c>
      <c r="H271" t="s">
        <v>724</v>
      </c>
      <c r="I271" s="2">
        <v>44512</v>
      </c>
      <c r="J271" t="s">
        <v>380</v>
      </c>
      <c r="K271" t="s">
        <v>742</v>
      </c>
      <c r="L271" t="s">
        <v>560</v>
      </c>
      <c r="M271" t="s">
        <v>561</v>
      </c>
      <c r="N271" t="s">
        <v>562</v>
      </c>
      <c r="O271" t="s">
        <v>43</v>
      </c>
      <c r="P271" t="s">
        <v>44</v>
      </c>
      <c r="Q271" t="s">
        <v>45</v>
      </c>
      <c r="R271" t="s">
        <v>43</v>
      </c>
      <c r="S271" t="s">
        <v>43</v>
      </c>
      <c r="T271" t="s">
        <v>43</v>
      </c>
      <c r="U271" t="s">
        <v>43</v>
      </c>
      <c r="V271" t="s">
        <v>43</v>
      </c>
      <c r="W271" t="s">
        <v>43</v>
      </c>
      <c r="X271" t="s">
        <v>43</v>
      </c>
      <c r="Y271" t="s">
        <v>46</v>
      </c>
      <c r="Z271" t="s">
        <v>43</v>
      </c>
      <c r="AA271" t="s">
        <v>47</v>
      </c>
      <c r="AB271" t="s">
        <v>48</v>
      </c>
      <c r="AC271">
        <v>7.97</v>
      </c>
      <c r="AD271" t="s">
        <v>43</v>
      </c>
      <c r="AE271" t="s">
        <v>43</v>
      </c>
      <c r="AF271">
        <v>7.97</v>
      </c>
      <c r="AG271" t="s">
        <v>49</v>
      </c>
      <c r="AH271">
        <v>7.97</v>
      </c>
      <c r="AI271" t="s">
        <v>43</v>
      </c>
      <c r="AJ271" t="s">
        <v>43</v>
      </c>
      <c r="AK271">
        <v>7.97</v>
      </c>
      <c r="AL271">
        <v>0</v>
      </c>
      <c r="AM271" t="s">
        <v>2647</v>
      </c>
      <c r="AN271" t="s">
        <v>43</v>
      </c>
      <c r="AO271" t="s">
        <v>999</v>
      </c>
      <c r="AP271" t="s">
        <v>43</v>
      </c>
      <c r="AQ271" t="s">
        <v>43</v>
      </c>
      <c r="AR271" t="s">
        <v>3048</v>
      </c>
      <c r="AS271" t="s">
        <v>43</v>
      </c>
      <c r="AT271" t="str">
        <f>_xlfn.XLOOKUP(AO271,Enrollees!A:A,Enrollees!E:E)</f>
        <v>Jonathan  Campbell </v>
      </c>
      <c r="AU271" t="str">
        <f>_xlfn.XLOOKUP(AO271,Enrollees!A:A,Enrollees!C:C)</f>
        <v>South Bend Heritage Foundation</v>
      </c>
      <c r="AV271">
        <f>_xlfn.XLOOKUP(AO271,Enrollees!A:A,Enrollees!F:F)</f>
        <v>5303464233</v>
      </c>
      <c r="AW271" s="7">
        <f t="shared" si="4"/>
        <v>7.97</v>
      </c>
    </row>
    <row r="272" spans="1:49" x14ac:dyDescent="0.2">
      <c r="A272" t="s">
        <v>2263</v>
      </c>
      <c r="B272" s="1">
        <v>44513.803796296299</v>
      </c>
      <c r="C272" s="10">
        <v>44513</v>
      </c>
      <c r="D272" t="s">
        <v>238</v>
      </c>
      <c r="E272" s="2">
        <v>44513</v>
      </c>
      <c r="F272" t="s">
        <v>331</v>
      </c>
      <c r="G272" s="2">
        <v>44513</v>
      </c>
      <c r="H272" t="s">
        <v>645</v>
      </c>
      <c r="I272" s="2">
        <v>44513</v>
      </c>
      <c r="J272" t="s">
        <v>1708</v>
      </c>
      <c r="K272" t="s">
        <v>742</v>
      </c>
      <c r="L272" t="s">
        <v>560</v>
      </c>
      <c r="M272" t="s">
        <v>561</v>
      </c>
      <c r="N272" t="s">
        <v>562</v>
      </c>
      <c r="O272" t="s">
        <v>43</v>
      </c>
      <c r="P272" t="s">
        <v>44</v>
      </c>
      <c r="Q272" t="s">
        <v>45</v>
      </c>
      <c r="R272" t="s">
        <v>43</v>
      </c>
      <c r="S272" t="s">
        <v>43</v>
      </c>
      <c r="T272" t="s">
        <v>43</v>
      </c>
      <c r="U272" t="s">
        <v>43</v>
      </c>
      <c r="V272" t="s">
        <v>43</v>
      </c>
      <c r="W272" t="s">
        <v>43</v>
      </c>
      <c r="X272" t="s">
        <v>43</v>
      </c>
      <c r="Y272" t="s">
        <v>46</v>
      </c>
      <c r="Z272" t="s">
        <v>43</v>
      </c>
      <c r="AA272" t="s">
        <v>47</v>
      </c>
      <c r="AB272" t="s">
        <v>48</v>
      </c>
      <c r="AC272">
        <v>5.94</v>
      </c>
      <c r="AD272" t="s">
        <v>43</v>
      </c>
      <c r="AE272" t="s">
        <v>43</v>
      </c>
      <c r="AF272">
        <v>5.94</v>
      </c>
      <c r="AG272" t="s">
        <v>49</v>
      </c>
      <c r="AH272">
        <v>5.94</v>
      </c>
      <c r="AI272" t="s">
        <v>43</v>
      </c>
      <c r="AJ272" t="s">
        <v>43</v>
      </c>
      <c r="AK272">
        <v>5.94</v>
      </c>
      <c r="AL272">
        <v>0</v>
      </c>
      <c r="AM272" t="s">
        <v>2666</v>
      </c>
      <c r="AN272" t="s">
        <v>43</v>
      </c>
      <c r="AO272" t="s">
        <v>1118</v>
      </c>
      <c r="AP272" t="s">
        <v>43</v>
      </c>
      <c r="AQ272" t="s">
        <v>43</v>
      </c>
      <c r="AR272" t="s">
        <v>3049</v>
      </c>
      <c r="AS272" t="s">
        <v>43</v>
      </c>
      <c r="AT272" t="str">
        <f>_xlfn.XLOOKUP(AO272,Enrollees!A:A,Enrollees!E:E)</f>
        <v>Odell Burnett, Jr.</v>
      </c>
      <c r="AU272" t="str">
        <f>_xlfn.XLOOKUP(AO272,Enrollees!A:A,Enrollees!C:C)</f>
        <v>REAL Services</v>
      </c>
      <c r="AV272">
        <f>_xlfn.XLOOKUP(AO272,Enrollees!A:A,Enrollees!F:F)</f>
        <v>5747100228</v>
      </c>
      <c r="AW272" s="7">
        <f t="shared" si="4"/>
        <v>5.94</v>
      </c>
    </row>
    <row r="273" spans="1:49" x14ac:dyDescent="0.2">
      <c r="A273" t="s">
        <v>2264</v>
      </c>
      <c r="B273" s="1">
        <v>44513.974930555552</v>
      </c>
      <c r="C273" s="10">
        <v>44513</v>
      </c>
      <c r="D273" t="s">
        <v>2265</v>
      </c>
      <c r="E273" s="2">
        <v>44513</v>
      </c>
      <c r="F273" t="s">
        <v>711</v>
      </c>
      <c r="G273" s="2">
        <v>44513</v>
      </c>
      <c r="H273" t="s">
        <v>590</v>
      </c>
      <c r="I273" s="2">
        <v>44513</v>
      </c>
      <c r="J273" t="s">
        <v>2007</v>
      </c>
      <c r="K273" t="s">
        <v>742</v>
      </c>
      <c r="L273" t="s">
        <v>560</v>
      </c>
      <c r="M273" t="s">
        <v>561</v>
      </c>
      <c r="N273" t="s">
        <v>562</v>
      </c>
      <c r="O273" t="s">
        <v>43</v>
      </c>
      <c r="P273" t="s">
        <v>44</v>
      </c>
      <c r="Q273" t="s">
        <v>45</v>
      </c>
      <c r="R273" t="s">
        <v>43</v>
      </c>
      <c r="S273" t="s">
        <v>43</v>
      </c>
      <c r="T273" t="s">
        <v>43</v>
      </c>
      <c r="U273" t="s">
        <v>43</v>
      </c>
      <c r="V273" t="s">
        <v>43</v>
      </c>
      <c r="W273" t="s">
        <v>43</v>
      </c>
      <c r="X273" t="s">
        <v>43</v>
      </c>
      <c r="Y273" t="s">
        <v>46</v>
      </c>
      <c r="Z273" t="s">
        <v>43</v>
      </c>
      <c r="AA273" t="s">
        <v>47</v>
      </c>
      <c r="AB273" t="s">
        <v>48</v>
      </c>
      <c r="AC273">
        <v>15.52</v>
      </c>
      <c r="AD273" t="s">
        <v>43</v>
      </c>
      <c r="AE273" t="s">
        <v>43</v>
      </c>
      <c r="AF273">
        <v>15.52</v>
      </c>
      <c r="AG273" t="s">
        <v>49</v>
      </c>
      <c r="AH273">
        <v>15.52</v>
      </c>
      <c r="AI273" t="s">
        <v>43</v>
      </c>
      <c r="AJ273" t="s">
        <v>43</v>
      </c>
      <c r="AK273">
        <v>15.52</v>
      </c>
      <c r="AL273">
        <v>0</v>
      </c>
      <c r="AM273" t="s">
        <v>2647</v>
      </c>
      <c r="AN273" t="s">
        <v>43</v>
      </c>
      <c r="AO273" t="s">
        <v>1223</v>
      </c>
      <c r="AP273" t="s">
        <v>43</v>
      </c>
      <c r="AQ273" t="s">
        <v>43</v>
      </c>
      <c r="AR273" t="s">
        <v>3050</v>
      </c>
      <c r="AS273" t="s">
        <v>43</v>
      </c>
      <c r="AT273" t="str">
        <f>_xlfn.XLOOKUP(AO273,Enrollees!A:A,Enrollees!E:E)</f>
        <v>Mikaela Foster</v>
      </c>
      <c r="AU273" t="str">
        <f>_xlfn.XLOOKUP(AO273,Enrollees!A:A,Enrollees!C:C)</f>
        <v>South Bend Heritage Foundation</v>
      </c>
      <c r="AV273">
        <f>_xlfn.XLOOKUP(AO273,Enrollees!A:A,Enrollees!F:F)</f>
        <v>2602674766</v>
      </c>
      <c r="AW273" s="7">
        <f t="shared" si="4"/>
        <v>15.52</v>
      </c>
    </row>
    <row r="274" spans="1:49" x14ac:dyDescent="0.2">
      <c r="A274" t="s">
        <v>1000</v>
      </c>
      <c r="B274" s="1">
        <v>44514.113425925927</v>
      </c>
      <c r="C274" s="10">
        <v>44514</v>
      </c>
      <c r="D274" t="s">
        <v>463</v>
      </c>
      <c r="E274" s="2">
        <v>44513</v>
      </c>
      <c r="F274" t="s">
        <v>352</v>
      </c>
      <c r="G274" s="2">
        <v>44514</v>
      </c>
      <c r="H274" t="s">
        <v>806</v>
      </c>
      <c r="I274" s="2">
        <v>44513</v>
      </c>
      <c r="J274" t="s">
        <v>623</v>
      </c>
      <c r="K274" t="s">
        <v>742</v>
      </c>
      <c r="L274" t="s">
        <v>560</v>
      </c>
      <c r="M274" t="s">
        <v>561</v>
      </c>
      <c r="N274" t="s">
        <v>562</v>
      </c>
      <c r="O274" t="s">
        <v>43</v>
      </c>
      <c r="P274" t="s">
        <v>44</v>
      </c>
      <c r="Q274" t="s">
        <v>45</v>
      </c>
      <c r="R274" t="s">
        <v>43</v>
      </c>
      <c r="S274" t="s">
        <v>43</v>
      </c>
      <c r="T274" t="s">
        <v>43</v>
      </c>
      <c r="U274" t="s">
        <v>43</v>
      </c>
      <c r="V274" t="s">
        <v>43</v>
      </c>
      <c r="W274" t="s">
        <v>43</v>
      </c>
      <c r="X274" t="s">
        <v>43</v>
      </c>
      <c r="Y274" t="s">
        <v>46</v>
      </c>
      <c r="Z274" t="s">
        <v>43</v>
      </c>
      <c r="AA274" t="s">
        <v>47</v>
      </c>
      <c r="AB274" t="s">
        <v>48</v>
      </c>
      <c r="AC274">
        <v>7.95</v>
      </c>
      <c r="AD274" t="s">
        <v>43</v>
      </c>
      <c r="AE274" t="s">
        <v>43</v>
      </c>
      <c r="AF274">
        <v>7.95</v>
      </c>
      <c r="AG274" t="s">
        <v>49</v>
      </c>
      <c r="AH274">
        <v>7.95</v>
      </c>
      <c r="AI274" t="s">
        <v>43</v>
      </c>
      <c r="AJ274" t="s">
        <v>43</v>
      </c>
      <c r="AK274">
        <v>7.95</v>
      </c>
      <c r="AL274">
        <v>0</v>
      </c>
      <c r="AM274" t="s">
        <v>2647</v>
      </c>
      <c r="AN274" t="s">
        <v>43</v>
      </c>
      <c r="AO274" t="s">
        <v>999</v>
      </c>
      <c r="AP274" t="s">
        <v>43</v>
      </c>
      <c r="AQ274" t="s">
        <v>43</v>
      </c>
      <c r="AR274" t="s">
        <v>3051</v>
      </c>
      <c r="AS274" t="s">
        <v>43</v>
      </c>
      <c r="AT274" t="str">
        <f>_xlfn.XLOOKUP(AO274,Enrollees!A:A,Enrollees!E:E)</f>
        <v>Jonathan  Campbell </v>
      </c>
      <c r="AU274" t="str">
        <f>_xlfn.XLOOKUP(AO274,Enrollees!A:A,Enrollees!C:C)</f>
        <v>South Bend Heritage Foundation</v>
      </c>
      <c r="AV274">
        <f>_xlfn.XLOOKUP(AO274,Enrollees!A:A,Enrollees!F:F)</f>
        <v>5303464233</v>
      </c>
      <c r="AW274" s="7">
        <f t="shared" si="4"/>
        <v>7.95</v>
      </c>
    </row>
    <row r="275" spans="1:49" x14ac:dyDescent="0.2">
      <c r="A275" t="s">
        <v>2266</v>
      </c>
      <c r="B275" s="1">
        <v>44514.181377314817</v>
      </c>
      <c r="C275" s="10">
        <v>44514</v>
      </c>
      <c r="D275" t="s">
        <v>847</v>
      </c>
      <c r="E275" s="2">
        <v>44513</v>
      </c>
      <c r="F275" t="s">
        <v>848</v>
      </c>
      <c r="G275" s="2">
        <v>44514</v>
      </c>
      <c r="H275" t="s">
        <v>675</v>
      </c>
      <c r="I275" s="2">
        <v>44513</v>
      </c>
      <c r="J275" t="s">
        <v>505</v>
      </c>
      <c r="K275" t="s">
        <v>742</v>
      </c>
      <c r="L275" t="s">
        <v>560</v>
      </c>
      <c r="M275" t="s">
        <v>561</v>
      </c>
      <c r="N275" t="s">
        <v>562</v>
      </c>
      <c r="O275" t="s">
        <v>43</v>
      </c>
      <c r="P275" t="s">
        <v>44</v>
      </c>
      <c r="Q275" t="s">
        <v>45</v>
      </c>
      <c r="R275" t="s">
        <v>43</v>
      </c>
      <c r="S275" t="s">
        <v>43</v>
      </c>
      <c r="T275" t="s">
        <v>43</v>
      </c>
      <c r="U275" t="s">
        <v>43</v>
      </c>
      <c r="V275" t="s">
        <v>43</v>
      </c>
      <c r="W275" t="s">
        <v>43</v>
      </c>
      <c r="X275" t="s">
        <v>43</v>
      </c>
      <c r="Y275" t="s">
        <v>46</v>
      </c>
      <c r="Z275" t="s">
        <v>43</v>
      </c>
      <c r="AA275" t="s">
        <v>47</v>
      </c>
      <c r="AB275" t="s">
        <v>48</v>
      </c>
      <c r="AC275">
        <v>5.35</v>
      </c>
      <c r="AD275" t="s">
        <v>43</v>
      </c>
      <c r="AE275" t="s">
        <v>43</v>
      </c>
      <c r="AF275">
        <v>5.35</v>
      </c>
      <c r="AG275" t="s">
        <v>49</v>
      </c>
      <c r="AH275">
        <v>5.35</v>
      </c>
      <c r="AI275" t="s">
        <v>43</v>
      </c>
      <c r="AJ275" t="s">
        <v>43</v>
      </c>
      <c r="AK275">
        <v>5.35</v>
      </c>
      <c r="AL275">
        <v>0</v>
      </c>
      <c r="AM275" t="s">
        <v>2666</v>
      </c>
      <c r="AN275" t="s">
        <v>43</v>
      </c>
      <c r="AO275" t="s">
        <v>1118</v>
      </c>
      <c r="AP275" t="s">
        <v>43</v>
      </c>
      <c r="AQ275" t="s">
        <v>43</v>
      </c>
      <c r="AR275" t="s">
        <v>3052</v>
      </c>
      <c r="AS275" t="s">
        <v>43</v>
      </c>
      <c r="AT275" t="str">
        <f>_xlfn.XLOOKUP(AO275,Enrollees!A:A,Enrollees!E:E)</f>
        <v>Odell Burnett, Jr.</v>
      </c>
      <c r="AU275" t="str">
        <f>_xlfn.XLOOKUP(AO275,Enrollees!A:A,Enrollees!C:C)</f>
        <v>REAL Services</v>
      </c>
      <c r="AV275">
        <f>_xlfn.XLOOKUP(AO275,Enrollees!A:A,Enrollees!F:F)</f>
        <v>5747100228</v>
      </c>
      <c r="AW275" s="7">
        <f t="shared" si="4"/>
        <v>5.35</v>
      </c>
    </row>
    <row r="276" spans="1:49" x14ac:dyDescent="0.2">
      <c r="A276" t="s">
        <v>2267</v>
      </c>
      <c r="B276" s="1">
        <v>44515.640162037038</v>
      </c>
      <c r="C276" s="10">
        <v>44515</v>
      </c>
      <c r="D276" t="s">
        <v>1965</v>
      </c>
      <c r="E276" s="2">
        <v>44515</v>
      </c>
      <c r="F276" t="s">
        <v>1805</v>
      </c>
      <c r="G276" s="2">
        <v>44515</v>
      </c>
      <c r="H276" t="s">
        <v>597</v>
      </c>
      <c r="I276" s="2">
        <v>44515</v>
      </c>
      <c r="J276" t="s">
        <v>661</v>
      </c>
      <c r="K276" t="s">
        <v>742</v>
      </c>
      <c r="L276" t="s">
        <v>560</v>
      </c>
      <c r="M276" t="s">
        <v>561</v>
      </c>
      <c r="N276" t="s">
        <v>562</v>
      </c>
      <c r="O276" t="s">
        <v>43</v>
      </c>
      <c r="P276" t="s">
        <v>44</v>
      </c>
      <c r="Q276" t="s">
        <v>45</v>
      </c>
      <c r="R276" t="s">
        <v>43</v>
      </c>
      <c r="S276" t="s">
        <v>43</v>
      </c>
      <c r="T276" t="s">
        <v>43</v>
      </c>
      <c r="U276" t="s">
        <v>43</v>
      </c>
      <c r="V276" t="s">
        <v>43</v>
      </c>
      <c r="W276" t="s">
        <v>43</v>
      </c>
      <c r="X276" t="s">
        <v>43</v>
      </c>
      <c r="Y276" t="s">
        <v>46</v>
      </c>
      <c r="Z276" t="s">
        <v>43</v>
      </c>
      <c r="AA276" t="s">
        <v>47</v>
      </c>
      <c r="AB276" t="s">
        <v>48</v>
      </c>
      <c r="AC276">
        <v>5.58</v>
      </c>
      <c r="AD276" t="s">
        <v>43</v>
      </c>
      <c r="AE276" t="s">
        <v>43</v>
      </c>
      <c r="AF276">
        <v>5.58</v>
      </c>
      <c r="AG276" t="s">
        <v>49</v>
      </c>
      <c r="AH276">
        <v>5.58</v>
      </c>
      <c r="AI276" t="s">
        <v>43</v>
      </c>
      <c r="AJ276" t="s">
        <v>43</v>
      </c>
      <c r="AK276">
        <v>5.58</v>
      </c>
      <c r="AL276">
        <v>0</v>
      </c>
      <c r="AM276" t="s">
        <v>2689</v>
      </c>
      <c r="AN276" t="s">
        <v>43</v>
      </c>
      <c r="AO276" t="s">
        <v>1393</v>
      </c>
      <c r="AP276" t="s">
        <v>43</v>
      </c>
      <c r="AQ276" t="s">
        <v>43</v>
      </c>
      <c r="AR276" t="s">
        <v>3053</v>
      </c>
      <c r="AS276" t="s">
        <v>43</v>
      </c>
      <c r="AT276" t="str">
        <f>_xlfn.XLOOKUP(AO276,Enrollees!A:A,Enrollees!E:E)</f>
        <v>Jaclyn Reavis</v>
      </c>
      <c r="AU276" t="str">
        <f>_xlfn.XLOOKUP(AO276,Enrollees!A:A,Enrollees!C:C)</f>
        <v>YWCA North Central Indiana</v>
      </c>
      <c r="AV276">
        <f>_xlfn.XLOOKUP(AO276,Enrollees!A:A,Enrollees!F:F)</f>
        <v>5742206639</v>
      </c>
      <c r="AW276" s="7">
        <f t="shared" si="4"/>
        <v>5.58</v>
      </c>
    </row>
    <row r="277" spans="1:49" x14ac:dyDescent="0.2">
      <c r="A277" t="s">
        <v>2268</v>
      </c>
      <c r="B277" s="1">
        <v>44515.718668981484</v>
      </c>
      <c r="C277" s="10">
        <v>44515</v>
      </c>
      <c r="D277" t="s">
        <v>186</v>
      </c>
      <c r="E277" s="2">
        <v>44515</v>
      </c>
      <c r="F277" t="s">
        <v>399</v>
      </c>
      <c r="G277" s="2">
        <v>44515</v>
      </c>
      <c r="H277" t="s">
        <v>541</v>
      </c>
      <c r="I277" s="2">
        <v>44515</v>
      </c>
      <c r="J277" t="s">
        <v>330</v>
      </c>
      <c r="K277" t="s">
        <v>742</v>
      </c>
      <c r="L277" t="s">
        <v>560</v>
      </c>
      <c r="M277" t="s">
        <v>561</v>
      </c>
      <c r="N277" t="s">
        <v>562</v>
      </c>
      <c r="O277" t="s">
        <v>43</v>
      </c>
      <c r="P277" t="s">
        <v>44</v>
      </c>
      <c r="Q277" t="s">
        <v>45</v>
      </c>
      <c r="R277" t="s">
        <v>43</v>
      </c>
      <c r="S277" t="s">
        <v>43</v>
      </c>
      <c r="T277" t="s">
        <v>43</v>
      </c>
      <c r="U277" t="s">
        <v>43</v>
      </c>
      <c r="V277" t="s">
        <v>43</v>
      </c>
      <c r="W277" t="s">
        <v>43</v>
      </c>
      <c r="X277" t="s">
        <v>43</v>
      </c>
      <c r="Y277" t="s">
        <v>46</v>
      </c>
      <c r="Z277" t="s">
        <v>43</v>
      </c>
      <c r="AA277" t="s">
        <v>47</v>
      </c>
      <c r="AB277" t="s">
        <v>48</v>
      </c>
      <c r="AC277">
        <v>5.0599999999999996</v>
      </c>
      <c r="AD277" t="s">
        <v>43</v>
      </c>
      <c r="AE277" t="s">
        <v>43</v>
      </c>
      <c r="AF277">
        <v>5.0599999999999996</v>
      </c>
      <c r="AG277" t="s">
        <v>49</v>
      </c>
      <c r="AH277">
        <v>5.0599999999999996</v>
      </c>
      <c r="AI277" t="s">
        <v>43</v>
      </c>
      <c r="AJ277" t="s">
        <v>43</v>
      </c>
      <c r="AK277">
        <v>5.0599999999999996</v>
      </c>
      <c r="AL277">
        <v>0</v>
      </c>
      <c r="AM277" t="s">
        <v>2689</v>
      </c>
      <c r="AN277" t="s">
        <v>43</v>
      </c>
      <c r="AO277" t="s">
        <v>1419</v>
      </c>
      <c r="AP277" t="s">
        <v>43</v>
      </c>
      <c r="AQ277" t="s">
        <v>43</v>
      </c>
      <c r="AR277" t="s">
        <v>3054</v>
      </c>
      <c r="AS277" t="s">
        <v>43</v>
      </c>
      <c r="AT277" t="str">
        <f>_xlfn.XLOOKUP(AO277,Enrollees!A:A,Enrollees!E:E)</f>
        <v>Margaret  Sells</v>
      </c>
      <c r="AU277" t="str">
        <f>_xlfn.XLOOKUP(AO277,Enrollees!A:A,Enrollees!C:C)</f>
        <v>YWCA North Central Indiana</v>
      </c>
      <c r="AV277">
        <f>_xlfn.XLOOKUP(AO277,Enrollees!A:A,Enrollees!F:F)</f>
        <v>5743206105</v>
      </c>
      <c r="AW277" s="7">
        <f t="shared" si="4"/>
        <v>5.0599999999999996</v>
      </c>
    </row>
    <row r="278" spans="1:49" x14ac:dyDescent="0.2">
      <c r="A278" t="s">
        <v>2269</v>
      </c>
      <c r="B278" s="1">
        <v>44515.742025462961</v>
      </c>
      <c r="C278" s="10">
        <v>44515</v>
      </c>
      <c r="D278" t="s">
        <v>683</v>
      </c>
      <c r="E278" s="2">
        <v>44515</v>
      </c>
      <c r="F278" t="s">
        <v>1728</v>
      </c>
      <c r="G278" s="2">
        <v>44515</v>
      </c>
      <c r="H278" t="s">
        <v>618</v>
      </c>
      <c r="I278" s="2">
        <v>44515</v>
      </c>
      <c r="J278" t="s">
        <v>376</v>
      </c>
      <c r="K278" t="s">
        <v>742</v>
      </c>
      <c r="L278" t="s">
        <v>560</v>
      </c>
      <c r="M278" t="s">
        <v>561</v>
      </c>
      <c r="N278" t="s">
        <v>562</v>
      </c>
      <c r="O278" t="s">
        <v>43</v>
      </c>
      <c r="P278" t="s">
        <v>44</v>
      </c>
      <c r="Q278" t="s">
        <v>45</v>
      </c>
      <c r="R278" t="s">
        <v>43</v>
      </c>
      <c r="S278" t="s">
        <v>43</v>
      </c>
      <c r="T278" t="s">
        <v>43</v>
      </c>
      <c r="U278" t="s">
        <v>43</v>
      </c>
      <c r="V278" t="s">
        <v>43</v>
      </c>
      <c r="W278" t="s">
        <v>43</v>
      </c>
      <c r="X278" t="s">
        <v>43</v>
      </c>
      <c r="Y278" t="s">
        <v>46</v>
      </c>
      <c r="Z278" t="s">
        <v>43</v>
      </c>
      <c r="AA278" t="s">
        <v>47</v>
      </c>
      <c r="AB278" t="s">
        <v>48</v>
      </c>
      <c r="AC278">
        <v>10.9</v>
      </c>
      <c r="AD278" t="s">
        <v>43</v>
      </c>
      <c r="AE278" t="s">
        <v>43</v>
      </c>
      <c r="AF278">
        <v>10.9</v>
      </c>
      <c r="AG278" t="s">
        <v>49</v>
      </c>
      <c r="AH278">
        <v>10.9</v>
      </c>
      <c r="AI278" t="s">
        <v>43</v>
      </c>
      <c r="AJ278" t="s">
        <v>43</v>
      </c>
      <c r="AK278">
        <v>10.9</v>
      </c>
      <c r="AL278">
        <v>0</v>
      </c>
      <c r="AM278" t="s">
        <v>2689</v>
      </c>
      <c r="AN278" t="s">
        <v>43</v>
      </c>
      <c r="AO278" t="s">
        <v>1415</v>
      </c>
      <c r="AP278" t="s">
        <v>43</v>
      </c>
      <c r="AQ278" t="s">
        <v>43</v>
      </c>
      <c r="AR278" t="s">
        <v>3055</v>
      </c>
      <c r="AS278" t="s">
        <v>43</v>
      </c>
      <c r="AT278" t="str">
        <f>_xlfn.XLOOKUP(AO278,Enrollees!A:A,Enrollees!E:E)</f>
        <v>Marquitta Napper</v>
      </c>
      <c r="AU278" t="str">
        <f>_xlfn.XLOOKUP(AO278,Enrollees!A:A,Enrollees!C:C)</f>
        <v>YWCA North Central Indiana</v>
      </c>
      <c r="AV278">
        <f>_xlfn.XLOOKUP(AO278,Enrollees!A:A,Enrollees!F:F)</f>
        <v>5743023804</v>
      </c>
      <c r="AW278" s="7">
        <f t="shared" si="4"/>
        <v>10.9</v>
      </c>
    </row>
    <row r="279" spans="1:49" x14ac:dyDescent="0.2">
      <c r="A279" t="s">
        <v>2270</v>
      </c>
      <c r="B279" s="1">
        <v>44515.797222222223</v>
      </c>
      <c r="C279" s="10">
        <v>44515</v>
      </c>
      <c r="D279" t="s">
        <v>226</v>
      </c>
      <c r="E279" s="2">
        <v>44515</v>
      </c>
      <c r="F279" t="s">
        <v>53</v>
      </c>
      <c r="G279" s="2">
        <v>44515</v>
      </c>
      <c r="H279" t="s">
        <v>67</v>
      </c>
      <c r="I279" s="2">
        <v>44515</v>
      </c>
      <c r="J279" t="s">
        <v>68</v>
      </c>
      <c r="K279" t="s">
        <v>742</v>
      </c>
      <c r="L279" t="s">
        <v>560</v>
      </c>
      <c r="M279" t="s">
        <v>561</v>
      </c>
      <c r="N279" t="s">
        <v>562</v>
      </c>
      <c r="O279" t="s">
        <v>43</v>
      </c>
      <c r="P279" t="s">
        <v>44</v>
      </c>
      <c r="Q279" t="s">
        <v>45</v>
      </c>
      <c r="R279" t="s">
        <v>43</v>
      </c>
      <c r="S279" t="s">
        <v>43</v>
      </c>
      <c r="T279" t="s">
        <v>43</v>
      </c>
      <c r="U279" t="s">
        <v>43</v>
      </c>
      <c r="V279" t="s">
        <v>43</v>
      </c>
      <c r="W279" t="s">
        <v>43</v>
      </c>
      <c r="X279" t="s">
        <v>43</v>
      </c>
      <c r="Y279" t="s">
        <v>46</v>
      </c>
      <c r="Z279" t="s">
        <v>43</v>
      </c>
      <c r="AA279" t="s">
        <v>47</v>
      </c>
      <c r="AB279" t="s">
        <v>48</v>
      </c>
      <c r="AC279">
        <v>18.97</v>
      </c>
      <c r="AD279" t="s">
        <v>43</v>
      </c>
      <c r="AE279" t="s">
        <v>43</v>
      </c>
      <c r="AF279">
        <v>18.97</v>
      </c>
      <c r="AG279" t="s">
        <v>49</v>
      </c>
      <c r="AH279">
        <v>18.97</v>
      </c>
      <c r="AI279" t="s">
        <v>43</v>
      </c>
      <c r="AJ279" t="s">
        <v>43</v>
      </c>
      <c r="AK279">
        <v>18.97</v>
      </c>
      <c r="AL279">
        <v>0</v>
      </c>
      <c r="AM279" t="s">
        <v>1661</v>
      </c>
      <c r="AN279" t="s">
        <v>43</v>
      </c>
      <c r="AO279" t="s">
        <v>1332</v>
      </c>
      <c r="AP279" t="s">
        <v>43</v>
      </c>
      <c r="AQ279" t="s">
        <v>43</v>
      </c>
      <c r="AR279" t="s">
        <v>3056</v>
      </c>
      <c r="AS279" t="s">
        <v>43</v>
      </c>
      <c r="AT279" t="str">
        <f>_xlfn.XLOOKUP(AO279,Enrollees!A:A,Enrollees!E:E)</f>
        <v>Fiza Ijaz</v>
      </c>
      <c r="AU279" t="str">
        <f>_xlfn.XLOOKUP(AO279,Enrollees!A:A,Enrollees!C:C)</f>
        <v>La Casa de Amistad</v>
      </c>
      <c r="AV279">
        <f>_xlfn.XLOOKUP(AO279,Enrollees!A:A,Enrollees!F:F)</f>
        <v>5743148621</v>
      </c>
      <c r="AW279" s="7">
        <f t="shared" si="4"/>
        <v>18.97</v>
      </c>
    </row>
    <row r="280" spans="1:49" x14ac:dyDescent="0.2">
      <c r="A280" t="s">
        <v>2271</v>
      </c>
      <c r="B280" s="1">
        <v>44515.802222222221</v>
      </c>
      <c r="C280" s="10">
        <v>44515</v>
      </c>
      <c r="D280" t="s">
        <v>529</v>
      </c>
      <c r="E280" s="2">
        <v>44515</v>
      </c>
      <c r="F280" t="s">
        <v>1744</v>
      </c>
      <c r="G280" s="2">
        <v>44515</v>
      </c>
      <c r="H280" t="s">
        <v>1776</v>
      </c>
      <c r="I280" s="2">
        <v>44515</v>
      </c>
      <c r="J280" t="s">
        <v>121</v>
      </c>
      <c r="K280" t="s">
        <v>742</v>
      </c>
      <c r="L280" t="s">
        <v>560</v>
      </c>
      <c r="M280" t="s">
        <v>561</v>
      </c>
      <c r="N280" t="s">
        <v>562</v>
      </c>
      <c r="O280" t="s">
        <v>43</v>
      </c>
      <c r="P280" t="s">
        <v>44</v>
      </c>
      <c r="Q280" t="s">
        <v>45</v>
      </c>
      <c r="R280" t="s">
        <v>43</v>
      </c>
      <c r="S280" t="s">
        <v>43</v>
      </c>
      <c r="T280" t="s">
        <v>43</v>
      </c>
      <c r="U280" t="s">
        <v>43</v>
      </c>
      <c r="V280" t="s">
        <v>43</v>
      </c>
      <c r="W280" t="s">
        <v>43</v>
      </c>
      <c r="X280" t="s">
        <v>43</v>
      </c>
      <c r="Y280" t="s">
        <v>46</v>
      </c>
      <c r="Z280" t="s">
        <v>43</v>
      </c>
      <c r="AA280" t="s">
        <v>47</v>
      </c>
      <c r="AB280" t="s">
        <v>48</v>
      </c>
      <c r="AC280">
        <v>17.91</v>
      </c>
      <c r="AD280" t="s">
        <v>43</v>
      </c>
      <c r="AE280" t="s">
        <v>43</v>
      </c>
      <c r="AF280">
        <v>17.91</v>
      </c>
      <c r="AG280" t="s">
        <v>49</v>
      </c>
      <c r="AH280">
        <v>17.91</v>
      </c>
      <c r="AI280" t="s">
        <v>43</v>
      </c>
      <c r="AJ280" t="s">
        <v>43</v>
      </c>
      <c r="AK280">
        <v>17.91</v>
      </c>
      <c r="AL280">
        <v>0</v>
      </c>
      <c r="AM280" t="s">
        <v>2689</v>
      </c>
      <c r="AN280" t="s">
        <v>43</v>
      </c>
      <c r="AO280" t="s">
        <v>1415</v>
      </c>
      <c r="AP280" t="s">
        <v>43</v>
      </c>
      <c r="AQ280" t="s">
        <v>43</v>
      </c>
      <c r="AR280" t="s">
        <v>3057</v>
      </c>
      <c r="AS280" t="s">
        <v>43</v>
      </c>
      <c r="AT280" t="str">
        <f>_xlfn.XLOOKUP(AO280,Enrollees!A:A,Enrollees!E:E)</f>
        <v>Marquitta Napper</v>
      </c>
      <c r="AU280" t="str">
        <f>_xlfn.XLOOKUP(AO280,Enrollees!A:A,Enrollees!C:C)</f>
        <v>YWCA North Central Indiana</v>
      </c>
      <c r="AV280">
        <f>_xlfn.XLOOKUP(AO280,Enrollees!A:A,Enrollees!F:F)</f>
        <v>5743023804</v>
      </c>
      <c r="AW280" s="7">
        <f t="shared" si="4"/>
        <v>17.91</v>
      </c>
    </row>
    <row r="281" spans="1:49" x14ac:dyDescent="0.2">
      <c r="A281" t="s">
        <v>2272</v>
      </c>
      <c r="B281" s="1">
        <v>44515.825254629628</v>
      </c>
      <c r="C281" s="10">
        <v>44515</v>
      </c>
      <c r="D281" t="s">
        <v>1812</v>
      </c>
      <c r="E281" s="2">
        <v>44515</v>
      </c>
      <c r="F281" t="s">
        <v>652</v>
      </c>
      <c r="G281" s="2">
        <v>44515</v>
      </c>
      <c r="H281" t="s">
        <v>394</v>
      </c>
      <c r="I281" s="2">
        <v>44515</v>
      </c>
      <c r="J281" t="s">
        <v>395</v>
      </c>
      <c r="K281" t="s">
        <v>742</v>
      </c>
      <c r="L281" t="s">
        <v>560</v>
      </c>
      <c r="M281" t="s">
        <v>561</v>
      </c>
      <c r="N281" t="s">
        <v>562</v>
      </c>
      <c r="O281" t="s">
        <v>43</v>
      </c>
      <c r="P281" t="s">
        <v>44</v>
      </c>
      <c r="Q281" t="s">
        <v>45</v>
      </c>
      <c r="R281" t="s">
        <v>43</v>
      </c>
      <c r="S281" t="s">
        <v>43</v>
      </c>
      <c r="T281" t="s">
        <v>43</v>
      </c>
      <c r="U281" t="s">
        <v>43</v>
      </c>
      <c r="V281" t="s">
        <v>43</v>
      </c>
      <c r="W281" t="s">
        <v>43</v>
      </c>
      <c r="X281" t="s">
        <v>43</v>
      </c>
      <c r="Y281" t="s">
        <v>46</v>
      </c>
      <c r="Z281" t="s">
        <v>43</v>
      </c>
      <c r="AA281" t="s">
        <v>47</v>
      </c>
      <c r="AB281" t="s">
        <v>48</v>
      </c>
      <c r="AC281">
        <v>10.93</v>
      </c>
      <c r="AD281" t="s">
        <v>43</v>
      </c>
      <c r="AE281" t="s">
        <v>43</v>
      </c>
      <c r="AF281">
        <v>10.93</v>
      </c>
      <c r="AG281" t="s">
        <v>49</v>
      </c>
      <c r="AH281">
        <v>10.93</v>
      </c>
      <c r="AI281" t="s">
        <v>43</v>
      </c>
      <c r="AJ281" t="s">
        <v>43</v>
      </c>
      <c r="AK281">
        <v>10.93</v>
      </c>
      <c r="AL281">
        <v>0</v>
      </c>
      <c r="AM281" t="s">
        <v>2689</v>
      </c>
      <c r="AN281" t="s">
        <v>43</v>
      </c>
      <c r="AO281" t="s">
        <v>1415</v>
      </c>
      <c r="AP281" t="s">
        <v>43</v>
      </c>
      <c r="AQ281" t="s">
        <v>43</v>
      </c>
      <c r="AR281" t="s">
        <v>3058</v>
      </c>
      <c r="AS281" t="s">
        <v>43</v>
      </c>
      <c r="AT281" t="str">
        <f>_xlfn.XLOOKUP(AO281,Enrollees!A:A,Enrollees!E:E)</f>
        <v>Marquitta Napper</v>
      </c>
      <c r="AU281" t="str">
        <f>_xlfn.XLOOKUP(AO281,Enrollees!A:A,Enrollees!C:C)</f>
        <v>YWCA North Central Indiana</v>
      </c>
      <c r="AV281">
        <f>_xlfn.XLOOKUP(AO281,Enrollees!A:A,Enrollees!F:F)</f>
        <v>5743023804</v>
      </c>
      <c r="AW281" s="7">
        <f t="shared" si="4"/>
        <v>10.93</v>
      </c>
    </row>
    <row r="282" spans="1:49" x14ac:dyDescent="0.2">
      <c r="A282" t="s">
        <v>2273</v>
      </c>
      <c r="B282" s="1">
        <v>44515.887071759258</v>
      </c>
      <c r="C282" s="10">
        <v>44515</v>
      </c>
      <c r="D282" t="s">
        <v>666</v>
      </c>
      <c r="E282" s="2">
        <v>44515</v>
      </c>
      <c r="F282" t="s">
        <v>628</v>
      </c>
      <c r="G282" s="2">
        <v>44515</v>
      </c>
      <c r="H282" t="s">
        <v>78</v>
      </c>
      <c r="I282" s="2">
        <v>44515</v>
      </c>
      <c r="J282" t="s">
        <v>79</v>
      </c>
      <c r="K282" t="s">
        <v>742</v>
      </c>
      <c r="L282" t="s">
        <v>560</v>
      </c>
      <c r="M282" t="s">
        <v>561</v>
      </c>
      <c r="N282" t="s">
        <v>562</v>
      </c>
      <c r="O282" t="s">
        <v>43</v>
      </c>
      <c r="P282" t="s">
        <v>44</v>
      </c>
      <c r="Q282" t="s">
        <v>45</v>
      </c>
      <c r="R282" t="s">
        <v>43</v>
      </c>
      <c r="S282" t="s">
        <v>43</v>
      </c>
      <c r="T282" t="s">
        <v>43</v>
      </c>
      <c r="U282" t="s">
        <v>43</v>
      </c>
      <c r="V282" t="s">
        <v>43</v>
      </c>
      <c r="W282" t="s">
        <v>43</v>
      </c>
      <c r="X282" t="s">
        <v>43</v>
      </c>
      <c r="Y282" t="s">
        <v>46</v>
      </c>
      <c r="Z282" t="s">
        <v>43</v>
      </c>
      <c r="AA282" t="s">
        <v>47</v>
      </c>
      <c r="AB282" t="s">
        <v>48</v>
      </c>
      <c r="AC282">
        <v>7.95</v>
      </c>
      <c r="AD282" t="s">
        <v>43</v>
      </c>
      <c r="AE282" t="s">
        <v>43</v>
      </c>
      <c r="AF282">
        <v>7.95</v>
      </c>
      <c r="AG282" t="s">
        <v>49</v>
      </c>
      <c r="AH282">
        <v>7.95</v>
      </c>
      <c r="AI282" t="s">
        <v>43</v>
      </c>
      <c r="AJ282" t="s">
        <v>43</v>
      </c>
      <c r="AK282">
        <v>7.95</v>
      </c>
      <c r="AL282">
        <v>0</v>
      </c>
      <c r="AM282" t="s">
        <v>2689</v>
      </c>
      <c r="AN282" t="s">
        <v>43</v>
      </c>
      <c r="AO282" t="s">
        <v>1393</v>
      </c>
      <c r="AP282" t="s">
        <v>43</v>
      </c>
      <c r="AQ282" t="s">
        <v>43</v>
      </c>
      <c r="AR282" t="s">
        <v>3059</v>
      </c>
      <c r="AS282" t="s">
        <v>43</v>
      </c>
      <c r="AT282" t="str">
        <f>_xlfn.XLOOKUP(AO282,Enrollees!A:A,Enrollees!E:E)</f>
        <v>Jaclyn Reavis</v>
      </c>
      <c r="AU282" t="str">
        <f>_xlfn.XLOOKUP(AO282,Enrollees!A:A,Enrollees!C:C)</f>
        <v>YWCA North Central Indiana</v>
      </c>
      <c r="AV282">
        <f>_xlfn.XLOOKUP(AO282,Enrollees!A:A,Enrollees!F:F)</f>
        <v>5742206639</v>
      </c>
      <c r="AW282" s="7">
        <f t="shared" si="4"/>
        <v>7.95</v>
      </c>
    </row>
    <row r="283" spans="1:49" x14ac:dyDescent="0.2">
      <c r="A283" t="s">
        <v>2274</v>
      </c>
      <c r="B283" s="1">
        <v>44515.922858796293</v>
      </c>
      <c r="C283" s="10">
        <v>44515</v>
      </c>
      <c r="D283" t="s">
        <v>198</v>
      </c>
      <c r="E283" s="2">
        <v>44515</v>
      </c>
      <c r="F283" t="s">
        <v>199</v>
      </c>
      <c r="G283" s="2">
        <v>44515</v>
      </c>
      <c r="H283" t="s">
        <v>1624</v>
      </c>
      <c r="I283" s="2">
        <v>44515</v>
      </c>
      <c r="J283" t="s">
        <v>578</v>
      </c>
      <c r="K283" t="s">
        <v>742</v>
      </c>
      <c r="L283" t="s">
        <v>560</v>
      </c>
      <c r="M283" t="s">
        <v>561</v>
      </c>
      <c r="N283" t="s">
        <v>562</v>
      </c>
      <c r="O283" t="s">
        <v>43</v>
      </c>
      <c r="P283" t="s">
        <v>44</v>
      </c>
      <c r="Q283" t="s">
        <v>45</v>
      </c>
      <c r="R283" t="s">
        <v>43</v>
      </c>
      <c r="S283" t="s">
        <v>43</v>
      </c>
      <c r="T283" t="s">
        <v>43</v>
      </c>
      <c r="U283" t="s">
        <v>43</v>
      </c>
      <c r="V283" t="s">
        <v>43</v>
      </c>
      <c r="W283" t="s">
        <v>43</v>
      </c>
      <c r="X283" t="s">
        <v>43</v>
      </c>
      <c r="Y283" t="s">
        <v>46</v>
      </c>
      <c r="Z283" t="s">
        <v>43</v>
      </c>
      <c r="AA283" t="s">
        <v>47</v>
      </c>
      <c r="AB283" t="s">
        <v>48</v>
      </c>
      <c r="AC283">
        <v>21.94</v>
      </c>
      <c r="AD283" t="s">
        <v>43</v>
      </c>
      <c r="AE283" t="s">
        <v>43</v>
      </c>
      <c r="AF283">
        <v>21.94</v>
      </c>
      <c r="AG283" t="s">
        <v>49</v>
      </c>
      <c r="AH283">
        <v>21.94</v>
      </c>
      <c r="AI283" t="s">
        <v>43</v>
      </c>
      <c r="AJ283" t="s">
        <v>43</v>
      </c>
      <c r="AK283">
        <v>21.94</v>
      </c>
      <c r="AL283">
        <v>0</v>
      </c>
      <c r="AM283" t="s">
        <v>1661</v>
      </c>
      <c r="AN283" t="s">
        <v>43</v>
      </c>
      <c r="AO283" t="s">
        <v>1344</v>
      </c>
      <c r="AP283" t="s">
        <v>43</v>
      </c>
      <c r="AQ283" t="s">
        <v>43</v>
      </c>
      <c r="AR283" t="s">
        <v>3060</v>
      </c>
      <c r="AS283" t="s">
        <v>43</v>
      </c>
      <c r="AT283" t="str">
        <f>_xlfn.XLOOKUP(AO283,Enrollees!A:A,Enrollees!E:E)</f>
        <v>Yamileth Lara</v>
      </c>
      <c r="AU283" t="str">
        <f>_xlfn.XLOOKUP(AO283,Enrollees!A:A,Enrollees!C:C)</f>
        <v>La Casa de Amistad</v>
      </c>
      <c r="AV283">
        <f>_xlfn.XLOOKUP(AO283,Enrollees!A:A,Enrollees!F:F)</f>
        <v>3474696219</v>
      </c>
      <c r="AW283" s="7">
        <f t="shared" si="4"/>
        <v>21.94</v>
      </c>
    </row>
    <row r="284" spans="1:49" x14ac:dyDescent="0.2">
      <c r="A284" t="s">
        <v>2275</v>
      </c>
      <c r="B284" s="1">
        <v>44515.980381944442</v>
      </c>
      <c r="C284" s="10">
        <v>44515</v>
      </c>
      <c r="D284" t="s">
        <v>1786</v>
      </c>
      <c r="E284" s="2">
        <v>44515</v>
      </c>
      <c r="F284" t="s">
        <v>614</v>
      </c>
      <c r="G284" s="2">
        <v>44515</v>
      </c>
      <c r="H284" t="s">
        <v>1760</v>
      </c>
      <c r="I284" s="2">
        <v>44515</v>
      </c>
      <c r="J284" t="s">
        <v>650</v>
      </c>
      <c r="K284" t="s">
        <v>742</v>
      </c>
      <c r="L284" t="s">
        <v>560</v>
      </c>
      <c r="M284" t="s">
        <v>561</v>
      </c>
      <c r="N284" t="s">
        <v>562</v>
      </c>
      <c r="O284" t="s">
        <v>43</v>
      </c>
      <c r="P284" t="s">
        <v>44</v>
      </c>
      <c r="Q284" t="s">
        <v>45</v>
      </c>
      <c r="R284" t="s">
        <v>43</v>
      </c>
      <c r="S284" t="s">
        <v>43</v>
      </c>
      <c r="T284" t="s">
        <v>43</v>
      </c>
      <c r="U284" t="s">
        <v>43</v>
      </c>
      <c r="V284" t="s">
        <v>43</v>
      </c>
      <c r="W284" t="s">
        <v>43</v>
      </c>
      <c r="X284" t="s">
        <v>43</v>
      </c>
      <c r="Y284" t="s">
        <v>46</v>
      </c>
      <c r="Z284" t="s">
        <v>43</v>
      </c>
      <c r="AA284" t="s">
        <v>47</v>
      </c>
      <c r="AB284" t="s">
        <v>48</v>
      </c>
      <c r="AC284">
        <v>13.91</v>
      </c>
      <c r="AD284" t="s">
        <v>43</v>
      </c>
      <c r="AE284" t="s">
        <v>43</v>
      </c>
      <c r="AF284">
        <v>13.91</v>
      </c>
      <c r="AG284" t="s">
        <v>49</v>
      </c>
      <c r="AH284">
        <v>13.91</v>
      </c>
      <c r="AI284" t="s">
        <v>43</v>
      </c>
      <c r="AJ284" t="s">
        <v>43</v>
      </c>
      <c r="AK284">
        <v>13.91</v>
      </c>
      <c r="AL284">
        <v>0</v>
      </c>
      <c r="AM284" t="s">
        <v>1661</v>
      </c>
      <c r="AN284" t="s">
        <v>43</v>
      </c>
      <c r="AO284" t="s">
        <v>1322</v>
      </c>
      <c r="AP284" t="s">
        <v>43</v>
      </c>
      <c r="AQ284" t="s">
        <v>43</v>
      </c>
      <c r="AR284" t="s">
        <v>3061</v>
      </c>
      <c r="AS284" t="s">
        <v>43</v>
      </c>
      <c r="AT284" t="str">
        <f>_xlfn.XLOOKUP(AO284,Enrollees!A:A,Enrollees!E:E)</f>
        <v>Camilo  Velasquez </v>
      </c>
      <c r="AU284" t="str">
        <f>_xlfn.XLOOKUP(AO284,Enrollees!A:A,Enrollees!C:C)</f>
        <v>La Casa de Amistad</v>
      </c>
      <c r="AV284">
        <f>_xlfn.XLOOKUP(AO284,Enrollees!A:A,Enrollees!F:F)</f>
        <v>3056063794</v>
      </c>
      <c r="AW284" s="7">
        <f t="shared" si="4"/>
        <v>13.91</v>
      </c>
    </row>
    <row r="285" spans="1:49" x14ac:dyDescent="0.2">
      <c r="A285" t="s">
        <v>1006</v>
      </c>
      <c r="B285" s="1">
        <v>44516.542951388888</v>
      </c>
      <c r="C285" s="10">
        <v>44516</v>
      </c>
      <c r="D285" t="s">
        <v>252</v>
      </c>
      <c r="E285" s="2">
        <v>44516</v>
      </c>
      <c r="F285" t="s">
        <v>253</v>
      </c>
      <c r="G285" s="2">
        <v>44516</v>
      </c>
      <c r="H285" t="s">
        <v>148</v>
      </c>
      <c r="I285" s="2">
        <v>44516</v>
      </c>
      <c r="J285" t="s">
        <v>149</v>
      </c>
      <c r="K285" t="s">
        <v>742</v>
      </c>
      <c r="L285" t="s">
        <v>560</v>
      </c>
      <c r="M285" t="s">
        <v>561</v>
      </c>
      <c r="N285" t="s">
        <v>562</v>
      </c>
      <c r="O285" t="s">
        <v>43</v>
      </c>
      <c r="P285" t="s">
        <v>77</v>
      </c>
      <c r="Q285" t="s">
        <v>45</v>
      </c>
      <c r="R285" t="s">
        <v>43</v>
      </c>
      <c r="S285" t="s">
        <v>43</v>
      </c>
      <c r="T285" t="s">
        <v>43</v>
      </c>
      <c r="U285" t="s">
        <v>43</v>
      </c>
      <c r="V285" t="s">
        <v>43</v>
      </c>
      <c r="W285" t="s">
        <v>43</v>
      </c>
      <c r="X285" t="s">
        <v>43</v>
      </c>
      <c r="Y285" t="s">
        <v>46</v>
      </c>
      <c r="Z285" t="s">
        <v>43</v>
      </c>
      <c r="AA285" t="s">
        <v>47</v>
      </c>
      <c r="AB285" t="s">
        <v>48</v>
      </c>
      <c r="AC285">
        <v>10.220000000000001</v>
      </c>
      <c r="AD285" t="s">
        <v>43</v>
      </c>
      <c r="AE285" t="s">
        <v>43</v>
      </c>
      <c r="AF285">
        <v>10.220000000000001</v>
      </c>
      <c r="AG285" t="s">
        <v>49</v>
      </c>
      <c r="AH285">
        <v>10.220000000000001</v>
      </c>
      <c r="AI285" t="s">
        <v>43</v>
      </c>
      <c r="AJ285" t="s">
        <v>43</v>
      </c>
      <c r="AK285">
        <v>10.220000000000001</v>
      </c>
      <c r="AL285">
        <v>0</v>
      </c>
      <c r="AM285" t="s">
        <v>2647</v>
      </c>
      <c r="AN285" t="s">
        <v>43</v>
      </c>
      <c r="AO285" t="s">
        <v>999</v>
      </c>
      <c r="AP285" t="s">
        <v>43</v>
      </c>
      <c r="AQ285" t="s">
        <v>43</v>
      </c>
      <c r="AR285" t="s">
        <v>3062</v>
      </c>
      <c r="AS285" t="s">
        <v>43</v>
      </c>
      <c r="AT285" t="str">
        <f>_xlfn.XLOOKUP(AO285,Enrollees!A:A,Enrollees!E:E)</f>
        <v>Jonathan  Campbell </v>
      </c>
      <c r="AU285" t="str">
        <f>_xlfn.XLOOKUP(AO285,Enrollees!A:A,Enrollees!C:C)</f>
        <v>South Bend Heritage Foundation</v>
      </c>
      <c r="AV285">
        <f>_xlfn.XLOOKUP(AO285,Enrollees!A:A,Enrollees!F:F)</f>
        <v>5303464233</v>
      </c>
      <c r="AW285" s="7">
        <f t="shared" si="4"/>
        <v>10.220000000000001</v>
      </c>
    </row>
    <row r="286" spans="1:49" x14ac:dyDescent="0.2">
      <c r="A286" t="s">
        <v>2277</v>
      </c>
      <c r="B286" s="1">
        <v>44516.585694444446</v>
      </c>
      <c r="C286" s="10">
        <v>44516</v>
      </c>
      <c r="D286" t="s">
        <v>305</v>
      </c>
      <c r="E286" s="2">
        <v>44516</v>
      </c>
      <c r="F286" t="s">
        <v>1781</v>
      </c>
      <c r="G286" s="2">
        <v>44516</v>
      </c>
      <c r="H286" t="s">
        <v>1657</v>
      </c>
      <c r="I286" s="2">
        <v>44516</v>
      </c>
      <c r="J286" t="s">
        <v>1658</v>
      </c>
      <c r="K286" t="s">
        <v>742</v>
      </c>
      <c r="L286" t="s">
        <v>560</v>
      </c>
      <c r="M286" t="s">
        <v>561</v>
      </c>
      <c r="N286" t="s">
        <v>562</v>
      </c>
      <c r="O286" t="s">
        <v>43</v>
      </c>
      <c r="P286" t="s">
        <v>77</v>
      </c>
      <c r="Q286" t="s">
        <v>45</v>
      </c>
      <c r="R286" t="s">
        <v>43</v>
      </c>
      <c r="S286" t="s">
        <v>43</v>
      </c>
      <c r="T286" t="s">
        <v>43</v>
      </c>
      <c r="U286" t="s">
        <v>43</v>
      </c>
      <c r="V286" t="s">
        <v>43</v>
      </c>
      <c r="W286" t="s">
        <v>43</v>
      </c>
      <c r="X286" t="s">
        <v>43</v>
      </c>
      <c r="Y286" t="s">
        <v>46</v>
      </c>
      <c r="Z286" t="s">
        <v>43</v>
      </c>
      <c r="AA286" t="s">
        <v>47</v>
      </c>
      <c r="AB286" t="s">
        <v>48</v>
      </c>
      <c r="AC286">
        <v>25.11</v>
      </c>
      <c r="AD286" t="s">
        <v>43</v>
      </c>
      <c r="AE286" t="s">
        <v>43</v>
      </c>
      <c r="AF286">
        <v>25.11</v>
      </c>
      <c r="AG286" t="s">
        <v>49</v>
      </c>
      <c r="AH286">
        <v>25.11</v>
      </c>
      <c r="AI286" t="s">
        <v>43</v>
      </c>
      <c r="AJ286" t="s">
        <v>43</v>
      </c>
      <c r="AK286">
        <v>25.11</v>
      </c>
      <c r="AL286">
        <v>0</v>
      </c>
      <c r="AM286" t="s">
        <v>1661</v>
      </c>
      <c r="AN286" t="s">
        <v>43</v>
      </c>
      <c r="AO286" t="s">
        <v>1340</v>
      </c>
      <c r="AP286" t="s">
        <v>43</v>
      </c>
      <c r="AQ286" t="s">
        <v>43</v>
      </c>
      <c r="AR286" t="s">
        <v>3063</v>
      </c>
      <c r="AS286" t="s">
        <v>43</v>
      </c>
      <c r="AT286" t="str">
        <f>_xlfn.XLOOKUP(AO286,Enrollees!A:A,Enrollees!E:E)</f>
        <v>Deannetaniece Howard</v>
      </c>
      <c r="AU286" t="str">
        <f>_xlfn.XLOOKUP(AO286,Enrollees!A:A,Enrollees!C:C)</f>
        <v>La Casa de Amistad</v>
      </c>
      <c r="AV286">
        <f>_xlfn.XLOOKUP(AO286,Enrollees!A:A,Enrollees!F:F)</f>
        <v>3122185151</v>
      </c>
      <c r="AW286" s="7">
        <f t="shared" si="4"/>
        <v>25.11</v>
      </c>
    </row>
    <row r="287" spans="1:49" x14ac:dyDescent="0.2">
      <c r="A287" t="s">
        <v>2278</v>
      </c>
      <c r="B287" s="1">
        <v>44516.613310185188</v>
      </c>
      <c r="C287" s="10">
        <v>44516</v>
      </c>
      <c r="D287" t="s">
        <v>684</v>
      </c>
      <c r="E287" s="2">
        <v>44516</v>
      </c>
      <c r="F287" t="s">
        <v>571</v>
      </c>
      <c r="G287" s="2">
        <v>44516</v>
      </c>
      <c r="H287" t="s">
        <v>671</v>
      </c>
      <c r="I287" s="2">
        <v>44516</v>
      </c>
      <c r="J287" t="s">
        <v>563</v>
      </c>
      <c r="K287" t="s">
        <v>742</v>
      </c>
      <c r="L287" t="s">
        <v>560</v>
      </c>
      <c r="M287" t="s">
        <v>561</v>
      </c>
      <c r="N287" t="s">
        <v>562</v>
      </c>
      <c r="O287" t="s">
        <v>43</v>
      </c>
      <c r="P287" t="s">
        <v>44</v>
      </c>
      <c r="Q287" t="s">
        <v>45</v>
      </c>
      <c r="R287" t="s">
        <v>43</v>
      </c>
      <c r="S287" t="s">
        <v>43</v>
      </c>
      <c r="T287" t="s">
        <v>43</v>
      </c>
      <c r="U287" t="s">
        <v>43</v>
      </c>
      <c r="V287" t="s">
        <v>43</v>
      </c>
      <c r="W287" t="s">
        <v>43</v>
      </c>
      <c r="X287" t="s">
        <v>43</v>
      </c>
      <c r="Y287" t="s">
        <v>46</v>
      </c>
      <c r="Z287" t="s">
        <v>43</v>
      </c>
      <c r="AA287" t="s">
        <v>47</v>
      </c>
      <c r="AB287" t="s">
        <v>48</v>
      </c>
      <c r="AC287">
        <v>6.93</v>
      </c>
      <c r="AD287" t="s">
        <v>43</v>
      </c>
      <c r="AE287" t="s">
        <v>43</v>
      </c>
      <c r="AF287">
        <v>6.93</v>
      </c>
      <c r="AG287" t="s">
        <v>49</v>
      </c>
      <c r="AH287">
        <v>6.93</v>
      </c>
      <c r="AI287" t="s">
        <v>43</v>
      </c>
      <c r="AJ287" t="s">
        <v>43</v>
      </c>
      <c r="AK287">
        <v>6.93</v>
      </c>
      <c r="AL287">
        <v>0</v>
      </c>
      <c r="AM287" t="s">
        <v>2689</v>
      </c>
      <c r="AN287" t="s">
        <v>43</v>
      </c>
      <c r="AO287" t="s">
        <v>1419</v>
      </c>
      <c r="AP287" t="s">
        <v>43</v>
      </c>
      <c r="AQ287" t="s">
        <v>43</v>
      </c>
      <c r="AR287" t="s">
        <v>3064</v>
      </c>
      <c r="AS287" t="s">
        <v>43</v>
      </c>
      <c r="AT287" t="str">
        <f>_xlfn.XLOOKUP(AO287,Enrollees!A:A,Enrollees!E:E)</f>
        <v>Margaret  Sells</v>
      </c>
      <c r="AU287" t="str">
        <f>_xlfn.XLOOKUP(AO287,Enrollees!A:A,Enrollees!C:C)</f>
        <v>YWCA North Central Indiana</v>
      </c>
      <c r="AV287">
        <f>_xlfn.XLOOKUP(AO287,Enrollees!A:A,Enrollees!F:F)</f>
        <v>5743206105</v>
      </c>
      <c r="AW287" s="7">
        <f t="shared" si="4"/>
        <v>6.93</v>
      </c>
    </row>
    <row r="288" spans="1:49" x14ac:dyDescent="0.2">
      <c r="A288" t="s">
        <v>2279</v>
      </c>
      <c r="B288" s="1">
        <v>44516.636701388888</v>
      </c>
      <c r="C288" s="10">
        <v>44516</v>
      </c>
      <c r="D288" t="s">
        <v>726</v>
      </c>
      <c r="E288" s="2">
        <v>44516</v>
      </c>
      <c r="F288" t="s">
        <v>1638</v>
      </c>
      <c r="G288" s="2">
        <v>44516</v>
      </c>
      <c r="H288" t="s">
        <v>1682</v>
      </c>
      <c r="I288" s="2">
        <v>44516</v>
      </c>
      <c r="J288" t="s">
        <v>1748</v>
      </c>
      <c r="K288" t="s">
        <v>742</v>
      </c>
      <c r="L288" t="s">
        <v>560</v>
      </c>
      <c r="M288" t="s">
        <v>561</v>
      </c>
      <c r="N288" t="s">
        <v>562</v>
      </c>
      <c r="O288" t="s">
        <v>43</v>
      </c>
      <c r="P288" t="s">
        <v>44</v>
      </c>
      <c r="Q288" t="s">
        <v>45</v>
      </c>
      <c r="R288" t="s">
        <v>43</v>
      </c>
      <c r="S288" t="s">
        <v>43</v>
      </c>
      <c r="T288" t="s">
        <v>43</v>
      </c>
      <c r="U288" t="s">
        <v>43</v>
      </c>
      <c r="V288" t="s">
        <v>43</v>
      </c>
      <c r="W288" t="s">
        <v>43</v>
      </c>
      <c r="X288" t="s">
        <v>43</v>
      </c>
      <c r="Y288" t="s">
        <v>46</v>
      </c>
      <c r="Z288" t="s">
        <v>43</v>
      </c>
      <c r="AA288" t="s">
        <v>47</v>
      </c>
      <c r="AB288" t="s">
        <v>48</v>
      </c>
      <c r="AC288">
        <v>5.39</v>
      </c>
      <c r="AD288" t="s">
        <v>43</v>
      </c>
      <c r="AE288" t="s">
        <v>43</v>
      </c>
      <c r="AF288">
        <v>5.39</v>
      </c>
      <c r="AG288" t="s">
        <v>49</v>
      </c>
      <c r="AH288">
        <v>5.39</v>
      </c>
      <c r="AI288" t="s">
        <v>43</v>
      </c>
      <c r="AJ288" t="s">
        <v>43</v>
      </c>
      <c r="AK288">
        <v>5.39</v>
      </c>
      <c r="AL288">
        <v>0</v>
      </c>
      <c r="AM288" t="s">
        <v>2689</v>
      </c>
      <c r="AN288" t="s">
        <v>43</v>
      </c>
      <c r="AO288" t="s">
        <v>1393</v>
      </c>
      <c r="AP288" t="s">
        <v>43</v>
      </c>
      <c r="AQ288" t="s">
        <v>43</v>
      </c>
      <c r="AR288" t="s">
        <v>3065</v>
      </c>
      <c r="AS288" t="s">
        <v>43</v>
      </c>
      <c r="AT288" t="str">
        <f>_xlfn.XLOOKUP(AO288,Enrollees!A:A,Enrollees!E:E)</f>
        <v>Jaclyn Reavis</v>
      </c>
      <c r="AU288" t="str">
        <f>_xlfn.XLOOKUP(AO288,Enrollees!A:A,Enrollees!C:C)</f>
        <v>YWCA North Central Indiana</v>
      </c>
      <c r="AV288">
        <f>_xlfn.XLOOKUP(AO288,Enrollees!A:A,Enrollees!F:F)</f>
        <v>5742206639</v>
      </c>
      <c r="AW288" s="7">
        <f t="shared" si="4"/>
        <v>5.39</v>
      </c>
    </row>
    <row r="289" spans="1:49" x14ac:dyDescent="0.2">
      <c r="A289" t="s">
        <v>2280</v>
      </c>
      <c r="B289" s="1">
        <v>44516.68414351852</v>
      </c>
      <c r="C289" s="10">
        <v>44516</v>
      </c>
      <c r="D289" t="s">
        <v>216</v>
      </c>
      <c r="E289" s="2">
        <v>44516</v>
      </c>
      <c r="F289" t="s">
        <v>1747</v>
      </c>
      <c r="G289" s="2">
        <v>44516</v>
      </c>
      <c r="H289" t="s">
        <v>277</v>
      </c>
      <c r="I289" s="2">
        <v>44516</v>
      </c>
      <c r="J289" t="s">
        <v>278</v>
      </c>
      <c r="K289" t="s">
        <v>742</v>
      </c>
      <c r="L289" t="s">
        <v>560</v>
      </c>
      <c r="M289" t="s">
        <v>561</v>
      </c>
      <c r="N289" t="s">
        <v>562</v>
      </c>
      <c r="O289" t="s">
        <v>43</v>
      </c>
      <c r="P289" t="s">
        <v>44</v>
      </c>
      <c r="Q289" t="s">
        <v>45</v>
      </c>
      <c r="R289" t="s">
        <v>43</v>
      </c>
      <c r="S289" t="s">
        <v>43</v>
      </c>
      <c r="T289" t="s">
        <v>43</v>
      </c>
      <c r="U289" t="s">
        <v>43</v>
      </c>
      <c r="V289" t="s">
        <v>43</v>
      </c>
      <c r="W289" t="s">
        <v>43</v>
      </c>
      <c r="X289" t="s">
        <v>43</v>
      </c>
      <c r="Y289" t="s">
        <v>46</v>
      </c>
      <c r="Z289" t="s">
        <v>43</v>
      </c>
      <c r="AA289" t="s">
        <v>47</v>
      </c>
      <c r="AB289" t="s">
        <v>48</v>
      </c>
      <c r="AC289">
        <v>12.93</v>
      </c>
      <c r="AD289" t="s">
        <v>43</v>
      </c>
      <c r="AE289" t="s">
        <v>43</v>
      </c>
      <c r="AF289">
        <v>12.93</v>
      </c>
      <c r="AG289" t="s">
        <v>49</v>
      </c>
      <c r="AH289">
        <v>12.93</v>
      </c>
      <c r="AI289" t="s">
        <v>43</v>
      </c>
      <c r="AJ289" t="s">
        <v>43</v>
      </c>
      <c r="AK289">
        <v>12.93</v>
      </c>
      <c r="AL289">
        <v>0</v>
      </c>
      <c r="AM289" t="s">
        <v>3365</v>
      </c>
      <c r="AN289" t="s">
        <v>43</v>
      </c>
      <c r="AO289" t="s">
        <v>1279</v>
      </c>
      <c r="AP289" t="s">
        <v>43</v>
      </c>
      <c r="AQ289" t="s">
        <v>43</v>
      </c>
      <c r="AR289" t="s">
        <v>3066</v>
      </c>
      <c r="AS289" t="s">
        <v>43</v>
      </c>
      <c r="AT289" t="str">
        <f>_xlfn.XLOOKUP(AO289,Enrollees!A:A,Enrollees!E:E)</f>
        <v>Chelsea  Pierson </v>
      </c>
      <c r="AU289" t="str">
        <f>_xlfn.XLOOKUP(AO289,Enrollees!A:A,Enrollees!C:C)</f>
        <v>Center For the Homeless</v>
      </c>
      <c r="AV289">
        <f>_xlfn.XLOOKUP(AO289,Enrollees!A:A,Enrollees!F:F)</f>
        <v>2082060007</v>
      </c>
      <c r="AW289" s="7">
        <f t="shared" si="4"/>
        <v>12.93</v>
      </c>
    </row>
    <row r="290" spans="1:49" x14ac:dyDescent="0.2">
      <c r="A290" t="s">
        <v>2281</v>
      </c>
      <c r="B290" s="1">
        <v>44516.73133101852</v>
      </c>
      <c r="C290" s="10">
        <v>44516</v>
      </c>
      <c r="D290" t="s">
        <v>360</v>
      </c>
      <c r="E290" s="2">
        <v>44516</v>
      </c>
      <c r="F290" t="s">
        <v>1801</v>
      </c>
      <c r="G290" s="2">
        <v>44516</v>
      </c>
      <c r="H290" t="s">
        <v>686</v>
      </c>
      <c r="I290" s="2">
        <v>44516</v>
      </c>
      <c r="J290" t="s">
        <v>531</v>
      </c>
      <c r="K290" t="s">
        <v>742</v>
      </c>
      <c r="L290" t="s">
        <v>560</v>
      </c>
      <c r="M290" t="s">
        <v>561</v>
      </c>
      <c r="N290" t="s">
        <v>562</v>
      </c>
      <c r="O290" t="s">
        <v>43</v>
      </c>
      <c r="P290" t="s">
        <v>44</v>
      </c>
      <c r="Q290" t="s">
        <v>45</v>
      </c>
      <c r="R290" t="s">
        <v>43</v>
      </c>
      <c r="S290" t="s">
        <v>43</v>
      </c>
      <c r="T290" t="s">
        <v>43</v>
      </c>
      <c r="U290" t="s">
        <v>43</v>
      </c>
      <c r="V290" t="s">
        <v>43</v>
      </c>
      <c r="W290" t="s">
        <v>43</v>
      </c>
      <c r="X290" t="s">
        <v>43</v>
      </c>
      <c r="Y290" t="s">
        <v>46</v>
      </c>
      <c r="Z290" t="s">
        <v>43</v>
      </c>
      <c r="AA290" t="s">
        <v>47</v>
      </c>
      <c r="AB290" t="s">
        <v>48</v>
      </c>
      <c r="AC290">
        <v>10.95</v>
      </c>
      <c r="AD290" t="s">
        <v>43</v>
      </c>
      <c r="AE290" t="s">
        <v>43</v>
      </c>
      <c r="AF290">
        <v>10.95</v>
      </c>
      <c r="AG290" t="s">
        <v>49</v>
      </c>
      <c r="AH290">
        <v>10.95</v>
      </c>
      <c r="AI290" t="s">
        <v>43</v>
      </c>
      <c r="AJ290" t="s">
        <v>43</v>
      </c>
      <c r="AK290">
        <v>10.95</v>
      </c>
      <c r="AL290">
        <v>0</v>
      </c>
      <c r="AM290" t="s">
        <v>1661</v>
      </c>
      <c r="AN290" t="s">
        <v>43</v>
      </c>
      <c r="AO290" t="s">
        <v>1335</v>
      </c>
      <c r="AP290" t="s">
        <v>43</v>
      </c>
      <c r="AQ290" t="s">
        <v>43</v>
      </c>
      <c r="AR290" t="s">
        <v>3067</v>
      </c>
      <c r="AS290" t="s">
        <v>43</v>
      </c>
      <c r="AT290" t="str">
        <f>_xlfn.XLOOKUP(AO290,Enrollees!A:A,Enrollees!E:E)</f>
        <v>Mark Reeves</v>
      </c>
      <c r="AU290" t="str">
        <f>_xlfn.XLOOKUP(AO290,Enrollees!A:A,Enrollees!C:C)</f>
        <v>La Casa de Amistad</v>
      </c>
      <c r="AV290">
        <f>_xlfn.XLOOKUP(AO290,Enrollees!A:A,Enrollees!F:F)</f>
        <v>5743448941</v>
      </c>
      <c r="AW290" s="7">
        <f t="shared" si="4"/>
        <v>10.95</v>
      </c>
    </row>
    <row r="291" spans="1:49" x14ac:dyDescent="0.2">
      <c r="A291" t="s">
        <v>2282</v>
      </c>
      <c r="B291" s="1">
        <v>44516.736840277779</v>
      </c>
      <c r="C291" s="10">
        <v>44516</v>
      </c>
      <c r="D291" t="s">
        <v>739</v>
      </c>
      <c r="E291" s="2">
        <v>44516</v>
      </c>
      <c r="F291" t="s">
        <v>1823</v>
      </c>
      <c r="G291" s="2">
        <v>44516</v>
      </c>
      <c r="H291" t="s">
        <v>643</v>
      </c>
      <c r="I291" s="2">
        <v>44516</v>
      </c>
      <c r="J291" t="s">
        <v>266</v>
      </c>
      <c r="K291" t="s">
        <v>742</v>
      </c>
      <c r="L291" t="s">
        <v>560</v>
      </c>
      <c r="M291" t="s">
        <v>561</v>
      </c>
      <c r="N291" t="s">
        <v>562</v>
      </c>
      <c r="O291" t="s">
        <v>43</v>
      </c>
      <c r="P291" t="s">
        <v>44</v>
      </c>
      <c r="Q291" t="s">
        <v>45</v>
      </c>
      <c r="R291" t="s">
        <v>43</v>
      </c>
      <c r="S291" t="s">
        <v>43</v>
      </c>
      <c r="T291" t="s">
        <v>43</v>
      </c>
      <c r="U291" t="s">
        <v>43</v>
      </c>
      <c r="V291" t="s">
        <v>43</v>
      </c>
      <c r="W291" t="s">
        <v>43</v>
      </c>
      <c r="X291" t="s">
        <v>43</v>
      </c>
      <c r="Y291" t="s">
        <v>46</v>
      </c>
      <c r="Z291" t="s">
        <v>43</v>
      </c>
      <c r="AA291" t="s">
        <v>47</v>
      </c>
      <c r="AB291" t="s">
        <v>48</v>
      </c>
      <c r="AC291">
        <v>16.899999999999999</v>
      </c>
      <c r="AD291" t="s">
        <v>43</v>
      </c>
      <c r="AE291" t="s">
        <v>43</v>
      </c>
      <c r="AF291">
        <v>16.899999999999999</v>
      </c>
      <c r="AG291" t="s">
        <v>49</v>
      </c>
      <c r="AH291">
        <v>16.899999999999999</v>
      </c>
      <c r="AI291" t="s">
        <v>43</v>
      </c>
      <c r="AJ291" t="s">
        <v>43</v>
      </c>
      <c r="AK291">
        <v>16.899999999999999</v>
      </c>
      <c r="AL291">
        <v>0</v>
      </c>
      <c r="AM291" t="s">
        <v>1661</v>
      </c>
      <c r="AN291" t="s">
        <v>43</v>
      </c>
      <c r="AO291" t="s">
        <v>1340</v>
      </c>
      <c r="AP291" t="s">
        <v>43</v>
      </c>
      <c r="AQ291" t="s">
        <v>43</v>
      </c>
      <c r="AR291" t="s">
        <v>3068</v>
      </c>
      <c r="AS291" t="s">
        <v>43</v>
      </c>
      <c r="AT291" t="str">
        <f>_xlfn.XLOOKUP(AO291,Enrollees!A:A,Enrollees!E:E)</f>
        <v>Deannetaniece Howard</v>
      </c>
      <c r="AU291" t="str">
        <f>_xlfn.XLOOKUP(AO291,Enrollees!A:A,Enrollees!C:C)</f>
        <v>La Casa de Amistad</v>
      </c>
      <c r="AV291">
        <f>_xlfn.XLOOKUP(AO291,Enrollees!A:A,Enrollees!F:F)</f>
        <v>3122185151</v>
      </c>
      <c r="AW291" s="7">
        <f t="shared" si="4"/>
        <v>16.899999999999999</v>
      </c>
    </row>
    <row r="292" spans="1:49" x14ac:dyDescent="0.2">
      <c r="A292" t="s">
        <v>2283</v>
      </c>
      <c r="B292" s="1">
        <v>44516.817210648151</v>
      </c>
      <c r="C292" s="10">
        <v>44516</v>
      </c>
      <c r="D292" t="s">
        <v>1594</v>
      </c>
      <c r="E292" s="2">
        <v>44516</v>
      </c>
      <c r="F292" t="s">
        <v>194</v>
      </c>
      <c r="G292" s="2">
        <v>44516</v>
      </c>
      <c r="H292" t="s">
        <v>154</v>
      </c>
      <c r="I292" s="2">
        <v>44516</v>
      </c>
      <c r="J292" t="s">
        <v>1601</v>
      </c>
      <c r="K292" t="s">
        <v>742</v>
      </c>
      <c r="L292" t="s">
        <v>560</v>
      </c>
      <c r="M292" t="s">
        <v>561</v>
      </c>
      <c r="N292" t="s">
        <v>562</v>
      </c>
      <c r="O292" t="s">
        <v>43</v>
      </c>
      <c r="P292" t="s">
        <v>44</v>
      </c>
      <c r="Q292" t="s">
        <v>45</v>
      </c>
      <c r="R292" t="s">
        <v>43</v>
      </c>
      <c r="S292" t="s">
        <v>43</v>
      </c>
      <c r="T292" t="s">
        <v>43</v>
      </c>
      <c r="U292" t="s">
        <v>43</v>
      </c>
      <c r="V292" t="s">
        <v>43</v>
      </c>
      <c r="W292" t="s">
        <v>43</v>
      </c>
      <c r="X292" t="s">
        <v>43</v>
      </c>
      <c r="Y292" t="s">
        <v>46</v>
      </c>
      <c r="Z292" t="s">
        <v>43</v>
      </c>
      <c r="AA292" t="s">
        <v>47</v>
      </c>
      <c r="AB292" t="s">
        <v>48</v>
      </c>
      <c r="AC292">
        <v>19.97</v>
      </c>
      <c r="AD292" t="s">
        <v>43</v>
      </c>
      <c r="AE292" t="s">
        <v>43</v>
      </c>
      <c r="AF292">
        <v>19.97</v>
      </c>
      <c r="AG292" t="s">
        <v>49</v>
      </c>
      <c r="AH292">
        <v>19.97</v>
      </c>
      <c r="AI292" t="s">
        <v>43</v>
      </c>
      <c r="AJ292" t="s">
        <v>43</v>
      </c>
      <c r="AK292">
        <v>19.97</v>
      </c>
      <c r="AL292">
        <v>0</v>
      </c>
      <c r="AM292" t="s">
        <v>1661</v>
      </c>
      <c r="AN292" t="s">
        <v>43</v>
      </c>
      <c r="AO292" t="s">
        <v>1327</v>
      </c>
      <c r="AP292" t="s">
        <v>43</v>
      </c>
      <c r="AQ292" t="s">
        <v>43</v>
      </c>
      <c r="AR292" t="s">
        <v>3069</v>
      </c>
      <c r="AS292" t="s">
        <v>43</v>
      </c>
      <c r="AT292" t="str">
        <f>_xlfn.XLOOKUP(AO292,Enrollees!A:A,Enrollees!E:E)</f>
        <v>Jenifer Narvaez Melo</v>
      </c>
      <c r="AU292" t="str">
        <f>_xlfn.XLOOKUP(AO292,Enrollees!A:A,Enrollees!C:C)</f>
        <v>La Casa de Amistad</v>
      </c>
      <c r="AV292">
        <f>_xlfn.XLOOKUP(AO292,Enrollees!A:A,Enrollees!F:F)</f>
        <v>3179863336</v>
      </c>
      <c r="AW292" s="7">
        <f t="shared" si="4"/>
        <v>19.97</v>
      </c>
    </row>
    <row r="293" spans="1:49" x14ac:dyDescent="0.2">
      <c r="A293" t="s">
        <v>997</v>
      </c>
      <c r="B293" s="1">
        <v>44516.874062499999</v>
      </c>
      <c r="C293" s="10">
        <v>44516</v>
      </c>
      <c r="D293" t="s">
        <v>412</v>
      </c>
      <c r="E293" s="2">
        <v>44516</v>
      </c>
      <c r="F293" t="s">
        <v>598</v>
      </c>
      <c r="G293" s="2">
        <v>44516</v>
      </c>
      <c r="H293" t="s">
        <v>307</v>
      </c>
      <c r="I293" s="2">
        <v>44516</v>
      </c>
      <c r="J293" t="s">
        <v>86</v>
      </c>
      <c r="K293" t="s">
        <v>742</v>
      </c>
      <c r="L293" t="s">
        <v>560</v>
      </c>
      <c r="M293" t="s">
        <v>561</v>
      </c>
      <c r="N293" t="s">
        <v>562</v>
      </c>
      <c r="O293" t="s">
        <v>43</v>
      </c>
      <c r="P293" t="s">
        <v>77</v>
      </c>
      <c r="Q293" t="s">
        <v>45</v>
      </c>
      <c r="R293" t="s">
        <v>43</v>
      </c>
      <c r="S293" t="s">
        <v>43</v>
      </c>
      <c r="T293" t="s">
        <v>43</v>
      </c>
      <c r="U293" t="s">
        <v>43</v>
      </c>
      <c r="V293" t="s">
        <v>43</v>
      </c>
      <c r="W293" t="s">
        <v>43</v>
      </c>
      <c r="X293" t="s">
        <v>43</v>
      </c>
      <c r="Y293" t="s">
        <v>46</v>
      </c>
      <c r="Z293" t="s">
        <v>43</v>
      </c>
      <c r="AA293" t="s">
        <v>47</v>
      </c>
      <c r="AB293" t="s">
        <v>48</v>
      </c>
      <c r="AC293">
        <v>19.489999999999998</v>
      </c>
      <c r="AD293" t="s">
        <v>43</v>
      </c>
      <c r="AE293" t="s">
        <v>43</v>
      </c>
      <c r="AF293">
        <v>19.489999999999998</v>
      </c>
      <c r="AG293" t="s">
        <v>49</v>
      </c>
      <c r="AH293">
        <v>19.489999999999998</v>
      </c>
      <c r="AI293" t="s">
        <v>43</v>
      </c>
      <c r="AJ293" t="s">
        <v>43</v>
      </c>
      <c r="AK293">
        <v>19.489999999999998</v>
      </c>
      <c r="AL293">
        <v>0</v>
      </c>
      <c r="AM293" t="s">
        <v>2647</v>
      </c>
      <c r="AN293" t="s">
        <v>43</v>
      </c>
      <c r="AO293" t="s">
        <v>999</v>
      </c>
      <c r="AP293" t="s">
        <v>43</v>
      </c>
      <c r="AQ293" t="s">
        <v>43</v>
      </c>
      <c r="AR293" t="s">
        <v>3070</v>
      </c>
      <c r="AS293" t="s">
        <v>43</v>
      </c>
      <c r="AT293" t="str">
        <f>_xlfn.XLOOKUP(AO293,Enrollees!A:A,Enrollees!E:E)</f>
        <v>Jonathan  Campbell </v>
      </c>
      <c r="AU293" t="str">
        <f>_xlfn.XLOOKUP(AO293,Enrollees!A:A,Enrollees!C:C)</f>
        <v>South Bend Heritage Foundation</v>
      </c>
      <c r="AV293">
        <f>_xlfn.XLOOKUP(AO293,Enrollees!A:A,Enrollees!F:F)</f>
        <v>5303464233</v>
      </c>
      <c r="AW293" s="7">
        <f t="shared" si="4"/>
        <v>19.489999999999998</v>
      </c>
    </row>
    <row r="294" spans="1:49" x14ac:dyDescent="0.2">
      <c r="A294" t="s">
        <v>2284</v>
      </c>
      <c r="B294" s="1">
        <v>44517.676446759258</v>
      </c>
      <c r="C294" s="10">
        <v>44517</v>
      </c>
      <c r="D294" t="s">
        <v>86</v>
      </c>
      <c r="E294" s="2">
        <v>44517</v>
      </c>
      <c r="F294" t="s">
        <v>87</v>
      </c>
      <c r="G294" s="2">
        <v>44517</v>
      </c>
      <c r="H294" t="s">
        <v>413</v>
      </c>
      <c r="I294" s="2">
        <v>44517</v>
      </c>
      <c r="J294" t="s">
        <v>1742</v>
      </c>
      <c r="K294" t="s">
        <v>742</v>
      </c>
      <c r="L294" t="s">
        <v>560</v>
      </c>
      <c r="M294" t="s">
        <v>561</v>
      </c>
      <c r="N294" t="s">
        <v>562</v>
      </c>
      <c r="O294" t="s">
        <v>43</v>
      </c>
      <c r="P294" t="s">
        <v>44</v>
      </c>
      <c r="Q294" t="s">
        <v>45</v>
      </c>
      <c r="R294" t="s">
        <v>43</v>
      </c>
      <c r="S294" t="s">
        <v>43</v>
      </c>
      <c r="T294" t="s">
        <v>43</v>
      </c>
      <c r="U294" t="s">
        <v>43</v>
      </c>
      <c r="V294" t="s">
        <v>43</v>
      </c>
      <c r="W294" t="s">
        <v>43</v>
      </c>
      <c r="X294" t="s">
        <v>43</v>
      </c>
      <c r="Y294" t="s">
        <v>46</v>
      </c>
      <c r="Z294" t="s">
        <v>43</v>
      </c>
      <c r="AA294" t="s">
        <v>47</v>
      </c>
      <c r="AB294" t="s">
        <v>48</v>
      </c>
      <c r="AC294">
        <v>5.31</v>
      </c>
      <c r="AD294" t="s">
        <v>43</v>
      </c>
      <c r="AE294" t="s">
        <v>43</v>
      </c>
      <c r="AF294">
        <v>5.31</v>
      </c>
      <c r="AG294" t="s">
        <v>49</v>
      </c>
      <c r="AH294">
        <v>5.31</v>
      </c>
      <c r="AI294" t="s">
        <v>43</v>
      </c>
      <c r="AJ294" t="s">
        <v>43</v>
      </c>
      <c r="AK294">
        <v>5.31</v>
      </c>
      <c r="AL294">
        <v>0</v>
      </c>
      <c r="AM294" t="s">
        <v>1661</v>
      </c>
      <c r="AN294" t="s">
        <v>43</v>
      </c>
      <c r="AO294" t="s">
        <v>1340</v>
      </c>
      <c r="AP294" t="s">
        <v>43</v>
      </c>
      <c r="AQ294" t="s">
        <v>43</v>
      </c>
      <c r="AR294" t="s">
        <v>3071</v>
      </c>
      <c r="AS294" t="s">
        <v>43</v>
      </c>
      <c r="AT294" t="str">
        <f>_xlfn.XLOOKUP(AO294,Enrollees!A:A,Enrollees!E:E)</f>
        <v>Deannetaniece Howard</v>
      </c>
      <c r="AU294" t="str">
        <f>_xlfn.XLOOKUP(AO294,Enrollees!A:A,Enrollees!C:C)</f>
        <v>La Casa de Amistad</v>
      </c>
      <c r="AV294">
        <f>_xlfn.XLOOKUP(AO294,Enrollees!A:A,Enrollees!F:F)</f>
        <v>3122185151</v>
      </c>
      <c r="AW294" s="7">
        <f t="shared" si="4"/>
        <v>5.31</v>
      </c>
    </row>
    <row r="295" spans="1:49" x14ac:dyDescent="0.2">
      <c r="A295" t="s">
        <v>2285</v>
      </c>
      <c r="B295" s="1">
        <v>44517.696030092593</v>
      </c>
      <c r="C295" s="10">
        <v>44517</v>
      </c>
      <c r="D295" t="s">
        <v>151</v>
      </c>
      <c r="E295" s="2">
        <v>44517</v>
      </c>
      <c r="F295" t="s">
        <v>152</v>
      </c>
      <c r="G295" s="2">
        <v>44517</v>
      </c>
      <c r="H295" t="s">
        <v>515</v>
      </c>
      <c r="I295" s="2">
        <v>44517</v>
      </c>
      <c r="J295" t="s">
        <v>291</v>
      </c>
      <c r="K295" t="s">
        <v>742</v>
      </c>
      <c r="L295" t="s">
        <v>560</v>
      </c>
      <c r="M295" t="s">
        <v>561</v>
      </c>
      <c r="N295" t="s">
        <v>562</v>
      </c>
      <c r="O295" t="s">
        <v>43</v>
      </c>
      <c r="P295" t="s">
        <v>44</v>
      </c>
      <c r="Q295" t="s">
        <v>45</v>
      </c>
      <c r="R295" t="s">
        <v>43</v>
      </c>
      <c r="S295" t="s">
        <v>43</v>
      </c>
      <c r="T295" t="s">
        <v>43</v>
      </c>
      <c r="U295" t="s">
        <v>43</v>
      </c>
      <c r="V295" t="s">
        <v>43</v>
      </c>
      <c r="W295" t="s">
        <v>43</v>
      </c>
      <c r="X295" t="s">
        <v>43</v>
      </c>
      <c r="Y295" t="s">
        <v>46</v>
      </c>
      <c r="Z295" t="s">
        <v>43</v>
      </c>
      <c r="AA295" t="s">
        <v>47</v>
      </c>
      <c r="AB295" t="s">
        <v>48</v>
      </c>
      <c r="AC295">
        <v>10.18</v>
      </c>
      <c r="AD295" t="s">
        <v>43</v>
      </c>
      <c r="AE295" t="s">
        <v>43</v>
      </c>
      <c r="AF295">
        <v>10.18</v>
      </c>
      <c r="AG295" t="s">
        <v>49</v>
      </c>
      <c r="AH295">
        <v>10.18</v>
      </c>
      <c r="AI295" t="s">
        <v>43</v>
      </c>
      <c r="AJ295" t="s">
        <v>43</v>
      </c>
      <c r="AK295">
        <v>10.18</v>
      </c>
      <c r="AL295">
        <v>0</v>
      </c>
      <c r="AM295" t="s">
        <v>1661</v>
      </c>
      <c r="AN295" t="s">
        <v>43</v>
      </c>
      <c r="AO295" t="s">
        <v>1359</v>
      </c>
      <c r="AP295" t="s">
        <v>43</v>
      </c>
      <c r="AQ295" t="s">
        <v>43</v>
      </c>
      <c r="AR295" t="s">
        <v>3072</v>
      </c>
      <c r="AS295" t="s">
        <v>43</v>
      </c>
      <c r="AT295" t="str">
        <f>_xlfn.XLOOKUP(AO295,Enrollees!A:A,Enrollees!E:E)</f>
        <v>Nilda Valenzuela</v>
      </c>
      <c r="AU295" t="str">
        <f>_xlfn.XLOOKUP(AO295,Enrollees!A:A,Enrollees!C:C)</f>
        <v>La Casa de Amistad</v>
      </c>
      <c r="AV295">
        <f>_xlfn.XLOOKUP(AO295,Enrollees!A:A,Enrollees!F:F)</f>
        <v>5742176535</v>
      </c>
      <c r="AW295" s="7">
        <f t="shared" si="4"/>
        <v>10.18</v>
      </c>
    </row>
    <row r="296" spans="1:49" x14ac:dyDescent="0.2">
      <c r="A296" t="s">
        <v>2286</v>
      </c>
      <c r="B296" s="1">
        <v>44517.752511574072</v>
      </c>
      <c r="C296" s="10">
        <v>44517</v>
      </c>
      <c r="D296" t="s">
        <v>612</v>
      </c>
      <c r="E296" s="2">
        <v>44517</v>
      </c>
      <c r="F296" t="s">
        <v>349</v>
      </c>
      <c r="G296" s="2">
        <v>44517</v>
      </c>
      <c r="H296" t="s">
        <v>1880</v>
      </c>
      <c r="I296" s="2">
        <v>44517</v>
      </c>
      <c r="J296" t="s">
        <v>2287</v>
      </c>
      <c r="K296" t="s">
        <v>742</v>
      </c>
      <c r="L296" t="s">
        <v>560</v>
      </c>
      <c r="M296" t="s">
        <v>561</v>
      </c>
      <c r="N296" t="s">
        <v>562</v>
      </c>
      <c r="O296" t="s">
        <v>43</v>
      </c>
      <c r="P296" t="s">
        <v>44</v>
      </c>
      <c r="Q296" t="s">
        <v>45</v>
      </c>
      <c r="R296" t="s">
        <v>43</v>
      </c>
      <c r="S296" t="s">
        <v>43</v>
      </c>
      <c r="T296" t="s">
        <v>43</v>
      </c>
      <c r="U296" t="s">
        <v>43</v>
      </c>
      <c r="V296" t="s">
        <v>43</v>
      </c>
      <c r="W296" t="s">
        <v>43</v>
      </c>
      <c r="X296" t="s">
        <v>43</v>
      </c>
      <c r="Y296" t="s">
        <v>46</v>
      </c>
      <c r="Z296" t="s">
        <v>43</v>
      </c>
      <c r="AA296" t="s">
        <v>47</v>
      </c>
      <c r="AB296" t="s">
        <v>48</v>
      </c>
      <c r="AC296">
        <v>5.63</v>
      </c>
      <c r="AD296" t="s">
        <v>43</v>
      </c>
      <c r="AE296" t="s">
        <v>43</v>
      </c>
      <c r="AF296">
        <v>5.63</v>
      </c>
      <c r="AG296" t="s">
        <v>49</v>
      </c>
      <c r="AH296">
        <v>5.63</v>
      </c>
      <c r="AI296" t="s">
        <v>43</v>
      </c>
      <c r="AJ296" t="s">
        <v>43</v>
      </c>
      <c r="AK296">
        <v>5.63</v>
      </c>
      <c r="AL296">
        <v>0</v>
      </c>
      <c r="AM296" t="s">
        <v>1661</v>
      </c>
      <c r="AN296" t="s">
        <v>43</v>
      </c>
      <c r="AO296" t="s">
        <v>1340</v>
      </c>
      <c r="AP296" t="s">
        <v>43</v>
      </c>
      <c r="AQ296" t="s">
        <v>43</v>
      </c>
      <c r="AR296" t="s">
        <v>3073</v>
      </c>
      <c r="AS296" t="s">
        <v>43</v>
      </c>
      <c r="AT296" t="str">
        <f>_xlfn.XLOOKUP(AO296,Enrollees!A:A,Enrollees!E:E)</f>
        <v>Deannetaniece Howard</v>
      </c>
      <c r="AU296" t="str">
        <f>_xlfn.XLOOKUP(AO296,Enrollees!A:A,Enrollees!C:C)</f>
        <v>La Casa de Amistad</v>
      </c>
      <c r="AV296">
        <f>_xlfn.XLOOKUP(AO296,Enrollees!A:A,Enrollees!F:F)</f>
        <v>3122185151</v>
      </c>
      <c r="AW296" s="7">
        <f t="shared" si="4"/>
        <v>5.63</v>
      </c>
    </row>
    <row r="297" spans="1:49" x14ac:dyDescent="0.2">
      <c r="A297" t="s">
        <v>2288</v>
      </c>
      <c r="B297" s="1">
        <v>44517.808761574073</v>
      </c>
      <c r="C297" s="10">
        <v>44517</v>
      </c>
      <c r="D297" t="s">
        <v>275</v>
      </c>
      <c r="E297" s="2">
        <v>44517</v>
      </c>
      <c r="F297" t="s">
        <v>136</v>
      </c>
      <c r="G297" s="2">
        <v>44517</v>
      </c>
      <c r="H297" t="s">
        <v>416</v>
      </c>
      <c r="I297" s="2">
        <v>44517</v>
      </c>
      <c r="J297" t="s">
        <v>1892</v>
      </c>
      <c r="K297" t="s">
        <v>742</v>
      </c>
      <c r="L297" t="s">
        <v>560</v>
      </c>
      <c r="M297" t="s">
        <v>561</v>
      </c>
      <c r="N297" t="s">
        <v>562</v>
      </c>
      <c r="O297" t="s">
        <v>43</v>
      </c>
      <c r="P297" t="s">
        <v>44</v>
      </c>
      <c r="Q297" t="s">
        <v>45</v>
      </c>
      <c r="R297" t="s">
        <v>43</v>
      </c>
      <c r="S297" t="s">
        <v>43</v>
      </c>
      <c r="T297" t="s">
        <v>43</v>
      </c>
      <c r="U297" t="s">
        <v>43</v>
      </c>
      <c r="V297" t="s">
        <v>43</v>
      </c>
      <c r="W297" t="s">
        <v>43</v>
      </c>
      <c r="X297" t="s">
        <v>43</v>
      </c>
      <c r="Y297" t="s">
        <v>46</v>
      </c>
      <c r="Z297" t="s">
        <v>43</v>
      </c>
      <c r="AA297" t="s">
        <v>47</v>
      </c>
      <c r="AB297" t="s">
        <v>48</v>
      </c>
      <c r="AC297">
        <v>7.34</v>
      </c>
      <c r="AD297" t="s">
        <v>43</v>
      </c>
      <c r="AE297" t="s">
        <v>43</v>
      </c>
      <c r="AF297">
        <v>7.34</v>
      </c>
      <c r="AG297" t="s">
        <v>49</v>
      </c>
      <c r="AH297">
        <v>7.34</v>
      </c>
      <c r="AI297" t="s">
        <v>43</v>
      </c>
      <c r="AJ297" t="s">
        <v>43</v>
      </c>
      <c r="AK297">
        <v>7.34</v>
      </c>
      <c r="AL297">
        <v>0</v>
      </c>
      <c r="AM297" t="s">
        <v>2666</v>
      </c>
      <c r="AN297" t="s">
        <v>43</v>
      </c>
      <c r="AO297" t="s">
        <v>1123</v>
      </c>
      <c r="AP297" t="s">
        <v>43</v>
      </c>
      <c r="AQ297" t="s">
        <v>43</v>
      </c>
      <c r="AR297" t="s">
        <v>3074</v>
      </c>
      <c r="AS297" t="s">
        <v>43</v>
      </c>
      <c r="AT297" t="str">
        <f>_xlfn.XLOOKUP(AO297,Enrollees!A:A,Enrollees!E:E)</f>
        <v>Forrest  Clark</v>
      </c>
      <c r="AU297" t="str">
        <f>_xlfn.XLOOKUP(AO297,Enrollees!A:A,Enrollees!C:C)</f>
        <v>REAL Services</v>
      </c>
      <c r="AV297">
        <f>_xlfn.XLOOKUP(AO297,Enrollees!A:A,Enrollees!F:F)</f>
        <v>5749995615</v>
      </c>
      <c r="AW297" s="7">
        <f t="shared" si="4"/>
        <v>7.34</v>
      </c>
    </row>
    <row r="298" spans="1:49" x14ac:dyDescent="0.2">
      <c r="A298" t="s">
        <v>2289</v>
      </c>
      <c r="B298" s="1">
        <v>44517.821435185186</v>
      </c>
      <c r="C298" s="10">
        <v>44517</v>
      </c>
      <c r="D298" t="s">
        <v>67</v>
      </c>
      <c r="E298" s="2">
        <v>44517</v>
      </c>
      <c r="F298" t="s">
        <v>68</v>
      </c>
      <c r="G298" s="2">
        <v>44517</v>
      </c>
      <c r="H298" t="s">
        <v>587</v>
      </c>
      <c r="I298" s="2">
        <v>44517</v>
      </c>
      <c r="J298" t="s">
        <v>671</v>
      </c>
      <c r="K298" t="s">
        <v>742</v>
      </c>
      <c r="L298" t="s">
        <v>560</v>
      </c>
      <c r="M298" t="s">
        <v>561</v>
      </c>
      <c r="N298" t="s">
        <v>562</v>
      </c>
      <c r="O298" t="s">
        <v>43</v>
      </c>
      <c r="P298" t="s">
        <v>44</v>
      </c>
      <c r="Q298" t="s">
        <v>45</v>
      </c>
      <c r="R298" t="s">
        <v>43</v>
      </c>
      <c r="S298" t="s">
        <v>43</v>
      </c>
      <c r="T298" t="s">
        <v>43</v>
      </c>
      <c r="U298" t="s">
        <v>43</v>
      </c>
      <c r="V298" t="s">
        <v>43</v>
      </c>
      <c r="W298" t="s">
        <v>43</v>
      </c>
      <c r="X298" t="s">
        <v>43</v>
      </c>
      <c r="Y298" t="s">
        <v>46</v>
      </c>
      <c r="Z298" t="s">
        <v>43</v>
      </c>
      <c r="AA298" t="s">
        <v>47</v>
      </c>
      <c r="AB298" t="s">
        <v>48</v>
      </c>
      <c r="AC298">
        <v>8.5399999999999991</v>
      </c>
      <c r="AD298" t="s">
        <v>43</v>
      </c>
      <c r="AE298" t="s">
        <v>43</v>
      </c>
      <c r="AF298">
        <v>8.5399999999999991</v>
      </c>
      <c r="AG298" t="s">
        <v>49</v>
      </c>
      <c r="AH298">
        <v>8.5399999999999991</v>
      </c>
      <c r="AI298" t="s">
        <v>43</v>
      </c>
      <c r="AJ298" t="s">
        <v>43</v>
      </c>
      <c r="AK298">
        <v>8.5399999999999991</v>
      </c>
      <c r="AL298">
        <v>0</v>
      </c>
      <c r="AM298" t="s">
        <v>3365</v>
      </c>
      <c r="AN298" t="s">
        <v>43</v>
      </c>
      <c r="AO298" t="s">
        <v>1279</v>
      </c>
      <c r="AP298" t="s">
        <v>43</v>
      </c>
      <c r="AQ298" t="s">
        <v>43</v>
      </c>
      <c r="AR298" t="s">
        <v>3075</v>
      </c>
      <c r="AS298" t="s">
        <v>43</v>
      </c>
      <c r="AT298" t="str">
        <f>_xlfn.XLOOKUP(AO298,Enrollees!A:A,Enrollees!E:E)</f>
        <v>Chelsea  Pierson </v>
      </c>
      <c r="AU298" t="str">
        <f>_xlfn.XLOOKUP(AO298,Enrollees!A:A,Enrollees!C:C)</f>
        <v>Center For the Homeless</v>
      </c>
      <c r="AV298">
        <f>_xlfn.XLOOKUP(AO298,Enrollees!A:A,Enrollees!F:F)</f>
        <v>2082060007</v>
      </c>
      <c r="AW298" s="7">
        <f t="shared" si="4"/>
        <v>8.5399999999999991</v>
      </c>
    </row>
    <row r="299" spans="1:49" x14ac:dyDescent="0.2">
      <c r="A299" t="s">
        <v>2290</v>
      </c>
      <c r="B299" s="1">
        <v>44517.85527777778</v>
      </c>
      <c r="C299" s="10">
        <v>44517</v>
      </c>
      <c r="D299" t="s">
        <v>1882</v>
      </c>
      <c r="E299" s="2">
        <v>44517</v>
      </c>
      <c r="F299" t="s">
        <v>1731</v>
      </c>
      <c r="G299" s="2">
        <v>44517</v>
      </c>
      <c r="H299" t="s">
        <v>368</v>
      </c>
      <c r="I299" s="2">
        <v>44517</v>
      </c>
      <c r="J299" t="s">
        <v>369</v>
      </c>
      <c r="K299" t="s">
        <v>742</v>
      </c>
      <c r="L299" t="s">
        <v>560</v>
      </c>
      <c r="M299" t="s">
        <v>561</v>
      </c>
      <c r="N299" t="s">
        <v>562</v>
      </c>
      <c r="O299" t="s">
        <v>43</v>
      </c>
      <c r="P299" t="s">
        <v>44</v>
      </c>
      <c r="Q299" t="s">
        <v>45</v>
      </c>
      <c r="R299" t="s">
        <v>43</v>
      </c>
      <c r="S299" t="s">
        <v>43</v>
      </c>
      <c r="T299" t="s">
        <v>43</v>
      </c>
      <c r="U299" t="s">
        <v>43</v>
      </c>
      <c r="V299" t="s">
        <v>43</v>
      </c>
      <c r="W299" t="s">
        <v>43</v>
      </c>
      <c r="X299" t="s">
        <v>43</v>
      </c>
      <c r="Y299" t="s">
        <v>46</v>
      </c>
      <c r="Z299" t="s">
        <v>43</v>
      </c>
      <c r="AA299" t="s">
        <v>47</v>
      </c>
      <c r="AB299" t="s">
        <v>48</v>
      </c>
      <c r="AC299">
        <v>10.92</v>
      </c>
      <c r="AD299" t="s">
        <v>43</v>
      </c>
      <c r="AE299" t="s">
        <v>43</v>
      </c>
      <c r="AF299">
        <v>10.92</v>
      </c>
      <c r="AG299" t="s">
        <v>49</v>
      </c>
      <c r="AH299">
        <v>10.92</v>
      </c>
      <c r="AI299" t="s">
        <v>43</v>
      </c>
      <c r="AJ299" t="s">
        <v>43</v>
      </c>
      <c r="AK299">
        <v>10.92</v>
      </c>
      <c r="AL299">
        <v>0</v>
      </c>
      <c r="AM299" t="s">
        <v>1661</v>
      </c>
      <c r="AN299" t="s">
        <v>43</v>
      </c>
      <c r="AO299" t="s">
        <v>1335</v>
      </c>
      <c r="AP299" t="s">
        <v>43</v>
      </c>
      <c r="AQ299" t="s">
        <v>43</v>
      </c>
      <c r="AR299" t="s">
        <v>3076</v>
      </c>
      <c r="AS299" t="s">
        <v>43</v>
      </c>
      <c r="AT299" t="str">
        <f>_xlfn.XLOOKUP(AO299,Enrollees!A:A,Enrollees!E:E)</f>
        <v>Mark Reeves</v>
      </c>
      <c r="AU299" t="str">
        <f>_xlfn.XLOOKUP(AO299,Enrollees!A:A,Enrollees!C:C)</f>
        <v>La Casa de Amistad</v>
      </c>
      <c r="AV299">
        <f>_xlfn.XLOOKUP(AO299,Enrollees!A:A,Enrollees!F:F)</f>
        <v>5743448941</v>
      </c>
      <c r="AW299" s="7">
        <f t="shared" si="4"/>
        <v>10.92</v>
      </c>
    </row>
    <row r="300" spans="1:49" x14ac:dyDescent="0.2">
      <c r="A300" t="s">
        <v>2291</v>
      </c>
      <c r="B300" s="1">
        <v>44517.883877314816</v>
      </c>
      <c r="C300" s="10">
        <v>44517</v>
      </c>
      <c r="D300" t="s">
        <v>604</v>
      </c>
      <c r="E300" s="2">
        <v>44517</v>
      </c>
      <c r="F300" t="s">
        <v>536</v>
      </c>
      <c r="G300" s="2">
        <v>44517</v>
      </c>
      <c r="H300" t="s">
        <v>208</v>
      </c>
      <c r="I300" s="2">
        <v>44517</v>
      </c>
      <c r="J300" t="s">
        <v>1588</v>
      </c>
      <c r="K300" t="s">
        <v>742</v>
      </c>
      <c r="L300" t="s">
        <v>560</v>
      </c>
      <c r="M300" t="s">
        <v>561</v>
      </c>
      <c r="N300" t="s">
        <v>562</v>
      </c>
      <c r="O300" t="s">
        <v>43</v>
      </c>
      <c r="P300" t="s">
        <v>44</v>
      </c>
      <c r="Q300" t="s">
        <v>45</v>
      </c>
      <c r="R300" t="s">
        <v>43</v>
      </c>
      <c r="S300" t="s">
        <v>43</v>
      </c>
      <c r="T300" t="s">
        <v>43</v>
      </c>
      <c r="U300" t="s">
        <v>43</v>
      </c>
      <c r="V300" t="s">
        <v>43</v>
      </c>
      <c r="W300" t="s">
        <v>43</v>
      </c>
      <c r="X300" t="s">
        <v>43</v>
      </c>
      <c r="Y300" t="s">
        <v>46</v>
      </c>
      <c r="Z300" t="s">
        <v>43</v>
      </c>
      <c r="AA300" t="s">
        <v>47</v>
      </c>
      <c r="AB300" t="s">
        <v>48</v>
      </c>
      <c r="AC300">
        <v>6.7</v>
      </c>
      <c r="AD300" t="s">
        <v>43</v>
      </c>
      <c r="AE300" t="s">
        <v>43</v>
      </c>
      <c r="AF300">
        <v>6.7</v>
      </c>
      <c r="AG300" t="s">
        <v>49</v>
      </c>
      <c r="AH300">
        <v>6.7</v>
      </c>
      <c r="AI300" t="s">
        <v>43</v>
      </c>
      <c r="AJ300" t="s">
        <v>43</v>
      </c>
      <c r="AK300">
        <v>6.7</v>
      </c>
      <c r="AL300">
        <v>0</v>
      </c>
      <c r="AM300" t="s">
        <v>3365</v>
      </c>
      <c r="AN300" t="s">
        <v>43</v>
      </c>
      <c r="AO300" t="s">
        <v>1279</v>
      </c>
      <c r="AP300" t="s">
        <v>43</v>
      </c>
      <c r="AQ300" t="s">
        <v>43</v>
      </c>
      <c r="AR300" t="s">
        <v>3077</v>
      </c>
      <c r="AS300" t="s">
        <v>43</v>
      </c>
      <c r="AT300" t="str">
        <f>_xlfn.XLOOKUP(AO300,Enrollees!A:A,Enrollees!E:E)</f>
        <v>Chelsea  Pierson </v>
      </c>
      <c r="AU300" t="str">
        <f>_xlfn.XLOOKUP(AO300,Enrollees!A:A,Enrollees!C:C)</f>
        <v>Center For the Homeless</v>
      </c>
      <c r="AV300">
        <f>_xlfn.XLOOKUP(AO300,Enrollees!A:A,Enrollees!F:F)</f>
        <v>2082060007</v>
      </c>
      <c r="AW300" s="7">
        <f t="shared" si="4"/>
        <v>6.7</v>
      </c>
    </row>
    <row r="301" spans="1:49" x14ac:dyDescent="0.2">
      <c r="A301" t="s">
        <v>2292</v>
      </c>
      <c r="B301" s="1">
        <v>44517.914861111109</v>
      </c>
      <c r="C301" s="10">
        <v>44517</v>
      </c>
      <c r="D301" t="s">
        <v>460</v>
      </c>
      <c r="E301" s="2">
        <v>44517</v>
      </c>
      <c r="F301" t="s">
        <v>527</v>
      </c>
      <c r="G301" s="2">
        <v>44517</v>
      </c>
      <c r="H301" t="s">
        <v>236</v>
      </c>
      <c r="I301" s="2">
        <v>44517</v>
      </c>
      <c r="J301" t="s">
        <v>237</v>
      </c>
      <c r="K301" t="s">
        <v>742</v>
      </c>
      <c r="L301" t="s">
        <v>560</v>
      </c>
      <c r="M301" t="s">
        <v>561</v>
      </c>
      <c r="N301" t="s">
        <v>562</v>
      </c>
      <c r="O301" t="s">
        <v>43</v>
      </c>
      <c r="P301" t="s">
        <v>44</v>
      </c>
      <c r="Q301" t="s">
        <v>45</v>
      </c>
      <c r="R301" t="s">
        <v>43</v>
      </c>
      <c r="S301" t="s">
        <v>43</v>
      </c>
      <c r="T301" t="s">
        <v>43</v>
      </c>
      <c r="U301" t="s">
        <v>43</v>
      </c>
      <c r="V301" t="s">
        <v>43</v>
      </c>
      <c r="W301" t="s">
        <v>43</v>
      </c>
      <c r="X301" t="s">
        <v>43</v>
      </c>
      <c r="Y301" t="s">
        <v>46</v>
      </c>
      <c r="Z301" t="s">
        <v>43</v>
      </c>
      <c r="AA301" t="s">
        <v>47</v>
      </c>
      <c r="AB301" t="s">
        <v>48</v>
      </c>
      <c r="AC301">
        <v>8.32</v>
      </c>
      <c r="AD301" t="s">
        <v>43</v>
      </c>
      <c r="AE301" t="s">
        <v>43</v>
      </c>
      <c r="AF301">
        <v>8.32</v>
      </c>
      <c r="AG301" t="s">
        <v>49</v>
      </c>
      <c r="AH301">
        <v>8.32</v>
      </c>
      <c r="AI301" t="s">
        <v>43</v>
      </c>
      <c r="AJ301" t="s">
        <v>43</v>
      </c>
      <c r="AK301">
        <v>8.32</v>
      </c>
      <c r="AL301">
        <v>0</v>
      </c>
      <c r="AM301" t="s">
        <v>1661</v>
      </c>
      <c r="AN301" t="s">
        <v>43</v>
      </c>
      <c r="AO301" t="s">
        <v>1359</v>
      </c>
      <c r="AP301" t="s">
        <v>43</v>
      </c>
      <c r="AQ301" t="s">
        <v>43</v>
      </c>
      <c r="AR301" t="s">
        <v>3078</v>
      </c>
      <c r="AS301" t="s">
        <v>43</v>
      </c>
      <c r="AT301" t="str">
        <f>_xlfn.XLOOKUP(AO301,Enrollees!A:A,Enrollees!E:E)</f>
        <v>Nilda Valenzuela</v>
      </c>
      <c r="AU301" t="str">
        <f>_xlfn.XLOOKUP(AO301,Enrollees!A:A,Enrollees!C:C)</f>
        <v>La Casa de Amistad</v>
      </c>
      <c r="AV301">
        <f>_xlfn.XLOOKUP(AO301,Enrollees!A:A,Enrollees!F:F)</f>
        <v>5742176535</v>
      </c>
      <c r="AW301" s="7">
        <f t="shared" si="4"/>
        <v>8.32</v>
      </c>
    </row>
    <row r="302" spans="1:49" x14ac:dyDescent="0.2">
      <c r="A302" t="s">
        <v>2293</v>
      </c>
      <c r="B302" s="1">
        <v>44517.927986111114</v>
      </c>
      <c r="C302" s="10">
        <v>44517</v>
      </c>
      <c r="D302" t="s">
        <v>260</v>
      </c>
      <c r="E302" s="2">
        <v>44517</v>
      </c>
      <c r="F302" t="s">
        <v>1785</v>
      </c>
      <c r="G302" s="2">
        <v>44517</v>
      </c>
      <c r="H302" t="s">
        <v>353</v>
      </c>
      <c r="I302" s="2">
        <v>44517</v>
      </c>
      <c r="J302" t="s">
        <v>354</v>
      </c>
      <c r="K302" t="s">
        <v>742</v>
      </c>
      <c r="L302" t="s">
        <v>560</v>
      </c>
      <c r="M302" t="s">
        <v>561</v>
      </c>
      <c r="N302" t="s">
        <v>562</v>
      </c>
      <c r="O302" t="s">
        <v>43</v>
      </c>
      <c r="P302" t="s">
        <v>44</v>
      </c>
      <c r="Q302" t="s">
        <v>45</v>
      </c>
      <c r="R302" t="s">
        <v>43</v>
      </c>
      <c r="S302" t="s">
        <v>43</v>
      </c>
      <c r="T302" t="s">
        <v>43</v>
      </c>
      <c r="U302" t="s">
        <v>43</v>
      </c>
      <c r="V302" t="s">
        <v>43</v>
      </c>
      <c r="W302" t="s">
        <v>43</v>
      </c>
      <c r="X302" t="s">
        <v>43</v>
      </c>
      <c r="Y302" t="s">
        <v>46</v>
      </c>
      <c r="Z302" t="s">
        <v>43</v>
      </c>
      <c r="AA302" t="s">
        <v>47</v>
      </c>
      <c r="AB302" t="s">
        <v>48</v>
      </c>
      <c r="AC302">
        <v>11.95</v>
      </c>
      <c r="AD302" t="s">
        <v>43</v>
      </c>
      <c r="AE302" t="s">
        <v>43</v>
      </c>
      <c r="AF302">
        <v>11.95</v>
      </c>
      <c r="AG302" t="s">
        <v>49</v>
      </c>
      <c r="AH302">
        <v>11.95</v>
      </c>
      <c r="AI302" t="s">
        <v>43</v>
      </c>
      <c r="AJ302" t="s">
        <v>43</v>
      </c>
      <c r="AK302">
        <v>11.95</v>
      </c>
      <c r="AL302">
        <v>0</v>
      </c>
      <c r="AM302" t="s">
        <v>1661</v>
      </c>
      <c r="AN302" t="s">
        <v>43</v>
      </c>
      <c r="AO302" t="s">
        <v>1344</v>
      </c>
      <c r="AP302" t="s">
        <v>43</v>
      </c>
      <c r="AQ302" t="s">
        <v>43</v>
      </c>
      <c r="AR302" t="s">
        <v>3079</v>
      </c>
      <c r="AS302" t="s">
        <v>43</v>
      </c>
      <c r="AT302" t="str">
        <f>_xlfn.XLOOKUP(AO302,Enrollees!A:A,Enrollees!E:E)</f>
        <v>Yamileth Lara</v>
      </c>
      <c r="AU302" t="str">
        <f>_xlfn.XLOOKUP(AO302,Enrollees!A:A,Enrollees!C:C)</f>
        <v>La Casa de Amistad</v>
      </c>
      <c r="AV302">
        <f>_xlfn.XLOOKUP(AO302,Enrollees!A:A,Enrollees!F:F)</f>
        <v>3474696219</v>
      </c>
      <c r="AW302" s="7">
        <f t="shared" si="4"/>
        <v>11.95</v>
      </c>
    </row>
    <row r="303" spans="1:49" x14ac:dyDescent="0.2">
      <c r="A303" t="s">
        <v>2294</v>
      </c>
      <c r="B303" s="1">
        <v>44518.079131944447</v>
      </c>
      <c r="C303" s="10">
        <v>44518</v>
      </c>
      <c r="D303" t="s">
        <v>1615</v>
      </c>
      <c r="E303" s="2">
        <v>44517</v>
      </c>
      <c r="F303" t="s">
        <v>1718</v>
      </c>
      <c r="G303" s="2">
        <v>44518</v>
      </c>
      <c r="H303" t="s">
        <v>2032</v>
      </c>
      <c r="I303" s="2">
        <v>44517</v>
      </c>
      <c r="J303" t="s">
        <v>1686</v>
      </c>
      <c r="K303" t="s">
        <v>742</v>
      </c>
      <c r="L303" t="s">
        <v>560</v>
      </c>
      <c r="M303" t="s">
        <v>561</v>
      </c>
      <c r="N303" t="s">
        <v>562</v>
      </c>
      <c r="O303" t="s">
        <v>43</v>
      </c>
      <c r="P303" t="s">
        <v>44</v>
      </c>
      <c r="Q303" t="s">
        <v>45</v>
      </c>
      <c r="R303" t="s">
        <v>43</v>
      </c>
      <c r="S303" t="s">
        <v>43</v>
      </c>
      <c r="T303" t="s">
        <v>43</v>
      </c>
      <c r="U303" t="s">
        <v>43</v>
      </c>
      <c r="V303" t="s">
        <v>43</v>
      </c>
      <c r="W303" t="s">
        <v>43</v>
      </c>
      <c r="X303" t="s">
        <v>43</v>
      </c>
      <c r="Y303" t="s">
        <v>46</v>
      </c>
      <c r="Z303" t="s">
        <v>43</v>
      </c>
      <c r="AA303" t="s">
        <v>47</v>
      </c>
      <c r="AB303" t="s">
        <v>48</v>
      </c>
      <c r="AC303">
        <v>12.98</v>
      </c>
      <c r="AD303" t="s">
        <v>43</v>
      </c>
      <c r="AE303" t="s">
        <v>43</v>
      </c>
      <c r="AF303">
        <v>12.98</v>
      </c>
      <c r="AG303" t="s">
        <v>49</v>
      </c>
      <c r="AH303">
        <v>12.98</v>
      </c>
      <c r="AI303" t="s">
        <v>43</v>
      </c>
      <c r="AJ303" t="s">
        <v>43</v>
      </c>
      <c r="AK303">
        <v>12.98</v>
      </c>
      <c r="AL303">
        <v>0</v>
      </c>
      <c r="AM303" t="s">
        <v>1661</v>
      </c>
      <c r="AN303" t="s">
        <v>43</v>
      </c>
      <c r="AO303" t="s">
        <v>1335</v>
      </c>
      <c r="AP303" t="s">
        <v>43</v>
      </c>
      <c r="AQ303" t="s">
        <v>43</v>
      </c>
      <c r="AR303" t="s">
        <v>3080</v>
      </c>
      <c r="AS303" t="s">
        <v>43</v>
      </c>
      <c r="AT303" t="str">
        <f>_xlfn.XLOOKUP(AO303,Enrollees!A:A,Enrollees!E:E)</f>
        <v>Mark Reeves</v>
      </c>
      <c r="AU303" t="str">
        <f>_xlfn.XLOOKUP(AO303,Enrollees!A:A,Enrollees!C:C)</f>
        <v>La Casa de Amistad</v>
      </c>
      <c r="AV303">
        <f>_xlfn.XLOOKUP(AO303,Enrollees!A:A,Enrollees!F:F)</f>
        <v>5743448941</v>
      </c>
      <c r="AW303" s="7">
        <f t="shared" si="4"/>
        <v>12.98</v>
      </c>
    </row>
    <row r="304" spans="1:49" x14ac:dyDescent="0.2">
      <c r="A304" t="s">
        <v>2296</v>
      </c>
      <c r="B304" s="1">
        <v>44518.604409722226</v>
      </c>
      <c r="C304" s="10">
        <v>44518</v>
      </c>
      <c r="D304" t="s">
        <v>112</v>
      </c>
      <c r="E304" s="2">
        <v>44518</v>
      </c>
      <c r="F304" t="s">
        <v>113</v>
      </c>
      <c r="G304" s="2">
        <v>44518</v>
      </c>
      <c r="H304" t="s">
        <v>114</v>
      </c>
      <c r="I304" s="2">
        <v>44518</v>
      </c>
      <c r="J304" t="s">
        <v>115</v>
      </c>
      <c r="K304" t="s">
        <v>742</v>
      </c>
      <c r="L304" t="s">
        <v>560</v>
      </c>
      <c r="M304" t="s">
        <v>561</v>
      </c>
      <c r="N304" t="s">
        <v>562</v>
      </c>
      <c r="O304" t="s">
        <v>43</v>
      </c>
      <c r="P304" t="s">
        <v>44</v>
      </c>
      <c r="Q304" t="s">
        <v>45</v>
      </c>
      <c r="R304" t="s">
        <v>43</v>
      </c>
      <c r="S304" t="s">
        <v>43</v>
      </c>
      <c r="T304" t="s">
        <v>43</v>
      </c>
      <c r="U304" t="s">
        <v>43</v>
      </c>
      <c r="V304" t="s">
        <v>43</v>
      </c>
      <c r="W304" t="s">
        <v>43</v>
      </c>
      <c r="X304" t="s">
        <v>43</v>
      </c>
      <c r="Y304" t="s">
        <v>46</v>
      </c>
      <c r="Z304" t="s">
        <v>43</v>
      </c>
      <c r="AA304" t="s">
        <v>47</v>
      </c>
      <c r="AB304" t="s">
        <v>48</v>
      </c>
      <c r="AC304">
        <v>13.3</v>
      </c>
      <c r="AD304" t="s">
        <v>43</v>
      </c>
      <c r="AE304" t="s">
        <v>43</v>
      </c>
      <c r="AF304">
        <v>13.3</v>
      </c>
      <c r="AG304" t="s">
        <v>49</v>
      </c>
      <c r="AH304">
        <v>13.3</v>
      </c>
      <c r="AI304" t="s">
        <v>43</v>
      </c>
      <c r="AJ304" t="s">
        <v>43</v>
      </c>
      <c r="AK304">
        <v>13.3</v>
      </c>
      <c r="AL304">
        <v>0</v>
      </c>
      <c r="AM304" t="s">
        <v>1661</v>
      </c>
      <c r="AN304" t="s">
        <v>43</v>
      </c>
      <c r="AO304" t="s">
        <v>1332</v>
      </c>
      <c r="AP304" t="s">
        <v>43</v>
      </c>
      <c r="AQ304" t="s">
        <v>43</v>
      </c>
      <c r="AR304" t="s">
        <v>3081</v>
      </c>
      <c r="AS304" t="s">
        <v>43</v>
      </c>
      <c r="AT304" t="str">
        <f>_xlfn.XLOOKUP(AO304,Enrollees!A:A,Enrollees!E:E)</f>
        <v>Fiza Ijaz</v>
      </c>
      <c r="AU304" t="str">
        <f>_xlfn.XLOOKUP(AO304,Enrollees!A:A,Enrollees!C:C)</f>
        <v>La Casa de Amistad</v>
      </c>
      <c r="AV304">
        <f>_xlfn.XLOOKUP(AO304,Enrollees!A:A,Enrollees!F:F)</f>
        <v>5743148621</v>
      </c>
      <c r="AW304" s="7">
        <f t="shared" si="4"/>
        <v>13.3</v>
      </c>
    </row>
    <row r="305" spans="1:49" x14ac:dyDescent="0.2">
      <c r="A305" t="s">
        <v>2297</v>
      </c>
      <c r="B305" s="1">
        <v>44518.619884259257</v>
      </c>
      <c r="C305" s="10">
        <v>44518</v>
      </c>
      <c r="D305" t="s">
        <v>1892</v>
      </c>
      <c r="E305" s="2">
        <v>44518</v>
      </c>
      <c r="F305" t="s">
        <v>1925</v>
      </c>
      <c r="G305" s="2">
        <v>44518</v>
      </c>
      <c r="H305" t="s">
        <v>2060</v>
      </c>
      <c r="I305" s="2">
        <v>44518</v>
      </c>
      <c r="J305" t="s">
        <v>1798</v>
      </c>
      <c r="K305" t="s">
        <v>742</v>
      </c>
      <c r="L305" t="s">
        <v>560</v>
      </c>
      <c r="M305" t="s">
        <v>561</v>
      </c>
      <c r="N305" t="s">
        <v>562</v>
      </c>
      <c r="O305" t="s">
        <v>43</v>
      </c>
      <c r="P305" t="s">
        <v>44</v>
      </c>
      <c r="Q305" t="s">
        <v>45</v>
      </c>
      <c r="R305" t="s">
        <v>43</v>
      </c>
      <c r="S305" t="s">
        <v>43</v>
      </c>
      <c r="T305" t="s">
        <v>43</v>
      </c>
      <c r="U305" t="s">
        <v>43</v>
      </c>
      <c r="V305" t="s">
        <v>43</v>
      </c>
      <c r="W305" t="s">
        <v>43</v>
      </c>
      <c r="X305" t="s">
        <v>43</v>
      </c>
      <c r="Y305" t="s">
        <v>46</v>
      </c>
      <c r="Z305" t="s">
        <v>43</v>
      </c>
      <c r="AA305" t="s">
        <v>47</v>
      </c>
      <c r="AB305" t="s">
        <v>48</v>
      </c>
      <c r="AC305">
        <v>12.9</v>
      </c>
      <c r="AD305" t="s">
        <v>43</v>
      </c>
      <c r="AE305" t="s">
        <v>43</v>
      </c>
      <c r="AF305">
        <v>12.9</v>
      </c>
      <c r="AG305" t="s">
        <v>49</v>
      </c>
      <c r="AH305">
        <v>12.9</v>
      </c>
      <c r="AI305" t="s">
        <v>43</v>
      </c>
      <c r="AJ305" t="s">
        <v>43</v>
      </c>
      <c r="AK305">
        <v>12.9</v>
      </c>
      <c r="AL305">
        <v>0</v>
      </c>
      <c r="AM305" t="s">
        <v>1661</v>
      </c>
      <c r="AN305" t="s">
        <v>43</v>
      </c>
      <c r="AO305" t="s">
        <v>1327</v>
      </c>
      <c r="AP305" t="s">
        <v>43</v>
      </c>
      <c r="AQ305" t="s">
        <v>43</v>
      </c>
      <c r="AR305" t="s">
        <v>3082</v>
      </c>
      <c r="AS305" t="s">
        <v>43</v>
      </c>
      <c r="AT305" t="str">
        <f>_xlfn.XLOOKUP(AO305,Enrollees!A:A,Enrollees!E:E)</f>
        <v>Jenifer Narvaez Melo</v>
      </c>
      <c r="AU305" t="str">
        <f>_xlfn.XLOOKUP(AO305,Enrollees!A:A,Enrollees!C:C)</f>
        <v>La Casa de Amistad</v>
      </c>
      <c r="AV305">
        <f>_xlfn.XLOOKUP(AO305,Enrollees!A:A,Enrollees!F:F)</f>
        <v>3179863336</v>
      </c>
      <c r="AW305" s="7">
        <f t="shared" si="4"/>
        <v>12.9</v>
      </c>
    </row>
    <row r="306" spans="1:49" x14ac:dyDescent="0.2">
      <c r="A306" t="s">
        <v>2299</v>
      </c>
      <c r="B306" s="1">
        <v>44518.671863425923</v>
      </c>
      <c r="C306" s="10">
        <v>44518</v>
      </c>
      <c r="D306" t="s">
        <v>61</v>
      </c>
      <c r="E306" s="2">
        <v>44518</v>
      </c>
      <c r="F306" t="s">
        <v>715</v>
      </c>
      <c r="G306" s="2">
        <v>44518</v>
      </c>
      <c r="H306" t="s">
        <v>441</v>
      </c>
      <c r="I306" s="2">
        <v>44518</v>
      </c>
      <c r="J306" t="s">
        <v>431</v>
      </c>
      <c r="K306" t="s">
        <v>742</v>
      </c>
      <c r="L306" t="s">
        <v>560</v>
      </c>
      <c r="M306" t="s">
        <v>561</v>
      </c>
      <c r="N306" t="s">
        <v>562</v>
      </c>
      <c r="O306" t="s">
        <v>43</v>
      </c>
      <c r="P306" t="s">
        <v>44</v>
      </c>
      <c r="Q306" t="s">
        <v>45</v>
      </c>
      <c r="R306" t="s">
        <v>43</v>
      </c>
      <c r="S306" t="s">
        <v>43</v>
      </c>
      <c r="T306" t="s">
        <v>43</v>
      </c>
      <c r="U306" t="s">
        <v>43</v>
      </c>
      <c r="V306" t="s">
        <v>43</v>
      </c>
      <c r="W306" t="s">
        <v>43</v>
      </c>
      <c r="X306" t="s">
        <v>43</v>
      </c>
      <c r="Y306" t="s">
        <v>46</v>
      </c>
      <c r="Z306" t="s">
        <v>43</v>
      </c>
      <c r="AA306" t="s">
        <v>47</v>
      </c>
      <c r="AB306" t="s">
        <v>48</v>
      </c>
      <c r="AC306">
        <v>5.46</v>
      </c>
      <c r="AD306" t="s">
        <v>43</v>
      </c>
      <c r="AE306" t="s">
        <v>43</v>
      </c>
      <c r="AF306">
        <v>5.46</v>
      </c>
      <c r="AG306" t="s">
        <v>49</v>
      </c>
      <c r="AH306">
        <v>5.46</v>
      </c>
      <c r="AI306" t="s">
        <v>43</v>
      </c>
      <c r="AJ306" t="s">
        <v>43</v>
      </c>
      <c r="AK306">
        <v>5.46</v>
      </c>
      <c r="AL306">
        <v>0</v>
      </c>
      <c r="AM306" t="s">
        <v>2689</v>
      </c>
      <c r="AN306" t="s">
        <v>43</v>
      </c>
      <c r="AO306" t="s">
        <v>1393</v>
      </c>
      <c r="AP306" t="s">
        <v>43</v>
      </c>
      <c r="AQ306" t="s">
        <v>43</v>
      </c>
      <c r="AR306" t="s">
        <v>3083</v>
      </c>
      <c r="AS306" t="s">
        <v>43</v>
      </c>
      <c r="AT306" t="str">
        <f>_xlfn.XLOOKUP(AO306,Enrollees!A:A,Enrollees!E:E)</f>
        <v>Jaclyn Reavis</v>
      </c>
      <c r="AU306" t="str">
        <f>_xlfn.XLOOKUP(AO306,Enrollees!A:A,Enrollees!C:C)</f>
        <v>YWCA North Central Indiana</v>
      </c>
      <c r="AV306">
        <f>_xlfn.XLOOKUP(AO306,Enrollees!A:A,Enrollees!F:F)</f>
        <v>5742206639</v>
      </c>
      <c r="AW306" s="7">
        <f t="shared" si="4"/>
        <v>5.46</v>
      </c>
    </row>
    <row r="307" spans="1:49" x14ac:dyDescent="0.2">
      <c r="A307" t="s">
        <v>2300</v>
      </c>
      <c r="B307" s="1">
        <v>44518.687291666669</v>
      </c>
      <c r="C307" s="10">
        <v>44518</v>
      </c>
      <c r="D307" t="s">
        <v>223</v>
      </c>
      <c r="E307" s="2">
        <v>44518</v>
      </c>
      <c r="F307" t="s">
        <v>224</v>
      </c>
      <c r="G307" s="2">
        <v>44518</v>
      </c>
      <c r="H307" t="s">
        <v>1699</v>
      </c>
      <c r="I307" s="2">
        <v>44518</v>
      </c>
      <c r="J307" t="s">
        <v>138</v>
      </c>
      <c r="K307" t="s">
        <v>742</v>
      </c>
      <c r="L307" t="s">
        <v>560</v>
      </c>
      <c r="M307" t="s">
        <v>561</v>
      </c>
      <c r="N307" t="s">
        <v>562</v>
      </c>
      <c r="O307" t="s">
        <v>43</v>
      </c>
      <c r="P307" t="s">
        <v>44</v>
      </c>
      <c r="Q307" t="s">
        <v>45</v>
      </c>
      <c r="R307" t="s">
        <v>43</v>
      </c>
      <c r="S307" t="s">
        <v>43</v>
      </c>
      <c r="T307" t="s">
        <v>43</v>
      </c>
      <c r="U307" t="s">
        <v>43</v>
      </c>
      <c r="V307" t="s">
        <v>43</v>
      </c>
      <c r="W307" t="s">
        <v>43</v>
      </c>
      <c r="X307" t="s">
        <v>43</v>
      </c>
      <c r="Y307" t="s">
        <v>46</v>
      </c>
      <c r="Z307" t="s">
        <v>43</v>
      </c>
      <c r="AA307" t="s">
        <v>47</v>
      </c>
      <c r="AB307" t="s">
        <v>48</v>
      </c>
      <c r="AC307">
        <v>26.04</v>
      </c>
      <c r="AD307" t="s">
        <v>43</v>
      </c>
      <c r="AE307" t="s">
        <v>43</v>
      </c>
      <c r="AF307">
        <v>26.04</v>
      </c>
      <c r="AG307" t="s">
        <v>49</v>
      </c>
      <c r="AH307">
        <v>26.04</v>
      </c>
      <c r="AI307" t="s">
        <v>43</v>
      </c>
      <c r="AJ307" t="s">
        <v>43</v>
      </c>
      <c r="AK307">
        <v>26.04</v>
      </c>
      <c r="AL307">
        <v>0</v>
      </c>
      <c r="AM307" t="s">
        <v>1661</v>
      </c>
      <c r="AN307" t="s">
        <v>43</v>
      </c>
      <c r="AO307" t="s">
        <v>1332</v>
      </c>
      <c r="AP307" t="s">
        <v>43</v>
      </c>
      <c r="AQ307" t="s">
        <v>43</v>
      </c>
      <c r="AR307" t="s">
        <v>3084</v>
      </c>
      <c r="AS307" t="s">
        <v>43</v>
      </c>
      <c r="AT307" t="str">
        <f>_xlfn.XLOOKUP(AO307,Enrollees!A:A,Enrollees!E:E)</f>
        <v>Fiza Ijaz</v>
      </c>
      <c r="AU307" t="str">
        <f>_xlfn.XLOOKUP(AO307,Enrollees!A:A,Enrollees!C:C)</f>
        <v>La Casa de Amistad</v>
      </c>
      <c r="AV307">
        <f>_xlfn.XLOOKUP(AO307,Enrollees!A:A,Enrollees!F:F)</f>
        <v>5743148621</v>
      </c>
      <c r="AW307" s="7">
        <f t="shared" si="4"/>
        <v>26.04</v>
      </c>
    </row>
    <row r="308" spans="1:49" x14ac:dyDescent="0.2">
      <c r="A308" t="s">
        <v>2301</v>
      </c>
      <c r="B308" s="1">
        <v>44518.696331018517</v>
      </c>
      <c r="C308" s="10">
        <v>44518</v>
      </c>
      <c r="D308" t="s">
        <v>691</v>
      </c>
      <c r="E308" s="2">
        <v>44518</v>
      </c>
      <c r="F308" t="s">
        <v>286</v>
      </c>
      <c r="G308" s="2">
        <v>44518</v>
      </c>
      <c r="H308" t="s">
        <v>1772</v>
      </c>
      <c r="I308" s="2">
        <v>44518</v>
      </c>
      <c r="J308" t="s">
        <v>1888</v>
      </c>
      <c r="K308" t="s">
        <v>742</v>
      </c>
      <c r="L308" t="s">
        <v>560</v>
      </c>
      <c r="M308" t="s">
        <v>561</v>
      </c>
      <c r="N308" t="s">
        <v>562</v>
      </c>
      <c r="O308" t="s">
        <v>43</v>
      </c>
      <c r="P308" t="s">
        <v>44</v>
      </c>
      <c r="Q308" t="s">
        <v>45</v>
      </c>
      <c r="R308" t="s">
        <v>43</v>
      </c>
      <c r="S308" t="s">
        <v>43</v>
      </c>
      <c r="T308" t="s">
        <v>43</v>
      </c>
      <c r="U308" t="s">
        <v>43</v>
      </c>
      <c r="V308" t="s">
        <v>43</v>
      </c>
      <c r="W308" t="s">
        <v>43</v>
      </c>
      <c r="X308" t="s">
        <v>43</v>
      </c>
      <c r="Y308" t="s">
        <v>46</v>
      </c>
      <c r="Z308" t="s">
        <v>43</v>
      </c>
      <c r="AA308" t="s">
        <v>47</v>
      </c>
      <c r="AB308" t="s">
        <v>48</v>
      </c>
      <c r="AC308">
        <v>10.5</v>
      </c>
      <c r="AD308" t="s">
        <v>43</v>
      </c>
      <c r="AE308" t="s">
        <v>43</v>
      </c>
      <c r="AF308">
        <v>10.5</v>
      </c>
      <c r="AG308" t="s">
        <v>49</v>
      </c>
      <c r="AH308">
        <v>10.5</v>
      </c>
      <c r="AI308" t="s">
        <v>43</v>
      </c>
      <c r="AJ308" t="s">
        <v>43</v>
      </c>
      <c r="AK308">
        <v>10.5</v>
      </c>
      <c r="AL308">
        <v>0</v>
      </c>
      <c r="AM308" t="s">
        <v>3365</v>
      </c>
      <c r="AN308" t="s">
        <v>43</v>
      </c>
      <c r="AO308" t="s">
        <v>1279</v>
      </c>
      <c r="AP308" t="s">
        <v>43</v>
      </c>
      <c r="AQ308" t="s">
        <v>43</v>
      </c>
      <c r="AR308" t="s">
        <v>3085</v>
      </c>
      <c r="AS308" t="s">
        <v>43</v>
      </c>
      <c r="AT308" t="str">
        <f>_xlfn.XLOOKUP(AO308,Enrollees!A:A,Enrollees!E:E)</f>
        <v>Chelsea  Pierson </v>
      </c>
      <c r="AU308" t="str">
        <f>_xlfn.XLOOKUP(AO308,Enrollees!A:A,Enrollees!C:C)</f>
        <v>Center For the Homeless</v>
      </c>
      <c r="AV308">
        <f>_xlfn.XLOOKUP(AO308,Enrollees!A:A,Enrollees!F:F)</f>
        <v>2082060007</v>
      </c>
      <c r="AW308" s="7">
        <f t="shared" si="4"/>
        <v>10.5</v>
      </c>
    </row>
    <row r="309" spans="1:49" x14ac:dyDescent="0.2">
      <c r="A309" t="s">
        <v>2302</v>
      </c>
      <c r="B309" s="1">
        <v>44518.699004629627</v>
      </c>
      <c r="C309" s="10">
        <v>44518</v>
      </c>
      <c r="D309" t="s">
        <v>691</v>
      </c>
      <c r="E309" s="2">
        <v>44518</v>
      </c>
      <c r="F309" t="s">
        <v>286</v>
      </c>
      <c r="G309" s="2">
        <v>44518</v>
      </c>
      <c r="H309" t="s">
        <v>139</v>
      </c>
      <c r="I309" s="2">
        <v>44518</v>
      </c>
      <c r="J309" t="s">
        <v>140</v>
      </c>
      <c r="K309" t="s">
        <v>742</v>
      </c>
      <c r="L309" t="s">
        <v>560</v>
      </c>
      <c r="M309" t="s">
        <v>561</v>
      </c>
      <c r="N309" t="s">
        <v>562</v>
      </c>
      <c r="O309" t="s">
        <v>43</v>
      </c>
      <c r="P309" t="s">
        <v>44</v>
      </c>
      <c r="Q309" t="s">
        <v>45</v>
      </c>
      <c r="R309" t="s">
        <v>43</v>
      </c>
      <c r="S309" t="s">
        <v>43</v>
      </c>
      <c r="T309" t="s">
        <v>43</v>
      </c>
      <c r="U309" t="s">
        <v>43</v>
      </c>
      <c r="V309" t="s">
        <v>43</v>
      </c>
      <c r="W309" t="s">
        <v>43</v>
      </c>
      <c r="X309" t="s">
        <v>43</v>
      </c>
      <c r="Y309" t="s">
        <v>46</v>
      </c>
      <c r="Z309" t="s">
        <v>43</v>
      </c>
      <c r="AA309" t="s">
        <v>47</v>
      </c>
      <c r="AB309" t="s">
        <v>48</v>
      </c>
      <c r="AC309">
        <v>10.93</v>
      </c>
      <c r="AD309" t="s">
        <v>43</v>
      </c>
      <c r="AE309" t="s">
        <v>43</v>
      </c>
      <c r="AF309">
        <v>10.93</v>
      </c>
      <c r="AG309" t="s">
        <v>49</v>
      </c>
      <c r="AH309">
        <v>10.93</v>
      </c>
      <c r="AI309" t="s">
        <v>43</v>
      </c>
      <c r="AJ309" t="s">
        <v>43</v>
      </c>
      <c r="AK309">
        <v>10.93</v>
      </c>
      <c r="AL309">
        <v>0</v>
      </c>
      <c r="AM309" t="s">
        <v>1661</v>
      </c>
      <c r="AN309" t="s">
        <v>43</v>
      </c>
      <c r="AO309" t="s">
        <v>1335</v>
      </c>
      <c r="AP309" t="s">
        <v>43</v>
      </c>
      <c r="AQ309" t="s">
        <v>43</v>
      </c>
      <c r="AR309" t="s">
        <v>3086</v>
      </c>
      <c r="AS309" t="s">
        <v>43</v>
      </c>
      <c r="AT309" t="str">
        <f>_xlfn.XLOOKUP(AO309,Enrollees!A:A,Enrollees!E:E)</f>
        <v>Mark Reeves</v>
      </c>
      <c r="AU309" t="str">
        <f>_xlfn.XLOOKUP(AO309,Enrollees!A:A,Enrollees!C:C)</f>
        <v>La Casa de Amistad</v>
      </c>
      <c r="AV309">
        <f>_xlfn.XLOOKUP(AO309,Enrollees!A:A,Enrollees!F:F)</f>
        <v>5743448941</v>
      </c>
      <c r="AW309" s="7">
        <f t="shared" si="4"/>
        <v>10.93</v>
      </c>
    </row>
    <row r="310" spans="1:49" x14ac:dyDescent="0.2">
      <c r="A310" t="s">
        <v>2303</v>
      </c>
      <c r="B310" s="1">
        <v>44518.734560185185</v>
      </c>
      <c r="C310" s="10">
        <v>44518</v>
      </c>
      <c r="D310" t="s">
        <v>89</v>
      </c>
      <c r="E310" s="2">
        <v>44518</v>
      </c>
      <c r="F310" t="s">
        <v>90</v>
      </c>
      <c r="G310" s="2">
        <v>44518</v>
      </c>
      <c r="H310" t="s">
        <v>612</v>
      </c>
      <c r="I310" s="2">
        <v>44518</v>
      </c>
      <c r="J310" t="s">
        <v>349</v>
      </c>
      <c r="K310" t="s">
        <v>742</v>
      </c>
      <c r="L310" t="s">
        <v>560</v>
      </c>
      <c r="M310" t="s">
        <v>561</v>
      </c>
      <c r="N310" t="s">
        <v>562</v>
      </c>
      <c r="O310" t="s">
        <v>43</v>
      </c>
      <c r="P310" t="s">
        <v>44</v>
      </c>
      <c r="Q310" t="s">
        <v>45</v>
      </c>
      <c r="R310" t="s">
        <v>43</v>
      </c>
      <c r="S310" t="s">
        <v>43</v>
      </c>
      <c r="T310" t="s">
        <v>43</v>
      </c>
      <c r="U310" t="s">
        <v>43</v>
      </c>
      <c r="V310" t="s">
        <v>43</v>
      </c>
      <c r="W310" t="s">
        <v>43</v>
      </c>
      <c r="X310" t="s">
        <v>43</v>
      </c>
      <c r="Y310" t="s">
        <v>46</v>
      </c>
      <c r="Z310" t="s">
        <v>43</v>
      </c>
      <c r="AA310" t="s">
        <v>47</v>
      </c>
      <c r="AB310" t="s">
        <v>48</v>
      </c>
      <c r="AC310">
        <v>15.93</v>
      </c>
      <c r="AD310" t="s">
        <v>43</v>
      </c>
      <c r="AE310" t="s">
        <v>43</v>
      </c>
      <c r="AF310">
        <v>15.93</v>
      </c>
      <c r="AG310" t="s">
        <v>49</v>
      </c>
      <c r="AH310">
        <v>15.93</v>
      </c>
      <c r="AI310" t="s">
        <v>43</v>
      </c>
      <c r="AJ310" t="s">
        <v>43</v>
      </c>
      <c r="AK310">
        <v>15.93</v>
      </c>
      <c r="AL310">
        <v>0</v>
      </c>
      <c r="AM310" t="s">
        <v>3368</v>
      </c>
      <c r="AN310" t="s">
        <v>43</v>
      </c>
      <c r="AO310" t="s">
        <v>1308</v>
      </c>
      <c r="AP310" t="s">
        <v>43</v>
      </c>
      <c r="AQ310" t="s">
        <v>43</v>
      </c>
      <c r="AR310" t="s">
        <v>3087</v>
      </c>
      <c r="AS310" t="s">
        <v>43</v>
      </c>
      <c r="AT310" t="str">
        <f>_xlfn.XLOOKUP(AO310,Enrollees!A:A,Enrollees!E:E)</f>
        <v>Torey Tingley</v>
      </c>
      <c r="AU310" t="str">
        <f>_xlfn.XLOOKUP(AO310,Enrollees!A:A,Enrollees!C:C)</f>
        <v>RiverBend Cancer Services</v>
      </c>
      <c r="AV310">
        <f>_xlfn.XLOOKUP(AO310,Enrollees!A:A,Enrollees!F:F)</f>
        <v>5743236002</v>
      </c>
      <c r="AW310" s="7">
        <f t="shared" si="4"/>
        <v>15.93</v>
      </c>
    </row>
    <row r="311" spans="1:49" x14ac:dyDescent="0.2">
      <c r="A311" t="s">
        <v>2304</v>
      </c>
      <c r="B311" s="1">
        <v>44518.795266203706</v>
      </c>
      <c r="C311" s="10">
        <v>44518</v>
      </c>
      <c r="D311" t="s">
        <v>1608</v>
      </c>
      <c r="E311" s="2">
        <v>44518</v>
      </c>
      <c r="F311" t="s">
        <v>1609</v>
      </c>
      <c r="G311" s="2">
        <v>44518</v>
      </c>
      <c r="H311" t="s">
        <v>702</v>
      </c>
      <c r="I311" s="2">
        <v>44518</v>
      </c>
      <c r="J311" t="s">
        <v>693</v>
      </c>
      <c r="K311" t="s">
        <v>742</v>
      </c>
      <c r="L311" t="s">
        <v>560</v>
      </c>
      <c r="M311" t="s">
        <v>561</v>
      </c>
      <c r="N311" t="s">
        <v>562</v>
      </c>
      <c r="O311" t="s">
        <v>43</v>
      </c>
      <c r="P311" t="s">
        <v>44</v>
      </c>
      <c r="Q311" t="s">
        <v>45</v>
      </c>
      <c r="R311" t="s">
        <v>43</v>
      </c>
      <c r="S311" t="s">
        <v>43</v>
      </c>
      <c r="T311" t="s">
        <v>43</v>
      </c>
      <c r="U311" t="s">
        <v>43</v>
      </c>
      <c r="V311" t="s">
        <v>43</v>
      </c>
      <c r="W311" t="s">
        <v>43</v>
      </c>
      <c r="X311" t="s">
        <v>43</v>
      </c>
      <c r="Y311" t="s">
        <v>46</v>
      </c>
      <c r="Z311" t="s">
        <v>43</v>
      </c>
      <c r="AA311" t="s">
        <v>47</v>
      </c>
      <c r="AB311" t="s">
        <v>48</v>
      </c>
      <c r="AC311">
        <v>10.039999999999999</v>
      </c>
      <c r="AD311" t="s">
        <v>43</v>
      </c>
      <c r="AE311" t="s">
        <v>43</v>
      </c>
      <c r="AF311">
        <v>10.039999999999999</v>
      </c>
      <c r="AG311" t="s">
        <v>49</v>
      </c>
      <c r="AH311">
        <v>10.039999999999999</v>
      </c>
      <c r="AI311" t="s">
        <v>43</v>
      </c>
      <c r="AJ311" t="s">
        <v>43</v>
      </c>
      <c r="AK311">
        <v>10.039999999999999</v>
      </c>
      <c r="AL311">
        <v>0</v>
      </c>
      <c r="AM311" t="s">
        <v>3365</v>
      </c>
      <c r="AN311" t="s">
        <v>43</v>
      </c>
      <c r="AO311" t="s">
        <v>1279</v>
      </c>
      <c r="AP311" t="s">
        <v>43</v>
      </c>
      <c r="AQ311" t="s">
        <v>43</v>
      </c>
      <c r="AR311" t="s">
        <v>3088</v>
      </c>
      <c r="AS311" t="s">
        <v>43</v>
      </c>
      <c r="AT311" t="str">
        <f>_xlfn.XLOOKUP(AO311,Enrollees!A:A,Enrollees!E:E)</f>
        <v>Chelsea  Pierson </v>
      </c>
      <c r="AU311" t="str">
        <f>_xlfn.XLOOKUP(AO311,Enrollees!A:A,Enrollees!C:C)</f>
        <v>Center For the Homeless</v>
      </c>
      <c r="AV311">
        <f>_xlfn.XLOOKUP(AO311,Enrollees!A:A,Enrollees!F:F)</f>
        <v>2082060007</v>
      </c>
      <c r="AW311" s="7">
        <f t="shared" si="4"/>
        <v>10.039999999999999</v>
      </c>
    </row>
    <row r="312" spans="1:49" x14ac:dyDescent="0.2">
      <c r="A312" t="s">
        <v>2305</v>
      </c>
      <c r="B312" s="1">
        <v>44518.826122685183</v>
      </c>
      <c r="C312" s="10">
        <v>44518</v>
      </c>
      <c r="D312" t="s">
        <v>205</v>
      </c>
      <c r="E312" s="2">
        <v>44518</v>
      </c>
      <c r="F312" t="s">
        <v>206</v>
      </c>
      <c r="G312" s="2">
        <v>44518</v>
      </c>
      <c r="H312" t="s">
        <v>1959</v>
      </c>
      <c r="I312" s="2">
        <v>44518</v>
      </c>
      <c r="J312" t="s">
        <v>207</v>
      </c>
      <c r="K312" t="s">
        <v>742</v>
      </c>
      <c r="L312" t="s">
        <v>560</v>
      </c>
      <c r="M312" t="s">
        <v>561</v>
      </c>
      <c r="N312" t="s">
        <v>562</v>
      </c>
      <c r="O312" t="s">
        <v>43</v>
      </c>
      <c r="P312" t="s">
        <v>44</v>
      </c>
      <c r="Q312" t="s">
        <v>45</v>
      </c>
      <c r="R312" t="s">
        <v>43</v>
      </c>
      <c r="S312" t="s">
        <v>43</v>
      </c>
      <c r="T312" t="s">
        <v>43</v>
      </c>
      <c r="U312" t="s">
        <v>43</v>
      </c>
      <c r="V312" t="s">
        <v>43</v>
      </c>
      <c r="W312" t="s">
        <v>43</v>
      </c>
      <c r="X312" t="s">
        <v>43</v>
      </c>
      <c r="Y312" t="s">
        <v>46</v>
      </c>
      <c r="Z312" t="s">
        <v>43</v>
      </c>
      <c r="AA312" t="s">
        <v>47</v>
      </c>
      <c r="AB312" t="s">
        <v>48</v>
      </c>
      <c r="AC312">
        <v>9.9</v>
      </c>
      <c r="AD312" t="s">
        <v>43</v>
      </c>
      <c r="AE312" t="s">
        <v>43</v>
      </c>
      <c r="AF312">
        <v>9.9</v>
      </c>
      <c r="AG312" t="s">
        <v>49</v>
      </c>
      <c r="AH312">
        <v>9.9</v>
      </c>
      <c r="AI312" t="s">
        <v>43</v>
      </c>
      <c r="AJ312" t="s">
        <v>43</v>
      </c>
      <c r="AK312">
        <v>9.9</v>
      </c>
      <c r="AL312">
        <v>0</v>
      </c>
      <c r="AM312" t="s">
        <v>3368</v>
      </c>
      <c r="AN312" t="s">
        <v>43</v>
      </c>
      <c r="AO312" t="s">
        <v>1308</v>
      </c>
      <c r="AP312" t="s">
        <v>43</v>
      </c>
      <c r="AQ312" t="s">
        <v>43</v>
      </c>
      <c r="AR312" t="s">
        <v>3089</v>
      </c>
      <c r="AS312" t="s">
        <v>43</v>
      </c>
      <c r="AT312" t="str">
        <f>_xlfn.XLOOKUP(AO312,Enrollees!A:A,Enrollees!E:E)</f>
        <v>Torey Tingley</v>
      </c>
      <c r="AU312" t="str">
        <f>_xlfn.XLOOKUP(AO312,Enrollees!A:A,Enrollees!C:C)</f>
        <v>RiverBend Cancer Services</v>
      </c>
      <c r="AV312">
        <f>_xlfn.XLOOKUP(AO312,Enrollees!A:A,Enrollees!F:F)</f>
        <v>5743236002</v>
      </c>
      <c r="AW312" s="7">
        <f t="shared" si="4"/>
        <v>9.9</v>
      </c>
    </row>
    <row r="313" spans="1:49" x14ac:dyDescent="0.2">
      <c r="A313" t="s">
        <v>2306</v>
      </c>
      <c r="B313" s="1">
        <v>44518.885671296295</v>
      </c>
      <c r="C313" s="10">
        <v>44518</v>
      </c>
      <c r="D313" t="s">
        <v>135</v>
      </c>
      <c r="E313" s="2">
        <v>44518</v>
      </c>
      <c r="F313" t="s">
        <v>480</v>
      </c>
      <c r="G313" s="2">
        <v>44518</v>
      </c>
      <c r="H313" t="s">
        <v>1869</v>
      </c>
      <c r="I313" s="2">
        <v>44518</v>
      </c>
      <c r="J313" t="s">
        <v>2258</v>
      </c>
      <c r="K313" t="s">
        <v>742</v>
      </c>
      <c r="L313" t="s">
        <v>560</v>
      </c>
      <c r="M313" t="s">
        <v>561</v>
      </c>
      <c r="N313" t="s">
        <v>562</v>
      </c>
      <c r="O313" t="s">
        <v>43</v>
      </c>
      <c r="P313" t="s">
        <v>44</v>
      </c>
      <c r="Q313" t="s">
        <v>45</v>
      </c>
      <c r="R313" t="s">
        <v>43</v>
      </c>
      <c r="S313" t="s">
        <v>43</v>
      </c>
      <c r="T313" t="s">
        <v>43</v>
      </c>
      <c r="U313" t="s">
        <v>43</v>
      </c>
      <c r="V313" t="s">
        <v>43</v>
      </c>
      <c r="W313" t="s">
        <v>43</v>
      </c>
      <c r="X313" t="s">
        <v>43</v>
      </c>
      <c r="Y313" t="s">
        <v>46</v>
      </c>
      <c r="Z313" t="s">
        <v>43</v>
      </c>
      <c r="AA313" t="s">
        <v>47</v>
      </c>
      <c r="AB313" t="s">
        <v>48</v>
      </c>
      <c r="AC313">
        <v>7.94</v>
      </c>
      <c r="AD313" t="s">
        <v>43</v>
      </c>
      <c r="AE313" t="s">
        <v>43</v>
      </c>
      <c r="AF313">
        <v>7.94</v>
      </c>
      <c r="AG313" t="s">
        <v>49</v>
      </c>
      <c r="AH313">
        <v>7.94</v>
      </c>
      <c r="AI313" t="s">
        <v>43</v>
      </c>
      <c r="AJ313" t="s">
        <v>43</v>
      </c>
      <c r="AK313">
        <v>7.94</v>
      </c>
      <c r="AL313">
        <v>0</v>
      </c>
      <c r="AM313" t="s">
        <v>3367</v>
      </c>
      <c r="AN313" t="s">
        <v>43</v>
      </c>
      <c r="AO313" t="s">
        <v>1169</v>
      </c>
      <c r="AP313" t="s">
        <v>43</v>
      </c>
      <c r="AQ313" t="s">
        <v>43</v>
      </c>
      <c r="AR313" t="s">
        <v>3090</v>
      </c>
      <c r="AS313" t="s">
        <v>43</v>
      </c>
      <c r="AT313" t="str">
        <f>_xlfn.XLOOKUP(AO313,Enrollees!A:A,Enrollees!E:E)</f>
        <v>Adessa Kubley</v>
      </c>
      <c r="AU313" t="str">
        <f>_xlfn.XLOOKUP(AO313,Enrollees!A:A,Enrollees!C:C)</f>
        <v>Hope Ministries</v>
      </c>
      <c r="AV313">
        <f>_xlfn.XLOOKUP(AO313,Enrollees!A:A,Enrollees!F:F)</f>
        <v>5745148245</v>
      </c>
      <c r="AW313" s="7">
        <f t="shared" si="4"/>
        <v>7.94</v>
      </c>
    </row>
    <row r="314" spans="1:49" x14ac:dyDescent="0.2">
      <c r="A314" t="s">
        <v>2307</v>
      </c>
      <c r="B314" s="1">
        <v>44518.905717592592</v>
      </c>
      <c r="C314" s="10">
        <v>44518</v>
      </c>
      <c r="D314" t="s">
        <v>269</v>
      </c>
      <c r="E314" s="2">
        <v>44518</v>
      </c>
      <c r="F314" t="s">
        <v>413</v>
      </c>
      <c r="G314" s="2">
        <v>44518</v>
      </c>
      <c r="H314" t="s">
        <v>623</v>
      </c>
      <c r="I314" s="2">
        <v>44518</v>
      </c>
      <c r="J314" t="s">
        <v>1667</v>
      </c>
      <c r="K314" t="s">
        <v>742</v>
      </c>
      <c r="L314" t="s">
        <v>560</v>
      </c>
      <c r="M314" t="s">
        <v>561</v>
      </c>
      <c r="N314" t="s">
        <v>562</v>
      </c>
      <c r="O314" t="s">
        <v>43</v>
      </c>
      <c r="P314" t="s">
        <v>44</v>
      </c>
      <c r="Q314" t="s">
        <v>45</v>
      </c>
      <c r="R314" t="s">
        <v>43</v>
      </c>
      <c r="S314" t="s">
        <v>43</v>
      </c>
      <c r="T314" t="s">
        <v>43</v>
      </c>
      <c r="U314" t="s">
        <v>43</v>
      </c>
      <c r="V314" t="s">
        <v>43</v>
      </c>
      <c r="W314" t="s">
        <v>43</v>
      </c>
      <c r="X314" t="s">
        <v>43</v>
      </c>
      <c r="Y314" t="s">
        <v>46</v>
      </c>
      <c r="Z314" t="s">
        <v>43</v>
      </c>
      <c r="AA314" t="s">
        <v>47</v>
      </c>
      <c r="AB314" t="s">
        <v>48</v>
      </c>
      <c r="AC314">
        <v>5.97</v>
      </c>
      <c r="AD314" t="s">
        <v>43</v>
      </c>
      <c r="AE314" t="s">
        <v>43</v>
      </c>
      <c r="AF314">
        <v>5.97</v>
      </c>
      <c r="AG314" t="s">
        <v>49</v>
      </c>
      <c r="AH314">
        <v>5.97</v>
      </c>
      <c r="AI314" t="s">
        <v>43</v>
      </c>
      <c r="AJ314" t="s">
        <v>43</v>
      </c>
      <c r="AK314">
        <v>5.97</v>
      </c>
      <c r="AL314">
        <v>0</v>
      </c>
      <c r="AM314" t="s">
        <v>2689</v>
      </c>
      <c r="AN314" t="s">
        <v>43</v>
      </c>
      <c r="AO314" t="s">
        <v>1393</v>
      </c>
      <c r="AP314" t="s">
        <v>43</v>
      </c>
      <c r="AQ314" t="s">
        <v>43</v>
      </c>
      <c r="AR314" t="s">
        <v>3091</v>
      </c>
      <c r="AS314" t="s">
        <v>43</v>
      </c>
      <c r="AT314" t="str">
        <f>_xlfn.XLOOKUP(AO314,Enrollees!A:A,Enrollees!E:E)</f>
        <v>Jaclyn Reavis</v>
      </c>
      <c r="AU314" t="str">
        <f>_xlfn.XLOOKUP(AO314,Enrollees!A:A,Enrollees!C:C)</f>
        <v>YWCA North Central Indiana</v>
      </c>
      <c r="AV314">
        <f>_xlfn.XLOOKUP(AO314,Enrollees!A:A,Enrollees!F:F)</f>
        <v>5742206639</v>
      </c>
      <c r="AW314" s="7">
        <f t="shared" si="4"/>
        <v>5.97</v>
      </c>
    </row>
    <row r="315" spans="1:49" x14ac:dyDescent="0.2">
      <c r="A315" t="s">
        <v>2308</v>
      </c>
      <c r="B315" s="1">
        <v>44518.925856481481</v>
      </c>
      <c r="C315" s="10">
        <v>44518</v>
      </c>
      <c r="D315" t="s">
        <v>1647</v>
      </c>
      <c r="E315" s="2">
        <v>44518</v>
      </c>
      <c r="F315" t="s">
        <v>487</v>
      </c>
      <c r="G315" s="2">
        <v>44518</v>
      </c>
      <c r="H315" t="s">
        <v>712</v>
      </c>
      <c r="I315" s="2">
        <v>44518</v>
      </c>
      <c r="J315" t="s">
        <v>168</v>
      </c>
      <c r="K315" t="s">
        <v>742</v>
      </c>
      <c r="L315" t="s">
        <v>560</v>
      </c>
      <c r="M315" t="s">
        <v>561</v>
      </c>
      <c r="N315" t="s">
        <v>562</v>
      </c>
      <c r="O315" t="s">
        <v>43</v>
      </c>
      <c r="P315" t="s">
        <v>44</v>
      </c>
      <c r="Q315" t="s">
        <v>45</v>
      </c>
      <c r="R315" t="s">
        <v>43</v>
      </c>
      <c r="S315" t="s">
        <v>43</v>
      </c>
      <c r="T315" t="s">
        <v>43</v>
      </c>
      <c r="U315" t="s">
        <v>43</v>
      </c>
      <c r="V315" t="s">
        <v>43</v>
      </c>
      <c r="W315" t="s">
        <v>43</v>
      </c>
      <c r="X315" t="s">
        <v>43</v>
      </c>
      <c r="Y315" t="s">
        <v>46</v>
      </c>
      <c r="Z315" t="s">
        <v>43</v>
      </c>
      <c r="AA315" t="s">
        <v>47</v>
      </c>
      <c r="AB315" t="s">
        <v>48</v>
      </c>
      <c r="AC315">
        <v>9.9700000000000006</v>
      </c>
      <c r="AD315" t="s">
        <v>43</v>
      </c>
      <c r="AE315" t="s">
        <v>43</v>
      </c>
      <c r="AF315">
        <v>9.9700000000000006</v>
      </c>
      <c r="AG315" t="s">
        <v>49</v>
      </c>
      <c r="AH315">
        <v>9.9700000000000006</v>
      </c>
      <c r="AI315" t="s">
        <v>43</v>
      </c>
      <c r="AJ315" t="s">
        <v>43</v>
      </c>
      <c r="AK315">
        <v>9.9700000000000006</v>
      </c>
      <c r="AL315">
        <v>0</v>
      </c>
      <c r="AM315" t="s">
        <v>3368</v>
      </c>
      <c r="AN315" t="s">
        <v>43</v>
      </c>
      <c r="AO315" t="s">
        <v>1308</v>
      </c>
      <c r="AP315" t="s">
        <v>43</v>
      </c>
      <c r="AQ315" t="s">
        <v>43</v>
      </c>
      <c r="AR315" t="s">
        <v>3092</v>
      </c>
      <c r="AS315" t="s">
        <v>43</v>
      </c>
      <c r="AT315" t="str">
        <f>_xlfn.XLOOKUP(AO315,Enrollees!A:A,Enrollees!E:E)</f>
        <v>Torey Tingley</v>
      </c>
      <c r="AU315" t="str">
        <f>_xlfn.XLOOKUP(AO315,Enrollees!A:A,Enrollees!C:C)</f>
        <v>RiverBend Cancer Services</v>
      </c>
      <c r="AV315">
        <f>_xlfn.XLOOKUP(AO315,Enrollees!A:A,Enrollees!F:F)</f>
        <v>5743236002</v>
      </c>
      <c r="AW315" s="7">
        <f t="shared" si="4"/>
        <v>9.9700000000000006</v>
      </c>
    </row>
    <row r="316" spans="1:49" x14ac:dyDescent="0.2">
      <c r="A316" t="s">
        <v>2309</v>
      </c>
      <c r="B316" s="1">
        <v>44518.942060185182</v>
      </c>
      <c r="C316" s="10">
        <v>44518</v>
      </c>
      <c r="D316" t="s">
        <v>2310</v>
      </c>
      <c r="E316" s="2">
        <v>44518</v>
      </c>
      <c r="F316" t="s">
        <v>593</v>
      </c>
      <c r="G316" s="2">
        <v>44518</v>
      </c>
      <c r="H316" t="s">
        <v>1671</v>
      </c>
      <c r="I316" s="2">
        <v>44518</v>
      </c>
      <c r="J316" t="s">
        <v>1752</v>
      </c>
      <c r="K316" t="s">
        <v>742</v>
      </c>
      <c r="L316" t="s">
        <v>560</v>
      </c>
      <c r="M316" t="s">
        <v>561</v>
      </c>
      <c r="N316" t="s">
        <v>562</v>
      </c>
      <c r="O316" t="s">
        <v>43</v>
      </c>
      <c r="P316" t="s">
        <v>44</v>
      </c>
      <c r="Q316" t="s">
        <v>45</v>
      </c>
      <c r="R316" t="s">
        <v>43</v>
      </c>
      <c r="S316" t="s">
        <v>43</v>
      </c>
      <c r="T316" t="s">
        <v>43</v>
      </c>
      <c r="U316" t="s">
        <v>43</v>
      </c>
      <c r="V316" t="s">
        <v>43</v>
      </c>
      <c r="W316" t="s">
        <v>43</v>
      </c>
      <c r="X316" t="s">
        <v>43</v>
      </c>
      <c r="Y316" t="s">
        <v>46</v>
      </c>
      <c r="Z316" t="s">
        <v>43</v>
      </c>
      <c r="AA316" t="s">
        <v>47</v>
      </c>
      <c r="AB316" t="s">
        <v>48</v>
      </c>
      <c r="AC316">
        <v>5.6</v>
      </c>
      <c r="AD316" t="s">
        <v>43</v>
      </c>
      <c r="AE316" t="s">
        <v>43</v>
      </c>
      <c r="AF316">
        <v>5.6</v>
      </c>
      <c r="AG316" t="s">
        <v>49</v>
      </c>
      <c r="AH316">
        <v>5.6</v>
      </c>
      <c r="AI316" t="s">
        <v>43</v>
      </c>
      <c r="AJ316" t="s">
        <v>43</v>
      </c>
      <c r="AK316">
        <v>5.6</v>
      </c>
      <c r="AL316">
        <v>0</v>
      </c>
      <c r="AM316" t="s">
        <v>3367</v>
      </c>
      <c r="AN316" t="s">
        <v>43</v>
      </c>
      <c r="AO316" t="s">
        <v>1169</v>
      </c>
      <c r="AP316" t="s">
        <v>43</v>
      </c>
      <c r="AQ316" t="s">
        <v>43</v>
      </c>
      <c r="AR316" t="s">
        <v>3093</v>
      </c>
      <c r="AS316" t="s">
        <v>43</v>
      </c>
      <c r="AT316" t="str">
        <f>_xlfn.XLOOKUP(AO316,Enrollees!A:A,Enrollees!E:E)</f>
        <v>Adessa Kubley</v>
      </c>
      <c r="AU316" t="str">
        <f>_xlfn.XLOOKUP(AO316,Enrollees!A:A,Enrollees!C:C)</f>
        <v>Hope Ministries</v>
      </c>
      <c r="AV316">
        <f>_xlfn.XLOOKUP(AO316,Enrollees!A:A,Enrollees!F:F)</f>
        <v>5745148245</v>
      </c>
      <c r="AW316" s="7">
        <f t="shared" si="4"/>
        <v>5.6</v>
      </c>
    </row>
    <row r="317" spans="1:49" x14ac:dyDescent="0.2">
      <c r="A317" t="s">
        <v>2311</v>
      </c>
      <c r="B317" s="1">
        <v>44519.536874999998</v>
      </c>
      <c r="C317" s="10">
        <v>44519</v>
      </c>
      <c r="D317" t="s">
        <v>349</v>
      </c>
      <c r="E317" s="2">
        <v>44519</v>
      </c>
      <c r="F317" t="s">
        <v>350</v>
      </c>
      <c r="G317" s="2">
        <v>44519</v>
      </c>
      <c r="H317" t="s">
        <v>246</v>
      </c>
      <c r="I317" s="2">
        <v>44519</v>
      </c>
      <c r="J317" t="s">
        <v>1721</v>
      </c>
      <c r="K317" t="s">
        <v>742</v>
      </c>
      <c r="L317" t="s">
        <v>560</v>
      </c>
      <c r="M317" t="s">
        <v>561</v>
      </c>
      <c r="N317" t="s">
        <v>562</v>
      </c>
      <c r="O317" t="s">
        <v>43</v>
      </c>
      <c r="P317" t="s">
        <v>77</v>
      </c>
      <c r="Q317" t="s">
        <v>45</v>
      </c>
      <c r="R317" t="s">
        <v>43</v>
      </c>
      <c r="S317" t="s">
        <v>43</v>
      </c>
      <c r="T317" t="s">
        <v>43</v>
      </c>
      <c r="U317" t="s">
        <v>43</v>
      </c>
      <c r="V317" t="s">
        <v>43</v>
      </c>
      <c r="W317" t="s">
        <v>43</v>
      </c>
      <c r="X317" t="s">
        <v>43</v>
      </c>
      <c r="Y317" t="s">
        <v>46</v>
      </c>
      <c r="Z317" t="s">
        <v>43</v>
      </c>
      <c r="AA317" t="s">
        <v>47</v>
      </c>
      <c r="AB317" t="s">
        <v>48</v>
      </c>
      <c r="AC317">
        <v>7.65</v>
      </c>
      <c r="AD317" t="s">
        <v>43</v>
      </c>
      <c r="AE317" t="s">
        <v>43</v>
      </c>
      <c r="AF317">
        <v>7.65</v>
      </c>
      <c r="AG317" t="s">
        <v>49</v>
      </c>
      <c r="AH317">
        <v>7.65</v>
      </c>
      <c r="AI317" t="s">
        <v>43</v>
      </c>
      <c r="AJ317" t="s">
        <v>43</v>
      </c>
      <c r="AK317">
        <v>7.65</v>
      </c>
      <c r="AL317">
        <v>0</v>
      </c>
      <c r="AM317" t="s">
        <v>1661</v>
      </c>
      <c r="AN317" t="s">
        <v>43</v>
      </c>
      <c r="AO317" t="s">
        <v>1340</v>
      </c>
      <c r="AP317" t="s">
        <v>43</v>
      </c>
      <c r="AQ317" t="s">
        <v>43</v>
      </c>
      <c r="AR317" t="s">
        <v>3094</v>
      </c>
      <c r="AS317" t="s">
        <v>43</v>
      </c>
      <c r="AT317" t="str">
        <f>_xlfn.XLOOKUP(AO317,Enrollees!A:A,Enrollees!E:E)</f>
        <v>Deannetaniece Howard</v>
      </c>
      <c r="AU317" t="str">
        <f>_xlfn.XLOOKUP(AO317,Enrollees!A:A,Enrollees!C:C)</f>
        <v>La Casa de Amistad</v>
      </c>
      <c r="AV317">
        <f>_xlfn.XLOOKUP(AO317,Enrollees!A:A,Enrollees!F:F)</f>
        <v>3122185151</v>
      </c>
      <c r="AW317" s="7">
        <f t="shared" si="4"/>
        <v>7.65</v>
      </c>
    </row>
    <row r="318" spans="1:49" x14ac:dyDescent="0.2">
      <c r="A318" t="s">
        <v>2312</v>
      </c>
      <c r="B318" s="1">
        <v>44519.583240740743</v>
      </c>
      <c r="C318" s="10">
        <v>44519</v>
      </c>
      <c r="D318" t="s">
        <v>1761</v>
      </c>
      <c r="E318" s="2">
        <v>44519</v>
      </c>
      <c r="F318" t="s">
        <v>1992</v>
      </c>
      <c r="G318" s="2">
        <v>44519</v>
      </c>
      <c r="H318" t="s">
        <v>112</v>
      </c>
      <c r="I318" s="2">
        <v>44519</v>
      </c>
      <c r="J318" t="s">
        <v>113</v>
      </c>
      <c r="K318" t="s">
        <v>742</v>
      </c>
      <c r="L318" t="s">
        <v>560</v>
      </c>
      <c r="M318" t="s">
        <v>561</v>
      </c>
      <c r="N318" t="s">
        <v>562</v>
      </c>
      <c r="O318" t="s">
        <v>43</v>
      </c>
      <c r="P318" t="s">
        <v>44</v>
      </c>
      <c r="Q318" t="s">
        <v>45</v>
      </c>
      <c r="R318" t="s">
        <v>43</v>
      </c>
      <c r="S318" t="s">
        <v>43</v>
      </c>
      <c r="T318" t="s">
        <v>43</v>
      </c>
      <c r="U318" t="s">
        <v>43</v>
      </c>
      <c r="V318" t="s">
        <v>43</v>
      </c>
      <c r="W318" t="s">
        <v>43</v>
      </c>
      <c r="X318" t="s">
        <v>43</v>
      </c>
      <c r="Y318" t="s">
        <v>46</v>
      </c>
      <c r="Z318" t="s">
        <v>43</v>
      </c>
      <c r="AA318" t="s">
        <v>47</v>
      </c>
      <c r="AB318" t="s">
        <v>48</v>
      </c>
      <c r="AC318">
        <v>6.98</v>
      </c>
      <c r="AD318" t="s">
        <v>43</v>
      </c>
      <c r="AE318" t="s">
        <v>43</v>
      </c>
      <c r="AF318">
        <v>6.98</v>
      </c>
      <c r="AG318" t="s">
        <v>49</v>
      </c>
      <c r="AH318">
        <v>6.98</v>
      </c>
      <c r="AI318" t="s">
        <v>43</v>
      </c>
      <c r="AJ318" t="s">
        <v>43</v>
      </c>
      <c r="AK318">
        <v>6.98</v>
      </c>
      <c r="AL318">
        <v>0</v>
      </c>
      <c r="AM318" t="s">
        <v>1661</v>
      </c>
      <c r="AN318" t="s">
        <v>43</v>
      </c>
      <c r="AO318" t="s">
        <v>1340</v>
      </c>
      <c r="AP318" t="s">
        <v>43</v>
      </c>
      <c r="AQ318" t="s">
        <v>43</v>
      </c>
      <c r="AR318" t="s">
        <v>3095</v>
      </c>
      <c r="AS318" t="s">
        <v>43</v>
      </c>
      <c r="AT318" t="str">
        <f>_xlfn.XLOOKUP(AO318,Enrollees!A:A,Enrollees!E:E)</f>
        <v>Deannetaniece Howard</v>
      </c>
      <c r="AU318" t="str">
        <f>_xlfn.XLOOKUP(AO318,Enrollees!A:A,Enrollees!C:C)</f>
        <v>La Casa de Amistad</v>
      </c>
      <c r="AV318">
        <f>_xlfn.XLOOKUP(AO318,Enrollees!A:A,Enrollees!F:F)</f>
        <v>3122185151</v>
      </c>
      <c r="AW318" s="7">
        <f t="shared" si="4"/>
        <v>6.98</v>
      </c>
    </row>
    <row r="319" spans="1:49" x14ac:dyDescent="0.2">
      <c r="A319" t="s">
        <v>2313</v>
      </c>
      <c r="B319" s="1">
        <v>44519.602847222224</v>
      </c>
      <c r="C319" s="10">
        <v>44519</v>
      </c>
      <c r="D319" t="s">
        <v>68</v>
      </c>
      <c r="E319" s="2">
        <v>44519</v>
      </c>
      <c r="F319" t="s">
        <v>1651</v>
      </c>
      <c r="G319" s="2">
        <v>44519</v>
      </c>
      <c r="H319" t="s">
        <v>234</v>
      </c>
      <c r="I319" s="2">
        <v>44519</v>
      </c>
      <c r="J319" t="s">
        <v>235</v>
      </c>
      <c r="K319" t="s">
        <v>742</v>
      </c>
      <c r="L319" t="s">
        <v>560</v>
      </c>
      <c r="M319" t="s">
        <v>561</v>
      </c>
      <c r="N319" t="s">
        <v>562</v>
      </c>
      <c r="O319" t="s">
        <v>43</v>
      </c>
      <c r="P319" t="s">
        <v>44</v>
      </c>
      <c r="Q319" t="s">
        <v>45</v>
      </c>
      <c r="R319" t="s">
        <v>43</v>
      </c>
      <c r="S319" t="s">
        <v>43</v>
      </c>
      <c r="T319" t="s">
        <v>43</v>
      </c>
      <c r="U319" t="s">
        <v>43</v>
      </c>
      <c r="V319" t="s">
        <v>43</v>
      </c>
      <c r="W319" t="s">
        <v>43</v>
      </c>
      <c r="X319" t="s">
        <v>43</v>
      </c>
      <c r="Y319" t="s">
        <v>46</v>
      </c>
      <c r="Z319" t="s">
        <v>43</v>
      </c>
      <c r="AA319" t="s">
        <v>47</v>
      </c>
      <c r="AB319" t="s">
        <v>48</v>
      </c>
      <c r="AC319">
        <v>6.95</v>
      </c>
      <c r="AD319" t="s">
        <v>43</v>
      </c>
      <c r="AE319" t="s">
        <v>43</v>
      </c>
      <c r="AF319">
        <v>6.95</v>
      </c>
      <c r="AG319" t="s">
        <v>49</v>
      </c>
      <c r="AH319">
        <v>6.95</v>
      </c>
      <c r="AI319" t="s">
        <v>43</v>
      </c>
      <c r="AJ319" t="s">
        <v>43</v>
      </c>
      <c r="AK319">
        <v>6.95</v>
      </c>
      <c r="AL319">
        <v>0</v>
      </c>
      <c r="AM319" t="s">
        <v>2689</v>
      </c>
      <c r="AN319" t="s">
        <v>43</v>
      </c>
      <c r="AO319" t="s">
        <v>1415</v>
      </c>
      <c r="AP319" t="s">
        <v>43</v>
      </c>
      <c r="AQ319" t="s">
        <v>43</v>
      </c>
      <c r="AR319" t="s">
        <v>3096</v>
      </c>
      <c r="AS319" t="s">
        <v>43</v>
      </c>
      <c r="AT319" t="str">
        <f>_xlfn.XLOOKUP(AO319,Enrollees!A:A,Enrollees!E:E)</f>
        <v>Marquitta Napper</v>
      </c>
      <c r="AU319" t="str">
        <f>_xlfn.XLOOKUP(AO319,Enrollees!A:A,Enrollees!C:C)</f>
        <v>YWCA North Central Indiana</v>
      </c>
      <c r="AV319">
        <f>_xlfn.XLOOKUP(AO319,Enrollees!A:A,Enrollees!F:F)</f>
        <v>5743023804</v>
      </c>
      <c r="AW319" s="7">
        <f t="shared" si="4"/>
        <v>6.95</v>
      </c>
    </row>
    <row r="320" spans="1:49" x14ac:dyDescent="0.2">
      <c r="A320" t="s">
        <v>2314</v>
      </c>
      <c r="B320" s="1">
        <v>44519.62059027778</v>
      </c>
      <c r="C320" s="10">
        <v>44519</v>
      </c>
      <c r="D320" t="s">
        <v>1892</v>
      </c>
      <c r="E320" s="2">
        <v>44519</v>
      </c>
      <c r="F320" t="s">
        <v>1925</v>
      </c>
      <c r="G320" s="2">
        <v>44519</v>
      </c>
      <c r="H320" t="s">
        <v>1965</v>
      </c>
      <c r="I320" s="2">
        <v>44519</v>
      </c>
      <c r="J320" t="s">
        <v>1805</v>
      </c>
      <c r="K320" t="s">
        <v>742</v>
      </c>
      <c r="L320" t="s">
        <v>560</v>
      </c>
      <c r="M320" t="s">
        <v>561</v>
      </c>
      <c r="N320" t="s">
        <v>562</v>
      </c>
      <c r="O320" t="s">
        <v>43</v>
      </c>
      <c r="P320" t="s">
        <v>44</v>
      </c>
      <c r="Q320" t="s">
        <v>45</v>
      </c>
      <c r="R320" t="s">
        <v>43</v>
      </c>
      <c r="S320" t="s">
        <v>43</v>
      </c>
      <c r="T320" t="s">
        <v>43</v>
      </c>
      <c r="U320" t="s">
        <v>43</v>
      </c>
      <c r="V320" t="s">
        <v>43</v>
      </c>
      <c r="W320" t="s">
        <v>43</v>
      </c>
      <c r="X320" t="s">
        <v>43</v>
      </c>
      <c r="Y320" t="s">
        <v>46</v>
      </c>
      <c r="Z320" t="s">
        <v>43</v>
      </c>
      <c r="AA320" t="s">
        <v>47</v>
      </c>
      <c r="AB320" t="s">
        <v>48</v>
      </c>
      <c r="AC320">
        <v>12.94</v>
      </c>
      <c r="AD320" t="s">
        <v>43</v>
      </c>
      <c r="AE320" t="s">
        <v>43</v>
      </c>
      <c r="AF320">
        <v>12.94</v>
      </c>
      <c r="AG320" t="s">
        <v>49</v>
      </c>
      <c r="AH320">
        <v>12.94</v>
      </c>
      <c r="AI320" t="s">
        <v>43</v>
      </c>
      <c r="AJ320" t="s">
        <v>43</v>
      </c>
      <c r="AK320">
        <v>12.94</v>
      </c>
      <c r="AL320">
        <v>0</v>
      </c>
      <c r="AM320" t="s">
        <v>1661</v>
      </c>
      <c r="AN320" t="s">
        <v>43</v>
      </c>
      <c r="AO320" t="s">
        <v>1327</v>
      </c>
      <c r="AP320" t="s">
        <v>43</v>
      </c>
      <c r="AQ320" t="s">
        <v>43</v>
      </c>
      <c r="AR320" t="s">
        <v>3097</v>
      </c>
      <c r="AS320" t="s">
        <v>43</v>
      </c>
      <c r="AT320" t="str">
        <f>_xlfn.XLOOKUP(AO320,Enrollees!A:A,Enrollees!E:E)</f>
        <v>Jenifer Narvaez Melo</v>
      </c>
      <c r="AU320" t="str">
        <f>_xlfn.XLOOKUP(AO320,Enrollees!A:A,Enrollees!C:C)</f>
        <v>La Casa de Amistad</v>
      </c>
      <c r="AV320">
        <f>_xlfn.XLOOKUP(AO320,Enrollees!A:A,Enrollees!F:F)</f>
        <v>3179863336</v>
      </c>
      <c r="AW320" s="7">
        <f t="shared" si="4"/>
        <v>12.94</v>
      </c>
    </row>
    <row r="321" spans="1:49" x14ac:dyDescent="0.2">
      <c r="A321" t="s">
        <v>2315</v>
      </c>
      <c r="B321" s="1">
        <v>44519.633136574077</v>
      </c>
      <c r="C321" s="10">
        <v>44519</v>
      </c>
      <c r="D321" t="s">
        <v>207</v>
      </c>
      <c r="E321" s="2">
        <v>44519</v>
      </c>
      <c r="F321" t="s">
        <v>364</v>
      </c>
      <c r="G321" s="2">
        <v>44519</v>
      </c>
      <c r="H321" t="s">
        <v>601</v>
      </c>
      <c r="I321" s="2">
        <v>44519</v>
      </c>
      <c r="J321" t="s">
        <v>627</v>
      </c>
      <c r="K321" t="s">
        <v>742</v>
      </c>
      <c r="L321" t="s">
        <v>560</v>
      </c>
      <c r="M321" t="s">
        <v>561</v>
      </c>
      <c r="N321" t="s">
        <v>562</v>
      </c>
      <c r="O321" t="s">
        <v>43</v>
      </c>
      <c r="P321" t="s">
        <v>44</v>
      </c>
      <c r="Q321" t="s">
        <v>45</v>
      </c>
      <c r="R321" t="s">
        <v>43</v>
      </c>
      <c r="S321" t="s">
        <v>43</v>
      </c>
      <c r="T321" t="s">
        <v>43</v>
      </c>
      <c r="U321" t="s">
        <v>43</v>
      </c>
      <c r="V321" t="s">
        <v>43</v>
      </c>
      <c r="W321" t="s">
        <v>43</v>
      </c>
      <c r="X321" t="s">
        <v>43</v>
      </c>
      <c r="Y321" t="s">
        <v>46</v>
      </c>
      <c r="Z321" t="s">
        <v>43</v>
      </c>
      <c r="AA321" t="s">
        <v>47</v>
      </c>
      <c r="AB321" t="s">
        <v>48</v>
      </c>
      <c r="AC321">
        <v>6.98</v>
      </c>
      <c r="AD321" t="s">
        <v>43</v>
      </c>
      <c r="AE321" t="s">
        <v>43</v>
      </c>
      <c r="AF321">
        <v>6.98</v>
      </c>
      <c r="AG321" t="s">
        <v>49</v>
      </c>
      <c r="AH321">
        <v>6.98</v>
      </c>
      <c r="AI321" t="s">
        <v>43</v>
      </c>
      <c r="AJ321" t="s">
        <v>43</v>
      </c>
      <c r="AK321">
        <v>6.98</v>
      </c>
      <c r="AL321">
        <v>0</v>
      </c>
      <c r="AM321" t="s">
        <v>2689</v>
      </c>
      <c r="AN321" t="s">
        <v>43</v>
      </c>
      <c r="AO321" t="s">
        <v>1415</v>
      </c>
      <c r="AP321" t="s">
        <v>43</v>
      </c>
      <c r="AQ321" t="s">
        <v>43</v>
      </c>
      <c r="AR321" t="s">
        <v>3098</v>
      </c>
      <c r="AS321" t="s">
        <v>43</v>
      </c>
      <c r="AT321" t="str">
        <f>_xlfn.XLOOKUP(AO321,Enrollees!A:A,Enrollees!E:E)</f>
        <v>Marquitta Napper</v>
      </c>
      <c r="AU321" t="str">
        <f>_xlfn.XLOOKUP(AO321,Enrollees!A:A,Enrollees!C:C)</f>
        <v>YWCA North Central Indiana</v>
      </c>
      <c r="AV321">
        <f>_xlfn.XLOOKUP(AO321,Enrollees!A:A,Enrollees!F:F)</f>
        <v>5743023804</v>
      </c>
      <c r="AW321" s="7">
        <f t="shared" si="4"/>
        <v>6.98</v>
      </c>
    </row>
    <row r="322" spans="1:49" x14ac:dyDescent="0.2">
      <c r="A322" t="s">
        <v>2316</v>
      </c>
      <c r="B322" s="1">
        <v>44519.672523148147</v>
      </c>
      <c r="C322" s="10">
        <v>44519</v>
      </c>
      <c r="D322" t="s">
        <v>532</v>
      </c>
      <c r="E322" s="2">
        <v>44519</v>
      </c>
      <c r="F322" t="s">
        <v>520</v>
      </c>
      <c r="G322" s="2">
        <v>44519</v>
      </c>
      <c r="H322" t="s">
        <v>216</v>
      </c>
      <c r="I322" s="2">
        <v>44519</v>
      </c>
      <c r="J322" t="s">
        <v>1747</v>
      </c>
      <c r="K322" t="s">
        <v>742</v>
      </c>
      <c r="L322" t="s">
        <v>560</v>
      </c>
      <c r="M322" t="s">
        <v>561</v>
      </c>
      <c r="N322" t="s">
        <v>562</v>
      </c>
      <c r="O322" t="s">
        <v>43</v>
      </c>
      <c r="P322" t="s">
        <v>44</v>
      </c>
      <c r="Q322" t="s">
        <v>45</v>
      </c>
      <c r="R322" t="s">
        <v>43</v>
      </c>
      <c r="S322" t="s">
        <v>43</v>
      </c>
      <c r="T322" t="s">
        <v>43</v>
      </c>
      <c r="U322" t="s">
        <v>43</v>
      </c>
      <c r="V322" t="s">
        <v>43</v>
      </c>
      <c r="W322" t="s">
        <v>43</v>
      </c>
      <c r="X322" t="s">
        <v>43</v>
      </c>
      <c r="Y322" t="s">
        <v>46</v>
      </c>
      <c r="Z322" t="s">
        <v>43</v>
      </c>
      <c r="AA322" t="s">
        <v>47</v>
      </c>
      <c r="AB322" t="s">
        <v>48</v>
      </c>
      <c r="AC322">
        <v>5.51</v>
      </c>
      <c r="AD322" t="s">
        <v>43</v>
      </c>
      <c r="AE322" t="s">
        <v>43</v>
      </c>
      <c r="AF322">
        <v>5.51</v>
      </c>
      <c r="AG322" t="s">
        <v>49</v>
      </c>
      <c r="AH322">
        <v>5.51</v>
      </c>
      <c r="AI322" t="s">
        <v>43</v>
      </c>
      <c r="AJ322" t="s">
        <v>43</v>
      </c>
      <c r="AK322">
        <v>5.51</v>
      </c>
      <c r="AL322">
        <v>0</v>
      </c>
      <c r="AM322" t="s">
        <v>2666</v>
      </c>
      <c r="AN322" t="s">
        <v>43</v>
      </c>
      <c r="AO322" t="s">
        <v>1118</v>
      </c>
      <c r="AP322" t="s">
        <v>43</v>
      </c>
      <c r="AQ322" t="s">
        <v>43</v>
      </c>
      <c r="AR322" t="s">
        <v>3099</v>
      </c>
      <c r="AS322" t="s">
        <v>43</v>
      </c>
      <c r="AT322" t="str">
        <f>_xlfn.XLOOKUP(AO322,Enrollees!A:A,Enrollees!E:E)</f>
        <v>Odell Burnett, Jr.</v>
      </c>
      <c r="AU322" t="str">
        <f>_xlfn.XLOOKUP(AO322,Enrollees!A:A,Enrollees!C:C)</f>
        <v>REAL Services</v>
      </c>
      <c r="AV322">
        <f>_xlfn.XLOOKUP(AO322,Enrollees!A:A,Enrollees!F:F)</f>
        <v>5747100228</v>
      </c>
      <c r="AW322" s="7">
        <f t="shared" ref="AW322:AW385" si="5">AH322</f>
        <v>5.51</v>
      </c>
    </row>
    <row r="323" spans="1:49" x14ac:dyDescent="0.2">
      <c r="A323" t="s">
        <v>2317</v>
      </c>
      <c r="B323" s="1">
        <v>44519.711087962962</v>
      </c>
      <c r="C323" s="10">
        <v>44519</v>
      </c>
      <c r="D323" t="s">
        <v>419</v>
      </c>
      <c r="E323" s="2">
        <v>44519</v>
      </c>
      <c r="F323" t="s">
        <v>279</v>
      </c>
      <c r="G323" s="2">
        <v>44519</v>
      </c>
      <c r="H323" t="s">
        <v>1655</v>
      </c>
      <c r="I323" s="2">
        <v>44519</v>
      </c>
      <c r="J323" t="s">
        <v>1802</v>
      </c>
      <c r="K323" t="s">
        <v>742</v>
      </c>
      <c r="L323" t="s">
        <v>560</v>
      </c>
      <c r="M323" t="s">
        <v>561</v>
      </c>
      <c r="N323" t="s">
        <v>562</v>
      </c>
      <c r="O323" t="s">
        <v>43</v>
      </c>
      <c r="P323" t="s">
        <v>44</v>
      </c>
      <c r="Q323" t="s">
        <v>45</v>
      </c>
      <c r="R323" t="s">
        <v>43</v>
      </c>
      <c r="S323" t="s">
        <v>43</v>
      </c>
      <c r="T323" t="s">
        <v>43</v>
      </c>
      <c r="U323" t="s">
        <v>43</v>
      </c>
      <c r="V323" t="s">
        <v>43</v>
      </c>
      <c r="W323" t="s">
        <v>43</v>
      </c>
      <c r="X323" t="s">
        <v>43</v>
      </c>
      <c r="Y323" t="s">
        <v>46</v>
      </c>
      <c r="Z323" t="s">
        <v>43</v>
      </c>
      <c r="AA323" t="s">
        <v>47</v>
      </c>
      <c r="AB323" t="s">
        <v>48</v>
      </c>
      <c r="AC323">
        <v>8.61</v>
      </c>
      <c r="AD323" t="s">
        <v>43</v>
      </c>
      <c r="AE323" t="s">
        <v>43</v>
      </c>
      <c r="AF323">
        <v>8.61</v>
      </c>
      <c r="AG323" t="s">
        <v>49</v>
      </c>
      <c r="AH323">
        <v>8.61</v>
      </c>
      <c r="AI323" t="s">
        <v>43</v>
      </c>
      <c r="AJ323" t="s">
        <v>43</v>
      </c>
      <c r="AK323">
        <v>8.61</v>
      </c>
      <c r="AL323">
        <v>0</v>
      </c>
      <c r="AM323" t="s">
        <v>2666</v>
      </c>
      <c r="AN323" t="s">
        <v>43</v>
      </c>
      <c r="AO323" t="s">
        <v>1123</v>
      </c>
      <c r="AP323" t="s">
        <v>43</v>
      </c>
      <c r="AQ323" t="s">
        <v>43</v>
      </c>
      <c r="AR323" t="s">
        <v>3100</v>
      </c>
      <c r="AS323" t="s">
        <v>43</v>
      </c>
      <c r="AT323" t="str">
        <f>_xlfn.XLOOKUP(AO323,Enrollees!A:A,Enrollees!E:E)</f>
        <v>Forrest  Clark</v>
      </c>
      <c r="AU323" t="str">
        <f>_xlfn.XLOOKUP(AO323,Enrollees!A:A,Enrollees!C:C)</f>
        <v>REAL Services</v>
      </c>
      <c r="AV323">
        <f>_xlfn.XLOOKUP(AO323,Enrollees!A:A,Enrollees!F:F)</f>
        <v>5749995615</v>
      </c>
      <c r="AW323" s="7">
        <f t="shared" si="5"/>
        <v>8.61</v>
      </c>
    </row>
    <row r="324" spans="1:49" x14ac:dyDescent="0.2">
      <c r="A324" t="s">
        <v>2318</v>
      </c>
      <c r="B324" s="1">
        <v>44519.732881944445</v>
      </c>
      <c r="C324" s="10">
        <v>44519</v>
      </c>
      <c r="D324" t="s">
        <v>611</v>
      </c>
      <c r="E324" s="2">
        <v>44519</v>
      </c>
      <c r="F324" t="s">
        <v>338</v>
      </c>
      <c r="G324" s="2">
        <v>44519</v>
      </c>
      <c r="H324" t="s">
        <v>176</v>
      </c>
      <c r="I324" s="2">
        <v>44519</v>
      </c>
      <c r="J324" t="s">
        <v>647</v>
      </c>
      <c r="K324" t="s">
        <v>742</v>
      </c>
      <c r="L324" t="s">
        <v>560</v>
      </c>
      <c r="M324" t="s">
        <v>561</v>
      </c>
      <c r="N324" t="s">
        <v>562</v>
      </c>
      <c r="O324" t="s">
        <v>43</v>
      </c>
      <c r="P324" t="s">
        <v>44</v>
      </c>
      <c r="Q324" t="s">
        <v>45</v>
      </c>
      <c r="R324" t="s">
        <v>43</v>
      </c>
      <c r="S324" t="s">
        <v>43</v>
      </c>
      <c r="T324" t="s">
        <v>43</v>
      </c>
      <c r="U324" t="s">
        <v>43</v>
      </c>
      <c r="V324" t="s">
        <v>43</v>
      </c>
      <c r="W324" t="s">
        <v>43</v>
      </c>
      <c r="X324" t="s">
        <v>43</v>
      </c>
      <c r="Y324" t="s">
        <v>46</v>
      </c>
      <c r="Z324" t="s">
        <v>43</v>
      </c>
      <c r="AA324" t="s">
        <v>47</v>
      </c>
      <c r="AB324" t="s">
        <v>48</v>
      </c>
      <c r="AC324">
        <v>12.91</v>
      </c>
      <c r="AD324" t="s">
        <v>43</v>
      </c>
      <c r="AE324" t="s">
        <v>43</v>
      </c>
      <c r="AF324">
        <v>12.91</v>
      </c>
      <c r="AG324" t="s">
        <v>49</v>
      </c>
      <c r="AH324">
        <v>12.91</v>
      </c>
      <c r="AI324" t="s">
        <v>43</v>
      </c>
      <c r="AJ324" t="s">
        <v>43</v>
      </c>
      <c r="AK324">
        <v>12.91</v>
      </c>
      <c r="AL324">
        <v>0</v>
      </c>
      <c r="AM324" t="s">
        <v>1661</v>
      </c>
      <c r="AN324" t="s">
        <v>43</v>
      </c>
      <c r="AO324" t="s">
        <v>1327</v>
      </c>
      <c r="AP324" t="s">
        <v>43</v>
      </c>
      <c r="AQ324" t="s">
        <v>43</v>
      </c>
      <c r="AR324" t="s">
        <v>3101</v>
      </c>
      <c r="AS324" t="s">
        <v>43</v>
      </c>
      <c r="AT324" t="str">
        <f>_xlfn.XLOOKUP(AO324,Enrollees!A:A,Enrollees!E:E)</f>
        <v>Jenifer Narvaez Melo</v>
      </c>
      <c r="AU324" t="str">
        <f>_xlfn.XLOOKUP(AO324,Enrollees!A:A,Enrollees!C:C)</f>
        <v>La Casa de Amistad</v>
      </c>
      <c r="AV324">
        <f>_xlfn.XLOOKUP(AO324,Enrollees!A:A,Enrollees!F:F)</f>
        <v>3179863336</v>
      </c>
      <c r="AW324" s="7">
        <f t="shared" si="5"/>
        <v>12.91</v>
      </c>
    </row>
    <row r="325" spans="1:49" x14ac:dyDescent="0.2">
      <c r="A325" t="s">
        <v>2319</v>
      </c>
      <c r="B325" s="1">
        <v>44519.836273148147</v>
      </c>
      <c r="C325" s="10">
        <v>44519</v>
      </c>
      <c r="D325" t="s">
        <v>181</v>
      </c>
      <c r="E325" s="2">
        <v>44519</v>
      </c>
      <c r="F325" t="s">
        <v>182</v>
      </c>
      <c r="G325" s="2">
        <v>44519</v>
      </c>
      <c r="H325" t="s">
        <v>155</v>
      </c>
      <c r="I325" s="2">
        <v>44519</v>
      </c>
      <c r="J325" t="s">
        <v>156</v>
      </c>
      <c r="K325" t="s">
        <v>742</v>
      </c>
      <c r="L325" t="s">
        <v>560</v>
      </c>
      <c r="M325" t="s">
        <v>561</v>
      </c>
      <c r="N325" t="s">
        <v>562</v>
      </c>
      <c r="O325" t="s">
        <v>43</v>
      </c>
      <c r="P325" t="s">
        <v>44</v>
      </c>
      <c r="Q325" t="s">
        <v>45</v>
      </c>
      <c r="R325" t="s">
        <v>43</v>
      </c>
      <c r="S325" t="s">
        <v>43</v>
      </c>
      <c r="T325" t="s">
        <v>43</v>
      </c>
      <c r="U325" t="s">
        <v>43</v>
      </c>
      <c r="V325" t="s">
        <v>43</v>
      </c>
      <c r="W325" t="s">
        <v>43</v>
      </c>
      <c r="X325" t="s">
        <v>43</v>
      </c>
      <c r="Y325" t="s">
        <v>46</v>
      </c>
      <c r="Z325" t="s">
        <v>43</v>
      </c>
      <c r="AA325" t="s">
        <v>47</v>
      </c>
      <c r="AB325" t="s">
        <v>48</v>
      </c>
      <c r="AC325">
        <v>9.19</v>
      </c>
      <c r="AD325" t="s">
        <v>43</v>
      </c>
      <c r="AE325" t="s">
        <v>43</v>
      </c>
      <c r="AF325">
        <v>9.19</v>
      </c>
      <c r="AG325" t="s">
        <v>49</v>
      </c>
      <c r="AH325">
        <v>9.19</v>
      </c>
      <c r="AI325" t="s">
        <v>43</v>
      </c>
      <c r="AJ325" t="s">
        <v>43</v>
      </c>
      <c r="AK325">
        <v>9.19</v>
      </c>
      <c r="AL325">
        <v>0</v>
      </c>
      <c r="AM325" t="s">
        <v>3365</v>
      </c>
      <c r="AN325" t="s">
        <v>43</v>
      </c>
      <c r="AO325" t="s">
        <v>1279</v>
      </c>
      <c r="AP325" t="s">
        <v>43</v>
      </c>
      <c r="AQ325" t="s">
        <v>43</v>
      </c>
      <c r="AR325" t="s">
        <v>3102</v>
      </c>
      <c r="AS325" t="s">
        <v>43</v>
      </c>
      <c r="AT325" t="str">
        <f>_xlfn.XLOOKUP(AO325,Enrollees!A:A,Enrollees!E:E)</f>
        <v>Chelsea  Pierson </v>
      </c>
      <c r="AU325" t="str">
        <f>_xlfn.XLOOKUP(AO325,Enrollees!A:A,Enrollees!C:C)</f>
        <v>Center For the Homeless</v>
      </c>
      <c r="AV325">
        <f>_xlfn.XLOOKUP(AO325,Enrollees!A:A,Enrollees!F:F)</f>
        <v>2082060007</v>
      </c>
      <c r="AW325" s="7">
        <f t="shared" si="5"/>
        <v>9.19</v>
      </c>
    </row>
    <row r="326" spans="1:49" x14ac:dyDescent="0.2">
      <c r="A326" t="s">
        <v>2320</v>
      </c>
      <c r="B326" s="1">
        <v>44519.839884259258</v>
      </c>
      <c r="C326" s="10">
        <v>44519</v>
      </c>
      <c r="D326" t="s">
        <v>2321</v>
      </c>
      <c r="E326" s="2">
        <v>44519</v>
      </c>
      <c r="F326" t="s">
        <v>2060</v>
      </c>
      <c r="G326" s="2">
        <v>44519</v>
      </c>
      <c r="H326" t="s">
        <v>240</v>
      </c>
      <c r="I326" s="2">
        <v>44519</v>
      </c>
      <c r="J326" t="s">
        <v>241</v>
      </c>
      <c r="K326" t="s">
        <v>742</v>
      </c>
      <c r="L326" t="s">
        <v>560</v>
      </c>
      <c r="M326" t="s">
        <v>561</v>
      </c>
      <c r="N326" t="s">
        <v>562</v>
      </c>
      <c r="O326" t="s">
        <v>43</v>
      </c>
      <c r="P326" t="s">
        <v>44</v>
      </c>
      <c r="Q326" t="s">
        <v>45</v>
      </c>
      <c r="R326" t="s">
        <v>43</v>
      </c>
      <c r="S326" t="s">
        <v>43</v>
      </c>
      <c r="T326" t="s">
        <v>43</v>
      </c>
      <c r="U326" t="s">
        <v>43</v>
      </c>
      <c r="V326" t="s">
        <v>43</v>
      </c>
      <c r="W326" t="s">
        <v>43</v>
      </c>
      <c r="X326" t="s">
        <v>43</v>
      </c>
      <c r="Y326" t="s">
        <v>46</v>
      </c>
      <c r="Z326" t="s">
        <v>43</v>
      </c>
      <c r="AA326" t="s">
        <v>47</v>
      </c>
      <c r="AB326" t="s">
        <v>48</v>
      </c>
      <c r="AC326">
        <v>8.14</v>
      </c>
      <c r="AD326" t="s">
        <v>43</v>
      </c>
      <c r="AE326" t="s">
        <v>43</v>
      </c>
      <c r="AF326">
        <v>8.14</v>
      </c>
      <c r="AG326" t="s">
        <v>49</v>
      </c>
      <c r="AH326">
        <v>8.14</v>
      </c>
      <c r="AI326" t="s">
        <v>43</v>
      </c>
      <c r="AJ326" t="s">
        <v>43</v>
      </c>
      <c r="AK326">
        <v>8.14</v>
      </c>
      <c r="AL326">
        <v>0</v>
      </c>
      <c r="AM326" t="s">
        <v>2647</v>
      </c>
      <c r="AN326" t="s">
        <v>43</v>
      </c>
      <c r="AO326" t="s">
        <v>1223</v>
      </c>
      <c r="AP326" t="s">
        <v>43</v>
      </c>
      <c r="AQ326" t="s">
        <v>43</v>
      </c>
      <c r="AR326" t="s">
        <v>3103</v>
      </c>
      <c r="AS326" t="s">
        <v>43</v>
      </c>
      <c r="AT326" t="str">
        <f>_xlfn.XLOOKUP(AO326,Enrollees!A:A,Enrollees!E:E)</f>
        <v>Mikaela Foster</v>
      </c>
      <c r="AU326" t="str">
        <f>_xlfn.XLOOKUP(AO326,Enrollees!A:A,Enrollees!C:C)</f>
        <v>South Bend Heritage Foundation</v>
      </c>
      <c r="AV326">
        <f>_xlfn.XLOOKUP(AO326,Enrollees!A:A,Enrollees!F:F)</f>
        <v>2602674766</v>
      </c>
      <c r="AW326" s="7">
        <f t="shared" si="5"/>
        <v>8.14</v>
      </c>
    </row>
    <row r="327" spans="1:49" x14ac:dyDescent="0.2">
      <c r="A327" t="s">
        <v>2322</v>
      </c>
      <c r="B327" s="1">
        <v>44519.892291666663</v>
      </c>
      <c r="C327" s="10">
        <v>44519</v>
      </c>
      <c r="D327" t="s">
        <v>2191</v>
      </c>
      <c r="E327" s="2">
        <v>44519</v>
      </c>
      <c r="F327" t="s">
        <v>535</v>
      </c>
      <c r="G327" s="2">
        <v>44519</v>
      </c>
      <c r="H327" t="s">
        <v>486</v>
      </c>
      <c r="I327" s="2">
        <v>44519</v>
      </c>
      <c r="J327" t="s">
        <v>277</v>
      </c>
      <c r="K327" t="s">
        <v>742</v>
      </c>
      <c r="L327" t="s">
        <v>560</v>
      </c>
      <c r="M327" t="s">
        <v>561</v>
      </c>
      <c r="N327" t="s">
        <v>562</v>
      </c>
      <c r="O327" t="s">
        <v>43</v>
      </c>
      <c r="P327" t="s">
        <v>44</v>
      </c>
      <c r="Q327" t="s">
        <v>45</v>
      </c>
      <c r="R327" t="s">
        <v>43</v>
      </c>
      <c r="S327" t="s">
        <v>43</v>
      </c>
      <c r="T327" t="s">
        <v>43</v>
      </c>
      <c r="U327" t="s">
        <v>43</v>
      </c>
      <c r="V327" t="s">
        <v>43</v>
      </c>
      <c r="W327" t="s">
        <v>43</v>
      </c>
      <c r="X327" t="s">
        <v>43</v>
      </c>
      <c r="Y327" t="s">
        <v>46</v>
      </c>
      <c r="Z327" t="s">
        <v>43</v>
      </c>
      <c r="AA327" t="s">
        <v>47</v>
      </c>
      <c r="AB327" t="s">
        <v>48</v>
      </c>
      <c r="AC327">
        <v>16.989999999999998</v>
      </c>
      <c r="AD327" t="s">
        <v>43</v>
      </c>
      <c r="AE327" t="s">
        <v>43</v>
      </c>
      <c r="AF327">
        <v>16.989999999999998</v>
      </c>
      <c r="AG327" t="s">
        <v>49</v>
      </c>
      <c r="AH327">
        <v>16.989999999999998</v>
      </c>
      <c r="AI327" t="s">
        <v>43</v>
      </c>
      <c r="AJ327" t="s">
        <v>43</v>
      </c>
      <c r="AK327">
        <v>16.989999999999998</v>
      </c>
      <c r="AL327">
        <v>0</v>
      </c>
      <c r="AM327" t="s">
        <v>2647</v>
      </c>
      <c r="AN327" t="s">
        <v>43</v>
      </c>
      <c r="AO327" t="s">
        <v>1223</v>
      </c>
      <c r="AP327" t="s">
        <v>43</v>
      </c>
      <c r="AQ327" t="s">
        <v>43</v>
      </c>
      <c r="AR327" t="s">
        <v>3104</v>
      </c>
      <c r="AS327" t="s">
        <v>43</v>
      </c>
      <c r="AT327" t="str">
        <f>_xlfn.XLOOKUP(AO327,Enrollees!A:A,Enrollees!E:E)</f>
        <v>Mikaela Foster</v>
      </c>
      <c r="AU327" t="str">
        <f>_xlfn.XLOOKUP(AO327,Enrollees!A:A,Enrollees!C:C)</f>
        <v>South Bend Heritage Foundation</v>
      </c>
      <c r="AV327">
        <f>_xlfn.XLOOKUP(AO327,Enrollees!A:A,Enrollees!F:F)</f>
        <v>2602674766</v>
      </c>
      <c r="AW327" s="7">
        <f t="shared" si="5"/>
        <v>16.989999999999998</v>
      </c>
    </row>
    <row r="328" spans="1:49" x14ac:dyDescent="0.2">
      <c r="A328" t="s">
        <v>2323</v>
      </c>
      <c r="B328" s="1">
        <v>44519.926192129627</v>
      </c>
      <c r="C328" s="10">
        <v>44519</v>
      </c>
      <c r="D328" t="s">
        <v>1645</v>
      </c>
      <c r="E328" s="2">
        <v>44519</v>
      </c>
      <c r="F328" t="s">
        <v>402</v>
      </c>
      <c r="G328" s="2">
        <v>44519</v>
      </c>
      <c r="H328" t="s">
        <v>1653</v>
      </c>
      <c r="I328" s="2">
        <v>44519</v>
      </c>
      <c r="J328" t="s">
        <v>228</v>
      </c>
      <c r="K328" t="s">
        <v>742</v>
      </c>
      <c r="L328" t="s">
        <v>560</v>
      </c>
      <c r="M328" t="s">
        <v>561</v>
      </c>
      <c r="N328" t="s">
        <v>562</v>
      </c>
      <c r="O328" t="s">
        <v>43</v>
      </c>
      <c r="P328" t="s">
        <v>44</v>
      </c>
      <c r="Q328" t="s">
        <v>45</v>
      </c>
      <c r="R328" t="s">
        <v>43</v>
      </c>
      <c r="S328" t="s">
        <v>43</v>
      </c>
      <c r="T328" t="s">
        <v>43</v>
      </c>
      <c r="U328" t="s">
        <v>43</v>
      </c>
      <c r="V328" t="s">
        <v>43</v>
      </c>
      <c r="W328" t="s">
        <v>43</v>
      </c>
      <c r="X328" t="s">
        <v>43</v>
      </c>
      <c r="Y328" t="s">
        <v>46</v>
      </c>
      <c r="Z328" t="s">
        <v>43</v>
      </c>
      <c r="AA328" t="s">
        <v>47</v>
      </c>
      <c r="AB328" t="s">
        <v>48</v>
      </c>
      <c r="AC328">
        <v>9.39</v>
      </c>
      <c r="AD328" t="s">
        <v>43</v>
      </c>
      <c r="AE328" t="s">
        <v>43</v>
      </c>
      <c r="AF328">
        <v>9.39</v>
      </c>
      <c r="AG328" t="s">
        <v>49</v>
      </c>
      <c r="AH328">
        <v>9.39</v>
      </c>
      <c r="AI328" t="s">
        <v>43</v>
      </c>
      <c r="AJ328" t="s">
        <v>43</v>
      </c>
      <c r="AK328">
        <v>9.39</v>
      </c>
      <c r="AL328">
        <v>0</v>
      </c>
      <c r="AM328" t="s">
        <v>1661</v>
      </c>
      <c r="AN328" t="s">
        <v>43</v>
      </c>
      <c r="AO328" t="s">
        <v>1322</v>
      </c>
      <c r="AP328" t="s">
        <v>43</v>
      </c>
      <c r="AQ328" t="s">
        <v>43</v>
      </c>
      <c r="AR328" t="s">
        <v>3105</v>
      </c>
      <c r="AS328" t="s">
        <v>43</v>
      </c>
      <c r="AT328" t="str">
        <f>_xlfn.XLOOKUP(AO328,Enrollees!A:A,Enrollees!E:E)</f>
        <v>Camilo  Velasquez </v>
      </c>
      <c r="AU328" t="str">
        <f>_xlfn.XLOOKUP(AO328,Enrollees!A:A,Enrollees!C:C)</f>
        <v>La Casa de Amistad</v>
      </c>
      <c r="AV328">
        <f>_xlfn.XLOOKUP(AO328,Enrollees!A:A,Enrollees!F:F)</f>
        <v>3056063794</v>
      </c>
      <c r="AW328" s="7">
        <f t="shared" si="5"/>
        <v>9.39</v>
      </c>
    </row>
    <row r="329" spans="1:49" x14ac:dyDescent="0.2">
      <c r="A329" t="s">
        <v>2324</v>
      </c>
      <c r="B329" s="1">
        <v>44520.063761574071</v>
      </c>
      <c r="C329" s="10">
        <v>44520</v>
      </c>
      <c r="D329" t="s">
        <v>2325</v>
      </c>
      <c r="E329" s="2">
        <v>44519</v>
      </c>
      <c r="F329" t="s">
        <v>720</v>
      </c>
      <c r="G329" s="2">
        <v>44520</v>
      </c>
      <c r="H329" t="s">
        <v>476</v>
      </c>
      <c r="I329" s="2">
        <v>44519</v>
      </c>
      <c r="J329" t="s">
        <v>368</v>
      </c>
      <c r="K329" t="s">
        <v>742</v>
      </c>
      <c r="L329" t="s">
        <v>560</v>
      </c>
      <c r="M329" t="s">
        <v>561</v>
      </c>
      <c r="N329" t="s">
        <v>562</v>
      </c>
      <c r="O329" t="s">
        <v>43</v>
      </c>
      <c r="P329" t="s">
        <v>44</v>
      </c>
      <c r="Q329" t="s">
        <v>45</v>
      </c>
      <c r="R329" t="s">
        <v>43</v>
      </c>
      <c r="S329" t="s">
        <v>43</v>
      </c>
      <c r="T329" t="s">
        <v>43</v>
      </c>
      <c r="U329" t="s">
        <v>43</v>
      </c>
      <c r="V329" t="s">
        <v>43</v>
      </c>
      <c r="W329" t="s">
        <v>43</v>
      </c>
      <c r="X329" t="s">
        <v>43</v>
      </c>
      <c r="Y329" t="s">
        <v>46</v>
      </c>
      <c r="Z329" t="s">
        <v>43</v>
      </c>
      <c r="AA329" t="s">
        <v>47</v>
      </c>
      <c r="AB329" t="s">
        <v>48</v>
      </c>
      <c r="AC329">
        <v>12.1</v>
      </c>
      <c r="AD329" t="s">
        <v>43</v>
      </c>
      <c r="AE329" t="s">
        <v>43</v>
      </c>
      <c r="AF329">
        <v>12.1</v>
      </c>
      <c r="AG329" t="s">
        <v>49</v>
      </c>
      <c r="AH329">
        <v>12.1</v>
      </c>
      <c r="AI329" t="s">
        <v>43</v>
      </c>
      <c r="AJ329" t="s">
        <v>43</v>
      </c>
      <c r="AK329">
        <v>12.1</v>
      </c>
      <c r="AL329">
        <v>0</v>
      </c>
      <c r="AM329" t="s">
        <v>2647</v>
      </c>
      <c r="AN329" t="s">
        <v>43</v>
      </c>
      <c r="AO329" t="s">
        <v>1214</v>
      </c>
      <c r="AP329" t="s">
        <v>43</v>
      </c>
      <c r="AQ329" t="s">
        <v>43</v>
      </c>
      <c r="AR329" t="s">
        <v>3106</v>
      </c>
      <c r="AS329" t="s">
        <v>43</v>
      </c>
      <c r="AT329" t="str">
        <f>_xlfn.XLOOKUP(AO329,Enrollees!A:A,Enrollees!E:E)</f>
        <v>Ray Davis</v>
      </c>
      <c r="AU329" t="str">
        <f>_xlfn.XLOOKUP(AO329,Enrollees!A:A,Enrollees!C:C)</f>
        <v>South Bend Heritage Foundation</v>
      </c>
      <c r="AV329">
        <f>_xlfn.XLOOKUP(AO329,Enrollees!A:A,Enrollees!F:F)</f>
        <v>5743472107</v>
      </c>
      <c r="AW329" s="7">
        <f t="shared" si="5"/>
        <v>12.1</v>
      </c>
    </row>
    <row r="330" spans="1:49" x14ac:dyDescent="0.2">
      <c r="A330" t="s">
        <v>2326</v>
      </c>
      <c r="B330" s="1">
        <v>44520.076817129629</v>
      </c>
      <c r="C330" s="10">
        <v>44520</v>
      </c>
      <c r="D330" t="s">
        <v>132</v>
      </c>
      <c r="E330" s="2">
        <v>44519</v>
      </c>
      <c r="F330" t="s">
        <v>60</v>
      </c>
      <c r="G330" s="2">
        <v>44520</v>
      </c>
      <c r="H330" t="s">
        <v>1988</v>
      </c>
      <c r="I330" s="2">
        <v>44519</v>
      </c>
      <c r="J330" t="s">
        <v>313</v>
      </c>
      <c r="K330" t="s">
        <v>742</v>
      </c>
      <c r="L330" t="s">
        <v>560</v>
      </c>
      <c r="M330" t="s">
        <v>561</v>
      </c>
      <c r="N330" t="s">
        <v>562</v>
      </c>
      <c r="O330" t="s">
        <v>43</v>
      </c>
      <c r="P330" t="s">
        <v>44</v>
      </c>
      <c r="Q330" t="s">
        <v>45</v>
      </c>
      <c r="R330" t="s">
        <v>43</v>
      </c>
      <c r="S330" t="s">
        <v>43</v>
      </c>
      <c r="T330" t="s">
        <v>43</v>
      </c>
      <c r="U330" t="s">
        <v>43</v>
      </c>
      <c r="V330" t="s">
        <v>43</v>
      </c>
      <c r="W330" t="s">
        <v>43</v>
      </c>
      <c r="X330" t="s">
        <v>43</v>
      </c>
      <c r="Y330" t="s">
        <v>46</v>
      </c>
      <c r="Z330" t="s">
        <v>43</v>
      </c>
      <c r="AA330" t="s">
        <v>47</v>
      </c>
      <c r="AB330" t="s">
        <v>48</v>
      </c>
      <c r="AC330">
        <v>5.47</v>
      </c>
      <c r="AD330" t="s">
        <v>43</v>
      </c>
      <c r="AE330" t="s">
        <v>43</v>
      </c>
      <c r="AF330">
        <v>5.47</v>
      </c>
      <c r="AG330" t="s">
        <v>49</v>
      </c>
      <c r="AH330">
        <v>5.47</v>
      </c>
      <c r="AI330" t="s">
        <v>43</v>
      </c>
      <c r="AJ330" t="s">
        <v>43</v>
      </c>
      <c r="AK330">
        <v>5.47</v>
      </c>
      <c r="AL330">
        <v>0</v>
      </c>
      <c r="AM330" t="s">
        <v>2666</v>
      </c>
      <c r="AN330" t="s">
        <v>43</v>
      </c>
      <c r="AO330" t="s">
        <v>1118</v>
      </c>
      <c r="AP330" t="s">
        <v>43</v>
      </c>
      <c r="AQ330" t="s">
        <v>43</v>
      </c>
      <c r="AR330" t="s">
        <v>3107</v>
      </c>
      <c r="AS330" t="s">
        <v>43</v>
      </c>
      <c r="AT330" t="str">
        <f>_xlfn.XLOOKUP(AO330,Enrollees!A:A,Enrollees!E:E)</f>
        <v>Odell Burnett, Jr.</v>
      </c>
      <c r="AU330" t="str">
        <f>_xlfn.XLOOKUP(AO330,Enrollees!A:A,Enrollees!C:C)</f>
        <v>REAL Services</v>
      </c>
      <c r="AV330">
        <f>_xlfn.XLOOKUP(AO330,Enrollees!A:A,Enrollees!F:F)</f>
        <v>5747100228</v>
      </c>
      <c r="AW330" s="7">
        <f t="shared" si="5"/>
        <v>5.47</v>
      </c>
    </row>
    <row r="331" spans="1:49" x14ac:dyDescent="0.2">
      <c r="A331" t="s">
        <v>2327</v>
      </c>
      <c r="B331" s="1">
        <v>44520.089849537035</v>
      </c>
      <c r="C331" s="10">
        <v>44520</v>
      </c>
      <c r="D331" t="s">
        <v>411</v>
      </c>
      <c r="E331" s="2">
        <v>44519</v>
      </c>
      <c r="F331" t="s">
        <v>412</v>
      </c>
      <c r="G331" s="2">
        <v>44520</v>
      </c>
      <c r="H331" t="s">
        <v>2328</v>
      </c>
      <c r="I331" s="2">
        <v>44519</v>
      </c>
      <c r="J331" t="s">
        <v>102</v>
      </c>
      <c r="K331" t="s">
        <v>742</v>
      </c>
      <c r="L331" t="s">
        <v>560</v>
      </c>
      <c r="M331" t="s">
        <v>561</v>
      </c>
      <c r="N331" t="s">
        <v>562</v>
      </c>
      <c r="O331" t="s">
        <v>43</v>
      </c>
      <c r="P331" t="s">
        <v>44</v>
      </c>
      <c r="Q331" t="s">
        <v>45</v>
      </c>
      <c r="R331" t="s">
        <v>43</v>
      </c>
      <c r="S331" t="s">
        <v>43</v>
      </c>
      <c r="T331" t="s">
        <v>43</v>
      </c>
      <c r="U331" t="s">
        <v>43</v>
      </c>
      <c r="V331" t="s">
        <v>43</v>
      </c>
      <c r="W331" t="s">
        <v>43</v>
      </c>
      <c r="X331" t="s">
        <v>43</v>
      </c>
      <c r="Y331" t="s">
        <v>46</v>
      </c>
      <c r="Z331" t="s">
        <v>43</v>
      </c>
      <c r="AA331" t="s">
        <v>47</v>
      </c>
      <c r="AB331" t="s">
        <v>48</v>
      </c>
      <c r="AC331">
        <v>11.96</v>
      </c>
      <c r="AD331" t="s">
        <v>43</v>
      </c>
      <c r="AE331" t="s">
        <v>43</v>
      </c>
      <c r="AF331">
        <v>11.96</v>
      </c>
      <c r="AG331" t="s">
        <v>49</v>
      </c>
      <c r="AH331">
        <v>11.96</v>
      </c>
      <c r="AI331" t="s">
        <v>43</v>
      </c>
      <c r="AJ331" t="s">
        <v>43</v>
      </c>
      <c r="AK331">
        <v>11.96</v>
      </c>
      <c r="AL331">
        <v>0</v>
      </c>
      <c r="AM331" t="s">
        <v>2647</v>
      </c>
      <c r="AN331" t="s">
        <v>43</v>
      </c>
      <c r="AO331" t="s">
        <v>1214</v>
      </c>
      <c r="AP331" t="s">
        <v>43</v>
      </c>
      <c r="AQ331" t="s">
        <v>43</v>
      </c>
      <c r="AR331" t="s">
        <v>3108</v>
      </c>
      <c r="AS331" t="s">
        <v>43</v>
      </c>
      <c r="AT331" t="str">
        <f>_xlfn.XLOOKUP(AO331,Enrollees!A:A,Enrollees!E:E)</f>
        <v>Ray Davis</v>
      </c>
      <c r="AU331" t="str">
        <f>_xlfn.XLOOKUP(AO331,Enrollees!A:A,Enrollees!C:C)</f>
        <v>South Bend Heritage Foundation</v>
      </c>
      <c r="AV331">
        <f>_xlfn.XLOOKUP(AO331,Enrollees!A:A,Enrollees!F:F)</f>
        <v>5743472107</v>
      </c>
      <c r="AW331" s="7">
        <f t="shared" si="5"/>
        <v>11.96</v>
      </c>
    </row>
    <row r="332" spans="1:49" x14ac:dyDescent="0.2">
      <c r="A332" t="s">
        <v>2329</v>
      </c>
      <c r="B332" s="1">
        <v>44520.102222222224</v>
      </c>
      <c r="C332" s="10">
        <v>44520</v>
      </c>
      <c r="D332" t="s">
        <v>1857</v>
      </c>
      <c r="E332" s="2">
        <v>44519</v>
      </c>
      <c r="F332" t="s">
        <v>269</v>
      </c>
      <c r="G332" s="2">
        <v>44520</v>
      </c>
      <c r="H332" t="s">
        <v>2192</v>
      </c>
      <c r="I332" s="2">
        <v>44519</v>
      </c>
      <c r="J332" t="s">
        <v>284</v>
      </c>
      <c r="K332" t="s">
        <v>742</v>
      </c>
      <c r="L332" t="s">
        <v>560</v>
      </c>
      <c r="M332" t="s">
        <v>561</v>
      </c>
      <c r="N332" t="s">
        <v>562</v>
      </c>
      <c r="O332" t="s">
        <v>43</v>
      </c>
      <c r="P332" t="s">
        <v>44</v>
      </c>
      <c r="Q332" t="s">
        <v>45</v>
      </c>
      <c r="R332" t="s">
        <v>43</v>
      </c>
      <c r="S332" t="s">
        <v>43</v>
      </c>
      <c r="T332" t="s">
        <v>43</v>
      </c>
      <c r="U332" t="s">
        <v>43</v>
      </c>
      <c r="V332" t="s">
        <v>43</v>
      </c>
      <c r="W332" t="s">
        <v>43</v>
      </c>
      <c r="X332" t="s">
        <v>43</v>
      </c>
      <c r="Y332" t="s">
        <v>46</v>
      </c>
      <c r="Z332" t="s">
        <v>43</v>
      </c>
      <c r="AA332" t="s">
        <v>47</v>
      </c>
      <c r="AB332" t="s">
        <v>48</v>
      </c>
      <c r="AC332">
        <v>11.9</v>
      </c>
      <c r="AD332" t="s">
        <v>43</v>
      </c>
      <c r="AE332" t="s">
        <v>43</v>
      </c>
      <c r="AF332">
        <v>11.9</v>
      </c>
      <c r="AG332" t="s">
        <v>49</v>
      </c>
      <c r="AH332">
        <v>11.9</v>
      </c>
      <c r="AI332" t="s">
        <v>43</v>
      </c>
      <c r="AJ332" t="s">
        <v>43</v>
      </c>
      <c r="AK332">
        <v>11.9</v>
      </c>
      <c r="AL332">
        <v>0</v>
      </c>
      <c r="AM332" t="s">
        <v>2647</v>
      </c>
      <c r="AN332" t="s">
        <v>43</v>
      </c>
      <c r="AO332" t="s">
        <v>1214</v>
      </c>
      <c r="AP332" t="s">
        <v>43</v>
      </c>
      <c r="AQ332" t="s">
        <v>43</v>
      </c>
      <c r="AR332" t="s">
        <v>3109</v>
      </c>
      <c r="AS332" t="s">
        <v>43</v>
      </c>
      <c r="AT332" t="str">
        <f>_xlfn.XLOOKUP(AO332,Enrollees!A:A,Enrollees!E:E)</f>
        <v>Ray Davis</v>
      </c>
      <c r="AU332" t="str">
        <f>_xlfn.XLOOKUP(AO332,Enrollees!A:A,Enrollees!C:C)</f>
        <v>South Bend Heritage Foundation</v>
      </c>
      <c r="AV332">
        <f>_xlfn.XLOOKUP(AO332,Enrollees!A:A,Enrollees!F:F)</f>
        <v>5743472107</v>
      </c>
      <c r="AW332" s="7">
        <f t="shared" si="5"/>
        <v>11.9</v>
      </c>
    </row>
    <row r="333" spans="1:49" x14ac:dyDescent="0.2">
      <c r="A333" t="s">
        <v>2330</v>
      </c>
      <c r="B333" s="1">
        <v>44520.123715277776</v>
      </c>
      <c r="C333" s="10">
        <v>44520</v>
      </c>
      <c r="D333" t="s">
        <v>2331</v>
      </c>
      <c r="E333" s="2">
        <v>44519</v>
      </c>
      <c r="F333" t="s">
        <v>1711</v>
      </c>
      <c r="G333" s="2">
        <v>44520</v>
      </c>
      <c r="H333" t="s">
        <v>1611</v>
      </c>
      <c r="I333" s="2">
        <v>44519</v>
      </c>
      <c r="J333" t="s">
        <v>236</v>
      </c>
      <c r="K333" t="s">
        <v>742</v>
      </c>
      <c r="L333" t="s">
        <v>560</v>
      </c>
      <c r="M333" t="s">
        <v>561</v>
      </c>
      <c r="N333" t="s">
        <v>562</v>
      </c>
      <c r="O333" t="s">
        <v>43</v>
      </c>
      <c r="P333" t="s">
        <v>44</v>
      </c>
      <c r="Q333" t="s">
        <v>45</v>
      </c>
      <c r="R333" t="s">
        <v>43</v>
      </c>
      <c r="S333" t="s">
        <v>43</v>
      </c>
      <c r="T333" t="s">
        <v>43</v>
      </c>
      <c r="U333" t="s">
        <v>43</v>
      </c>
      <c r="V333" t="s">
        <v>43</v>
      </c>
      <c r="W333" t="s">
        <v>43</v>
      </c>
      <c r="X333" t="s">
        <v>43</v>
      </c>
      <c r="Y333" t="s">
        <v>46</v>
      </c>
      <c r="Z333" t="s">
        <v>43</v>
      </c>
      <c r="AA333" t="s">
        <v>47</v>
      </c>
      <c r="AB333" t="s">
        <v>48</v>
      </c>
      <c r="AC333">
        <v>8.06</v>
      </c>
      <c r="AD333" t="s">
        <v>43</v>
      </c>
      <c r="AE333" t="s">
        <v>43</v>
      </c>
      <c r="AF333">
        <v>8.06</v>
      </c>
      <c r="AG333" t="s">
        <v>49</v>
      </c>
      <c r="AH333">
        <v>8.06</v>
      </c>
      <c r="AI333" t="s">
        <v>43</v>
      </c>
      <c r="AJ333" t="s">
        <v>43</v>
      </c>
      <c r="AK333">
        <v>8.06</v>
      </c>
      <c r="AL333">
        <v>0</v>
      </c>
      <c r="AM333" t="s">
        <v>2666</v>
      </c>
      <c r="AN333" t="s">
        <v>43</v>
      </c>
      <c r="AO333" t="s">
        <v>1123</v>
      </c>
      <c r="AP333" t="s">
        <v>43</v>
      </c>
      <c r="AQ333" t="s">
        <v>43</v>
      </c>
      <c r="AR333" t="s">
        <v>3110</v>
      </c>
      <c r="AS333" t="s">
        <v>43</v>
      </c>
      <c r="AT333" t="str">
        <f>_xlfn.XLOOKUP(AO333,Enrollees!A:A,Enrollees!E:E)</f>
        <v>Forrest  Clark</v>
      </c>
      <c r="AU333" t="str">
        <f>_xlfn.XLOOKUP(AO333,Enrollees!A:A,Enrollees!C:C)</f>
        <v>REAL Services</v>
      </c>
      <c r="AV333">
        <f>_xlfn.XLOOKUP(AO333,Enrollees!A:A,Enrollees!F:F)</f>
        <v>5749995615</v>
      </c>
      <c r="AW333" s="7">
        <f t="shared" si="5"/>
        <v>8.06</v>
      </c>
    </row>
    <row r="334" spans="1:49" x14ac:dyDescent="0.2">
      <c r="A334" t="s">
        <v>2332</v>
      </c>
      <c r="B334" s="1">
        <v>44520.157604166663</v>
      </c>
      <c r="C334" s="10">
        <v>44520</v>
      </c>
      <c r="D334" t="s">
        <v>1627</v>
      </c>
      <c r="E334" s="2">
        <v>44519</v>
      </c>
      <c r="F334" t="s">
        <v>1734</v>
      </c>
      <c r="G334" s="2">
        <v>44520</v>
      </c>
      <c r="H334" t="s">
        <v>1790</v>
      </c>
      <c r="I334" s="2">
        <v>44519</v>
      </c>
      <c r="J334" t="s">
        <v>161</v>
      </c>
      <c r="K334" t="s">
        <v>742</v>
      </c>
      <c r="L334" t="s">
        <v>560</v>
      </c>
      <c r="M334" t="s">
        <v>561</v>
      </c>
      <c r="N334" t="s">
        <v>562</v>
      </c>
      <c r="O334" t="s">
        <v>43</v>
      </c>
      <c r="P334" t="s">
        <v>44</v>
      </c>
      <c r="Q334" t="s">
        <v>45</v>
      </c>
      <c r="R334" t="s">
        <v>43</v>
      </c>
      <c r="S334" t="s">
        <v>43</v>
      </c>
      <c r="T334" t="s">
        <v>43</v>
      </c>
      <c r="U334" t="s">
        <v>43</v>
      </c>
      <c r="V334" t="s">
        <v>43</v>
      </c>
      <c r="W334" t="s">
        <v>43</v>
      </c>
      <c r="X334" t="s">
        <v>43</v>
      </c>
      <c r="Y334" t="s">
        <v>46</v>
      </c>
      <c r="Z334" t="s">
        <v>43</v>
      </c>
      <c r="AA334" t="s">
        <v>47</v>
      </c>
      <c r="AB334" t="s">
        <v>48</v>
      </c>
      <c r="AC334">
        <v>8.32</v>
      </c>
      <c r="AD334" t="s">
        <v>43</v>
      </c>
      <c r="AE334" t="s">
        <v>43</v>
      </c>
      <c r="AF334">
        <v>8.32</v>
      </c>
      <c r="AG334" t="s">
        <v>49</v>
      </c>
      <c r="AH334">
        <v>8.32</v>
      </c>
      <c r="AI334" t="s">
        <v>43</v>
      </c>
      <c r="AJ334" t="s">
        <v>43</v>
      </c>
      <c r="AK334">
        <v>8.32</v>
      </c>
      <c r="AL334">
        <v>0</v>
      </c>
      <c r="AM334" t="s">
        <v>2666</v>
      </c>
      <c r="AN334" t="s">
        <v>43</v>
      </c>
      <c r="AO334" t="s">
        <v>1123</v>
      </c>
      <c r="AP334" t="s">
        <v>43</v>
      </c>
      <c r="AQ334" t="s">
        <v>43</v>
      </c>
      <c r="AR334" t="s">
        <v>3111</v>
      </c>
      <c r="AS334" t="s">
        <v>43</v>
      </c>
      <c r="AT334" t="str">
        <f>_xlfn.XLOOKUP(AO334,Enrollees!A:A,Enrollees!E:E)</f>
        <v>Forrest  Clark</v>
      </c>
      <c r="AU334" t="str">
        <f>_xlfn.XLOOKUP(AO334,Enrollees!A:A,Enrollees!C:C)</f>
        <v>REAL Services</v>
      </c>
      <c r="AV334">
        <f>_xlfn.XLOOKUP(AO334,Enrollees!A:A,Enrollees!F:F)</f>
        <v>5749995615</v>
      </c>
      <c r="AW334" s="7">
        <f t="shared" si="5"/>
        <v>8.32</v>
      </c>
    </row>
    <row r="335" spans="1:49" x14ac:dyDescent="0.2">
      <c r="A335" t="s">
        <v>1003</v>
      </c>
      <c r="B335" s="1">
        <v>44520.727893518517</v>
      </c>
      <c r="C335" s="10">
        <v>44520</v>
      </c>
      <c r="D335" t="s">
        <v>160</v>
      </c>
      <c r="E335" s="2">
        <v>44520</v>
      </c>
      <c r="F335" t="s">
        <v>348</v>
      </c>
      <c r="G335" s="2">
        <v>44520</v>
      </c>
      <c r="H335" t="s">
        <v>282</v>
      </c>
      <c r="I335" s="2">
        <v>44520</v>
      </c>
      <c r="J335" t="s">
        <v>296</v>
      </c>
      <c r="K335" t="s">
        <v>742</v>
      </c>
      <c r="L335" t="s">
        <v>560</v>
      </c>
      <c r="M335" t="s">
        <v>561</v>
      </c>
      <c r="N335" t="s">
        <v>562</v>
      </c>
      <c r="O335" t="s">
        <v>43</v>
      </c>
      <c r="P335" t="s">
        <v>77</v>
      </c>
      <c r="Q335" t="s">
        <v>45</v>
      </c>
      <c r="R335" t="s">
        <v>43</v>
      </c>
      <c r="S335" t="s">
        <v>43</v>
      </c>
      <c r="T335" t="s">
        <v>43</v>
      </c>
      <c r="U335" t="s">
        <v>43</v>
      </c>
      <c r="V335" t="s">
        <v>43</v>
      </c>
      <c r="W335" t="s">
        <v>43</v>
      </c>
      <c r="X335" t="s">
        <v>43</v>
      </c>
      <c r="Y335" t="s">
        <v>46</v>
      </c>
      <c r="Z335" t="s">
        <v>43</v>
      </c>
      <c r="AA335" t="s">
        <v>47</v>
      </c>
      <c r="AB335" t="s">
        <v>48</v>
      </c>
      <c r="AC335">
        <v>30.94</v>
      </c>
      <c r="AD335" t="s">
        <v>43</v>
      </c>
      <c r="AE335" t="s">
        <v>43</v>
      </c>
      <c r="AF335">
        <v>30.94</v>
      </c>
      <c r="AG335" t="s">
        <v>49</v>
      </c>
      <c r="AH335">
        <v>30.94</v>
      </c>
      <c r="AI335" t="s">
        <v>43</v>
      </c>
      <c r="AJ335" t="s">
        <v>43</v>
      </c>
      <c r="AK335">
        <v>30.94</v>
      </c>
      <c r="AL335">
        <v>0</v>
      </c>
      <c r="AM335" t="s">
        <v>2647</v>
      </c>
      <c r="AN335" t="s">
        <v>43</v>
      </c>
      <c r="AO335" t="s">
        <v>999</v>
      </c>
      <c r="AP335" t="s">
        <v>43</v>
      </c>
      <c r="AQ335" t="s">
        <v>43</v>
      </c>
      <c r="AR335" t="s">
        <v>3112</v>
      </c>
      <c r="AS335" t="s">
        <v>43</v>
      </c>
      <c r="AT335" t="str">
        <f>_xlfn.XLOOKUP(AO335,Enrollees!A:A,Enrollees!E:E)</f>
        <v>Jonathan  Campbell </v>
      </c>
      <c r="AU335" t="str">
        <f>_xlfn.XLOOKUP(AO335,Enrollees!A:A,Enrollees!C:C)</f>
        <v>South Bend Heritage Foundation</v>
      </c>
      <c r="AV335">
        <f>_xlfn.XLOOKUP(AO335,Enrollees!A:A,Enrollees!F:F)</f>
        <v>5303464233</v>
      </c>
      <c r="AW335" s="7">
        <f t="shared" si="5"/>
        <v>30.94</v>
      </c>
    </row>
    <row r="336" spans="1:49" x14ac:dyDescent="0.2">
      <c r="A336" t="s">
        <v>2333</v>
      </c>
      <c r="B336" s="1">
        <v>44520.813425925924</v>
      </c>
      <c r="C336" s="10">
        <v>44520</v>
      </c>
      <c r="D336" t="s">
        <v>798</v>
      </c>
      <c r="E336" s="2">
        <v>44520</v>
      </c>
      <c r="F336" t="s">
        <v>630</v>
      </c>
      <c r="G336" s="2">
        <v>44520</v>
      </c>
      <c r="H336" t="s">
        <v>122</v>
      </c>
      <c r="I336" s="2">
        <v>44520</v>
      </c>
      <c r="J336" t="s">
        <v>123</v>
      </c>
      <c r="K336" t="s">
        <v>742</v>
      </c>
      <c r="L336" t="s">
        <v>560</v>
      </c>
      <c r="M336" t="s">
        <v>561</v>
      </c>
      <c r="N336" t="s">
        <v>562</v>
      </c>
      <c r="O336" t="s">
        <v>43</v>
      </c>
      <c r="P336" t="s">
        <v>44</v>
      </c>
      <c r="Q336" t="s">
        <v>45</v>
      </c>
      <c r="R336" t="s">
        <v>43</v>
      </c>
      <c r="S336" t="s">
        <v>43</v>
      </c>
      <c r="T336" t="s">
        <v>43</v>
      </c>
      <c r="U336" t="s">
        <v>43</v>
      </c>
      <c r="V336" t="s">
        <v>43</v>
      </c>
      <c r="W336" t="s">
        <v>43</v>
      </c>
      <c r="X336" t="s">
        <v>43</v>
      </c>
      <c r="Y336" t="s">
        <v>46</v>
      </c>
      <c r="Z336" t="s">
        <v>43</v>
      </c>
      <c r="AA336" t="s">
        <v>47</v>
      </c>
      <c r="AB336" t="s">
        <v>48</v>
      </c>
      <c r="AC336">
        <v>5.42</v>
      </c>
      <c r="AD336" t="s">
        <v>43</v>
      </c>
      <c r="AE336" t="s">
        <v>43</v>
      </c>
      <c r="AF336">
        <v>5.42</v>
      </c>
      <c r="AG336" t="s">
        <v>49</v>
      </c>
      <c r="AH336">
        <v>5.42</v>
      </c>
      <c r="AI336" t="s">
        <v>43</v>
      </c>
      <c r="AJ336" t="s">
        <v>43</v>
      </c>
      <c r="AK336">
        <v>5.42</v>
      </c>
      <c r="AL336">
        <v>0</v>
      </c>
      <c r="AM336" t="s">
        <v>2666</v>
      </c>
      <c r="AN336" t="s">
        <v>43</v>
      </c>
      <c r="AO336" t="s">
        <v>1118</v>
      </c>
      <c r="AP336" t="s">
        <v>43</v>
      </c>
      <c r="AQ336" t="s">
        <v>43</v>
      </c>
      <c r="AR336" t="s">
        <v>3113</v>
      </c>
      <c r="AS336" t="s">
        <v>43</v>
      </c>
      <c r="AT336" t="str">
        <f>_xlfn.XLOOKUP(AO336,Enrollees!A:A,Enrollees!E:E)</f>
        <v>Odell Burnett, Jr.</v>
      </c>
      <c r="AU336" t="str">
        <f>_xlfn.XLOOKUP(AO336,Enrollees!A:A,Enrollees!C:C)</f>
        <v>REAL Services</v>
      </c>
      <c r="AV336">
        <f>_xlfn.XLOOKUP(AO336,Enrollees!A:A,Enrollees!F:F)</f>
        <v>5747100228</v>
      </c>
      <c r="AW336" s="7">
        <f t="shared" si="5"/>
        <v>5.42</v>
      </c>
    </row>
    <row r="337" spans="1:49" x14ac:dyDescent="0.2">
      <c r="A337" t="s">
        <v>2334</v>
      </c>
      <c r="B337" s="1">
        <v>44521.032048611109</v>
      </c>
      <c r="C337" s="10">
        <v>44521</v>
      </c>
      <c r="D337" t="s">
        <v>1834</v>
      </c>
      <c r="E337" s="2">
        <v>44520</v>
      </c>
      <c r="F337" t="s">
        <v>1812</v>
      </c>
      <c r="G337" s="2">
        <v>44521</v>
      </c>
      <c r="H337" t="s">
        <v>570</v>
      </c>
      <c r="I337" s="2">
        <v>44520</v>
      </c>
      <c r="J337" t="s">
        <v>584</v>
      </c>
      <c r="K337" t="s">
        <v>742</v>
      </c>
      <c r="L337" t="s">
        <v>560</v>
      </c>
      <c r="M337" t="s">
        <v>561</v>
      </c>
      <c r="N337" t="s">
        <v>562</v>
      </c>
      <c r="O337" t="s">
        <v>43</v>
      </c>
      <c r="P337" t="s">
        <v>44</v>
      </c>
      <c r="Q337" t="s">
        <v>45</v>
      </c>
      <c r="R337" t="s">
        <v>43</v>
      </c>
      <c r="S337" t="s">
        <v>43</v>
      </c>
      <c r="T337" t="s">
        <v>43</v>
      </c>
      <c r="U337" t="s">
        <v>43</v>
      </c>
      <c r="V337" t="s">
        <v>43</v>
      </c>
      <c r="W337" t="s">
        <v>43</v>
      </c>
      <c r="X337" t="s">
        <v>43</v>
      </c>
      <c r="Y337" t="s">
        <v>46</v>
      </c>
      <c r="Z337" t="s">
        <v>43</v>
      </c>
      <c r="AA337" t="s">
        <v>47</v>
      </c>
      <c r="AB337" t="s">
        <v>48</v>
      </c>
      <c r="AC337">
        <v>9.8000000000000007</v>
      </c>
      <c r="AD337" t="s">
        <v>43</v>
      </c>
      <c r="AE337" t="s">
        <v>43</v>
      </c>
      <c r="AF337">
        <v>9.8000000000000007</v>
      </c>
      <c r="AG337" t="s">
        <v>49</v>
      </c>
      <c r="AH337">
        <v>9.8000000000000007</v>
      </c>
      <c r="AI337" t="s">
        <v>43</v>
      </c>
      <c r="AJ337" t="s">
        <v>43</v>
      </c>
      <c r="AK337">
        <v>9.8000000000000007</v>
      </c>
      <c r="AL337">
        <v>0</v>
      </c>
      <c r="AM337" t="s">
        <v>2666</v>
      </c>
      <c r="AN337" t="s">
        <v>43</v>
      </c>
      <c r="AO337" t="s">
        <v>1123</v>
      </c>
      <c r="AP337" t="s">
        <v>43</v>
      </c>
      <c r="AQ337" t="s">
        <v>43</v>
      </c>
      <c r="AR337" t="s">
        <v>3114</v>
      </c>
      <c r="AS337" t="s">
        <v>43</v>
      </c>
      <c r="AT337" t="str">
        <f>_xlfn.XLOOKUP(AO337,Enrollees!A:A,Enrollees!E:E)</f>
        <v>Forrest  Clark</v>
      </c>
      <c r="AU337" t="str">
        <f>_xlfn.XLOOKUP(AO337,Enrollees!A:A,Enrollees!C:C)</f>
        <v>REAL Services</v>
      </c>
      <c r="AV337">
        <f>_xlfn.XLOOKUP(AO337,Enrollees!A:A,Enrollees!F:F)</f>
        <v>5749995615</v>
      </c>
      <c r="AW337" s="7">
        <f t="shared" si="5"/>
        <v>9.8000000000000007</v>
      </c>
    </row>
    <row r="338" spans="1:49" x14ac:dyDescent="0.2">
      <c r="A338" t="s">
        <v>2335</v>
      </c>
      <c r="B338" s="1">
        <v>44521.206516203703</v>
      </c>
      <c r="C338" s="10">
        <v>44521</v>
      </c>
      <c r="D338" t="s">
        <v>1662</v>
      </c>
      <c r="E338" s="2">
        <v>44520</v>
      </c>
      <c r="F338" t="s">
        <v>2075</v>
      </c>
      <c r="G338" s="2">
        <v>44521</v>
      </c>
      <c r="H338" t="s">
        <v>1722</v>
      </c>
      <c r="I338" s="2">
        <v>44520</v>
      </c>
      <c r="J338" t="s">
        <v>2336</v>
      </c>
      <c r="K338" t="s">
        <v>742</v>
      </c>
      <c r="L338" t="s">
        <v>560</v>
      </c>
      <c r="M338" t="s">
        <v>561</v>
      </c>
      <c r="N338" t="s">
        <v>562</v>
      </c>
      <c r="O338" t="s">
        <v>43</v>
      </c>
      <c r="P338" t="s">
        <v>44</v>
      </c>
      <c r="Q338" t="s">
        <v>45</v>
      </c>
      <c r="R338" t="s">
        <v>43</v>
      </c>
      <c r="S338" t="s">
        <v>43</v>
      </c>
      <c r="T338" t="s">
        <v>43</v>
      </c>
      <c r="U338" t="s">
        <v>43</v>
      </c>
      <c r="V338" t="s">
        <v>43</v>
      </c>
      <c r="W338" t="s">
        <v>43</v>
      </c>
      <c r="X338" t="s">
        <v>43</v>
      </c>
      <c r="Y338" t="s">
        <v>46</v>
      </c>
      <c r="Z338" t="s">
        <v>43</v>
      </c>
      <c r="AA338" t="s">
        <v>47</v>
      </c>
      <c r="AB338" t="s">
        <v>48</v>
      </c>
      <c r="AC338">
        <v>6.28</v>
      </c>
      <c r="AD338" t="s">
        <v>43</v>
      </c>
      <c r="AE338" t="s">
        <v>43</v>
      </c>
      <c r="AF338">
        <v>6.28</v>
      </c>
      <c r="AG338" t="s">
        <v>49</v>
      </c>
      <c r="AH338">
        <v>6.28</v>
      </c>
      <c r="AI338" t="s">
        <v>43</v>
      </c>
      <c r="AJ338" t="s">
        <v>43</v>
      </c>
      <c r="AK338">
        <v>6.28</v>
      </c>
      <c r="AL338">
        <v>0</v>
      </c>
      <c r="AM338" t="s">
        <v>2666</v>
      </c>
      <c r="AN338" t="s">
        <v>43</v>
      </c>
      <c r="AO338" t="s">
        <v>1123</v>
      </c>
      <c r="AP338" t="s">
        <v>43</v>
      </c>
      <c r="AQ338" t="s">
        <v>43</v>
      </c>
      <c r="AR338" t="s">
        <v>3115</v>
      </c>
      <c r="AS338" t="s">
        <v>43</v>
      </c>
      <c r="AT338" t="str">
        <f>_xlfn.XLOOKUP(AO338,Enrollees!A:A,Enrollees!E:E)</f>
        <v>Forrest  Clark</v>
      </c>
      <c r="AU338" t="str">
        <f>_xlfn.XLOOKUP(AO338,Enrollees!A:A,Enrollees!C:C)</f>
        <v>REAL Services</v>
      </c>
      <c r="AV338">
        <f>_xlfn.XLOOKUP(AO338,Enrollees!A:A,Enrollees!F:F)</f>
        <v>5749995615</v>
      </c>
      <c r="AW338" s="7">
        <f t="shared" si="5"/>
        <v>6.28</v>
      </c>
    </row>
    <row r="339" spans="1:49" x14ac:dyDescent="0.2">
      <c r="A339" t="s">
        <v>2337</v>
      </c>
      <c r="B339" s="1">
        <v>44521.207800925928</v>
      </c>
      <c r="C339" s="10">
        <v>44521</v>
      </c>
      <c r="D339" t="s">
        <v>2194</v>
      </c>
      <c r="E339" s="2">
        <v>44520</v>
      </c>
      <c r="F339" t="s">
        <v>1732</v>
      </c>
      <c r="G339" s="2">
        <v>44521</v>
      </c>
      <c r="H339" t="s">
        <v>2338</v>
      </c>
      <c r="I339" s="2">
        <v>44520</v>
      </c>
      <c r="J339" t="s">
        <v>1821</v>
      </c>
      <c r="K339" t="s">
        <v>742</v>
      </c>
      <c r="L339" t="s">
        <v>560</v>
      </c>
      <c r="M339" t="s">
        <v>561</v>
      </c>
      <c r="N339" t="s">
        <v>562</v>
      </c>
      <c r="O339" t="s">
        <v>43</v>
      </c>
      <c r="P339" t="s">
        <v>44</v>
      </c>
      <c r="Q339" t="s">
        <v>45</v>
      </c>
      <c r="R339" t="s">
        <v>43</v>
      </c>
      <c r="S339" t="s">
        <v>43</v>
      </c>
      <c r="T339" t="s">
        <v>43</v>
      </c>
      <c r="U339" t="s">
        <v>43</v>
      </c>
      <c r="V339" t="s">
        <v>43</v>
      </c>
      <c r="W339" t="s">
        <v>43</v>
      </c>
      <c r="X339" t="s">
        <v>43</v>
      </c>
      <c r="Y339" t="s">
        <v>46</v>
      </c>
      <c r="Z339" t="s">
        <v>43</v>
      </c>
      <c r="AA339" t="s">
        <v>47</v>
      </c>
      <c r="AB339" t="s">
        <v>48</v>
      </c>
      <c r="AC339">
        <v>5.99</v>
      </c>
      <c r="AD339" t="s">
        <v>43</v>
      </c>
      <c r="AE339" t="s">
        <v>43</v>
      </c>
      <c r="AF339">
        <v>5.99</v>
      </c>
      <c r="AG339" t="s">
        <v>49</v>
      </c>
      <c r="AH339">
        <v>5.99</v>
      </c>
      <c r="AI339" t="s">
        <v>43</v>
      </c>
      <c r="AJ339" t="s">
        <v>43</v>
      </c>
      <c r="AK339">
        <v>5.99</v>
      </c>
      <c r="AL339">
        <v>0</v>
      </c>
      <c r="AM339" t="s">
        <v>2666</v>
      </c>
      <c r="AN339" t="s">
        <v>43</v>
      </c>
      <c r="AO339" t="s">
        <v>1118</v>
      </c>
      <c r="AP339" t="s">
        <v>43</v>
      </c>
      <c r="AQ339" t="s">
        <v>43</v>
      </c>
      <c r="AR339" t="s">
        <v>3116</v>
      </c>
      <c r="AS339" t="s">
        <v>43</v>
      </c>
      <c r="AT339" t="str">
        <f>_xlfn.XLOOKUP(AO339,Enrollees!A:A,Enrollees!E:E)</f>
        <v>Odell Burnett, Jr.</v>
      </c>
      <c r="AU339" t="str">
        <f>_xlfn.XLOOKUP(AO339,Enrollees!A:A,Enrollees!C:C)</f>
        <v>REAL Services</v>
      </c>
      <c r="AV339">
        <f>_xlfn.XLOOKUP(AO339,Enrollees!A:A,Enrollees!F:F)</f>
        <v>5747100228</v>
      </c>
      <c r="AW339" s="7">
        <f t="shared" si="5"/>
        <v>5.99</v>
      </c>
    </row>
    <row r="340" spans="1:49" x14ac:dyDescent="0.2">
      <c r="A340" t="s">
        <v>2339</v>
      </c>
      <c r="B340" s="1">
        <v>44521.280219907407</v>
      </c>
      <c r="C340" s="10">
        <v>44521</v>
      </c>
      <c r="D340" t="s">
        <v>1614</v>
      </c>
      <c r="E340" s="2">
        <v>44521</v>
      </c>
      <c r="F340" t="s">
        <v>1615</v>
      </c>
      <c r="G340" s="2">
        <v>44521</v>
      </c>
      <c r="H340" t="s">
        <v>294</v>
      </c>
      <c r="I340" s="2">
        <v>44521</v>
      </c>
      <c r="J340" t="s">
        <v>411</v>
      </c>
      <c r="K340" t="s">
        <v>742</v>
      </c>
      <c r="L340" t="s">
        <v>560</v>
      </c>
      <c r="M340" t="s">
        <v>561</v>
      </c>
      <c r="N340" t="s">
        <v>562</v>
      </c>
      <c r="O340" t="s">
        <v>43</v>
      </c>
      <c r="P340" t="s">
        <v>44</v>
      </c>
      <c r="Q340" t="s">
        <v>45</v>
      </c>
      <c r="R340" t="s">
        <v>43</v>
      </c>
      <c r="S340" t="s">
        <v>43</v>
      </c>
      <c r="T340" t="s">
        <v>43</v>
      </c>
      <c r="U340" t="s">
        <v>43</v>
      </c>
      <c r="V340" t="s">
        <v>43</v>
      </c>
      <c r="W340" t="s">
        <v>43</v>
      </c>
      <c r="X340" t="s">
        <v>43</v>
      </c>
      <c r="Y340" t="s">
        <v>46</v>
      </c>
      <c r="Z340" t="s">
        <v>43</v>
      </c>
      <c r="AA340" t="s">
        <v>47</v>
      </c>
      <c r="AB340" t="s">
        <v>48</v>
      </c>
      <c r="AC340">
        <v>12.92</v>
      </c>
      <c r="AD340" t="s">
        <v>43</v>
      </c>
      <c r="AE340" t="s">
        <v>43</v>
      </c>
      <c r="AF340">
        <v>12.92</v>
      </c>
      <c r="AG340" t="s">
        <v>49</v>
      </c>
      <c r="AH340">
        <v>12.92</v>
      </c>
      <c r="AI340" t="s">
        <v>43</v>
      </c>
      <c r="AJ340" t="s">
        <v>43</v>
      </c>
      <c r="AK340">
        <v>12.92</v>
      </c>
      <c r="AL340">
        <v>0</v>
      </c>
      <c r="AM340" t="s">
        <v>3366</v>
      </c>
      <c r="AN340" t="s">
        <v>43</v>
      </c>
      <c r="AO340" t="s">
        <v>1451</v>
      </c>
      <c r="AP340" t="s">
        <v>43</v>
      </c>
      <c r="AQ340" t="s">
        <v>43</v>
      </c>
      <c r="AR340" t="s">
        <v>3117</v>
      </c>
      <c r="AS340" t="s">
        <v>43</v>
      </c>
      <c r="AT340" t="str">
        <f>_xlfn.XLOOKUP(AO340,Enrollees!A:A,Enrollees!E:E)</f>
        <v>Doyup Kwon</v>
      </c>
      <c r="AU340" t="str">
        <f>_xlfn.XLOOKUP(AO340,Enrollees!A:A,Enrollees!C:C)</f>
        <v>Green Bridge Growers</v>
      </c>
      <c r="AV340">
        <f>_xlfn.XLOOKUP(AO340,Enrollees!A:A,Enrollees!F:F)</f>
        <v>4243764233</v>
      </c>
      <c r="AW340" s="7">
        <f t="shared" si="5"/>
        <v>12.92</v>
      </c>
    </row>
    <row r="341" spans="1:49" x14ac:dyDescent="0.2">
      <c r="A341" t="s">
        <v>2340</v>
      </c>
      <c r="B341" s="1">
        <v>44521.672164351854</v>
      </c>
      <c r="C341" s="10">
        <v>44521</v>
      </c>
      <c r="D341" t="s">
        <v>1867</v>
      </c>
      <c r="E341" s="2">
        <v>44521</v>
      </c>
      <c r="F341" t="s">
        <v>1989</v>
      </c>
      <c r="G341" s="2">
        <v>44521</v>
      </c>
      <c r="H341" t="s">
        <v>441</v>
      </c>
      <c r="I341" s="2">
        <v>44521</v>
      </c>
      <c r="J341" t="s">
        <v>431</v>
      </c>
      <c r="K341" t="s">
        <v>742</v>
      </c>
      <c r="L341" t="s">
        <v>560</v>
      </c>
      <c r="M341" t="s">
        <v>561</v>
      </c>
      <c r="N341" t="s">
        <v>562</v>
      </c>
      <c r="O341" t="s">
        <v>43</v>
      </c>
      <c r="P341" t="s">
        <v>44</v>
      </c>
      <c r="Q341" t="s">
        <v>45</v>
      </c>
      <c r="R341" t="s">
        <v>43</v>
      </c>
      <c r="S341" t="s">
        <v>43</v>
      </c>
      <c r="T341" t="s">
        <v>43</v>
      </c>
      <c r="U341" t="s">
        <v>43</v>
      </c>
      <c r="V341" t="s">
        <v>43</v>
      </c>
      <c r="W341" t="s">
        <v>43</v>
      </c>
      <c r="X341" t="s">
        <v>43</v>
      </c>
      <c r="Y341" t="s">
        <v>46</v>
      </c>
      <c r="Z341" t="s">
        <v>43</v>
      </c>
      <c r="AA341" t="s">
        <v>47</v>
      </c>
      <c r="AB341" t="s">
        <v>48</v>
      </c>
      <c r="AC341">
        <v>6.03</v>
      </c>
      <c r="AD341" t="s">
        <v>43</v>
      </c>
      <c r="AE341" t="s">
        <v>43</v>
      </c>
      <c r="AF341">
        <v>6.03</v>
      </c>
      <c r="AG341" t="s">
        <v>49</v>
      </c>
      <c r="AH341">
        <v>6.03</v>
      </c>
      <c r="AI341" t="s">
        <v>43</v>
      </c>
      <c r="AJ341" t="s">
        <v>43</v>
      </c>
      <c r="AK341">
        <v>6.03</v>
      </c>
      <c r="AL341">
        <v>0</v>
      </c>
      <c r="AM341" t="s">
        <v>2666</v>
      </c>
      <c r="AN341" t="s">
        <v>43</v>
      </c>
      <c r="AO341" t="s">
        <v>1118</v>
      </c>
      <c r="AP341" t="s">
        <v>43</v>
      </c>
      <c r="AQ341" t="s">
        <v>43</v>
      </c>
      <c r="AR341" t="s">
        <v>3118</v>
      </c>
      <c r="AS341" t="s">
        <v>43</v>
      </c>
      <c r="AT341" t="str">
        <f>_xlfn.XLOOKUP(AO341,Enrollees!A:A,Enrollees!E:E)</f>
        <v>Odell Burnett, Jr.</v>
      </c>
      <c r="AU341" t="str">
        <f>_xlfn.XLOOKUP(AO341,Enrollees!A:A,Enrollees!C:C)</f>
        <v>REAL Services</v>
      </c>
      <c r="AV341">
        <f>_xlfn.XLOOKUP(AO341,Enrollees!A:A,Enrollees!F:F)</f>
        <v>5747100228</v>
      </c>
      <c r="AW341" s="7">
        <f t="shared" si="5"/>
        <v>6.03</v>
      </c>
    </row>
    <row r="342" spans="1:49" x14ac:dyDescent="0.2">
      <c r="A342" t="s">
        <v>2341</v>
      </c>
      <c r="B342" s="1">
        <v>44522.002754629626</v>
      </c>
      <c r="C342" s="10">
        <v>44521</v>
      </c>
      <c r="D342" t="s">
        <v>681</v>
      </c>
      <c r="E342" s="2">
        <v>44521</v>
      </c>
      <c r="F342" t="s">
        <v>534</v>
      </c>
      <c r="G342" s="2">
        <v>44522</v>
      </c>
      <c r="H342" t="s">
        <v>2229</v>
      </c>
      <c r="I342" s="2">
        <v>44521</v>
      </c>
      <c r="J342" t="s">
        <v>2230</v>
      </c>
      <c r="K342" t="s">
        <v>742</v>
      </c>
      <c r="L342" t="s">
        <v>560</v>
      </c>
      <c r="M342" t="s">
        <v>561</v>
      </c>
      <c r="N342" t="s">
        <v>562</v>
      </c>
      <c r="O342" t="s">
        <v>43</v>
      </c>
      <c r="P342" t="s">
        <v>44</v>
      </c>
      <c r="Q342" t="s">
        <v>45</v>
      </c>
      <c r="R342" t="s">
        <v>43</v>
      </c>
      <c r="S342" t="s">
        <v>43</v>
      </c>
      <c r="T342" t="s">
        <v>43</v>
      </c>
      <c r="U342" t="s">
        <v>43</v>
      </c>
      <c r="V342" t="s">
        <v>43</v>
      </c>
      <c r="W342" t="s">
        <v>43</v>
      </c>
      <c r="X342" t="s">
        <v>43</v>
      </c>
      <c r="Y342" t="s">
        <v>46</v>
      </c>
      <c r="Z342" t="s">
        <v>43</v>
      </c>
      <c r="AA342" t="s">
        <v>47</v>
      </c>
      <c r="AB342" t="s">
        <v>48</v>
      </c>
      <c r="AC342">
        <v>10.98</v>
      </c>
      <c r="AD342" t="s">
        <v>43</v>
      </c>
      <c r="AE342" t="s">
        <v>43</v>
      </c>
      <c r="AF342">
        <v>10.98</v>
      </c>
      <c r="AG342" t="s">
        <v>49</v>
      </c>
      <c r="AH342">
        <v>10.98</v>
      </c>
      <c r="AI342" t="s">
        <v>43</v>
      </c>
      <c r="AJ342" t="s">
        <v>43</v>
      </c>
      <c r="AK342">
        <v>10.98</v>
      </c>
      <c r="AL342">
        <v>0</v>
      </c>
      <c r="AM342" t="s">
        <v>1661</v>
      </c>
      <c r="AN342" t="s">
        <v>43</v>
      </c>
      <c r="AO342" t="s">
        <v>1318</v>
      </c>
      <c r="AP342" t="s">
        <v>43</v>
      </c>
      <c r="AQ342" t="s">
        <v>43</v>
      </c>
      <c r="AR342" t="s">
        <v>3119</v>
      </c>
      <c r="AS342" t="s">
        <v>43</v>
      </c>
      <c r="AT342" t="str">
        <f>_xlfn.XLOOKUP(AO342,Enrollees!A:A,Enrollees!E:E)</f>
        <v>Myldred Hernandez-Gonzalez</v>
      </c>
      <c r="AU342" t="str">
        <f>_xlfn.XLOOKUP(AO342,Enrollees!A:A,Enrollees!C:C)</f>
        <v>La Casa de Amistad</v>
      </c>
      <c r="AV342">
        <f>_xlfn.XLOOKUP(AO342,Enrollees!A:A,Enrollees!F:F)</f>
        <v>9162542961</v>
      </c>
      <c r="AW342" s="7">
        <f t="shared" si="5"/>
        <v>10.98</v>
      </c>
    </row>
    <row r="343" spans="1:49" x14ac:dyDescent="0.2">
      <c r="A343" t="s">
        <v>2342</v>
      </c>
      <c r="B343" s="1">
        <v>44522.036180555559</v>
      </c>
      <c r="C343" s="10">
        <v>44522</v>
      </c>
      <c r="D343" t="s">
        <v>2215</v>
      </c>
      <c r="E343" s="2">
        <v>44521</v>
      </c>
      <c r="F343" t="s">
        <v>2092</v>
      </c>
      <c r="G343" s="2">
        <v>44522</v>
      </c>
      <c r="H343" t="s">
        <v>1688</v>
      </c>
      <c r="I343" s="2">
        <v>44521</v>
      </c>
      <c r="J343" t="s">
        <v>82</v>
      </c>
      <c r="K343" t="s">
        <v>742</v>
      </c>
      <c r="L343" t="s">
        <v>560</v>
      </c>
      <c r="M343" t="s">
        <v>561</v>
      </c>
      <c r="N343" t="s">
        <v>562</v>
      </c>
      <c r="O343" t="s">
        <v>43</v>
      </c>
      <c r="P343" t="s">
        <v>44</v>
      </c>
      <c r="Q343" t="s">
        <v>45</v>
      </c>
      <c r="R343" t="s">
        <v>43</v>
      </c>
      <c r="S343" t="s">
        <v>43</v>
      </c>
      <c r="T343" t="s">
        <v>43</v>
      </c>
      <c r="U343" t="s">
        <v>43</v>
      </c>
      <c r="V343" t="s">
        <v>43</v>
      </c>
      <c r="W343" t="s">
        <v>43</v>
      </c>
      <c r="X343" t="s">
        <v>43</v>
      </c>
      <c r="Y343" t="s">
        <v>46</v>
      </c>
      <c r="Z343" t="s">
        <v>43</v>
      </c>
      <c r="AA343" t="s">
        <v>47</v>
      </c>
      <c r="AB343" t="s">
        <v>48</v>
      </c>
      <c r="AC343">
        <v>9.91</v>
      </c>
      <c r="AD343" t="s">
        <v>43</v>
      </c>
      <c r="AE343" t="s">
        <v>43</v>
      </c>
      <c r="AF343">
        <v>9.91</v>
      </c>
      <c r="AG343" t="s">
        <v>49</v>
      </c>
      <c r="AH343">
        <v>9.91</v>
      </c>
      <c r="AI343" t="s">
        <v>43</v>
      </c>
      <c r="AJ343" t="s">
        <v>43</v>
      </c>
      <c r="AK343">
        <v>9.91</v>
      </c>
      <c r="AL343">
        <v>0</v>
      </c>
      <c r="AM343" t="s">
        <v>1661</v>
      </c>
      <c r="AN343" t="s">
        <v>43</v>
      </c>
      <c r="AO343" t="s">
        <v>1318</v>
      </c>
      <c r="AP343" t="s">
        <v>43</v>
      </c>
      <c r="AQ343" t="s">
        <v>43</v>
      </c>
      <c r="AR343" t="s">
        <v>3120</v>
      </c>
      <c r="AS343" t="s">
        <v>43</v>
      </c>
      <c r="AT343" t="str">
        <f>_xlfn.XLOOKUP(AO343,Enrollees!A:A,Enrollees!E:E)</f>
        <v>Myldred Hernandez-Gonzalez</v>
      </c>
      <c r="AU343" t="str">
        <f>_xlfn.XLOOKUP(AO343,Enrollees!A:A,Enrollees!C:C)</f>
        <v>La Casa de Amistad</v>
      </c>
      <c r="AV343">
        <f>_xlfn.XLOOKUP(AO343,Enrollees!A:A,Enrollees!F:F)</f>
        <v>9162542961</v>
      </c>
      <c r="AW343" s="7">
        <f t="shared" si="5"/>
        <v>9.91</v>
      </c>
    </row>
    <row r="344" spans="1:49" x14ac:dyDescent="0.2">
      <c r="A344" t="s">
        <v>2343</v>
      </c>
      <c r="B344" s="1">
        <v>44522.084988425922</v>
      </c>
      <c r="C344" s="10">
        <v>44522</v>
      </c>
      <c r="D344" t="s">
        <v>2344</v>
      </c>
      <c r="E344" s="2">
        <v>44521</v>
      </c>
      <c r="F344" t="s">
        <v>1704</v>
      </c>
      <c r="G344" s="2">
        <v>44522</v>
      </c>
      <c r="H344" t="s">
        <v>2120</v>
      </c>
      <c r="I344" s="2">
        <v>44521</v>
      </c>
      <c r="J344" t="s">
        <v>388</v>
      </c>
      <c r="K344" t="s">
        <v>742</v>
      </c>
      <c r="L344" t="s">
        <v>560</v>
      </c>
      <c r="M344" t="s">
        <v>561</v>
      </c>
      <c r="N344" t="s">
        <v>562</v>
      </c>
      <c r="O344" t="s">
        <v>43</v>
      </c>
      <c r="P344" t="s">
        <v>44</v>
      </c>
      <c r="Q344" t="s">
        <v>45</v>
      </c>
      <c r="R344" t="s">
        <v>43</v>
      </c>
      <c r="S344" t="s">
        <v>43</v>
      </c>
      <c r="T344" t="s">
        <v>43</v>
      </c>
      <c r="U344" t="s">
        <v>43</v>
      </c>
      <c r="V344" t="s">
        <v>43</v>
      </c>
      <c r="W344" t="s">
        <v>43</v>
      </c>
      <c r="X344" t="s">
        <v>43</v>
      </c>
      <c r="Y344" t="s">
        <v>46</v>
      </c>
      <c r="Z344" t="s">
        <v>43</v>
      </c>
      <c r="AA344" t="s">
        <v>47</v>
      </c>
      <c r="AB344" t="s">
        <v>48</v>
      </c>
      <c r="AC344">
        <v>5.14</v>
      </c>
      <c r="AD344" t="s">
        <v>43</v>
      </c>
      <c r="AE344" t="s">
        <v>43</v>
      </c>
      <c r="AF344">
        <v>5.14</v>
      </c>
      <c r="AG344" t="s">
        <v>49</v>
      </c>
      <c r="AH344">
        <v>5.14</v>
      </c>
      <c r="AI344" t="s">
        <v>43</v>
      </c>
      <c r="AJ344" t="s">
        <v>43</v>
      </c>
      <c r="AK344">
        <v>5.14</v>
      </c>
      <c r="AL344">
        <v>0</v>
      </c>
      <c r="AM344" t="s">
        <v>2666</v>
      </c>
      <c r="AN344" t="s">
        <v>43</v>
      </c>
      <c r="AO344" t="s">
        <v>1118</v>
      </c>
      <c r="AP344" t="s">
        <v>43</v>
      </c>
      <c r="AQ344" t="s">
        <v>43</v>
      </c>
      <c r="AR344" t="s">
        <v>3121</v>
      </c>
      <c r="AS344" t="s">
        <v>43</v>
      </c>
      <c r="AT344" t="str">
        <f>_xlfn.XLOOKUP(AO344,Enrollees!A:A,Enrollees!E:E)</f>
        <v>Odell Burnett, Jr.</v>
      </c>
      <c r="AU344" t="str">
        <f>_xlfn.XLOOKUP(AO344,Enrollees!A:A,Enrollees!C:C)</f>
        <v>REAL Services</v>
      </c>
      <c r="AV344">
        <f>_xlfn.XLOOKUP(AO344,Enrollees!A:A,Enrollees!F:F)</f>
        <v>5747100228</v>
      </c>
      <c r="AW344" s="7">
        <f t="shared" si="5"/>
        <v>5.14</v>
      </c>
    </row>
    <row r="345" spans="1:49" x14ac:dyDescent="0.2">
      <c r="A345" t="s">
        <v>2345</v>
      </c>
      <c r="B345" s="1">
        <v>44522.286527777775</v>
      </c>
      <c r="C345" s="10">
        <v>44522</v>
      </c>
      <c r="D345" t="s">
        <v>292</v>
      </c>
      <c r="E345" s="2">
        <v>44522</v>
      </c>
      <c r="F345" t="s">
        <v>2346</v>
      </c>
      <c r="G345" s="2">
        <v>44522</v>
      </c>
      <c r="H345" t="s">
        <v>2347</v>
      </c>
      <c r="I345" s="2">
        <v>44522</v>
      </c>
      <c r="J345" t="s">
        <v>2348</v>
      </c>
      <c r="K345" t="s">
        <v>742</v>
      </c>
      <c r="L345" t="s">
        <v>560</v>
      </c>
      <c r="M345" t="s">
        <v>561</v>
      </c>
      <c r="N345" t="s">
        <v>562</v>
      </c>
      <c r="O345" t="s">
        <v>43</v>
      </c>
      <c r="P345" t="s">
        <v>44</v>
      </c>
      <c r="Q345" t="s">
        <v>45</v>
      </c>
      <c r="R345" t="s">
        <v>43</v>
      </c>
      <c r="S345" t="s">
        <v>43</v>
      </c>
      <c r="T345" t="s">
        <v>43</v>
      </c>
      <c r="U345" t="s">
        <v>43</v>
      </c>
      <c r="V345" t="s">
        <v>43</v>
      </c>
      <c r="W345" t="s">
        <v>43</v>
      </c>
      <c r="X345" t="s">
        <v>43</v>
      </c>
      <c r="Y345" t="s">
        <v>46</v>
      </c>
      <c r="Z345" t="s">
        <v>43</v>
      </c>
      <c r="AA345" t="s">
        <v>47</v>
      </c>
      <c r="AB345" t="s">
        <v>48</v>
      </c>
      <c r="AC345">
        <v>5.03</v>
      </c>
      <c r="AD345" t="s">
        <v>43</v>
      </c>
      <c r="AE345" t="s">
        <v>43</v>
      </c>
      <c r="AF345">
        <v>5.03</v>
      </c>
      <c r="AG345" t="s">
        <v>49</v>
      </c>
      <c r="AH345">
        <v>5.03</v>
      </c>
      <c r="AI345" t="s">
        <v>43</v>
      </c>
      <c r="AJ345" t="s">
        <v>43</v>
      </c>
      <c r="AK345">
        <v>5.03</v>
      </c>
      <c r="AL345">
        <v>0</v>
      </c>
      <c r="AM345" t="s">
        <v>3367</v>
      </c>
      <c r="AN345" t="s">
        <v>43</v>
      </c>
      <c r="AO345" t="s">
        <v>1169</v>
      </c>
      <c r="AP345" t="s">
        <v>43</v>
      </c>
      <c r="AQ345" t="s">
        <v>43</v>
      </c>
      <c r="AR345" t="s">
        <v>3122</v>
      </c>
      <c r="AS345" t="s">
        <v>43</v>
      </c>
      <c r="AT345" t="str">
        <f>_xlfn.XLOOKUP(AO345,Enrollees!A:A,Enrollees!E:E)</f>
        <v>Adessa Kubley</v>
      </c>
      <c r="AU345" t="str">
        <f>_xlfn.XLOOKUP(AO345,Enrollees!A:A,Enrollees!C:C)</f>
        <v>Hope Ministries</v>
      </c>
      <c r="AV345">
        <f>_xlfn.XLOOKUP(AO345,Enrollees!A:A,Enrollees!F:F)</f>
        <v>5745148245</v>
      </c>
      <c r="AW345" s="7">
        <f t="shared" si="5"/>
        <v>5.03</v>
      </c>
    </row>
    <row r="346" spans="1:49" x14ac:dyDescent="0.2">
      <c r="A346" t="s">
        <v>2349</v>
      </c>
      <c r="B346" s="1">
        <v>44522.75141203704</v>
      </c>
      <c r="C346" s="10">
        <v>44522</v>
      </c>
      <c r="D346" t="s">
        <v>725</v>
      </c>
      <c r="E346" s="2">
        <v>44522</v>
      </c>
      <c r="F346" t="s">
        <v>252</v>
      </c>
      <c r="G346" s="2">
        <v>44522</v>
      </c>
      <c r="H346" t="s">
        <v>1670</v>
      </c>
      <c r="I346" s="2">
        <v>44522</v>
      </c>
      <c r="J346" t="s">
        <v>148</v>
      </c>
      <c r="K346" t="s">
        <v>742</v>
      </c>
      <c r="L346" t="s">
        <v>560</v>
      </c>
      <c r="M346" t="s">
        <v>561</v>
      </c>
      <c r="N346" t="s">
        <v>562</v>
      </c>
      <c r="O346" t="s">
        <v>43</v>
      </c>
      <c r="P346" t="s">
        <v>44</v>
      </c>
      <c r="Q346" t="s">
        <v>45</v>
      </c>
      <c r="R346" t="s">
        <v>43</v>
      </c>
      <c r="S346" t="s">
        <v>43</v>
      </c>
      <c r="T346" t="s">
        <v>43</v>
      </c>
      <c r="U346" t="s">
        <v>43</v>
      </c>
      <c r="V346" t="s">
        <v>43</v>
      </c>
      <c r="W346" t="s">
        <v>43</v>
      </c>
      <c r="X346" t="s">
        <v>43</v>
      </c>
      <c r="Y346" t="s">
        <v>46</v>
      </c>
      <c r="Z346" t="s">
        <v>43</v>
      </c>
      <c r="AA346" t="s">
        <v>47</v>
      </c>
      <c r="AB346" t="s">
        <v>48</v>
      </c>
      <c r="AC346">
        <v>10.99</v>
      </c>
      <c r="AD346" t="s">
        <v>43</v>
      </c>
      <c r="AE346" t="s">
        <v>43</v>
      </c>
      <c r="AF346">
        <v>10.99</v>
      </c>
      <c r="AG346" t="s">
        <v>49</v>
      </c>
      <c r="AH346">
        <v>10.99</v>
      </c>
      <c r="AI346" t="s">
        <v>43</v>
      </c>
      <c r="AJ346" t="s">
        <v>43</v>
      </c>
      <c r="AK346">
        <v>10.99</v>
      </c>
      <c r="AL346">
        <v>0</v>
      </c>
      <c r="AM346" t="s">
        <v>2689</v>
      </c>
      <c r="AN346" t="s">
        <v>43</v>
      </c>
      <c r="AO346" t="s">
        <v>1415</v>
      </c>
      <c r="AP346" t="s">
        <v>43</v>
      </c>
      <c r="AQ346" t="s">
        <v>43</v>
      </c>
      <c r="AR346" t="s">
        <v>3123</v>
      </c>
      <c r="AS346" t="s">
        <v>43</v>
      </c>
      <c r="AT346" t="str">
        <f>_xlfn.XLOOKUP(AO346,Enrollees!A:A,Enrollees!E:E)</f>
        <v>Marquitta Napper</v>
      </c>
      <c r="AU346" t="str">
        <f>_xlfn.XLOOKUP(AO346,Enrollees!A:A,Enrollees!C:C)</f>
        <v>YWCA North Central Indiana</v>
      </c>
      <c r="AV346">
        <f>_xlfn.XLOOKUP(AO346,Enrollees!A:A,Enrollees!F:F)</f>
        <v>5743023804</v>
      </c>
      <c r="AW346" s="7">
        <f t="shared" si="5"/>
        <v>10.99</v>
      </c>
    </row>
    <row r="347" spans="1:49" x14ac:dyDescent="0.2">
      <c r="A347" s="3" t="s">
        <v>2350</v>
      </c>
      <c r="B347" s="1">
        <v>44522.870925925927</v>
      </c>
      <c r="C347" s="10">
        <v>44522</v>
      </c>
      <c r="D347" t="s">
        <v>2113</v>
      </c>
      <c r="E347" s="2">
        <v>44522</v>
      </c>
      <c r="F347" t="s">
        <v>1830</v>
      </c>
      <c r="G347" s="2">
        <v>44522</v>
      </c>
      <c r="H347" t="s">
        <v>1686</v>
      </c>
      <c r="I347" s="2">
        <v>44522</v>
      </c>
      <c r="J347" t="s">
        <v>1867</v>
      </c>
      <c r="K347" t="s">
        <v>742</v>
      </c>
      <c r="L347" t="s">
        <v>560</v>
      </c>
      <c r="M347" t="s">
        <v>561</v>
      </c>
      <c r="N347" t="s">
        <v>562</v>
      </c>
      <c r="O347" t="s">
        <v>43</v>
      </c>
      <c r="P347" t="s">
        <v>44</v>
      </c>
      <c r="Q347" t="s">
        <v>45</v>
      </c>
      <c r="R347" t="s">
        <v>43</v>
      </c>
      <c r="S347" t="s">
        <v>43</v>
      </c>
      <c r="T347" t="s">
        <v>43</v>
      </c>
      <c r="U347" t="s">
        <v>43</v>
      </c>
      <c r="V347" t="s">
        <v>43</v>
      </c>
      <c r="W347" t="s">
        <v>43</v>
      </c>
      <c r="X347" t="s">
        <v>43</v>
      </c>
      <c r="Y347" t="s">
        <v>46</v>
      </c>
      <c r="Z347" t="s">
        <v>43</v>
      </c>
      <c r="AA347" t="s">
        <v>47</v>
      </c>
      <c r="AB347" t="s">
        <v>48</v>
      </c>
      <c r="AC347">
        <v>10.92</v>
      </c>
      <c r="AD347" t="s">
        <v>43</v>
      </c>
      <c r="AE347" t="s">
        <v>43</v>
      </c>
      <c r="AF347">
        <v>10.92</v>
      </c>
      <c r="AG347" t="s">
        <v>49</v>
      </c>
      <c r="AH347">
        <v>10.92</v>
      </c>
      <c r="AI347" t="s">
        <v>43</v>
      </c>
      <c r="AJ347" t="s">
        <v>43</v>
      </c>
      <c r="AK347">
        <v>10.92</v>
      </c>
      <c r="AL347">
        <v>0</v>
      </c>
      <c r="AM347" t="s">
        <v>2689</v>
      </c>
      <c r="AN347" t="s">
        <v>43</v>
      </c>
      <c r="AO347" t="s">
        <v>1393</v>
      </c>
      <c r="AP347" t="s">
        <v>43</v>
      </c>
      <c r="AQ347" t="s">
        <v>43</v>
      </c>
      <c r="AR347" t="s">
        <v>3124</v>
      </c>
      <c r="AS347" t="s">
        <v>43</v>
      </c>
      <c r="AT347" t="str">
        <f>_xlfn.XLOOKUP(AO347,Enrollees!A:A,Enrollees!E:E)</f>
        <v>Jaclyn Reavis</v>
      </c>
      <c r="AU347" t="str">
        <f>_xlfn.XLOOKUP(AO347,Enrollees!A:A,Enrollees!C:C)</f>
        <v>YWCA North Central Indiana</v>
      </c>
      <c r="AV347">
        <f>_xlfn.XLOOKUP(AO347,Enrollees!A:A,Enrollees!F:F)</f>
        <v>5742206639</v>
      </c>
      <c r="AW347" s="7">
        <f t="shared" si="5"/>
        <v>10.92</v>
      </c>
    </row>
    <row r="348" spans="1:49" x14ac:dyDescent="0.2">
      <c r="A348" t="s">
        <v>2351</v>
      </c>
      <c r="B348" s="1">
        <v>44522.919872685183</v>
      </c>
      <c r="C348" s="10">
        <v>44522</v>
      </c>
      <c r="D348" t="s">
        <v>1711</v>
      </c>
      <c r="E348" s="2">
        <v>44522</v>
      </c>
      <c r="F348" t="s">
        <v>1772</v>
      </c>
      <c r="G348" s="2">
        <v>44522</v>
      </c>
      <c r="H348" t="s">
        <v>448</v>
      </c>
      <c r="I348" s="2">
        <v>44522</v>
      </c>
      <c r="J348" t="s">
        <v>89</v>
      </c>
      <c r="K348" t="s">
        <v>742</v>
      </c>
      <c r="L348" t="s">
        <v>560</v>
      </c>
      <c r="M348" t="s">
        <v>561</v>
      </c>
      <c r="N348" t="s">
        <v>562</v>
      </c>
      <c r="O348" t="s">
        <v>43</v>
      </c>
      <c r="P348" t="s">
        <v>77</v>
      </c>
      <c r="Q348" t="s">
        <v>45</v>
      </c>
      <c r="R348" t="s">
        <v>43</v>
      </c>
      <c r="S348" t="s">
        <v>43</v>
      </c>
      <c r="T348" t="s">
        <v>43</v>
      </c>
      <c r="U348" t="s">
        <v>43</v>
      </c>
      <c r="V348" t="s">
        <v>43</v>
      </c>
      <c r="W348" t="s">
        <v>43</v>
      </c>
      <c r="X348" t="s">
        <v>43</v>
      </c>
      <c r="Y348" t="s">
        <v>46</v>
      </c>
      <c r="Z348" t="s">
        <v>43</v>
      </c>
      <c r="AA348" t="s">
        <v>47</v>
      </c>
      <c r="AB348" t="s">
        <v>48</v>
      </c>
      <c r="AC348">
        <v>9.92</v>
      </c>
      <c r="AD348" t="s">
        <v>43</v>
      </c>
      <c r="AE348" t="s">
        <v>43</v>
      </c>
      <c r="AF348">
        <v>9.92</v>
      </c>
      <c r="AG348" t="s">
        <v>49</v>
      </c>
      <c r="AH348">
        <v>9.92</v>
      </c>
      <c r="AI348" t="s">
        <v>43</v>
      </c>
      <c r="AJ348" t="s">
        <v>43</v>
      </c>
      <c r="AK348">
        <v>9.92</v>
      </c>
      <c r="AL348">
        <v>0</v>
      </c>
      <c r="AM348" t="s">
        <v>1661</v>
      </c>
      <c r="AN348" t="s">
        <v>43</v>
      </c>
      <c r="AO348" t="s">
        <v>1340</v>
      </c>
      <c r="AP348" t="s">
        <v>43</v>
      </c>
      <c r="AQ348" t="s">
        <v>43</v>
      </c>
      <c r="AR348" t="s">
        <v>3125</v>
      </c>
      <c r="AS348" t="s">
        <v>43</v>
      </c>
      <c r="AT348" t="str">
        <f>_xlfn.XLOOKUP(AO348,Enrollees!A:A,Enrollees!E:E)</f>
        <v>Deannetaniece Howard</v>
      </c>
      <c r="AU348" t="str">
        <f>_xlfn.XLOOKUP(AO348,Enrollees!A:A,Enrollees!C:C)</f>
        <v>La Casa de Amistad</v>
      </c>
      <c r="AV348">
        <f>_xlfn.XLOOKUP(AO348,Enrollees!A:A,Enrollees!F:F)</f>
        <v>3122185151</v>
      </c>
      <c r="AW348" s="7">
        <f t="shared" si="5"/>
        <v>9.92</v>
      </c>
    </row>
    <row r="349" spans="1:49" x14ac:dyDescent="0.2">
      <c r="A349" t="s">
        <v>2352</v>
      </c>
      <c r="B349" s="1">
        <v>44522.985462962963</v>
      </c>
      <c r="C349" s="10">
        <v>44522</v>
      </c>
      <c r="D349" t="s">
        <v>1758</v>
      </c>
      <c r="E349" s="2">
        <v>44522</v>
      </c>
      <c r="F349" t="s">
        <v>697</v>
      </c>
      <c r="G349" s="2">
        <v>44522</v>
      </c>
      <c r="H349" t="s">
        <v>1767</v>
      </c>
      <c r="I349" s="2">
        <v>44522</v>
      </c>
      <c r="J349" t="s">
        <v>65</v>
      </c>
      <c r="K349" t="s">
        <v>742</v>
      </c>
      <c r="L349" t="s">
        <v>560</v>
      </c>
      <c r="M349" t="s">
        <v>561</v>
      </c>
      <c r="N349" t="s">
        <v>562</v>
      </c>
      <c r="O349" t="s">
        <v>43</v>
      </c>
      <c r="P349" t="s">
        <v>77</v>
      </c>
      <c r="Q349" t="s">
        <v>45</v>
      </c>
      <c r="R349" t="s">
        <v>43</v>
      </c>
      <c r="S349" t="s">
        <v>43</v>
      </c>
      <c r="T349" t="s">
        <v>43</v>
      </c>
      <c r="U349" t="s">
        <v>43</v>
      </c>
      <c r="V349" t="s">
        <v>43</v>
      </c>
      <c r="W349" t="s">
        <v>43</v>
      </c>
      <c r="X349" t="s">
        <v>43</v>
      </c>
      <c r="Y349" t="s">
        <v>46</v>
      </c>
      <c r="Z349" t="s">
        <v>43</v>
      </c>
      <c r="AA349" t="s">
        <v>47</v>
      </c>
      <c r="AB349" t="s">
        <v>48</v>
      </c>
      <c r="AC349">
        <v>9.98</v>
      </c>
      <c r="AD349" t="s">
        <v>43</v>
      </c>
      <c r="AE349" t="s">
        <v>43</v>
      </c>
      <c r="AF349">
        <v>9.98</v>
      </c>
      <c r="AG349" t="s">
        <v>49</v>
      </c>
      <c r="AH349">
        <v>9.98</v>
      </c>
      <c r="AI349" t="s">
        <v>43</v>
      </c>
      <c r="AJ349" t="s">
        <v>43</v>
      </c>
      <c r="AK349">
        <v>9.98</v>
      </c>
      <c r="AL349">
        <v>0</v>
      </c>
      <c r="AM349" t="s">
        <v>1661</v>
      </c>
      <c r="AN349" t="s">
        <v>43</v>
      </c>
      <c r="AO349" t="s">
        <v>1340</v>
      </c>
      <c r="AP349" t="s">
        <v>43</v>
      </c>
      <c r="AQ349" t="s">
        <v>43</v>
      </c>
      <c r="AR349" t="s">
        <v>3126</v>
      </c>
      <c r="AS349" t="s">
        <v>43</v>
      </c>
      <c r="AT349" t="str">
        <f>_xlfn.XLOOKUP(AO349,Enrollees!A:A,Enrollees!E:E)</f>
        <v>Deannetaniece Howard</v>
      </c>
      <c r="AU349" t="str">
        <f>_xlfn.XLOOKUP(AO349,Enrollees!A:A,Enrollees!C:C)</f>
        <v>La Casa de Amistad</v>
      </c>
      <c r="AV349">
        <f>_xlfn.XLOOKUP(AO349,Enrollees!A:A,Enrollees!F:F)</f>
        <v>3122185151</v>
      </c>
      <c r="AW349" s="7">
        <f t="shared" si="5"/>
        <v>9.98</v>
      </c>
    </row>
    <row r="350" spans="1:49" x14ac:dyDescent="0.2">
      <c r="A350" t="s">
        <v>2354</v>
      </c>
      <c r="B350" s="1">
        <v>44523.563194444447</v>
      </c>
      <c r="C350" s="10">
        <v>44523</v>
      </c>
      <c r="D350" t="s">
        <v>709</v>
      </c>
      <c r="E350" s="2">
        <v>44523</v>
      </c>
      <c r="F350" t="s">
        <v>2355</v>
      </c>
      <c r="G350" s="2">
        <v>44523</v>
      </c>
      <c r="H350" t="s">
        <v>662</v>
      </c>
      <c r="I350" s="2">
        <v>44523</v>
      </c>
      <c r="J350" t="s">
        <v>1650</v>
      </c>
      <c r="K350" t="s">
        <v>742</v>
      </c>
      <c r="L350" t="s">
        <v>560</v>
      </c>
      <c r="M350" t="s">
        <v>561</v>
      </c>
      <c r="N350" t="s">
        <v>562</v>
      </c>
      <c r="O350" t="s">
        <v>43</v>
      </c>
      <c r="P350" t="s">
        <v>44</v>
      </c>
      <c r="Q350" t="s">
        <v>45</v>
      </c>
      <c r="R350" t="s">
        <v>43</v>
      </c>
      <c r="S350" t="s">
        <v>43</v>
      </c>
      <c r="T350" t="s">
        <v>43</v>
      </c>
      <c r="U350" t="s">
        <v>43</v>
      </c>
      <c r="V350" t="s">
        <v>43</v>
      </c>
      <c r="W350" t="s">
        <v>43</v>
      </c>
      <c r="X350" t="s">
        <v>43</v>
      </c>
      <c r="Y350" t="s">
        <v>46</v>
      </c>
      <c r="Z350" t="s">
        <v>43</v>
      </c>
      <c r="AA350" t="s">
        <v>47</v>
      </c>
      <c r="AB350" t="s">
        <v>48</v>
      </c>
      <c r="AC350">
        <v>8.99</v>
      </c>
      <c r="AD350" t="s">
        <v>43</v>
      </c>
      <c r="AE350" t="s">
        <v>43</v>
      </c>
      <c r="AF350">
        <v>8.99</v>
      </c>
      <c r="AG350" t="s">
        <v>49</v>
      </c>
      <c r="AH350">
        <v>8.99</v>
      </c>
      <c r="AI350" t="s">
        <v>43</v>
      </c>
      <c r="AJ350" t="s">
        <v>43</v>
      </c>
      <c r="AK350">
        <v>8.99</v>
      </c>
      <c r="AL350">
        <v>0</v>
      </c>
      <c r="AM350" t="s">
        <v>2689</v>
      </c>
      <c r="AN350" t="s">
        <v>43</v>
      </c>
      <c r="AO350" t="s">
        <v>1415</v>
      </c>
      <c r="AP350" t="s">
        <v>43</v>
      </c>
      <c r="AQ350" t="s">
        <v>43</v>
      </c>
      <c r="AR350" t="s">
        <v>3127</v>
      </c>
      <c r="AS350" t="s">
        <v>43</v>
      </c>
      <c r="AT350" t="str">
        <f>_xlfn.XLOOKUP(AO350,Enrollees!A:A,Enrollees!E:E)</f>
        <v>Marquitta Napper</v>
      </c>
      <c r="AU350" t="str">
        <f>_xlfn.XLOOKUP(AO350,Enrollees!A:A,Enrollees!C:C)</f>
        <v>YWCA North Central Indiana</v>
      </c>
      <c r="AV350">
        <f>_xlfn.XLOOKUP(AO350,Enrollees!A:A,Enrollees!F:F)</f>
        <v>5743023804</v>
      </c>
      <c r="AW350" s="7">
        <f t="shared" si="5"/>
        <v>8.99</v>
      </c>
    </row>
    <row r="351" spans="1:49" x14ac:dyDescent="0.2">
      <c r="A351" s="3" t="s">
        <v>2356</v>
      </c>
      <c r="B351" s="1">
        <v>44523.604826388888</v>
      </c>
      <c r="C351" s="10">
        <v>44523</v>
      </c>
      <c r="D351" t="s">
        <v>262</v>
      </c>
      <c r="E351" s="2">
        <v>44523</v>
      </c>
      <c r="F351" t="s">
        <v>1838</v>
      </c>
      <c r="G351" s="2">
        <v>44523</v>
      </c>
      <c r="H351" t="s">
        <v>114</v>
      </c>
      <c r="I351" s="2">
        <v>44523</v>
      </c>
      <c r="J351" t="s">
        <v>115</v>
      </c>
      <c r="K351" t="s">
        <v>742</v>
      </c>
      <c r="L351" t="s">
        <v>560</v>
      </c>
      <c r="M351" t="s">
        <v>561</v>
      </c>
      <c r="N351" t="s">
        <v>562</v>
      </c>
      <c r="O351" t="s">
        <v>43</v>
      </c>
      <c r="P351" t="s">
        <v>44</v>
      </c>
      <c r="Q351" t="s">
        <v>45</v>
      </c>
      <c r="R351" t="s">
        <v>43</v>
      </c>
      <c r="S351" t="s">
        <v>43</v>
      </c>
      <c r="T351" t="s">
        <v>43</v>
      </c>
      <c r="U351" t="s">
        <v>43</v>
      </c>
      <c r="V351" t="s">
        <v>43</v>
      </c>
      <c r="W351" t="s">
        <v>43</v>
      </c>
      <c r="X351" t="s">
        <v>43</v>
      </c>
      <c r="Y351" t="s">
        <v>46</v>
      </c>
      <c r="Z351" t="s">
        <v>43</v>
      </c>
      <c r="AA351" t="s">
        <v>47</v>
      </c>
      <c r="AB351" t="s">
        <v>48</v>
      </c>
      <c r="AC351">
        <v>7.85</v>
      </c>
      <c r="AD351" t="s">
        <v>43</v>
      </c>
      <c r="AE351" t="s">
        <v>43</v>
      </c>
      <c r="AF351">
        <v>7.85</v>
      </c>
      <c r="AG351" t="s">
        <v>49</v>
      </c>
      <c r="AH351">
        <v>7.85</v>
      </c>
      <c r="AI351" t="s">
        <v>43</v>
      </c>
      <c r="AJ351" t="s">
        <v>43</v>
      </c>
      <c r="AK351">
        <v>7.85</v>
      </c>
      <c r="AL351">
        <v>0</v>
      </c>
      <c r="AM351" t="s">
        <v>2689</v>
      </c>
      <c r="AN351" t="s">
        <v>43</v>
      </c>
      <c r="AO351" t="s">
        <v>1415</v>
      </c>
      <c r="AP351" t="s">
        <v>43</v>
      </c>
      <c r="AQ351" t="s">
        <v>43</v>
      </c>
      <c r="AR351" t="s">
        <v>3128</v>
      </c>
      <c r="AS351" t="s">
        <v>43</v>
      </c>
      <c r="AT351" t="str">
        <f>_xlfn.XLOOKUP(AO351,Enrollees!A:A,Enrollees!E:E)</f>
        <v>Marquitta Napper</v>
      </c>
      <c r="AU351" t="str">
        <f>_xlfn.XLOOKUP(AO351,Enrollees!A:A,Enrollees!C:C)</f>
        <v>YWCA North Central Indiana</v>
      </c>
      <c r="AV351">
        <f>_xlfn.XLOOKUP(AO351,Enrollees!A:A,Enrollees!F:F)</f>
        <v>5743023804</v>
      </c>
      <c r="AW351" s="7">
        <f t="shared" si="5"/>
        <v>7.85</v>
      </c>
    </row>
    <row r="352" spans="1:49" x14ac:dyDescent="0.2">
      <c r="A352" t="s">
        <v>2357</v>
      </c>
      <c r="B352" s="1">
        <v>44523.634247685186</v>
      </c>
      <c r="C352" s="10">
        <v>44523</v>
      </c>
      <c r="D352" t="s">
        <v>1965</v>
      </c>
      <c r="E352" s="2">
        <v>44523</v>
      </c>
      <c r="F352" t="s">
        <v>1805</v>
      </c>
      <c r="G352" s="2">
        <v>44523</v>
      </c>
      <c r="H352" t="s">
        <v>639</v>
      </c>
      <c r="I352" s="2">
        <v>44523</v>
      </c>
      <c r="J352" t="s">
        <v>637</v>
      </c>
      <c r="K352" t="s">
        <v>742</v>
      </c>
      <c r="L352" t="s">
        <v>560</v>
      </c>
      <c r="M352" t="s">
        <v>561</v>
      </c>
      <c r="N352" t="s">
        <v>562</v>
      </c>
      <c r="O352" t="s">
        <v>43</v>
      </c>
      <c r="P352" t="s">
        <v>44</v>
      </c>
      <c r="Q352" t="s">
        <v>45</v>
      </c>
      <c r="R352" t="s">
        <v>43</v>
      </c>
      <c r="S352" t="s">
        <v>43</v>
      </c>
      <c r="T352" t="s">
        <v>43</v>
      </c>
      <c r="U352" t="s">
        <v>43</v>
      </c>
      <c r="V352" t="s">
        <v>43</v>
      </c>
      <c r="W352" t="s">
        <v>43</v>
      </c>
      <c r="X352" t="s">
        <v>43</v>
      </c>
      <c r="Y352" t="s">
        <v>46</v>
      </c>
      <c r="Z352" t="s">
        <v>43</v>
      </c>
      <c r="AA352" t="s">
        <v>47</v>
      </c>
      <c r="AB352" t="s">
        <v>48</v>
      </c>
      <c r="AC352">
        <v>7.91</v>
      </c>
      <c r="AD352" t="s">
        <v>43</v>
      </c>
      <c r="AE352" t="s">
        <v>43</v>
      </c>
      <c r="AF352">
        <v>7.91</v>
      </c>
      <c r="AG352" t="s">
        <v>49</v>
      </c>
      <c r="AH352">
        <v>7.91</v>
      </c>
      <c r="AI352" t="s">
        <v>43</v>
      </c>
      <c r="AJ352" t="s">
        <v>43</v>
      </c>
      <c r="AK352">
        <v>7.91</v>
      </c>
      <c r="AL352">
        <v>0</v>
      </c>
      <c r="AM352" t="s">
        <v>2689</v>
      </c>
      <c r="AN352" t="s">
        <v>43</v>
      </c>
      <c r="AO352" t="s">
        <v>1393</v>
      </c>
      <c r="AP352" t="s">
        <v>43</v>
      </c>
      <c r="AQ352" t="s">
        <v>43</v>
      </c>
      <c r="AR352" t="s">
        <v>3129</v>
      </c>
      <c r="AS352" t="s">
        <v>43</v>
      </c>
      <c r="AT352" t="str">
        <f>_xlfn.XLOOKUP(AO352,Enrollees!A:A,Enrollees!E:E)</f>
        <v>Jaclyn Reavis</v>
      </c>
      <c r="AU352" t="str">
        <f>_xlfn.XLOOKUP(AO352,Enrollees!A:A,Enrollees!C:C)</f>
        <v>YWCA North Central Indiana</v>
      </c>
      <c r="AV352">
        <f>_xlfn.XLOOKUP(AO352,Enrollees!A:A,Enrollees!F:F)</f>
        <v>5742206639</v>
      </c>
      <c r="AW352" s="7">
        <f t="shared" si="5"/>
        <v>7.91</v>
      </c>
    </row>
    <row r="353" spans="1:49" x14ac:dyDescent="0.2">
      <c r="A353" t="s">
        <v>2358</v>
      </c>
      <c r="B353" s="1">
        <v>44523.664814814816</v>
      </c>
      <c r="C353" s="10">
        <v>44523</v>
      </c>
      <c r="D353" t="s">
        <v>408</v>
      </c>
      <c r="E353" s="2">
        <v>44523</v>
      </c>
      <c r="F353" t="s">
        <v>710</v>
      </c>
      <c r="G353" s="2">
        <v>44523</v>
      </c>
      <c r="H353" t="s">
        <v>1782</v>
      </c>
      <c r="I353" s="2">
        <v>44523</v>
      </c>
      <c r="J353" t="s">
        <v>1710</v>
      </c>
      <c r="K353" t="s">
        <v>742</v>
      </c>
      <c r="L353" t="s">
        <v>560</v>
      </c>
      <c r="M353" t="s">
        <v>561</v>
      </c>
      <c r="N353" t="s">
        <v>562</v>
      </c>
      <c r="O353" t="s">
        <v>43</v>
      </c>
      <c r="P353" t="s">
        <v>44</v>
      </c>
      <c r="Q353" t="s">
        <v>45</v>
      </c>
      <c r="R353" t="s">
        <v>43</v>
      </c>
      <c r="S353" t="s">
        <v>43</v>
      </c>
      <c r="T353" t="s">
        <v>43</v>
      </c>
      <c r="U353" t="s">
        <v>43</v>
      </c>
      <c r="V353" t="s">
        <v>43</v>
      </c>
      <c r="W353" t="s">
        <v>43</v>
      </c>
      <c r="X353" t="s">
        <v>43</v>
      </c>
      <c r="Y353" t="s">
        <v>46</v>
      </c>
      <c r="Z353" t="s">
        <v>43</v>
      </c>
      <c r="AA353" t="s">
        <v>47</v>
      </c>
      <c r="AB353" t="s">
        <v>48</v>
      </c>
      <c r="AC353">
        <v>12.9</v>
      </c>
      <c r="AD353" t="s">
        <v>43</v>
      </c>
      <c r="AE353" t="s">
        <v>43</v>
      </c>
      <c r="AF353">
        <v>12.9</v>
      </c>
      <c r="AG353" t="s">
        <v>49</v>
      </c>
      <c r="AH353">
        <v>12.9</v>
      </c>
      <c r="AI353" t="s">
        <v>43</v>
      </c>
      <c r="AJ353" t="s">
        <v>43</v>
      </c>
      <c r="AK353">
        <v>12.9</v>
      </c>
      <c r="AL353">
        <v>0</v>
      </c>
      <c r="AM353" t="s">
        <v>1661</v>
      </c>
      <c r="AN353" t="s">
        <v>43</v>
      </c>
      <c r="AO353" t="s">
        <v>1327</v>
      </c>
      <c r="AP353" t="s">
        <v>43</v>
      </c>
      <c r="AQ353" t="s">
        <v>43</v>
      </c>
      <c r="AR353" t="s">
        <v>3130</v>
      </c>
      <c r="AS353" t="s">
        <v>43</v>
      </c>
      <c r="AT353" t="str">
        <f>_xlfn.XLOOKUP(AO353,Enrollees!A:A,Enrollees!E:E)</f>
        <v>Jenifer Narvaez Melo</v>
      </c>
      <c r="AU353" t="str">
        <f>_xlfn.XLOOKUP(AO353,Enrollees!A:A,Enrollees!C:C)</f>
        <v>La Casa de Amistad</v>
      </c>
      <c r="AV353">
        <f>_xlfn.XLOOKUP(AO353,Enrollees!A:A,Enrollees!F:F)</f>
        <v>3179863336</v>
      </c>
      <c r="AW353" s="7">
        <f t="shared" si="5"/>
        <v>12.9</v>
      </c>
    </row>
    <row r="354" spans="1:49" x14ac:dyDescent="0.2">
      <c r="A354" t="s">
        <v>2359</v>
      </c>
      <c r="B354" s="1">
        <v>44523.711296296293</v>
      </c>
      <c r="C354" s="10">
        <v>44523</v>
      </c>
      <c r="D354" t="s">
        <v>325</v>
      </c>
      <c r="E354" s="2">
        <v>44523</v>
      </c>
      <c r="F354" t="s">
        <v>290</v>
      </c>
      <c r="G354" s="2">
        <v>44523</v>
      </c>
      <c r="H354" t="s">
        <v>1655</v>
      </c>
      <c r="I354" s="2">
        <v>44523</v>
      </c>
      <c r="J354" t="s">
        <v>1802</v>
      </c>
      <c r="K354" t="s">
        <v>742</v>
      </c>
      <c r="L354" t="s">
        <v>560</v>
      </c>
      <c r="M354" t="s">
        <v>561</v>
      </c>
      <c r="N354" t="s">
        <v>562</v>
      </c>
      <c r="O354" t="s">
        <v>43</v>
      </c>
      <c r="P354" t="s">
        <v>44</v>
      </c>
      <c r="Q354" t="s">
        <v>45</v>
      </c>
      <c r="R354" t="s">
        <v>43</v>
      </c>
      <c r="S354" t="s">
        <v>43</v>
      </c>
      <c r="T354" t="s">
        <v>43</v>
      </c>
      <c r="U354" t="s">
        <v>43</v>
      </c>
      <c r="V354" t="s">
        <v>43</v>
      </c>
      <c r="W354" t="s">
        <v>43</v>
      </c>
      <c r="X354" t="s">
        <v>43</v>
      </c>
      <c r="Y354" t="s">
        <v>46</v>
      </c>
      <c r="Z354" t="s">
        <v>43</v>
      </c>
      <c r="AA354" t="s">
        <v>47</v>
      </c>
      <c r="AB354" t="s">
        <v>48</v>
      </c>
      <c r="AC354">
        <v>32.96</v>
      </c>
      <c r="AD354" t="s">
        <v>43</v>
      </c>
      <c r="AE354" t="s">
        <v>43</v>
      </c>
      <c r="AF354">
        <v>32.96</v>
      </c>
      <c r="AG354" t="s">
        <v>49</v>
      </c>
      <c r="AH354">
        <v>32.96</v>
      </c>
      <c r="AI354" t="s">
        <v>43</v>
      </c>
      <c r="AJ354" t="s">
        <v>43</v>
      </c>
      <c r="AK354">
        <v>32.96</v>
      </c>
      <c r="AL354">
        <v>0</v>
      </c>
      <c r="AM354" t="s">
        <v>1661</v>
      </c>
      <c r="AN354" t="s">
        <v>43</v>
      </c>
      <c r="AO354" t="s">
        <v>1322</v>
      </c>
      <c r="AP354" t="s">
        <v>43</v>
      </c>
      <c r="AQ354" t="s">
        <v>43</v>
      </c>
      <c r="AR354" t="s">
        <v>3131</v>
      </c>
      <c r="AS354" t="s">
        <v>43</v>
      </c>
      <c r="AT354" t="str">
        <f>_xlfn.XLOOKUP(AO354,Enrollees!A:A,Enrollees!E:E)</f>
        <v>Camilo  Velasquez </v>
      </c>
      <c r="AU354" t="str">
        <f>_xlfn.XLOOKUP(AO354,Enrollees!A:A,Enrollees!C:C)</f>
        <v>La Casa de Amistad</v>
      </c>
      <c r="AV354">
        <f>_xlfn.XLOOKUP(AO354,Enrollees!A:A,Enrollees!F:F)</f>
        <v>3056063794</v>
      </c>
      <c r="AW354" s="7">
        <f t="shared" si="5"/>
        <v>32.96</v>
      </c>
    </row>
    <row r="355" spans="1:49" x14ac:dyDescent="0.2">
      <c r="A355" t="s">
        <v>2360</v>
      </c>
      <c r="B355" s="1">
        <v>44523.972372685188</v>
      </c>
      <c r="C355" s="10">
        <v>44523</v>
      </c>
      <c r="D355" t="s">
        <v>753</v>
      </c>
      <c r="E355" s="2">
        <v>44523</v>
      </c>
      <c r="F355" t="s">
        <v>725</v>
      </c>
      <c r="G355" s="2">
        <v>44523</v>
      </c>
      <c r="H355" t="s">
        <v>1732</v>
      </c>
      <c r="I355" s="2">
        <v>44523</v>
      </c>
      <c r="J355" t="s">
        <v>226</v>
      </c>
      <c r="K355" t="s">
        <v>742</v>
      </c>
      <c r="L355" t="s">
        <v>560</v>
      </c>
      <c r="M355" t="s">
        <v>561</v>
      </c>
      <c r="N355" t="s">
        <v>562</v>
      </c>
      <c r="O355" t="s">
        <v>43</v>
      </c>
      <c r="P355" t="s">
        <v>44</v>
      </c>
      <c r="Q355" t="s">
        <v>45</v>
      </c>
      <c r="R355" t="s">
        <v>43</v>
      </c>
      <c r="S355" t="s">
        <v>43</v>
      </c>
      <c r="T355" t="s">
        <v>43</v>
      </c>
      <c r="U355" t="s">
        <v>43</v>
      </c>
      <c r="V355" t="s">
        <v>43</v>
      </c>
      <c r="W355" t="s">
        <v>43</v>
      </c>
      <c r="X355" t="s">
        <v>43</v>
      </c>
      <c r="Y355" t="s">
        <v>46</v>
      </c>
      <c r="Z355" t="s">
        <v>43</v>
      </c>
      <c r="AA355" t="s">
        <v>47</v>
      </c>
      <c r="AB355" t="s">
        <v>48</v>
      </c>
      <c r="AC355">
        <v>13.23</v>
      </c>
      <c r="AD355" t="s">
        <v>43</v>
      </c>
      <c r="AE355" t="s">
        <v>43</v>
      </c>
      <c r="AF355">
        <v>13.23</v>
      </c>
      <c r="AG355" t="s">
        <v>49</v>
      </c>
      <c r="AH355">
        <v>13.23</v>
      </c>
      <c r="AI355" t="s">
        <v>43</v>
      </c>
      <c r="AJ355" t="s">
        <v>43</v>
      </c>
      <c r="AK355">
        <v>13.23</v>
      </c>
      <c r="AL355">
        <v>0</v>
      </c>
      <c r="AM355" t="s">
        <v>1661</v>
      </c>
      <c r="AN355" t="s">
        <v>43</v>
      </c>
      <c r="AO355" t="s">
        <v>1327</v>
      </c>
      <c r="AP355" t="s">
        <v>43</v>
      </c>
      <c r="AQ355" t="s">
        <v>43</v>
      </c>
      <c r="AR355" t="s">
        <v>3132</v>
      </c>
      <c r="AS355" t="s">
        <v>43</v>
      </c>
      <c r="AT355" t="str">
        <f>_xlfn.XLOOKUP(AO355,Enrollees!A:A,Enrollees!E:E)</f>
        <v>Jenifer Narvaez Melo</v>
      </c>
      <c r="AU355" t="str">
        <f>_xlfn.XLOOKUP(AO355,Enrollees!A:A,Enrollees!C:C)</f>
        <v>La Casa de Amistad</v>
      </c>
      <c r="AV355">
        <f>_xlfn.XLOOKUP(AO355,Enrollees!A:A,Enrollees!F:F)</f>
        <v>3179863336</v>
      </c>
      <c r="AW355" s="7">
        <f t="shared" si="5"/>
        <v>13.23</v>
      </c>
    </row>
    <row r="356" spans="1:49" x14ac:dyDescent="0.2">
      <c r="A356" t="s">
        <v>2361</v>
      </c>
      <c r="B356" s="1">
        <v>44524.741168981483</v>
      </c>
      <c r="C356" s="10">
        <v>44524</v>
      </c>
      <c r="D356" t="s">
        <v>523</v>
      </c>
      <c r="E356" s="2">
        <v>44524</v>
      </c>
      <c r="F356" t="s">
        <v>1590</v>
      </c>
      <c r="G356" s="2">
        <v>44524</v>
      </c>
      <c r="H356" t="s">
        <v>589</v>
      </c>
      <c r="I356" s="2">
        <v>44524</v>
      </c>
      <c r="J356" t="s">
        <v>254</v>
      </c>
      <c r="K356" t="s">
        <v>742</v>
      </c>
      <c r="L356" t="s">
        <v>560</v>
      </c>
      <c r="M356" t="s">
        <v>561</v>
      </c>
      <c r="N356" t="s">
        <v>562</v>
      </c>
      <c r="O356" t="s">
        <v>43</v>
      </c>
      <c r="P356" t="s">
        <v>44</v>
      </c>
      <c r="Q356" t="s">
        <v>45</v>
      </c>
      <c r="R356" t="s">
        <v>43</v>
      </c>
      <c r="S356" t="s">
        <v>43</v>
      </c>
      <c r="T356" t="s">
        <v>43</v>
      </c>
      <c r="U356" t="s">
        <v>43</v>
      </c>
      <c r="V356" t="s">
        <v>43</v>
      </c>
      <c r="W356" t="s">
        <v>43</v>
      </c>
      <c r="X356" t="s">
        <v>43</v>
      </c>
      <c r="Y356" t="s">
        <v>46</v>
      </c>
      <c r="Z356" t="s">
        <v>43</v>
      </c>
      <c r="AA356" t="s">
        <v>47</v>
      </c>
      <c r="AB356" t="s">
        <v>48</v>
      </c>
      <c r="AC356">
        <v>6.64</v>
      </c>
      <c r="AD356" t="s">
        <v>43</v>
      </c>
      <c r="AE356" t="s">
        <v>43</v>
      </c>
      <c r="AF356">
        <v>6.64</v>
      </c>
      <c r="AG356" t="s">
        <v>49</v>
      </c>
      <c r="AH356">
        <v>6.64</v>
      </c>
      <c r="AI356" t="s">
        <v>43</v>
      </c>
      <c r="AJ356" t="s">
        <v>43</v>
      </c>
      <c r="AK356">
        <v>6.64</v>
      </c>
      <c r="AL356">
        <v>0</v>
      </c>
      <c r="AM356" t="s">
        <v>3367</v>
      </c>
      <c r="AN356" t="s">
        <v>43</v>
      </c>
      <c r="AO356" t="s">
        <v>1147</v>
      </c>
      <c r="AP356" t="s">
        <v>43</v>
      </c>
      <c r="AQ356" t="s">
        <v>43</v>
      </c>
      <c r="AR356" t="s">
        <v>3133</v>
      </c>
      <c r="AS356" t="s">
        <v>43</v>
      </c>
      <c r="AT356" t="str">
        <f>_xlfn.XLOOKUP(AO356,Enrollees!A:A,Enrollees!E:E)</f>
        <v>Zana McIntosh</v>
      </c>
      <c r="AU356" t="str">
        <f>_xlfn.XLOOKUP(AO356,Enrollees!A:A,Enrollees!C:C)</f>
        <v>Hope Ministries</v>
      </c>
      <c r="AV356">
        <f>_xlfn.XLOOKUP(AO356,Enrollees!A:A,Enrollees!F:F)</f>
        <v>5745207119</v>
      </c>
      <c r="AW356" s="7">
        <f t="shared" si="5"/>
        <v>6.64</v>
      </c>
    </row>
    <row r="357" spans="1:49" x14ac:dyDescent="0.2">
      <c r="A357" t="s">
        <v>2362</v>
      </c>
      <c r="B357" s="1">
        <v>44524.996886574074</v>
      </c>
      <c r="C357" s="10">
        <v>44524</v>
      </c>
      <c r="D357" t="s">
        <v>371</v>
      </c>
      <c r="E357" s="2">
        <v>44524</v>
      </c>
      <c r="F357" t="s">
        <v>372</v>
      </c>
      <c r="G357" s="2">
        <v>44524</v>
      </c>
      <c r="H357" t="s">
        <v>2101</v>
      </c>
      <c r="I357" s="2">
        <v>44524</v>
      </c>
      <c r="J357" t="s">
        <v>464</v>
      </c>
      <c r="K357" t="s">
        <v>742</v>
      </c>
      <c r="L357" t="s">
        <v>560</v>
      </c>
      <c r="M357" t="s">
        <v>561</v>
      </c>
      <c r="N357" t="s">
        <v>562</v>
      </c>
      <c r="O357" t="s">
        <v>43</v>
      </c>
      <c r="P357" t="s">
        <v>44</v>
      </c>
      <c r="Q357" t="s">
        <v>45</v>
      </c>
      <c r="R357" t="s">
        <v>43</v>
      </c>
      <c r="S357" t="s">
        <v>43</v>
      </c>
      <c r="T357" t="s">
        <v>43</v>
      </c>
      <c r="U357" t="s">
        <v>43</v>
      </c>
      <c r="V357" t="s">
        <v>43</v>
      </c>
      <c r="W357" t="s">
        <v>43</v>
      </c>
      <c r="X357" t="s">
        <v>43</v>
      </c>
      <c r="Y357" t="s">
        <v>46</v>
      </c>
      <c r="Z357" t="s">
        <v>43</v>
      </c>
      <c r="AA357" t="s">
        <v>47</v>
      </c>
      <c r="AB357" t="s">
        <v>48</v>
      </c>
      <c r="AC357">
        <v>18.96</v>
      </c>
      <c r="AD357" t="s">
        <v>43</v>
      </c>
      <c r="AE357" t="s">
        <v>43</v>
      </c>
      <c r="AF357">
        <v>18.96</v>
      </c>
      <c r="AG357" t="s">
        <v>49</v>
      </c>
      <c r="AH357">
        <v>18.96</v>
      </c>
      <c r="AI357" t="s">
        <v>43</v>
      </c>
      <c r="AJ357" t="s">
        <v>43</v>
      </c>
      <c r="AK357">
        <v>18.96</v>
      </c>
      <c r="AL357">
        <v>0</v>
      </c>
      <c r="AM357" t="s">
        <v>3367</v>
      </c>
      <c r="AN357" t="s">
        <v>43</v>
      </c>
      <c r="AO357" t="s">
        <v>1165</v>
      </c>
      <c r="AP357" t="s">
        <v>43</v>
      </c>
      <c r="AQ357" t="s">
        <v>43</v>
      </c>
      <c r="AR357" t="s">
        <v>3134</v>
      </c>
      <c r="AS357" t="s">
        <v>43</v>
      </c>
      <c r="AT357" t="str">
        <f>_xlfn.XLOOKUP(AO357,Enrollees!A:A,Enrollees!E:E)</f>
        <v>Jessica Overman</v>
      </c>
      <c r="AU357" t="str">
        <f>_xlfn.XLOOKUP(AO357,Enrollees!A:A,Enrollees!C:C)</f>
        <v>Hope Ministries</v>
      </c>
      <c r="AV357">
        <f>_xlfn.XLOOKUP(AO357,Enrollees!A:A,Enrollees!F:F)</f>
        <v>5743090358</v>
      </c>
      <c r="AW357" s="7">
        <f t="shared" si="5"/>
        <v>18.96</v>
      </c>
    </row>
    <row r="358" spans="1:49" x14ac:dyDescent="0.2">
      <c r="A358" t="s">
        <v>2363</v>
      </c>
      <c r="B358" s="1">
        <v>44525.031018518515</v>
      </c>
      <c r="C358" s="10">
        <v>44525</v>
      </c>
      <c r="D358" t="s">
        <v>2029</v>
      </c>
      <c r="E358" s="2">
        <v>44524</v>
      </c>
      <c r="F358" t="s">
        <v>574</v>
      </c>
      <c r="G358" s="2">
        <v>44525</v>
      </c>
      <c r="H358" t="s">
        <v>2364</v>
      </c>
      <c r="I358" s="2">
        <v>44524</v>
      </c>
      <c r="J358" t="s">
        <v>398</v>
      </c>
      <c r="K358" t="s">
        <v>742</v>
      </c>
      <c r="L358" t="s">
        <v>560</v>
      </c>
      <c r="M358" t="s">
        <v>561</v>
      </c>
      <c r="N358" t="s">
        <v>562</v>
      </c>
      <c r="O358" t="s">
        <v>43</v>
      </c>
      <c r="P358" t="s">
        <v>44</v>
      </c>
      <c r="Q358" t="s">
        <v>45</v>
      </c>
      <c r="R358" t="s">
        <v>43</v>
      </c>
      <c r="S358" t="s">
        <v>43</v>
      </c>
      <c r="T358" t="s">
        <v>43</v>
      </c>
      <c r="U358" t="s">
        <v>43</v>
      </c>
      <c r="V358" t="s">
        <v>43</v>
      </c>
      <c r="W358" t="s">
        <v>43</v>
      </c>
      <c r="X358" t="s">
        <v>43</v>
      </c>
      <c r="Y358" t="s">
        <v>46</v>
      </c>
      <c r="Z358" t="s">
        <v>43</v>
      </c>
      <c r="AA358" t="s">
        <v>47</v>
      </c>
      <c r="AB358" t="s">
        <v>48</v>
      </c>
      <c r="AC358">
        <v>7.32</v>
      </c>
      <c r="AD358" t="s">
        <v>43</v>
      </c>
      <c r="AE358" t="s">
        <v>43</v>
      </c>
      <c r="AF358">
        <v>7.32</v>
      </c>
      <c r="AG358" t="s">
        <v>49</v>
      </c>
      <c r="AH358">
        <v>7.32</v>
      </c>
      <c r="AI358" t="s">
        <v>43</v>
      </c>
      <c r="AJ358" t="s">
        <v>43</v>
      </c>
      <c r="AK358">
        <v>7.32</v>
      </c>
      <c r="AL358">
        <v>0</v>
      </c>
      <c r="AM358" t="s">
        <v>2647</v>
      </c>
      <c r="AN358" t="s">
        <v>43</v>
      </c>
      <c r="AO358" t="s">
        <v>1223</v>
      </c>
      <c r="AP358" t="s">
        <v>43</v>
      </c>
      <c r="AQ358" t="s">
        <v>43</v>
      </c>
      <c r="AR358" t="s">
        <v>3135</v>
      </c>
      <c r="AS358" t="s">
        <v>43</v>
      </c>
      <c r="AT358" t="str">
        <f>_xlfn.XLOOKUP(AO358,Enrollees!A:A,Enrollees!E:E)</f>
        <v>Mikaela Foster</v>
      </c>
      <c r="AU358" t="str">
        <f>_xlfn.XLOOKUP(AO358,Enrollees!A:A,Enrollees!C:C)</f>
        <v>South Bend Heritage Foundation</v>
      </c>
      <c r="AV358">
        <f>_xlfn.XLOOKUP(AO358,Enrollees!A:A,Enrollees!F:F)</f>
        <v>2602674766</v>
      </c>
      <c r="AW358" s="7">
        <f t="shared" si="5"/>
        <v>7.32</v>
      </c>
    </row>
    <row r="359" spans="1:49" x14ac:dyDescent="0.2">
      <c r="A359" t="s">
        <v>2365</v>
      </c>
      <c r="B359" s="1">
        <v>44525.043622685182</v>
      </c>
      <c r="C359" s="10">
        <v>44525</v>
      </c>
      <c r="D359" t="s">
        <v>468</v>
      </c>
      <c r="E359" s="2">
        <v>44524</v>
      </c>
      <c r="F359" t="s">
        <v>416</v>
      </c>
      <c r="G359" s="2">
        <v>44525</v>
      </c>
      <c r="H359" t="s">
        <v>1597</v>
      </c>
      <c r="I359" s="2">
        <v>44524</v>
      </c>
      <c r="J359" t="s">
        <v>59</v>
      </c>
      <c r="K359" t="s">
        <v>742</v>
      </c>
      <c r="L359" t="s">
        <v>560</v>
      </c>
      <c r="M359" t="s">
        <v>561</v>
      </c>
      <c r="N359" t="s">
        <v>562</v>
      </c>
      <c r="O359" t="s">
        <v>43</v>
      </c>
      <c r="P359" t="s">
        <v>44</v>
      </c>
      <c r="Q359" t="s">
        <v>45</v>
      </c>
      <c r="R359" t="s">
        <v>43</v>
      </c>
      <c r="S359" t="s">
        <v>43</v>
      </c>
      <c r="T359" t="s">
        <v>43</v>
      </c>
      <c r="U359" t="s">
        <v>43</v>
      </c>
      <c r="V359" t="s">
        <v>43</v>
      </c>
      <c r="W359" t="s">
        <v>43</v>
      </c>
      <c r="X359" t="s">
        <v>43</v>
      </c>
      <c r="Y359" t="s">
        <v>46</v>
      </c>
      <c r="Z359" t="s">
        <v>43</v>
      </c>
      <c r="AA359" t="s">
        <v>47</v>
      </c>
      <c r="AB359" t="s">
        <v>48</v>
      </c>
      <c r="AC359">
        <v>35</v>
      </c>
      <c r="AD359" t="s">
        <v>43</v>
      </c>
      <c r="AE359" t="s">
        <v>43</v>
      </c>
      <c r="AF359">
        <v>35</v>
      </c>
      <c r="AG359" t="s">
        <v>49</v>
      </c>
      <c r="AH359">
        <v>35</v>
      </c>
      <c r="AI359" t="s">
        <v>43</v>
      </c>
      <c r="AJ359" t="s">
        <v>43</v>
      </c>
      <c r="AK359">
        <v>35</v>
      </c>
      <c r="AL359">
        <v>0</v>
      </c>
      <c r="AM359" t="s">
        <v>3366</v>
      </c>
      <c r="AN359" t="s">
        <v>43</v>
      </c>
      <c r="AO359" t="s">
        <v>1451</v>
      </c>
      <c r="AP359" t="s">
        <v>43</v>
      </c>
      <c r="AQ359" t="s">
        <v>43</v>
      </c>
      <c r="AR359" t="s">
        <v>3136</v>
      </c>
      <c r="AS359" t="s">
        <v>43</v>
      </c>
      <c r="AT359" t="str">
        <f>_xlfn.XLOOKUP(AO359,Enrollees!A:A,Enrollees!E:E)</f>
        <v>Doyup Kwon</v>
      </c>
      <c r="AU359" t="str">
        <f>_xlfn.XLOOKUP(AO359,Enrollees!A:A,Enrollees!C:C)</f>
        <v>Green Bridge Growers</v>
      </c>
      <c r="AV359">
        <f>_xlfn.XLOOKUP(AO359,Enrollees!A:A,Enrollees!F:F)</f>
        <v>4243764233</v>
      </c>
      <c r="AW359" s="7">
        <f t="shared" si="5"/>
        <v>35</v>
      </c>
    </row>
    <row r="360" spans="1:49" x14ac:dyDescent="0.2">
      <c r="A360" t="s">
        <v>2366</v>
      </c>
      <c r="B360" s="1">
        <v>44525.098553240743</v>
      </c>
      <c r="C360" s="10">
        <v>44525</v>
      </c>
      <c r="D360" t="s">
        <v>2367</v>
      </c>
      <c r="E360" s="2">
        <v>44524</v>
      </c>
      <c r="F360" t="s">
        <v>1740</v>
      </c>
      <c r="G360" s="2">
        <v>44525</v>
      </c>
      <c r="H360" t="s">
        <v>996</v>
      </c>
      <c r="I360" s="2">
        <v>44524</v>
      </c>
      <c r="J360" t="s">
        <v>680</v>
      </c>
      <c r="K360" t="s">
        <v>742</v>
      </c>
      <c r="L360" t="s">
        <v>560</v>
      </c>
      <c r="M360" t="s">
        <v>561</v>
      </c>
      <c r="N360" t="s">
        <v>562</v>
      </c>
      <c r="O360" t="s">
        <v>43</v>
      </c>
      <c r="P360" t="s">
        <v>44</v>
      </c>
      <c r="Q360" t="s">
        <v>45</v>
      </c>
      <c r="R360" t="s">
        <v>43</v>
      </c>
      <c r="S360" t="s">
        <v>43</v>
      </c>
      <c r="T360" t="s">
        <v>43</v>
      </c>
      <c r="U360" t="s">
        <v>43</v>
      </c>
      <c r="V360" t="s">
        <v>43</v>
      </c>
      <c r="W360" t="s">
        <v>43</v>
      </c>
      <c r="X360" t="s">
        <v>43</v>
      </c>
      <c r="Y360" t="s">
        <v>46</v>
      </c>
      <c r="Z360" t="s">
        <v>43</v>
      </c>
      <c r="AA360" t="s">
        <v>47</v>
      </c>
      <c r="AB360" t="s">
        <v>48</v>
      </c>
      <c r="AC360">
        <v>13.01</v>
      </c>
      <c r="AD360" t="s">
        <v>43</v>
      </c>
      <c r="AE360" t="s">
        <v>43</v>
      </c>
      <c r="AF360">
        <v>13.01</v>
      </c>
      <c r="AG360" t="s">
        <v>49</v>
      </c>
      <c r="AH360">
        <v>13.01</v>
      </c>
      <c r="AI360" t="s">
        <v>43</v>
      </c>
      <c r="AJ360" t="s">
        <v>43</v>
      </c>
      <c r="AK360">
        <v>13.01</v>
      </c>
      <c r="AL360">
        <v>0</v>
      </c>
      <c r="AM360" t="s">
        <v>2647</v>
      </c>
      <c r="AN360" t="s">
        <v>43</v>
      </c>
      <c r="AO360" t="s">
        <v>1214</v>
      </c>
      <c r="AP360" t="s">
        <v>43</v>
      </c>
      <c r="AQ360" t="s">
        <v>43</v>
      </c>
      <c r="AR360" t="s">
        <v>3137</v>
      </c>
      <c r="AS360" t="s">
        <v>43</v>
      </c>
      <c r="AT360" t="str">
        <f>_xlfn.XLOOKUP(AO360,Enrollees!A:A,Enrollees!E:E)</f>
        <v>Ray Davis</v>
      </c>
      <c r="AU360" t="str">
        <f>_xlfn.XLOOKUP(AO360,Enrollees!A:A,Enrollees!C:C)</f>
        <v>South Bend Heritage Foundation</v>
      </c>
      <c r="AV360">
        <f>_xlfn.XLOOKUP(AO360,Enrollees!A:A,Enrollees!F:F)</f>
        <v>5743472107</v>
      </c>
      <c r="AW360" s="7">
        <f t="shared" si="5"/>
        <v>13.01</v>
      </c>
    </row>
    <row r="361" spans="1:49" x14ac:dyDescent="0.2">
      <c r="A361" t="s">
        <v>2368</v>
      </c>
      <c r="B361" s="1">
        <v>44525.557256944441</v>
      </c>
      <c r="C361" s="10">
        <v>44525</v>
      </c>
      <c r="D361" t="s">
        <v>451</v>
      </c>
      <c r="E361" s="2">
        <v>44525</v>
      </c>
      <c r="F361" t="s">
        <v>452</v>
      </c>
      <c r="G361" s="2">
        <v>44525</v>
      </c>
      <c r="H361" t="s">
        <v>586</v>
      </c>
      <c r="I361" s="2">
        <v>44525</v>
      </c>
      <c r="J361" t="s">
        <v>1617</v>
      </c>
      <c r="K361" t="s">
        <v>742</v>
      </c>
      <c r="L361" t="s">
        <v>560</v>
      </c>
      <c r="M361" t="s">
        <v>561</v>
      </c>
      <c r="N361" t="s">
        <v>562</v>
      </c>
      <c r="O361" t="s">
        <v>43</v>
      </c>
      <c r="P361" t="s">
        <v>44</v>
      </c>
      <c r="Q361" t="s">
        <v>45</v>
      </c>
      <c r="R361" t="s">
        <v>43</v>
      </c>
      <c r="S361" t="s">
        <v>43</v>
      </c>
      <c r="T361" t="s">
        <v>43</v>
      </c>
      <c r="U361" t="s">
        <v>43</v>
      </c>
      <c r="V361" t="s">
        <v>43</v>
      </c>
      <c r="W361" t="s">
        <v>43</v>
      </c>
      <c r="X361" t="s">
        <v>43</v>
      </c>
      <c r="Y361" t="s">
        <v>46</v>
      </c>
      <c r="Z361" t="s">
        <v>43</v>
      </c>
      <c r="AA361" t="s">
        <v>47</v>
      </c>
      <c r="AB361" t="s">
        <v>48</v>
      </c>
      <c r="AC361">
        <v>12.93</v>
      </c>
      <c r="AD361" t="s">
        <v>43</v>
      </c>
      <c r="AE361" t="s">
        <v>43</v>
      </c>
      <c r="AF361">
        <v>12.93</v>
      </c>
      <c r="AG361" t="s">
        <v>49</v>
      </c>
      <c r="AH361">
        <v>12.93</v>
      </c>
      <c r="AI361" t="s">
        <v>43</v>
      </c>
      <c r="AJ361" t="s">
        <v>43</v>
      </c>
      <c r="AK361">
        <v>12.93</v>
      </c>
      <c r="AL361">
        <v>0</v>
      </c>
      <c r="AM361" t="s">
        <v>3365</v>
      </c>
      <c r="AN361" t="s">
        <v>43</v>
      </c>
      <c r="AO361" t="s">
        <v>1276</v>
      </c>
      <c r="AP361" t="s">
        <v>43</v>
      </c>
      <c r="AQ361" t="s">
        <v>43</v>
      </c>
      <c r="AR361" t="s">
        <v>3138</v>
      </c>
      <c r="AS361" t="s">
        <v>43</v>
      </c>
      <c r="AT361" t="str">
        <f>_xlfn.XLOOKUP(AO361,Enrollees!A:A,Enrollees!E:E)</f>
        <v>Dennis  Conrad </v>
      </c>
      <c r="AU361" t="str">
        <f>_xlfn.XLOOKUP(AO361,Enrollees!A:A,Enrollees!C:C)</f>
        <v>Center For the Homeless</v>
      </c>
      <c r="AV361">
        <f>_xlfn.XLOOKUP(AO361,Enrollees!A:A,Enrollees!F:F)</f>
        <v>7732176438</v>
      </c>
      <c r="AW361" s="7">
        <f t="shared" si="5"/>
        <v>12.93</v>
      </c>
    </row>
    <row r="362" spans="1:49" x14ac:dyDescent="0.2">
      <c r="A362" t="s">
        <v>2369</v>
      </c>
      <c r="B362" s="1">
        <v>44526.206828703704</v>
      </c>
      <c r="C362" s="10">
        <v>44526</v>
      </c>
      <c r="D362" t="s">
        <v>2370</v>
      </c>
      <c r="E362" s="2">
        <v>44525</v>
      </c>
      <c r="F362" t="s">
        <v>2099</v>
      </c>
      <c r="G362" s="2">
        <v>44526</v>
      </c>
      <c r="H362" t="s">
        <v>1722</v>
      </c>
      <c r="I362" s="2">
        <v>44525</v>
      </c>
      <c r="J362" t="s">
        <v>2336</v>
      </c>
      <c r="K362" t="s">
        <v>742</v>
      </c>
      <c r="L362" t="s">
        <v>560</v>
      </c>
      <c r="M362" t="s">
        <v>561</v>
      </c>
      <c r="N362" t="s">
        <v>562</v>
      </c>
      <c r="O362" t="s">
        <v>43</v>
      </c>
      <c r="P362" t="s">
        <v>44</v>
      </c>
      <c r="Q362" t="s">
        <v>45</v>
      </c>
      <c r="R362" t="s">
        <v>43</v>
      </c>
      <c r="S362" t="s">
        <v>43</v>
      </c>
      <c r="T362" t="s">
        <v>43</v>
      </c>
      <c r="U362" t="s">
        <v>43</v>
      </c>
      <c r="V362" t="s">
        <v>43</v>
      </c>
      <c r="W362" t="s">
        <v>43</v>
      </c>
      <c r="X362" t="s">
        <v>43</v>
      </c>
      <c r="Y362" t="s">
        <v>46</v>
      </c>
      <c r="Z362" t="s">
        <v>43</v>
      </c>
      <c r="AA362" t="s">
        <v>47</v>
      </c>
      <c r="AB362" t="s">
        <v>48</v>
      </c>
      <c r="AC362">
        <v>5.77</v>
      </c>
      <c r="AD362" t="s">
        <v>43</v>
      </c>
      <c r="AE362" t="s">
        <v>43</v>
      </c>
      <c r="AF362">
        <v>5.77</v>
      </c>
      <c r="AG362" t="s">
        <v>49</v>
      </c>
      <c r="AH362">
        <v>5.77</v>
      </c>
      <c r="AI362" t="s">
        <v>43</v>
      </c>
      <c r="AJ362" t="s">
        <v>43</v>
      </c>
      <c r="AK362">
        <v>5.77</v>
      </c>
      <c r="AL362">
        <v>0</v>
      </c>
      <c r="AM362" t="s">
        <v>2647</v>
      </c>
      <c r="AN362" t="s">
        <v>43</v>
      </c>
      <c r="AO362" t="s">
        <v>1232</v>
      </c>
      <c r="AP362" t="s">
        <v>43</v>
      </c>
      <c r="AQ362" t="s">
        <v>43</v>
      </c>
      <c r="AR362" t="s">
        <v>3139</v>
      </c>
      <c r="AS362" t="s">
        <v>43</v>
      </c>
      <c r="AT362" t="str">
        <f>_xlfn.XLOOKUP(AO362,Enrollees!A:A,Enrollees!E:E)</f>
        <v>Dwane  Laster</v>
      </c>
      <c r="AU362" t="str">
        <f>_xlfn.XLOOKUP(AO362,Enrollees!A:A,Enrollees!C:C)</f>
        <v>South Bend Heritage Foundation</v>
      </c>
      <c r="AV362">
        <f>_xlfn.XLOOKUP(AO362,Enrollees!A:A,Enrollees!F:F)</f>
        <v>5743185659</v>
      </c>
      <c r="AW362" s="7">
        <f t="shared" si="5"/>
        <v>5.77</v>
      </c>
    </row>
    <row r="363" spans="1:49" x14ac:dyDescent="0.2">
      <c r="A363" t="s">
        <v>2371</v>
      </c>
      <c r="B363" s="1">
        <v>44526.589780092596</v>
      </c>
      <c r="C363" s="10">
        <v>44526</v>
      </c>
      <c r="D363" t="s">
        <v>576</v>
      </c>
      <c r="E363" s="2">
        <v>44526</v>
      </c>
      <c r="F363" t="s">
        <v>1720</v>
      </c>
      <c r="G363" s="2">
        <v>44526</v>
      </c>
      <c r="H363" t="s">
        <v>630</v>
      </c>
      <c r="I363" s="2">
        <v>44526</v>
      </c>
      <c r="J363" t="s">
        <v>2372</v>
      </c>
      <c r="K363" t="s">
        <v>742</v>
      </c>
      <c r="L363" t="s">
        <v>560</v>
      </c>
      <c r="M363" t="s">
        <v>561</v>
      </c>
      <c r="N363" t="s">
        <v>562</v>
      </c>
      <c r="O363" t="s">
        <v>43</v>
      </c>
      <c r="P363" t="s">
        <v>44</v>
      </c>
      <c r="Q363" t="s">
        <v>45</v>
      </c>
      <c r="R363" t="s">
        <v>43</v>
      </c>
      <c r="S363" t="s">
        <v>43</v>
      </c>
      <c r="T363" t="s">
        <v>43</v>
      </c>
      <c r="U363" t="s">
        <v>43</v>
      </c>
      <c r="V363" t="s">
        <v>43</v>
      </c>
      <c r="W363" t="s">
        <v>43</v>
      </c>
      <c r="X363" t="s">
        <v>43</v>
      </c>
      <c r="Y363" t="s">
        <v>46</v>
      </c>
      <c r="Z363" t="s">
        <v>43</v>
      </c>
      <c r="AA363" t="s">
        <v>47</v>
      </c>
      <c r="AB363" t="s">
        <v>48</v>
      </c>
      <c r="AC363">
        <v>13.9</v>
      </c>
      <c r="AD363" t="s">
        <v>43</v>
      </c>
      <c r="AE363" t="s">
        <v>43</v>
      </c>
      <c r="AF363">
        <v>13.9</v>
      </c>
      <c r="AG363" t="s">
        <v>49</v>
      </c>
      <c r="AH363">
        <v>13.9</v>
      </c>
      <c r="AI363" t="s">
        <v>43</v>
      </c>
      <c r="AJ363" t="s">
        <v>43</v>
      </c>
      <c r="AK363">
        <v>13.9</v>
      </c>
      <c r="AL363">
        <v>0</v>
      </c>
      <c r="AM363" t="s">
        <v>3367</v>
      </c>
      <c r="AN363" t="s">
        <v>43</v>
      </c>
      <c r="AO363" t="s">
        <v>1147</v>
      </c>
      <c r="AP363" t="s">
        <v>43</v>
      </c>
      <c r="AQ363" t="s">
        <v>43</v>
      </c>
      <c r="AR363" t="s">
        <v>3140</v>
      </c>
      <c r="AS363" t="s">
        <v>43</v>
      </c>
      <c r="AT363" t="str">
        <f>_xlfn.XLOOKUP(AO363,Enrollees!A:A,Enrollees!E:E)</f>
        <v>Zana McIntosh</v>
      </c>
      <c r="AU363" t="str">
        <f>_xlfn.XLOOKUP(AO363,Enrollees!A:A,Enrollees!C:C)</f>
        <v>Hope Ministries</v>
      </c>
      <c r="AV363">
        <f>_xlfn.XLOOKUP(AO363,Enrollees!A:A,Enrollees!F:F)</f>
        <v>5745207119</v>
      </c>
      <c r="AW363" s="7">
        <f t="shared" si="5"/>
        <v>13.9</v>
      </c>
    </row>
    <row r="364" spans="1:49" x14ac:dyDescent="0.2">
      <c r="A364" t="s">
        <v>2373</v>
      </c>
      <c r="B364" s="1">
        <v>44526.618668981479</v>
      </c>
      <c r="C364" s="10">
        <v>44526</v>
      </c>
      <c r="D364" t="s">
        <v>206</v>
      </c>
      <c r="E364" s="2">
        <v>44526</v>
      </c>
      <c r="F364" t="s">
        <v>1652</v>
      </c>
      <c r="G364" s="2">
        <v>44526</v>
      </c>
      <c r="H364" t="s">
        <v>201</v>
      </c>
      <c r="I364" s="2">
        <v>44526</v>
      </c>
      <c r="J364" t="s">
        <v>2374</v>
      </c>
      <c r="K364" t="s">
        <v>742</v>
      </c>
      <c r="L364" t="s">
        <v>560</v>
      </c>
      <c r="M364" t="s">
        <v>561</v>
      </c>
      <c r="N364" t="s">
        <v>562</v>
      </c>
      <c r="O364" t="s">
        <v>43</v>
      </c>
      <c r="P364" t="s">
        <v>44</v>
      </c>
      <c r="Q364" t="s">
        <v>45</v>
      </c>
      <c r="R364" t="s">
        <v>43</v>
      </c>
      <c r="S364" t="s">
        <v>43</v>
      </c>
      <c r="T364" t="s">
        <v>43</v>
      </c>
      <c r="U364" t="s">
        <v>43</v>
      </c>
      <c r="V364" t="s">
        <v>43</v>
      </c>
      <c r="W364" t="s">
        <v>43</v>
      </c>
      <c r="X364" t="s">
        <v>43</v>
      </c>
      <c r="Y364" t="s">
        <v>46</v>
      </c>
      <c r="Z364" t="s">
        <v>43</v>
      </c>
      <c r="AA364" t="s">
        <v>47</v>
      </c>
      <c r="AB364" t="s">
        <v>48</v>
      </c>
      <c r="AC364">
        <v>8.9600000000000009</v>
      </c>
      <c r="AD364" t="s">
        <v>43</v>
      </c>
      <c r="AE364" t="s">
        <v>43</v>
      </c>
      <c r="AF364">
        <v>8.9600000000000009</v>
      </c>
      <c r="AG364" t="s">
        <v>49</v>
      </c>
      <c r="AH364">
        <v>8.9600000000000009</v>
      </c>
      <c r="AI364" t="s">
        <v>43</v>
      </c>
      <c r="AJ364" t="s">
        <v>43</v>
      </c>
      <c r="AK364">
        <v>8.9600000000000009</v>
      </c>
      <c r="AL364">
        <v>0</v>
      </c>
      <c r="AM364" t="s">
        <v>3368</v>
      </c>
      <c r="AN364" t="s">
        <v>43</v>
      </c>
      <c r="AO364" t="s">
        <v>1308</v>
      </c>
      <c r="AP364" t="s">
        <v>43</v>
      </c>
      <c r="AQ364" t="s">
        <v>43</v>
      </c>
      <c r="AR364" t="s">
        <v>3141</v>
      </c>
      <c r="AS364" t="s">
        <v>43</v>
      </c>
      <c r="AT364" t="str">
        <f>_xlfn.XLOOKUP(AO364,Enrollees!A:A,Enrollees!E:E)</f>
        <v>Torey Tingley</v>
      </c>
      <c r="AU364" t="str">
        <f>_xlfn.XLOOKUP(AO364,Enrollees!A:A,Enrollees!C:C)</f>
        <v>RiverBend Cancer Services</v>
      </c>
      <c r="AV364">
        <f>_xlfn.XLOOKUP(AO364,Enrollees!A:A,Enrollees!F:F)</f>
        <v>5743236002</v>
      </c>
      <c r="AW364" s="7">
        <f t="shared" si="5"/>
        <v>8.9600000000000009</v>
      </c>
    </row>
    <row r="365" spans="1:49" x14ac:dyDescent="0.2">
      <c r="A365" t="s">
        <v>2375</v>
      </c>
      <c r="B365" s="1">
        <v>44526.79519675926</v>
      </c>
      <c r="C365" s="10">
        <v>44526</v>
      </c>
      <c r="D365" t="s">
        <v>1769</v>
      </c>
      <c r="E365" s="2">
        <v>44526</v>
      </c>
      <c r="F365" t="s">
        <v>1773</v>
      </c>
      <c r="G365" s="2">
        <v>44526</v>
      </c>
      <c r="H365" t="s">
        <v>702</v>
      </c>
      <c r="I365" s="2">
        <v>44526</v>
      </c>
      <c r="J365" t="s">
        <v>693</v>
      </c>
      <c r="K365" t="s">
        <v>742</v>
      </c>
      <c r="L365" t="s">
        <v>560</v>
      </c>
      <c r="M365" t="s">
        <v>561</v>
      </c>
      <c r="N365" t="s">
        <v>562</v>
      </c>
      <c r="O365" t="s">
        <v>43</v>
      </c>
      <c r="P365" t="s">
        <v>44</v>
      </c>
      <c r="Q365" t="s">
        <v>45</v>
      </c>
      <c r="R365" t="s">
        <v>43</v>
      </c>
      <c r="S365" t="s">
        <v>43</v>
      </c>
      <c r="T365" t="s">
        <v>43</v>
      </c>
      <c r="U365" t="s">
        <v>43</v>
      </c>
      <c r="V365" t="s">
        <v>43</v>
      </c>
      <c r="W365" t="s">
        <v>43</v>
      </c>
      <c r="X365" t="s">
        <v>43</v>
      </c>
      <c r="Y365" t="s">
        <v>46</v>
      </c>
      <c r="Z365" t="s">
        <v>43</v>
      </c>
      <c r="AA365" t="s">
        <v>47</v>
      </c>
      <c r="AB365" t="s">
        <v>48</v>
      </c>
      <c r="AC365">
        <v>9.94</v>
      </c>
      <c r="AD365" t="s">
        <v>43</v>
      </c>
      <c r="AE365" t="s">
        <v>43</v>
      </c>
      <c r="AF365">
        <v>9.94</v>
      </c>
      <c r="AG365" t="s">
        <v>49</v>
      </c>
      <c r="AH365">
        <v>9.94</v>
      </c>
      <c r="AI365" t="s">
        <v>43</v>
      </c>
      <c r="AJ365" t="s">
        <v>43</v>
      </c>
      <c r="AK365">
        <v>9.94</v>
      </c>
      <c r="AL365">
        <v>0</v>
      </c>
      <c r="AM365" t="s">
        <v>3368</v>
      </c>
      <c r="AN365" t="s">
        <v>43</v>
      </c>
      <c r="AO365" t="s">
        <v>1308</v>
      </c>
      <c r="AP365" t="s">
        <v>43</v>
      </c>
      <c r="AQ365" t="s">
        <v>43</v>
      </c>
      <c r="AR365" t="s">
        <v>3142</v>
      </c>
      <c r="AS365" t="s">
        <v>43</v>
      </c>
      <c r="AT365" t="str">
        <f>_xlfn.XLOOKUP(AO365,Enrollees!A:A,Enrollees!E:E)</f>
        <v>Torey Tingley</v>
      </c>
      <c r="AU365" t="str">
        <f>_xlfn.XLOOKUP(AO365,Enrollees!A:A,Enrollees!C:C)</f>
        <v>RiverBend Cancer Services</v>
      </c>
      <c r="AV365">
        <f>_xlfn.XLOOKUP(AO365,Enrollees!A:A,Enrollees!F:F)</f>
        <v>5743236002</v>
      </c>
      <c r="AW365" s="7">
        <f t="shared" si="5"/>
        <v>9.94</v>
      </c>
    </row>
    <row r="366" spans="1:49" x14ac:dyDescent="0.2">
      <c r="A366" t="s">
        <v>2376</v>
      </c>
      <c r="B366" s="1">
        <v>44526.900289351855</v>
      </c>
      <c r="C366" s="10">
        <v>44526</v>
      </c>
      <c r="D366" t="s">
        <v>447</v>
      </c>
      <c r="E366" s="2">
        <v>44526</v>
      </c>
      <c r="F366" t="s">
        <v>453</v>
      </c>
      <c r="G366" s="2">
        <v>44526</v>
      </c>
      <c r="H366" t="s">
        <v>80</v>
      </c>
      <c r="I366" s="2">
        <v>44526</v>
      </c>
      <c r="J366" t="s">
        <v>81</v>
      </c>
      <c r="K366" t="s">
        <v>742</v>
      </c>
      <c r="L366" t="s">
        <v>560</v>
      </c>
      <c r="M366" t="s">
        <v>561</v>
      </c>
      <c r="N366" t="s">
        <v>562</v>
      </c>
      <c r="O366" t="s">
        <v>43</v>
      </c>
      <c r="P366" t="s">
        <v>44</v>
      </c>
      <c r="Q366" t="s">
        <v>45</v>
      </c>
      <c r="R366" t="s">
        <v>43</v>
      </c>
      <c r="S366" t="s">
        <v>43</v>
      </c>
      <c r="T366" t="s">
        <v>43</v>
      </c>
      <c r="U366" t="s">
        <v>43</v>
      </c>
      <c r="V366" t="s">
        <v>43</v>
      </c>
      <c r="W366" t="s">
        <v>43</v>
      </c>
      <c r="X366" t="s">
        <v>43</v>
      </c>
      <c r="Y366" t="s">
        <v>46</v>
      </c>
      <c r="Z366" t="s">
        <v>43</v>
      </c>
      <c r="AA366" t="s">
        <v>47</v>
      </c>
      <c r="AB366" t="s">
        <v>48</v>
      </c>
      <c r="AC366">
        <v>16.149999999999999</v>
      </c>
      <c r="AD366" t="s">
        <v>43</v>
      </c>
      <c r="AE366" t="s">
        <v>43</v>
      </c>
      <c r="AF366">
        <v>16.149999999999999</v>
      </c>
      <c r="AG366" t="s">
        <v>49</v>
      </c>
      <c r="AH366">
        <v>16.149999999999999</v>
      </c>
      <c r="AI366" t="s">
        <v>43</v>
      </c>
      <c r="AJ366" t="s">
        <v>43</v>
      </c>
      <c r="AK366">
        <v>16.149999999999999</v>
      </c>
      <c r="AL366">
        <v>0</v>
      </c>
      <c r="AM366" t="s">
        <v>3365</v>
      </c>
      <c r="AN366" t="s">
        <v>43</v>
      </c>
      <c r="AO366" t="s">
        <v>1276</v>
      </c>
      <c r="AP366" t="s">
        <v>43</v>
      </c>
      <c r="AQ366" t="s">
        <v>43</v>
      </c>
      <c r="AR366" t="s">
        <v>3143</v>
      </c>
      <c r="AS366" t="s">
        <v>43</v>
      </c>
      <c r="AT366" t="str">
        <f>_xlfn.XLOOKUP(AO366,Enrollees!A:A,Enrollees!E:E)</f>
        <v>Dennis  Conrad </v>
      </c>
      <c r="AU366" t="str">
        <f>_xlfn.XLOOKUP(AO366,Enrollees!A:A,Enrollees!C:C)</f>
        <v>Center For the Homeless</v>
      </c>
      <c r="AV366">
        <f>_xlfn.XLOOKUP(AO366,Enrollees!A:A,Enrollees!F:F)</f>
        <v>7732176438</v>
      </c>
      <c r="AW366" s="7">
        <f t="shared" si="5"/>
        <v>16.149999999999999</v>
      </c>
    </row>
    <row r="367" spans="1:49" x14ac:dyDescent="0.2">
      <c r="A367" t="s">
        <v>2377</v>
      </c>
      <c r="B367" s="1">
        <v>44527.253946759258</v>
      </c>
      <c r="C367" s="10">
        <v>44527</v>
      </c>
      <c r="D367" t="s">
        <v>2378</v>
      </c>
      <c r="E367" s="2">
        <v>44527</v>
      </c>
      <c r="F367" t="s">
        <v>2379</v>
      </c>
      <c r="G367" s="2">
        <v>44527</v>
      </c>
      <c r="H367" t="s">
        <v>470</v>
      </c>
      <c r="I367" s="2">
        <v>44527</v>
      </c>
      <c r="J367" t="s">
        <v>1897</v>
      </c>
      <c r="K367" t="s">
        <v>742</v>
      </c>
      <c r="L367" t="s">
        <v>560</v>
      </c>
      <c r="M367" t="s">
        <v>561</v>
      </c>
      <c r="N367" t="s">
        <v>562</v>
      </c>
      <c r="O367" t="s">
        <v>43</v>
      </c>
      <c r="P367" t="s">
        <v>44</v>
      </c>
      <c r="Q367" t="s">
        <v>45</v>
      </c>
      <c r="R367" t="s">
        <v>43</v>
      </c>
      <c r="S367" t="s">
        <v>43</v>
      </c>
      <c r="T367" t="s">
        <v>43</v>
      </c>
      <c r="U367" t="s">
        <v>43</v>
      </c>
      <c r="V367" t="s">
        <v>43</v>
      </c>
      <c r="W367" t="s">
        <v>43</v>
      </c>
      <c r="X367" t="s">
        <v>43</v>
      </c>
      <c r="Y367" t="s">
        <v>46</v>
      </c>
      <c r="Z367" t="s">
        <v>43</v>
      </c>
      <c r="AA367" t="s">
        <v>47</v>
      </c>
      <c r="AB367" t="s">
        <v>48</v>
      </c>
      <c r="AC367">
        <v>11.09</v>
      </c>
      <c r="AD367" t="s">
        <v>43</v>
      </c>
      <c r="AE367" t="s">
        <v>43</v>
      </c>
      <c r="AF367">
        <v>11.09</v>
      </c>
      <c r="AG367" t="s">
        <v>49</v>
      </c>
      <c r="AH367">
        <v>11.09</v>
      </c>
      <c r="AI367" t="s">
        <v>43</v>
      </c>
      <c r="AJ367" t="s">
        <v>43</v>
      </c>
      <c r="AK367">
        <v>11.09</v>
      </c>
      <c r="AL367">
        <v>0</v>
      </c>
      <c r="AM367" t="s">
        <v>2647</v>
      </c>
      <c r="AN367" t="s">
        <v>43</v>
      </c>
      <c r="AO367" t="s">
        <v>1214</v>
      </c>
      <c r="AP367" t="s">
        <v>43</v>
      </c>
      <c r="AQ367" t="s">
        <v>43</v>
      </c>
      <c r="AR367" t="s">
        <v>3144</v>
      </c>
      <c r="AS367" t="s">
        <v>43</v>
      </c>
      <c r="AT367" t="str">
        <f>_xlfn.XLOOKUP(AO367,Enrollees!A:A,Enrollees!E:E)</f>
        <v>Ray Davis</v>
      </c>
      <c r="AU367" t="str">
        <f>_xlfn.XLOOKUP(AO367,Enrollees!A:A,Enrollees!C:C)</f>
        <v>South Bend Heritage Foundation</v>
      </c>
      <c r="AV367">
        <f>_xlfn.XLOOKUP(AO367,Enrollees!A:A,Enrollees!F:F)</f>
        <v>5743472107</v>
      </c>
      <c r="AW367" s="7">
        <f t="shared" si="5"/>
        <v>11.09</v>
      </c>
    </row>
    <row r="368" spans="1:49" x14ac:dyDescent="0.2">
      <c r="A368" t="s">
        <v>2380</v>
      </c>
      <c r="B368" s="1">
        <v>44527.773564814815</v>
      </c>
      <c r="C368" s="10">
        <v>44527</v>
      </c>
      <c r="D368" t="s">
        <v>1670</v>
      </c>
      <c r="E368" s="2">
        <v>44527</v>
      </c>
      <c r="F368" t="s">
        <v>148</v>
      </c>
      <c r="G368" s="2">
        <v>44527</v>
      </c>
      <c r="H368" t="s">
        <v>722</v>
      </c>
      <c r="I368" s="2">
        <v>44527</v>
      </c>
      <c r="J368" t="s">
        <v>174</v>
      </c>
      <c r="K368" t="s">
        <v>742</v>
      </c>
      <c r="L368" t="s">
        <v>560</v>
      </c>
      <c r="M368" t="s">
        <v>561</v>
      </c>
      <c r="N368" t="s">
        <v>562</v>
      </c>
      <c r="O368" t="s">
        <v>43</v>
      </c>
      <c r="P368" t="s">
        <v>44</v>
      </c>
      <c r="Q368" t="s">
        <v>45</v>
      </c>
      <c r="R368" t="s">
        <v>43</v>
      </c>
      <c r="S368" t="s">
        <v>43</v>
      </c>
      <c r="T368" t="s">
        <v>43</v>
      </c>
      <c r="U368" t="s">
        <v>43</v>
      </c>
      <c r="V368" t="s">
        <v>43</v>
      </c>
      <c r="W368" t="s">
        <v>43</v>
      </c>
      <c r="X368" t="s">
        <v>43</v>
      </c>
      <c r="Y368" t="s">
        <v>46</v>
      </c>
      <c r="Z368" t="s">
        <v>43</v>
      </c>
      <c r="AA368" t="s">
        <v>47</v>
      </c>
      <c r="AB368" t="s">
        <v>48</v>
      </c>
      <c r="AC368">
        <v>4.2</v>
      </c>
      <c r="AD368" t="s">
        <v>43</v>
      </c>
      <c r="AE368" t="s">
        <v>43</v>
      </c>
      <c r="AF368">
        <v>4.2</v>
      </c>
      <c r="AG368" t="s">
        <v>49</v>
      </c>
      <c r="AH368">
        <v>4.2</v>
      </c>
      <c r="AI368" t="s">
        <v>43</v>
      </c>
      <c r="AJ368" t="s">
        <v>43</v>
      </c>
      <c r="AK368">
        <v>4.2</v>
      </c>
      <c r="AL368">
        <v>0</v>
      </c>
      <c r="AM368" t="s">
        <v>1661</v>
      </c>
      <c r="AN368" t="s">
        <v>43</v>
      </c>
      <c r="AO368" t="s">
        <v>1318</v>
      </c>
      <c r="AP368" t="s">
        <v>43</v>
      </c>
      <c r="AQ368" t="s">
        <v>43</v>
      </c>
      <c r="AR368" t="s">
        <v>3145</v>
      </c>
      <c r="AS368" t="s">
        <v>43</v>
      </c>
      <c r="AT368" t="str">
        <f>_xlfn.XLOOKUP(AO368,Enrollees!A:A,Enrollees!E:E)</f>
        <v>Myldred Hernandez-Gonzalez</v>
      </c>
      <c r="AU368" t="str">
        <f>_xlfn.XLOOKUP(AO368,Enrollees!A:A,Enrollees!C:C)</f>
        <v>La Casa de Amistad</v>
      </c>
      <c r="AV368">
        <f>_xlfn.XLOOKUP(AO368,Enrollees!A:A,Enrollees!F:F)</f>
        <v>9162542961</v>
      </c>
      <c r="AW368" s="7">
        <f t="shared" si="5"/>
        <v>4.2</v>
      </c>
    </row>
    <row r="369" spans="1:49" x14ac:dyDescent="0.2">
      <c r="A369" t="s">
        <v>2381</v>
      </c>
      <c r="B369" s="1">
        <v>44527.811539351853</v>
      </c>
      <c r="C369" s="10">
        <v>44527</v>
      </c>
      <c r="D369" t="s">
        <v>754</v>
      </c>
      <c r="E369" s="2">
        <v>44527</v>
      </c>
      <c r="F369" t="s">
        <v>1878</v>
      </c>
      <c r="G369" s="2">
        <v>44527</v>
      </c>
      <c r="H369" t="s">
        <v>1622</v>
      </c>
      <c r="I369" s="2">
        <v>44527</v>
      </c>
      <c r="J369" t="s">
        <v>1739</v>
      </c>
      <c r="K369" t="s">
        <v>742</v>
      </c>
      <c r="L369" t="s">
        <v>560</v>
      </c>
      <c r="M369" t="s">
        <v>561</v>
      </c>
      <c r="N369" t="s">
        <v>562</v>
      </c>
      <c r="O369" t="s">
        <v>43</v>
      </c>
      <c r="P369" t="s">
        <v>44</v>
      </c>
      <c r="Q369" t="s">
        <v>45</v>
      </c>
      <c r="R369" t="s">
        <v>43</v>
      </c>
      <c r="S369" t="s">
        <v>43</v>
      </c>
      <c r="T369" t="s">
        <v>43</v>
      </c>
      <c r="U369" t="s">
        <v>43</v>
      </c>
      <c r="V369" t="s">
        <v>43</v>
      </c>
      <c r="W369" t="s">
        <v>43</v>
      </c>
      <c r="X369" t="s">
        <v>43</v>
      </c>
      <c r="Y369" t="s">
        <v>46</v>
      </c>
      <c r="Z369" t="s">
        <v>43</v>
      </c>
      <c r="AA369" t="s">
        <v>47</v>
      </c>
      <c r="AB369" t="s">
        <v>48</v>
      </c>
      <c r="AC369">
        <v>9.9600000000000009</v>
      </c>
      <c r="AD369" t="s">
        <v>43</v>
      </c>
      <c r="AE369" t="s">
        <v>43</v>
      </c>
      <c r="AF369">
        <v>9.9600000000000009</v>
      </c>
      <c r="AG369" t="s">
        <v>49</v>
      </c>
      <c r="AH369">
        <v>9.9600000000000009</v>
      </c>
      <c r="AI369" t="s">
        <v>43</v>
      </c>
      <c r="AJ369" t="s">
        <v>43</v>
      </c>
      <c r="AK369">
        <v>9.9600000000000009</v>
      </c>
      <c r="AL369">
        <v>0</v>
      </c>
      <c r="AM369" t="s">
        <v>1661</v>
      </c>
      <c r="AN369" t="s">
        <v>43</v>
      </c>
      <c r="AO369" t="s">
        <v>1318</v>
      </c>
      <c r="AP369" t="s">
        <v>43</v>
      </c>
      <c r="AQ369" t="s">
        <v>43</v>
      </c>
      <c r="AR369" t="s">
        <v>3146</v>
      </c>
      <c r="AS369" t="s">
        <v>43</v>
      </c>
      <c r="AT369" t="str">
        <f>_xlfn.XLOOKUP(AO369,Enrollees!A:A,Enrollees!E:E)</f>
        <v>Myldred Hernandez-Gonzalez</v>
      </c>
      <c r="AU369" t="str">
        <f>_xlfn.XLOOKUP(AO369,Enrollees!A:A,Enrollees!C:C)</f>
        <v>La Casa de Amistad</v>
      </c>
      <c r="AV369">
        <f>_xlfn.XLOOKUP(AO369,Enrollees!A:A,Enrollees!F:F)</f>
        <v>9162542961</v>
      </c>
      <c r="AW369" s="7">
        <f t="shared" si="5"/>
        <v>9.9600000000000009</v>
      </c>
    </row>
    <row r="370" spans="1:49" x14ac:dyDescent="0.2">
      <c r="A370" t="s">
        <v>2382</v>
      </c>
      <c r="B370" s="1">
        <v>44527.84820601852</v>
      </c>
      <c r="C370" s="10">
        <v>44527</v>
      </c>
      <c r="D370" t="s">
        <v>155</v>
      </c>
      <c r="E370" s="2">
        <v>44527</v>
      </c>
      <c r="F370" t="s">
        <v>156</v>
      </c>
      <c r="G370" s="2">
        <v>44527</v>
      </c>
      <c r="H370" t="s">
        <v>404</v>
      </c>
      <c r="I370" s="2">
        <v>44527</v>
      </c>
      <c r="J370" t="s">
        <v>597</v>
      </c>
      <c r="K370" t="s">
        <v>742</v>
      </c>
      <c r="L370" t="s">
        <v>560</v>
      </c>
      <c r="M370" t="s">
        <v>561</v>
      </c>
      <c r="N370" t="s">
        <v>562</v>
      </c>
      <c r="O370" t="s">
        <v>43</v>
      </c>
      <c r="P370" t="s">
        <v>44</v>
      </c>
      <c r="Q370" t="s">
        <v>45</v>
      </c>
      <c r="R370" t="s">
        <v>43</v>
      </c>
      <c r="S370" t="s">
        <v>43</v>
      </c>
      <c r="T370" t="s">
        <v>43</v>
      </c>
      <c r="U370" t="s">
        <v>43</v>
      </c>
      <c r="V370" t="s">
        <v>43</v>
      </c>
      <c r="W370" t="s">
        <v>43</v>
      </c>
      <c r="X370" t="s">
        <v>43</v>
      </c>
      <c r="Y370" t="s">
        <v>46</v>
      </c>
      <c r="Z370" t="s">
        <v>43</v>
      </c>
      <c r="AA370" t="s">
        <v>47</v>
      </c>
      <c r="AB370" t="s">
        <v>48</v>
      </c>
      <c r="AC370">
        <v>6.96</v>
      </c>
      <c r="AD370" t="s">
        <v>43</v>
      </c>
      <c r="AE370" t="s">
        <v>43</v>
      </c>
      <c r="AF370">
        <v>6.96</v>
      </c>
      <c r="AG370" t="s">
        <v>49</v>
      </c>
      <c r="AH370">
        <v>6.96</v>
      </c>
      <c r="AI370" t="s">
        <v>43</v>
      </c>
      <c r="AJ370" t="s">
        <v>43</v>
      </c>
      <c r="AK370">
        <v>6.96</v>
      </c>
      <c r="AL370">
        <v>0</v>
      </c>
      <c r="AM370" t="s">
        <v>3367</v>
      </c>
      <c r="AN370" t="s">
        <v>43</v>
      </c>
      <c r="AO370" t="s">
        <v>1165</v>
      </c>
      <c r="AP370" t="s">
        <v>43</v>
      </c>
      <c r="AQ370" t="s">
        <v>43</v>
      </c>
      <c r="AR370" t="s">
        <v>3147</v>
      </c>
      <c r="AS370" t="s">
        <v>43</v>
      </c>
      <c r="AT370" t="str">
        <f>_xlfn.XLOOKUP(AO370,Enrollees!A:A,Enrollees!E:E)</f>
        <v>Jessica Overman</v>
      </c>
      <c r="AU370" t="str">
        <f>_xlfn.XLOOKUP(AO370,Enrollees!A:A,Enrollees!C:C)</f>
        <v>Hope Ministries</v>
      </c>
      <c r="AV370">
        <f>_xlfn.XLOOKUP(AO370,Enrollees!A:A,Enrollees!F:F)</f>
        <v>5743090358</v>
      </c>
      <c r="AW370" s="7">
        <f t="shared" si="5"/>
        <v>6.96</v>
      </c>
    </row>
    <row r="371" spans="1:49" x14ac:dyDescent="0.2">
      <c r="A371" s="3" t="s">
        <v>2383</v>
      </c>
      <c r="B371" s="1">
        <v>44528.08966435185</v>
      </c>
      <c r="C371" s="10">
        <v>44528</v>
      </c>
      <c r="D371" t="s">
        <v>455</v>
      </c>
      <c r="E371" s="2">
        <v>44527</v>
      </c>
      <c r="F371" t="s">
        <v>456</v>
      </c>
      <c r="G371" s="2">
        <v>44528</v>
      </c>
      <c r="H371" t="s">
        <v>2262</v>
      </c>
      <c r="I371" s="2">
        <v>44527</v>
      </c>
      <c r="J371" t="s">
        <v>215</v>
      </c>
      <c r="K371" t="s">
        <v>742</v>
      </c>
      <c r="L371" t="s">
        <v>560</v>
      </c>
      <c r="M371" t="s">
        <v>561</v>
      </c>
      <c r="N371" t="s">
        <v>562</v>
      </c>
      <c r="O371" t="s">
        <v>43</v>
      </c>
      <c r="P371" t="s">
        <v>44</v>
      </c>
      <c r="Q371" t="s">
        <v>45</v>
      </c>
      <c r="R371" t="s">
        <v>43</v>
      </c>
      <c r="S371" t="s">
        <v>43</v>
      </c>
      <c r="T371" t="s">
        <v>43</v>
      </c>
      <c r="U371" t="s">
        <v>43</v>
      </c>
      <c r="V371" t="s">
        <v>43</v>
      </c>
      <c r="W371" t="s">
        <v>43</v>
      </c>
      <c r="X371" t="s">
        <v>43</v>
      </c>
      <c r="Y371" t="s">
        <v>46</v>
      </c>
      <c r="Z371" t="s">
        <v>43</v>
      </c>
      <c r="AA371" t="s">
        <v>47</v>
      </c>
      <c r="AB371" t="s">
        <v>48</v>
      </c>
      <c r="AC371">
        <v>7.01</v>
      </c>
      <c r="AD371" t="s">
        <v>43</v>
      </c>
      <c r="AE371" t="s">
        <v>43</v>
      </c>
      <c r="AF371">
        <v>7.01</v>
      </c>
      <c r="AG371" t="s">
        <v>49</v>
      </c>
      <c r="AH371">
        <v>7.01</v>
      </c>
      <c r="AI371" t="s">
        <v>43</v>
      </c>
      <c r="AJ371" t="s">
        <v>43</v>
      </c>
      <c r="AK371">
        <v>7.01</v>
      </c>
      <c r="AL371">
        <v>0</v>
      </c>
      <c r="AM371" t="s">
        <v>2647</v>
      </c>
      <c r="AN371" t="s">
        <v>43</v>
      </c>
      <c r="AO371" t="s">
        <v>1214</v>
      </c>
      <c r="AP371" t="s">
        <v>43</v>
      </c>
      <c r="AQ371" t="s">
        <v>43</v>
      </c>
      <c r="AR371" t="s">
        <v>3148</v>
      </c>
      <c r="AS371" t="s">
        <v>43</v>
      </c>
      <c r="AT371" t="str">
        <f>_xlfn.XLOOKUP(AO371,Enrollees!A:A,Enrollees!E:E)</f>
        <v>Ray Davis</v>
      </c>
      <c r="AU371" t="str">
        <f>_xlfn.XLOOKUP(AO371,Enrollees!A:A,Enrollees!C:C)</f>
        <v>South Bend Heritage Foundation</v>
      </c>
      <c r="AV371">
        <f>_xlfn.XLOOKUP(AO371,Enrollees!A:A,Enrollees!F:F)</f>
        <v>5743472107</v>
      </c>
      <c r="AW371" s="7">
        <f t="shared" si="5"/>
        <v>7.01</v>
      </c>
    </row>
    <row r="372" spans="1:49" x14ac:dyDescent="0.2">
      <c r="A372" t="s">
        <v>2384</v>
      </c>
      <c r="B372" s="1">
        <v>44528.134363425925</v>
      </c>
      <c r="C372" s="10">
        <v>44528</v>
      </c>
      <c r="D372" t="s">
        <v>2385</v>
      </c>
      <c r="E372" s="2">
        <v>44527</v>
      </c>
      <c r="F372" t="s">
        <v>178</v>
      </c>
      <c r="G372" s="2">
        <v>44528</v>
      </c>
      <c r="H372" t="s">
        <v>1757</v>
      </c>
      <c r="I372" s="2">
        <v>44527</v>
      </c>
      <c r="J372" t="s">
        <v>1653</v>
      </c>
      <c r="K372" t="s">
        <v>742</v>
      </c>
      <c r="L372" t="s">
        <v>560</v>
      </c>
      <c r="M372" t="s">
        <v>561</v>
      </c>
      <c r="N372" t="s">
        <v>562</v>
      </c>
      <c r="O372" t="s">
        <v>43</v>
      </c>
      <c r="P372" t="s">
        <v>44</v>
      </c>
      <c r="Q372" t="s">
        <v>45</v>
      </c>
      <c r="R372" t="s">
        <v>43</v>
      </c>
      <c r="S372" t="s">
        <v>43</v>
      </c>
      <c r="T372" t="s">
        <v>43</v>
      </c>
      <c r="U372" t="s">
        <v>43</v>
      </c>
      <c r="V372" t="s">
        <v>43</v>
      </c>
      <c r="W372" t="s">
        <v>43</v>
      </c>
      <c r="X372" t="s">
        <v>43</v>
      </c>
      <c r="Y372" t="s">
        <v>46</v>
      </c>
      <c r="Z372" t="s">
        <v>43</v>
      </c>
      <c r="AA372" t="s">
        <v>47</v>
      </c>
      <c r="AB372" t="s">
        <v>48</v>
      </c>
      <c r="AC372">
        <v>11.02</v>
      </c>
      <c r="AD372" t="s">
        <v>43</v>
      </c>
      <c r="AE372" t="s">
        <v>43</v>
      </c>
      <c r="AF372">
        <v>11.02</v>
      </c>
      <c r="AG372" t="s">
        <v>49</v>
      </c>
      <c r="AH372">
        <v>11.02</v>
      </c>
      <c r="AI372" t="s">
        <v>43</v>
      </c>
      <c r="AJ372" t="s">
        <v>43</v>
      </c>
      <c r="AK372">
        <v>11.02</v>
      </c>
      <c r="AL372">
        <v>0</v>
      </c>
      <c r="AM372" t="s">
        <v>2647</v>
      </c>
      <c r="AN372" t="s">
        <v>43</v>
      </c>
      <c r="AO372" t="s">
        <v>1214</v>
      </c>
      <c r="AP372" t="s">
        <v>43</v>
      </c>
      <c r="AQ372" t="s">
        <v>43</v>
      </c>
      <c r="AR372" t="s">
        <v>3149</v>
      </c>
      <c r="AS372" t="s">
        <v>43</v>
      </c>
      <c r="AT372" t="str">
        <f>_xlfn.XLOOKUP(AO372,Enrollees!A:A,Enrollees!E:E)</f>
        <v>Ray Davis</v>
      </c>
      <c r="AU372" t="str">
        <f>_xlfn.XLOOKUP(AO372,Enrollees!A:A,Enrollees!C:C)</f>
        <v>South Bend Heritage Foundation</v>
      </c>
      <c r="AV372">
        <f>_xlfn.XLOOKUP(AO372,Enrollees!A:A,Enrollees!F:F)</f>
        <v>5743472107</v>
      </c>
      <c r="AW372" s="7">
        <f t="shared" si="5"/>
        <v>11.02</v>
      </c>
    </row>
    <row r="373" spans="1:49" x14ac:dyDescent="0.2">
      <c r="A373" t="s">
        <v>2386</v>
      </c>
      <c r="B373" s="1">
        <v>44528.158622685187</v>
      </c>
      <c r="C373" s="10">
        <v>44528</v>
      </c>
      <c r="D373" t="s">
        <v>908</v>
      </c>
      <c r="E373" s="2">
        <v>44527</v>
      </c>
      <c r="F373" t="s">
        <v>126</v>
      </c>
      <c r="G373" s="2">
        <v>44528</v>
      </c>
      <c r="H373" t="s">
        <v>1648</v>
      </c>
      <c r="I373" s="2">
        <v>44527</v>
      </c>
      <c r="J373" t="s">
        <v>1649</v>
      </c>
      <c r="K373" t="s">
        <v>742</v>
      </c>
      <c r="L373" t="s">
        <v>560</v>
      </c>
      <c r="M373" t="s">
        <v>561</v>
      </c>
      <c r="N373" t="s">
        <v>562</v>
      </c>
      <c r="O373" t="s">
        <v>43</v>
      </c>
      <c r="P373" t="s">
        <v>44</v>
      </c>
      <c r="Q373" t="s">
        <v>45</v>
      </c>
      <c r="R373" t="s">
        <v>43</v>
      </c>
      <c r="S373" t="s">
        <v>43</v>
      </c>
      <c r="T373" t="s">
        <v>43</v>
      </c>
      <c r="U373" t="s">
        <v>43</v>
      </c>
      <c r="V373" t="s">
        <v>43</v>
      </c>
      <c r="W373" t="s">
        <v>43</v>
      </c>
      <c r="X373" t="s">
        <v>43</v>
      </c>
      <c r="Y373" t="s">
        <v>46</v>
      </c>
      <c r="Z373" t="s">
        <v>43</v>
      </c>
      <c r="AA373" t="s">
        <v>47</v>
      </c>
      <c r="AB373" t="s">
        <v>48</v>
      </c>
      <c r="AC373">
        <v>11.86</v>
      </c>
      <c r="AD373" t="s">
        <v>43</v>
      </c>
      <c r="AE373" t="s">
        <v>43</v>
      </c>
      <c r="AF373">
        <v>11.86</v>
      </c>
      <c r="AG373" t="s">
        <v>49</v>
      </c>
      <c r="AH373">
        <v>11.86</v>
      </c>
      <c r="AI373" t="s">
        <v>43</v>
      </c>
      <c r="AJ373" t="s">
        <v>43</v>
      </c>
      <c r="AK373">
        <v>11.86</v>
      </c>
      <c r="AL373">
        <v>0</v>
      </c>
      <c r="AM373" t="s">
        <v>2647</v>
      </c>
      <c r="AN373" t="s">
        <v>43</v>
      </c>
      <c r="AO373" t="s">
        <v>1214</v>
      </c>
      <c r="AP373" t="s">
        <v>43</v>
      </c>
      <c r="AQ373" t="s">
        <v>43</v>
      </c>
      <c r="AR373" t="s">
        <v>3150</v>
      </c>
      <c r="AS373" t="s">
        <v>43</v>
      </c>
      <c r="AT373" t="str">
        <f>_xlfn.XLOOKUP(AO373,Enrollees!A:A,Enrollees!E:E)</f>
        <v>Ray Davis</v>
      </c>
      <c r="AU373" t="str">
        <f>_xlfn.XLOOKUP(AO373,Enrollees!A:A,Enrollees!C:C)</f>
        <v>South Bend Heritage Foundation</v>
      </c>
      <c r="AV373">
        <f>_xlfn.XLOOKUP(AO373,Enrollees!A:A,Enrollees!F:F)</f>
        <v>5743472107</v>
      </c>
      <c r="AW373" s="7">
        <f t="shared" si="5"/>
        <v>11.86</v>
      </c>
    </row>
    <row r="374" spans="1:49" x14ac:dyDescent="0.2">
      <c r="A374" t="s">
        <v>2387</v>
      </c>
      <c r="B374" s="1">
        <v>44528.620717592596</v>
      </c>
      <c r="C374" s="10">
        <v>44528</v>
      </c>
      <c r="D374" t="s">
        <v>334</v>
      </c>
      <c r="E374" s="2">
        <v>44528</v>
      </c>
      <c r="F374" t="s">
        <v>655</v>
      </c>
      <c r="G374" s="2">
        <v>44528</v>
      </c>
      <c r="H374" t="s">
        <v>1965</v>
      </c>
      <c r="I374" s="2">
        <v>44528</v>
      </c>
      <c r="J374" t="s">
        <v>1805</v>
      </c>
      <c r="K374" t="s">
        <v>742</v>
      </c>
      <c r="L374" t="s">
        <v>560</v>
      </c>
      <c r="M374" t="s">
        <v>561</v>
      </c>
      <c r="N374" t="s">
        <v>562</v>
      </c>
      <c r="O374" t="s">
        <v>43</v>
      </c>
      <c r="P374" t="s">
        <v>44</v>
      </c>
      <c r="Q374" t="s">
        <v>45</v>
      </c>
      <c r="R374" t="s">
        <v>43</v>
      </c>
      <c r="S374" t="s">
        <v>43</v>
      </c>
      <c r="T374" t="s">
        <v>43</v>
      </c>
      <c r="U374" t="s">
        <v>43</v>
      </c>
      <c r="V374" t="s">
        <v>43</v>
      </c>
      <c r="W374" t="s">
        <v>43</v>
      </c>
      <c r="X374" t="s">
        <v>43</v>
      </c>
      <c r="Y374" t="s">
        <v>46</v>
      </c>
      <c r="Z374" t="s">
        <v>43</v>
      </c>
      <c r="AA374" t="s">
        <v>47</v>
      </c>
      <c r="AB374" t="s">
        <v>48</v>
      </c>
      <c r="AC374">
        <v>15.68</v>
      </c>
      <c r="AD374" t="s">
        <v>43</v>
      </c>
      <c r="AE374" t="s">
        <v>43</v>
      </c>
      <c r="AF374">
        <v>15.68</v>
      </c>
      <c r="AG374" t="s">
        <v>49</v>
      </c>
      <c r="AH374">
        <v>15.68</v>
      </c>
      <c r="AI374" t="s">
        <v>43</v>
      </c>
      <c r="AJ374" t="s">
        <v>43</v>
      </c>
      <c r="AK374">
        <v>15.68</v>
      </c>
      <c r="AL374">
        <v>0</v>
      </c>
      <c r="AM374" t="s">
        <v>3367</v>
      </c>
      <c r="AN374" t="s">
        <v>43</v>
      </c>
      <c r="AO374" t="s">
        <v>1147</v>
      </c>
      <c r="AP374" t="s">
        <v>43</v>
      </c>
      <c r="AQ374" t="s">
        <v>43</v>
      </c>
      <c r="AR374" t="s">
        <v>3151</v>
      </c>
      <c r="AS374" t="s">
        <v>43</v>
      </c>
      <c r="AT374" t="str">
        <f>_xlfn.XLOOKUP(AO374,Enrollees!A:A,Enrollees!E:E)</f>
        <v>Zana McIntosh</v>
      </c>
      <c r="AU374" t="str">
        <f>_xlfn.XLOOKUP(AO374,Enrollees!A:A,Enrollees!C:C)</f>
        <v>Hope Ministries</v>
      </c>
      <c r="AV374">
        <f>_xlfn.XLOOKUP(AO374,Enrollees!A:A,Enrollees!F:F)</f>
        <v>5745207119</v>
      </c>
      <c r="AW374" s="7">
        <f t="shared" si="5"/>
        <v>15.68</v>
      </c>
    </row>
    <row r="375" spans="1:49" x14ac:dyDescent="0.2">
      <c r="A375" t="s">
        <v>2388</v>
      </c>
      <c r="B375" s="1">
        <v>44528.855810185189</v>
      </c>
      <c r="C375" s="10">
        <v>44528</v>
      </c>
      <c r="D375" t="s">
        <v>203</v>
      </c>
      <c r="E375" s="2">
        <v>44528</v>
      </c>
      <c r="F375" t="s">
        <v>2206</v>
      </c>
      <c r="G375" s="2">
        <v>44528</v>
      </c>
      <c r="H375" t="s">
        <v>400</v>
      </c>
      <c r="I375" s="2">
        <v>44528</v>
      </c>
      <c r="J375" t="s">
        <v>401</v>
      </c>
      <c r="K375" t="s">
        <v>742</v>
      </c>
      <c r="L375" t="s">
        <v>560</v>
      </c>
      <c r="M375" t="s">
        <v>561</v>
      </c>
      <c r="N375" t="s">
        <v>562</v>
      </c>
      <c r="O375" t="s">
        <v>43</v>
      </c>
      <c r="P375" t="s">
        <v>44</v>
      </c>
      <c r="Q375" t="s">
        <v>45</v>
      </c>
      <c r="R375" t="s">
        <v>43</v>
      </c>
      <c r="S375" t="s">
        <v>43</v>
      </c>
      <c r="T375" t="s">
        <v>43</v>
      </c>
      <c r="U375" t="s">
        <v>43</v>
      </c>
      <c r="V375" t="s">
        <v>43</v>
      </c>
      <c r="W375" t="s">
        <v>43</v>
      </c>
      <c r="X375" t="s">
        <v>43</v>
      </c>
      <c r="Y375" t="s">
        <v>46</v>
      </c>
      <c r="Z375" t="s">
        <v>43</v>
      </c>
      <c r="AA375" t="s">
        <v>47</v>
      </c>
      <c r="AB375" t="s">
        <v>48</v>
      </c>
      <c r="AC375">
        <v>5.31</v>
      </c>
      <c r="AD375" t="s">
        <v>43</v>
      </c>
      <c r="AE375" t="s">
        <v>43</v>
      </c>
      <c r="AF375">
        <v>5.31</v>
      </c>
      <c r="AG375" t="s">
        <v>49</v>
      </c>
      <c r="AH375">
        <v>5.31</v>
      </c>
      <c r="AI375" t="s">
        <v>43</v>
      </c>
      <c r="AJ375" t="s">
        <v>43</v>
      </c>
      <c r="AK375">
        <v>5.31</v>
      </c>
      <c r="AL375">
        <v>0</v>
      </c>
      <c r="AM375" t="s">
        <v>3368</v>
      </c>
      <c r="AN375" t="s">
        <v>43</v>
      </c>
      <c r="AO375" t="s">
        <v>1308</v>
      </c>
      <c r="AP375" t="s">
        <v>43</v>
      </c>
      <c r="AQ375" t="s">
        <v>43</v>
      </c>
      <c r="AR375" t="s">
        <v>3152</v>
      </c>
      <c r="AS375" t="s">
        <v>43</v>
      </c>
      <c r="AT375" t="str">
        <f>_xlfn.XLOOKUP(AO375,Enrollees!A:A,Enrollees!E:E)</f>
        <v>Torey Tingley</v>
      </c>
      <c r="AU375" t="str">
        <f>_xlfn.XLOOKUP(AO375,Enrollees!A:A,Enrollees!C:C)</f>
        <v>RiverBend Cancer Services</v>
      </c>
      <c r="AV375">
        <f>_xlfn.XLOOKUP(AO375,Enrollees!A:A,Enrollees!F:F)</f>
        <v>5743236002</v>
      </c>
      <c r="AW375" s="7">
        <f t="shared" si="5"/>
        <v>5.31</v>
      </c>
    </row>
    <row r="376" spans="1:49" x14ac:dyDescent="0.2">
      <c r="A376" t="s">
        <v>2389</v>
      </c>
      <c r="B376" s="1">
        <v>44529.12363425926</v>
      </c>
      <c r="C376" s="10">
        <v>44529</v>
      </c>
      <c r="D376" t="s">
        <v>488</v>
      </c>
      <c r="E376" s="2">
        <v>44528</v>
      </c>
      <c r="F376" t="s">
        <v>489</v>
      </c>
      <c r="G376" s="2">
        <v>44529</v>
      </c>
      <c r="H376" t="s">
        <v>1611</v>
      </c>
      <c r="I376" s="2">
        <v>44528</v>
      </c>
      <c r="J376" t="s">
        <v>236</v>
      </c>
      <c r="K376" t="s">
        <v>742</v>
      </c>
      <c r="L376" t="s">
        <v>560</v>
      </c>
      <c r="M376" t="s">
        <v>561</v>
      </c>
      <c r="N376" t="s">
        <v>562</v>
      </c>
      <c r="O376" t="s">
        <v>43</v>
      </c>
      <c r="P376" t="s">
        <v>44</v>
      </c>
      <c r="Q376" t="s">
        <v>45</v>
      </c>
      <c r="R376" t="s">
        <v>43</v>
      </c>
      <c r="S376" t="s">
        <v>43</v>
      </c>
      <c r="T376" t="s">
        <v>43</v>
      </c>
      <c r="U376" t="s">
        <v>43</v>
      </c>
      <c r="V376" t="s">
        <v>43</v>
      </c>
      <c r="W376" t="s">
        <v>43</v>
      </c>
      <c r="X376" t="s">
        <v>43</v>
      </c>
      <c r="Y376" t="s">
        <v>46</v>
      </c>
      <c r="Z376" t="s">
        <v>43</v>
      </c>
      <c r="AA376" t="s">
        <v>47</v>
      </c>
      <c r="AB376" t="s">
        <v>48</v>
      </c>
      <c r="AC376">
        <v>5.53</v>
      </c>
      <c r="AD376" t="s">
        <v>43</v>
      </c>
      <c r="AE376" t="s">
        <v>43</v>
      </c>
      <c r="AF376">
        <v>5.53</v>
      </c>
      <c r="AG376" t="s">
        <v>49</v>
      </c>
      <c r="AH376">
        <v>5.53</v>
      </c>
      <c r="AI376" t="s">
        <v>43</v>
      </c>
      <c r="AJ376" t="s">
        <v>43</v>
      </c>
      <c r="AK376">
        <v>5.53</v>
      </c>
      <c r="AL376">
        <v>0</v>
      </c>
      <c r="AM376" t="s">
        <v>3367</v>
      </c>
      <c r="AN376" t="s">
        <v>43</v>
      </c>
      <c r="AO376" t="s">
        <v>1147</v>
      </c>
      <c r="AP376" t="s">
        <v>43</v>
      </c>
      <c r="AQ376" t="s">
        <v>43</v>
      </c>
      <c r="AR376" t="s">
        <v>3153</v>
      </c>
      <c r="AS376" t="s">
        <v>43</v>
      </c>
      <c r="AT376" t="str">
        <f>_xlfn.XLOOKUP(AO376,Enrollees!A:A,Enrollees!E:E)</f>
        <v>Zana McIntosh</v>
      </c>
      <c r="AU376" t="str">
        <f>_xlfn.XLOOKUP(AO376,Enrollees!A:A,Enrollees!C:C)</f>
        <v>Hope Ministries</v>
      </c>
      <c r="AV376">
        <f>_xlfn.XLOOKUP(AO376,Enrollees!A:A,Enrollees!F:F)</f>
        <v>5745207119</v>
      </c>
      <c r="AW376" s="7">
        <f t="shared" si="5"/>
        <v>5.53</v>
      </c>
    </row>
    <row r="377" spans="1:49" x14ac:dyDescent="0.2">
      <c r="A377" t="s">
        <v>2390</v>
      </c>
      <c r="B377" s="1">
        <v>44529.839502314811</v>
      </c>
      <c r="C377" s="10">
        <v>44529</v>
      </c>
      <c r="D377" t="s">
        <v>122</v>
      </c>
      <c r="E377" s="2">
        <v>44529</v>
      </c>
      <c r="F377" t="s">
        <v>123</v>
      </c>
      <c r="G377" s="2">
        <v>44529</v>
      </c>
      <c r="H377" t="s">
        <v>1997</v>
      </c>
      <c r="I377" s="2">
        <v>44529</v>
      </c>
      <c r="J377" t="s">
        <v>703</v>
      </c>
      <c r="K377" t="s">
        <v>742</v>
      </c>
      <c r="L377" t="s">
        <v>560</v>
      </c>
      <c r="M377" t="s">
        <v>561</v>
      </c>
      <c r="N377" t="s">
        <v>562</v>
      </c>
      <c r="O377" t="s">
        <v>43</v>
      </c>
      <c r="P377" t="s">
        <v>44</v>
      </c>
      <c r="Q377" t="s">
        <v>45</v>
      </c>
      <c r="R377" t="s">
        <v>43</v>
      </c>
      <c r="S377" t="s">
        <v>43</v>
      </c>
      <c r="T377" t="s">
        <v>43</v>
      </c>
      <c r="U377" t="s">
        <v>43</v>
      </c>
      <c r="V377" t="s">
        <v>43</v>
      </c>
      <c r="W377" t="s">
        <v>43</v>
      </c>
      <c r="X377" t="s">
        <v>43</v>
      </c>
      <c r="Y377" t="s">
        <v>46</v>
      </c>
      <c r="Z377" t="s">
        <v>43</v>
      </c>
      <c r="AA377" t="s">
        <v>47</v>
      </c>
      <c r="AB377" t="s">
        <v>48</v>
      </c>
      <c r="AC377">
        <v>12.97</v>
      </c>
      <c r="AD377" t="s">
        <v>43</v>
      </c>
      <c r="AE377" t="s">
        <v>43</v>
      </c>
      <c r="AF377">
        <v>12.97</v>
      </c>
      <c r="AG377" t="s">
        <v>49</v>
      </c>
      <c r="AH377">
        <v>12.97</v>
      </c>
      <c r="AI377" t="s">
        <v>43</v>
      </c>
      <c r="AJ377" t="s">
        <v>43</v>
      </c>
      <c r="AK377">
        <v>12.97</v>
      </c>
      <c r="AL377">
        <v>0</v>
      </c>
      <c r="AM377" t="s">
        <v>3365</v>
      </c>
      <c r="AN377" t="s">
        <v>43</v>
      </c>
      <c r="AO377" t="s">
        <v>1279</v>
      </c>
      <c r="AP377" t="s">
        <v>43</v>
      </c>
      <c r="AQ377" t="s">
        <v>43</v>
      </c>
      <c r="AR377" t="s">
        <v>3154</v>
      </c>
      <c r="AS377" t="s">
        <v>43</v>
      </c>
      <c r="AT377" t="str">
        <f>_xlfn.XLOOKUP(AO377,Enrollees!A:A,Enrollees!E:E)</f>
        <v>Chelsea  Pierson </v>
      </c>
      <c r="AU377" t="str">
        <f>_xlfn.XLOOKUP(AO377,Enrollees!A:A,Enrollees!C:C)</f>
        <v>Center For the Homeless</v>
      </c>
      <c r="AV377">
        <f>_xlfn.XLOOKUP(AO377,Enrollees!A:A,Enrollees!F:F)</f>
        <v>2082060007</v>
      </c>
      <c r="AW377" s="7">
        <f t="shared" si="5"/>
        <v>12.97</v>
      </c>
    </row>
    <row r="378" spans="1:49" x14ac:dyDescent="0.2">
      <c r="A378" t="s">
        <v>2391</v>
      </c>
      <c r="B378" s="1">
        <v>44529.865185185183</v>
      </c>
      <c r="C378" s="10">
        <v>44529</v>
      </c>
      <c r="D378" t="s">
        <v>1718</v>
      </c>
      <c r="E378" s="2">
        <v>44529</v>
      </c>
      <c r="F378" t="s">
        <v>157</v>
      </c>
      <c r="G378" s="2">
        <v>44529</v>
      </c>
      <c r="H378" t="s">
        <v>405</v>
      </c>
      <c r="I378" s="2">
        <v>44529</v>
      </c>
      <c r="J378" t="s">
        <v>603</v>
      </c>
      <c r="K378" t="s">
        <v>742</v>
      </c>
      <c r="L378" t="s">
        <v>560</v>
      </c>
      <c r="M378" t="s">
        <v>561</v>
      </c>
      <c r="N378" t="s">
        <v>562</v>
      </c>
      <c r="O378" t="s">
        <v>43</v>
      </c>
      <c r="P378" t="s">
        <v>44</v>
      </c>
      <c r="Q378" t="s">
        <v>45</v>
      </c>
      <c r="R378" t="s">
        <v>43</v>
      </c>
      <c r="S378" t="s">
        <v>43</v>
      </c>
      <c r="T378" t="s">
        <v>43</v>
      </c>
      <c r="U378" t="s">
        <v>43</v>
      </c>
      <c r="V378" t="s">
        <v>43</v>
      </c>
      <c r="W378" t="s">
        <v>43</v>
      </c>
      <c r="X378" t="s">
        <v>43</v>
      </c>
      <c r="Y378" t="s">
        <v>46</v>
      </c>
      <c r="Z378" t="s">
        <v>43</v>
      </c>
      <c r="AA378" t="s">
        <v>47</v>
      </c>
      <c r="AB378" t="s">
        <v>48</v>
      </c>
      <c r="AC378">
        <v>7</v>
      </c>
      <c r="AD378" t="s">
        <v>43</v>
      </c>
      <c r="AE378" t="s">
        <v>43</v>
      </c>
      <c r="AF378">
        <v>7</v>
      </c>
      <c r="AG378" t="s">
        <v>49</v>
      </c>
      <c r="AH378">
        <v>7</v>
      </c>
      <c r="AI378" t="s">
        <v>43</v>
      </c>
      <c r="AJ378" t="s">
        <v>43</v>
      </c>
      <c r="AK378">
        <v>7</v>
      </c>
      <c r="AL378">
        <v>0</v>
      </c>
      <c r="AM378" t="s">
        <v>2647</v>
      </c>
      <c r="AN378" t="s">
        <v>43</v>
      </c>
      <c r="AO378" t="s">
        <v>1259</v>
      </c>
      <c r="AP378" t="s">
        <v>43</v>
      </c>
      <c r="AQ378" t="s">
        <v>43</v>
      </c>
      <c r="AR378" t="s">
        <v>3155</v>
      </c>
      <c r="AS378" t="s">
        <v>43</v>
      </c>
      <c r="AT378" t="str">
        <f>_xlfn.XLOOKUP(AO378,Enrollees!A:A,Enrollees!E:E)</f>
        <v>Delonda Blake</v>
      </c>
      <c r="AU378" t="str">
        <f>_xlfn.XLOOKUP(AO378,Enrollees!A:A,Enrollees!C:C)</f>
        <v>South Bend Heritage Foundation</v>
      </c>
      <c r="AV378">
        <f>_xlfn.XLOOKUP(AO378,Enrollees!A:A,Enrollees!F:F)</f>
        <v>5749930015</v>
      </c>
      <c r="AW378" s="7">
        <f t="shared" si="5"/>
        <v>7</v>
      </c>
    </row>
    <row r="379" spans="1:49" x14ac:dyDescent="0.2">
      <c r="A379" t="s">
        <v>2392</v>
      </c>
      <c r="B379" s="1">
        <v>44529.954108796293</v>
      </c>
      <c r="C379" s="10">
        <v>44529</v>
      </c>
      <c r="D379" t="s">
        <v>524</v>
      </c>
      <c r="E379" s="2">
        <v>44529</v>
      </c>
      <c r="F379" t="s">
        <v>683</v>
      </c>
      <c r="G379" s="2">
        <v>44529</v>
      </c>
      <c r="H379" t="s">
        <v>1693</v>
      </c>
      <c r="I379" s="2">
        <v>44529</v>
      </c>
      <c r="J379" t="s">
        <v>1770</v>
      </c>
      <c r="K379" t="s">
        <v>742</v>
      </c>
      <c r="L379" t="s">
        <v>560</v>
      </c>
      <c r="M379" t="s">
        <v>561</v>
      </c>
      <c r="N379" t="s">
        <v>562</v>
      </c>
      <c r="O379" t="s">
        <v>43</v>
      </c>
      <c r="P379" t="s">
        <v>44</v>
      </c>
      <c r="Q379" t="s">
        <v>45</v>
      </c>
      <c r="R379" t="s">
        <v>43</v>
      </c>
      <c r="S379" t="s">
        <v>43</v>
      </c>
      <c r="T379" t="s">
        <v>43</v>
      </c>
      <c r="U379" t="s">
        <v>43</v>
      </c>
      <c r="V379" t="s">
        <v>43</v>
      </c>
      <c r="W379" t="s">
        <v>43</v>
      </c>
      <c r="X379" t="s">
        <v>43</v>
      </c>
      <c r="Y379" t="s">
        <v>46</v>
      </c>
      <c r="Z379" t="s">
        <v>43</v>
      </c>
      <c r="AA379" t="s">
        <v>47</v>
      </c>
      <c r="AB379" t="s">
        <v>48</v>
      </c>
      <c r="AC379">
        <v>7.95</v>
      </c>
      <c r="AD379" t="s">
        <v>43</v>
      </c>
      <c r="AE379" t="s">
        <v>43</v>
      </c>
      <c r="AF379">
        <v>7.95</v>
      </c>
      <c r="AG379" t="s">
        <v>49</v>
      </c>
      <c r="AH379">
        <v>7.95</v>
      </c>
      <c r="AI379" t="s">
        <v>43</v>
      </c>
      <c r="AJ379" t="s">
        <v>43</v>
      </c>
      <c r="AK379">
        <v>7.95</v>
      </c>
      <c r="AL379">
        <v>0</v>
      </c>
      <c r="AM379" t="s">
        <v>3367</v>
      </c>
      <c r="AN379" t="s">
        <v>43</v>
      </c>
      <c r="AO379" t="s">
        <v>1165</v>
      </c>
      <c r="AP379" t="s">
        <v>43</v>
      </c>
      <c r="AQ379" t="s">
        <v>43</v>
      </c>
      <c r="AR379" t="s">
        <v>3156</v>
      </c>
      <c r="AS379" t="s">
        <v>43</v>
      </c>
      <c r="AT379" t="str">
        <f>_xlfn.XLOOKUP(AO379,Enrollees!A:A,Enrollees!E:E)</f>
        <v>Jessica Overman</v>
      </c>
      <c r="AU379" t="str">
        <f>_xlfn.XLOOKUP(AO379,Enrollees!A:A,Enrollees!C:C)</f>
        <v>Hope Ministries</v>
      </c>
      <c r="AV379">
        <f>_xlfn.XLOOKUP(AO379,Enrollees!A:A,Enrollees!F:F)</f>
        <v>5743090358</v>
      </c>
      <c r="AW379" s="7">
        <f t="shared" si="5"/>
        <v>7.95</v>
      </c>
    </row>
    <row r="380" spans="1:49" x14ac:dyDescent="0.2">
      <c r="A380" t="s">
        <v>2393</v>
      </c>
      <c r="B380" s="1">
        <v>44530.001550925925</v>
      </c>
      <c r="C380" s="10">
        <v>44529</v>
      </c>
      <c r="D380" t="s">
        <v>797</v>
      </c>
      <c r="E380" s="2">
        <v>44529</v>
      </c>
      <c r="F380" t="s">
        <v>192</v>
      </c>
      <c r="G380" s="2">
        <v>44530</v>
      </c>
      <c r="H380" t="s">
        <v>383</v>
      </c>
      <c r="I380" s="2">
        <v>44529</v>
      </c>
      <c r="J380" t="s">
        <v>384</v>
      </c>
      <c r="K380" t="s">
        <v>742</v>
      </c>
      <c r="L380" t="s">
        <v>560</v>
      </c>
      <c r="M380" t="s">
        <v>561</v>
      </c>
      <c r="N380" t="s">
        <v>562</v>
      </c>
      <c r="O380" t="s">
        <v>43</v>
      </c>
      <c r="P380" t="s">
        <v>44</v>
      </c>
      <c r="Q380" t="s">
        <v>45</v>
      </c>
      <c r="R380" t="s">
        <v>43</v>
      </c>
      <c r="S380" t="s">
        <v>43</v>
      </c>
      <c r="T380" t="s">
        <v>43</v>
      </c>
      <c r="U380" t="s">
        <v>43</v>
      </c>
      <c r="V380" t="s">
        <v>43</v>
      </c>
      <c r="W380" t="s">
        <v>43</v>
      </c>
      <c r="X380" t="s">
        <v>43</v>
      </c>
      <c r="Y380" t="s">
        <v>46</v>
      </c>
      <c r="Z380" t="s">
        <v>43</v>
      </c>
      <c r="AA380" t="s">
        <v>47</v>
      </c>
      <c r="AB380" t="s">
        <v>48</v>
      </c>
      <c r="AC380">
        <v>8.9499999999999993</v>
      </c>
      <c r="AD380" t="s">
        <v>43</v>
      </c>
      <c r="AE380" t="s">
        <v>43</v>
      </c>
      <c r="AF380">
        <v>8.9499999999999993</v>
      </c>
      <c r="AG380" t="s">
        <v>49</v>
      </c>
      <c r="AH380">
        <v>8.9499999999999993</v>
      </c>
      <c r="AI380" t="s">
        <v>43</v>
      </c>
      <c r="AJ380" t="s">
        <v>43</v>
      </c>
      <c r="AK380">
        <v>8.9499999999999993</v>
      </c>
      <c r="AL380">
        <v>0</v>
      </c>
      <c r="AM380" t="s">
        <v>3367</v>
      </c>
      <c r="AN380" t="s">
        <v>43</v>
      </c>
      <c r="AO380" t="s">
        <v>1169</v>
      </c>
      <c r="AP380" t="s">
        <v>43</v>
      </c>
      <c r="AQ380" t="s">
        <v>43</v>
      </c>
      <c r="AR380" t="s">
        <v>3157</v>
      </c>
      <c r="AS380" t="s">
        <v>43</v>
      </c>
      <c r="AT380" t="str">
        <f>_xlfn.XLOOKUP(AO380,Enrollees!A:A,Enrollees!E:E)</f>
        <v>Adessa Kubley</v>
      </c>
      <c r="AU380" t="str">
        <f>_xlfn.XLOOKUP(AO380,Enrollees!A:A,Enrollees!C:C)</f>
        <v>Hope Ministries</v>
      </c>
      <c r="AV380">
        <f>_xlfn.XLOOKUP(AO380,Enrollees!A:A,Enrollees!F:F)</f>
        <v>5745148245</v>
      </c>
      <c r="AW380" s="7">
        <f t="shared" si="5"/>
        <v>8.9499999999999993</v>
      </c>
    </row>
    <row r="381" spans="1:49" x14ac:dyDescent="0.2">
      <c r="A381" t="s">
        <v>2395</v>
      </c>
      <c r="B381" s="1">
        <v>44530.53125</v>
      </c>
      <c r="C381" s="10">
        <v>44530</v>
      </c>
      <c r="D381" t="s">
        <v>516</v>
      </c>
      <c r="E381" s="2">
        <v>44530</v>
      </c>
      <c r="F381" t="s">
        <v>2396</v>
      </c>
      <c r="G381" s="2">
        <v>44530</v>
      </c>
      <c r="H381" t="s">
        <v>51</v>
      </c>
      <c r="I381" s="2">
        <v>44530</v>
      </c>
      <c r="J381" t="s">
        <v>52</v>
      </c>
      <c r="K381" t="s">
        <v>742</v>
      </c>
      <c r="L381" t="s">
        <v>560</v>
      </c>
      <c r="M381" t="s">
        <v>561</v>
      </c>
      <c r="N381" t="s">
        <v>562</v>
      </c>
      <c r="O381" t="s">
        <v>43</v>
      </c>
      <c r="P381" t="s">
        <v>44</v>
      </c>
      <c r="Q381" t="s">
        <v>45</v>
      </c>
      <c r="R381" t="s">
        <v>43</v>
      </c>
      <c r="S381" t="s">
        <v>43</v>
      </c>
      <c r="T381" t="s">
        <v>43</v>
      </c>
      <c r="U381" t="s">
        <v>43</v>
      </c>
      <c r="V381" t="s">
        <v>43</v>
      </c>
      <c r="W381" t="s">
        <v>43</v>
      </c>
      <c r="X381" t="s">
        <v>43</v>
      </c>
      <c r="Y381" t="s">
        <v>46</v>
      </c>
      <c r="Z381" t="s">
        <v>43</v>
      </c>
      <c r="AA381" t="s">
        <v>47</v>
      </c>
      <c r="AB381" t="s">
        <v>48</v>
      </c>
      <c r="AC381">
        <v>15.95</v>
      </c>
      <c r="AD381" t="s">
        <v>43</v>
      </c>
      <c r="AE381" t="s">
        <v>43</v>
      </c>
      <c r="AF381">
        <v>15.95</v>
      </c>
      <c r="AG381" t="s">
        <v>49</v>
      </c>
      <c r="AH381">
        <v>15.95</v>
      </c>
      <c r="AI381" t="s">
        <v>43</v>
      </c>
      <c r="AJ381" t="s">
        <v>43</v>
      </c>
      <c r="AK381">
        <v>15.95</v>
      </c>
      <c r="AL381">
        <v>0</v>
      </c>
      <c r="AM381" t="s">
        <v>1661</v>
      </c>
      <c r="AN381" t="s">
        <v>43</v>
      </c>
      <c r="AO381" t="s">
        <v>1340</v>
      </c>
      <c r="AP381" t="s">
        <v>43</v>
      </c>
      <c r="AQ381" t="s">
        <v>43</v>
      </c>
      <c r="AR381" t="s">
        <v>3158</v>
      </c>
      <c r="AS381" t="s">
        <v>43</v>
      </c>
      <c r="AT381" t="str">
        <f>_xlfn.XLOOKUP(AO381,Enrollees!A:A,Enrollees!E:E)</f>
        <v>Deannetaniece Howard</v>
      </c>
      <c r="AU381" t="str">
        <f>_xlfn.XLOOKUP(AO381,Enrollees!A:A,Enrollees!C:C)</f>
        <v>La Casa de Amistad</v>
      </c>
      <c r="AV381">
        <f>_xlfn.XLOOKUP(AO381,Enrollees!A:A,Enrollees!F:F)</f>
        <v>3122185151</v>
      </c>
      <c r="AW381" s="7">
        <f t="shared" si="5"/>
        <v>15.95</v>
      </c>
    </row>
    <row r="382" spans="1:49" x14ac:dyDescent="0.2">
      <c r="A382" t="s">
        <v>2397</v>
      </c>
      <c r="B382" s="1">
        <v>44530.562025462961</v>
      </c>
      <c r="C382" s="10">
        <v>44530</v>
      </c>
      <c r="D382" t="s">
        <v>1738</v>
      </c>
      <c r="E382" s="2">
        <v>44530</v>
      </c>
      <c r="F382" t="s">
        <v>1625</v>
      </c>
      <c r="G382" s="2">
        <v>44530</v>
      </c>
      <c r="H382" t="s">
        <v>1733</v>
      </c>
      <c r="I382" s="2">
        <v>44530</v>
      </c>
      <c r="J382" t="s">
        <v>2124</v>
      </c>
      <c r="K382" t="s">
        <v>742</v>
      </c>
      <c r="L382" t="s">
        <v>560</v>
      </c>
      <c r="M382" t="s">
        <v>561</v>
      </c>
      <c r="N382" t="s">
        <v>562</v>
      </c>
      <c r="O382" t="s">
        <v>43</v>
      </c>
      <c r="P382" t="s">
        <v>77</v>
      </c>
      <c r="Q382" t="s">
        <v>45</v>
      </c>
      <c r="R382" t="s">
        <v>43</v>
      </c>
      <c r="S382" t="s">
        <v>43</v>
      </c>
      <c r="T382" t="s">
        <v>43</v>
      </c>
      <c r="U382" t="s">
        <v>43</v>
      </c>
      <c r="V382" t="s">
        <v>43</v>
      </c>
      <c r="W382" t="s">
        <v>43</v>
      </c>
      <c r="X382" t="s">
        <v>43</v>
      </c>
      <c r="Y382" t="s">
        <v>46</v>
      </c>
      <c r="Z382" t="s">
        <v>43</v>
      </c>
      <c r="AA382" t="s">
        <v>47</v>
      </c>
      <c r="AB382" t="s">
        <v>48</v>
      </c>
      <c r="AC382">
        <v>12.96</v>
      </c>
      <c r="AD382" t="s">
        <v>43</v>
      </c>
      <c r="AE382" t="s">
        <v>43</v>
      </c>
      <c r="AF382">
        <v>12.96</v>
      </c>
      <c r="AG382" t="s">
        <v>49</v>
      </c>
      <c r="AH382">
        <v>12.96</v>
      </c>
      <c r="AI382" t="s">
        <v>43</v>
      </c>
      <c r="AJ382" t="s">
        <v>43</v>
      </c>
      <c r="AK382">
        <v>12.96</v>
      </c>
      <c r="AL382">
        <v>0</v>
      </c>
      <c r="AM382" t="s">
        <v>2647</v>
      </c>
      <c r="AN382" t="s">
        <v>43</v>
      </c>
      <c r="AO382" t="s">
        <v>1259</v>
      </c>
      <c r="AP382" t="s">
        <v>43</v>
      </c>
      <c r="AQ382" t="s">
        <v>43</v>
      </c>
      <c r="AR382" t="s">
        <v>3159</v>
      </c>
      <c r="AS382" t="s">
        <v>43</v>
      </c>
      <c r="AT382" t="str">
        <f>_xlfn.XLOOKUP(AO382,Enrollees!A:A,Enrollees!E:E)</f>
        <v>Delonda Blake</v>
      </c>
      <c r="AU382" t="str">
        <f>_xlfn.XLOOKUP(AO382,Enrollees!A:A,Enrollees!C:C)</f>
        <v>South Bend Heritage Foundation</v>
      </c>
      <c r="AV382">
        <f>_xlfn.XLOOKUP(AO382,Enrollees!A:A,Enrollees!F:F)</f>
        <v>5749930015</v>
      </c>
      <c r="AW382" s="7">
        <f t="shared" si="5"/>
        <v>12.96</v>
      </c>
    </row>
    <row r="383" spans="1:49" x14ac:dyDescent="0.2">
      <c r="A383" t="s">
        <v>2398</v>
      </c>
      <c r="B383" s="1">
        <v>44530.595856481479</v>
      </c>
      <c r="C383" s="10">
        <v>44530</v>
      </c>
      <c r="D383" t="s">
        <v>582</v>
      </c>
      <c r="E383" s="2">
        <v>44530</v>
      </c>
      <c r="F383" t="s">
        <v>2153</v>
      </c>
      <c r="G383" s="2">
        <v>44530</v>
      </c>
      <c r="H383" t="s">
        <v>1708</v>
      </c>
      <c r="I383" s="2">
        <v>44530</v>
      </c>
      <c r="J383" t="s">
        <v>2154</v>
      </c>
      <c r="K383" t="s">
        <v>742</v>
      </c>
      <c r="L383" t="s">
        <v>560</v>
      </c>
      <c r="M383" t="s">
        <v>561</v>
      </c>
      <c r="N383" t="s">
        <v>562</v>
      </c>
      <c r="O383" t="s">
        <v>43</v>
      </c>
      <c r="P383" t="s">
        <v>44</v>
      </c>
      <c r="Q383" t="s">
        <v>45</v>
      </c>
      <c r="R383" t="s">
        <v>43</v>
      </c>
      <c r="S383" t="s">
        <v>43</v>
      </c>
      <c r="T383" t="s">
        <v>43</v>
      </c>
      <c r="U383" t="s">
        <v>43</v>
      </c>
      <c r="V383" t="s">
        <v>43</v>
      </c>
      <c r="W383" t="s">
        <v>43</v>
      </c>
      <c r="X383" t="s">
        <v>43</v>
      </c>
      <c r="Y383" t="s">
        <v>46</v>
      </c>
      <c r="Z383" t="s">
        <v>43</v>
      </c>
      <c r="AA383" t="s">
        <v>47</v>
      </c>
      <c r="AB383" t="s">
        <v>48</v>
      </c>
      <c r="AC383">
        <v>12.21</v>
      </c>
      <c r="AD383" t="s">
        <v>43</v>
      </c>
      <c r="AE383" t="s">
        <v>43</v>
      </c>
      <c r="AF383">
        <v>12.21</v>
      </c>
      <c r="AG383" t="s">
        <v>49</v>
      </c>
      <c r="AH383">
        <v>12.21</v>
      </c>
      <c r="AI383" t="s">
        <v>43</v>
      </c>
      <c r="AJ383" t="s">
        <v>43</v>
      </c>
      <c r="AK383">
        <v>12.21</v>
      </c>
      <c r="AL383">
        <v>0</v>
      </c>
      <c r="AM383" t="s">
        <v>3368</v>
      </c>
      <c r="AN383" t="s">
        <v>43</v>
      </c>
      <c r="AO383" t="s">
        <v>1314</v>
      </c>
      <c r="AP383" t="s">
        <v>43</v>
      </c>
      <c r="AQ383" t="s">
        <v>43</v>
      </c>
      <c r="AR383" t="s">
        <v>3160</v>
      </c>
      <c r="AS383" t="s">
        <v>43</v>
      </c>
      <c r="AT383" t="str">
        <f>_xlfn.XLOOKUP(AO383,Enrollees!A:A,Enrollees!E:E)</f>
        <v>Barbara Palatin</v>
      </c>
      <c r="AU383" t="str">
        <f>_xlfn.XLOOKUP(AO383,Enrollees!A:A,Enrollees!C:C)</f>
        <v>RiverBend Cancer Services</v>
      </c>
      <c r="AV383">
        <f>_xlfn.XLOOKUP(AO383,Enrollees!A:A,Enrollees!F:F)</f>
        <v>5743866549</v>
      </c>
      <c r="AW383" s="7">
        <f t="shared" si="5"/>
        <v>12.21</v>
      </c>
    </row>
    <row r="384" spans="1:49" x14ac:dyDescent="0.2">
      <c r="A384" t="s">
        <v>2399</v>
      </c>
      <c r="B384" s="1">
        <v>44530.674641203703</v>
      </c>
      <c r="C384" s="10">
        <v>44530</v>
      </c>
      <c r="D384" t="s">
        <v>607</v>
      </c>
      <c r="E384" s="2">
        <v>44530</v>
      </c>
      <c r="F384" t="s">
        <v>734</v>
      </c>
      <c r="G384" s="2">
        <v>44530</v>
      </c>
      <c r="H384" t="s">
        <v>424</v>
      </c>
      <c r="I384" s="2">
        <v>44530</v>
      </c>
      <c r="J384" t="s">
        <v>459</v>
      </c>
      <c r="K384" t="s">
        <v>742</v>
      </c>
      <c r="L384" t="s">
        <v>560</v>
      </c>
      <c r="M384" t="s">
        <v>561</v>
      </c>
      <c r="N384" t="s">
        <v>562</v>
      </c>
      <c r="O384" t="s">
        <v>43</v>
      </c>
      <c r="P384" t="s">
        <v>44</v>
      </c>
      <c r="Q384" t="s">
        <v>45</v>
      </c>
      <c r="R384" t="s">
        <v>43</v>
      </c>
      <c r="S384" t="s">
        <v>43</v>
      </c>
      <c r="T384" t="s">
        <v>43</v>
      </c>
      <c r="U384" t="s">
        <v>43</v>
      </c>
      <c r="V384" t="s">
        <v>43</v>
      </c>
      <c r="W384" t="s">
        <v>43</v>
      </c>
      <c r="X384" t="s">
        <v>43</v>
      </c>
      <c r="Y384" t="s">
        <v>46</v>
      </c>
      <c r="Z384" t="s">
        <v>43</v>
      </c>
      <c r="AA384" t="s">
        <v>47</v>
      </c>
      <c r="AB384" t="s">
        <v>48</v>
      </c>
      <c r="AC384">
        <v>12.91</v>
      </c>
      <c r="AD384" t="s">
        <v>43</v>
      </c>
      <c r="AE384" t="s">
        <v>43</v>
      </c>
      <c r="AF384">
        <v>12.91</v>
      </c>
      <c r="AG384" t="s">
        <v>49</v>
      </c>
      <c r="AH384">
        <v>12.91</v>
      </c>
      <c r="AI384" t="s">
        <v>43</v>
      </c>
      <c r="AJ384" t="s">
        <v>43</v>
      </c>
      <c r="AK384">
        <v>12.91</v>
      </c>
      <c r="AL384">
        <v>0</v>
      </c>
      <c r="AM384" t="s">
        <v>3368</v>
      </c>
      <c r="AN384" t="s">
        <v>43</v>
      </c>
      <c r="AO384" t="s">
        <v>1314</v>
      </c>
      <c r="AP384" t="s">
        <v>43</v>
      </c>
      <c r="AQ384" t="s">
        <v>43</v>
      </c>
      <c r="AR384" t="s">
        <v>3161</v>
      </c>
      <c r="AS384" t="s">
        <v>43</v>
      </c>
      <c r="AT384" t="str">
        <f>_xlfn.XLOOKUP(AO384,Enrollees!A:A,Enrollees!E:E)</f>
        <v>Barbara Palatin</v>
      </c>
      <c r="AU384" t="str">
        <f>_xlfn.XLOOKUP(AO384,Enrollees!A:A,Enrollees!C:C)</f>
        <v>RiverBend Cancer Services</v>
      </c>
      <c r="AV384">
        <f>_xlfn.XLOOKUP(AO384,Enrollees!A:A,Enrollees!F:F)</f>
        <v>5743866549</v>
      </c>
      <c r="AW384" s="7">
        <f t="shared" si="5"/>
        <v>12.91</v>
      </c>
    </row>
    <row r="385" spans="1:49" x14ac:dyDescent="0.2">
      <c r="A385" t="s">
        <v>2400</v>
      </c>
      <c r="B385" s="1">
        <v>44530.804525462961</v>
      </c>
      <c r="C385" s="10">
        <v>44530</v>
      </c>
      <c r="D385" t="s">
        <v>659</v>
      </c>
      <c r="E385" s="2">
        <v>44530</v>
      </c>
      <c r="F385" t="s">
        <v>728</v>
      </c>
      <c r="G385" s="2">
        <v>44530</v>
      </c>
      <c r="H385" t="s">
        <v>397</v>
      </c>
      <c r="I385" s="2">
        <v>44530</v>
      </c>
      <c r="J385" t="s">
        <v>617</v>
      </c>
      <c r="K385" t="s">
        <v>742</v>
      </c>
      <c r="L385" t="s">
        <v>560</v>
      </c>
      <c r="M385" t="s">
        <v>561</v>
      </c>
      <c r="N385" t="s">
        <v>562</v>
      </c>
      <c r="O385" t="s">
        <v>43</v>
      </c>
      <c r="P385" t="s">
        <v>44</v>
      </c>
      <c r="Q385" t="s">
        <v>45</v>
      </c>
      <c r="R385" t="s">
        <v>43</v>
      </c>
      <c r="S385" t="s">
        <v>43</v>
      </c>
      <c r="T385" t="s">
        <v>43</v>
      </c>
      <c r="U385" t="s">
        <v>43</v>
      </c>
      <c r="V385" t="s">
        <v>43</v>
      </c>
      <c r="W385" t="s">
        <v>43</v>
      </c>
      <c r="X385" t="s">
        <v>43</v>
      </c>
      <c r="Y385" t="s">
        <v>46</v>
      </c>
      <c r="Z385" t="s">
        <v>43</v>
      </c>
      <c r="AA385" t="s">
        <v>47</v>
      </c>
      <c r="AB385" t="s">
        <v>48</v>
      </c>
      <c r="AC385">
        <v>22.96</v>
      </c>
      <c r="AD385" t="s">
        <v>43</v>
      </c>
      <c r="AE385" t="s">
        <v>43</v>
      </c>
      <c r="AF385">
        <v>22.96</v>
      </c>
      <c r="AG385" t="s">
        <v>49</v>
      </c>
      <c r="AH385">
        <v>22.96</v>
      </c>
      <c r="AI385" t="s">
        <v>43</v>
      </c>
      <c r="AJ385" t="s">
        <v>43</v>
      </c>
      <c r="AK385">
        <v>22.96</v>
      </c>
      <c r="AL385">
        <v>0</v>
      </c>
      <c r="AM385" t="s">
        <v>2689</v>
      </c>
      <c r="AN385" t="s">
        <v>43</v>
      </c>
      <c r="AO385" t="s">
        <v>1393</v>
      </c>
      <c r="AP385" t="s">
        <v>43</v>
      </c>
      <c r="AQ385" t="s">
        <v>43</v>
      </c>
      <c r="AR385" t="s">
        <v>3162</v>
      </c>
      <c r="AS385" t="s">
        <v>43</v>
      </c>
      <c r="AT385" t="str">
        <f>_xlfn.XLOOKUP(AO385,Enrollees!A:A,Enrollees!E:E)</f>
        <v>Jaclyn Reavis</v>
      </c>
      <c r="AU385" t="str">
        <f>_xlfn.XLOOKUP(AO385,Enrollees!A:A,Enrollees!C:C)</f>
        <v>YWCA North Central Indiana</v>
      </c>
      <c r="AV385">
        <f>_xlfn.XLOOKUP(AO385,Enrollees!A:A,Enrollees!F:F)</f>
        <v>5742206639</v>
      </c>
      <c r="AW385" s="7">
        <f t="shared" si="5"/>
        <v>22.96</v>
      </c>
    </row>
    <row r="386" spans="1:49" x14ac:dyDescent="0.2">
      <c r="A386" t="s">
        <v>2401</v>
      </c>
      <c r="B386" s="1">
        <v>44530.841574074075</v>
      </c>
      <c r="C386" s="10">
        <v>44530</v>
      </c>
      <c r="D386" t="s">
        <v>436</v>
      </c>
      <c r="E386" s="2">
        <v>44530</v>
      </c>
      <c r="F386" t="s">
        <v>437</v>
      </c>
      <c r="G386" s="2">
        <v>44530</v>
      </c>
      <c r="H386" t="s">
        <v>720</v>
      </c>
      <c r="I386" s="2">
        <v>44530</v>
      </c>
      <c r="J386" t="s">
        <v>601</v>
      </c>
      <c r="K386" t="s">
        <v>742</v>
      </c>
      <c r="L386" t="s">
        <v>560</v>
      </c>
      <c r="M386" t="s">
        <v>561</v>
      </c>
      <c r="N386" t="s">
        <v>562</v>
      </c>
      <c r="O386" t="s">
        <v>43</v>
      </c>
      <c r="P386" t="s">
        <v>44</v>
      </c>
      <c r="Q386" t="s">
        <v>45</v>
      </c>
      <c r="R386" t="s">
        <v>43</v>
      </c>
      <c r="S386" t="s">
        <v>43</v>
      </c>
      <c r="T386" t="s">
        <v>43</v>
      </c>
      <c r="U386" t="s">
        <v>43</v>
      </c>
      <c r="V386" t="s">
        <v>43</v>
      </c>
      <c r="W386" t="s">
        <v>43</v>
      </c>
      <c r="X386" t="s">
        <v>43</v>
      </c>
      <c r="Y386" t="s">
        <v>46</v>
      </c>
      <c r="Z386" t="s">
        <v>43</v>
      </c>
      <c r="AA386" t="s">
        <v>47</v>
      </c>
      <c r="AB386" t="s">
        <v>48</v>
      </c>
      <c r="AC386">
        <v>16.98</v>
      </c>
      <c r="AD386" t="s">
        <v>43</v>
      </c>
      <c r="AE386" t="s">
        <v>43</v>
      </c>
      <c r="AF386">
        <v>16.98</v>
      </c>
      <c r="AG386" t="s">
        <v>49</v>
      </c>
      <c r="AH386">
        <v>16.98</v>
      </c>
      <c r="AI386" t="s">
        <v>43</v>
      </c>
      <c r="AJ386" t="s">
        <v>43</v>
      </c>
      <c r="AK386">
        <v>16.98</v>
      </c>
      <c r="AL386">
        <v>0</v>
      </c>
      <c r="AM386" t="s">
        <v>1661</v>
      </c>
      <c r="AN386" t="s">
        <v>43</v>
      </c>
      <c r="AO386" t="s">
        <v>1340</v>
      </c>
      <c r="AP386" t="s">
        <v>43</v>
      </c>
      <c r="AQ386" t="s">
        <v>43</v>
      </c>
      <c r="AR386" t="s">
        <v>3163</v>
      </c>
      <c r="AS386" t="s">
        <v>43</v>
      </c>
      <c r="AT386" t="str">
        <f>_xlfn.XLOOKUP(AO386,Enrollees!A:A,Enrollees!E:E)</f>
        <v>Deannetaniece Howard</v>
      </c>
      <c r="AU386" t="str">
        <f>_xlfn.XLOOKUP(AO386,Enrollees!A:A,Enrollees!C:C)</f>
        <v>La Casa de Amistad</v>
      </c>
      <c r="AV386">
        <f>_xlfn.XLOOKUP(AO386,Enrollees!A:A,Enrollees!F:F)</f>
        <v>3122185151</v>
      </c>
      <c r="AW386" s="7">
        <f t="shared" ref="AW386:AW449" si="6">AH386</f>
        <v>16.98</v>
      </c>
    </row>
    <row r="387" spans="1:49" x14ac:dyDescent="0.2">
      <c r="A387" t="s">
        <v>2402</v>
      </c>
      <c r="B387" s="1">
        <v>44530.905127314814</v>
      </c>
      <c r="C387" s="10">
        <v>44530</v>
      </c>
      <c r="D387" t="s">
        <v>1685</v>
      </c>
      <c r="E387" s="2">
        <v>44530</v>
      </c>
      <c r="F387" t="s">
        <v>1697</v>
      </c>
      <c r="G387" s="2">
        <v>44530</v>
      </c>
      <c r="H387" t="s">
        <v>623</v>
      </c>
      <c r="I387" s="2">
        <v>44530</v>
      </c>
      <c r="J387" t="s">
        <v>1667</v>
      </c>
      <c r="K387" t="s">
        <v>742</v>
      </c>
      <c r="L387" t="s">
        <v>560</v>
      </c>
      <c r="M387" t="s">
        <v>561</v>
      </c>
      <c r="N387" t="s">
        <v>562</v>
      </c>
      <c r="O387" t="s">
        <v>43</v>
      </c>
      <c r="P387" t="s">
        <v>44</v>
      </c>
      <c r="Q387" t="s">
        <v>45</v>
      </c>
      <c r="R387" t="s">
        <v>43</v>
      </c>
      <c r="S387" t="s">
        <v>43</v>
      </c>
      <c r="T387" t="s">
        <v>43</v>
      </c>
      <c r="U387" t="s">
        <v>43</v>
      </c>
      <c r="V387" t="s">
        <v>43</v>
      </c>
      <c r="W387" t="s">
        <v>43</v>
      </c>
      <c r="X387" t="s">
        <v>43</v>
      </c>
      <c r="Y387" t="s">
        <v>46</v>
      </c>
      <c r="Z387" t="s">
        <v>43</v>
      </c>
      <c r="AA387" t="s">
        <v>47</v>
      </c>
      <c r="AB387" t="s">
        <v>48</v>
      </c>
      <c r="AC387">
        <v>17.96</v>
      </c>
      <c r="AD387" t="s">
        <v>43</v>
      </c>
      <c r="AE387" t="s">
        <v>43</v>
      </c>
      <c r="AF387">
        <v>17.96</v>
      </c>
      <c r="AG387" t="s">
        <v>49</v>
      </c>
      <c r="AH387">
        <v>17.96</v>
      </c>
      <c r="AI387" t="s">
        <v>43</v>
      </c>
      <c r="AJ387" t="s">
        <v>43</v>
      </c>
      <c r="AK387">
        <v>17.96</v>
      </c>
      <c r="AL387">
        <v>0</v>
      </c>
      <c r="AM387" t="s">
        <v>1661</v>
      </c>
      <c r="AN387" t="s">
        <v>43</v>
      </c>
      <c r="AO387" t="s">
        <v>1374</v>
      </c>
      <c r="AP387" t="s">
        <v>43</v>
      </c>
      <c r="AQ387" t="s">
        <v>43</v>
      </c>
      <c r="AR387" t="s">
        <v>3164</v>
      </c>
      <c r="AS387" t="s">
        <v>43</v>
      </c>
      <c r="AT387" t="str">
        <f>_xlfn.XLOOKUP(AO387,Enrollees!A:A,Enrollees!E:E)</f>
        <v>Sandra Amezquita</v>
      </c>
      <c r="AU387" t="str">
        <f>_xlfn.XLOOKUP(AO387,Enrollees!A:A,Enrollees!C:C)</f>
        <v>La Casa de Amistad</v>
      </c>
      <c r="AV387">
        <f>_xlfn.XLOOKUP(AO387,Enrollees!A:A,Enrollees!F:F)</f>
        <v>2055705001</v>
      </c>
      <c r="AW387" s="7">
        <f t="shared" si="6"/>
        <v>17.96</v>
      </c>
    </row>
    <row r="388" spans="1:49" x14ac:dyDescent="0.2">
      <c r="A388" t="s">
        <v>2403</v>
      </c>
      <c r="B388" s="1">
        <v>44531.738865740743</v>
      </c>
      <c r="C388" s="10">
        <v>44531</v>
      </c>
      <c r="D388" t="s">
        <v>276</v>
      </c>
      <c r="E388" s="2">
        <v>44531</v>
      </c>
      <c r="F388" t="s">
        <v>1698</v>
      </c>
      <c r="G388" s="2">
        <v>44531</v>
      </c>
      <c r="H388" t="s">
        <v>1777</v>
      </c>
      <c r="I388" s="2">
        <v>44531</v>
      </c>
      <c r="J388" t="s">
        <v>244</v>
      </c>
      <c r="K388" t="s">
        <v>742</v>
      </c>
      <c r="L388" t="s">
        <v>560</v>
      </c>
      <c r="M388" t="s">
        <v>561</v>
      </c>
      <c r="N388" t="s">
        <v>562</v>
      </c>
      <c r="O388" t="s">
        <v>43</v>
      </c>
      <c r="P388" t="s">
        <v>44</v>
      </c>
      <c r="Q388" t="s">
        <v>45</v>
      </c>
      <c r="R388" t="s">
        <v>43</v>
      </c>
      <c r="S388" t="s">
        <v>43</v>
      </c>
      <c r="T388" t="s">
        <v>43</v>
      </c>
      <c r="U388" t="s">
        <v>43</v>
      </c>
      <c r="V388" t="s">
        <v>43</v>
      </c>
      <c r="W388" t="s">
        <v>43</v>
      </c>
      <c r="X388" t="s">
        <v>43</v>
      </c>
      <c r="Y388" t="s">
        <v>46</v>
      </c>
      <c r="Z388" t="s">
        <v>43</v>
      </c>
      <c r="AA388" t="s">
        <v>47</v>
      </c>
      <c r="AB388" t="s">
        <v>48</v>
      </c>
      <c r="AC388">
        <v>10.039999999999999</v>
      </c>
      <c r="AD388" t="s">
        <v>43</v>
      </c>
      <c r="AE388" t="s">
        <v>43</v>
      </c>
      <c r="AF388">
        <v>10.039999999999999</v>
      </c>
      <c r="AG388" t="s">
        <v>49</v>
      </c>
      <c r="AH388">
        <v>10.039999999999999</v>
      </c>
      <c r="AI388" t="s">
        <v>43</v>
      </c>
      <c r="AJ388" t="s">
        <v>43</v>
      </c>
      <c r="AK388">
        <v>10.039999999999999</v>
      </c>
      <c r="AL388">
        <v>0</v>
      </c>
      <c r="AM388" t="s">
        <v>3367</v>
      </c>
      <c r="AN388" t="s">
        <v>43</v>
      </c>
      <c r="AO388" t="s">
        <v>1167</v>
      </c>
      <c r="AP388" t="s">
        <v>43</v>
      </c>
      <c r="AQ388" t="s">
        <v>43</v>
      </c>
      <c r="AR388" t="s">
        <v>3165</v>
      </c>
      <c r="AS388" t="s">
        <v>43</v>
      </c>
      <c r="AT388" t="str">
        <f>_xlfn.XLOOKUP(AO388,Enrollees!A:A,Enrollees!E:E)</f>
        <v>Adessa Kubley</v>
      </c>
      <c r="AU388" t="str">
        <f>_xlfn.XLOOKUP(AO388,Enrollees!A:A,Enrollees!C:C)</f>
        <v>Hope Ministries</v>
      </c>
      <c r="AV388">
        <f>_xlfn.XLOOKUP(AO388,Enrollees!A:A,Enrollees!F:F)</f>
        <v>5745148245</v>
      </c>
      <c r="AW388" s="7">
        <f t="shared" si="6"/>
        <v>10.039999999999999</v>
      </c>
    </row>
    <row r="389" spans="1:49" x14ac:dyDescent="0.2">
      <c r="A389" t="s">
        <v>2404</v>
      </c>
      <c r="B389" s="1">
        <v>44531.794942129629</v>
      </c>
      <c r="C389" s="10">
        <v>44531</v>
      </c>
      <c r="D389" t="s">
        <v>1762</v>
      </c>
      <c r="E389" s="2">
        <v>44531</v>
      </c>
      <c r="F389" t="s">
        <v>1856</v>
      </c>
      <c r="G389" s="2">
        <v>44531</v>
      </c>
      <c r="H389" t="s">
        <v>702</v>
      </c>
      <c r="I389" s="2">
        <v>44531</v>
      </c>
      <c r="J389" t="s">
        <v>693</v>
      </c>
      <c r="K389" t="s">
        <v>742</v>
      </c>
      <c r="L389" t="s">
        <v>560</v>
      </c>
      <c r="M389" t="s">
        <v>561</v>
      </c>
      <c r="N389" t="s">
        <v>562</v>
      </c>
      <c r="O389" t="s">
        <v>43</v>
      </c>
      <c r="P389" t="s">
        <v>44</v>
      </c>
      <c r="Q389" t="s">
        <v>45</v>
      </c>
      <c r="R389" t="s">
        <v>43</v>
      </c>
      <c r="S389" t="s">
        <v>43</v>
      </c>
      <c r="T389" t="s">
        <v>43</v>
      </c>
      <c r="U389" t="s">
        <v>43</v>
      </c>
      <c r="V389" t="s">
        <v>43</v>
      </c>
      <c r="W389" t="s">
        <v>43</v>
      </c>
      <c r="X389" t="s">
        <v>43</v>
      </c>
      <c r="Y389" t="s">
        <v>46</v>
      </c>
      <c r="Z389" t="s">
        <v>43</v>
      </c>
      <c r="AA389" t="s">
        <v>47</v>
      </c>
      <c r="AB389" t="s">
        <v>48</v>
      </c>
      <c r="AC389">
        <v>9.94</v>
      </c>
      <c r="AD389" t="s">
        <v>43</v>
      </c>
      <c r="AE389" t="s">
        <v>43</v>
      </c>
      <c r="AF389">
        <v>9.94</v>
      </c>
      <c r="AG389" t="s">
        <v>49</v>
      </c>
      <c r="AH389">
        <v>9.94</v>
      </c>
      <c r="AI389" t="s">
        <v>43</v>
      </c>
      <c r="AJ389" t="s">
        <v>43</v>
      </c>
      <c r="AK389">
        <v>9.94</v>
      </c>
      <c r="AL389">
        <v>0</v>
      </c>
      <c r="AM389" t="s">
        <v>3367</v>
      </c>
      <c r="AN389" t="s">
        <v>43</v>
      </c>
      <c r="AO389" t="s">
        <v>1167</v>
      </c>
      <c r="AP389" t="s">
        <v>43</v>
      </c>
      <c r="AQ389" t="s">
        <v>43</v>
      </c>
      <c r="AR389" t="s">
        <v>3166</v>
      </c>
      <c r="AS389" t="s">
        <v>43</v>
      </c>
      <c r="AT389" t="str">
        <f>_xlfn.XLOOKUP(AO389,Enrollees!A:A,Enrollees!E:E)</f>
        <v>Adessa Kubley</v>
      </c>
      <c r="AU389" t="str">
        <f>_xlfn.XLOOKUP(AO389,Enrollees!A:A,Enrollees!C:C)</f>
        <v>Hope Ministries</v>
      </c>
      <c r="AV389">
        <f>_xlfn.XLOOKUP(AO389,Enrollees!A:A,Enrollees!F:F)</f>
        <v>5745148245</v>
      </c>
      <c r="AW389" s="7">
        <f t="shared" si="6"/>
        <v>9.94</v>
      </c>
    </row>
    <row r="390" spans="1:49" x14ac:dyDescent="0.2">
      <c r="A390" t="s">
        <v>2405</v>
      </c>
      <c r="B390" s="1">
        <v>44532.50236111111</v>
      </c>
      <c r="C390" s="10">
        <v>44532</v>
      </c>
      <c r="D390" t="s">
        <v>293</v>
      </c>
      <c r="E390" s="2">
        <v>44532</v>
      </c>
      <c r="F390" t="s">
        <v>1664</v>
      </c>
      <c r="G390" s="2">
        <v>44532</v>
      </c>
      <c r="H390" t="s">
        <v>1802</v>
      </c>
      <c r="I390" s="2">
        <v>44532</v>
      </c>
      <c r="J390" t="s">
        <v>2353</v>
      </c>
      <c r="K390" t="s">
        <v>742</v>
      </c>
      <c r="L390" t="s">
        <v>560</v>
      </c>
      <c r="M390" t="s">
        <v>561</v>
      </c>
      <c r="N390" t="s">
        <v>562</v>
      </c>
      <c r="O390" t="s">
        <v>43</v>
      </c>
      <c r="P390" t="s">
        <v>44</v>
      </c>
      <c r="Q390" t="s">
        <v>45</v>
      </c>
      <c r="R390" t="s">
        <v>43</v>
      </c>
      <c r="S390" t="s">
        <v>43</v>
      </c>
      <c r="T390" t="s">
        <v>43</v>
      </c>
      <c r="U390" t="s">
        <v>43</v>
      </c>
      <c r="V390" t="s">
        <v>43</v>
      </c>
      <c r="W390" t="s">
        <v>43</v>
      </c>
      <c r="X390" t="s">
        <v>43</v>
      </c>
      <c r="Y390" t="s">
        <v>46</v>
      </c>
      <c r="Z390" t="s">
        <v>43</v>
      </c>
      <c r="AA390" t="s">
        <v>47</v>
      </c>
      <c r="AB390" t="s">
        <v>48</v>
      </c>
      <c r="AC390">
        <v>23.9</v>
      </c>
      <c r="AD390" t="s">
        <v>43</v>
      </c>
      <c r="AE390" t="s">
        <v>43</v>
      </c>
      <c r="AF390">
        <v>23.9</v>
      </c>
      <c r="AG390" t="s">
        <v>49</v>
      </c>
      <c r="AH390">
        <v>23.9</v>
      </c>
      <c r="AI390" t="s">
        <v>43</v>
      </c>
      <c r="AJ390" t="s">
        <v>43</v>
      </c>
      <c r="AK390">
        <v>23.9</v>
      </c>
      <c r="AL390">
        <v>0</v>
      </c>
      <c r="AM390" t="s">
        <v>1661</v>
      </c>
      <c r="AN390" t="s">
        <v>43</v>
      </c>
      <c r="AO390" t="s">
        <v>1339</v>
      </c>
      <c r="AP390" t="s">
        <v>43</v>
      </c>
      <c r="AQ390" t="s">
        <v>43</v>
      </c>
      <c r="AR390" t="s">
        <v>3167</v>
      </c>
      <c r="AS390" t="s">
        <v>43</v>
      </c>
      <c r="AT390" t="str">
        <f>_xlfn.XLOOKUP(AO390,Enrollees!A:A,Enrollees!E:E)</f>
        <v>Deannetaniece Howard</v>
      </c>
      <c r="AU390" t="str">
        <f>_xlfn.XLOOKUP(AO390,Enrollees!A:A,Enrollees!C:C)</f>
        <v>La Casa de Amistad</v>
      </c>
      <c r="AV390">
        <f>_xlfn.XLOOKUP(AO390,Enrollees!A:A,Enrollees!F:F)</f>
        <v>3122185151</v>
      </c>
      <c r="AW390" s="7">
        <f t="shared" si="6"/>
        <v>23.9</v>
      </c>
    </row>
    <row r="391" spans="1:49" x14ac:dyDescent="0.2">
      <c r="A391" t="s">
        <v>2406</v>
      </c>
      <c r="B391" s="1">
        <v>44532.590243055558</v>
      </c>
      <c r="C391" s="10">
        <v>44532</v>
      </c>
      <c r="D391" t="s">
        <v>717</v>
      </c>
      <c r="E391" s="2">
        <v>44532</v>
      </c>
      <c r="F391" t="s">
        <v>2407</v>
      </c>
      <c r="G391" s="2">
        <v>44532</v>
      </c>
      <c r="H391" t="s">
        <v>630</v>
      </c>
      <c r="I391" s="2">
        <v>44532</v>
      </c>
      <c r="J391" t="s">
        <v>2372</v>
      </c>
      <c r="K391" t="s">
        <v>742</v>
      </c>
      <c r="L391" t="s">
        <v>560</v>
      </c>
      <c r="M391" t="s">
        <v>561</v>
      </c>
      <c r="N391" t="s">
        <v>562</v>
      </c>
      <c r="O391" t="s">
        <v>43</v>
      </c>
      <c r="P391" t="s">
        <v>44</v>
      </c>
      <c r="Q391" t="s">
        <v>45</v>
      </c>
      <c r="R391" t="s">
        <v>43</v>
      </c>
      <c r="S391" t="s">
        <v>43</v>
      </c>
      <c r="T391" t="s">
        <v>43</v>
      </c>
      <c r="U391" t="s">
        <v>43</v>
      </c>
      <c r="V391" t="s">
        <v>43</v>
      </c>
      <c r="W391" t="s">
        <v>43</v>
      </c>
      <c r="X391" t="s">
        <v>43</v>
      </c>
      <c r="Y391" t="s">
        <v>46</v>
      </c>
      <c r="Z391" t="s">
        <v>43</v>
      </c>
      <c r="AA391" t="s">
        <v>47</v>
      </c>
      <c r="AB391" t="s">
        <v>48</v>
      </c>
      <c r="AC391">
        <v>7.97</v>
      </c>
      <c r="AD391" t="s">
        <v>43</v>
      </c>
      <c r="AE391" t="s">
        <v>43</v>
      </c>
      <c r="AF391">
        <v>7.97</v>
      </c>
      <c r="AG391" t="s">
        <v>49</v>
      </c>
      <c r="AH391">
        <v>7.97</v>
      </c>
      <c r="AI391" t="s">
        <v>43</v>
      </c>
      <c r="AJ391" t="s">
        <v>43</v>
      </c>
      <c r="AK391">
        <v>7.97</v>
      </c>
      <c r="AL391">
        <v>0</v>
      </c>
      <c r="AM391" t="s">
        <v>2670</v>
      </c>
      <c r="AN391" t="s">
        <v>43</v>
      </c>
      <c r="AO391" t="s">
        <v>1188</v>
      </c>
      <c r="AP391" t="s">
        <v>43</v>
      </c>
      <c r="AQ391" t="s">
        <v>43</v>
      </c>
      <c r="AR391" t="s">
        <v>3168</v>
      </c>
      <c r="AS391" t="s">
        <v>43</v>
      </c>
      <c r="AT391" t="str">
        <f>_xlfn.XLOOKUP(AO391,Enrollees!A:A,Enrollees!E:E)</f>
        <v>Angela Blake</v>
      </c>
      <c r="AU391" t="str">
        <f>_xlfn.XLOOKUP(AO391,Enrollees!A:A,Enrollees!C:C)</f>
        <v>St. Margaret's House</v>
      </c>
      <c r="AV391">
        <f>_xlfn.XLOOKUP(AO391,Enrollees!A:A,Enrollees!F:F)</f>
        <v>5743234630</v>
      </c>
      <c r="AW391" s="7">
        <f t="shared" si="6"/>
        <v>7.97</v>
      </c>
    </row>
    <row r="392" spans="1:49" x14ac:dyDescent="0.2">
      <c r="A392" t="s">
        <v>2408</v>
      </c>
      <c r="B392" s="1">
        <v>44532.618518518517</v>
      </c>
      <c r="C392" s="10">
        <v>44532</v>
      </c>
      <c r="D392" t="s">
        <v>317</v>
      </c>
      <c r="E392" s="2">
        <v>44532</v>
      </c>
      <c r="F392" t="s">
        <v>1793</v>
      </c>
      <c r="G392" s="2">
        <v>44532</v>
      </c>
      <c r="H392" t="s">
        <v>201</v>
      </c>
      <c r="I392" s="2">
        <v>44532</v>
      </c>
      <c r="J392" t="s">
        <v>2374</v>
      </c>
      <c r="K392" t="s">
        <v>742</v>
      </c>
      <c r="L392" t="s">
        <v>560</v>
      </c>
      <c r="M392" t="s">
        <v>561</v>
      </c>
      <c r="N392" t="s">
        <v>562</v>
      </c>
      <c r="O392" t="s">
        <v>43</v>
      </c>
      <c r="P392" t="s">
        <v>44</v>
      </c>
      <c r="Q392" t="s">
        <v>45</v>
      </c>
      <c r="R392" t="s">
        <v>43</v>
      </c>
      <c r="S392" t="s">
        <v>43</v>
      </c>
      <c r="T392" t="s">
        <v>43</v>
      </c>
      <c r="U392" t="s">
        <v>43</v>
      </c>
      <c r="V392" t="s">
        <v>43</v>
      </c>
      <c r="W392" t="s">
        <v>43</v>
      </c>
      <c r="X392" t="s">
        <v>43</v>
      </c>
      <c r="Y392" t="s">
        <v>46</v>
      </c>
      <c r="Z392" t="s">
        <v>43</v>
      </c>
      <c r="AA392" t="s">
        <v>47</v>
      </c>
      <c r="AB392" t="s">
        <v>48</v>
      </c>
      <c r="AC392">
        <v>13.35</v>
      </c>
      <c r="AD392" t="s">
        <v>43</v>
      </c>
      <c r="AE392" t="s">
        <v>43</v>
      </c>
      <c r="AF392">
        <v>13.35</v>
      </c>
      <c r="AG392" t="s">
        <v>49</v>
      </c>
      <c r="AH392">
        <v>13.35</v>
      </c>
      <c r="AI392" t="s">
        <v>43</v>
      </c>
      <c r="AJ392" t="s">
        <v>43</v>
      </c>
      <c r="AK392">
        <v>13.35</v>
      </c>
      <c r="AL392">
        <v>0</v>
      </c>
      <c r="AM392" t="s">
        <v>1661</v>
      </c>
      <c r="AN392" t="s">
        <v>43</v>
      </c>
      <c r="AO392" t="s">
        <v>1329</v>
      </c>
      <c r="AP392" t="s">
        <v>43</v>
      </c>
      <c r="AQ392" t="s">
        <v>43</v>
      </c>
      <c r="AR392" t="s">
        <v>3169</v>
      </c>
      <c r="AS392" t="s">
        <v>43</v>
      </c>
      <c r="AT392" t="str">
        <f>_xlfn.XLOOKUP(AO392,Enrollees!A:A,Enrollees!E:E)</f>
        <v>Jenifer Narvaez Melo</v>
      </c>
      <c r="AU392" t="str">
        <f>_xlfn.XLOOKUP(AO392,Enrollees!A:A,Enrollees!C:C)</f>
        <v>La Casa de Amistad</v>
      </c>
      <c r="AV392">
        <f>_xlfn.XLOOKUP(AO392,Enrollees!A:A,Enrollees!F:F)</f>
        <v>3179863336</v>
      </c>
      <c r="AW392" s="7">
        <f t="shared" si="6"/>
        <v>13.35</v>
      </c>
    </row>
    <row r="393" spans="1:49" x14ac:dyDescent="0.2">
      <c r="A393" t="s">
        <v>2409</v>
      </c>
      <c r="B393" s="1">
        <v>44532.626909722225</v>
      </c>
      <c r="C393" s="10">
        <v>44532</v>
      </c>
      <c r="D393" t="s">
        <v>684</v>
      </c>
      <c r="E393" s="2">
        <v>44532</v>
      </c>
      <c r="F393" t="s">
        <v>571</v>
      </c>
      <c r="G393" s="2">
        <v>44532</v>
      </c>
      <c r="H393" t="s">
        <v>1865</v>
      </c>
      <c r="I393" s="2">
        <v>44532</v>
      </c>
      <c r="J393" t="s">
        <v>1854</v>
      </c>
      <c r="K393" t="s">
        <v>742</v>
      </c>
      <c r="L393" t="s">
        <v>560</v>
      </c>
      <c r="M393" t="s">
        <v>561</v>
      </c>
      <c r="N393" t="s">
        <v>562</v>
      </c>
      <c r="O393" t="s">
        <v>43</v>
      </c>
      <c r="P393" t="s">
        <v>44</v>
      </c>
      <c r="Q393" t="s">
        <v>45</v>
      </c>
      <c r="R393" t="s">
        <v>43</v>
      </c>
      <c r="S393" t="s">
        <v>43</v>
      </c>
      <c r="T393" t="s">
        <v>43</v>
      </c>
      <c r="U393" t="s">
        <v>43</v>
      </c>
      <c r="V393" t="s">
        <v>43</v>
      </c>
      <c r="W393" t="s">
        <v>43</v>
      </c>
      <c r="X393" t="s">
        <v>43</v>
      </c>
      <c r="Y393" t="s">
        <v>46</v>
      </c>
      <c r="Z393" t="s">
        <v>43</v>
      </c>
      <c r="AA393" t="s">
        <v>47</v>
      </c>
      <c r="AB393" t="s">
        <v>48</v>
      </c>
      <c r="AC393">
        <v>15.92</v>
      </c>
      <c r="AD393" t="s">
        <v>43</v>
      </c>
      <c r="AE393" t="s">
        <v>43</v>
      </c>
      <c r="AF393">
        <v>15.92</v>
      </c>
      <c r="AG393" t="s">
        <v>49</v>
      </c>
      <c r="AH393">
        <v>15.92</v>
      </c>
      <c r="AI393" t="s">
        <v>43</v>
      </c>
      <c r="AJ393" t="s">
        <v>43</v>
      </c>
      <c r="AK393">
        <v>15.92</v>
      </c>
      <c r="AL393">
        <v>0</v>
      </c>
      <c r="AM393" t="s">
        <v>1661</v>
      </c>
      <c r="AN393" t="s">
        <v>43</v>
      </c>
      <c r="AO393" t="s">
        <v>1339</v>
      </c>
      <c r="AP393" t="s">
        <v>43</v>
      </c>
      <c r="AQ393" t="s">
        <v>43</v>
      </c>
      <c r="AR393" t="s">
        <v>3170</v>
      </c>
      <c r="AS393" t="s">
        <v>43</v>
      </c>
      <c r="AT393" t="str">
        <f>_xlfn.XLOOKUP(AO393,Enrollees!A:A,Enrollees!E:E)</f>
        <v>Deannetaniece Howard</v>
      </c>
      <c r="AU393" t="str">
        <f>_xlfn.XLOOKUP(AO393,Enrollees!A:A,Enrollees!C:C)</f>
        <v>La Casa de Amistad</v>
      </c>
      <c r="AV393">
        <f>_xlfn.XLOOKUP(AO393,Enrollees!A:A,Enrollees!F:F)</f>
        <v>3122185151</v>
      </c>
      <c r="AW393" s="7">
        <f t="shared" si="6"/>
        <v>15.92</v>
      </c>
    </row>
    <row r="394" spans="1:49" x14ac:dyDescent="0.2">
      <c r="A394" t="s">
        <v>2410</v>
      </c>
      <c r="B394" s="1">
        <v>44532.69158564815</v>
      </c>
      <c r="C394" s="10">
        <v>44532</v>
      </c>
      <c r="D394" t="s">
        <v>923</v>
      </c>
      <c r="E394" s="2">
        <v>44532</v>
      </c>
      <c r="F394" t="s">
        <v>270</v>
      </c>
      <c r="G394" s="2">
        <v>44532</v>
      </c>
      <c r="H394" t="s">
        <v>199</v>
      </c>
      <c r="I394" s="2">
        <v>44532</v>
      </c>
      <c r="J394" t="s">
        <v>1787</v>
      </c>
      <c r="K394" t="s">
        <v>742</v>
      </c>
      <c r="L394" t="s">
        <v>560</v>
      </c>
      <c r="M394" t="s">
        <v>561</v>
      </c>
      <c r="N394" t="s">
        <v>562</v>
      </c>
      <c r="O394" t="s">
        <v>43</v>
      </c>
      <c r="P394" t="s">
        <v>44</v>
      </c>
      <c r="Q394" t="s">
        <v>45</v>
      </c>
      <c r="R394" t="s">
        <v>43</v>
      </c>
      <c r="S394" t="s">
        <v>43</v>
      </c>
      <c r="T394" t="s">
        <v>43</v>
      </c>
      <c r="U394" t="s">
        <v>43</v>
      </c>
      <c r="V394" t="s">
        <v>43</v>
      </c>
      <c r="W394" t="s">
        <v>43</v>
      </c>
      <c r="X394" t="s">
        <v>43</v>
      </c>
      <c r="Y394" t="s">
        <v>46</v>
      </c>
      <c r="Z394" t="s">
        <v>43</v>
      </c>
      <c r="AA394" t="s">
        <v>47</v>
      </c>
      <c r="AB394" t="s">
        <v>48</v>
      </c>
      <c r="AC394">
        <v>4.74</v>
      </c>
      <c r="AD394" t="s">
        <v>43</v>
      </c>
      <c r="AE394" t="s">
        <v>43</v>
      </c>
      <c r="AF394">
        <v>4.74</v>
      </c>
      <c r="AG394" t="s">
        <v>49</v>
      </c>
      <c r="AH394">
        <v>4.74</v>
      </c>
      <c r="AI394" t="s">
        <v>43</v>
      </c>
      <c r="AJ394" t="s">
        <v>43</v>
      </c>
      <c r="AK394">
        <v>4.74</v>
      </c>
      <c r="AL394">
        <v>0</v>
      </c>
      <c r="AM394" t="s">
        <v>3367</v>
      </c>
      <c r="AN394" t="s">
        <v>43</v>
      </c>
      <c r="AO394" t="s">
        <v>1145</v>
      </c>
      <c r="AP394" t="s">
        <v>43</v>
      </c>
      <c r="AQ394" t="s">
        <v>43</v>
      </c>
      <c r="AR394" t="s">
        <v>3171</v>
      </c>
      <c r="AS394" t="s">
        <v>43</v>
      </c>
      <c r="AT394" t="str">
        <f>_xlfn.XLOOKUP(AO394,Enrollees!A:A,Enrollees!E:E)</f>
        <v>Zana McIntosh</v>
      </c>
      <c r="AU394" t="str">
        <f>_xlfn.XLOOKUP(AO394,Enrollees!A:A,Enrollees!C:C)</f>
        <v>Hope Ministries</v>
      </c>
      <c r="AV394">
        <f>_xlfn.XLOOKUP(AO394,Enrollees!A:A,Enrollees!F:F)</f>
        <v>5745207119</v>
      </c>
      <c r="AW394" s="7">
        <f t="shared" si="6"/>
        <v>4.74</v>
      </c>
    </row>
    <row r="395" spans="1:49" x14ac:dyDescent="0.2">
      <c r="A395" t="s">
        <v>2411</v>
      </c>
      <c r="B395" s="1">
        <v>44532.743993055556</v>
      </c>
      <c r="C395" s="10">
        <v>44532</v>
      </c>
      <c r="D395" t="s">
        <v>96</v>
      </c>
      <c r="E395" s="2">
        <v>44532</v>
      </c>
      <c r="F395" t="s">
        <v>97</v>
      </c>
      <c r="G395" s="2">
        <v>44532</v>
      </c>
      <c r="H395" t="s">
        <v>98</v>
      </c>
      <c r="I395" s="2">
        <v>44532</v>
      </c>
      <c r="J395" t="s">
        <v>99</v>
      </c>
      <c r="K395" t="s">
        <v>742</v>
      </c>
      <c r="L395" t="s">
        <v>560</v>
      </c>
      <c r="M395" t="s">
        <v>561</v>
      </c>
      <c r="N395" t="s">
        <v>562</v>
      </c>
      <c r="O395" t="s">
        <v>43</v>
      </c>
      <c r="P395" t="s">
        <v>44</v>
      </c>
      <c r="Q395" t="s">
        <v>45</v>
      </c>
      <c r="R395" t="s">
        <v>43</v>
      </c>
      <c r="S395" t="s">
        <v>43</v>
      </c>
      <c r="T395" t="s">
        <v>43</v>
      </c>
      <c r="U395" t="s">
        <v>43</v>
      </c>
      <c r="V395" t="s">
        <v>43</v>
      </c>
      <c r="W395" t="s">
        <v>43</v>
      </c>
      <c r="X395" t="s">
        <v>43</v>
      </c>
      <c r="Y395" t="s">
        <v>46</v>
      </c>
      <c r="Z395" t="s">
        <v>43</v>
      </c>
      <c r="AA395" t="s">
        <v>47</v>
      </c>
      <c r="AB395" t="s">
        <v>48</v>
      </c>
      <c r="AC395">
        <v>14.96</v>
      </c>
      <c r="AD395" t="s">
        <v>43</v>
      </c>
      <c r="AE395" t="s">
        <v>43</v>
      </c>
      <c r="AF395">
        <v>14.96</v>
      </c>
      <c r="AG395" t="s">
        <v>49</v>
      </c>
      <c r="AH395">
        <v>14.96</v>
      </c>
      <c r="AI395" t="s">
        <v>43</v>
      </c>
      <c r="AJ395" t="s">
        <v>43</v>
      </c>
      <c r="AK395">
        <v>14.96</v>
      </c>
      <c r="AL395">
        <v>0</v>
      </c>
      <c r="AM395" t="s">
        <v>3368</v>
      </c>
      <c r="AN395" t="s">
        <v>43</v>
      </c>
      <c r="AO395" t="s">
        <v>1311</v>
      </c>
      <c r="AP395" t="s">
        <v>43</v>
      </c>
      <c r="AQ395" t="s">
        <v>43</v>
      </c>
      <c r="AR395" t="s">
        <v>3172</v>
      </c>
      <c r="AS395" t="s">
        <v>43</v>
      </c>
      <c r="AT395" t="str">
        <f>_xlfn.XLOOKUP(AO395,Enrollees!A:A,Enrollees!E:E)</f>
        <v>Torey Tingley</v>
      </c>
      <c r="AU395" t="str">
        <f>_xlfn.XLOOKUP(AO395,Enrollees!A:A,Enrollees!C:C)</f>
        <v>RiverBend Cancer Services</v>
      </c>
      <c r="AV395">
        <f>_xlfn.XLOOKUP(AO395,Enrollees!A:A,Enrollees!F:F)</f>
        <v>5743236002</v>
      </c>
      <c r="AW395" s="7">
        <f t="shared" si="6"/>
        <v>14.96</v>
      </c>
    </row>
    <row r="396" spans="1:49" x14ac:dyDescent="0.2">
      <c r="A396" t="s">
        <v>2412</v>
      </c>
      <c r="B396" s="1">
        <v>44532.796469907407</v>
      </c>
      <c r="C396" s="10">
        <v>44532</v>
      </c>
      <c r="D396" t="s">
        <v>275</v>
      </c>
      <c r="E396" s="2">
        <v>44532</v>
      </c>
      <c r="F396" t="s">
        <v>136</v>
      </c>
      <c r="G396" s="2">
        <v>44532</v>
      </c>
      <c r="H396" t="s">
        <v>1701</v>
      </c>
      <c r="I396" s="2">
        <v>44532</v>
      </c>
      <c r="J396" t="s">
        <v>232</v>
      </c>
      <c r="K396" t="s">
        <v>742</v>
      </c>
      <c r="L396" t="s">
        <v>560</v>
      </c>
      <c r="M396" t="s">
        <v>561</v>
      </c>
      <c r="N396" t="s">
        <v>562</v>
      </c>
      <c r="O396" t="s">
        <v>43</v>
      </c>
      <c r="P396" t="s">
        <v>44</v>
      </c>
      <c r="Q396" t="s">
        <v>45</v>
      </c>
      <c r="R396" t="s">
        <v>43</v>
      </c>
      <c r="S396" t="s">
        <v>43</v>
      </c>
      <c r="T396" t="s">
        <v>43</v>
      </c>
      <c r="U396" t="s">
        <v>43</v>
      </c>
      <c r="V396" t="s">
        <v>43</v>
      </c>
      <c r="W396" t="s">
        <v>43</v>
      </c>
      <c r="X396" t="s">
        <v>43</v>
      </c>
      <c r="Y396" t="s">
        <v>46</v>
      </c>
      <c r="Z396" t="s">
        <v>43</v>
      </c>
      <c r="AA396" t="s">
        <v>47</v>
      </c>
      <c r="AB396" t="s">
        <v>48</v>
      </c>
      <c r="AC396">
        <v>7.02</v>
      </c>
      <c r="AD396" t="s">
        <v>43</v>
      </c>
      <c r="AE396" t="s">
        <v>43</v>
      </c>
      <c r="AF396">
        <v>7.02</v>
      </c>
      <c r="AG396" t="s">
        <v>49</v>
      </c>
      <c r="AH396">
        <v>7.02</v>
      </c>
      <c r="AI396" t="s">
        <v>43</v>
      </c>
      <c r="AJ396" t="s">
        <v>43</v>
      </c>
      <c r="AK396">
        <v>7.02</v>
      </c>
      <c r="AL396">
        <v>0</v>
      </c>
      <c r="AM396" t="s">
        <v>2647</v>
      </c>
      <c r="AN396" t="s">
        <v>43</v>
      </c>
      <c r="AO396" t="s">
        <v>1222</v>
      </c>
      <c r="AP396" t="s">
        <v>43</v>
      </c>
      <c r="AQ396" t="s">
        <v>43</v>
      </c>
      <c r="AR396" t="s">
        <v>3173</v>
      </c>
      <c r="AS396" t="s">
        <v>43</v>
      </c>
      <c r="AT396" t="str">
        <f>_xlfn.XLOOKUP(AO396,Enrollees!A:A,Enrollees!E:E)</f>
        <v>Mikaela Foster</v>
      </c>
      <c r="AU396" t="str">
        <f>_xlfn.XLOOKUP(AO396,Enrollees!A:A,Enrollees!C:C)</f>
        <v>South Bend Heritage Foundation</v>
      </c>
      <c r="AV396">
        <f>_xlfn.XLOOKUP(AO396,Enrollees!A:A,Enrollees!F:F)</f>
        <v>2602674766</v>
      </c>
      <c r="AW396" s="7">
        <f t="shared" si="6"/>
        <v>7.02</v>
      </c>
    </row>
    <row r="397" spans="1:49" x14ac:dyDescent="0.2">
      <c r="A397" t="s">
        <v>2413</v>
      </c>
      <c r="B397" s="1">
        <v>44532.834456018521</v>
      </c>
      <c r="C397" s="10">
        <v>44532</v>
      </c>
      <c r="D397" t="s">
        <v>2414</v>
      </c>
      <c r="E397" s="2">
        <v>44532</v>
      </c>
      <c r="F397" t="s">
        <v>170</v>
      </c>
      <c r="G397" s="2">
        <v>44532</v>
      </c>
      <c r="H397" t="s">
        <v>362</v>
      </c>
      <c r="I397" s="2">
        <v>44532</v>
      </c>
      <c r="J397" t="s">
        <v>363</v>
      </c>
      <c r="K397" t="s">
        <v>742</v>
      </c>
      <c r="L397" t="s">
        <v>560</v>
      </c>
      <c r="M397" t="s">
        <v>561</v>
      </c>
      <c r="N397" t="s">
        <v>562</v>
      </c>
      <c r="O397" t="s">
        <v>43</v>
      </c>
      <c r="P397" t="s">
        <v>44</v>
      </c>
      <c r="Q397" t="s">
        <v>45</v>
      </c>
      <c r="R397" t="s">
        <v>43</v>
      </c>
      <c r="S397" t="s">
        <v>43</v>
      </c>
      <c r="T397" t="s">
        <v>43</v>
      </c>
      <c r="U397" t="s">
        <v>43</v>
      </c>
      <c r="V397" t="s">
        <v>43</v>
      </c>
      <c r="W397" t="s">
        <v>43</v>
      </c>
      <c r="X397" t="s">
        <v>43</v>
      </c>
      <c r="Y397" t="s">
        <v>46</v>
      </c>
      <c r="Z397" t="s">
        <v>43</v>
      </c>
      <c r="AA397" t="s">
        <v>47</v>
      </c>
      <c r="AB397" t="s">
        <v>48</v>
      </c>
      <c r="AC397">
        <v>9.92</v>
      </c>
      <c r="AD397" t="s">
        <v>43</v>
      </c>
      <c r="AE397" t="s">
        <v>43</v>
      </c>
      <c r="AF397">
        <v>9.92</v>
      </c>
      <c r="AG397" t="s">
        <v>49</v>
      </c>
      <c r="AH397">
        <v>9.92</v>
      </c>
      <c r="AI397" t="s">
        <v>43</v>
      </c>
      <c r="AJ397" t="s">
        <v>43</v>
      </c>
      <c r="AK397">
        <v>9.92</v>
      </c>
      <c r="AL397">
        <v>0</v>
      </c>
      <c r="AM397" t="s">
        <v>1661</v>
      </c>
      <c r="AN397" t="s">
        <v>43</v>
      </c>
      <c r="AO397" t="s">
        <v>1336</v>
      </c>
      <c r="AP397" t="s">
        <v>43</v>
      </c>
      <c r="AQ397" t="s">
        <v>43</v>
      </c>
      <c r="AR397" t="s">
        <v>3174</v>
      </c>
      <c r="AS397" t="s">
        <v>43</v>
      </c>
      <c r="AT397" t="str">
        <f>_xlfn.XLOOKUP(AO397,Enrollees!A:A,Enrollees!E:E)</f>
        <v>Mark Reeves</v>
      </c>
      <c r="AU397" t="str">
        <f>_xlfn.XLOOKUP(AO397,Enrollees!A:A,Enrollees!C:C)</f>
        <v>La Casa de Amistad</v>
      </c>
      <c r="AV397">
        <f>_xlfn.XLOOKUP(AO397,Enrollees!A:A,Enrollees!F:F)</f>
        <v>5743448941</v>
      </c>
      <c r="AW397" s="7">
        <f t="shared" si="6"/>
        <v>9.92</v>
      </c>
    </row>
    <row r="398" spans="1:49" x14ac:dyDescent="0.2">
      <c r="A398" t="s">
        <v>2415</v>
      </c>
      <c r="B398" s="1">
        <v>44532.846122685187</v>
      </c>
      <c r="C398" s="10">
        <v>44532</v>
      </c>
      <c r="D398" t="s">
        <v>109</v>
      </c>
      <c r="E398" s="2">
        <v>44532</v>
      </c>
      <c r="F398" t="s">
        <v>696</v>
      </c>
      <c r="G398" s="2">
        <v>44532</v>
      </c>
      <c r="H398" t="s">
        <v>203</v>
      </c>
      <c r="I398" s="2">
        <v>44532</v>
      </c>
      <c r="J398" t="s">
        <v>2206</v>
      </c>
      <c r="K398" t="s">
        <v>742</v>
      </c>
      <c r="L398" t="s">
        <v>560</v>
      </c>
      <c r="M398" t="s">
        <v>561</v>
      </c>
      <c r="N398" t="s">
        <v>562</v>
      </c>
      <c r="O398" t="s">
        <v>43</v>
      </c>
      <c r="P398" t="s">
        <v>44</v>
      </c>
      <c r="Q398" t="s">
        <v>45</v>
      </c>
      <c r="R398" t="s">
        <v>43</v>
      </c>
      <c r="S398" t="s">
        <v>43</v>
      </c>
      <c r="T398" t="s">
        <v>43</v>
      </c>
      <c r="U398" t="s">
        <v>43</v>
      </c>
      <c r="V398" t="s">
        <v>43</v>
      </c>
      <c r="W398" t="s">
        <v>43</v>
      </c>
      <c r="X398" t="s">
        <v>43</v>
      </c>
      <c r="Y398" t="s">
        <v>46</v>
      </c>
      <c r="Z398" t="s">
        <v>43</v>
      </c>
      <c r="AA398" t="s">
        <v>47</v>
      </c>
      <c r="AB398" t="s">
        <v>48</v>
      </c>
      <c r="AC398">
        <v>5.46</v>
      </c>
      <c r="AD398" t="s">
        <v>43</v>
      </c>
      <c r="AE398" t="s">
        <v>43</v>
      </c>
      <c r="AF398">
        <v>5.46</v>
      </c>
      <c r="AG398" t="s">
        <v>49</v>
      </c>
      <c r="AH398">
        <v>5.46</v>
      </c>
      <c r="AI398" t="s">
        <v>43</v>
      </c>
      <c r="AJ398" t="s">
        <v>43</v>
      </c>
      <c r="AK398">
        <v>5.46</v>
      </c>
      <c r="AL398">
        <v>0</v>
      </c>
      <c r="AM398" t="s">
        <v>2689</v>
      </c>
      <c r="AN398" t="s">
        <v>43</v>
      </c>
      <c r="AO398" t="s">
        <v>1392</v>
      </c>
      <c r="AP398" t="s">
        <v>43</v>
      </c>
      <c r="AQ398" t="s">
        <v>43</v>
      </c>
      <c r="AR398" t="s">
        <v>3175</v>
      </c>
      <c r="AS398" t="s">
        <v>43</v>
      </c>
      <c r="AT398" t="str">
        <f>_xlfn.XLOOKUP(AO398,Enrollees!A:A,Enrollees!E:E)</f>
        <v>Jaclyn Reavis</v>
      </c>
      <c r="AU398" t="str">
        <f>_xlfn.XLOOKUP(AO398,Enrollees!A:A,Enrollees!C:C)</f>
        <v>YWCA North Central Indiana</v>
      </c>
      <c r="AV398">
        <f>_xlfn.XLOOKUP(AO398,Enrollees!A:A,Enrollees!F:F)</f>
        <v>5742206639</v>
      </c>
      <c r="AW398" s="7">
        <f t="shared" si="6"/>
        <v>5.46</v>
      </c>
    </row>
    <row r="399" spans="1:49" x14ac:dyDescent="0.2">
      <c r="A399" t="s">
        <v>2416</v>
      </c>
      <c r="B399" s="1">
        <v>44532.866122685184</v>
      </c>
      <c r="C399" s="10">
        <v>44532</v>
      </c>
      <c r="D399" t="s">
        <v>1783</v>
      </c>
      <c r="E399" s="2">
        <v>44532</v>
      </c>
      <c r="F399" t="s">
        <v>1696</v>
      </c>
      <c r="G399" s="2">
        <v>44532</v>
      </c>
      <c r="H399" t="s">
        <v>1740</v>
      </c>
      <c r="I399" s="2">
        <v>44532</v>
      </c>
      <c r="J399" t="s">
        <v>493</v>
      </c>
      <c r="K399" t="s">
        <v>742</v>
      </c>
      <c r="L399" t="s">
        <v>560</v>
      </c>
      <c r="M399" t="s">
        <v>561</v>
      </c>
      <c r="N399" t="s">
        <v>562</v>
      </c>
      <c r="O399" t="s">
        <v>43</v>
      </c>
      <c r="P399" t="s">
        <v>44</v>
      </c>
      <c r="Q399" t="s">
        <v>45</v>
      </c>
      <c r="R399" t="s">
        <v>43</v>
      </c>
      <c r="S399" t="s">
        <v>43</v>
      </c>
      <c r="T399" t="s">
        <v>43</v>
      </c>
      <c r="U399" t="s">
        <v>43</v>
      </c>
      <c r="V399" t="s">
        <v>43</v>
      </c>
      <c r="W399" t="s">
        <v>43</v>
      </c>
      <c r="X399" t="s">
        <v>43</v>
      </c>
      <c r="Y399" t="s">
        <v>46</v>
      </c>
      <c r="Z399" t="s">
        <v>43</v>
      </c>
      <c r="AA399" t="s">
        <v>47</v>
      </c>
      <c r="AB399" t="s">
        <v>48</v>
      </c>
      <c r="AC399">
        <v>14.92</v>
      </c>
      <c r="AD399" t="s">
        <v>43</v>
      </c>
      <c r="AE399" t="s">
        <v>43</v>
      </c>
      <c r="AF399">
        <v>14.92</v>
      </c>
      <c r="AG399" t="s">
        <v>49</v>
      </c>
      <c r="AH399">
        <v>14.92</v>
      </c>
      <c r="AI399" t="s">
        <v>43</v>
      </c>
      <c r="AJ399" t="s">
        <v>43</v>
      </c>
      <c r="AK399">
        <v>14.92</v>
      </c>
      <c r="AL399">
        <v>0</v>
      </c>
      <c r="AM399" t="s">
        <v>3368</v>
      </c>
      <c r="AN399" t="s">
        <v>43</v>
      </c>
      <c r="AO399" t="s">
        <v>1311</v>
      </c>
      <c r="AP399" t="s">
        <v>43</v>
      </c>
      <c r="AQ399" t="s">
        <v>43</v>
      </c>
      <c r="AR399" t="s">
        <v>3176</v>
      </c>
      <c r="AS399" t="s">
        <v>43</v>
      </c>
      <c r="AT399" t="str">
        <f>_xlfn.XLOOKUP(AO399,Enrollees!A:A,Enrollees!E:E)</f>
        <v>Torey Tingley</v>
      </c>
      <c r="AU399" t="str">
        <f>_xlfn.XLOOKUP(AO399,Enrollees!A:A,Enrollees!C:C)</f>
        <v>RiverBend Cancer Services</v>
      </c>
      <c r="AV399">
        <f>_xlfn.XLOOKUP(AO399,Enrollees!A:A,Enrollees!F:F)</f>
        <v>5743236002</v>
      </c>
      <c r="AW399" s="7">
        <f t="shared" si="6"/>
        <v>14.92</v>
      </c>
    </row>
    <row r="400" spans="1:49" x14ac:dyDescent="0.2">
      <c r="A400" s="3" t="s">
        <v>2417</v>
      </c>
      <c r="B400" s="1">
        <v>44532.905266203707</v>
      </c>
      <c r="C400" s="10">
        <v>44532</v>
      </c>
      <c r="D400" t="s">
        <v>100</v>
      </c>
      <c r="E400" s="2">
        <v>44532</v>
      </c>
      <c r="F400" t="s">
        <v>101</v>
      </c>
      <c r="G400" s="2">
        <v>44532</v>
      </c>
      <c r="H400" t="s">
        <v>623</v>
      </c>
      <c r="I400" s="2">
        <v>44532</v>
      </c>
      <c r="J400" t="s">
        <v>1667</v>
      </c>
      <c r="K400" t="s">
        <v>742</v>
      </c>
      <c r="L400" t="s">
        <v>560</v>
      </c>
      <c r="M400" t="s">
        <v>561</v>
      </c>
      <c r="N400" t="s">
        <v>562</v>
      </c>
      <c r="O400" t="s">
        <v>43</v>
      </c>
      <c r="P400" t="s">
        <v>44</v>
      </c>
      <c r="Q400" t="s">
        <v>45</v>
      </c>
      <c r="R400" t="s">
        <v>43</v>
      </c>
      <c r="S400" t="s">
        <v>43</v>
      </c>
      <c r="T400" t="s">
        <v>43</v>
      </c>
      <c r="U400" t="s">
        <v>43</v>
      </c>
      <c r="V400" t="s">
        <v>43</v>
      </c>
      <c r="W400" t="s">
        <v>43</v>
      </c>
      <c r="X400" t="s">
        <v>43</v>
      </c>
      <c r="Y400" t="s">
        <v>46</v>
      </c>
      <c r="Z400" t="s">
        <v>43</v>
      </c>
      <c r="AA400" t="s">
        <v>47</v>
      </c>
      <c r="AB400" t="s">
        <v>48</v>
      </c>
      <c r="AC400">
        <v>16.16</v>
      </c>
      <c r="AD400" t="s">
        <v>43</v>
      </c>
      <c r="AE400" t="s">
        <v>43</v>
      </c>
      <c r="AF400">
        <v>16.16</v>
      </c>
      <c r="AG400" t="s">
        <v>49</v>
      </c>
      <c r="AH400">
        <v>16.16</v>
      </c>
      <c r="AI400" t="s">
        <v>43</v>
      </c>
      <c r="AJ400" t="s">
        <v>43</v>
      </c>
      <c r="AK400">
        <v>16.16</v>
      </c>
      <c r="AL400">
        <v>0</v>
      </c>
      <c r="AM400" t="s">
        <v>3367</v>
      </c>
      <c r="AN400" t="s">
        <v>43</v>
      </c>
      <c r="AO400" t="s">
        <v>1145</v>
      </c>
      <c r="AP400" t="s">
        <v>43</v>
      </c>
      <c r="AQ400" t="s">
        <v>43</v>
      </c>
      <c r="AR400" t="s">
        <v>3177</v>
      </c>
      <c r="AS400" t="s">
        <v>43</v>
      </c>
      <c r="AT400" t="str">
        <f>_xlfn.XLOOKUP(AO400,Enrollees!A:A,Enrollees!E:E)</f>
        <v>Zana McIntosh</v>
      </c>
      <c r="AU400" t="str">
        <f>_xlfn.XLOOKUP(AO400,Enrollees!A:A,Enrollees!C:C)</f>
        <v>Hope Ministries</v>
      </c>
      <c r="AV400">
        <f>_xlfn.XLOOKUP(AO400,Enrollees!A:A,Enrollees!F:F)</f>
        <v>5745207119</v>
      </c>
      <c r="AW400" s="7">
        <f t="shared" si="6"/>
        <v>16.16</v>
      </c>
    </row>
    <row r="401" spans="1:49" x14ac:dyDescent="0.2">
      <c r="A401" t="s">
        <v>2418</v>
      </c>
      <c r="B401" s="1">
        <v>44532.972997685189</v>
      </c>
      <c r="C401" s="10">
        <v>44532</v>
      </c>
      <c r="D401" t="s">
        <v>543</v>
      </c>
      <c r="E401" s="2">
        <v>44532</v>
      </c>
      <c r="F401" t="s">
        <v>589</v>
      </c>
      <c r="G401" s="2">
        <v>44532</v>
      </c>
      <c r="H401" t="s">
        <v>505</v>
      </c>
      <c r="I401" s="2">
        <v>44532</v>
      </c>
      <c r="J401" t="s">
        <v>506</v>
      </c>
      <c r="K401" t="s">
        <v>742</v>
      </c>
      <c r="L401" t="s">
        <v>560</v>
      </c>
      <c r="M401" t="s">
        <v>561</v>
      </c>
      <c r="N401" t="s">
        <v>562</v>
      </c>
      <c r="O401" t="s">
        <v>43</v>
      </c>
      <c r="P401" t="s">
        <v>44</v>
      </c>
      <c r="Q401" t="s">
        <v>45</v>
      </c>
      <c r="R401" t="s">
        <v>43</v>
      </c>
      <c r="S401" t="s">
        <v>43</v>
      </c>
      <c r="T401" t="s">
        <v>43</v>
      </c>
      <c r="U401" t="s">
        <v>43</v>
      </c>
      <c r="V401" t="s">
        <v>43</v>
      </c>
      <c r="W401" t="s">
        <v>43</v>
      </c>
      <c r="X401" t="s">
        <v>43</v>
      </c>
      <c r="Y401" t="s">
        <v>46</v>
      </c>
      <c r="Z401" t="s">
        <v>43</v>
      </c>
      <c r="AA401" t="s">
        <v>47</v>
      </c>
      <c r="AB401" t="s">
        <v>48</v>
      </c>
      <c r="AC401">
        <v>12.92</v>
      </c>
      <c r="AD401" t="s">
        <v>43</v>
      </c>
      <c r="AE401" t="s">
        <v>43</v>
      </c>
      <c r="AF401">
        <v>12.92</v>
      </c>
      <c r="AG401" t="s">
        <v>49</v>
      </c>
      <c r="AH401">
        <v>12.92</v>
      </c>
      <c r="AI401" t="s">
        <v>43</v>
      </c>
      <c r="AJ401" t="s">
        <v>43</v>
      </c>
      <c r="AK401">
        <v>12.92</v>
      </c>
      <c r="AL401">
        <v>0</v>
      </c>
      <c r="AM401" t="s">
        <v>1661</v>
      </c>
      <c r="AN401" t="s">
        <v>43</v>
      </c>
      <c r="AO401" t="s">
        <v>1329</v>
      </c>
      <c r="AP401" t="s">
        <v>43</v>
      </c>
      <c r="AQ401" t="s">
        <v>43</v>
      </c>
      <c r="AR401" t="s">
        <v>3178</v>
      </c>
      <c r="AS401" t="s">
        <v>43</v>
      </c>
      <c r="AT401" t="str">
        <f>_xlfn.XLOOKUP(AO401,Enrollees!A:A,Enrollees!E:E)</f>
        <v>Jenifer Narvaez Melo</v>
      </c>
      <c r="AU401" t="str">
        <f>_xlfn.XLOOKUP(AO401,Enrollees!A:A,Enrollees!C:C)</f>
        <v>La Casa de Amistad</v>
      </c>
      <c r="AV401">
        <f>_xlfn.XLOOKUP(AO401,Enrollees!A:A,Enrollees!F:F)</f>
        <v>3179863336</v>
      </c>
      <c r="AW401" s="7">
        <f t="shared" si="6"/>
        <v>12.92</v>
      </c>
    </row>
    <row r="402" spans="1:49" x14ac:dyDescent="0.2">
      <c r="A402" t="s">
        <v>2419</v>
      </c>
      <c r="B402" s="1">
        <v>44533.018958333334</v>
      </c>
      <c r="C402" s="10">
        <v>44533</v>
      </c>
      <c r="D402" t="s">
        <v>1668</v>
      </c>
      <c r="E402" s="2">
        <v>44532</v>
      </c>
      <c r="F402" t="s">
        <v>1690</v>
      </c>
      <c r="G402" s="2">
        <v>44533</v>
      </c>
      <c r="H402" t="s">
        <v>1595</v>
      </c>
      <c r="I402" s="2">
        <v>44532</v>
      </c>
      <c r="J402" t="s">
        <v>1596</v>
      </c>
      <c r="K402" t="s">
        <v>742</v>
      </c>
      <c r="L402" t="s">
        <v>560</v>
      </c>
      <c r="M402" t="s">
        <v>561</v>
      </c>
      <c r="N402" t="s">
        <v>562</v>
      </c>
      <c r="O402" t="s">
        <v>43</v>
      </c>
      <c r="P402" t="s">
        <v>44</v>
      </c>
      <c r="Q402" t="s">
        <v>45</v>
      </c>
      <c r="R402" t="s">
        <v>43</v>
      </c>
      <c r="S402" t="s">
        <v>43</v>
      </c>
      <c r="T402" t="s">
        <v>43</v>
      </c>
      <c r="U402" t="s">
        <v>43</v>
      </c>
      <c r="V402" t="s">
        <v>43</v>
      </c>
      <c r="W402" t="s">
        <v>43</v>
      </c>
      <c r="X402" t="s">
        <v>43</v>
      </c>
      <c r="Y402" t="s">
        <v>46</v>
      </c>
      <c r="Z402" t="s">
        <v>43</v>
      </c>
      <c r="AA402" t="s">
        <v>47</v>
      </c>
      <c r="AB402" t="s">
        <v>48</v>
      </c>
      <c r="AC402">
        <v>5.41</v>
      </c>
      <c r="AD402" t="s">
        <v>43</v>
      </c>
      <c r="AE402" t="s">
        <v>43</v>
      </c>
      <c r="AF402">
        <v>5.41</v>
      </c>
      <c r="AG402" t="s">
        <v>49</v>
      </c>
      <c r="AH402">
        <v>5.41</v>
      </c>
      <c r="AI402" t="s">
        <v>43</v>
      </c>
      <c r="AJ402" t="s">
        <v>43</v>
      </c>
      <c r="AK402">
        <v>5.41</v>
      </c>
      <c r="AL402">
        <v>0</v>
      </c>
      <c r="AM402" t="s">
        <v>2689</v>
      </c>
      <c r="AN402" t="s">
        <v>43</v>
      </c>
      <c r="AO402" t="s">
        <v>1392</v>
      </c>
      <c r="AP402" t="s">
        <v>43</v>
      </c>
      <c r="AQ402" t="s">
        <v>43</v>
      </c>
      <c r="AR402" t="s">
        <v>3179</v>
      </c>
      <c r="AS402" t="s">
        <v>43</v>
      </c>
      <c r="AT402" t="str">
        <f>_xlfn.XLOOKUP(AO402,Enrollees!A:A,Enrollees!E:E)</f>
        <v>Jaclyn Reavis</v>
      </c>
      <c r="AU402" t="str">
        <f>_xlfn.XLOOKUP(AO402,Enrollees!A:A,Enrollees!C:C)</f>
        <v>YWCA North Central Indiana</v>
      </c>
      <c r="AV402">
        <f>_xlfn.XLOOKUP(AO402,Enrollees!A:A,Enrollees!F:F)</f>
        <v>5742206639</v>
      </c>
      <c r="AW402" s="7">
        <f t="shared" si="6"/>
        <v>5.41</v>
      </c>
    </row>
    <row r="403" spans="1:49" x14ac:dyDescent="0.2">
      <c r="A403" t="s">
        <v>2420</v>
      </c>
      <c r="B403" s="1">
        <v>44533.025972222225</v>
      </c>
      <c r="C403" s="10">
        <v>44533</v>
      </c>
      <c r="D403" t="s">
        <v>2215</v>
      </c>
      <c r="E403" s="2">
        <v>44532</v>
      </c>
      <c r="F403" t="s">
        <v>2092</v>
      </c>
      <c r="G403" s="2">
        <v>44533</v>
      </c>
      <c r="H403" t="s">
        <v>2152</v>
      </c>
      <c r="I403" s="2">
        <v>44532</v>
      </c>
      <c r="J403" t="s">
        <v>2414</v>
      </c>
      <c r="K403" t="s">
        <v>742</v>
      </c>
      <c r="L403" t="s">
        <v>560</v>
      </c>
      <c r="M403" t="s">
        <v>561</v>
      </c>
      <c r="N403" t="s">
        <v>562</v>
      </c>
      <c r="O403" t="s">
        <v>43</v>
      </c>
      <c r="P403" t="s">
        <v>44</v>
      </c>
      <c r="Q403" t="s">
        <v>45</v>
      </c>
      <c r="R403" t="s">
        <v>43</v>
      </c>
      <c r="S403" t="s">
        <v>43</v>
      </c>
      <c r="T403" t="s">
        <v>43</v>
      </c>
      <c r="U403" t="s">
        <v>43</v>
      </c>
      <c r="V403" t="s">
        <v>43</v>
      </c>
      <c r="W403" t="s">
        <v>43</v>
      </c>
      <c r="X403" t="s">
        <v>43</v>
      </c>
      <c r="Y403" t="s">
        <v>46</v>
      </c>
      <c r="Z403" t="s">
        <v>43</v>
      </c>
      <c r="AA403" t="s">
        <v>47</v>
      </c>
      <c r="AB403" t="s">
        <v>48</v>
      </c>
      <c r="AC403">
        <v>9.9</v>
      </c>
      <c r="AD403" t="s">
        <v>43</v>
      </c>
      <c r="AE403" t="s">
        <v>43</v>
      </c>
      <c r="AF403">
        <v>9.9</v>
      </c>
      <c r="AG403" t="s">
        <v>49</v>
      </c>
      <c r="AH403">
        <v>9.9</v>
      </c>
      <c r="AI403" t="s">
        <v>43</v>
      </c>
      <c r="AJ403" t="s">
        <v>43</v>
      </c>
      <c r="AK403">
        <v>9.9</v>
      </c>
      <c r="AL403">
        <v>0</v>
      </c>
      <c r="AM403" t="s">
        <v>1661</v>
      </c>
      <c r="AN403" t="s">
        <v>43</v>
      </c>
      <c r="AO403" t="s">
        <v>1336</v>
      </c>
      <c r="AP403" t="s">
        <v>43</v>
      </c>
      <c r="AQ403" t="s">
        <v>43</v>
      </c>
      <c r="AR403" t="s">
        <v>3180</v>
      </c>
      <c r="AS403" t="s">
        <v>43</v>
      </c>
      <c r="AT403" t="str">
        <f>_xlfn.XLOOKUP(AO403,Enrollees!A:A,Enrollees!E:E)</f>
        <v>Mark Reeves</v>
      </c>
      <c r="AU403" t="str">
        <f>_xlfn.XLOOKUP(AO403,Enrollees!A:A,Enrollees!C:C)</f>
        <v>La Casa de Amistad</v>
      </c>
      <c r="AV403">
        <f>_xlfn.XLOOKUP(AO403,Enrollees!A:A,Enrollees!F:F)</f>
        <v>5743448941</v>
      </c>
      <c r="AW403" s="7">
        <f t="shared" si="6"/>
        <v>9.9</v>
      </c>
    </row>
    <row r="404" spans="1:49" x14ac:dyDescent="0.2">
      <c r="A404" t="s">
        <v>2421</v>
      </c>
      <c r="B404" s="1">
        <v>44533.577928240738</v>
      </c>
      <c r="C404" s="10">
        <v>44533</v>
      </c>
      <c r="D404" t="s">
        <v>247</v>
      </c>
      <c r="E404" s="2">
        <v>44533</v>
      </c>
      <c r="F404" t="s">
        <v>1628</v>
      </c>
      <c r="G404" s="2">
        <v>44533</v>
      </c>
      <c r="H404" t="s">
        <v>331</v>
      </c>
      <c r="I404" s="2">
        <v>44533</v>
      </c>
      <c r="J404" t="s">
        <v>2422</v>
      </c>
      <c r="K404" t="s">
        <v>742</v>
      </c>
      <c r="L404" t="s">
        <v>560</v>
      </c>
      <c r="M404" t="s">
        <v>561</v>
      </c>
      <c r="N404" t="s">
        <v>562</v>
      </c>
      <c r="O404" t="s">
        <v>43</v>
      </c>
      <c r="P404" t="s">
        <v>44</v>
      </c>
      <c r="Q404" t="s">
        <v>45</v>
      </c>
      <c r="R404" t="s">
        <v>43</v>
      </c>
      <c r="S404" t="s">
        <v>43</v>
      </c>
      <c r="T404" t="s">
        <v>43</v>
      </c>
      <c r="U404" t="s">
        <v>43</v>
      </c>
      <c r="V404" t="s">
        <v>43</v>
      </c>
      <c r="W404" t="s">
        <v>43</v>
      </c>
      <c r="X404" t="s">
        <v>43</v>
      </c>
      <c r="Y404" t="s">
        <v>46</v>
      </c>
      <c r="Z404" t="s">
        <v>43</v>
      </c>
      <c r="AA404" t="s">
        <v>47</v>
      </c>
      <c r="AB404" t="s">
        <v>48</v>
      </c>
      <c r="AC404">
        <v>8.99</v>
      </c>
      <c r="AD404" t="s">
        <v>43</v>
      </c>
      <c r="AE404" t="s">
        <v>43</v>
      </c>
      <c r="AF404">
        <v>8.99</v>
      </c>
      <c r="AG404" t="s">
        <v>49</v>
      </c>
      <c r="AH404">
        <v>8.99</v>
      </c>
      <c r="AI404" t="s">
        <v>43</v>
      </c>
      <c r="AJ404" t="s">
        <v>43</v>
      </c>
      <c r="AK404">
        <v>8.99</v>
      </c>
      <c r="AL404">
        <v>0</v>
      </c>
      <c r="AM404" t="s">
        <v>2670</v>
      </c>
      <c r="AN404" t="s">
        <v>43</v>
      </c>
      <c r="AO404" t="s">
        <v>1188</v>
      </c>
      <c r="AP404" t="s">
        <v>43</v>
      </c>
      <c r="AQ404" t="s">
        <v>43</v>
      </c>
      <c r="AR404" t="s">
        <v>3181</v>
      </c>
      <c r="AS404" t="s">
        <v>43</v>
      </c>
      <c r="AT404" t="str">
        <f>_xlfn.XLOOKUP(AO404,Enrollees!A:A,Enrollees!E:E)</f>
        <v>Angela Blake</v>
      </c>
      <c r="AU404" t="str">
        <f>_xlfn.XLOOKUP(AO404,Enrollees!A:A,Enrollees!C:C)</f>
        <v>St. Margaret's House</v>
      </c>
      <c r="AV404">
        <f>_xlfn.XLOOKUP(AO404,Enrollees!A:A,Enrollees!F:F)</f>
        <v>5743234630</v>
      </c>
      <c r="AW404" s="7">
        <f t="shared" si="6"/>
        <v>8.99</v>
      </c>
    </row>
    <row r="405" spans="1:49" x14ac:dyDescent="0.2">
      <c r="A405" t="s">
        <v>2423</v>
      </c>
      <c r="B405" s="1">
        <v>44533.608587962961</v>
      </c>
      <c r="C405" s="10">
        <v>44533</v>
      </c>
      <c r="D405" t="s">
        <v>1729</v>
      </c>
      <c r="E405" s="2">
        <v>44533</v>
      </c>
      <c r="F405" t="s">
        <v>2036</v>
      </c>
      <c r="G405" s="2">
        <v>44533</v>
      </c>
      <c r="H405" t="s">
        <v>1601</v>
      </c>
      <c r="I405" s="2">
        <v>44533</v>
      </c>
      <c r="J405" t="s">
        <v>1602</v>
      </c>
      <c r="K405" t="s">
        <v>742</v>
      </c>
      <c r="L405" t="s">
        <v>560</v>
      </c>
      <c r="M405" t="s">
        <v>561</v>
      </c>
      <c r="N405" t="s">
        <v>562</v>
      </c>
      <c r="O405" t="s">
        <v>43</v>
      </c>
      <c r="P405" t="s">
        <v>44</v>
      </c>
      <c r="Q405" t="s">
        <v>45</v>
      </c>
      <c r="R405" t="s">
        <v>43</v>
      </c>
      <c r="S405" t="s">
        <v>43</v>
      </c>
      <c r="T405" t="s">
        <v>43</v>
      </c>
      <c r="U405" t="s">
        <v>43</v>
      </c>
      <c r="V405" t="s">
        <v>43</v>
      </c>
      <c r="W405" t="s">
        <v>43</v>
      </c>
      <c r="X405" t="s">
        <v>43</v>
      </c>
      <c r="Y405" t="s">
        <v>46</v>
      </c>
      <c r="Z405" t="s">
        <v>43</v>
      </c>
      <c r="AA405" t="s">
        <v>47</v>
      </c>
      <c r="AB405" t="s">
        <v>48</v>
      </c>
      <c r="AC405">
        <v>18.91</v>
      </c>
      <c r="AD405" t="s">
        <v>43</v>
      </c>
      <c r="AE405" t="s">
        <v>43</v>
      </c>
      <c r="AF405">
        <v>18.91</v>
      </c>
      <c r="AG405" t="s">
        <v>49</v>
      </c>
      <c r="AH405">
        <v>18.91</v>
      </c>
      <c r="AI405" t="s">
        <v>43</v>
      </c>
      <c r="AJ405" t="s">
        <v>43</v>
      </c>
      <c r="AK405">
        <v>18.91</v>
      </c>
      <c r="AL405">
        <v>0</v>
      </c>
      <c r="AM405" t="s">
        <v>1661</v>
      </c>
      <c r="AN405" t="s">
        <v>43</v>
      </c>
      <c r="AO405" t="s">
        <v>1336</v>
      </c>
      <c r="AP405" t="s">
        <v>43</v>
      </c>
      <c r="AQ405" t="s">
        <v>43</v>
      </c>
      <c r="AR405" t="s">
        <v>3182</v>
      </c>
      <c r="AS405" t="s">
        <v>43</v>
      </c>
      <c r="AT405" t="str">
        <f>_xlfn.XLOOKUP(AO405,Enrollees!A:A,Enrollees!E:E)</f>
        <v>Mark Reeves</v>
      </c>
      <c r="AU405" t="str">
        <f>_xlfn.XLOOKUP(AO405,Enrollees!A:A,Enrollees!C:C)</f>
        <v>La Casa de Amistad</v>
      </c>
      <c r="AV405">
        <f>_xlfn.XLOOKUP(AO405,Enrollees!A:A,Enrollees!F:F)</f>
        <v>5743448941</v>
      </c>
      <c r="AW405" s="7">
        <f t="shared" si="6"/>
        <v>18.91</v>
      </c>
    </row>
    <row r="406" spans="1:49" x14ac:dyDescent="0.2">
      <c r="A406" t="s">
        <v>2424</v>
      </c>
      <c r="B406" s="1">
        <v>44533.628518518519</v>
      </c>
      <c r="C406" s="10">
        <v>44533</v>
      </c>
      <c r="D406" t="s">
        <v>201</v>
      </c>
      <c r="E406" s="2">
        <v>44533</v>
      </c>
      <c r="F406" t="s">
        <v>2374</v>
      </c>
      <c r="G406" s="2">
        <v>44533</v>
      </c>
      <c r="H406" t="s">
        <v>1603</v>
      </c>
      <c r="I406" s="2">
        <v>44533</v>
      </c>
      <c r="J406" t="s">
        <v>1604</v>
      </c>
      <c r="K406" t="s">
        <v>742</v>
      </c>
      <c r="L406" t="s">
        <v>560</v>
      </c>
      <c r="M406" t="s">
        <v>561</v>
      </c>
      <c r="N406" t="s">
        <v>562</v>
      </c>
      <c r="O406" t="s">
        <v>43</v>
      </c>
      <c r="P406" t="s">
        <v>44</v>
      </c>
      <c r="Q406" t="s">
        <v>45</v>
      </c>
      <c r="R406" t="s">
        <v>43</v>
      </c>
      <c r="S406" t="s">
        <v>43</v>
      </c>
      <c r="T406" t="s">
        <v>43</v>
      </c>
      <c r="U406" t="s">
        <v>43</v>
      </c>
      <c r="V406" t="s">
        <v>43</v>
      </c>
      <c r="W406" t="s">
        <v>43</v>
      </c>
      <c r="X406" t="s">
        <v>43</v>
      </c>
      <c r="Y406" t="s">
        <v>46</v>
      </c>
      <c r="Z406" t="s">
        <v>43</v>
      </c>
      <c r="AA406" t="s">
        <v>47</v>
      </c>
      <c r="AB406" t="s">
        <v>48</v>
      </c>
      <c r="AC406">
        <v>5.43</v>
      </c>
      <c r="AD406" t="s">
        <v>43</v>
      </c>
      <c r="AE406" t="s">
        <v>43</v>
      </c>
      <c r="AF406">
        <v>5.43</v>
      </c>
      <c r="AG406" t="s">
        <v>49</v>
      </c>
      <c r="AH406">
        <v>5.43</v>
      </c>
      <c r="AI406" t="s">
        <v>43</v>
      </c>
      <c r="AJ406" t="s">
        <v>43</v>
      </c>
      <c r="AK406">
        <v>5.43</v>
      </c>
      <c r="AL406">
        <v>0</v>
      </c>
      <c r="AM406" t="s">
        <v>2689</v>
      </c>
      <c r="AN406" t="s">
        <v>43</v>
      </c>
      <c r="AO406" t="s">
        <v>1392</v>
      </c>
      <c r="AP406" t="s">
        <v>43</v>
      </c>
      <c r="AQ406" t="s">
        <v>43</v>
      </c>
      <c r="AR406" t="s">
        <v>3183</v>
      </c>
      <c r="AS406" t="s">
        <v>43</v>
      </c>
      <c r="AT406" t="str">
        <f>_xlfn.XLOOKUP(AO406,Enrollees!A:A,Enrollees!E:E)</f>
        <v>Jaclyn Reavis</v>
      </c>
      <c r="AU406" t="str">
        <f>_xlfn.XLOOKUP(AO406,Enrollees!A:A,Enrollees!C:C)</f>
        <v>YWCA North Central Indiana</v>
      </c>
      <c r="AV406">
        <f>_xlfn.XLOOKUP(AO406,Enrollees!A:A,Enrollees!F:F)</f>
        <v>5742206639</v>
      </c>
      <c r="AW406" s="7">
        <f t="shared" si="6"/>
        <v>5.43</v>
      </c>
    </row>
    <row r="407" spans="1:49" x14ac:dyDescent="0.2">
      <c r="A407" t="s">
        <v>2425</v>
      </c>
      <c r="B407" s="1">
        <v>44533.708333333336</v>
      </c>
      <c r="C407" s="10">
        <v>44533</v>
      </c>
      <c r="D407" t="s">
        <v>1785</v>
      </c>
      <c r="E407" s="2">
        <v>44533</v>
      </c>
      <c r="F407" t="s">
        <v>2180</v>
      </c>
      <c r="G407" s="2">
        <v>44533</v>
      </c>
      <c r="H407" t="s">
        <v>1635</v>
      </c>
      <c r="I407" s="2">
        <v>44533</v>
      </c>
      <c r="J407" t="s">
        <v>687</v>
      </c>
      <c r="K407" t="s">
        <v>742</v>
      </c>
      <c r="L407" t="s">
        <v>560</v>
      </c>
      <c r="M407" t="s">
        <v>561</v>
      </c>
      <c r="N407" t="s">
        <v>562</v>
      </c>
      <c r="O407" t="s">
        <v>43</v>
      </c>
      <c r="P407" t="s">
        <v>44</v>
      </c>
      <c r="Q407" t="s">
        <v>45</v>
      </c>
      <c r="R407" t="s">
        <v>43</v>
      </c>
      <c r="S407" t="s">
        <v>43</v>
      </c>
      <c r="T407" t="s">
        <v>43</v>
      </c>
      <c r="U407" t="s">
        <v>43</v>
      </c>
      <c r="V407" t="s">
        <v>43</v>
      </c>
      <c r="W407" t="s">
        <v>43</v>
      </c>
      <c r="X407" t="s">
        <v>43</v>
      </c>
      <c r="Y407" t="s">
        <v>46</v>
      </c>
      <c r="Z407" t="s">
        <v>43</v>
      </c>
      <c r="AA407" t="s">
        <v>47</v>
      </c>
      <c r="AB407" t="s">
        <v>48</v>
      </c>
      <c r="AC407">
        <v>4.7699999999999996</v>
      </c>
      <c r="AD407" t="s">
        <v>43</v>
      </c>
      <c r="AE407" t="s">
        <v>43</v>
      </c>
      <c r="AF407">
        <v>4.7699999999999996</v>
      </c>
      <c r="AG407" t="s">
        <v>49</v>
      </c>
      <c r="AH407">
        <v>4.7699999999999996</v>
      </c>
      <c r="AI407" t="s">
        <v>43</v>
      </c>
      <c r="AJ407" t="s">
        <v>43</v>
      </c>
      <c r="AK407">
        <v>4.7699999999999996</v>
      </c>
      <c r="AL407">
        <v>0</v>
      </c>
      <c r="AM407" t="s">
        <v>3367</v>
      </c>
      <c r="AN407" t="s">
        <v>43</v>
      </c>
      <c r="AO407" t="s">
        <v>1145</v>
      </c>
      <c r="AP407" t="s">
        <v>43</v>
      </c>
      <c r="AQ407" t="s">
        <v>43</v>
      </c>
      <c r="AR407" t="s">
        <v>3184</v>
      </c>
      <c r="AS407" t="s">
        <v>43</v>
      </c>
      <c r="AT407" t="str">
        <f>_xlfn.XLOOKUP(AO407,Enrollees!A:A,Enrollees!E:E)</f>
        <v>Zana McIntosh</v>
      </c>
      <c r="AU407" t="str">
        <f>_xlfn.XLOOKUP(AO407,Enrollees!A:A,Enrollees!C:C)</f>
        <v>Hope Ministries</v>
      </c>
      <c r="AV407">
        <f>_xlfn.XLOOKUP(AO407,Enrollees!A:A,Enrollees!F:F)</f>
        <v>5745207119</v>
      </c>
      <c r="AW407" s="7">
        <f t="shared" si="6"/>
        <v>4.7699999999999996</v>
      </c>
    </row>
    <row r="408" spans="1:49" x14ac:dyDescent="0.2">
      <c r="A408" t="s">
        <v>2426</v>
      </c>
      <c r="B408" s="1">
        <v>44533.740034722221</v>
      </c>
      <c r="C408" s="10">
        <v>44533</v>
      </c>
      <c r="D408" t="s">
        <v>354</v>
      </c>
      <c r="E408" s="2">
        <v>44533</v>
      </c>
      <c r="F408" t="s">
        <v>95</v>
      </c>
      <c r="G408" s="2">
        <v>44533</v>
      </c>
      <c r="H408" t="s">
        <v>297</v>
      </c>
      <c r="I408" s="2">
        <v>44533</v>
      </c>
      <c r="J408" t="s">
        <v>298</v>
      </c>
      <c r="K408" t="s">
        <v>742</v>
      </c>
      <c r="L408" t="s">
        <v>560</v>
      </c>
      <c r="M408" t="s">
        <v>561</v>
      </c>
      <c r="N408" t="s">
        <v>562</v>
      </c>
      <c r="O408" t="s">
        <v>43</v>
      </c>
      <c r="P408" t="s">
        <v>44</v>
      </c>
      <c r="Q408" t="s">
        <v>45</v>
      </c>
      <c r="R408" t="s">
        <v>43</v>
      </c>
      <c r="S408" t="s">
        <v>43</v>
      </c>
      <c r="T408" t="s">
        <v>43</v>
      </c>
      <c r="U408" t="s">
        <v>43</v>
      </c>
      <c r="V408" t="s">
        <v>43</v>
      </c>
      <c r="W408" t="s">
        <v>43</v>
      </c>
      <c r="X408" t="s">
        <v>43</v>
      </c>
      <c r="Y408" t="s">
        <v>46</v>
      </c>
      <c r="Z408" t="s">
        <v>43</v>
      </c>
      <c r="AA408" t="s">
        <v>47</v>
      </c>
      <c r="AB408" t="s">
        <v>48</v>
      </c>
      <c r="AC408">
        <v>17.91</v>
      </c>
      <c r="AD408" t="s">
        <v>43</v>
      </c>
      <c r="AE408" t="s">
        <v>43</v>
      </c>
      <c r="AF408">
        <v>17.91</v>
      </c>
      <c r="AG408" t="s">
        <v>49</v>
      </c>
      <c r="AH408">
        <v>17.91</v>
      </c>
      <c r="AI408" t="s">
        <v>43</v>
      </c>
      <c r="AJ408" t="s">
        <v>43</v>
      </c>
      <c r="AK408">
        <v>17.91</v>
      </c>
      <c r="AL408">
        <v>0</v>
      </c>
      <c r="AM408" t="s">
        <v>1661</v>
      </c>
      <c r="AN408" t="s">
        <v>43</v>
      </c>
      <c r="AO408" t="s">
        <v>1329</v>
      </c>
      <c r="AP408" t="s">
        <v>43</v>
      </c>
      <c r="AQ408" t="s">
        <v>43</v>
      </c>
      <c r="AR408" t="s">
        <v>3185</v>
      </c>
      <c r="AS408" t="s">
        <v>43</v>
      </c>
      <c r="AT408" t="str">
        <f>_xlfn.XLOOKUP(AO408,Enrollees!A:A,Enrollees!E:E)</f>
        <v>Jenifer Narvaez Melo</v>
      </c>
      <c r="AU408" t="str">
        <f>_xlfn.XLOOKUP(AO408,Enrollees!A:A,Enrollees!C:C)</f>
        <v>La Casa de Amistad</v>
      </c>
      <c r="AV408">
        <f>_xlfn.XLOOKUP(AO408,Enrollees!A:A,Enrollees!F:F)</f>
        <v>3179863336</v>
      </c>
      <c r="AW408" s="7">
        <f t="shared" si="6"/>
        <v>17.91</v>
      </c>
    </row>
    <row r="409" spans="1:49" x14ac:dyDescent="0.2">
      <c r="A409" t="s">
        <v>2427</v>
      </c>
      <c r="B409" s="1">
        <v>44533.802152777775</v>
      </c>
      <c r="C409" s="10">
        <v>44533</v>
      </c>
      <c r="D409" t="s">
        <v>722</v>
      </c>
      <c r="E409" s="2">
        <v>44533</v>
      </c>
      <c r="F409" t="s">
        <v>174</v>
      </c>
      <c r="G409" s="2">
        <v>44533</v>
      </c>
      <c r="H409" t="s">
        <v>1776</v>
      </c>
      <c r="I409" s="2">
        <v>44533</v>
      </c>
      <c r="J409" t="s">
        <v>121</v>
      </c>
      <c r="K409" t="s">
        <v>742</v>
      </c>
      <c r="L409" t="s">
        <v>560</v>
      </c>
      <c r="M409" t="s">
        <v>561</v>
      </c>
      <c r="N409" t="s">
        <v>562</v>
      </c>
      <c r="O409" t="s">
        <v>43</v>
      </c>
      <c r="P409" t="s">
        <v>44</v>
      </c>
      <c r="Q409" t="s">
        <v>45</v>
      </c>
      <c r="R409" t="s">
        <v>43</v>
      </c>
      <c r="S409" t="s">
        <v>43</v>
      </c>
      <c r="T409" t="s">
        <v>43</v>
      </c>
      <c r="U409" t="s">
        <v>43</v>
      </c>
      <c r="V409" t="s">
        <v>43</v>
      </c>
      <c r="W409" t="s">
        <v>43</v>
      </c>
      <c r="X409" t="s">
        <v>43</v>
      </c>
      <c r="Y409" t="s">
        <v>46</v>
      </c>
      <c r="Z409" t="s">
        <v>43</v>
      </c>
      <c r="AA409" t="s">
        <v>47</v>
      </c>
      <c r="AB409" t="s">
        <v>48</v>
      </c>
      <c r="AC409">
        <v>11.9</v>
      </c>
      <c r="AD409" t="s">
        <v>43</v>
      </c>
      <c r="AE409" t="s">
        <v>43</v>
      </c>
      <c r="AF409">
        <v>11.9</v>
      </c>
      <c r="AG409" t="s">
        <v>49</v>
      </c>
      <c r="AH409">
        <v>11.9</v>
      </c>
      <c r="AI409" t="s">
        <v>43</v>
      </c>
      <c r="AJ409" t="s">
        <v>43</v>
      </c>
      <c r="AK409">
        <v>11.9</v>
      </c>
      <c r="AL409">
        <v>0</v>
      </c>
      <c r="AM409" t="s">
        <v>3365</v>
      </c>
      <c r="AN409" t="s">
        <v>43</v>
      </c>
      <c r="AO409" t="s">
        <v>1278</v>
      </c>
      <c r="AP409" t="s">
        <v>43</v>
      </c>
      <c r="AQ409" t="s">
        <v>43</v>
      </c>
      <c r="AR409" t="s">
        <v>3186</v>
      </c>
      <c r="AS409" t="s">
        <v>43</v>
      </c>
      <c r="AT409" t="str">
        <f>_xlfn.XLOOKUP(AO409,Enrollees!A:A,Enrollees!E:E)</f>
        <v>Chelsea  Pierson </v>
      </c>
      <c r="AU409" t="str">
        <f>_xlfn.XLOOKUP(AO409,Enrollees!A:A,Enrollees!C:C)</f>
        <v>Center For the Homeless</v>
      </c>
      <c r="AV409">
        <f>_xlfn.XLOOKUP(AO409,Enrollees!A:A,Enrollees!F:F)</f>
        <v>2082060007</v>
      </c>
      <c r="AW409" s="7">
        <f t="shared" si="6"/>
        <v>11.9</v>
      </c>
    </row>
    <row r="410" spans="1:49" x14ac:dyDescent="0.2">
      <c r="A410" t="s">
        <v>2428</v>
      </c>
      <c r="B410" s="1">
        <v>44533.806608796294</v>
      </c>
      <c r="C410" s="10">
        <v>44533</v>
      </c>
      <c r="D410" t="s">
        <v>275</v>
      </c>
      <c r="E410" s="2">
        <v>44533</v>
      </c>
      <c r="F410" t="s">
        <v>136</v>
      </c>
      <c r="G410" s="2">
        <v>44533</v>
      </c>
      <c r="H410" t="s">
        <v>316</v>
      </c>
      <c r="I410" s="2">
        <v>44533</v>
      </c>
      <c r="J410" t="s">
        <v>317</v>
      </c>
      <c r="K410" t="s">
        <v>742</v>
      </c>
      <c r="L410" t="s">
        <v>560</v>
      </c>
      <c r="M410" t="s">
        <v>561</v>
      </c>
      <c r="N410" t="s">
        <v>562</v>
      </c>
      <c r="O410" t="s">
        <v>43</v>
      </c>
      <c r="P410" t="s">
        <v>44</v>
      </c>
      <c r="Q410" t="s">
        <v>45</v>
      </c>
      <c r="R410" t="s">
        <v>43</v>
      </c>
      <c r="S410" t="s">
        <v>43</v>
      </c>
      <c r="T410" t="s">
        <v>43</v>
      </c>
      <c r="U410" t="s">
        <v>43</v>
      </c>
      <c r="V410" t="s">
        <v>43</v>
      </c>
      <c r="W410" t="s">
        <v>43</v>
      </c>
      <c r="X410" t="s">
        <v>43</v>
      </c>
      <c r="Y410" t="s">
        <v>46</v>
      </c>
      <c r="Z410" t="s">
        <v>43</v>
      </c>
      <c r="AA410" t="s">
        <v>47</v>
      </c>
      <c r="AB410" t="s">
        <v>48</v>
      </c>
      <c r="AC410">
        <v>22.96</v>
      </c>
      <c r="AD410" t="s">
        <v>43</v>
      </c>
      <c r="AE410" t="s">
        <v>43</v>
      </c>
      <c r="AF410">
        <v>22.96</v>
      </c>
      <c r="AG410" t="s">
        <v>49</v>
      </c>
      <c r="AH410">
        <v>22.96</v>
      </c>
      <c r="AI410" t="s">
        <v>43</v>
      </c>
      <c r="AJ410" t="s">
        <v>43</v>
      </c>
      <c r="AK410">
        <v>22.96</v>
      </c>
      <c r="AL410">
        <v>0</v>
      </c>
      <c r="AM410" t="s">
        <v>3368</v>
      </c>
      <c r="AN410" t="s">
        <v>43</v>
      </c>
      <c r="AO410" t="s">
        <v>1311</v>
      </c>
      <c r="AP410" t="s">
        <v>43</v>
      </c>
      <c r="AQ410" t="s">
        <v>43</v>
      </c>
      <c r="AR410" t="s">
        <v>3187</v>
      </c>
      <c r="AS410" t="s">
        <v>43</v>
      </c>
      <c r="AT410" t="str">
        <f>_xlfn.XLOOKUP(AO410,Enrollees!A:A,Enrollees!E:E)</f>
        <v>Torey Tingley</v>
      </c>
      <c r="AU410" t="str">
        <f>_xlfn.XLOOKUP(AO410,Enrollees!A:A,Enrollees!C:C)</f>
        <v>RiverBend Cancer Services</v>
      </c>
      <c r="AV410">
        <f>_xlfn.XLOOKUP(AO410,Enrollees!A:A,Enrollees!F:F)</f>
        <v>5743236002</v>
      </c>
      <c r="AW410" s="7">
        <f t="shared" si="6"/>
        <v>22.96</v>
      </c>
    </row>
    <row r="411" spans="1:49" x14ac:dyDescent="0.2">
      <c r="A411" t="s">
        <v>2429</v>
      </c>
      <c r="B411" s="1">
        <v>44533.82508101852</v>
      </c>
      <c r="C411" s="10">
        <v>44533</v>
      </c>
      <c r="D411" t="s">
        <v>2230</v>
      </c>
      <c r="E411" s="2">
        <v>44533</v>
      </c>
      <c r="F411" t="s">
        <v>1657</v>
      </c>
      <c r="G411" s="2">
        <v>44533</v>
      </c>
      <c r="H411" t="s">
        <v>426</v>
      </c>
      <c r="I411" s="2">
        <v>44533</v>
      </c>
      <c r="J411" t="s">
        <v>374</v>
      </c>
      <c r="K411" t="s">
        <v>742</v>
      </c>
      <c r="L411" t="s">
        <v>560</v>
      </c>
      <c r="M411" t="s">
        <v>561</v>
      </c>
      <c r="N411" t="s">
        <v>562</v>
      </c>
      <c r="O411" t="s">
        <v>43</v>
      </c>
      <c r="P411" t="s">
        <v>44</v>
      </c>
      <c r="Q411" t="s">
        <v>45</v>
      </c>
      <c r="R411" t="s">
        <v>43</v>
      </c>
      <c r="S411" t="s">
        <v>43</v>
      </c>
      <c r="T411" t="s">
        <v>43</v>
      </c>
      <c r="U411" t="s">
        <v>43</v>
      </c>
      <c r="V411" t="s">
        <v>43</v>
      </c>
      <c r="W411" t="s">
        <v>43</v>
      </c>
      <c r="X411" t="s">
        <v>43</v>
      </c>
      <c r="Y411" t="s">
        <v>46</v>
      </c>
      <c r="Z411" t="s">
        <v>43</v>
      </c>
      <c r="AA411" t="s">
        <v>47</v>
      </c>
      <c r="AB411" t="s">
        <v>48</v>
      </c>
      <c r="AC411">
        <v>15.18</v>
      </c>
      <c r="AD411" t="s">
        <v>43</v>
      </c>
      <c r="AE411" t="s">
        <v>43</v>
      </c>
      <c r="AF411">
        <v>15.18</v>
      </c>
      <c r="AG411" t="s">
        <v>49</v>
      </c>
      <c r="AH411">
        <v>15.18</v>
      </c>
      <c r="AI411" t="s">
        <v>43</v>
      </c>
      <c r="AJ411" t="s">
        <v>43</v>
      </c>
      <c r="AK411">
        <v>15.18</v>
      </c>
      <c r="AL411">
        <v>0</v>
      </c>
      <c r="AM411" t="s">
        <v>2670</v>
      </c>
      <c r="AN411" t="s">
        <v>43</v>
      </c>
      <c r="AO411" t="s">
        <v>1197</v>
      </c>
      <c r="AP411" t="s">
        <v>43</v>
      </c>
      <c r="AQ411" t="s">
        <v>43</v>
      </c>
      <c r="AR411" t="s">
        <v>3188</v>
      </c>
      <c r="AS411" t="s">
        <v>43</v>
      </c>
      <c r="AT411" t="str">
        <f>_xlfn.XLOOKUP(AO411,Enrollees!A:A,Enrollees!E:E)</f>
        <v>Arina Elliott</v>
      </c>
      <c r="AU411" t="str">
        <f>_xlfn.XLOOKUP(AO411,Enrollees!A:A,Enrollees!C:C)</f>
        <v>St. Margaret's House</v>
      </c>
      <c r="AV411">
        <f>_xlfn.XLOOKUP(AO411,Enrollees!A:A,Enrollees!F:F)</f>
        <v>5744130085</v>
      </c>
      <c r="AW411" s="7">
        <f t="shared" si="6"/>
        <v>15.18</v>
      </c>
    </row>
    <row r="412" spans="1:49" x14ac:dyDescent="0.2">
      <c r="A412" t="s">
        <v>2430</v>
      </c>
      <c r="B412" s="1">
        <v>44533.834664351853</v>
      </c>
      <c r="C412" s="10">
        <v>44533</v>
      </c>
      <c r="D412" t="s">
        <v>397</v>
      </c>
      <c r="E412" s="2">
        <v>44533</v>
      </c>
      <c r="F412" t="s">
        <v>617</v>
      </c>
      <c r="G412" s="2">
        <v>44533</v>
      </c>
      <c r="H412" t="s">
        <v>362</v>
      </c>
      <c r="I412" s="2">
        <v>44533</v>
      </c>
      <c r="J412" t="s">
        <v>363</v>
      </c>
      <c r="K412" t="s">
        <v>742</v>
      </c>
      <c r="L412" t="s">
        <v>560</v>
      </c>
      <c r="M412" t="s">
        <v>561</v>
      </c>
      <c r="N412" t="s">
        <v>562</v>
      </c>
      <c r="O412" t="s">
        <v>43</v>
      </c>
      <c r="P412" t="s">
        <v>44</v>
      </c>
      <c r="Q412" t="s">
        <v>45</v>
      </c>
      <c r="R412" t="s">
        <v>43</v>
      </c>
      <c r="S412" t="s">
        <v>43</v>
      </c>
      <c r="T412" t="s">
        <v>43</v>
      </c>
      <c r="U412" t="s">
        <v>43</v>
      </c>
      <c r="V412" t="s">
        <v>43</v>
      </c>
      <c r="W412" t="s">
        <v>43</v>
      </c>
      <c r="X412" t="s">
        <v>43</v>
      </c>
      <c r="Y412" t="s">
        <v>46</v>
      </c>
      <c r="Z412" t="s">
        <v>43</v>
      </c>
      <c r="AA412" t="s">
        <v>47</v>
      </c>
      <c r="AB412" t="s">
        <v>48</v>
      </c>
      <c r="AC412">
        <v>14.91</v>
      </c>
      <c r="AD412" t="s">
        <v>43</v>
      </c>
      <c r="AE412" t="s">
        <v>43</v>
      </c>
      <c r="AF412">
        <v>14.91</v>
      </c>
      <c r="AG412" t="s">
        <v>49</v>
      </c>
      <c r="AH412">
        <v>14.91</v>
      </c>
      <c r="AI412" t="s">
        <v>43</v>
      </c>
      <c r="AJ412" t="s">
        <v>43</v>
      </c>
      <c r="AK412">
        <v>14.91</v>
      </c>
      <c r="AL412">
        <v>0</v>
      </c>
      <c r="AM412" t="s">
        <v>3368</v>
      </c>
      <c r="AN412" t="s">
        <v>43</v>
      </c>
      <c r="AO412" t="s">
        <v>1316</v>
      </c>
      <c r="AP412" t="s">
        <v>43</v>
      </c>
      <c r="AQ412" t="s">
        <v>43</v>
      </c>
      <c r="AR412" t="s">
        <v>3189</v>
      </c>
      <c r="AS412" t="s">
        <v>43</v>
      </c>
      <c r="AT412" t="str">
        <f>_xlfn.XLOOKUP(AO412,Enrollees!A:A,Enrollees!E:E)</f>
        <v>Barbara  Kruszewski </v>
      </c>
      <c r="AU412" t="str">
        <f>_xlfn.XLOOKUP(AO412,Enrollees!A:A,Enrollees!C:C)</f>
        <v>RiverBend Cancer Services</v>
      </c>
      <c r="AV412">
        <f>_xlfn.XLOOKUP(AO412,Enrollees!A:A,Enrollees!F:F)</f>
        <v>9046078098</v>
      </c>
      <c r="AW412" s="7">
        <f t="shared" si="6"/>
        <v>14.91</v>
      </c>
    </row>
    <row r="413" spans="1:49" x14ac:dyDescent="0.2">
      <c r="A413" t="s">
        <v>2431</v>
      </c>
      <c r="B413" s="1">
        <v>44533.884432870371</v>
      </c>
      <c r="C413" s="10">
        <v>44533</v>
      </c>
      <c r="D413" t="s">
        <v>288</v>
      </c>
      <c r="E413" s="2">
        <v>44533</v>
      </c>
      <c r="F413" t="s">
        <v>289</v>
      </c>
      <c r="G413" s="2">
        <v>44533</v>
      </c>
      <c r="H413" t="s">
        <v>269</v>
      </c>
      <c r="I413" s="2">
        <v>44533</v>
      </c>
      <c r="J413" t="s">
        <v>413</v>
      </c>
      <c r="K413" t="s">
        <v>742</v>
      </c>
      <c r="L413" t="s">
        <v>560</v>
      </c>
      <c r="M413" t="s">
        <v>561</v>
      </c>
      <c r="N413" t="s">
        <v>562</v>
      </c>
      <c r="O413" t="s">
        <v>43</v>
      </c>
      <c r="P413" t="s">
        <v>44</v>
      </c>
      <c r="Q413" t="s">
        <v>45</v>
      </c>
      <c r="R413" t="s">
        <v>43</v>
      </c>
      <c r="S413" t="s">
        <v>43</v>
      </c>
      <c r="T413" t="s">
        <v>43</v>
      </c>
      <c r="U413" t="s">
        <v>43</v>
      </c>
      <c r="V413" t="s">
        <v>43</v>
      </c>
      <c r="W413" t="s">
        <v>43</v>
      </c>
      <c r="X413" t="s">
        <v>43</v>
      </c>
      <c r="Y413" t="s">
        <v>46</v>
      </c>
      <c r="Z413" t="s">
        <v>43</v>
      </c>
      <c r="AA413" t="s">
        <v>47</v>
      </c>
      <c r="AB413" t="s">
        <v>48</v>
      </c>
      <c r="AC413">
        <v>15.65</v>
      </c>
      <c r="AD413" t="s">
        <v>43</v>
      </c>
      <c r="AE413" t="s">
        <v>43</v>
      </c>
      <c r="AF413">
        <v>15.65</v>
      </c>
      <c r="AG413" t="s">
        <v>49</v>
      </c>
      <c r="AH413">
        <v>15.65</v>
      </c>
      <c r="AI413" t="s">
        <v>43</v>
      </c>
      <c r="AJ413" t="s">
        <v>43</v>
      </c>
      <c r="AK413">
        <v>15.65</v>
      </c>
      <c r="AL413">
        <v>0</v>
      </c>
      <c r="AM413" t="s">
        <v>3367</v>
      </c>
      <c r="AN413" t="s">
        <v>43</v>
      </c>
      <c r="AO413" t="s">
        <v>1145</v>
      </c>
      <c r="AP413" t="s">
        <v>43</v>
      </c>
      <c r="AQ413" t="s">
        <v>43</v>
      </c>
      <c r="AR413" t="s">
        <v>3190</v>
      </c>
      <c r="AS413" t="s">
        <v>43</v>
      </c>
      <c r="AT413" t="str">
        <f>_xlfn.XLOOKUP(AO413,Enrollees!A:A,Enrollees!E:E)</f>
        <v>Zana McIntosh</v>
      </c>
      <c r="AU413" t="str">
        <f>_xlfn.XLOOKUP(AO413,Enrollees!A:A,Enrollees!C:C)</f>
        <v>Hope Ministries</v>
      </c>
      <c r="AV413">
        <f>_xlfn.XLOOKUP(AO413,Enrollees!A:A,Enrollees!F:F)</f>
        <v>5745207119</v>
      </c>
      <c r="AW413" s="7">
        <f t="shared" si="6"/>
        <v>15.65</v>
      </c>
    </row>
    <row r="414" spans="1:49" x14ac:dyDescent="0.2">
      <c r="A414" t="s">
        <v>2432</v>
      </c>
      <c r="B414" s="1">
        <v>44533.893368055556</v>
      </c>
      <c r="C414" s="10">
        <v>44533</v>
      </c>
      <c r="D414" t="s">
        <v>447</v>
      </c>
      <c r="E414" s="2">
        <v>44533</v>
      </c>
      <c r="F414" t="s">
        <v>453</v>
      </c>
      <c r="G414" s="2">
        <v>44533</v>
      </c>
      <c r="H414" t="s">
        <v>284</v>
      </c>
      <c r="I414" s="2">
        <v>44533</v>
      </c>
      <c r="J414" t="s">
        <v>325</v>
      </c>
      <c r="K414" t="s">
        <v>742</v>
      </c>
      <c r="L414" t="s">
        <v>560</v>
      </c>
      <c r="M414" t="s">
        <v>561</v>
      </c>
      <c r="N414" t="s">
        <v>562</v>
      </c>
      <c r="O414" t="s">
        <v>43</v>
      </c>
      <c r="P414" t="s">
        <v>44</v>
      </c>
      <c r="Q414" t="s">
        <v>45</v>
      </c>
      <c r="R414" t="s">
        <v>43</v>
      </c>
      <c r="S414" t="s">
        <v>43</v>
      </c>
      <c r="T414" t="s">
        <v>43</v>
      </c>
      <c r="U414" t="s">
        <v>43</v>
      </c>
      <c r="V414" t="s">
        <v>43</v>
      </c>
      <c r="W414" t="s">
        <v>43</v>
      </c>
      <c r="X414" t="s">
        <v>43</v>
      </c>
      <c r="Y414" t="s">
        <v>46</v>
      </c>
      <c r="Z414" t="s">
        <v>43</v>
      </c>
      <c r="AA414" t="s">
        <v>47</v>
      </c>
      <c r="AB414" t="s">
        <v>48</v>
      </c>
      <c r="AC414">
        <v>5.45</v>
      </c>
      <c r="AD414" t="s">
        <v>43</v>
      </c>
      <c r="AE414" t="s">
        <v>43</v>
      </c>
      <c r="AF414">
        <v>5.45</v>
      </c>
      <c r="AG414" t="s">
        <v>49</v>
      </c>
      <c r="AH414">
        <v>5.45</v>
      </c>
      <c r="AI414" t="s">
        <v>43</v>
      </c>
      <c r="AJ414" t="s">
        <v>43</v>
      </c>
      <c r="AK414">
        <v>5.45</v>
      </c>
      <c r="AL414">
        <v>0</v>
      </c>
      <c r="AM414" t="s">
        <v>2689</v>
      </c>
      <c r="AN414" t="s">
        <v>43</v>
      </c>
      <c r="AO414" t="s">
        <v>1392</v>
      </c>
      <c r="AP414" t="s">
        <v>43</v>
      </c>
      <c r="AQ414" t="s">
        <v>43</v>
      </c>
      <c r="AR414" t="s">
        <v>3191</v>
      </c>
      <c r="AS414" t="s">
        <v>43</v>
      </c>
      <c r="AT414" t="str">
        <f>_xlfn.XLOOKUP(AO414,Enrollees!A:A,Enrollees!E:E)</f>
        <v>Jaclyn Reavis</v>
      </c>
      <c r="AU414" t="str">
        <f>_xlfn.XLOOKUP(AO414,Enrollees!A:A,Enrollees!C:C)</f>
        <v>YWCA North Central Indiana</v>
      </c>
      <c r="AV414">
        <f>_xlfn.XLOOKUP(AO414,Enrollees!A:A,Enrollees!F:F)</f>
        <v>5742206639</v>
      </c>
      <c r="AW414" s="7">
        <f t="shared" si="6"/>
        <v>5.45</v>
      </c>
    </row>
    <row r="415" spans="1:49" x14ac:dyDescent="0.2">
      <c r="A415" t="s">
        <v>2433</v>
      </c>
      <c r="B415" s="1">
        <v>44533.909826388888</v>
      </c>
      <c r="C415" s="10">
        <v>44533</v>
      </c>
      <c r="D415" t="s">
        <v>462</v>
      </c>
      <c r="E415" s="2">
        <v>44533</v>
      </c>
      <c r="F415" t="s">
        <v>223</v>
      </c>
      <c r="G415" s="2">
        <v>44533</v>
      </c>
      <c r="H415" t="s">
        <v>1831</v>
      </c>
      <c r="I415" s="2">
        <v>44533</v>
      </c>
      <c r="J415" t="s">
        <v>185</v>
      </c>
      <c r="K415" t="s">
        <v>742</v>
      </c>
      <c r="L415" t="s">
        <v>560</v>
      </c>
      <c r="M415" t="s">
        <v>561</v>
      </c>
      <c r="N415" t="s">
        <v>562</v>
      </c>
      <c r="O415" t="s">
        <v>43</v>
      </c>
      <c r="P415" t="s">
        <v>44</v>
      </c>
      <c r="Q415" t="s">
        <v>45</v>
      </c>
      <c r="R415" t="s">
        <v>43</v>
      </c>
      <c r="S415" t="s">
        <v>43</v>
      </c>
      <c r="T415" t="s">
        <v>43</v>
      </c>
      <c r="U415" t="s">
        <v>43</v>
      </c>
      <c r="V415" t="s">
        <v>43</v>
      </c>
      <c r="W415" t="s">
        <v>43</v>
      </c>
      <c r="X415" t="s">
        <v>43</v>
      </c>
      <c r="Y415" t="s">
        <v>46</v>
      </c>
      <c r="Z415" t="s">
        <v>43</v>
      </c>
      <c r="AA415" t="s">
        <v>47</v>
      </c>
      <c r="AB415" t="s">
        <v>48</v>
      </c>
      <c r="AC415">
        <v>15.9</v>
      </c>
      <c r="AD415" t="s">
        <v>43</v>
      </c>
      <c r="AE415" t="s">
        <v>43</v>
      </c>
      <c r="AF415">
        <v>15.9</v>
      </c>
      <c r="AG415" t="s">
        <v>49</v>
      </c>
      <c r="AH415">
        <v>15.9</v>
      </c>
      <c r="AI415" t="s">
        <v>43</v>
      </c>
      <c r="AJ415" t="s">
        <v>43</v>
      </c>
      <c r="AK415">
        <v>15.9</v>
      </c>
      <c r="AL415">
        <v>0</v>
      </c>
      <c r="AM415" t="s">
        <v>3368</v>
      </c>
      <c r="AN415" t="s">
        <v>43</v>
      </c>
      <c r="AO415" t="s">
        <v>1311</v>
      </c>
      <c r="AP415" t="s">
        <v>43</v>
      </c>
      <c r="AQ415" t="s">
        <v>43</v>
      </c>
      <c r="AR415" t="s">
        <v>3192</v>
      </c>
      <c r="AS415" t="s">
        <v>43</v>
      </c>
      <c r="AT415" t="str">
        <f>_xlfn.XLOOKUP(AO415,Enrollees!A:A,Enrollees!E:E)</f>
        <v>Torey Tingley</v>
      </c>
      <c r="AU415" t="str">
        <f>_xlfn.XLOOKUP(AO415,Enrollees!A:A,Enrollees!C:C)</f>
        <v>RiverBend Cancer Services</v>
      </c>
      <c r="AV415">
        <f>_xlfn.XLOOKUP(AO415,Enrollees!A:A,Enrollees!F:F)</f>
        <v>5743236002</v>
      </c>
      <c r="AW415" s="7">
        <f t="shared" si="6"/>
        <v>15.9</v>
      </c>
    </row>
    <row r="416" spans="1:49" x14ac:dyDescent="0.2">
      <c r="A416" t="s">
        <v>2434</v>
      </c>
      <c r="B416" s="1">
        <v>44533.914641203701</v>
      </c>
      <c r="C416" s="10">
        <v>44533</v>
      </c>
      <c r="D416" t="s">
        <v>1685</v>
      </c>
      <c r="E416" s="2">
        <v>44533</v>
      </c>
      <c r="F416" t="s">
        <v>1697</v>
      </c>
      <c r="G416" s="2">
        <v>44533</v>
      </c>
      <c r="H416" t="s">
        <v>1927</v>
      </c>
      <c r="I416" s="2">
        <v>44533</v>
      </c>
      <c r="J416" t="s">
        <v>1763</v>
      </c>
      <c r="K416" t="s">
        <v>742</v>
      </c>
      <c r="L416" t="s">
        <v>560</v>
      </c>
      <c r="M416" t="s">
        <v>561</v>
      </c>
      <c r="N416" t="s">
        <v>562</v>
      </c>
      <c r="O416" t="s">
        <v>43</v>
      </c>
      <c r="P416" t="s">
        <v>44</v>
      </c>
      <c r="Q416" t="s">
        <v>45</v>
      </c>
      <c r="R416" t="s">
        <v>43</v>
      </c>
      <c r="S416" t="s">
        <v>43</v>
      </c>
      <c r="T416" t="s">
        <v>43</v>
      </c>
      <c r="U416" t="s">
        <v>43</v>
      </c>
      <c r="V416" t="s">
        <v>43</v>
      </c>
      <c r="W416" t="s">
        <v>43</v>
      </c>
      <c r="X416" t="s">
        <v>43</v>
      </c>
      <c r="Y416" t="s">
        <v>46</v>
      </c>
      <c r="Z416" t="s">
        <v>43</v>
      </c>
      <c r="AA416" t="s">
        <v>47</v>
      </c>
      <c r="AB416" t="s">
        <v>48</v>
      </c>
      <c r="AC416">
        <v>15.93</v>
      </c>
      <c r="AD416" t="s">
        <v>43</v>
      </c>
      <c r="AE416" t="s">
        <v>43</v>
      </c>
      <c r="AF416">
        <v>15.93</v>
      </c>
      <c r="AG416" t="s">
        <v>49</v>
      </c>
      <c r="AH416">
        <v>15.93</v>
      </c>
      <c r="AI416" t="s">
        <v>43</v>
      </c>
      <c r="AJ416" t="s">
        <v>43</v>
      </c>
      <c r="AK416">
        <v>15.93</v>
      </c>
      <c r="AL416">
        <v>0</v>
      </c>
      <c r="AM416" t="s">
        <v>3368</v>
      </c>
      <c r="AN416" t="s">
        <v>43</v>
      </c>
      <c r="AO416" t="s">
        <v>1316</v>
      </c>
      <c r="AP416" t="s">
        <v>43</v>
      </c>
      <c r="AQ416" t="s">
        <v>43</v>
      </c>
      <c r="AR416" t="s">
        <v>3193</v>
      </c>
      <c r="AS416" t="s">
        <v>43</v>
      </c>
      <c r="AT416" t="str">
        <f>_xlfn.XLOOKUP(AO416,Enrollees!A:A,Enrollees!E:E)</f>
        <v>Barbara  Kruszewski </v>
      </c>
      <c r="AU416" t="str">
        <f>_xlfn.XLOOKUP(AO416,Enrollees!A:A,Enrollees!C:C)</f>
        <v>RiverBend Cancer Services</v>
      </c>
      <c r="AV416">
        <f>_xlfn.XLOOKUP(AO416,Enrollees!A:A,Enrollees!F:F)</f>
        <v>9046078098</v>
      </c>
      <c r="AW416" s="7">
        <f t="shared" si="6"/>
        <v>15.93</v>
      </c>
    </row>
    <row r="417" spans="1:49" x14ac:dyDescent="0.2">
      <c r="A417" t="s">
        <v>2435</v>
      </c>
      <c r="B417" s="1">
        <v>44534.092997685184</v>
      </c>
      <c r="C417" s="10">
        <v>44534</v>
      </c>
      <c r="D417" t="s">
        <v>844</v>
      </c>
      <c r="E417" s="2">
        <v>44533</v>
      </c>
      <c r="F417" t="s">
        <v>367</v>
      </c>
      <c r="G417" s="2">
        <v>44534</v>
      </c>
      <c r="H417" t="s">
        <v>1857</v>
      </c>
      <c r="I417" s="2">
        <v>44533</v>
      </c>
      <c r="J417" t="s">
        <v>269</v>
      </c>
      <c r="K417" t="s">
        <v>742</v>
      </c>
      <c r="L417" t="s">
        <v>560</v>
      </c>
      <c r="M417" t="s">
        <v>561</v>
      </c>
      <c r="N417" t="s">
        <v>562</v>
      </c>
      <c r="O417" t="s">
        <v>43</v>
      </c>
      <c r="P417" t="s">
        <v>44</v>
      </c>
      <c r="Q417" t="s">
        <v>45</v>
      </c>
      <c r="R417" t="s">
        <v>43</v>
      </c>
      <c r="S417" t="s">
        <v>43</v>
      </c>
      <c r="T417" t="s">
        <v>43</v>
      </c>
      <c r="U417" t="s">
        <v>43</v>
      </c>
      <c r="V417" t="s">
        <v>43</v>
      </c>
      <c r="W417" t="s">
        <v>43</v>
      </c>
      <c r="X417" t="s">
        <v>43</v>
      </c>
      <c r="Y417" t="s">
        <v>46</v>
      </c>
      <c r="Z417" t="s">
        <v>43</v>
      </c>
      <c r="AA417" t="s">
        <v>47</v>
      </c>
      <c r="AB417" t="s">
        <v>48</v>
      </c>
      <c r="AC417">
        <v>7.46</v>
      </c>
      <c r="AD417" t="s">
        <v>43</v>
      </c>
      <c r="AE417" t="s">
        <v>43</v>
      </c>
      <c r="AF417">
        <v>7.46</v>
      </c>
      <c r="AG417" t="s">
        <v>49</v>
      </c>
      <c r="AH417">
        <v>7.46</v>
      </c>
      <c r="AI417" t="s">
        <v>43</v>
      </c>
      <c r="AJ417" t="s">
        <v>43</v>
      </c>
      <c r="AK417">
        <v>7.46</v>
      </c>
      <c r="AL417">
        <v>0</v>
      </c>
      <c r="AM417" t="s">
        <v>2670</v>
      </c>
      <c r="AN417" t="s">
        <v>43</v>
      </c>
      <c r="AO417" t="s">
        <v>1197</v>
      </c>
      <c r="AP417" t="s">
        <v>43</v>
      </c>
      <c r="AQ417" t="s">
        <v>43</v>
      </c>
      <c r="AR417" t="s">
        <v>3194</v>
      </c>
      <c r="AS417" t="s">
        <v>43</v>
      </c>
      <c r="AT417" t="str">
        <f>_xlfn.XLOOKUP(AO417,Enrollees!A:A,Enrollees!E:E)</f>
        <v>Arina Elliott</v>
      </c>
      <c r="AU417" t="str">
        <f>_xlfn.XLOOKUP(AO417,Enrollees!A:A,Enrollees!C:C)</f>
        <v>St. Margaret's House</v>
      </c>
      <c r="AV417">
        <f>_xlfn.XLOOKUP(AO417,Enrollees!A:A,Enrollees!F:F)</f>
        <v>5744130085</v>
      </c>
      <c r="AW417" s="7">
        <f t="shared" si="6"/>
        <v>7.46</v>
      </c>
    </row>
    <row r="418" spans="1:49" x14ac:dyDescent="0.2">
      <c r="A418" t="s">
        <v>2436</v>
      </c>
      <c r="B418" s="1">
        <v>44534.172546296293</v>
      </c>
      <c r="C418" s="10">
        <v>44534</v>
      </c>
      <c r="D418" t="s">
        <v>1932</v>
      </c>
      <c r="E418" s="2">
        <v>44533</v>
      </c>
      <c r="F418" t="s">
        <v>1726</v>
      </c>
      <c r="G418" s="2">
        <v>44534</v>
      </c>
      <c r="H418" t="s">
        <v>2437</v>
      </c>
      <c r="I418" s="2">
        <v>44533</v>
      </c>
      <c r="J418" t="s">
        <v>706</v>
      </c>
      <c r="K418" t="s">
        <v>742</v>
      </c>
      <c r="L418" t="s">
        <v>560</v>
      </c>
      <c r="M418" t="s">
        <v>561</v>
      </c>
      <c r="N418" t="s">
        <v>562</v>
      </c>
      <c r="O418" t="s">
        <v>43</v>
      </c>
      <c r="P418" t="s">
        <v>44</v>
      </c>
      <c r="Q418" t="s">
        <v>45</v>
      </c>
      <c r="R418" t="s">
        <v>43</v>
      </c>
      <c r="S418" t="s">
        <v>43</v>
      </c>
      <c r="T418" t="s">
        <v>43</v>
      </c>
      <c r="U418" t="s">
        <v>43</v>
      </c>
      <c r="V418" t="s">
        <v>43</v>
      </c>
      <c r="W418" t="s">
        <v>43</v>
      </c>
      <c r="X418" t="s">
        <v>43</v>
      </c>
      <c r="Y418" t="s">
        <v>46</v>
      </c>
      <c r="Z418" t="s">
        <v>43</v>
      </c>
      <c r="AA418" t="s">
        <v>47</v>
      </c>
      <c r="AB418" t="s">
        <v>48</v>
      </c>
      <c r="AC418">
        <v>6.98</v>
      </c>
      <c r="AD418" t="s">
        <v>43</v>
      </c>
      <c r="AE418" t="s">
        <v>43</v>
      </c>
      <c r="AF418">
        <v>6.98</v>
      </c>
      <c r="AG418" t="s">
        <v>49</v>
      </c>
      <c r="AH418">
        <v>6.98</v>
      </c>
      <c r="AI418" t="s">
        <v>43</v>
      </c>
      <c r="AJ418" t="s">
        <v>43</v>
      </c>
      <c r="AK418">
        <v>6.98</v>
      </c>
      <c r="AL418">
        <v>0</v>
      </c>
      <c r="AM418" t="s">
        <v>2670</v>
      </c>
      <c r="AN418" t="s">
        <v>43</v>
      </c>
      <c r="AO418" t="s">
        <v>1197</v>
      </c>
      <c r="AP418" t="s">
        <v>43</v>
      </c>
      <c r="AQ418" t="s">
        <v>43</v>
      </c>
      <c r="AR418" t="s">
        <v>3195</v>
      </c>
      <c r="AS418" t="s">
        <v>43</v>
      </c>
      <c r="AT418" t="str">
        <f>_xlfn.XLOOKUP(AO418,Enrollees!A:A,Enrollees!E:E)</f>
        <v>Arina Elliott</v>
      </c>
      <c r="AU418" t="str">
        <f>_xlfn.XLOOKUP(AO418,Enrollees!A:A,Enrollees!C:C)</f>
        <v>St. Margaret's House</v>
      </c>
      <c r="AV418">
        <f>_xlfn.XLOOKUP(AO418,Enrollees!A:A,Enrollees!F:F)</f>
        <v>5744130085</v>
      </c>
      <c r="AW418" s="7">
        <f t="shared" si="6"/>
        <v>6.98</v>
      </c>
    </row>
    <row r="419" spans="1:49" x14ac:dyDescent="0.2">
      <c r="A419" t="s">
        <v>2438</v>
      </c>
      <c r="B419" s="1">
        <v>44534.492615740739</v>
      </c>
      <c r="C419" s="10">
        <v>44534</v>
      </c>
      <c r="D419" t="s">
        <v>152</v>
      </c>
      <c r="E419" s="2">
        <v>44534</v>
      </c>
      <c r="F419" t="s">
        <v>479</v>
      </c>
      <c r="G419" s="2">
        <v>44534</v>
      </c>
      <c r="H419" t="s">
        <v>308</v>
      </c>
      <c r="I419" s="2">
        <v>44534</v>
      </c>
      <c r="J419" t="s">
        <v>309</v>
      </c>
      <c r="K419" t="s">
        <v>742</v>
      </c>
      <c r="L419" t="s">
        <v>560</v>
      </c>
      <c r="M419" t="s">
        <v>561</v>
      </c>
      <c r="N419" t="s">
        <v>562</v>
      </c>
      <c r="O419" t="s">
        <v>43</v>
      </c>
      <c r="P419" t="s">
        <v>44</v>
      </c>
      <c r="Q419" t="s">
        <v>45</v>
      </c>
      <c r="R419" t="s">
        <v>43</v>
      </c>
      <c r="S419" t="s">
        <v>43</v>
      </c>
      <c r="T419" t="s">
        <v>43</v>
      </c>
      <c r="U419" t="s">
        <v>43</v>
      </c>
      <c r="V419" t="s">
        <v>43</v>
      </c>
      <c r="W419" t="s">
        <v>43</v>
      </c>
      <c r="X419" t="s">
        <v>43</v>
      </c>
      <c r="Y419" t="s">
        <v>46</v>
      </c>
      <c r="Z419" t="s">
        <v>43</v>
      </c>
      <c r="AA419" t="s">
        <v>47</v>
      </c>
      <c r="AB419" t="s">
        <v>48</v>
      </c>
      <c r="AC419">
        <v>8.9700000000000006</v>
      </c>
      <c r="AD419" t="s">
        <v>43</v>
      </c>
      <c r="AE419" t="s">
        <v>43</v>
      </c>
      <c r="AF419">
        <v>8.9700000000000006</v>
      </c>
      <c r="AG419" t="s">
        <v>49</v>
      </c>
      <c r="AH419">
        <v>8.9700000000000006</v>
      </c>
      <c r="AI419" t="s">
        <v>43</v>
      </c>
      <c r="AJ419" t="s">
        <v>43</v>
      </c>
      <c r="AK419">
        <v>8.9700000000000006</v>
      </c>
      <c r="AL419">
        <v>0</v>
      </c>
      <c r="AM419" t="s">
        <v>2689</v>
      </c>
      <c r="AN419" t="s">
        <v>43</v>
      </c>
      <c r="AO419" t="s">
        <v>1424</v>
      </c>
      <c r="AP419" t="s">
        <v>43</v>
      </c>
      <c r="AQ419" t="s">
        <v>43</v>
      </c>
      <c r="AR419" t="s">
        <v>3196</v>
      </c>
      <c r="AS419" t="s">
        <v>43</v>
      </c>
      <c r="AT419" t="str">
        <f>_xlfn.XLOOKUP(AO419,Enrollees!A:A,Enrollees!E:E)</f>
        <v>Evelyn Steele</v>
      </c>
      <c r="AU419" t="str">
        <f>_xlfn.XLOOKUP(AO419,Enrollees!A:A,Enrollees!C:C)</f>
        <v>YWCA North Central Indiana</v>
      </c>
      <c r="AV419">
        <f>_xlfn.XLOOKUP(AO419,Enrollees!A:A,Enrollees!F:F)</f>
        <v>5743143813</v>
      </c>
      <c r="AW419" s="7">
        <f t="shared" si="6"/>
        <v>8.9700000000000006</v>
      </c>
    </row>
    <row r="420" spans="1:49" x14ac:dyDescent="0.2">
      <c r="A420" t="s">
        <v>2439</v>
      </c>
      <c r="B420" s="1">
        <v>44534.756851851853</v>
      </c>
      <c r="C420" s="10">
        <v>44534</v>
      </c>
      <c r="D420" t="s">
        <v>118</v>
      </c>
      <c r="E420" s="2">
        <v>44534</v>
      </c>
      <c r="F420" t="s">
        <v>1681</v>
      </c>
      <c r="G420" s="2">
        <v>44534</v>
      </c>
      <c r="H420" t="s">
        <v>629</v>
      </c>
      <c r="I420" s="2">
        <v>44534</v>
      </c>
      <c r="J420" t="s">
        <v>2015</v>
      </c>
      <c r="K420" t="s">
        <v>742</v>
      </c>
      <c r="L420" t="s">
        <v>560</v>
      </c>
      <c r="M420" t="s">
        <v>561</v>
      </c>
      <c r="N420" t="s">
        <v>562</v>
      </c>
      <c r="O420" t="s">
        <v>43</v>
      </c>
      <c r="P420" t="s">
        <v>44</v>
      </c>
      <c r="Q420" t="s">
        <v>45</v>
      </c>
      <c r="R420" t="s">
        <v>43</v>
      </c>
      <c r="S420" t="s">
        <v>43</v>
      </c>
      <c r="T420" t="s">
        <v>43</v>
      </c>
      <c r="U420" t="s">
        <v>43</v>
      </c>
      <c r="V420" t="s">
        <v>43</v>
      </c>
      <c r="W420" t="s">
        <v>43</v>
      </c>
      <c r="X420" t="s">
        <v>43</v>
      </c>
      <c r="Y420" t="s">
        <v>46</v>
      </c>
      <c r="Z420" t="s">
        <v>43</v>
      </c>
      <c r="AA420" t="s">
        <v>47</v>
      </c>
      <c r="AB420" t="s">
        <v>48</v>
      </c>
      <c r="AC420">
        <v>9.9</v>
      </c>
      <c r="AD420" t="s">
        <v>43</v>
      </c>
      <c r="AE420" t="s">
        <v>43</v>
      </c>
      <c r="AF420">
        <v>9.9</v>
      </c>
      <c r="AG420" t="s">
        <v>49</v>
      </c>
      <c r="AH420">
        <v>9.9</v>
      </c>
      <c r="AI420" t="s">
        <v>43</v>
      </c>
      <c r="AJ420" t="s">
        <v>43</v>
      </c>
      <c r="AK420">
        <v>9.9</v>
      </c>
      <c r="AL420">
        <v>0</v>
      </c>
      <c r="AM420" t="s">
        <v>3365</v>
      </c>
      <c r="AN420" t="s">
        <v>43</v>
      </c>
      <c r="AO420" t="s">
        <v>1278</v>
      </c>
      <c r="AP420" t="s">
        <v>43</v>
      </c>
      <c r="AQ420" t="s">
        <v>43</v>
      </c>
      <c r="AR420" t="s">
        <v>3197</v>
      </c>
      <c r="AS420" t="s">
        <v>43</v>
      </c>
      <c r="AT420" t="str">
        <f>_xlfn.XLOOKUP(AO420,Enrollees!A:A,Enrollees!E:E)</f>
        <v>Chelsea  Pierson </v>
      </c>
      <c r="AU420" t="str">
        <f>_xlfn.XLOOKUP(AO420,Enrollees!A:A,Enrollees!C:C)</f>
        <v>Center For the Homeless</v>
      </c>
      <c r="AV420">
        <f>_xlfn.XLOOKUP(AO420,Enrollees!A:A,Enrollees!F:F)</f>
        <v>2082060007</v>
      </c>
      <c r="AW420" s="7">
        <f t="shared" si="6"/>
        <v>9.9</v>
      </c>
    </row>
    <row r="421" spans="1:49" x14ac:dyDescent="0.2">
      <c r="A421" t="s">
        <v>2440</v>
      </c>
      <c r="B421" s="1">
        <v>44534.806851851848</v>
      </c>
      <c r="C421" s="10">
        <v>44534</v>
      </c>
      <c r="D421" t="s">
        <v>204</v>
      </c>
      <c r="E421" s="2">
        <v>44534</v>
      </c>
      <c r="F421" t="s">
        <v>483</v>
      </c>
      <c r="G421" s="2">
        <v>44534</v>
      </c>
      <c r="H421" t="s">
        <v>316</v>
      </c>
      <c r="I421" s="2">
        <v>44534</v>
      </c>
      <c r="J421" t="s">
        <v>317</v>
      </c>
      <c r="K421" t="s">
        <v>742</v>
      </c>
      <c r="L421" t="s">
        <v>560</v>
      </c>
      <c r="M421" t="s">
        <v>561</v>
      </c>
      <c r="N421" t="s">
        <v>562</v>
      </c>
      <c r="O421" t="s">
        <v>43</v>
      </c>
      <c r="P421" t="s">
        <v>44</v>
      </c>
      <c r="Q421" t="s">
        <v>45</v>
      </c>
      <c r="R421" t="s">
        <v>43</v>
      </c>
      <c r="S421" t="s">
        <v>43</v>
      </c>
      <c r="T421" t="s">
        <v>43</v>
      </c>
      <c r="U421" t="s">
        <v>43</v>
      </c>
      <c r="V421" t="s">
        <v>43</v>
      </c>
      <c r="W421" t="s">
        <v>43</v>
      </c>
      <c r="X421" t="s">
        <v>43</v>
      </c>
      <c r="Y421" t="s">
        <v>46</v>
      </c>
      <c r="Z421" t="s">
        <v>43</v>
      </c>
      <c r="AA421" t="s">
        <v>47</v>
      </c>
      <c r="AB421" t="s">
        <v>48</v>
      </c>
      <c r="AC421">
        <v>5.05</v>
      </c>
      <c r="AD421" t="s">
        <v>43</v>
      </c>
      <c r="AE421" t="s">
        <v>43</v>
      </c>
      <c r="AF421">
        <v>5.05</v>
      </c>
      <c r="AG421" t="s">
        <v>49</v>
      </c>
      <c r="AH421">
        <v>5.05</v>
      </c>
      <c r="AI421" t="s">
        <v>43</v>
      </c>
      <c r="AJ421" t="s">
        <v>43</v>
      </c>
      <c r="AK421">
        <v>5.05</v>
      </c>
      <c r="AL421">
        <v>0</v>
      </c>
      <c r="AM421" t="s">
        <v>2666</v>
      </c>
      <c r="AN421" t="s">
        <v>43</v>
      </c>
      <c r="AO421" t="s">
        <v>1119</v>
      </c>
      <c r="AP421" t="s">
        <v>43</v>
      </c>
      <c r="AQ421" t="s">
        <v>43</v>
      </c>
      <c r="AR421" t="s">
        <v>3198</v>
      </c>
      <c r="AS421" t="s">
        <v>43</v>
      </c>
      <c r="AT421" t="str">
        <f>_xlfn.XLOOKUP(AO421,Enrollees!A:A,Enrollees!E:E)</f>
        <v>Odell Burnett, Jr.</v>
      </c>
      <c r="AU421" t="str">
        <f>_xlfn.XLOOKUP(AO421,Enrollees!A:A,Enrollees!C:C)</f>
        <v>REAL Services</v>
      </c>
      <c r="AV421">
        <f>_xlfn.XLOOKUP(AO421,Enrollees!A:A,Enrollees!F:F)</f>
        <v>5747100228</v>
      </c>
      <c r="AW421" s="7">
        <f t="shared" si="6"/>
        <v>5.05</v>
      </c>
    </row>
    <row r="422" spans="1:49" x14ac:dyDescent="0.2">
      <c r="A422" t="s">
        <v>2441</v>
      </c>
      <c r="B422" s="1">
        <v>44534.821620370371</v>
      </c>
      <c r="C422" s="10">
        <v>44534</v>
      </c>
      <c r="D422" t="s">
        <v>2092</v>
      </c>
      <c r="E422" s="2">
        <v>44534</v>
      </c>
      <c r="F422" t="s">
        <v>55</v>
      </c>
      <c r="G422" s="2">
        <v>44534</v>
      </c>
      <c r="H422" t="s">
        <v>587</v>
      </c>
      <c r="I422" s="2">
        <v>44534</v>
      </c>
      <c r="J422" t="s">
        <v>671</v>
      </c>
      <c r="K422" t="s">
        <v>742</v>
      </c>
      <c r="L422" t="s">
        <v>560</v>
      </c>
      <c r="M422" t="s">
        <v>561</v>
      </c>
      <c r="N422" t="s">
        <v>562</v>
      </c>
      <c r="O422" t="s">
        <v>43</v>
      </c>
      <c r="P422" t="s">
        <v>44</v>
      </c>
      <c r="Q422" t="s">
        <v>45</v>
      </c>
      <c r="R422" t="s">
        <v>43</v>
      </c>
      <c r="S422" t="s">
        <v>43</v>
      </c>
      <c r="T422" t="s">
        <v>43</v>
      </c>
      <c r="U422" t="s">
        <v>43</v>
      </c>
      <c r="V422" t="s">
        <v>43</v>
      </c>
      <c r="W422" t="s">
        <v>43</v>
      </c>
      <c r="X422" t="s">
        <v>43</v>
      </c>
      <c r="Y422" t="s">
        <v>46</v>
      </c>
      <c r="Z422" t="s">
        <v>43</v>
      </c>
      <c r="AA422" t="s">
        <v>47</v>
      </c>
      <c r="AB422" t="s">
        <v>48</v>
      </c>
      <c r="AC422">
        <v>6.99</v>
      </c>
      <c r="AD422" t="s">
        <v>43</v>
      </c>
      <c r="AE422" t="s">
        <v>43</v>
      </c>
      <c r="AF422">
        <v>6.99</v>
      </c>
      <c r="AG422" t="s">
        <v>49</v>
      </c>
      <c r="AH422">
        <v>6.99</v>
      </c>
      <c r="AI422" t="s">
        <v>43</v>
      </c>
      <c r="AJ422" t="s">
        <v>43</v>
      </c>
      <c r="AK422">
        <v>6.99</v>
      </c>
      <c r="AL422">
        <v>0</v>
      </c>
      <c r="AM422" t="s">
        <v>1661</v>
      </c>
      <c r="AN422" t="s">
        <v>43</v>
      </c>
      <c r="AO422" t="s">
        <v>1319</v>
      </c>
      <c r="AP422" t="s">
        <v>43</v>
      </c>
      <c r="AQ422" t="s">
        <v>43</v>
      </c>
      <c r="AR422" t="s">
        <v>3199</v>
      </c>
      <c r="AS422" t="s">
        <v>43</v>
      </c>
      <c r="AT422" t="str">
        <f>_xlfn.XLOOKUP(AO422,Enrollees!A:A,Enrollees!E:E)</f>
        <v>Myldred Hernandez-Gonzalez</v>
      </c>
      <c r="AU422" t="str">
        <f>_xlfn.XLOOKUP(AO422,Enrollees!A:A,Enrollees!C:C)</f>
        <v>La Casa de Amistad</v>
      </c>
      <c r="AV422">
        <f>_xlfn.XLOOKUP(AO422,Enrollees!A:A,Enrollees!F:F)</f>
        <v>9162542961</v>
      </c>
      <c r="AW422" s="7">
        <f t="shared" si="6"/>
        <v>6.99</v>
      </c>
    </row>
    <row r="423" spans="1:49" x14ac:dyDescent="0.2">
      <c r="A423" s="3" t="s">
        <v>2442</v>
      </c>
      <c r="B423" s="1">
        <v>44535.025266203702</v>
      </c>
      <c r="C423" s="10">
        <v>44535</v>
      </c>
      <c r="D423" t="s">
        <v>406</v>
      </c>
      <c r="E423" s="2">
        <v>44534</v>
      </c>
      <c r="F423" t="s">
        <v>645</v>
      </c>
      <c r="G423" s="2">
        <v>44535</v>
      </c>
      <c r="H423" t="s">
        <v>443</v>
      </c>
      <c r="I423" s="2">
        <v>44534</v>
      </c>
      <c r="J423" t="s">
        <v>154</v>
      </c>
      <c r="K423" t="s">
        <v>742</v>
      </c>
      <c r="L423" t="s">
        <v>560</v>
      </c>
      <c r="M423" t="s">
        <v>561</v>
      </c>
      <c r="N423" t="s">
        <v>562</v>
      </c>
      <c r="O423" t="s">
        <v>43</v>
      </c>
      <c r="P423" t="s">
        <v>44</v>
      </c>
      <c r="Q423" t="s">
        <v>45</v>
      </c>
      <c r="R423" t="s">
        <v>43</v>
      </c>
      <c r="S423" t="s">
        <v>43</v>
      </c>
      <c r="T423" t="s">
        <v>43</v>
      </c>
      <c r="U423" t="s">
        <v>43</v>
      </c>
      <c r="V423" t="s">
        <v>43</v>
      </c>
      <c r="W423" t="s">
        <v>43</v>
      </c>
      <c r="X423" t="s">
        <v>43</v>
      </c>
      <c r="Y423" t="s">
        <v>46</v>
      </c>
      <c r="Z423" t="s">
        <v>43</v>
      </c>
      <c r="AA423" t="s">
        <v>47</v>
      </c>
      <c r="AB423" t="s">
        <v>48</v>
      </c>
      <c r="AC423">
        <v>11.92</v>
      </c>
      <c r="AD423" t="s">
        <v>43</v>
      </c>
      <c r="AE423" t="s">
        <v>43</v>
      </c>
      <c r="AF423">
        <v>11.92</v>
      </c>
      <c r="AG423" t="s">
        <v>49</v>
      </c>
      <c r="AH423">
        <v>11.92</v>
      </c>
      <c r="AI423" t="s">
        <v>43</v>
      </c>
      <c r="AJ423" t="s">
        <v>43</v>
      </c>
      <c r="AK423">
        <v>11.92</v>
      </c>
      <c r="AL423">
        <v>0</v>
      </c>
      <c r="AM423" t="s">
        <v>3367</v>
      </c>
      <c r="AN423" t="s">
        <v>43</v>
      </c>
      <c r="AO423" t="s">
        <v>1159</v>
      </c>
      <c r="AP423" t="s">
        <v>43</v>
      </c>
      <c r="AQ423" t="s">
        <v>43</v>
      </c>
      <c r="AR423" t="s">
        <v>3200</v>
      </c>
      <c r="AS423" t="s">
        <v>43</v>
      </c>
      <c r="AT423" t="str">
        <f>_xlfn.XLOOKUP(AO423,Enrollees!A:A,Enrollees!E:E)</f>
        <v>Delores Hernandez (HWL)</v>
      </c>
      <c r="AU423" t="str">
        <f>_xlfn.XLOOKUP(AO423,Enrollees!A:A,Enrollees!C:C)</f>
        <v>Hope Ministries</v>
      </c>
      <c r="AV423">
        <f>_xlfn.XLOOKUP(AO423,Enrollees!A:A,Enrollees!F:F)</f>
        <v>5743156883</v>
      </c>
      <c r="AW423" s="7">
        <f t="shared" si="6"/>
        <v>11.92</v>
      </c>
    </row>
    <row r="424" spans="1:49" x14ac:dyDescent="0.2">
      <c r="A424" t="s">
        <v>2443</v>
      </c>
      <c r="B424" s="1">
        <v>44535.20003472222</v>
      </c>
      <c r="C424" s="10">
        <v>44535</v>
      </c>
      <c r="D424" t="s">
        <v>675</v>
      </c>
      <c r="E424" s="2">
        <v>44534</v>
      </c>
      <c r="F424" t="s">
        <v>505</v>
      </c>
      <c r="G424" s="2">
        <v>44535</v>
      </c>
      <c r="H424" t="s">
        <v>2444</v>
      </c>
      <c r="I424" s="2">
        <v>44534</v>
      </c>
      <c r="J424" t="s">
        <v>2087</v>
      </c>
      <c r="K424" t="s">
        <v>742</v>
      </c>
      <c r="L424" t="s">
        <v>560</v>
      </c>
      <c r="M424" t="s">
        <v>561</v>
      </c>
      <c r="N424" t="s">
        <v>562</v>
      </c>
      <c r="O424" t="s">
        <v>43</v>
      </c>
      <c r="P424" t="s">
        <v>44</v>
      </c>
      <c r="Q424" t="s">
        <v>45</v>
      </c>
      <c r="R424" t="s">
        <v>43</v>
      </c>
      <c r="S424" t="s">
        <v>43</v>
      </c>
      <c r="T424" t="s">
        <v>43</v>
      </c>
      <c r="U424" t="s">
        <v>43</v>
      </c>
      <c r="V424" t="s">
        <v>43</v>
      </c>
      <c r="W424" t="s">
        <v>43</v>
      </c>
      <c r="X424" t="s">
        <v>43</v>
      </c>
      <c r="Y424" t="s">
        <v>46</v>
      </c>
      <c r="Z424" t="s">
        <v>43</v>
      </c>
      <c r="AA424" t="s">
        <v>47</v>
      </c>
      <c r="AB424" t="s">
        <v>48</v>
      </c>
      <c r="AC424">
        <v>6.96</v>
      </c>
      <c r="AD424" t="s">
        <v>43</v>
      </c>
      <c r="AE424" t="s">
        <v>43</v>
      </c>
      <c r="AF424">
        <v>6.96</v>
      </c>
      <c r="AG424" t="s">
        <v>49</v>
      </c>
      <c r="AH424">
        <v>6.96</v>
      </c>
      <c r="AI424" t="s">
        <v>43</v>
      </c>
      <c r="AJ424" t="s">
        <v>43</v>
      </c>
      <c r="AK424">
        <v>6.96</v>
      </c>
      <c r="AL424">
        <v>0</v>
      </c>
      <c r="AM424" t="s">
        <v>2666</v>
      </c>
      <c r="AN424" t="s">
        <v>43</v>
      </c>
      <c r="AO424" t="s">
        <v>1119</v>
      </c>
      <c r="AP424" t="s">
        <v>43</v>
      </c>
      <c r="AQ424" t="s">
        <v>43</v>
      </c>
      <c r="AR424" t="s">
        <v>3201</v>
      </c>
      <c r="AS424" t="s">
        <v>43</v>
      </c>
      <c r="AT424" t="str">
        <f>_xlfn.XLOOKUP(AO424,Enrollees!A:A,Enrollees!E:E)</f>
        <v>Odell Burnett, Jr.</v>
      </c>
      <c r="AU424" t="str">
        <f>_xlfn.XLOOKUP(AO424,Enrollees!A:A,Enrollees!C:C)</f>
        <v>REAL Services</v>
      </c>
      <c r="AV424">
        <f>_xlfn.XLOOKUP(AO424,Enrollees!A:A,Enrollees!F:F)</f>
        <v>5747100228</v>
      </c>
      <c r="AW424" s="7">
        <f t="shared" si="6"/>
        <v>6.96</v>
      </c>
    </row>
    <row r="425" spans="1:49" x14ac:dyDescent="0.2">
      <c r="A425" t="s">
        <v>2445</v>
      </c>
      <c r="B425" s="1">
        <v>44535.331516203703</v>
      </c>
      <c r="C425" s="10">
        <v>44535</v>
      </c>
      <c r="D425" t="s">
        <v>1921</v>
      </c>
      <c r="E425" s="2">
        <v>44535</v>
      </c>
      <c r="F425" t="s">
        <v>2035</v>
      </c>
      <c r="G425" s="2">
        <v>44535</v>
      </c>
      <c r="H425" t="s">
        <v>2234</v>
      </c>
      <c r="I425" s="2">
        <v>44535</v>
      </c>
      <c r="J425" t="s">
        <v>1611</v>
      </c>
      <c r="K425" t="s">
        <v>742</v>
      </c>
      <c r="L425" t="s">
        <v>560</v>
      </c>
      <c r="M425" t="s">
        <v>561</v>
      </c>
      <c r="N425" t="s">
        <v>562</v>
      </c>
      <c r="O425" t="s">
        <v>43</v>
      </c>
      <c r="P425" t="s">
        <v>44</v>
      </c>
      <c r="Q425" t="s">
        <v>45</v>
      </c>
      <c r="R425" t="s">
        <v>43</v>
      </c>
      <c r="S425" t="s">
        <v>43</v>
      </c>
      <c r="T425" t="s">
        <v>43</v>
      </c>
      <c r="U425" t="s">
        <v>43</v>
      </c>
      <c r="V425" t="s">
        <v>43</v>
      </c>
      <c r="W425" t="s">
        <v>43</v>
      </c>
      <c r="X425" t="s">
        <v>43</v>
      </c>
      <c r="Y425" t="s">
        <v>46</v>
      </c>
      <c r="Z425" t="s">
        <v>43</v>
      </c>
      <c r="AA425" t="s">
        <v>47</v>
      </c>
      <c r="AB425" t="s">
        <v>48</v>
      </c>
      <c r="AC425">
        <v>28.97</v>
      </c>
      <c r="AD425" t="s">
        <v>43</v>
      </c>
      <c r="AE425" t="s">
        <v>43</v>
      </c>
      <c r="AF425">
        <v>28.97</v>
      </c>
      <c r="AG425" t="s">
        <v>49</v>
      </c>
      <c r="AH425">
        <v>28.97</v>
      </c>
      <c r="AI425" t="s">
        <v>43</v>
      </c>
      <c r="AJ425" t="s">
        <v>43</v>
      </c>
      <c r="AK425">
        <v>28.97</v>
      </c>
      <c r="AL425">
        <v>0</v>
      </c>
      <c r="AM425" t="s">
        <v>1661</v>
      </c>
      <c r="AN425" t="s">
        <v>43</v>
      </c>
      <c r="AO425" t="s">
        <v>1336</v>
      </c>
      <c r="AP425" t="s">
        <v>43</v>
      </c>
      <c r="AQ425" t="s">
        <v>43</v>
      </c>
      <c r="AR425" t="s">
        <v>3202</v>
      </c>
      <c r="AS425" t="s">
        <v>43</v>
      </c>
      <c r="AT425" t="str">
        <f>_xlfn.XLOOKUP(AO425,Enrollees!A:A,Enrollees!E:E)</f>
        <v>Mark Reeves</v>
      </c>
      <c r="AU425" t="str">
        <f>_xlfn.XLOOKUP(AO425,Enrollees!A:A,Enrollees!C:C)</f>
        <v>La Casa de Amistad</v>
      </c>
      <c r="AV425">
        <f>_xlfn.XLOOKUP(AO425,Enrollees!A:A,Enrollees!F:F)</f>
        <v>5743448941</v>
      </c>
      <c r="AW425" s="7">
        <f t="shared" si="6"/>
        <v>28.97</v>
      </c>
    </row>
    <row r="426" spans="1:49" x14ac:dyDescent="0.2">
      <c r="A426" t="s">
        <v>2446</v>
      </c>
      <c r="B426" s="1">
        <v>44535.934004629627</v>
      </c>
      <c r="C426" s="10">
        <v>44535</v>
      </c>
      <c r="D426" t="s">
        <v>663</v>
      </c>
      <c r="E426" s="2">
        <v>44535</v>
      </c>
      <c r="F426" t="s">
        <v>491</v>
      </c>
      <c r="G426" s="2">
        <v>44535</v>
      </c>
      <c r="H426" t="s">
        <v>302</v>
      </c>
      <c r="I426" s="2">
        <v>44535</v>
      </c>
      <c r="J426" t="s">
        <v>303</v>
      </c>
      <c r="K426" t="s">
        <v>742</v>
      </c>
      <c r="L426" t="s">
        <v>560</v>
      </c>
      <c r="M426" t="s">
        <v>561</v>
      </c>
      <c r="N426" t="s">
        <v>562</v>
      </c>
      <c r="O426" t="s">
        <v>43</v>
      </c>
      <c r="P426" t="s">
        <v>44</v>
      </c>
      <c r="Q426" t="s">
        <v>45</v>
      </c>
      <c r="R426" t="s">
        <v>43</v>
      </c>
      <c r="S426" t="s">
        <v>43</v>
      </c>
      <c r="T426" t="s">
        <v>43</v>
      </c>
      <c r="U426" t="s">
        <v>43</v>
      </c>
      <c r="V426" t="s">
        <v>43</v>
      </c>
      <c r="W426" t="s">
        <v>43</v>
      </c>
      <c r="X426" t="s">
        <v>43</v>
      </c>
      <c r="Y426" t="s">
        <v>46</v>
      </c>
      <c r="Z426" t="s">
        <v>43</v>
      </c>
      <c r="AA426" t="s">
        <v>47</v>
      </c>
      <c r="AB426" t="s">
        <v>48</v>
      </c>
      <c r="AC426">
        <v>6.91</v>
      </c>
      <c r="AD426" t="s">
        <v>43</v>
      </c>
      <c r="AE426" t="s">
        <v>43</v>
      </c>
      <c r="AF426">
        <v>6.91</v>
      </c>
      <c r="AG426" t="s">
        <v>49</v>
      </c>
      <c r="AH426">
        <v>6.91</v>
      </c>
      <c r="AI426" t="s">
        <v>43</v>
      </c>
      <c r="AJ426" t="s">
        <v>43</v>
      </c>
      <c r="AK426">
        <v>6.91</v>
      </c>
      <c r="AL426">
        <v>0</v>
      </c>
      <c r="AM426" t="s">
        <v>2670</v>
      </c>
      <c r="AN426" t="s">
        <v>43</v>
      </c>
      <c r="AO426" t="s">
        <v>1197</v>
      </c>
      <c r="AP426" t="s">
        <v>43</v>
      </c>
      <c r="AQ426" t="s">
        <v>43</v>
      </c>
      <c r="AR426" t="s">
        <v>3203</v>
      </c>
      <c r="AS426" t="s">
        <v>43</v>
      </c>
      <c r="AT426" t="str">
        <f>_xlfn.XLOOKUP(AO426,Enrollees!A:A,Enrollees!E:E)</f>
        <v>Arina Elliott</v>
      </c>
      <c r="AU426" t="str">
        <f>_xlfn.XLOOKUP(AO426,Enrollees!A:A,Enrollees!C:C)</f>
        <v>St. Margaret's House</v>
      </c>
      <c r="AV426">
        <f>_xlfn.XLOOKUP(AO426,Enrollees!A:A,Enrollees!F:F)</f>
        <v>5744130085</v>
      </c>
      <c r="AW426" s="7">
        <f t="shared" si="6"/>
        <v>6.91</v>
      </c>
    </row>
    <row r="427" spans="1:49" x14ac:dyDescent="0.2">
      <c r="A427" t="s">
        <v>2447</v>
      </c>
      <c r="B427" s="1">
        <v>44535.989351851851</v>
      </c>
      <c r="C427" s="10">
        <v>44535</v>
      </c>
      <c r="D427" t="s">
        <v>609</v>
      </c>
      <c r="E427" s="2">
        <v>44535</v>
      </c>
      <c r="F427" t="s">
        <v>323</v>
      </c>
      <c r="G427" s="2">
        <v>44535</v>
      </c>
      <c r="H427" t="s">
        <v>130</v>
      </c>
      <c r="I427" s="2">
        <v>44535</v>
      </c>
      <c r="J427" t="s">
        <v>131</v>
      </c>
      <c r="K427" t="s">
        <v>742</v>
      </c>
      <c r="L427" t="s">
        <v>560</v>
      </c>
      <c r="M427" t="s">
        <v>561</v>
      </c>
      <c r="N427" t="s">
        <v>562</v>
      </c>
      <c r="O427" t="s">
        <v>43</v>
      </c>
      <c r="P427" t="s">
        <v>44</v>
      </c>
      <c r="Q427" t="s">
        <v>45</v>
      </c>
      <c r="R427" t="s">
        <v>43</v>
      </c>
      <c r="S427" t="s">
        <v>43</v>
      </c>
      <c r="T427" t="s">
        <v>43</v>
      </c>
      <c r="U427" t="s">
        <v>43</v>
      </c>
      <c r="V427" t="s">
        <v>43</v>
      </c>
      <c r="W427" t="s">
        <v>43</v>
      </c>
      <c r="X427" t="s">
        <v>43</v>
      </c>
      <c r="Y427" t="s">
        <v>46</v>
      </c>
      <c r="Z427" t="s">
        <v>43</v>
      </c>
      <c r="AA427" t="s">
        <v>47</v>
      </c>
      <c r="AB427" t="s">
        <v>48</v>
      </c>
      <c r="AC427">
        <v>26.92</v>
      </c>
      <c r="AD427" t="s">
        <v>43</v>
      </c>
      <c r="AE427" t="s">
        <v>43</v>
      </c>
      <c r="AF427">
        <v>26.92</v>
      </c>
      <c r="AG427" t="s">
        <v>49</v>
      </c>
      <c r="AH427">
        <v>26.92</v>
      </c>
      <c r="AI427" t="s">
        <v>43</v>
      </c>
      <c r="AJ427" t="s">
        <v>43</v>
      </c>
      <c r="AK427">
        <v>26.92</v>
      </c>
      <c r="AL427">
        <v>0</v>
      </c>
      <c r="AM427" t="s">
        <v>2689</v>
      </c>
      <c r="AN427" t="s">
        <v>43</v>
      </c>
      <c r="AO427" t="s">
        <v>1397</v>
      </c>
      <c r="AP427" t="s">
        <v>43</v>
      </c>
      <c r="AQ427" t="s">
        <v>43</v>
      </c>
      <c r="AR427" t="s">
        <v>3204</v>
      </c>
      <c r="AS427" t="s">
        <v>43</v>
      </c>
      <c r="AT427" t="str">
        <f>_xlfn.XLOOKUP(AO427,Enrollees!A:A,Enrollees!E:E)</f>
        <v>Fred Sexton</v>
      </c>
      <c r="AU427" t="str">
        <f>_xlfn.XLOOKUP(AO427,Enrollees!A:A,Enrollees!C:C)</f>
        <v>YWCA North Central Indiana</v>
      </c>
      <c r="AV427">
        <f>_xlfn.XLOOKUP(AO427,Enrollees!A:A,Enrollees!F:F)</f>
        <v>5743362351</v>
      </c>
      <c r="AW427" s="7">
        <f t="shared" si="6"/>
        <v>26.92</v>
      </c>
    </row>
    <row r="428" spans="1:49" x14ac:dyDescent="0.2">
      <c r="A428" t="s">
        <v>2448</v>
      </c>
      <c r="B428" s="1">
        <v>44535.990254629629</v>
      </c>
      <c r="C428" s="10">
        <v>44535</v>
      </c>
      <c r="D428" t="s">
        <v>1962</v>
      </c>
      <c r="E428" s="2">
        <v>44535</v>
      </c>
      <c r="F428" t="s">
        <v>1608</v>
      </c>
      <c r="G428" s="2">
        <v>44535</v>
      </c>
      <c r="H428" t="s">
        <v>1820</v>
      </c>
      <c r="I428" s="2">
        <v>44535</v>
      </c>
      <c r="J428" t="s">
        <v>204</v>
      </c>
      <c r="K428" t="s">
        <v>742</v>
      </c>
      <c r="L428" t="s">
        <v>560</v>
      </c>
      <c r="M428" t="s">
        <v>561</v>
      </c>
      <c r="N428" t="s">
        <v>562</v>
      </c>
      <c r="O428" t="s">
        <v>43</v>
      </c>
      <c r="P428" t="s">
        <v>44</v>
      </c>
      <c r="Q428" t="s">
        <v>45</v>
      </c>
      <c r="R428" t="s">
        <v>43</v>
      </c>
      <c r="S428" t="s">
        <v>43</v>
      </c>
      <c r="T428" t="s">
        <v>43</v>
      </c>
      <c r="U428" t="s">
        <v>43</v>
      </c>
      <c r="V428" t="s">
        <v>43</v>
      </c>
      <c r="W428" t="s">
        <v>43</v>
      </c>
      <c r="X428" t="s">
        <v>43</v>
      </c>
      <c r="Y428" t="s">
        <v>46</v>
      </c>
      <c r="Z428" t="s">
        <v>43</v>
      </c>
      <c r="AA428" t="s">
        <v>47</v>
      </c>
      <c r="AB428" t="s">
        <v>48</v>
      </c>
      <c r="AC428">
        <v>5.37</v>
      </c>
      <c r="AD428" t="s">
        <v>43</v>
      </c>
      <c r="AE428" t="s">
        <v>43</v>
      </c>
      <c r="AF428">
        <v>5.37</v>
      </c>
      <c r="AG428" t="s">
        <v>49</v>
      </c>
      <c r="AH428">
        <v>5.37</v>
      </c>
      <c r="AI428" t="s">
        <v>43</v>
      </c>
      <c r="AJ428" t="s">
        <v>43</v>
      </c>
      <c r="AK428">
        <v>5.37</v>
      </c>
      <c r="AL428">
        <v>0</v>
      </c>
      <c r="AM428" t="s">
        <v>1661</v>
      </c>
      <c r="AN428" t="s">
        <v>43</v>
      </c>
      <c r="AO428" t="s">
        <v>1339</v>
      </c>
      <c r="AP428" t="s">
        <v>43</v>
      </c>
      <c r="AQ428" t="s">
        <v>43</v>
      </c>
      <c r="AR428" t="s">
        <v>3205</v>
      </c>
      <c r="AS428" t="s">
        <v>43</v>
      </c>
      <c r="AT428" t="str">
        <f>_xlfn.XLOOKUP(AO428,Enrollees!A:A,Enrollees!E:E)</f>
        <v>Deannetaniece Howard</v>
      </c>
      <c r="AU428" t="str">
        <f>_xlfn.XLOOKUP(AO428,Enrollees!A:A,Enrollees!C:C)</f>
        <v>La Casa de Amistad</v>
      </c>
      <c r="AV428">
        <f>_xlfn.XLOOKUP(AO428,Enrollees!A:A,Enrollees!F:F)</f>
        <v>3122185151</v>
      </c>
      <c r="AW428" s="7">
        <f t="shared" si="6"/>
        <v>5.37</v>
      </c>
    </row>
    <row r="429" spans="1:49" x14ac:dyDescent="0.2">
      <c r="A429" t="s">
        <v>2449</v>
      </c>
      <c r="B429" s="1">
        <v>44536.031145833331</v>
      </c>
      <c r="C429" s="10">
        <v>44536</v>
      </c>
      <c r="D429" t="s">
        <v>513</v>
      </c>
      <c r="E429" s="2">
        <v>44535</v>
      </c>
      <c r="F429" t="s">
        <v>517</v>
      </c>
      <c r="G429" s="2">
        <v>44536</v>
      </c>
      <c r="H429" t="s">
        <v>2364</v>
      </c>
      <c r="I429" s="2">
        <v>44535</v>
      </c>
      <c r="J429" t="s">
        <v>398</v>
      </c>
      <c r="K429" t="s">
        <v>742</v>
      </c>
      <c r="L429" t="s">
        <v>560</v>
      </c>
      <c r="M429" t="s">
        <v>561</v>
      </c>
      <c r="N429" t="s">
        <v>562</v>
      </c>
      <c r="O429" t="s">
        <v>43</v>
      </c>
      <c r="P429" t="s">
        <v>44</v>
      </c>
      <c r="Q429" t="s">
        <v>45</v>
      </c>
      <c r="R429" t="s">
        <v>43</v>
      </c>
      <c r="S429" t="s">
        <v>43</v>
      </c>
      <c r="T429" t="s">
        <v>43</v>
      </c>
      <c r="U429" t="s">
        <v>43</v>
      </c>
      <c r="V429" t="s">
        <v>43</v>
      </c>
      <c r="W429" t="s">
        <v>43</v>
      </c>
      <c r="X429" t="s">
        <v>43</v>
      </c>
      <c r="Y429" t="s">
        <v>46</v>
      </c>
      <c r="Z429" t="s">
        <v>43</v>
      </c>
      <c r="AA429" t="s">
        <v>47</v>
      </c>
      <c r="AB429" t="s">
        <v>48</v>
      </c>
      <c r="AC429">
        <v>5.16</v>
      </c>
      <c r="AD429" t="s">
        <v>43</v>
      </c>
      <c r="AE429" t="s">
        <v>43</v>
      </c>
      <c r="AF429">
        <v>5.16</v>
      </c>
      <c r="AG429" t="s">
        <v>49</v>
      </c>
      <c r="AH429">
        <v>5.16</v>
      </c>
      <c r="AI429" t="s">
        <v>43</v>
      </c>
      <c r="AJ429" t="s">
        <v>43</v>
      </c>
      <c r="AK429">
        <v>5.16</v>
      </c>
      <c r="AL429">
        <v>0</v>
      </c>
      <c r="AM429" t="s">
        <v>3367</v>
      </c>
      <c r="AN429" t="s">
        <v>43</v>
      </c>
      <c r="AO429" t="s">
        <v>1167</v>
      </c>
      <c r="AP429" t="s">
        <v>43</v>
      </c>
      <c r="AQ429" t="s">
        <v>43</v>
      </c>
      <c r="AR429" t="s">
        <v>3206</v>
      </c>
      <c r="AS429" t="s">
        <v>43</v>
      </c>
      <c r="AT429" t="str">
        <f>_xlfn.XLOOKUP(AO429,Enrollees!A:A,Enrollees!E:E)</f>
        <v>Adessa Kubley</v>
      </c>
      <c r="AU429" t="str">
        <f>_xlfn.XLOOKUP(AO429,Enrollees!A:A,Enrollees!C:C)</f>
        <v>Hope Ministries</v>
      </c>
      <c r="AV429">
        <f>_xlfn.XLOOKUP(AO429,Enrollees!A:A,Enrollees!F:F)</f>
        <v>5745148245</v>
      </c>
      <c r="AW429" s="7">
        <f t="shared" si="6"/>
        <v>5.16</v>
      </c>
    </row>
    <row r="430" spans="1:49" x14ac:dyDescent="0.2">
      <c r="A430" t="s">
        <v>2450</v>
      </c>
      <c r="B430" s="1">
        <v>44536.580312500002</v>
      </c>
      <c r="C430" s="10">
        <v>44536</v>
      </c>
      <c r="D430" t="s">
        <v>1609</v>
      </c>
      <c r="E430" s="2">
        <v>44536</v>
      </c>
      <c r="F430" t="s">
        <v>2451</v>
      </c>
      <c r="G430" s="2">
        <v>44536</v>
      </c>
      <c r="H430" t="s">
        <v>624</v>
      </c>
      <c r="I430" s="2">
        <v>44536</v>
      </c>
      <c r="J430" t="s">
        <v>653</v>
      </c>
      <c r="K430" t="s">
        <v>742</v>
      </c>
      <c r="L430" t="s">
        <v>560</v>
      </c>
      <c r="M430" t="s">
        <v>561</v>
      </c>
      <c r="N430" t="s">
        <v>562</v>
      </c>
      <c r="O430" t="s">
        <v>43</v>
      </c>
      <c r="P430" t="s">
        <v>44</v>
      </c>
      <c r="Q430" t="s">
        <v>45</v>
      </c>
      <c r="R430" t="s">
        <v>43</v>
      </c>
      <c r="S430" t="s">
        <v>43</v>
      </c>
      <c r="T430" t="s">
        <v>43</v>
      </c>
      <c r="U430" t="s">
        <v>43</v>
      </c>
      <c r="V430" t="s">
        <v>43</v>
      </c>
      <c r="W430" t="s">
        <v>43</v>
      </c>
      <c r="X430" t="s">
        <v>43</v>
      </c>
      <c r="Y430" t="s">
        <v>46</v>
      </c>
      <c r="Z430" t="s">
        <v>43</v>
      </c>
      <c r="AA430" t="s">
        <v>47</v>
      </c>
      <c r="AB430" t="s">
        <v>48</v>
      </c>
      <c r="AC430">
        <v>8.31</v>
      </c>
      <c r="AD430" t="s">
        <v>43</v>
      </c>
      <c r="AE430" t="s">
        <v>43</v>
      </c>
      <c r="AF430">
        <v>8.31</v>
      </c>
      <c r="AG430" t="s">
        <v>49</v>
      </c>
      <c r="AH430">
        <v>8.31</v>
      </c>
      <c r="AI430" t="s">
        <v>43</v>
      </c>
      <c r="AJ430" t="s">
        <v>43</v>
      </c>
      <c r="AK430">
        <v>8.31</v>
      </c>
      <c r="AL430">
        <v>0</v>
      </c>
      <c r="AM430" t="s">
        <v>2670</v>
      </c>
      <c r="AN430" t="s">
        <v>43</v>
      </c>
      <c r="AO430" t="s">
        <v>1188</v>
      </c>
      <c r="AP430" t="s">
        <v>43</v>
      </c>
      <c r="AQ430" t="s">
        <v>43</v>
      </c>
      <c r="AR430" t="s">
        <v>3207</v>
      </c>
      <c r="AS430" t="s">
        <v>43</v>
      </c>
      <c r="AT430" t="str">
        <f>_xlfn.XLOOKUP(AO430,Enrollees!A:A,Enrollees!E:E)</f>
        <v>Angela Blake</v>
      </c>
      <c r="AU430" t="str">
        <f>_xlfn.XLOOKUP(AO430,Enrollees!A:A,Enrollees!C:C)</f>
        <v>St. Margaret's House</v>
      </c>
      <c r="AV430">
        <f>_xlfn.XLOOKUP(AO430,Enrollees!A:A,Enrollees!F:F)</f>
        <v>5743234630</v>
      </c>
      <c r="AW430" s="7">
        <f t="shared" si="6"/>
        <v>8.31</v>
      </c>
    </row>
    <row r="431" spans="1:49" x14ac:dyDescent="0.2">
      <c r="A431" t="s">
        <v>2452</v>
      </c>
      <c r="B431" s="1">
        <v>44536.68378472222</v>
      </c>
      <c r="C431" s="10">
        <v>44536</v>
      </c>
      <c r="D431" t="s">
        <v>424</v>
      </c>
      <c r="E431" s="2">
        <v>44536</v>
      </c>
      <c r="F431" t="s">
        <v>459</v>
      </c>
      <c r="G431" s="2">
        <v>44536</v>
      </c>
      <c r="H431" t="s">
        <v>277</v>
      </c>
      <c r="I431" s="2">
        <v>44536</v>
      </c>
      <c r="J431" t="s">
        <v>278</v>
      </c>
      <c r="K431" t="s">
        <v>742</v>
      </c>
      <c r="L431" t="s">
        <v>560</v>
      </c>
      <c r="M431" t="s">
        <v>561</v>
      </c>
      <c r="N431" t="s">
        <v>562</v>
      </c>
      <c r="O431" t="s">
        <v>43</v>
      </c>
      <c r="P431" t="s">
        <v>44</v>
      </c>
      <c r="Q431" t="s">
        <v>45</v>
      </c>
      <c r="R431" t="s">
        <v>43</v>
      </c>
      <c r="S431" t="s">
        <v>43</v>
      </c>
      <c r="T431" t="s">
        <v>43</v>
      </c>
      <c r="U431" t="s">
        <v>43</v>
      </c>
      <c r="V431" t="s">
        <v>43</v>
      </c>
      <c r="W431" t="s">
        <v>43</v>
      </c>
      <c r="X431" t="s">
        <v>43</v>
      </c>
      <c r="Y431" t="s">
        <v>46</v>
      </c>
      <c r="Z431" t="s">
        <v>43</v>
      </c>
      <c r="AA431" t="s">
        <v>47</v>
      </c>
      <c r="AB431" t="s">
        <v>48</v>
      </c>
      <c r="AC431">
        <v>9.94</v>
      </c>
      <c r="AD431" t="s">
        <v>43</v>
      </c>
      <c r="AE431" t="s">
        <v>43</v>
      </c>
      <c r="AF431">
        <v>9.94</v>
      </c>
      <c r="AG431" t="s">
        <v>49</v>
      </c>
      <c r="AH431">
        <v>9.94</v>
      </c>
      <c r="AI431" t="s">
        <v>43</v>
      </c>
      <c r="AJ431" t="s">
        <v>43</v>
      </c>
      <c r="AK431">
        <v>9.94</v>
      </c>
      <c r="AL431">
        <v>0</v>
      </c>
      <c r="AM431" t="s">
        <v>3365</v>
      </c>
      <c r="AN431" t="s">
        <v>43</v>
      </c>
      <c r="AO431" t="s">
        <v>1278</v>
      </c>
      <c r="AP431" t="s">
        <v>43</v>
      </c>
      <c r="AQ431" t="s">
        <v>43</v>
      </c>
      <c r="AR431" t="s">
        <v>3208</v>
      </c>
      <c r="AS431" t="s">
        <v>43</v>
      </c>
      <c r="AT431" t="str">
        <f>_xlfn.XLOOKUP(AO431,Enrollees!A:A,Enrollees!E:E)</f>
        <v>Chelsea  Pierson </v>
      </c>
      <c r="AU431" t="str">
        <f>_xlfn.XLOOKUP(AO431,Enrollees!A:A,Enrollees!C:C)</f>
        <v>Center For the Homeless</v>
      </c>
      <c r="AV431">
        <f>_xlfn.XLOOKUP(AO431,Enrollees!A:A,Enrollees!F:F)</f>
        <v>2082060007</v>
      </c>
      <c r="AW431" s="7">
        <f t="shared" si="6"/>
        <v>9.94</v>
      </c>
    </row>
    <row r="432" spans="1:49" x14ac:dyDescent="0.2">
      <c r="A432" t="s">
        <v>2453</v>
      </c>
      <c r="B432" s="1">
        <v>44536.87605324074</v>
      </c>
      <c r="C432" s="10">
        <v>44536</v>
      </c>
      <c r="D432" t="s">
        <v>380</v>
      </c>
      <c r="E432" s="2">
        <v>44536</v>
      </c>
      <c r="F432" t="s">
        <v>381</v>
      </c>
      <c r="G432" s="2">
        <v>44536</v>
      </c>
      <c r="H432" t="s">
        <v>1618</v>
      </c>
      <c r="I432" s="2">
        <v>44536</v>
      </c>
      <c r="J432" t="s">
        <v>700</v>
      </c>
      <c r="K432" t="s">
        <v>742</v>
      </c>
      <c r="L432" t="s">
        <v>560</v>
      </c>
      <c r="M432" t="s">
        <v>561</v>
      </c>
      <c r="N432" t="s">
        <v>562</v>
      </c>
      <c r="O432" t="s">
        <v>43</v>
      </c>
      <c r="P432" t="s">
        <v>44</v>
      </c>
      <c r="Q432" t="s">
        <v>45</v>
      </c>
      <c r="R432" t="s">
        <v>43</v>
      </c>
      <c r="S432" t="s">
        <v>43</v>
      </c>
      <c r="T432" t="s">
        <v>43</v>
      </c>
      <c r="U432" t="s">
        <v>43</v>
      </c>
      <c r="V432" t="s">
        <v>43</v>
      </c>
      <c r="W432" t="s">
        <v>43</v>
      </c>
      <c r="X432" t="s">
        <v>43</v>
      </c>
      <c r="Y432" t="s">
        <v>46</v>
      </c>
      <c r="Z432" t="s">
        <v>43</v>
      </c>
      <c r="AA432" t="s">
        <v>47</v>
      </c>
      <c r="AB432" t="s">
        <v>48</v>
      </c>
      <c r="AC432">
        <v>15.91</v>
      </c>
      <c r="AD432" t="s">
        <v>43</v>
      </c>
      <c r="AE432" t="s">
        <v>43</v>
      </c>
      <c r="AF432">
        <v>15.91</v>
      </c>
      <c r="AG432" t="s">
        <v>49</v>
      </c>
      <c r="AH432">
        <v>15.91</v>
      </c>
      <c r="AI432" t="s">
        <v>43</v>
      </c>
      <c r="AJ432" t="s">
        <v>43</v>
      </c>
      <c r="AK432">
        <v>15.91</v>
      </c>
      <c r="AL432">
        <v>0</v>
      </c>
      <c r="AM432" t="s">
        <v>1661</v>
      </c>
      <c r="AN432" t="s">
        <v>43</v>
      </c>
      <c r="AO432" t="s">
        <v>1339</v>
      </c>
      <c r="AP432" t="s">
        <v>43</v>
      </c>
      <c r="AQ432" t="s">
        <v>43</v>
      </c>
      <c r="AR432" t="s">
        <v>3209</v>
      </c>
      <c r="AS432" t="s">
        <v>43</v>
      </c>
      <c r="AT432" t="str">
        <f>_xlfn.XLOOKUP(AO432,Enrollees!A:A,Enrollees!E:E)</f>
        <v>Deannetaniece Howard</v>
      </c>
      <c r="AU432" t="str">
        <f>_xlfn.XLOOKUP(AO432,Enrollees!A:A,Enrollees!C:C)</f>
        <v>La Casa de Amistad</v>
      </c>
      <c r="AV432">
        <f>_xlfn.XLOOKUP(AO432,Enrollees!A:A,Enrollees!F:F)</f>
        <v>3122185151</v>
      </c>
      <c r="AW432" s="7">
        <f t="shared" si="6"/>
        <v>15.91</v>
      </c>
    </row>
    <row r="433" spans="1:49" x14ac:dyDescent="0.2">
      <c r="A433" t="s">
        <v>2454</v>
      </c>
      <c r="B433" s="1">
        <v>44536.921284722222</v>
      </c>
      <c r="C433" s="10">
        <v>44536</v>
      </c>
      <c r="D433" t="s">
        <v>104</v>
      </c>
      <c r="E433" s="2">
        <v>44536</v>
      </c>
      <c r="F433" t="s">
        <v>105</v>
      </c>
      <c r="G433" s="2">
        <v>44536</v>
      </c>
      <c r="H433" t="s">
        <v>1676</v>
      </c>
      <c r="I433" s="2">
        <v>44536</v>
      </c>
      <c r="J433" t="s">
        <v>160</v>
      </c>
      <c r="K433" t="s">
        <v>742</v>
      </c>
      <c r="L433" t="s">
        <v>560</v>
      </c>
      <c r="M433" t="s">
        <v>561</v>
      </c>
      <c r="N433" t="s">
        <v>562</v>
      </c>
      <c r="O433" t="s">
        <v>43</v>
      </c>
      <c r="P433" t="s">
        <v>44</v>
      </c>
      <c r="Q433" t="s">
        <v>45</v>
      </c>
      <c r="R433" t="s">
        <v>43</v>
      </c>
      <c r="S433" t="s">
        <v>43</v>
      </c>
      <c r="T433" t="s">
        <v>43</v>
      </c>
      <c r="U433" t="s">
        <v>43</v>
      </c>
      <c r="V433" t="s">
        <v>43</v>
      </c>
      <c r="W433" t="s">
        <v>43</v>
      </c>
      <c r="X433" t="s">
        <v>43</v>
      </c>
      <c r="Y433" t="s">
        <v>46</v>
      </c>
      <c r="Z433" t="s">
        <v>43</v>
      </c>
      <c r="AA433" t="s">
        <v>47</v>
      </c>
      <c r="AB433" t="s">
        <v>48</v>
      </c>
      <c r="AC433">
        <v>22.9</v>
      </c>
      <c r="AD433" t="s">
        <v>43</v>
      </c>
      <c r="AE433" t="s">
        <v>43</v>
      </c>
      <c r="AF433">
        <v>22.9</v>
      </c>
      <c r="AG433" t="s">
        <v>49</v>
      </c>
      <c r="AH433">
        <v>22.9</v>
      </c>
      <c r="AI433" t="s">
        <v>43</v>
      </c>
      <c r="AJ433" t="s">
        <v>43</v>
      </c>
      <c r="AK433">
        <v>22.9</v>
      </c>
      <c r="AL433">
        <v>0</v>
      </c>
      <c r="AM433" t="s">
        <v>3365</v>
      </c>
      <c r="AN433" t="s">
        <v>43</v>
      </c>
      <c r="AO433" t="s">
        <v>1278</v>
      </c>
      <c r="AP433" t="s">
        <v>43</v>
      </c>
      <c r="AQ433" t="s">
        <v>43</v>
      </c>
      <c r="AR433" t="s">
        <v>3210</v>
      </c>
      <c r="AS433" t="s">
        <v>43</v>
      </c>
      <c r="AT433" t="str">
        <f>_xlfn.XLOOKUP(AO433,Enrollees!A:A,Enrollees!E:E)</f>
        <v>Chelsea  Pierson </v>
      </c>
      <c r="AU433" t="str">
        <f>_xlfn.XLOOKUP(AO433,Enrollees!A:A,Enrollees!C:C)</f>
        <v>Center For the Homeless</v>
      </c>
      <c r="AV433">
        <f>_xlfn.XLOOKUP(AO433,Enrollees!A:A,Enrollees!F:F)</f>
        <v>2082060007</v>
      </c>
      <c r="AW433" s="7">
        <f t="shared" si="6"/>
        <v>22.9</v>
      </c>
    </row>
    <row r="434" spans="1:49" x14ac:dyDescent="0.2">
      <c r="A434" t="s">
        <v>2455</v>
      </c>
      <c r="B434" s="1">
        <v>44536.97997685185</v>
      </c>
      <c r="C434" s="10">
        <v>44536</v>
      </c>
      <c r="D434" t="s">
        <v>212</v>
      </c>
      <c r="E434" s="2">
        <v>44536</v>
      </c>
      <c r="F434" t="s">
        <v>225</v>
      </c>
      <c r="G434" s="2">
        <v>44536</v>
      </c>
      <c r="H434" t="s">
        <v>1702</v>
      </c>
      <c r="I434" s="2">
        <v>44536</v>
      </c>
      <c r="J434" t="s">
        <v>145</v>
      </c>
      <c r="K434" t="s">
        <v>742</v>
      </c>
      <c r="L434" t="s">
        <v>560</v>
      </c>
      <c r="M434" t="s">
        <v>561</v>
      </c>
      <c r="N434" t="s">
        <v>562</v>
      </c>
      <c r="O434" t="s">
        <v>43</v>
      </c>
      <c r="P434" t="s">
        <v>44</v>
      </c>
      <c r="Q434" t="s">
        <v>45</v>
      </c>
      <c r="R434" t="s">
        <v>43</v>
      </c>
      <c r="S434" t="s">
        <v>43</v>
      </c>
      <c r="T434" t="s">
        <v>43</v>
      </c>
      <c r="U434" t="s">
        <v>43</v>
      </c>
      <c r="V434" t="s">
        <v>43</v>
      </c>
      <c r="W434" t="s">
        <v>43</v>
      </c>
      <c r="X434" t="s">
        <v>43</v>
      </c>
      <c r="Y434" t="s">
        <v>46</v>
      </c>
      <c r="Z434" t="s">
        <v>43</v>
      </c>
      <c r="AA434" t="s">
        <v>47</v>
      </c>
      <c r="AB434" t="s">
        <v>48</v>
      </c>
      <c r="AC434">
        <v>11.97</v>
      </c>
      <c r="AD434" t="s">
        <v>43</v>
      </c>
      <c r="AE434" t="s">
        <v>43</v>
      </c>
      <c r="AF434">
        <v>11.97</v>
      </c>
      <c r="AG434" t="s">
        <v>49</v>
      </c>
      <c r="AH434">
        <v>11.97</v>
      </c>
      <c r="AI434" t="s">
        <v>43</v>
      </c>
      <c r="AJ434" t="s">
        <v>43</v>
      </c>
      <c r="AK434">
        <v>11.97</v>
      </c>
      <c r="AL434">
        <v>0</v>
      </c>
      <c r="AM434" t="s">
        <v>1661</v>
      </c>
      <c r="AN434" t="s">
        <v>43</v>
      </c>
      <c r="AO434" t="s">
        <v>1323</v>
      </c>
      <c r="AP434" t="s">
        <v>43</v>
      </c>
      <c r="AQ434" t="s">
        <v>43</v>
      </c>
      <c r="AR434" t="s">
        <v>3211</v>
      </c>
      <c r="AS434" t="s">
        <v>43</v>
      </c>
      <c r="AT434" t="str">
        <f>_xlfn.XLOOKUP(AO434,Enrollees!A:A,Enrollees!E:E)</f>
        <v>Camilo  Velasquez </v>
      </c>
      <c r="AU434" t="str">
        <f>_xlfn.XLOOKUP(AO434,Enrollees!A:A,Enrollees!C:C)</f>
        <v>La Casa de Amistad</v>
      </c>
      <c r="AV434">
        <f>_xlfn.XLOOKUP(AO434,Enrollees!A:A,Enrollees!F:F)</f>
        <v>3056063794</v>
      </c>
      <c r="AW434" s="7">
        <f t="shared" si="6"/>
        <v>11.97</v>
      </c>
    </row>
    <row r="435" spans="1:49" x14ac:dyDescent="0.2">
      <c r="A435" t="s">
        <v>2456</v>
      </c>
      <c r="B435" s="1">
        <v>44537.466921296298</v>
      </c>
      <c r="C435" s="10">
        <v>44537</v>
      </c>
      <c r="D435" t="s">
        <v>731</v>
      </c>
      <c r="E435" s="2">
        <v>44537</v>
      </c>
      <c r="F435" t="s">
        <v>430</v>
      </c>
      <c r="G435" s="2">
        <v>44537</v>
      </c>
      <c r="H435" t="s">
        <v>62</v>
      </c>
      <c r="I435" s="2">
        <v>44537</v>
      </c>
      <c r="J435" t="s">
        <v>63</v>
      </c>
      <c r="K435" t="s">
        <v>742</v>
      </c>
      <c r="L435" t="s">
        <v>560</v>
      </c>
      <c r="M435" t="s">
        <v>561</v>
      </c>
      <c r="N435" t="s">
        <v>562</v>
      </c>
      <c r="O435" t="s">
        <v>43</v>
      </c>
      <c r="P435" t="s">
        <v>44</v>
      </c>
      <c r="Q435" t="s">
        <v>45</v>
      </c>
      <c r="R435" t="s">
        <v>43</v>
      </c>
      <c r="S435" t="s">
        <v>43</v>
      </c>
      <c r="T435" t="s">
        <v>43</v>
      </c>
      <c r="U435" t="s">
        <v>43</v>
      </c>
      <c r="V435" t="s">
        <v>43</v>
      </c>
      <c r="W435" t="s">
        <v>43</v>
      </c>
      <c r="X435" t="s">
        <v>43</v>
      </c>
      <c r="Y435" t="s">
        <v>46</v>
      </c>
      <c r="Z435" t="s">
        <v>43</v>
      </c>
      <c r="AA435" t="s">
        <v>47</v>
      </c>
      <c r="AB435" t="s">
        <v>48</v>
      </c>
      <c r="AC435">
        <v>4.8600000000000003</v>
      </c>
      <c r="AD435" t="s">
        <v>43</v>
      </c>
      <c r="AE435" t="s">
        <v>43</v>
      </c>
      <c r="AF435">
        <v>4.8600000000000003</v>
      </c>
      <c r="AG435" t="s">
        <v>49</v>
      </c>
      <c r="AH435">
        <v>4.8600000000000003</v>
      </c>
      <c r="AI435" t="s">
        <v>43</v>
      </c>
      <c r="AJ435" t="s">
        <v>43</v>
      </c>
      <c r="AK435">
        <v>4.8600000000000003</v>
      </c>
      <c r="AL435">
        <v>0</v>
      </c>
      <c r="AM435" t="s">
        <v>2666</v>
      </c>
      <c r="AN435" t="s">
        <v>43</v>
      </c>
      <c r="AO435" t="s">
        <v>1119</v>
      </c>
      <c r="AP435" t="s">
        <v>43</v>
      </c>
      <c r="AQ435" t="s">
        <v>43</v>
      </c>
      <c r="AR435" t="s">
        <v>3212</v>
      </c>
      <c r="AS435" t="s">
        <v>43</v>
      </c>
      <c r="AT435" t="str">
        <f>_xlfn.XLOOKUP(AO435,Enrollees!A:A,Enrollees!E:E)</f>
        <v>Odell Burnett, Jr.</v>
      </c>
      <c r="AU435" t="str">
        <f>_xlfn.XLOOKUP(AO435,Enrollees!A:A,Enrollees!C:C)</f>
        <v>REAL Services</v>
      </c>
      <c r="AV435">
        <f>_xlfn.XLOOKUP(AO435,Enrollees!A:A,Enrollees!F:F)</f>
        <v>5747100228</v>
      </c>
      <c r="AW435" s="7">
        <f t="shared" si="6"/>
        <v>4.8600000000000003</v>
      </c>
    </row>
    <row r="436" spans="1:49" x14ac:dyDescent="0.2">
      <c r="A436" t="s">
        <v>2457</v>
      </c>
      <c r="B436" s="1">
        <v>44537.633043981485</v>
      </c>
      <c r="C436" s="10">
        <v>44537</v>
      </c>
      <c r="D436" t="s">
        <v>92</v>
      </c>
      <c r="E436" s="2">
        <v>44537</v>
      </c>
      <c r="F436" t="s">
        <v>137</v>
      </c>
      <c r="G436" s="2">
        <v>44537</v>
      </c>
      <c r="H436" t="s">
        <v>601</v>
      </c>
      <c r="I436" s="2">
        <v>44537</v>
      </c>
      <c r="J436" t="s">
        <v>627</v>
      </c>
      <c r="K436" t="s">
        <v>742</v>
      </c>
      <c r="L436" t="s">
        <v>560</v>
      </c>
      <c r="M436" t="s">
        <v>561</v>
      </c>
      <c r="N436" t="s">
        <v>562</v>
      </c>
      <c r="O436" t="s">
        <v>43</v>
      </c>
      <c r="P436" t="s">
        <v>44</v>
      </c>
      <c r="Q436" t="s">
        <v>45</v>
      </c>
      <c r="R436" t="s">
        <v>43</v>
      </c>
      <c r="S436" t="s">
        <v>43</v>
      </c>
      <c r="T436" t="s">
        <v>43</v>
      </c>
      <c r="U436" t="s">
        <v>43</v>
      </c>
      <c r="V436" t="s">
        <v>43</v>
      </c>
      <c r="W436" t="s">
        <v>43</v>
      </c>
      <c r="X436" t="s">
        <v>43</v>
      </c>
      <c r="Y436" t="s">
        <v>46</v>
      </c>
      <c r="Z436" t="s">
        <v>43</v>
      </c>
      <c r="AA436" t="s">
        <v>47</v>
      </c>
      <c r="AB436" t="s">
        <v>48</v>
      </c>
      <c r="AC436">
        <v>20.95</v>
      </c>
      <c r="AD436" t="s">
        <v>43</v>
      </c>
      <c r="AE436" t="s">
        <v>43</v>
      </c>
      <c r="AF436">
        <v>20.95</v>
      </c>
      <c r="AG436" t="s">
        <v>49</v>
      </c>
      <c r="AH436">
        <v>20.95</v>
      </c>
      <c r="AI436" t="s">
        <v>43</v>
      </c>
      <c r="AJ436" t="s">
        <v>43</v>
      </c>
      <c r="AK436">
        <v>20.95</v>
      </c>
      <c r="AL436">
        <v>0</v>
      </c>
      <c r="AM436" t="s">
        <v>3368</v>
      </c>
      <c r="AN436" t="s">
        <v>43</v>
      </c>
      <c r="AO436" t="s">
        <v>1316</v>
      </c>
      <c r="AP436" t="s">
        <v>43</v>
      </c>
      <c r="AQ436" t="s">
        <v>43</v>
      </c>
      <c r="AR436" t="s">
        <v>3213</v>
      </c>
      <c r="AS436" t="s">
        <v>43</v>
      </c>
      <c r="AT436" t="str">
        <f>_xlfn.XLOOKUP(AO436,Enrollees!A:A,Enrollees!E:E)</f>
        <v>Barbara  Kruszewski </v>
      </c>
      <c r="AU436" t="str">
        <f>_xlfn.XLOOKUP(AO436,Enrollees!A:A,Enrollees!C:C)</f>
        <v>RiverBend Cancer Services</v>
      </c>
      <c r="AV436">
        <f>_xlfn.XLOOKUP(AO436,Enrollees!A:A,Enrollees!F:F)</f>
        <v>9046078098</v>
      </c>
      <c r="AW436" s="7">
        <f t="shared" si="6"/>
        <v>20.95</v>
      </c>
    </row>
    <row r="437" spans="1:49" x14ac:dyDescent="0.2">
      <c r="A437" t="s">
        <v>2458</v>
      </c>
      <c r="B437" s="1">
        <v>44537.714120370372</v>
      </c>
      <c r="C437" s="10">
        <v>44537</v>
      </c>
      <c r="D437" t="s">
        <v>81</v>
      </c>
      <c r="E437" s="2">
        <v>44537</v>
      </c>
      <c r="F437" t="s">
        <v>1912</v>
      </c>
      <c r="G437" s="2">
        <v>44537</v>
      </c>
      <c r="H437" t="s">
        <v>578</v>
      </c>
      <c r="I437" s="2">
        <v>44537</v>
      </c>
      <c r="J437" t="s">
        <v>735</v>
      </c>
      <c r="K437" t="s">
        <v>742</v>
      </c>
      <c r="L437" t="s">
        <v>560</v>
      </c>
      <c r="M437" t="s">
        <v>561</v>
      </c>
      <c r="N437" t="s">
        <v>562</v>
      </c>
      <c r="O437" t="s">
        <v>43</v>
      </c>
      <c r="P437" t="s">
        <v>44</v>
      </c>
      <c r="Q437" t="s">
        <v>45</v>
      </c>
      <c r="R437" t="s">
        <v>43</v>
      </c>
      <c r="S437" t="s">
        <v>43</v>
      </c>
      <c r="T437" t="s">
        <v>43</v>
      </c>
      <c r="U437" t="s">
        <v>43</v>
      </c>
      <c r="V437" t="s">
        <v>43</v>
      </c>
      <c r="W437" t="s">
        <v>43</v>
      </c>
      <c r="X437" t="s">
        <v>43</v>
      </c>
      <c r="Y437" t="s">
        <v>46</v>
      </c>
      <c r="Z437" t="s">
        <v>43</v>
      </c>
      <c r="AA437" t="s">
        <v>47</v>
      </c>
      <c r="AB437" t="s">
        <v>48</v>
      </c>
      <c r="AC437">
        <v>20.92</v>
      </c>
      <c r="AD437" t="s">
        <v>43</v>
      </c>
      <c r="AE437" t="s">
        <v>43</v>
      </c>
      <c r="AF437">
        <v>20.92</v>
      </c>
      <c r="AG437" t="s">
        <v>49</v>
      </c>
      <c r="AH437">
        <v>20.92</v>
      </c>
      <c r="AI437" t="s">
        <v>43</v>
      </c>
      <c r="AJ437" t="s">
        <v>43</v>
      </c>
      <c r="AK437">
        <v>20.92</v>
      </c>
      <c r="AL437">
        <v>0</v>
      </c>
      <c r="AM437" t="s">
        <v>3368</v>
      </c>
      <c r="AN437" t="s">
        <v>43</v>
      </c>
      <c r="AO437" t="s">
        <v>1316</v>
      </c>
      <c r="AP437" t="s">
        <v>43</v>
      </c>
      <c r="AQ437" t="s">
        <v>43</v>
      </c>
      <c r="AR437" t="s">
        <v>3214</v>
      </c>
      <c r="AS437" t="s">
        <v>43</v>
      </c>
      <c r="AT437" t="str">
        <f>_xlfn.XLOOKUP(AO437,Enrollees!A:A,Enrollees!E:E)</f>
        <v>Barbara  Kruszewski </v>
      </c>
      <c r="AU437" t="str">
        <f>_xlfn.XLOOKUP(AO437,Enrollees!A:A,Enrollees!C:C)</f>
        <v>RiverBend Cancer Services</v>
      </c>
      <c r="AV437">
        <f>_xlfn.XLOOKUP(AO437,Enrollees!A:A,Enrollees!F:F)</f>
        <v>9046078098</v>
      </c>
      <c r="AW437" s="7">
        <f t="shared" si="6"/>
        <v>20.92</v>
      </c>
    </row>
    <row r="438" spans="1:49" x14ac:dyDescent="0.2">
      <c r="A438" t="s">
        <v>2459</v>
      </c>
      <c r="B438" s="1">
        <v>44537.949537037035</v>
      </c>
      <c r="C438" s="10">
        <v>44537</v>
      </c>
      <c r="D438" t="s">
        <v>166</v>
      </c>
      <c r="E438" s="2">
        <v>44537</v>
      </c>
      <c r="F438" t="s">
        <v>276</v>
      </c>
      <c r="G438" s="2">
        <v>44537</v>
      </c>
      <c r="H438" t="s">
        <v>543</v>
      </c>
      <c r="I438" s="2">
        <v>44537</v>
      </c>
      <c r="J438" t="s">
        <v>589</v>
      </c>
      <c r="K438" t="s">
        <v>742</v>
      </c>
      <c r="L438" t="s">
        <v>560</v>
      </c>
      <c r="M438" t="s">
        <v>561</v>
      </c>
      <c r="N438" t="s">
        <v>562</v>
      </c>
      <c r="O438" t="s">
        <v>43</v>
      </c>
      <c r="P438" t="s">
        <v>44</v>
      </c>
      <c r="Q438" t="s">
        <v>45</v>
      </c>
      <c r="R438" t="s">
        <v>43</v>
      </c>
      <c r="S438" t="s">
        <v>43</v>
      </c>
      <c r="T438" t="s">
        <v>43</v>
      </c>
      <c r="U438" t="s">
        <v>43</v>
      </c>
      <c r="V438" t="s">
        <v>43</v>
      </c>
      <c r="W438" t="s">
        <v>43</v>
      </c>
      <c r="X438" t="s">
        <v>43</v>
      </c>
      <c r="Y438" t="s">
        <v>46</v>
      </c>
      <c r="Z438" t="s">
        <v>43</v>
      </c>
      <c r="AA438" t="s">
        <v>47</v>
      </c>
      <c r="AB438" t="s">
        <v>48</v>
      </c>
      <c r="AC438">
        <v>12.94</v>
      </c>
      <c r="AD438" t="s">
        <v>43</v>
      </c>
      <c r="AE438" t="s">
        <v>43</v>
      </c>
      <c r="AF438">
        <v>12.94</v>
      </c>
      <c r="AG438" t="s">
        <v>49</v>
      </c>
      <c r="AH438">
        <v>12.94</v>
      </c>
      <c r="AI438" t="s">
        <v>43</v>
      </c>
      <c r="AJ438" t="s">
        <v>43</v>
      </c>
      <c r="AK438">
        <v>12.94</v>
      </c>
      <c r="AL438">
        <v>0</v>
      </c>
      <c r="AM438" t="s">
        <v>1661</v>
      </c>
      <c r="AN438" t="s">
        <v>43</v>
      </c>
      <c r="AO438" t="s">
        <v>1329</v>
      </c>
      <c r="AP438" t="s">
        <v>43</v>
      </c>
      <c r="AQ438" t="s">
        <v>43</v>
      </c>
      <c r="AR438" t="s">
        <v>3215</v>
      </c>
      <c r="AS438" t="s">
        <v>43</v>
      </c>
      <c r="AT438" t="str">
        <f>_xlfn.XLOOKUP(AO438,Enrollees!A:A,Enrollees!E:E)</f>
        <v>Jenifer Narvaez Melo</v>
      </c>
      <c r="AU438" t="str">
        <f>_xlfn.XLOOKUP(AO438,Enrollees!A:A,Enrollees!C:C)</f>
        <v>La Casa de Amistad</v>
      </c>
      <c r="AV438">
        <f>_xlfn.XLOOKUP(AO438,Enrollees!A:A,Enrollees!F:F)</f>
        <v>3179863336</v>
      </c>
      <c r="AW438" s="7">
        <f t="shared" si="6"/>
        <v>12.94</v>
      </c>
    </row>
    <row r="439" spans="1:49" x14ac:dyDescent="0.2">
      <c r="A439" t="s">
        <v>2460</v>
      </c>
      <c r="B439" s="1">
        <v>44538.636597222219</v>
      </c>
      <c r="C439" s="10">
        <v>44538</v>
      </c>
      <c r="D439" t="s">
        <v>1603</v>
      </c>
      <c r="E439" s="2">
        <v>44538</v>
      </c>
      <c r="F439" t="s">
        <v>1604</v>
      </c>
      <c r="G439" s="2">
        <v>44538</v>
      </c>
      <c r="H439" t="s">
        <v>1682</v>
      </c>
      <c r="I439" s="2">
        <v>44538</v>
      </c>
      <c r="J439" t="s">
        <v>1748</v>
      </c>
      <c r="K439" t="s">
        <v>742</v>
      </c>
      <c r="L439" t="s">
        <v>560</v>
      </c>
      <c r="M439" t="s">
        <v>561</v>
      </c>
      <c r="N439" t="s">
        <v>562</v>
      </c>
      <c r="O439" t="s">
        <v>43</v>
      </c>
      <c r="P439" t="s">
        <v>44</v>
      </c>
      <c r="Q439" t="s">
        <v>45</v>
      </c>
      <c r="R439" t="s">
        <v>43</v>
      </c>
      <c r="S439" t="s">
        <v>43</v>
      </c>
      <c r="T439" t="s">
        <v>43</v>
      </c>
      <c r="U439" t="s">
        <v>43</v>
      </c>
      <c r="V439" t="s">
        <v>43</v>
      </c>
      <c r="W439" t="s">
        <v>43</v>
      </c>
      <c r="X439" t="s">
        <v>43</v>
      </c>
      <c r="Y439" t="s">
        <v>46</v>
      </c>
      <c r="Z439" t="s">
        <v>43</v>
      </c>
      <c r="AA439" t="s">
        <v>47</v>
      </c>
      <c r="AB439" t="s">
        <v>48</v>
      </c>
      <c r="AC439">
        <v>5.48</v>
      </c>
      <c r="AD439" t="s">
        <v>43</v>
      </c>
      <c r="AE439" t="s">
        <v>43</v>
      </c>
      <c r="AF439">
        <v>5.48</v>
      </c>
      <c r="AG439" t="s">
        <v>49</v>
      </c>
      <c r="AH439">
        <v>5.48</v>
      </c>
      <c r="AI439" t="s">
        <v>43</v>
      </c>
      <c r="AJ439" t="s">
        <v>43</v>
      </c>
      <c r="AK439">
        <v>5.48</v>
      </c>
      <c r="AL439">
        <v>0</v>
      </c>
      <c r="AM439" t="s">
        <v>2689</v>
      </c>
      <c r="AN439" t="s">
        <v>43</v>
      </c>
      <c r="AO439" t="s">
        <v>1392</v>
      </c>
      <c r="AP439" t="s">
        <v>43</v>
      </c>
      <c r="AQ439" t="s">
        <v>43</v>
      </c>
      <c r="AR439" t="s">
        <v>3216</v>
      </c>
      <c r="AS439" t="s">
        <v>43</v>
      </c>
      <c r="AT439" t="str">
        <f>_xlfn.XLOOKUP(AO439,Enrollees!A:A,Enrollees!E:E)</f>
        <v>Jaclyn Reavis</v>
      </c>
      <c r="AU439" t="str">
        <f>_xlfn.XLOOKUP(AO439,Enrollees!A:A,Enrollees!C:C)</f>
        <v>YWCA North Central Indiana</v>
      </c>
      <c r="AV439">
        <f>_xlfn.XLOOKUP(AO439,Enrollees!A:A,Enrollees!F:F)</f>
        <v>5742206639</v>
      </c>
      <c r="AW439" s="7">
        <f t="shared" si="6"/>
        <v>5.48</v>
      </c>
    </row>
    <row r="440" spans="1:49" x14ac:dyDescent="0.2">
      <c r="A440" t="s">
        <v>2461</v>
      </c>
      <c r="B440" s="1">
        <v>44538.789930555555</v>
      </c>
      <c r="C440" s="10">
        <v>44538</v>
      </c>
      <c r="D440" t="s">
        <v>638</v>
      </c>
      <c r="E440" s="2">
        <v>44538</v>
      </c>
      <c r="F440" t="s">
        <v>576</v>
      </c>
      <c r="G440" s="2">
        <v>44538</v>
      </c>
      <c r="H440" t="s">
        <v>75</v>
      </c>
      <c r="I440" s="2">
        <v>44538</v>
      </c>
      <c r="J440" t="s">
        <v>572</v>
      </c>
      <c r="K440" t="s">
        <v>742</v>
      </c>
      <c r="L440" t="s">
        <v>560</v>
      </c>
      <c r="M440" t="s">
        <v>561</v>
      </c>
      <c r="N440" t="s">
        <v>562</v>
      </c>
      <c r="O440" t="s">
        <v>43</v>
      </c>
      <c r="P440" t="s">
        <v>44</v>
      </c>
      <c r="Q440" t="s">
        <v>45</v>
      </c>
      <c r="R440" t="s">
        <v>43</v>
      </c>
      <c r="S440" t="s">
        <v>43</v>
      </c>
      <c r="T440" t="s">
        <v>43</v>
      </c>
      <c r="U440" t="s">
        <v>43</v>
      </c>
      <c r="V440" t="s">
        <v>43</v>
      </c>
      <c r="W440" t="s">
        <v>43</v>
      </c>
      <c r="X440" t="s">
        <v>43</v>
      </c>
      <c r="Y440" t="s">
        <v>46</v>
      </c>
      <c r="Z440" t="s">
        <v>43</v>
      </c>
      <c r="AA440" t="s">
        <v>47</v>
      </c>
      <c r="AB440" t="s">
        <v>48</v>
      </c>
      <c r="AC440">
        <v>4.95</v>
      </c>
      <c r="AD440" t="s">
        <v>43</v>
      </c>
      <c r="AE440" t="s">
        <v>43</v>
      </c>
      <c r="AF440">
        <v>4.95</v>
      </c>
      <c r="AG440" t="s">
        <v>49</v>
      </c>
      <c r="AH440">
        <v>4.95</v>
      </c>
      <c r="AI440" t="s">
        <v>43</v>
      </c>
      <c r="AJ440" t="s">
        <v>43</v>
      </c>
      <c r="AK440">
        <v>4.95</v>
      </c>
      <c r="AL440">
        <v>0</v>
      </c>
      <c r="AM440" t="s">
        <v>2666</v>
      </c>
      <c r="AN440" t="s">
        <v>43</v>
      </c>
      <c r="AO440" t="s">
        <v>1119</v>
      </c>
      <c r="AP440" t="s">
        <v>43</v>
      </c>
      <c r="AQ440" t="s">
        <v>43</v>
      </c>
      <c r="AR440" t="s">
        <v>3217</v>
      </c>
      <c r="AS440" t="s">
        <v>43</v>
      </c>
      <c r="AT440" t="str">
        <f>_xlfn.XLOOKUP(AO440,Enrollees!A:A,Enrollees!E:E)</f>
        <v>Odell Burnett, Jr.</v>
      </c>
      <c r="AU440" t="str">
        <f>_xlfn.XLOOKUP(AO440,Enrollees!A:A,Enrollees!C:C)</f>
        <v>REAL Services</v>
      </c>
      <c r="AV440">
        <f>_xlfn.XLOOKUP(AO440,Enrollees!A:A,Enrollees!F:F)</f>
        <v>5747100228</v>
      </c>
      <c r="AW440" s="7">
        <f t="shared" si="6"/>
        <v>4.95</v>
      </c>
    </row>
    <row r="441" spans="1:49" x14ac:dyDescent="0.2">
      <c r="A441" t="s">
        <v>2462</v>
      </c>
      <c r="B441" s="1">
        <v>44538.950949074075</v>
      </c>
      <c r="C441" s="10">
        <v>44538</v>
      </c>
      <c r="D441" t="s">
        <v>945</v>
      </c>
      <c r="E441" s="2">
        <v>44538</v>
      </c>
      <c r="F441" t="s">
        <v>739</v>
      </c>
      <c r="G441" s="2">
        <v>44538</v>
      </c>
      <c r="H441" t="s">
        <v>2265</v>
      </c>
      <c r="I441" s="2">
        <v>44538</v>
      </c>
      <c r="J441" t="s">
        <v>711</v>
      </c>
      <c r="K441" t="s">
        <v>742</v>
      </c>
      <c r="L441" t="s">
        <v>560</v>
      </c>
      <c r="M441" t="s">
        <v>561</v>
      </c>
      <c r="N441" t="s">
        <v>562</v>
      </c>
      <c r="O441" t="s">
        <v>43</v>
      </c>
      <c r="P441" t="s">
        <v>44</v>
      </c>
      <c r="Q441" t="s">
        <v>45</v>
      </c>
      <c r="R441" t="s">
        <v>43</v>
      </c>
      <c r="S441" t="s">
        <v>43</v>
      </c>
      <c r="T441" t="s">
        <v>43</v>
      </c>
      <c r="U441" t="s">
        <v>43</v>
      </c>
      <c r="V441" t="s">
        <v>43</v>
      </c>
      <c r="W441" t="s">
        <v>43</v>
      </c>
      <c r="X441" t="s">
        <v>43</v>
      </c>
      <c r="Y441" t="s">
        <v>46</v>
      </c>
      <c r="Z441" t="s">
        <v>43</v>
      </c>
      <c r="AA441" t="s">
        <v>47</v>
      </c>
      <c r="AB441" t="s">
        <v>48</v>
      </c>
      <c r="AC441">
        <v>9.34</v>
      </c>
      <c r="AD441" t="s">
        <v>43</v>
      </c>
      <c r="AE441" t="s">
        <v>43</v>
      </c>
      <c r="AF441">
        <v>9.34</v>
      </c>
      <c r="AG441" t="s">
        <v>49</v>
      </c>
      <c r="AH441">
        <v>9.34</v>
      </c>
      <c r="AI441" t="s">
        <v>43</v>
      </c>
      <c r="AJ441" t="s">
        <v>43</v>
      </c>
      <c r="AK441">
        <v>9.34</v>
      </c>
      <c r="AL441">
        <v>0</v>
      </c>
      <c r="AM441" t="s">
        <v>1661</v>
      </c>
      <c r="AN441" t="s">
        <v>43</v>
      </c>
      <c r="AO441" t="s">
        <v>1369</v>
      </c>
      <c r="AP441" t="s">
        <v>43</v>
      </c>
      <c r="AQ441" t="s">
        <v>43</v>
      </c>
      <c r="AR441" t="s">
        <v>3218</v>
      </c>
      <c r="AS441" t="s">
        <v>43</v>
      </c>
      <c r="AT441" t="str">
        <f>_xlfn.XLOOKUP(AO441,Enrollees!A:A,Enrollees!E:E)</f>
        <v>Ianna Pierre-Antoine</v>
      </c>
      <c r="AU441" t="str">
        <f>_xlfn.XLOOKUP(AO441,Enrollees!A:A,Enrollees!C:C)</f>
        <v>La Casa de Amistad</v>
      </c>
      <c r="AV441">
        <f>_xlfn.XLOOKUP(AO441,Enrollees!A:A,Enrollees!F:F)</f>
        <v>3175201205</v>
      </c>
      <c r="AW441" s="7">
        <f t="shared" si="6"/>
        <v>9.34</v>
      </c>
    </row>
    <row r="442" spans="1:49" x14ac:dyDescent="0.2">
      <c r="A442" t="s">
        <v>2463</v>
      </c>
      <c r="B442" s="1">
        <v>44538.971296296295</v>
      </c>
      <c r="C442" s="10">
        <v>44538</v>
      </c>
      <c r="D442" t="s">
        <v>1749</v>
      </c>
      <c r="E442" s="2">
        <v>44538</v>
      </c>
      <c r="F442" t="s">
        <v>98</v>
      </c>
      <c r="G442" s="2">
        <v>44538</v>
      </c>
      <c r="H442" t="s">
        <v>2117</v>
      </c>
      <c r="I442" s="2">
        <v>44538</v>
      </c>
      <c r="J442" t="s">
        <v>1674</v>
      </c>
      <c r="K442" t="s">
        <v>742</v>
      </c>
      <c r="L442" t="s">
        <v>560</v>
      </c>
      <c r="M442" t="s">
        <v>561</v>
      </c>
      <c r="N442" t="s">
        <v>562</v>
      </c>
      <c r="O442" t="s">
        <v>43</v>
      </c>
      <c r="P442" t="s">
        <v>44</v>
      </c>
      <c r="Q442" t="s">
        <v>45</v>
      </c>
      <c r="R442" t="s">
        <v>43</v>
      </c>
      <c r="S442" t="s">
        <v>43</v>
      </c>
      <c r="T442" t="s">
        <v>43</v>
      </c>
      <c r="U442" t="s">
        <v>43</v>
      </c>
      <c r="V442" t="s">
        <v>43</v>
      </c>
      <c r="W442" t="s">
        <v>43</v>
      </c>
      <c r="X442" t="s">
        <v>43</v>
      </c>
      <c r="Y442" t="s">
        <v>46</v>
      </c>
      <c r="Z442" t="s">
        <v>43</v>
      </c>
      <c r="AA442" t="s">
        <v>47</v>
      </c>
      <c r="AB442" t="s">
        <v>48</v>
      </c>
      <c r="AC442">
        <v>13.94</v>
      </c>
      <c r="AD442" t="s">
        <v>43</v>
      </c>
      <c r="AE442" t="s">
        <v>43</v>
      </c>
      <c r="AF442">
        <v>13.94</v>
      </c>
      <c r="AG442" t="s">
        <v>49</v>
      </c>
      <c r="AH442">
        <v>13.94</v>
      </c>
      <c r="AI442" t="s">
        <v>43</v>
      </c>
      <c r="AJ442" t="s">
        <v>43</v>
      </c>
      <c r="AK442">
        <v>13.94</v>
      </c>
      <c r="AL442">
        <v>0</v>
      </c>
      <c r="AM442" t="s">
        <v>2670</v>
      </c>
      <c r="AN442" t="s">
        <v>43</v>
      </c>
      <c r="AO442" t="s">
        <v>1180</v>
      </c>
      <c r="AP442" t="s">
        <v>43</v>
      </c>
      <c r="AQ442" t="s">
        <v>43</v>
      </c>
      <c r="AR442" t="s">
        <v>3219</v>
      </c>
      <c r="AS442" t="s">
        <v>43</v>
      </c>
      <c r="AT442" t="str">
        <f>_xlfn.XLOOKUP(AO442,Enrollees!A:A,Enrollees!E:E)</f>
        <v>Ella Coppock</v>
      </c>
      <c r="AU442" t="str">
        <f>_xlfn.XLOOKUP(AO442,Enrollees!A:A,Enrollees!C:C)</f>
        <v>St. Margaret's House</v>
      </c>
      <c r="AV442">
        <f>_xlfn.XLOOKUP(AO442,Enrollees!A:A,Enrollees!F:F)</f>
        <v>5743235073</v>
      </c>
      <c r="AW442" s="7">
        <f t="shared" si="6"/>
        <v>13.94</v>
      </c>
    </row>
    <row r="443" spans="1:49" x14ac:dyDescent="0.2">
      <c r="A443" t="s">
        <v>2464</v>
      </c>
      <c r="B443" s="1">
        <v>44539.056076388886</v>
      </c>
      <c r="C443" s="10">
        <v>44539</v>
      </c>
      <c r="D443" t="s">
        <v>407</v>
      </c>
      <c r="E443" s="2">
        <v>44538</v>
      </c>
      <c r="F443" t="s">
        <v>175</v>
      </c>
      <c r="G443" s="2">
        <v>44539</v>
      </c>
      <c r="H443" t="s">
        <v>1615</v>
      </c>
      <c r="I443" s="2">
        <v>44538</v>
      </c>
      <c r="J443" t="s">
        <v>1718</v>
      </c>
      <c r="K443" t="s">
        <v>742</v>
      </c>
      <c r="L443" t="s">
        <v>560</v>
      </c>
      <c r="M443" t="s">
        <v>561</v>
      </c>
      <c r="N443" t="s">
        <v>562</v>
      </c>
      <c r="O443" t="s">
        <v>43</v>
      </c>
      <c r="P443" t="s">
        <v>44</v>
      </c>
      <c r="Q443" t="s">
        <v>45</v>
      </c>
      <c r="R443" t="s">
        <v>43</v>
      </c>
      <c r="S443" t="s">
        <v>43</v>
      </c>
      <c r="T443" t="s">
        <v>43</v>
      </c>
      <c r="U443" t="s">
        <v>43</v>
      </c>
      <c r="V443" t="s">
        <v>43</v>
      </c>
      <c r="W443" t="s">
        <v>43</v>
      </c>
      <c r="X443" t="s">
        <v>43</v>
      </c>
      <c r="Y443" t="s">
        <v>46</v>
      </c>
      <c r="Z443" t="s">
        <v>43</v>
      </c>
      <c r="AA443" t="s">
        <v>47</v>
      </c>
      <c r="AB443" t="s">
        <v>48</v>
      </c>
      <c r="AC443">
        <v>5.94</v>
      </c>
      <c r="AD443" t="s">
        <v>43</v>
      </c>
      <c r="AE443" t="s">
        <v>43</v>
      </c>
      <c r="AF443">
        <v>5.94</v>
      </c>
      <c r="AG443" t="s">
        <v>49</v>
      </c>
      <c r="AH443">
        <v>5.94</v>
      </c>
      <c r="AI443" t="s">
        <v>43</v>
      </c>
      <c r="AJ443" t="s">
        <v>43</v>
      </c>
      <c r="AK443">
        <v>5.94</v>
      </c>
      <c r="AL443">
        <v>0</v>
      </c>
      <c r="AM443" t="s">
        <v>1661</v>
      </c>
      <c r="AN443" t="s">
        <v>43</v>
      </c>
      <c r="AO443" t="s">
        <v>1369</v>
      </c>
      <c r="AP443" t="s">
        <v>43</v>
      </c>
      <c r="AQ443" t="s">
        <v>43</v>
      </c>
      <c r="AR443" t="s">
        <v>3220</v>
      </c>
      <c r="AS443" t="s">
        <v>43</v>
      </c>
      <c r="AT443" t="str">
        <f>_xlfn.XLOOKUP(AO443,Enrollees!A:A,Enrollees!E:E)</f>
        <v>Ianna Pierre-Antoine</v>
      </c>
      <c r="AU443" t="str">
        <f>_xlfn.XLOOKUP(AO443,Enrollees!A:A,Enrollees!C:C)</f>
        <v>La Casa de Amistad</v>
      </c>
      <c r="AV443">
        <f>_xlfn.XLOOKUP(AO443,Enrollees!A:A,Enrollees!F:F)</f>
        <v>3175201205</v>
      </c>
      <c r="AW443" s="7">
        <f t="shared" si="6"/>
        <v>5.94</v>
      </c>
    </row>
    <row r="444" spans="1:49" x14ac:dyDescent="0.2">
      <c r="A444" t="s">
        <v>2465</v>
      </c>
      <c r="B444" s="1">
        <v>44539.075428240743</v>
      </c>
      <c r="C444" s="10">
        <v>44539</v>
      </c>
      <c r="D444" t="s">
        <v>2466</v>
      </c>
      <c r="E444" s="2">
        <v>44538</v>
      </c>
      <c r="F444" t="s">
        <v>2113</v>
      </c>
      <c r="G444" s="2">
        <v>44539</v>
      </c>
      <c r="H444" t="s">
        <v>1871</v>
      </c>
      <c r="I444" s="2">
        <v>44538</v>
      </c>
      <c r="J444" t="s">
        <v>2467</v>
      </c>
      <c r="K444" t="s">
        <v>742</v>
      </c>
      <c r="L444" t="s">
        <v>560</v>
      </c>
      <c r="M444" t="s">
        <v>561</v>
      </c>
      <c r="N444" t="s">
        <v>562</v>
      </c>
      <c r="O444" t="s">
        <v>43</v>
      </c>
      <c r="P444" t="s">
        <v>44</v>
      </c>
      <c r="Q444" t="s">
        <v>45</v>
      </c>
      <c r="R444" t="s">
        <v>43</v>
      </c>
      <c r="S444" t="s">
        <v>43</v>
      </c>
      <c r="T444" t="s">
        <v>43</v>
      </c>
      <c r="U444" t="s">
        <v>43</v>
      </c>
      <c r="V444" t="s">
        <v>43</v>
      </c>
      <c r="W444" t="s">
        <v>43</v>
      </c>
      <c r="X444" t="s">
        <v>43</v>
      </c>
      <c r="Y444" t="s">
        <v>46</v>
      </c>
      <c r="Z444" t="s">
        <v>43</v>
      </c>
      <c r="AA444" t="s">
        <v>47</v>
      </c>
      <c r="AB444" t="s">
        <v>48</v>
      </c>
      <c r="AC444">
        <v>6.19</v>
      </c>
      <c r="AD444" t="s">
        <v>43</v>
      </c>
      <c r="AE444" t="s">
        <v>43</v>
      </c>
      <c r="AF444">
        <v>6.19</v>
      </c>
      <c r="AG444" t="s">
        <v>49</v>
      </c>
      <c r="AH444">
        <v>6.19</v>
      </c>
      <c r="AI444" t="s">
        <v>43</v>
      </c>
      <c r="AJ444" t="s">
        <v>43</v>
      </c>
      <c r="AK444">
        <v>6.19</v>
      </c>
      <c r="AL444">
        <v>0</v>
      </c>
      <c r="AM444" t="s">
        <v>1661</v>
      </c>
      <c r="AN444" t="s">
        <v>43</v>
      </c>
      <c r="AO444" t="s">
        <v>1369</v>
      </c>
      <c r="AP444" t="s">
        <v>43</v>
      </c>
      <c r="AQ444" t="s">
        <v>43</v>
      </c>
      <c r="AR444" t="s">
        <v>3221</v>
      </c>
      <c r="AS444" t="s">
        <v>43</v>
      </c>
      <c r="AT444" t="str">
        <f>_xlfn.XLOOKUP(AO444,Enrollees!A:A,Enrollees!E:E)</f>
        <v>Ianna Pierre-Antoine</v>
      </c>
      <c r="AU444" t="str">
        <f>_xlfn.XLOOKUP(AO444,Enrollees!A:A,Enrollees!C:C)</f>
        <v>La Casa de Amistad</v>
      </c>
      <c r="AV444">
        <f>_xlfn.XLOOKUP(AO444,Enrollees!A:A,Enrollees!F:F)</f>
        <v>3175201205</v>
      </c>
      <c r="AW444" s="7">
        <f t="shared" si="6"/>
        <v>6.19</v>
      </c>
    </row>
    <row r="445" spans="1:49" x14ac:dyDescent="0.2">
      <c r="A445" t="s">
        <v>2468</v>
      </c>
      <c r="B445" s="1">
        <v>44539.202245370368</v>
      </c>
      <c r="C445" s="10">
        <v>44539</v>
      </c>
      <c r="D445" t="s">
        <v>1009</v>
      </c>
      <c r="E445" s="2">
        <v>44538</v>
      </c>
      <c r="F445" t="s">
        <v>575</v>
      </c>
      <c r="G445" s="2">
        <v>44539</v>
      </c>
      <c r="H445" t="s">
        <v>2469</v>
      </c>
      <c r="I445" s="2">
        <v>44538</v>
      </c>
      <c r="J445" t="s">
        <v>345</v>
      </c>
      <c r="K445" t="s">
        <v>742</v>
      </c>
      <c r="L445" t="s">
        <v>560</v>
      </c>
      <c r="M445" t="s">
        <v>561</v>
      </c>
      <c r="N445" t="s">
        <v>562</v>
      </c>
      <c r="O445" t="s">
        <v>43</v>
      </c>
      <c r="P445" t="s">
        <v>44</v>
      </c>
      <c r="Q445" t="s">
        <v>45</v>
      </c>
      <c r="R445" t="s">
        <v>43</v>
      </c>
      <c r="S445" t="s">
        <v>43</v>
      </c>
      <c r="T445" t="s">
        <v>43</v>
      </c>
      <c r="U445" t="s">
        <v>43</v>
      </c>
      <c r="V445" t="s">
        <v>43</v>
      </c>
      <c r="W445" t="s">
        <v>43</v>
      </c>
      <c r="X445" t="s">
        <v>43</v>
      </c>
      <c r="Y445" t="s">
        <v>46</v>
      </c>
      <c r="Z445" t="s">
        <v>43</v>
      </c>
      <c r="AA445" t="s">
        <v>47</v>
      </c>
      <c r="AB445" t="s">
        <v>48</v>
      </c>
      <c r="AC445">
        <v>6.94</v>
      </c>
      <c r="AD445" t="s">
        <v>43</v>
      </c>
      <c r="AE445" t="s">
        <v>43</v>
      </c>
      <c r="AF445">
        <v>6.94</v>
      </c>
      <c r="AG445" t="s">
        <v>49</v>
      </c>
      <c r="AH445">
        <v>6.94</v>
      </c>
      <c r="AI445" t="s">
        <v>43</v>
      </c>
      <c r="AJ445" t="s">
        <v>43</v>
      </c>
      <c r="AK445">
        <v>6.94</v>
      </c>
      <c r="AL445">
        <v>0</v>
      </c>
      <c r="AM445" t="s">
        <v>2666</v>
      </c>
      <c r="AN445" t="s">
        <v>43</v>
      </c>
      <c r="AO445" t="s">
        <v>1119</v>
      </c>
      <c r="AP445" t="s">
        <v>43</v>
      </c>
      <c r="AQ445" t="s">
        <v>43</v>
      </c>
      <c r="AR445" t="s">
        <v>3222</v>
      </c>
      <c r="AS445" t="s">
        <v>43</v>
      </c>
      <c r="AT445" t="str">
        <f>_xlfn.XLOOKUP(AO445,Enrollees!A:A,Enrollees!E:E)</f>
        <v>Odell Burnett, Jr.</v>
      </c>
      <c r="AU445" t="str">
        <f>_xlfn.XLOOKUP(AO445,Enrollees!A:A,Enrollees!C:C)</f>
        <v>REAL Services</v>
      </c>
      <c r="AV445">
        <f>_xlfn.XLOOKUP(AO445,Enrollees!A:A,Enrollees!F:F)</f>
        <v>5747100228</v>
      </c>
      <c r="AW445" s="7">
        <f t="shared" si="6"/>
        <v>6.94</v>
      </c>
    </row>
    <row r="446" spans="1:49" x14ac:dyDescent="0.2">
      <c r="A446" t="s">
        <v>2470</v>
      </c>
      <c r="B446" s="1">
        <v>44539.287187499998</v>
      </c>
      <c r="C446" s="10">
        <v>44539</v>
      </c>
      <c r="D446" t="s">
        <v>2034</v>
      </c>
      <c r="E446" s="2">
        <v>44539</v>
      </c>
      <c r="F446" t="s">
        <v>2466</v>
      </c>
      <c r="G446" s="2">
        <v>44539</v>
      </c>
      <c r="H446" t="s">
        <v>1990</v>
      </c>
      <c r="I446" s="2">
        <v>44539</v>
      </c>
      <c r="J446" t="s">
        <v>2032</v>
      </c>
      <c r="K446" t="s">
        <v>742</v>
      </c>
      <c r="L446" t="s">
        <v>560</v>
      </c>
      <c r="M446" t="s">
        <v>561</v>
      </c>
      <c r="N446" t="s">
        <v>562</v>
      </c>
      <c r="O446" t="s">
        <v>43</v>
      </c>
      <c r="P446" t="s">
        <v>44</v>
      </c>
      <c r="Q446" t="s">
        <v>45</v>
      </c>
      <c r="R446" t="s">
        <v>43</v>
      </c>
      <c r="S446" t="s">
        <v>43</v>
      </c>
      <c r="T446" t="s">
        <v>43</v>
      </c>
      <c r="U446" t="s">
        <v>43</v>
      </c>
      <c r="V446" t="s">
        <v>43</v>
      </c>
      <c r="W446" t="s">
        <v>43</v>
      </c>
      <c r="X446" t="s">
        <v>43</v>
      </c>
      <c r="Y446" t="s">
        <v>46</v>
      </c>
      <c r="Z446" t="s">
        <v>43</v>
      </c>
      <c r="AA446" t="s">
        <v>47</v>
      </c>
      <c r="AB446" t="s">
        <v>48</v>
      </c>
      <c r="AC446">
        <v>8.0299999999999994</v>
      </c>
      <c r="AD446" t="s">
        <v>43</v>
      </c>
      <c r="AE446" t="s">
        <v>43</v>
      </c>
      <c r="AF446">
        <v>8.0299999999999994</v>
      </c>
      <c r="AG446" t="s">
        <v>49</v>
      </c>
      <c r="AH446">
        <v>8.0299999999999994</v>
      </c>
      <c r="AI446" t="s">
        <v>43</v>
      </c>
      <c r="AJ446" t="s">
        <v>43</v>
      </c>
      <c r="AK446">
        <v>8.0299999999999994</v>
      </c>
      <c r="AL446">
        <v>0</v>
      </c>
      <c r="AM446" t="s">
        <v>1661</v>
      </c>
      <c r="AN446" t="s">
        <v>43</v>
      </c>
      <c r="AO446" t="s">
        <v>1369</v>
      </c>
      <c r="AP446" t="s">
        <v>43</v>
      </c>
      <c r="AQ446" t="s">
        <v>43</v>
      </c>
      <c r="AR446" t="s">
        <v>3223</v>
      </c>
      <c r="AS446" t="s">
        <v>43</v>
      </c>
      <c r="AT446" t="str">
        <f>_xlfn.XLOOKUP(AO446,Enrollees!A:A,Enrollees!E:E)</f>
        <v>Ianna Pierre-Antoine</v>
      </c>
      <c r="AU446" t="str">
        <f>_xlfn.XLOOKUP(AO446,Enrollees!A:A,Enrollees!C:C)</f>
        <v>La Casa de Amistad</v>
      </c>
      <c r="AV446">
        <f>_xlfn.XLOOKUP(AO446,Enrollees!A:A,Enrollees!F:F)</f>
        <v>3175201205</v>
      </c>
      <c r="AW446" s="7">
        <f t="shared" si="6"/>
        <v>8.0299999999999994</v>
      </c>
    </row>
    <row r="447" spans="1:49" x14ac:dyDescent="0.2">
      <c r="A447" t="s">
        <v>2471</v>
      </c>
      <c r="B447" s="1">
        <v>44539.562916666669</v>
      </c>
      <c r="C447" s="10">
        <v>44539</v>
      </c>
      <c r="D447" t="s">
        <v>733</v>
      </c>
      <c r="E447" s="2">
        <v>44539</v>
      </c>
      <c r="F447" t="s">
        <v>530</v>
      </c>
      <c r="G447" s="2">
        <v>44539</v>
      </c>
      <c r="H447" t="s">
        <v>662</v>
      </c>
      <c r="I447" s="2">
        <v>44539</v>
      </c>
      <c r="J447" t="s">
        <v>1650</v>
      </c>
      <c r="K447" t="s">
        <v>742</v>
      </c>
      <c r="L447" t="s">
        <v>560</v>
      </c>
      <c r="M447" t="s">
        <v>561</v>
      </c>
      <c r="N447" t="s">
        <v>562</v>
      </c>
      <c r="O447" t="s">
        <v>43</v>
      </c>
      <c r="P447" t="s">
        <v>44</v>
      </c>
      <c r="Q447" t="s">
        <v>45</v>
      </c>
      <c r="R447" t="s">
        <v>43</v>
      </c>
      <c r="S447" t="s">
        <v>43</v>
      </c>
      <c r="T447" t="s">
        <v>43</v>
      </c>
      <c r="U447" t="s">
        <v>43</v>
      </c>
      <c r="V447" t="s">
        <v>43</v>
      </c>
      <c r="W447" t="s">
        <v>43</v>
      </c>
      <c r="X447" t="s">
        <v>43</v>
      </c>
      <c r="Y447" t="s">
        <v>46</v>
      </c>
      <c r="Z447" t="s">
        <v>43</v>
      </c>
      <c r="AA447" t="s">
        <v>47</v>
      </c>
      <c r="AB447" t="s">
        <v>48</v>
      </c>
      <c r="AC447">
        <v>7.04</v>
      </c>
      <c r="AD447" t="s">
        <v>43</v>
      </c>
      <c r="AE447" t="s">
        <v>43</v>
      </c>
      <c r="AF447">
        <v>7.04</v>
      </c>
      <c r="AG447" t="s">
        <v>49</v>
      </c>
      <c r="AH447">
        <v>7.04</v>
      </c>
      <c r="AI447" t="s">
        <v>43</v>
      </c>
      <c r="AJ447" t="s">
        <v>43</v>
      </c>
      <c r="AK447">
        <v>7.04</v>
      </c>
      <c r="AL447">
        <v>0</v>
      </c>
      <c r="AM447" t="s">
        <v>2670</v>
      </c>
      <c r="AN447" t="s">
        <v>43</v>
      </c>
      <c r="AO447" t="s">
        <v>1188</v>
      </c>
      <c r="AP447" t="s">
        <v>43</v>
      </c>
      <c r="AQ447" t="s">
        <v>43</v>
      </c>
      <c r="AR447" t="s">
        <v>3224</v>
      </c>
      <c r="AS447" t="s">
        <v>43</v>
      </c>
      <c r="AT447" t="str">
        <f>_xlfn.XLOOKUP(AO447,Enrollees!A:A,Enrollees!E:E)</f>
        <v>Angela Blake</v>
      </c>
      <c r="AU447" t="str">
        <f>_xlfn.XLOOKUP(AO447,Enrollees!A:A,Enrollees!C:C)</f>
        <v>St. Margaret's House</v>
      </c>
      <c r="AV447">
        <f>_xlfn.XLOOKUP(AO447,Enrollees!A:A,Enrollees!F:F)</f>
        <v>5743234630</v>
      </c>
      <c r="AW447" s="7">
        <f t="shared" si="6"/>
        <v>7.04</v>
      </c>
    </row>
    <row r="448" spans="1:49" x14ac:dyDescent="0.2">
      <c r="A448" t="s">
        <v>2472</v>
      </c>
      <c r="B448" s="1">
        <v>44539.608032407406</v>
      </c>
      <c r="C448" s="10">
        <v>44539</v>
      </c>
      <c r="D448" t="s">
        <v>334</v>
      </c>
      <c r="E448" s="2">
        <v>44539</v>
      </c>
      <c r="F448" t="s">
        <v>655</v>
      </c>
      <c r="G448" s="2">
        <v>44539</v>
      </c>
      <c r="H448" t="s">
        <v>182</v>
      </c>
      <c r="I448" s="2">
        <v>44539</v>
      </c>
      <c r="J448" t="s">
        <v>718</v>
      </c>
      <c r="K448" t="s">
        <v>742</v>
      </c>
      <c r="L448" t="s">
        <v>560</v>
      </c>
      <c r="M448" t="s">
        <v>561</v>
      </c>
      <c r="N448" t="s">
        <v>562</v>
      </c>
      <c r="O448" t="s">
        <v>43</v>
      </c>
      <c r="P448" t="s">
        <v>44</v>
      </c>
      <c r="Q448" t="s">
        <v>45</v>
      </c>
      <c r="R448" t="s">
        <v>43</v>
      </c>
      <c r="S448" t="s">
        <v>43</v>
      </c>
      <c r="T448" t="s">
        <v>43</v>
      </c>
      <c r="U448" t="s">
        <v>43</v>
      </c>
      <c r="V448" t="s">
        <v>43</v>
      </c>
      <c r="W448" t="s">
        <v>43</v>
      </c>
      <c r="X448" t="s">
        <v>43</v>
      </c>
      <c r="Y448" t="s">
        <v>46</v>
      </c>
      <c r="Z448" t="s">
        <v>43</v>
      </c>
      <c r="AA448" t="s">
        <v>47</v>
      </c>
      <c r="AB448" t="s">
        <v>48</v>
      </c>
      <c r="AC448">
        <v>13.87</v>
      </c>
      <c r="AD448" t="s">
        <v>43</v>
      </c>
      <c r="AE448" t="s">
        <v>43</v>
      </c>
      <c r="AF448">
        <v>13.87</v>
      </c>
      <c r="AG448" t="s">
        <v>49</v>
      </c>
      <c r="AH448">
        <v>13.87</v>
      </c>
      <c r="AI448" t="s">
        <v>43</v>
      </c>
      <c r="AJ448" t="s">
        <v>43</v>
      </c>
      <c r="AK448">
        <v>13.87</v>
      </c>
      <c r="AL448">
        <v>0</v>
      </c>
      <c r="AM448" t="s">
        <v>1661</v>
      </c>
      <c r="AN448" t="s">
        <v>43</v>
      </c>
      <c r="AO448" t="s">
        <v>1329</v>
      </c>
      <c r="AP448" t="s">
        <v>43</v>
      </c>
      <c r="AQ448" t="s">
        <v>43</v>
      </c>
      <c r="AR448" t="s">
        <v>3225</v>
      </c>
      <c r="AS448" t="s">
        <v>43</v>
      </c>
      <c r="AT448" t="str">
        <f>_xlfn.XLOOKUP(AO448,Enrollees!A:A,Enrollees!E:E)</f>
        <v>Jenifer Narvaez Melo</v>
      </c>
      <c r="AU448" t="str">
        <f>_xlfn.XLOOKUP(AO448,Enrollees!A:A,Enrollees!C:C)</f>
        <v>La Casa de Amistad</v>
      </c>
      <c r="AV448">
        <f>_xlfn.XLOOKUP(AO448,Enrollees!A:A,Enrollees!F:F)</f>
        <v>3179863336</v>
      </c>
      <c r="AW448" s="7">
        <f t="shared" si="6"/>
        <v>13.87</v>
      </c>
    </row>
    <row r="449" spans="1:49" x14ac:dyDescent="0.2">
      <c r="A449" t="s">
        <v>2473</v>
      </c>
      <c r="B449" s="1">
        <v>44539.744803240741</v>
      </c>
      <c r="C449" s="10">
        <v>44539</v>
      </c>
      <c r="D449" t="s">
        <v>96</v>
      </c>
      <c r="E449" s="2">
        <v>44539</v>
      </c>
      <c r="F449" t="s">
        <v>97</v>
      </c>
      <c r="G449" s="2">
        <v>44539</v>
      </c>
      <c r="H449" t="s">
        <v>656</v>
      </c>
      <c r="I449" s="2">
        <v>44539</v>
      </c>
      <c r="J449" t="s">
        <v>246</v>
      </c>
      <c r="K449" t="s">
        <v>742</v>
      </c>
      <c r="L449" t="s">
        <v>560</v>
      </c>
      <c r="M449" t="s">
        <v>561</v>
      </c>
      <c r="N449" t="s">
        <v>562</v>
      </c>
      <c r="O449" t="s">
        <v>43</v>
      </c>
      <c r="P449" t="s">
        <v>44</v>
      </c>
      <c r="Q449" t="s">
        <v>45</v>
      </c>
      <c r="R449" t="s">
        <v>43</v>
      </c>
      <c r="S449" t="s">
        <v>43</v>
      </c>
      <c r="T449" t="s">
        <v>43</v>
      </c>
      <c r="U449" t="s">
        <v>43</v>
      </c>
      <c r="V449" t="s">
        <v>43</v>
      </c>
      <c r="W449" t="s">
        <v>43</v>
      </c>
      <c r="X449" t="s">
        <v>43</v>
      </c>
      <c r="Y449" t="s">
        <v>46</v>
      </c>
      <c r="Z449" t="s">
        <v>43</v>
      </c>
      <c r="AA449" t="s">
        <v>47</v>
      </c>
      <c r="AB449" t="s">
        <v>48</v>
      </c>
      <c r="AC449">
        <v>11.91</v>
      </c>
      <c r="AD449" t="s">
        <v>43</v>
      </c>
      <c r="AE449" t="s">
        <v>43</v>
      </c>
      <c r="AF449">
        <v>11.91</v>
      </c>
      <c r="AG449" t="s">
        <v>49</v>
      </c>
      <c r="AH449">
        <v>11.91</v>
      </c>
      <c r="AI449" t="s">
        <v>43</v>
      </c>
      <c r="AJ449" t="s">
        <v>43</v>
      </c>
      <c r="AK449">
        <v>11.91</v>
      </c>
      <c r="AL449">
        <v>0</v>
      </c>
      <c r="AM449" t="s">
        <v>1661</v>
      </c>
      <c r="AN449" t="s">
        <v>43</v>
      </c>
      <c r="AO449" t="s">
        <v>1336</v>
      </c>
      <c r="AP449" t="s">
        <v>43</v>
      </c>
      <c r="AQ449" t="s">
        <v>43</v>
      </c>
      <c r="AR449" t="s">
        <v>3226</v>
      </c>
      <c r="AS449" t="s">
        <v>43</v>
      </c>
      <c r="AT449" t="str">
        <f>_xlfn.XLOOKUP(AO449,Enrollees!A:A,Enrollees!E:E)</f>
        <v>Mark Reeves</v>
      </c>
      <c r="AU449" t="str">
        <f>_xlfn.XLOOKUP(AO449,Enrollees!A:A,Enrollees!C:C)</f>
        <v>La Casa de Amistad</v>
      </c>
      <c r="AV449">
        <f>_xlfn.XLOOKUP(AO449,Enrollees!A:A,Enrollees!F:F)</f>
        <v>5743448941</v>
      </c>
      <c r="AW449" s="7">
        <f t="shared" si="6"/>
        <v>11.91</v>
      </c>
    </row>
    <row r="450" spans="1:49" x14ac:dyDescent="0.2">
      <c r="A450" t="s">
        <v>2474</v>
      </c>
      <c r="B450" s="1">
        <v>44539.747662037036</v>
      </c>
      <c r="C450" s="10">
        <v>44539</v>
      </c>
      <c r="D450" t="s">
        <v>127</v>
      </c>
      <c r="E450" s="2">
        <v>44539</v>
      </c>
      <c r="F450" t="s">
        <v>751</v>
      </c>
      <c r="G450" s="2">
        <v>44539</v>
      </c>
      <c r="H450" t="s">
        <v>283</v>
      </c>
      <c r="I450" s="2">
        <v>44539</v>
      </c>
      <c r="J450" t="s">
        <v>259</v>
      </c>
      <c r="K450" t="s">
        <v>742</v>
      </c>
      <c r="L450" t="s">
        <v>560</v>
      </c>
      <c r="M450" t="s">
        <v>561</v>
      </c>
      <c r="N450" t="s">
        <v>562</v>
      </c>
      <c r="O450" t="s">
        <v>43</v>
      </c>
      <c r="P450" t="s">
        <v>44</v>
      </c>
      <c r="Q450" t="s">
        <v>45</v>
      </c>
      <c r="R450" t="s">
        <v>43</v>
      </c>
      <c r="S450" t="s">
        <v>43</v>
      </c>
      <c r="T450" t="s">
        <v>43</v>
      </c>
      <c r="U450" t="s">
        <v>43</v>
      </c>
      <c r="V450" t="s">
        <v>43</v>
      </c>
      <c r="W450" t="s">
        <v>43</v>
      </c>
      <c r="X450" t="s">
        <v>43</v>
      </c>
      <c r="Y450" t="s">
        <v>46</v>
      </c>
      <c r="Z450" t="s">
        <v>43</v>
      </c>
      <c r="AA450" t="s">
        <v>47</v>
      </c>
      <c r="AB450" t="s">
        <v>48</v>
      </c>
      <c r="AC450">
        <v>14.92</v>
      </c>
      <c r="AD450" t="s">
        <v>43</v>
      </c>
      <c r="AE450" t="s">
        <v>43</v>
      </c>
      <c r="AF450">
        <v>14.92</v>
      </c>
      <c r="AG450" t="s">
        <v>49</v>
      </c>
      <c r="AH450">
        <v>14.92</v>
      </c>
      <c r="AI450" t="s">
        <v>43</v>
      </c>
      <c r="AJ450" t="s">
        <v>43</v>
      </c>
      <c r="AK450">
        <v>14.92</v>
      </c>
      <c r="AL450">
        <v>0</v>
      </c>
      <c r="AM450" t="s">
        <v>3368</v>
      </c>
      <c r="AN450" t="s">
        <v>43</v>
      </c>
      <c r="AO450" t="s">
        <v>1311</v>
      </c>
      <c r="AP450" t="s">
        <v>43</v>
      </c>
      <c r="AQ450" t="s">
        <v>43</v>
      </c>
      <c r="AR450" t="s">
        <v>3227</v>
      </c>
      <c r="AS450" t="s">
        <v>43</v>
      </c>
      <c r="AT450" t="str">
        <f>_xlfn.XLOOKUP(AO450,Enrollees!A:A,Enrollees!E:E)</f>
        <v>Torey Tingley</v>
      </c>
      <c r="AU450" t="str">
        <f>_xlfn.XLOOKUP(AO450,Enrollees!A:A,Enrollees!C:C)</f>
        <v>RiverBend Cancer Services</v>
      </c>
      <c r="AV450">
        <f>_xlfn.XLOOKUP(AO450,Enrollees!A:A,Enrollees!F:F)</f>
        <v>5743236002</v>
      </c>
      <c r="AW450" s="7">
        <f t="shared" ref="AW450:AW513" si="7">AH450</f>
        <v>14.92</v>
      </c>
    </row>
    <row r="451" spans="1:49" x14ac:dyDescent="0.2">
      <c r="A451" t="s">
        <v>2475</v>
      </c>
      <c r="B451" s="1">
        <v>44539.789502314816</v>
      </c>
      <c r="C451" s="10">
        <v>44539</v>
      </c>
      <c r="D451" t="s">
        <v>2007</v>
      </c>
      <c r="E451" s="2">
        <v>44539</v>
      </c>
      <c r="F451" t="s">
        <v>1689</v>
      </c>
      <c r="G451" s="2">
        <v>44539</v>
      </c>
      <c r="H451" t="s">
        <v>1727</v>
      </c>
      <c r="I451" s="2">
        <v>44539</v>
      </c>
      <c r="J451" t="s">
        <v>1712</v>
      </c>
      <c r="K451" t="s">
        <v>742</v>
      </c>
      <c r="L451" t="s">
        <v>560</v>
      </c>
      <c r="M451" t="s">
        <v>561</v>
      </c>
      <c r="N451" t="s">
        <v>562</v>
      </c>
      <c r="O451" t="s">
        <v>43</v>
      </c>
      <c r="P451" t="s">
        <v>44</v>
      </c>
      <c r="Q451" t="s">
        <v>45</v>
      </c>
      <c r="R451" t="s">
        <v>43</v>
      </c>
      <c r="S451" t="s">
        <v>43</v>
      </c>
      <c r="T451" t="s">
        <v>43</v>
      </c>
      <c r="U451" t="s">
        <v>43</v>
      </c>
      <c r="V451" t="s">
        <v>43</v>
      </c>
      <c r="W451" t="s">
        <v>43</v>
      </c>
      <c r="X451" t="s">
        <v>43</v>
      </c>
      <c r="Y451" t="s">
        <v>46</v>
      </c>
      <c r="Z451" t="s">
        <v>43</v>
      </c>
      <c r="AA451" t="s">
        <v>47</v>
      </c>
      <c r="AB451" t="s">
        <v>48</v>
      </c>
      <c r="AC451">
        <v>4.9400000000000004</v>
      </c>
      <c r="AD451" t="s">
        <v>43</v>
      </c>
      <c r="AE451" t="s">
        <v>43</v>
      </c>
      <c r="AF451">
        <v>4.9400000000000004</v>
      </c>
      <c r="AG451" t="s">
        <v>49</v>
      </c>
      <c r="AH451">
        <v>4.9400000000000004</v>
      </c>
      <c r="AI451" t="s">
        <v>43</v>
      </c>
      <c r="AJ451" t="s">
        <v>43</v>
      </c>
      <c r="AK451">
        <v>4.9400000000000004</v>
      </c>
      <c r="AL451">
        <v>0</v>
      </c>
      <c r="AM451" t="s">
        <v>2666</v>
      </c>
      <c r="AN451" t="s">
        <v>43</v>
      </c>
      <c r="AO451" t="s">
        <v>1119</v>
      </c>
      <c r="AP451" t="s">
        <v>43</v>
      </c>
      <c r="AQ451" t="s">
        <v>43</v>
      </c>
      <c r="AR451" t="s">
        <v>3228</v>
      </c>
      <c r="AS451" t="s">
        <v>43</v>
      </c>
      <c r="AT451" t="str">
        <f>_xlfn.XLOOKUP(AO451,Enrollees!A:A,Enrollees!E:E)</f>
        <v>Odell Burnett, Jr.</v>
      </c>
      <c r="AU451" t="str">
        <f>_xlfn.XLOOKUP(AO451,Enrollees!A:A,Enrollees!C:C)</f>
        <v>REAL Services</v>
      </c>
      <c r="AV451">
        <f>_xlfn.XLOOKUP(AO451,Enrollees!A:A,Enrollees!F:F)</f>
        <v>5747100228</v>
      </c>
      <c r="AW451" s="7">
        <f t="shared" si="7"/>
        <v>4.9400000000000004</v>
      </c>
    </row>
    <row r="452" spans="1:49" x14ac:dyDescent="0.2">
      <c r="A452" t="s">
        <v>2476</v>
      </c>
      <c r="B452" s="1">
        <v>44539.846180555556</v>
      </c>
      <c r="C452" s="10">
        <v>44539</v>
      </c>
      <c r="D452" t="s">
        <v>398</v>
      </c>
      <c r="E452" s="2">
        <v>44539</v>
      </c>
      <c r="F452" t="s">
        <v>522</v>
      </c>
      <c r="G452" s="2">
        <v>44539</v>
      </c>
      <c r="H452" t="s">
        <v>203</v>
      </c>
      <c r="I452" s="2">
        <v>44539</v>
      </c>
      <c r="J452" t="s">
        <v>2206</v>
      </c>
      <c r="K452" t="s">
        <v>742</v>
      </c>
      <c r="L452" t="s">
        <v>560</v>
      </c>
      <c r="M452" t="s">
        <v>561</v>
      </c>
      <c r="N452" t="s">
        <v>562</v>
      </c>
      <c r="O452" t="s">
        <v>43</v>
      </c>
      <c r="P452" t="s">
        <v>44</v>
      </c>
      <c r="Q452" t="s">
        <v>45</v>
      </c>
      <c r="R452" t="s">
        <v>43</v>
      </c>
      <c r="S452" t="s">
        <v>43</v>
      </c>
      <c r="T452" t="s">
        <v>43</v>
      </c>
      <c r="U452" t="s">
        <v>43</v>
      </c>
      <c r="V452" t="s">
        <v>43</v>
      </c>
      <c r="W452" t="s">
        <v>43</v>
      </c>
      <c r="X452" t="s">
        <v>43</v>
      </c>
      <c r="Y452" t="s">
        <v>46</v>
      </c>
      <c r="Z452" t="s">
        <v>43</v>
      </c>
      <c r="AA452" t="s">
        <v>47</v>
      </c>
      <c r="AB452" t="s">
        <v>48</v>
      </c>
      <c r="AC452">
        <v>8.08</v>
      </c>
      <c r="AD452" t="s">
        <v>43</v>
      </c>
      <c r="AE452" t="s">
        <v>43</v>
      </c>
      <c r="AF452">
        <v>8.08</v>
      </c>
      <c r="AG452" t="s">
        <v>49</v>
      </c>
      <c r="AH452">
        <v>8.08</v>
      </c>
      <c r="AI452" t="s">
        <v>43</v>
      </c>
      <c r="AJ452" t="s">
        <v>43</v>
      </c>
      <c r="AK452">
        <v>8.08</v>
      </c>
      <c r="AL452">
        <v>0</v>
      </c>
      <c r="AM452" t="s">
        <v>2689</v>
      </c>
      <c r="AN452" t="s">
        <v>43</v>
      </c>
      <c r="AO452" t="s">
        <v>1392</v>
      </c>
      <c r="AP452" t="s">
        <v>43</v>
      </c>
      <c r="AQ452" t="s">
        <v>43</v>
      </c>
      <c r="AR452" t="s">
        <v>3229</v>
      </c>
      <c r="AS452" t="s">
        <v>43</v>
      </c>
      <c r="AT452" t="str">
        <f>_xlfn.XLOOKUP(AO452,Enrollees!A:A,Enrollees!E:E)</f>
        <v>Jaclyn Reavis</v>
      </c>
      <c r="AU452" t="str">
        <f>_xlfn.XLOOKUP(AO452,Enrollees!A:A,Enrollees!C:C)</f>
        <v>YWCA North Central Indiana</v>
      </c>
      <c r="AV452">
        <f>_xlfn.XLOOKUP(AO452,Enrollees!A:A,Enrollees!F:F)</f>
        <v>5742206639</v>
      </c>
      <c r="AW452" s="7">
        <f t="shared" si="7"/>
        <v>8.08</v>
      </c>
    </row>
    <row r="453" spans="1:49" x14ac:dyDescent="0.2">
      <c r="A453" t="s">
        <v>2477</v>
      </c>
      <c r="B453" s="1">
        <v>44539.85460648148</v>
      </c>
      <c r="C453" s="10">
        <v>44539</v>
      </c>
      <c r="D453" t="s">
        <v>175</v>
      </c>
      <c r="E453" s="2">
        <v>44539</v>
      </c>
      <c r="F453" t="s">
        <v>1965</v>
      </c>
      <c r="G453" s="2">
        <v>44539</v>
      </c>
      <c r="H453" t="s">
        <v>1737</v>
      </c>
      <c r="I453" s="2">
        <v>44539</v>
      </c>
      <c r="J453" t="s">
        <v>318</v>
      </c>
      <c r="K453" t="s">
        <v>742</v>
      </c>
      <c r="L453" t="s">
        <v>560</v>
      </c>
      <c r="M453" t="s">
        <v>561</v>
      </c>
      <c r="N453" t="s">
        <v>562</v>
      </c>
      <c r="O453" t="s">
        <v>43</v>
      </c>
      <c r="P453" t="s">
        <v>44</v>
      </c>
      <c r="Q453" t="s">
        <v>45</v>
      </c>
      <c r="R453" t="s">
        <v>43</v>
      </c>
      <c r="S453" t="s">
        <v>43</v>
      </c>
      <c r="T453" t="s">
        <v>43</v>
      </c>
      <c r="U453" t="s">
        <v>43</v>
      </c>
      <c r="V453" t="s">
        <v>43</v>
      </c>
      <c r="W453" t="s">
        <v>43</v>
      </c>
      <c r="X453" t="s">
        <v>43</v>
      </c>
      <c r="Y453" t="s">
        <v>46</v>
      </c>
      <c r="Z453" t="s">
        <v>43</v>
      </c>
      <c r="AA453" t="s">
        <v>47</v>
      </c>
      <c r="AB453" t="s">
        <v>48</v>
      </c>
      <c r="AC453">
        <v>15.92</v>
      </c>
      <c r="AD453" t="s">
        <v>43</v>
      </c>
      <c r="AE453" t="s">
        <v>43</v>
      </c>
      <c r="AF453">
        <v>15.92</v>
      </c>
      <c r="AG453" t="s">
        <v>49</v>
      </c>
      <c r="AH453">
        <v>15.92</v>
      </c>
      <c r="AI453" t="s">
        <v>43</v>
      </c>
      <c r="AJ453" t="s">
        <v>43</v>
      </c>
      <c r="AK453">
        <v>15.92</v>
      </c>
      <c r="AL453">
        <v>0</v>
      </c>
      <c r="AM453" t="s">
        <v>3368</v>
      </c>
      <c r="AN453" t="s">
        <v>43</v>
      </c>
      <c r="AO453" t="s">
        <v>1311</v>
      </c>
      <c r="AP453" t="s">
        <v>43</v>
      </c>
      <c r="AQ453" t="s">
        <v>43</v>
      </c>
      <c r="AR453" t="s">
        <v>3230</v>
      </c>
      <c r="AS453" t="s">
        <v>43</v>
      </c>
      <c r="AT453" t="str">
        <f>_xlfn.XLOOKUP(AO453,Enrollees!A:A,Enrollees!E:E)</f>
        <v>Torey Tingley</v>
      </c>
      <c r="AU453" t="str">
        <f>_xlfn.XLOOKUP(AO453,Enrollees!A:A,Enrollees!C:C)</f>
        <v>RiverBend Cancer Services</v>
      </c>
      <c r="AV453">
        <f>_xlfn.XLOOKUP(AO453,Enrollees!A:A,Enrollees!F:F)</f>
        <v>5743236002</v>
      </c>
      <c r="AW453" s="7">
        <f t="shared" si="7"/>
        <v>15.92</v>
      </c>
    </row>
    <row r="454" spans="1:49" x14ac:dyDescent="0.2">
      <c r="A454" t="s">
        <v>2478</v>
      </c>
      <c r="B454" s="1">
        <v>44539.951273148145</v>
      </c>
      <c r="C454" s="10">
        <v>44539</v>
      </c>
      <c r="D454" t="s">
        <v>126</v>
      </c>
      <c r="E454" s="2">
        <v>44539</v>
      </c>
      <c r="F454" t="s">
        <v>127</v>
      </c>
      <c r="G454" s="2">
        <v>44539</v>
      </c>
      <c r="H454" t="s">
        <v>2265</v>
      </c>
      <c r="I454" s="2">
        <v>44539</v>
      </c>
      <c r="J454" t="s">
        <v>711</v>
      </c>
      <c r="K454" t="s">
        <v>742</v>
      </c>
      <c r="L454" t="s">
        <v>560</v>
      </c>
      <c r="M454" t="s">
        <v>561</v>
      </c>
      <c r="N454" t="s">
        <v>562</v>
      </c>
      <c r="O454" t="s">
        <v>43</v>
      </c>
      <c r="P454" t="s">
        <v>44</v>
      </c>
      <c r="Q454" t="s">
        <v>45</v>
      </c>
      <c r="R454" t="s">
        <v>43</v>
      </c>
      <c r="S454" t="s">
        <v>43</v>
      </c>
      <c r="T454" t="s">
        <v>43</v>
      </c>
      <c r="U454" t="s">
        <v>43</v>
      </c>
      <c r="V454" t="s">
        <v>43</v>
      </c>
      <c r="W454" t="s">
        <v>43</v>
      </c>
      <c r="X454" t="s">
        <v>43</v>
      </c>
      <c r="Y454" t="s">
        <v>46</v>
      </c>
      <c r="Z454" t="s">
        <v>43</v>
      </c>
      <c r="AA454" t="s">
        <v>47</v>
      </c>
      <c r="AB454" t="s">
        <v>48</v>
      </c>
      <c r="AC454">
        <v>12.9</v>
      </c>
      <c r="AD454" t="s">
        <v>43</v>
      </c>
      <c r="AE454" t="s">
        <v>43</v>
      </c>
      <c r="AF454">
        <v>12.9</v>
      </c>
      <c r="AG454" t="s">
        <v>49</v>
      </c>
      <c r="AH454">
        <v>12.9</v>
      </c>
      <c r="AI454" t="s">
        <v>43</v>
      </c>
      <c r="AJ454" t="s">
        <v>43</v>
      </c>
      <c r="AK454">
        <v>12.9</v>
      </c>
      <c r="AL454">
        <v>0</v>
      </c>
      <c r="AM454" t="s">
        <v>1661</v>
      </c>
      <c r="AN454" t="s">
        <v>43</v>
      </c>
      <c r="AO454" t="s">
        <v>1329</v>
      </c>
      <c r="AP454" t="s">
        <v>43</v>
      </c>
      <c r="AQ454" t="s">
        <v>43</v>
      </c>
      <c r="AR454" t="s">
        <v>3231</v>
      </c>
      <c r="AS454" t="s">
        <v>43</v>
      </c>
      <c r="AT454" t="str">
        <f>_xlfn.XLOOKUP(AO454,Enrollees!A:A,Enrollees!E:E)</f>
        <v>Jenifer Narvaez Melo</v>
      </c>
      <c r="AU454" t="str">
        <f>_xlfn.XLOOKUP(AO454,Enrollees!A:A,Enrollees!C:C)</f>
        <v>La Casa de Amistad</v>
      </c>
      <c r="AV454">
        <f>_xlfn.XLOOKUP(AO454,Enrollees!A:A,Enrollees!F:F)</f>
        <v>3179863336</v>
      </c>
      <c r="AW454" s="7">
        <f t="shared" si="7"/>
        <v>12.9</v>
      </c>
    </row>
    <row r="455" spans="1:49" x14ac:dyDescent="0.2">
      <c r="A455" t="s">
        <v>2479</v>
      </c>
      <c r="B455" s="1">
        <v>44540.193379629629</v>
      </c>
      <c r="C455" s="10">
        <v>44540</v>
      </c>
      <c r="D455" t="s">
        <v>2078</v>
      </c>
      <c r="E455" s="2">
        <v>44539</v>
      </c>
      <c r="F455" t="s">
        <v>1610</v>
      </c>
      <c r="G455" s="2">
        <v>44540</v>
      </c>
      <c r="H455" t="s">
        <v>1673</v>
      </c>
      <c r="I455" s="2">
        <v>44539</v>
      </c>
      <c r="J455" t="s">
        <v>1767</v>
      </c>
      <c r="K455" t="s">
        <v>742</v>
      </c>
      <c r="L455" t="s">
        <v>560</v>
      </c>
      <c r="M455" t="s">
        <v>561</v>
      </c>
      <c r="N455" t="s">
        <v>562</v>
      </c>
      <c r="O455" t="s">
        <v>43</v>
      </c>
      <c r="P455" t="s">
        <v>44</v>
      </c>
      <c r="Q455" t="s">
        <v>45</v>
      </c>
      <c r="R455" t="s">
        <v>43</v>
      </c>
      <c r="S455" t="s">
        <v>43</v>
      </c>
      <c r="T455" t="s">
        <v>43</v>
      </c>
      <c r="U455" t="s">
        <v>43</v>
      </c>
      <c r="V455" t="s">
        <v>43</v>
      </c>
      <c r="W455" t="s">
        <v>43</v>
      </c>
      <c r="X455" t="s">
        <v>43</v>
      </c>
      <c r="Y455" t="s">
        <v>46</v>
      </c>
      <c r="Z455" t="s">
        <v>43</v>
      </c>
      <c r="AA455" t="s">
        <v>47</v>
      </c>
      <c r="AB455" t="s">
        <v>48</v>
      </c>
      <c r="AC455">
        <v>5.07</v>
      </c>
      <c r="AD455" t="s">
        <v>43</v>
      </c>
      <c r="AE455" t="s">
        <v>43</v>
      </c>
      <c r="AF455">
        <v>5.07</v>
      </c>
      <c r="AG455" t="s">
        <v>49</v>
      </c>
      <c r="AH455">
        <v>5.07</v>
      </c>
      <c r="AI455" t="s">
        <v>43</v>
      </c>
      <c r="AJ455" t="s">
        <v>43</v>
      </c>
      <c r="AK455">
        <v>5.07</v>
      </c>
      <c r="AL455">
        <v>0</v>
      </c>
      <c r="AM455" t="s">
        <v>2666</v>
      </c>
      <c r="AN455" t="s">
        <v>43</v>
      </c>
      <c r="AO455" t="s">
        <v>1119</v>
      </c>
      <c r="AP455" t="s">
        <v>43</v>
      </c>
      <c r="AQ455" t="s">
        <v>43</v>
      </c>
      <c r="AR455" t="s">
        <v>3232</v>
      </c>
      <c r="AS455" t="s">
        <v>43</v>
      </c>
      <c r="AT455" t="str">
        <f>_xlfn.XLOOKUP(AO455,Enrollees!A:A,Enrollees!E:E)</f>
        <v>Odell Burnett, Jr.</v>
      </c>
      <c r="AU455" t="str">
        <f>_xlfn.XLOOKUP(AO455,Enrollees!A:A,Enrollees!C:C)</f>
        <v>REAL Services</v>
      </c>
      <c r="AV455">
        <f>_xlfn.XLOOKUP(AO455,Enrollees!A:A,Enrollees!F:F)</f>
        <v>5747100228</v>
      </c>
      <c r="AW455" s="7">
        <f t="shared" si="7"/>
        <v>5.07</v>
      </c>
    </row>
    <row r="456" spans="1:49" x14ac:dyDescent="0.2">
      <c r="A456" t="s">
        <v>2480</v>
      </c>
      <c r="B456" s="1">
        <v>44540.272476851853</v>
      </c>
      <c r="C456" s="10">
        <v>44540</v>
      </c>
      <c r="D456" t="s">
        <v>2174</v>
      </c>
      <c r="E456" s="2">
        <v>44540</v>
      </c>
      <c r="F456" t="s">
        <v>2325</v>
      </c>
      <c r="G456" s="2">
        <v>44540</v>
      </c>
      <c r="H456" t="s">
        <v>1741</v>
      </c>
      <c r="I456" s="2">
        <v>44540</v>
      </c>
      <c r="J456" t="s">
        <v>2481</v>
      </c>
      <c r="K456" t="s">
        <v>742</v>
      </c>
      <c r="L456" t="s">
        <v>560</v>
      </c>
      <c r="M456" t="s">
        <v>561</v>
      </c>
      <c r="N456" t="s">
        <v>562</v>
      </c>
      <c r="O456" t="s">
        <v>43</v>
      </c>
      <c r="P456" t="s">
        <v>44</v>
      </c>
      <c r="Q456" t="s">
        <v>45</v>
      </c>
      <c r="R456" t="s">
        <v>43</v>
      </c>
      <c r="S456" t="s">
        <v>43</v>
      </c>
      <c r="T456" t="s">
        <v>43</v>
      </c>
      <c r="U456" t="s">
        <v>43</v>
      </c>
      <c r="V456" t="s">
        <v>43</v>
      </c>
      <c r="W456" t="s">
        <v>43</v>
      </c>
      <c r="X456" t="s">
        <v>43</v>
      </c>
      <c r="Y456" t="s">
        <v>46</v>
      </c>
      <c r="Z456" t="s">
        <v>43</v>
      </c>
      <c r="AA456" t="s">
        <v>47</v>
      </c>
      <c r="AB456" t="s">
        <v>48</v>
      </c>
      <c r="AC456">
        <v>6.91</v>
      </c>
      <c r="AD456" t="s">
        <v>43</v>
      </c>
      <c r="AE456" t="s">
        <v>43</v>
      </c>
      <c r="AF456">
        <v>6.91</v>
      </c>
      <c r="AG456" t="s">
        <v>49</v>
      </c>
      <c r="AH456">
        <v>6.91</v>
      </c>
      <c r="AI456" t="s">
        <v>43</v>
      </c>
      <c r="AJ456" t="s">
        <v>43</v>
      </c>
      <c r="AK456">
        <v>6.91</v>
      </c>
      <c r="AL456">
        <v>0</v>
      </c>
      <c r="AM456" t="s">
        <v>1661</v>
      </c>
      <c r="AN456" t="s">
        <v>43</v>
      </c>
      <c r="AO456" t="s">
        <v>1369</v>
      </c>
      <c r="AP456" t="s">
        <v>43</v>
      </c>
      <c r="AQ456" t="s">
        <v>43</v>
      </c>
      <c r="AR456" t="s">
        <v>3233</v>
      </c>
      <c r="AS456" t="s">
        <v>43</v>
      </c>
      <c r="AT456" t="str">
        <f>_xlfn.XLOOKUP(AO456,Enrollees!A:A,Enrollees!E:E)</f>
        <v>Ianna Pierre-Antoine</v>
      </c>
      <c r="AU456" t="str">
        <f>_xlfn.XLOOKUP(AO456,Enrollees!A:A,Enrollees!C:C)</f>
        <v>La Casa de Amistad</v>
      </c>
      <c r="AV456">
        <f>_xlfn.XLOOKUP(AO456,Enrollees!A:A,Enrollees!F:F)</f>
        <v>3175201205</v>
      </c>
      <c r="AW456" s="7">
        <f t="shared" si="7"/>
        <v>6.91</v>
      </c>
    </row>
    <row r="457" spans="1:49" x14ac:dyDescent="0.2">
      <c r="A457" t="s">
        <v>2482</v>
      </c>
      <c r="B457" s="1">
        <v>44540.563159722224</v>
      </c>
      <c r="C457" s="10">
        <v>44540</v>
      </c>
      <c r="D457" t="s">
        <v>709</v>
      </c>
      <c r="E457" s="2">
        <v>44540</v>
      </c>
      <c r="F457" t="s">
        <v>2355</v>
      </c>
      <c r="G457" s="2">
        <v>44540</v>
      </c>
      <c r="H457" t="s">
        <v>662</v>
      </c>
      <c r="I457" s="2">
        <v>44540</v>
      </c>
      <c r="J457" t="s">
        <v>1650</v>
      </c>
      <c r="K457" t="s">
        <v>742</v>
      </c>
      <c r="L457" t="s">
        <v>560</v>
      </c>
      <c r="M457" t="s">
        <v>561</v>
      </c>
      <c r="N457" t="s">
        <v>562</v>
      </c>
      <c r="O457" t="s">
        <v>43</v>
      </c>
      <c r="P457" t="s">
        <v>44</v>
      </c>
      <c r="Q457" t="s">
        <v>45</v>
      </c>
      <c r="R457" t="s">
        <v>43</v>
      </c>
      <c r="S457" t="s">
        <v>43</v>
      </c>
      <c r="T457" t="s">
        <v>43</v>
      </c>
      <c r="U457" t="s">
        <v>43</v>
      </c>
      <c r="V457" t="s">
        <v>43</v>
      </c>
      <c r="W457" t="s">
        <v>43</v>
      </c>
      <c r="X457" t="s">
        <v>43</v>
      </c>
      <c r="Y457" t="s">
        <v>46</v>
      </c>
      <c r="Z457" t="s">
        <v>43</v>
      </c>
      <c r="AA457" t="s">
        <v>47</v>
      </c>
      <c r="AB457" t="s">
        <v>48</v>
      </c>
      <c r="AC457">
        <v>10.93</v>
      </c>
      <c r="AD457" t="s">
        <v>43</v>
      </c>
      <c r="AE457" t="s">
        <v>43</v>
      </c>
      <c r="AF457">
        <v>10.93</v>
      </c>
      <c r="AG457" t="s">
        <v>49</v>
      </c>
      <c r="AH457">
        <v>10.93</v>
      </c>
      <c r="AI457" t="s">
        <v>43</v>
      </c>
      <c r="AJ457" t="s">
        <v>43</v>
      </c>
      <c r="AK457">
        <v>10.93</v>
      </c>
      <c r="AL457">
        <v>0</v>
      </c>
      <c r="AM457" t="s">
        <v>2670</v>
      </c>
      <c r="AN457" t="s">
        <v>43</v>
      </c>
      <c r="AO457" t="s">
        <v>1180</v>
      </c>
      <c r="AP457" t="s">
        <v>43</v>
      </c>
      <c r="AQ457" t="s">
        <v>43</v>
      </c>
      <c r="AR457" t="s">
        <v>3234</v>
      </c>
      <c r="AS457" t="s">
        <v>43</v>
      </c>
      <c r="AT457" t="str">
        <f>_xlfn.XLOOKUP(AO457,Enrollees!A:A,Enrollees!E:E)</f>
        <v>Ella Coppock</v>
      </c>
      <c r="AU457" t="str">
        <f>_xlfn.XLOOKUP(AO457,Enrollees!A:A,Enrollees!C:C)</f>
        <v>St. Margaret's House</v>
      </c>
      <c r="AV457">
        <f>_xlfn.XLOOKUP(AO457,Enrollees!A:A,Enrollees!F:F)</f>
        <v>5743235073</v>
      </c>
      <c r="AW457" s="7">
        <f t="shared" si="7"/>
        <v>10.93</v>
      </c>
    </row>
    <row r="458" spans="1:49" x14ac:dyDescent="0.2">
      <c r="A458" t="s">
        <v>2483</v>
      </c>
      <c r="B458" s="1">
        <v>44540.694108796299</v>
      </c>
      <c r="C458" s="10">
        <v>44540</v>
      </c>
      <c r="D458" t="s">
        <v>782</v>
      </c>
      <c r="E458" s="2">
        <v>44540</v>
      </c>
      <c r="F458" t="s">
        <v>293</v>
      </c>
      <c r="G458" s="2">
        <v>44540</v>
      </c>
      <c r="H458" t="s">
        <v>692</v>
      </c>
      <c r="I458" s="2">
        <v>44540</v>
      </c>
      <c r="J458" t="s">
        <v>84</v>
      </c>
      <c r="K458" t="s">
        <v>742</v>
      </c>
      <c r="L458" t="s">
        <v>560</v>
      </c>
      <c r="M458" t="s">
        <v>561</v>
      </c>
      <c r="N458" t="s">
        <v>562</v>
      </c>
      <c r="O458" t="s">
        <v>43</v>
      </c>
      <c r="P458" t="s">
        <v>44</v>
      </c>
      <c r="Q458" t="s">
        <v>45</v>
      </c>
      <c r="R458" t="s">
        <v>43</v>
      </c>
      <c r="S458" t="s">
        <v>43</v>
      </c>
      <c r="T458" t="s">
        <v>43</v>
      </c>
      <c r="U458" t="s">
        <v>43</v>
      </c>
      <c r="V458" t="s">
        <v>43</v>
      </c>
      <c r="W458" t="s">
        <v>43</v>
      </c>
      <c r="X458" t="s">
        <v>43</v>
      </c>
      <c r="Y458" t="s">
        <v>46</v>
      </c>
      <c r="Z458" t="s">
        <v>43</v>
      </c>
      <c r="AA458" t="s">
        <v>47</v>
      </c>
      <c r="AB458" t="s">
        <v>48</v>
      </c>
      <c r="AC458">
        <v>8.91</v>
      </c>
      <c r="AD458" t="s">
        <v>43</v>
      </c>
      <c r="AE458" t="s">
        <v>43</v>
      </c>
      <c r="AF458">
        <v>8.91</v>
      </c>
      <c r="AG458" t="s">
        <v>49</v>
      </c>
      <c r="AH458">
        <v>8.91</v>
      </c>
      <c r="AI458" t="s">
        <v>43</v>
      </c>
      <c r="AJ458" t="s">
        <v>43</v>
      </c>
      <c r="AK458">
        <v>8.91</v>
      </c>
      <c r="AL458">
        <v>0</v>
      </c>
      <c r="AM458" t="s">
        <v>3365</v>
      </c>
      <c r="AN458" t="s">
        <v>43</v>
      </c>
      <c r="AO458" t="s">
        <v>1278</v>
      </c>
      <c r="AP458" t="s">
        <v>43</v>
      </c>
      <c r="AQ458" t="s">
        <v>43</v>
      </c>
      <c r="AR458" t="s">
        <v>3235</v>
      </c>
      <c r="AS458" t="s">
        <v>43</v>
      </c>
      <c r="AT458" t="str">
        <f>_xlfn.XLOOKUP(AO458,Enrollees!A:A,Enrollees!E:E)</f>
        <v>Chelsea  Pierson </v>
      </c>
      <c r="AU458" t="str">
        <f>_xlfn.XLOOKUP(AO458,Enrollees!A:A,Enrollees!C:C)</f>
        <v>Center For the Homeless</v>
      </c>
      <c r="AV458">
        <f>_xlfn.XLOOKUP(AO458,Enrollees!A:A,Enrollees!F:F)</f>
        <v>2082060007</v>
      </c>
      <c r="AW458" s="7">
        <f t="shared" si="7"/>
        <v>8.91</v>
      </c>
    </row>
    <row r="459" spans="1:49" x14ac:dyDescent="0.2">
      <c r="A459" t="s">
        <v>2484</v>
      </c>
      <c r="B459" s="1">
        <v>44540.735173611109</v>
      </c>
      <c r="C459" s="10">
        <v>44540</v>
      </c>
      <c r="D459" t="s">
        <v>487</v>
      </c>
      <c r="E459" s="2">
        <v>44540</v>
      </c>
      <c r="F459" t="s">
        <v>337</v>
      </c>
      <c r="G459" s="2">
        <v>44540</v>
      </c>
      <c r="H459" t="s">
        <v>1847</v>
      </c>
      <c r="I459" s="2">
        <v>44540</v>
      </c>
      <c r="J459" t="s">
        <v>1824</v>
      </c>
      <c r="K459" t="s">
        <v>742</v>
      </c>
      <c r="L459" t="s">
        <v>560</v>
      </c>
      <c r="M459" t="s">
        <v>561</v>
      </c>
      <c r="N459" t="s">
        <v>562</v>
      </c>
      <c r="O459" t="s">
        <v>43</v>
      </c>
      <c r="P459" t="s">
        <v>44</v>
      </c>
      <c r="Q459" t="s">
        <v>45</v>
      </c>
      <c r="R459" t="s">
        <v>43</v>
      </c>
      <c r="S459" t="s">
        <v>43</v>
      </c>
      <c r="T459" t="s">
        <v>43</v>
      </c>
      <c r="U459" t="s">
        <v>43</v>
      </c>
      <c r="V459" t="s">
        <v>43</v>
      </c>
      <c r="W459" t="s">
        <v>43</v>
      </c>
      <c r="X459" t="s">
        <v>43</v>
      </c>
      <c r="Y459" t="s">
        <v>46</v>
      </c>
      <c r="Z459" t="s">
        <v>43</v>
      </c>
      <c r="AA459" t="s">
        <v>47</v>
      </c>
      <c r="AB459" t="s">
        <v>48</v>
      </c>
      <c r="AC459">
        <v>21.98</v>
      </c>
      <c r="AD459" t="s">
        <v>43</v>
      </c>
      <c r="AE459" t="s">
        <v>43</v>
      </c>
      <c r="AF459">
        <v>21.98</v>
      </c>
      <c r="AG459" t="s">
        <v>49</v>
      </c>
      <c r="AH459">
        <v>21.98</v>
      </c>
      <c r="AI459" t="s">
        <v>43</v>
      </c>
      <c r="AJ459" t="s">
        <v>43</v>
      </c>
      <c r="AK459">
        <v>21.98</v>
      </c>
      <c r="AL459">
        <v>0</v>
      </c>
      <c r="AM459" t="s">
        <v>3365</v>
      </c>
      <c r="AN459" t="s">
        <v>43</v>
      </c>
      <c r="AO459" t="s">
        <v>1278</v>
      </c>
      <c r="AP459" t="s">
        <v>43</v>
      </c>
      <c r="AQ459" t="s">
        <v>43</v>
      </c>
      <c r="AR459" t="s">
        <v>3236</v>
      </c>
      <c r="AS459" t="s">
        <v>43</v>
      </c>
      <c r="AT459" t="str">
        <f>_xlfn.XLOOKUP(AO459,Enrollees!A:A,Enrollees!E:E)</f>
        <v>Chelsea  Pierson </v>
      </c>
      <c r="AU459" t="str">
        <f>_xlfn.XLOOKUP(AO459,Enrollees!A:A,Enrollees!C:C)</f>
        <v>Center For the Homeless</v>
      </c>
      <c r="AV459">
        <f>_xlfn.XLOOKUP(AO459,Enrollees!A:A,Enrollees!F:F)</f>
        <v>2082060007</v>
      </c>
      <c r="AW459" s="7">
        <f t="shared" si="7"/>
        <v>21.98</v>
      </c>
    </row>
    <row r="460" spans="1:49" x14ac:dyDescent="0.2">
      <c r="A460" t="s">
        <v>2485</v>
      </c>
      <c r="B460" s="1">
        <v>44540.946064814816</v>
      </c>
      <c r="C460" s="10">
        <v>44540</v>
      </c>
      <c r="D460" t="s">
        <v>890</v>
      </c>
      <c r="E460" s="2">
        <v>44540</v>
      </c>
      <c r="F460" t="s">
        <v>815</v>
      </c>
      <c r="G460" s="2">
        <v>44540</v>
      </c>
      <c r="H460" t="s">
        <v>910</v>
      </c>
      <c r="I460" s="2">
        <v>44540</v>
      </c>
      <c r="J460" t="s">
        <v>678</v>
      </c>
      <c r="K460" t="s">
        <v>742</v>
      </c>
      <c r="L460" t="s">
        <v>560</v>
      </c>
      <c r="M460" t="s">
        <v>561</v>
      </c>
      <c r="N460" t="s">
        <v>562</v>
      </c>
      <c r="O460" t="s">
        <v>43</v>
      </c>
      <c r="P460" t="s">
        <v>44</v>
      </c>
      <c r="Q460" t="s">
        <v>45</v>
      </c>
      <c r="R460" t="s">
        <v>43</v>
      </c>
      <c r="S460" t="s">
        <v>43</v>
      </c>
      <c r="T460" t="s">
        <v>43</v>
      </c>
      <c r="U460" t="s">
        <v>43</v>
      </c>
      <c r="V460" t="s">
        <v>43</v>
      </c>
      <c r="W460" t="s">
        <v>43</v>
      </c>
      <c r="X460" t="s">
        <v>43</v>
      </c>
      <c r="Y460" t="s">
        <v>46</v>
      </c>
      <c r="Z460" t="s">
        <v>43</v>
      </c>
      <c r="AA460" t="s">
        <v>47</v>
      </c>
      <c r="AB460" t="s">
        <v>48</v>
      </c>
      <c r="AC460">
        <v>15.91</v>
      </c>
      <c r="AD460" t="s">
        <v>43</v>
      </c>
      <c r="AE460" t="s">
        <v>43</v>
      </c>
      <c r="AF460">
        <v>15.91</v>
      </c>
      <c r="AG460" t="s">
        <v>49</v>
      </c>
      <c r="AH460">
        <v>15.91</v>
      </c>
      <c r="AI460" t="s">
        <v>43</v>
      </c>
      <c r="AJ460" t="s">
        <v>43</v>
      </c>
      <c r="AK460">
        <v>15.91</v>
      </c>
      <c r="AL460">
        <v>0</v>
      </c>
      <c r="AM460" t="s">
        <v>3365</v>
      </c>
      <c r="AN460" t="s">
        <v>43</v>
      </c>
      <c r="AO460" t="s">
        <v>1278</v>
      </c>
      <c r="AP460" t="s">
        <v>43</v>
      </c>
      <c r="AQ460" t="s">
        <v>43</v>
      </c>
      <c r="AR460" t="s">
        <v>3237</v>
      </c>
      <c r="AS460" t="s">
        <v>43</v>
      </c>
      <c r="AT460" t="str">
        <f>_xlfn.XLOOKUP(AO460,Enrollees!A:A,Enrollees!E:E)</f>
        <v>Chelsea  Pierson </v>
      </c>
      <c r="AU460" t="str">
        <f>_xlfn.XLOOKUP(AO460,Enrollees!A:A,Enrollees!C:C)</f>
        <v>Center For the Homeless</v>
      </c>
      <c r="AV460">
        <f>_xlfn.XLOOKUP(AO460,Enrollees!A:A,Enrollees!F:F)</f>
        <v>2082060007</v>
      </c>
      <c r="AW460" s="7">
        <f t="shared" si="7"/>
        <v>15.91</v>
      </c>
    </row>
    <row r="461" spans="1:49" x14ac:dyDescent="0.2">
      <c r="A461" t="s">
        <v>2486</v>
      </c>
      <c r="B461" s="1">
        <v>44541.013391203705</v>
      </c>
      <c r="C461" s="10">
        <v>44540</v>
      </c>
      <c r="D461" t="s">
        <v>797</v>
      </c>
      <c r="E461" s="2">
        <v>44540</v>
      </c>
      <c r="F461" t="s">
        <v>192</v>
      </c>
      <c r="G461" s="2">
        <v>44541</v>
      </c>
      <c r="H461" t="s">
        <v>387</v>
      </c>
      <c r="I461" s="2">
        <v>44540</v>
      </c>
      <c r="J461" t="s">
        <v>397</v>
      </c>
      <c r="K461" t="s">
        <v>742</v>
      </c>
      <c r="L461" t="s">
        <v>560</v>
      </c>
      <c r="M461" t="s">
        <v>561</v>
      </c>
      <c r="N461" t="s">
        <v>562</v>
      </c>
      <c r="O461" t="s">
        <v>43</v>
      </c>
      <c r="P461" t="s">
        <v>44</v>
      </c>
      <c r="Q461" t="s">
        <v>45</v>
      </c>
      <c r="R461" t="s">
        <v>43</v>
      </c>
      <c r="S461" t="s">
        <v>43</v>
      </c>
      <c r="T461" t="s">
        <v>43</v>
      </c>
      <c r="U461" t="s">
        <v>43</v>
      </c>
      <c r="V461" t="s">
        <v>43</v>
      </c>
      <c r="W461" t="s">
        <v>43</v>
      </c>
      <c r="X461" t="s">
        <v>43</v>
      </c>
      <c r="Y461" t="s">
        <v>46</v>
      </c>
      <c r="Z461" t="s">
        <v>43</v>
      </c>
      <c r="AA461" t="s">
        <v>47</v>
      </c>
      <c r="AB461" t="s">
        <v>48</v>
      </c>
      <c r="AC461">
        <v>15.95</v>
      </c>
      <c r="AD461" t="s">
        <v>43</v>
      </c>
      <c r="AE461" t="s">
        <v>43</v>
      </c>
      <c r="AF461">
        <v>15.95</v>
      </c>
      <c r="AG461" t="s">
        <v>49</v>
      </c>
      <c r="AH461">
        <v>15.95</v>
      </c>
      <c r="AI461" t="s">
        <v>43</v>
      </c>
      <c r="AJ461" t="s">
        <v>43</v>
      </c>
      <c r="AK461">
        <v>15.95</v>
      </c>
      <c r="AL461">
        <v>0</v>
      </c>
      <c r="AM461" t="s">
        <v>1661</v>
      </c>
      <c r="AN461" t="s">
        <v>43</v>
      </c>
      <c r="AO461" t="s">
        <v>1369</v>
      </c>
      <c r="AP461" t="s">
        <v>43</v>
      </c>
      <c r="AQ461" t="s">
        <v>43</v>
      </c>
      <c r="AR461" t="s">
        <v>3238</v>
      </c>
      <c r="AS461" t="s">
        <v>43</v>
      </c>
      <c r="AT461" t="str">
        <f>_xlfn.XLOOKUP(AO461,Enrollees!A:A,Enrollees!E:E)</f>
        <v>Ianna Pierre-Antoine</v>
      </c>
      <c r="AU461" t="str">
        <f>_xlfn.XLOOKUP(AO461,Enrollees!A:A,Enrollees!C:C)</f>
        <v>La Casa de Amistad</v>
      </c>
      <c r="AV461">
        <f>_xlfn.XLOOKUP(AO461,Enrollees!A:A,Enrollees!F:F)</f>
        <v>3175201205</v>
      </c>
      <c r="AW461" s="7">
        <f t="shared" si="7"/>
        <v>15.95</v>
      </c>
    </row>
    <row r="462" spans="1:49" x14ac:dyDescent="0.2">
      <c r="A462" t="s">
        <v>2487</v>
      </c>
      <c r="B462" s="1">
        <v>44541.043206018519</v>
      </c>
      <c r="C462" s="10">
        <v>44541</v>
      </c>
      <c r="D462" t="s">
        <v>422</v>
      </c>
      <c r="E462" s="2">
        <v>44540</v>
      </c>
      <c r="F462" t="s">
        <v>426</v>
      </c>
      <c r="G462" s="2">
        <v>44541</v>
      </c>
      <c r="H462" t="s">
        <v>1623</v>
      </c>
      <c r="I462" s="2">
        <v>44540</v>
      </c>
      <c r="J462" t="s">
        <v>362</v>
      </c>
      <c r="K462" t="s">
        <v>742</v>
      </c>
      <c r="L462" t="s">
        <v>560</v>
      </c>
      <c r="M462" t="s">
        <v>561</v>
      </c>
      <c r="N462" t="s">
        <v>562</v>
      </c>
      <c r="O462" t="s">
        <v>43</v>
      </c>
      <c r="P462" t="s">
        <v>77</v>
      </c>
      <c r="Q462" t="s">
        <v>45</v>
      </c>
      <c r="R462" t="s">
        <v>43</v>
      </c>
      <c r="S462" t="s">
        <v>43</v>
      </c>
      <c r="T462" t="s">
        <v>43</v>
      </c>
      <c r="U462" t="s">
        <v>43</v>
      </c>
      <c r="V462" t="s">
        <v>43</v>
      </c>
      <c r="W462" t="s">
        <v>43</v>
      </c>
      <c r="X462" t="s">
        <v>43</v>
      </c>
      <c r="Y462" t="s">
        <v>46</v>
      </c>
      <c r="Z462" t="s">
        <v>43</v>
      </c>
      <c r="AA462" t="s">
        <v>47</v>
      </c>
      <c r="AB462" t="s">
        <v>48</v>
      </c>
      <c r="AC462">
        <v>10.11</v>
      </c>
      <c r="AD462" t="s">
        <v>43</v>
      </c>
      <c r="AE462" t="s">
        <v>43</v>
      </c>
      <c r="AF462">
        <v>10.11</v>
      </c>
      <c r="AG462" t="s">
        <v>49</v>
      </c>
      <c r="AH462">
        <v>10.11</v>
      </c>
      <c r="AI462" t="s">
        <v>43</v>
      </c>
      <c r="AJ462" t="s">
        <v>43</v>
      </c>
      <c r="AK462">
        <v>10.11</v>
      </c>
      <c r="AL462">
        <v>0</v>
      </c>
      <c r="AM462" t="s">
        <v>1661</v>
      </c>
      <c r="AN462" t="s">
        <v>43</v>
      </c>
      <c r="AO462" t="s">
        <v>1319</v>
      </c>
      <c r="AP462" t="s">
        <v>43</v>
      </c>
      <c r="AQ462" t="s">
        <v>43</v>
      </c>
      <c r="AR462" t="s">
        <v>3239</v>
      </c>
      <c r="AS462" t="s">
        <v>43</v>
      </c>
      <c r="AT462" t="str">
        <f>_xlfn.XLOOKUP(AO462,Enrollees!A:A,Enrollees!E:E)</f>
        <v>Myldred Hernandez-Gonzalez</v>
      </c>
      <c r="AU462" t="str">
        <f>_xlfn.XLOOKUP(AO462,Enrollees!A:A,Enrollees!C:C)</f>
        <v>La Casa de Amistad</v>
      </c>
      <c r="AV462">
        <f>_xlfn.XLOOKUP(AO462,Enrollees!A:A,Enrollees!F:F)</f>
        <v>9162542961</v>
      </c>
      <c r="AW462" s="7">
        <f t="shared" si="7"/>
        <v>10.11</v>
      </c>
    </row>
    <row r="463" spans="1:49" x14ac:dyDescent="0.2">
      <c r="A463" t="s">
        <v>2488</v>
      </c>
      <c r="B463" s="1">
        <v>44541.082291666666</v>
      </c>
      <c r="C463" s="10">
        <v>44541</v>
      </c>
      <c r="D463" t="s">
        <v>411</v>
      </c>
      <c r="E463" s="2">
        <v>44540</v>
      </c>
      <c r="F463" t="s">
        <v>412</v>
      </c>
      <c r="G463" s="2">
        <v>44541</v>
      </c>
      <c r="H463" t="s">
        <v>1946</v>
      </c>
      <c r="I463" s="2">
        <v>44540</v>
      </c>
      <c r="J463" t="s">
        <v>307</v>
      </c>
      <c r="K463" t="s">
        <v>742</v>
      </c>
      <c r="L463" t="s">
        <v>560</v>
      </c>
      <c r="M463" t="s">
        <v>561</v>
      </c>
      <c r="N463" t="s">
        <v>562</v>
      </c>
      <c r="O463" t="s">
        <v>43</v>
      </c>
      <c r="P463" t="s">
        <v>77</v>
      </c>
      <c r="Q463" t="s">
        <v>45</v>
      </c>
      <c r="R463" t="s">
        <v>43</v>
      </c>
      <c r="S463" t="s">
        <v>43</v>
      </c>
      <c r="T463" t="s">
        <v>43</v>
      </c>
      <c r="U463" t="s">
        <v>43</v>
      </c>
      <c r="V463" t="s">
        <v>43</v>
      </c>
      <c r="W463" t="s">
        <v>43</v>
      </c>
      <c r="X463" t="s">
        <v>43</v>
      </c>
      <c r="Y463" t="s">
        <v>46</v>
      </c>
      <c r="Z463" t="s">
        <v>43</v>
      </c>
      <c r="AA463" t="s">
        <v>47</v>
      </c>
      <c r="AB463" t="s">
        <v>48</v>
      </c>
      <c r="AC463">
        <v>11.6</v>
      </c>
      <c r="AD463" t="s">
        <v>43</v>
      </c>
      <c r="AE463" t="s">
        <v>43</v>
      </c>
      <c r="AF463">
        <v>11.6</v>
      </c>
      <c r="AG463" t="s">
        <v>49</v>
      </c>
      <c r="AH463">
        <v>11.6</v>
      </c>
      <c r="AI463" t="s">
        <v>43</v>
      </c>
      <c r="AJ463" t="s">
        <v>43</v>
      </c>
      <c r="AK463">
        <v>11.6</v>
      </c>
      <c r="AL463">
        <v>0</v>
      </c>
      <c r="AM463" t="s">
        <v>1661</v>
      </c>
      <c r="AN463" t="s">
        <v>43</v>
      </c>
      <c r="AO463" t="s">
        <v>1319</v>
      </c>
      <c r="AP463" t="s">
        <v>43</v>
      </c>
      <c r="AQ463" t="s">
        <v>43</v>
      </c>
      <c r="AR463" t="s">
        <v>3240</v>
      </c>
      <c r="AS463" t="s">
        <v>43</v>
      </c>
      <c r="AT463" t="str">
        <f>_xlfn.XLOOKUP(AO463,Enrollees!A:A,Enrollees!E:E)</f>
        <v>Myldred Hernandez-Gonzalez</v>
      </c>
      <c r="AU463" t="str">
        <f>_xlfn.XLOOKUP(AO463,Enrollees!A:A,Enrollees!C:C)</f>
        <v>La Casa de Amistad</v>
      </c>
      <c r="AV463">
        <f>_xlfn.XLOOKUP(AO463,Enrollees!A:A,Enrollees!F:F)</f>
        <v>9162542961</v>
      </c>
      <c r="AW463" s="7">
        <f t="shared" si="7"/>
        <v>11.6</v>
      </c>
    </row>
    <row r="464" spans="1:49" x14ac:dyDescent="0.2">
      <c r="A464" t="s">
        <v>2489</v>
      </c>
      <c r="B464" s="1">
        <v>44541.120324074072</v>
      </c>
      <c r="C464" s="10">
        <v>44541</v>
      </c>
      <c r="D464" t="s">
        <v>2490</v>
      </c>
      <c r="E464" s="2">
        <v>44540</v>
      </c>
      <c r="F464" t="s">
        <v>2491</v>
      </c>
      <c r="G464" s="2">
        <v>44541</v>
      </c>
      <c r="H464" t="s">
        <v>1646</v>
      </c>
      <c r="I464" s="2">
        <v>44540</v>
      </c>
      <c r="J464" t="s">
        <v>1647</v>
      </c>
      <c r="K464" t="s">
        <v>742</v>
      </c>
      <c r="L464" t="s">
        <v>560</v>
      </c>
      <c r="M464" t="s">
        <v>561</v>
      </c>
      <c r="N464" t="s">
        <v>562</v>
      </c>
      <c r="O464" t="s">
        <v>43</v>
      </c>
      <c r="P464" t="s">
        <v>44</v>
      </c>
      <c r="Q464" t="s">
        <v>45</v>
      </c>
      <c r="R464" t="s">
        <v>43</v>
      </c>
      <c r="S464" t="s">
        <v>43</v>
      </c>
      <c r="T464" t="s">
        <v>43</v>
      </c>
      <c r="U464" t="s">
        <v>43</v>
      </c>
      <c r="V464" t="s">
        <v>43</v>
      </c>
      <c r="W464" t="s">
        <v>43</v>
      </c>
      <c r="X464" t="s">
        <v>43</v>
      </c>
      <c r="Y464" t="s">
        <v>46</v>
      </c>
      <c r="Z464" t="s">
        <v>43</v>
      </c>
      <c r="AA464" t="s">
        <v>47</v>
      </c>
      <c r="AB464" t="s">
        <v>48</v>
      </c>
      <c r="AC464">
        <v>9.9700000000000006</v>
      </c>
      <c r="AD464" t="s">
        <v>43</v>
      </c>
      <c r="AE464" t="s">
        <v>43</v>
      </c>
      <c r="AF464">
        <v>9.9700000000000006</v>
      </c>
      <c r="AG464" t="s">
        <v>49</v>
      </c>
      <c r="AH464">
        <v>9.9700000000000006</v>
      </c>
      <c r="AI464" t="s">
        <v>43</v>
      </c>
      <c r="AJ464" t="s">
        <v>43</v>
      </c>
      <c r="AK464">
        <v>9.9700000000000006</v>
      </c>
      <c r="AL464">
        <v>0</v>
      </c>
      <c r="AM464" t="s">
        <v>1661</v>
      </c>
      <c r="AN464" t="s">
        <v>43</v>
      </c>
      <c r="AO464" t="s">
        <v>1319</v>
      </c>
      <c r="AP464" t="s">
        <v>43</v>
      </c>
      <c r="AQ464" t="s">
        <v>43</v>
      </c>
      <c r="AR464" t="s">
        <v>3241</v>
      </c>
      <c r="AS464" t="s">
        <v>43</v>
      </c>
      <c r="AT464" t="str">
        <f>_xlfn.XLOOKUP(AO464,Enrollees!A:A,Enrollees!E:E)</f>
        <v>Myldred Hernandez-Gonzalez</v>
      </c>
      <c r="AU464" t="str">
        <f>_xlfn.XLOOKUP(AO464,Enrollees!A:A,Enrollees!C:C)</f>
        <v>La Casa de Amistad</v>
      </c>
      <c r="AV464">
        <f>_xlfn.XLOOKUP(AO464,Enrollees!A:A,Enrollees!F:F)</f>
        <v>9162542961</v>
      </c>
      <c r="AW464" s="7">
        <f t="shared" si="7"/>
        <v>9.9700000000000006</v>
      </c>
    </row>
    <row r="465" spans="1:49" x14ac:dyDescent="0.2">
      <c r="A465" t="s">
        <v>2492</v>
      </c>
      <c r="B465" s="1">
        <v>44541.165092592593</v>
      </c>
      <c r="C465" s="10">
        <v>44541</v>
      </c>
      <c r="D465" t="s">
        <v>2056</v>
      </c>
      <c r="E465" s="2">
        <v>44540</v>
      </c>
      <c r="F465" t="s">
        <v>1814</v>
      </c>
      <c r="G465" s="2">
        <v>44541</v>
      </c>
      <c r="H465" t="s">
        <v>2493</v>
      </c>
      <c r="I465" s="2">
        <v>44540</v>
      </c>
      <c r="J465" t="s">
        <v>609</v>
      </c>
      <c r="K465" t="s">
        <v>742</v>
      </c>
      <c r="L465" t="s">
        <v>560</v>
      </c>
      <c r="M465" t="s">
        <v>561</v>
      </c>
      <c r="N465" t="s">
        <v>562</v>
      </c>
      <c r="O465" t="s">
        <v>43</v>
      </c>
      <c r="P465" t="s">
        <v>44</v>
      </c>
      <c r="Q465" t="s">
        <v>45</v>
      </c>
      <c r="R465" t="s">
        <v>43</v>
      </c>
      <c r="S465" t="s">
        <v>43</v>
      </c>
      <c r="T465" t="s">
        <v>43</v>
      </c>
      <c r="U465" t="s">
        <v>43</v>
      </c>
      <c r="V465" t="s">
        <v>43</v>
      </c>
      <c r="W465" t="s">
        <v>43</v>
      </c>
      <c r="X465" t="s">
        <v>43</v>
      </c>
      <c r="Y465" t="s">
        <v>46</v>
      </c>
      <c r="Z465" t="s">
        <v>43</v>
      </c>
      <c r="AA465" t="s">
        <v>47</v>
      </c>
      <c r="AB465" t="s">
        <v>48</v>
      </c>
      <c r="AC465">
        <v>9.9600000000000009</v>
      </c>
      <c r="AD465" t="s">
        <v>43</v>
      </c>
      <c r="AE465" t="s">
        <v>43</v>
      </c>
      <c r="AF465">
        <v>9.9600000000000009</v>
      </c>
      <c r="AG465" t="s">
        <v>49</v>
      </c>
      <c r="AH465">
        <v>9.9600000000000009</v>
      </c>
      <c r="AI465" t="s">
        <v>43</v>
      </c>
      <c r="AJ465" t="s">
        <v>43</v>
      </c>
      <c r="AK465">
        <v>9.9600000000000009</v>
      </c>
      <c r="AL465">
        <v>0</v>
      </c>
      <c r="AM465" t="s">
        <v>1661</v>
      </c>
      <c r="AN465" t="s">
        <v>43</v>
      </c>
      <c r="AO465" t="s">
        <v>1319</v>
      </c>
      <c r="AP465" t="s">
        <v>43</v>
      </c>
      <c r="AQ465" t="s">
        <v>43</v>
      </c>
      <c r="AR465" t="s">
        <v>3242</v>
      </c>
      <c r="AS465" t="s">
        <v>43</v>
      </c>
      <c r="AT465" t="str">
        <f>_xlfn.XLOOKUP(AO465,Enrollees!A:A,Enrollees!E:E)</f>
        <v>Myldred Hernandez-Gonzalez</v>
      </c>
      <c r="AU465" t="str">
        <f>_xlfn.XLOOKUP(AO465,Enrollees!A:A,Enrollees!C:C)</f>
        <v>La Casa de Amistad</v>
      </c>
      <c r="AV465">
        <f>_xlfn.XLOOKUP(AO465,Enrollees!A:A,Enrollees!F:F)</f>
        <v>9162542961</v>
      </c>
      <c r="AW465" s="7">
        <f t="shared" si="7"/>
        <v>9.9600000000000009</v>
      </c>
    </row>
    <row r="466" spans="1:49" x14ac:dyDescent="0.2">
      <c r="A466" t="s">
        <v>2494</v>
      </c>
      <c r="B466" s="1">
        <v>44541.255532407406</v>
      </c>
      <c r="C466" s="10">
        <v>44541</v>
      </c>
      <c r="D466" t="s">
        <v>347</v>
      </c>
      <c r="E466" s="2">
        <v>44541</v>
      </c>
      <c r="F466" t="s">
        <v>613</v>
      </c>
      <c r="G466" s="2">
        <v>44541</v>
      </c>
      <c r="H466" t="s">
        <v>2495</v>
      </c>
      <c r="I466" s="2">
        <v>44541</v>
      </c>
      <c r="J466" t="s">
        <v>442</v>
      </c>
      <c r="K466" t="s">
        <v>742</v>
      </c>
      <c r="L466" t="s">
        <v>560</v>
      </c>
      <c r="M466" t="s">
        <v>561</v>
      </c>
      <c r="N466" t="s">
        <v>562</v>
      </c>
      <c r="O466" t="s">
        <v>43</v>
      </c>
      <c r="P466" t="s">
        <v>77</v>
      </c>
      <c r="Q466" t="s">
        <v>45</v>
      </c>
      <c r="R466" t="s">
        <v>43</v>
      </c>
      <c r="S466" t="s">
        <v>43</v>
      </c>
      <c r="T466" t="s">
        <v>43</v>
      </c>
      <c r="U466" t="s">
        <v>43</v>
      </c>
      <c r="V466" t="s">
        <v>43</v>
      </c>
      <c r="W466" t="s">
        <v>43</v>
      </c>
      <c r="X466" t="s">
        <v>43</v>
      </c>
      <c r="Y466" t="s">
        <v>46</v>
      </c>
      <c r="Z466" t="s">
        <v>43</v>
      </c>
      <c r="AA466" t="s">
        <v>47</v>
      </c>
      <c r="AB466" t="s">
        <v>48</v>
      </c>
      <c r="AC466">
        <v>20.79</v>
      </c>
      <c r="AD466" t="s">
        <v>43</v>
      </c>
      <c r="AE466" t="s">
        <v>43</v>
      </c>
      <c r="AF466">
        <v>20.79</v>
      </c>
      <c r="AG466" t="s">
        <v>49</v>
      </c>
      <c r="AH466">
        <v>20.79</v>
      </c>
      <c r="AI466" t="s">
        <v>43</v>
      </c>
      <c r="AJ466" t="s">
        <v>43</v>
      </c>
      <c r="AK466">
        <v>20.79</v>
      </c>
      <c r="AL466">
        <v>0</v>
      </c>
      <c r="AM466" t="s">
        <v>2647</v>
      </c>
      <c r="AN466" t="s">
        <v>43</v>
      </c>
      <c r="AO466" t="s">
        <v>1215</v>
      </c>
      <c r="AP466" t="s">
        <v>43</v>
      </c>
      <c r="AQ466" t="s">
        <v>43</v>
      </c>
      <c r="AR466" t="s">
        <v>3243</v>
      </c>
      <c r="AS466" t="s">
        <v>43</v>
      </c>
      <c r="AT466" t="str">
        <f>_xlfn.XLOOKUP(AO466,Enrollees!A:A,Enrollees!E:E)</f>
        <v>Ray Davis</v>
      </c>
      <c r="AU466" t="str">
        <f>_xlfn.XLOOKUP(AO466,Enrollees!A:A,Enrollees!C:C)</f>
        <v>South Bend Heritage Foundation</v>
      </c>
      <c r="AV466">
        <f>_xlfn.XLOOKUP(AO466,Enrollees!A:A,Enrollees!F:F)</f>
        <v>5743472107</v>
      </c>
      <c r="AW466" s="7">
        <f t="shared" si="7"/>
        <v>20.79</v>
      </c>
    </row>
    <row r="467" spans="1:49" x14ac:dyDescent="0.2">
      <c r="A467" t="s">
        <v>2496</v>
      </c>
      <c r="B467" s="1">
        <v>44541.576157407406</v>
      </c>
      <c r="C467" s="10">
        <v>44541</v>
      </c>
      <c r="D467" t="s">
        <v>672</v>
      </c>
      <c r="E467" s="2">
        <v>44541</v>
      </c>
      <c r="F467" t="s">
        <v>736</v>
      </c>
      <c r="G467" s="2">
        <v>44541</v>
      </c>
      <c r="H467" t="s">
        <v>1878</v>
      </c>
      <c r="I467" s="2">
        <v>44541</v>
      </c>
      <c r="J467" t="s">
        <v>1836</v>
      </c>
      <c r="K467" t="s">
        <v>742</v>
      </c>
      <c r="L467" t="s">
        <v>560</v>
      </c>
      <c r="M467" t="s">
        <v>561</v>
      </c>
      <c r="N467" t="s">
        <v>562</v>
      </c>
      <c r="O467" t="s">
        <v>43</v>
      </c>
      <c r="P467" t="s">
        <v>44</v>
      </c>
      <c r="Q467" t="s">
        <v>45</v>
      </c>
      <c r="R467" t="s">
        <v>43</v>
      </c>
      <c r="S467" t="s">
        <v>43</v>
      </c>
      <c r="T467" t="s">
        <v>43</v>
      </c>
      <c r="U467" t="s">
        <v>43</v>
      </c>
      <c r="V467" t="s">
        <v>43</v>
      </c>
      <c r="W467" t="s">
        <v>43</v>
      </c>
      <c r="X467" t="s">
        <v>43</v>
      </c>
      <c r="Y467" t="s">
        <v>46</v>
      </c>
      <c r="Z467" t="s">
        <v>43</v>
      </c>
      <c r="AA467" t="s">
        <v>47</v>
      </c>
      <c r="AB467" t="s">
        <v>48</v>
      </c>
      <c r="AC467">
        <v>14.06</v>
      </c>
      <c r="AD467" t="s">
        <v>43</v>
      </c>
      <c r="AE467" t="s">
        <v>43</v>
      </c>
      <c r="AF467">
        <v>14.06</v>
      </c>
      <c r="AG467" t="s">
        <v>49</v>
      </c>
      <c r="AH467">
        <v>14.06</v>
      </c>
      <c r="AI467" t="s">
        <v>43</v>
      </c>
      <c r="AJ467" t="s">
        <v>43</v>
      </c>
      <c r="AK467">
        <v>14.06</v>
      </c>
      <c r="AL467">
        <v>0</v>
      </c>
      <c r="AM467" t="s">
        <v>1661</v>
      </c>
      <c r="AN467" t="s">
        <v>43</v>
      </c>
      <c r="AO467" t="s">
        <v>1329</v>
      </c>
      <c r="AP467" t="s">
        <v>43</v>
      </c>
      <c r="AQ467" t="s">
        <v>43</v>
      </c>
      <c r="AR467" t="s">
        <v>3244</v>
      </c>
      <c r="AS467" t="s">
        <v>43</v>
      </c>
      <c r="AT467" t="str">
        <f>_xlfn.XLOOKUP(AO467,Enrollees!A:A,Enrollees!E:E)</f>
        <v>Jenifer Narvaez Melo</v>
      </c>
      <c r="AU467" t="str">
        <f>_xlfn.XLOOKUP(AO467,Enrollees!A:A,Enrollees!C:C)</f>
        <v>La Casa de Amistad</v>
      </c>
      <c r="AV467">
        <f>_xlfn.XLOOKUP(AO467,Enrollees!A:A,Enrollees!F:F)</f>
        <v>3179863336</v>
      </c>
      <c r="AW467" s="7">
        <f t="shared" si="7"/>
        <v>14.06</v>
      </c>
    </row>
    <row r="468" spans="1:49" x14ac:dyDescent="0.2">
      <c r="A468" t="s">
        <v>2498</v>
      </c>
      <c r="B468" s="1">
        <v>44541.62835648148</v>
      </c>
      <c r="C468" s="10">
        <v>44541</v>
      </c>
      <c r="D468" t="s">
        <v>374</v>
      </c>
      <c r="E468" s="2">
        <v>44541</v>
      </c>
      <c r="F468" t="s">
        <v>2497</v>
      </c>
      <c r="G468" s="2">
        <v>44541</v>
      </c>
      <c r="H468" t="s">
        <v>1603</v>
      </c>
      <c r="I468" s="2">
        <v>44541</v>
      </c>
      <c r="J468" t="s">
        <v>1604</v>
      </c>
      <c r="K468" t="s">
        <v>742</v>
      </c>
      <c r="L468" t="s">
        <v>560</v>
      </c>
      <c r="M468" t="s">
        <v>561</v>
      </c>
      <c r="N468" t="s">
        <v>562</v>
      </c>
      <c r="O468" t="s">
        <v>43</v>
      </c>
      <c r="P468" t="s">
        <v>44</v>
      </c>
      <c r="Q468" t="s">
        <v>45</v>
      </c>
      <c r="R468" t="s">
        <v>43</v>
      </c>
      <c r="S468" t="s">
        <v>43</v>
      </c>
      <c r="T468" t="s">
        <v>43</v>
      </c>
      <c r="U468" t="s">
        <v>43</v>
      </c>
      <c r="V468" t="s">
        <v>43</v>
      </c>
      <c r="W468" t="s">
        <v>43</v>
      </c>
      <c r="X468" t="s">
        <v>43</v>
      </c>
      <c r="Y468" t="s">
        <v>46</v>
      </c>
      <c r="Z468" t="s">
        <v>43</v>
      </c>
      <c r="AA468" t="s">
        <v>47</v>
      </c>
      <c r="AB468" t="s">
        <v>48</v>
      </c>
      <c r="AC468">
        <v>9.9499999999999993</v>
      </c>
      <c r="AD468" t="s">
        <v>43</v>
      </c>
      <c r="AE468" t="s">
        <v>43</v>
      </c>
      <c r="AF468">
        <v>9.9499999999999993</v>
      </c>
      <c r="AG468" t="s">
        <v>49</v>
      </c>
      <c r="AH468">
        <v>9.9499999999999993</v>
      </c>
      <c r="AI468" t="s">
        <v>43</v>
      </c>
      <c r="AJ468" t="s">
        <v>43</v>
      </c>
      <c r="AK468">
        <v>9.9499999999999993</v>
      </c>
      <c r="AL468">
        <v>0</v>
      </c>
      <c r="AM468" t="s">
        <v>2670</v>
      </c>
      <c r="AN468" t="s">
        <v>43</v>
      </c>
      <c r="AO468" t="s">
        <v>1180</v>
      </c>
      <c r="AP468" t="s">
        <v>43</v>
      </c>
      <c r="AQ468" t="s">
        <v>43</v>
      </c>
      <c r="AR468" t="s">
        <v>3245</v>
      </c>
      <c r="AS468" t="s">
        <v>43</v>
      </c>
      <c r="AT468" t="str">
        <f>_xlfn.XLOOKUP(AO468,Enrollees!A:A,Enrollees!E:E)</f>
        <v>Ella Coppock</v>
      </c>
      <c r="AU468" t="str">
        <f>_xlfn.XLOOKUP(AO468,Enrollees!A:A,Enrollees!C:C)</f>
        <v>St. Margaret's House</v>
      </c>
      <c r="AV468">
        <f>_xlfn.XLOOKUP(AO468,Enrollees!A:A,Enrollees!F:F)</f>
        <v>5743235073</v>
      </c>
      <c r="AW468" s="7">
        <f t="shared" si="7"/>
        <v>9.9499999999999993</v>
      </c>
    </row>
    <row r="469" spans="1:49" x14ac:dyDescent="0.2">
      <c r="A469" t="s">
        <v>2499</v>
      </c>
      <c r="B469" s="1">
        <v>44541.792858796296</v>
      </c>
      <c r="C469" s="10">
        <v>44541</v>
      </c>
      <c r="D469" t="s">
        <v>1769</v>
      </c>
      <c r="E469" s="2">
        <v>44541</v>
      </c>
      <c r="F469" t="s">
        <v>1773</v>
      </c>
      <c r="G469" s="2">
        <v>44541</v>
      </c>
      <c r="H469" t="s">
        <v>384</v>
      </c>
      <c r="I469" s="2">
        <v>44541</v>
      </c>
      <c r="J469" t="s">
        <v>262</v>
      </c>
      <c r="K469" t="s">
        <v>742</v>
      </c>
      <c r="L469" t="s">
        <v>560</v>
      </c>
      <c r="M469" t="s">
        <v>561</v>
      </c>
      <c r="N469" t="s">
        <v>562</v>
      </c>
      <c r="O469" t="s">
        <v>43</v>
      </c>
      <c r="P469" t="s">
        <v>77</v>
      </c>
      <c r="Q469" t="s">
        <v>45</v>
      </c>
      <c r="R469" t="s">
        <v>43</v>
      </c>
      <c r="S469" t="s">
        <v>43</v>
      </c>
      <c r="T469" t="s">
        <v>43</v>
      </c>
      <c r="U469" t="s">
        <v>43</v>
      </c>
      <c r="V469" t="s">
        <v>43</v>
      </c>
      <c r="W469" t="s">
        <v>43</v>
      </c>
      <c r="X469" t="s">
        <v>43</v>
      </c>
      <c r="Y469" t="s">
        <v>46</v>
      </c>
      <c r="Z469" t="s">
        <v>43</v>
      </c>
      <c r="AA469" t="s">
        <v>47</v>
      </c>
      <c r="AB469" t="s">
        <v>48</v>
      </c>
      <c r="AC469">
        <v>7.02</v>
      </c>
      <c r="AD469" t="s">
        <v>43</v>
      </c>
      <c r="AE469" t="s">
        <v>43</v>
      </c>
      <c r="AF469">
        <v>7.02</v>
      </c>
      <c r="AG469" t="s">
        <v>49</v>
      </c>
      <c r="AH469">
        <v>7.02</v>
      </c>
      <c r="AI469" t="s">
        <v>43</v>
      </c>
      <c r="AJ469" t="s">
        <v>43</v>
      </c>
      <c r="AK469">
        <v>7.02</v>
      </c>
      <c r="AL469">
        <v>0</v>
      </c>
      <c r="AM469" t="s">
        <v>2647</v>
      </c>
      <c r="AN469" t="s">
        <v>43</v>
      </c>
      <c r="AO469" t="s">
        <v>1253</v>
      </c>
      <c r="AP469" t="s">
        <v>43</v>
      </c>
      <c r="AQ469" t="s">
        <v>43</v>
      </c>
      <c r="AR469" t="s">
        <v>3246</v>
      </c>
      <c r="AS469" t="s">
        <v>43</v>
      </c>
      <c r="AT469" t="str">
        <f>_xlfn.XLOOKUP(AO469,Enrollees!A:A,Enrollees!E:E)</f>
        <v>Lorraine  Penn</v>
      </c>
      <c r="AU469" t="str">
        <f>_xlfn.XLOOKUP(AO469,Enrollees!A:A,Enrollees!C:C)</f>
        <v>South Bend Heritage Foundation</v>
      </c>
      <c r="AV469">
        <f>_xlfn.XLOOKUP(AO469,Enrollees!A:A,Enrollees!F:F)</f>
        <v>5743101135</v>
      </c>
      <c r="AW469" s="7">
        <f t="shared" si="7"/>
        <v>7.02</v>
      </c>
    </row>
    <row r="470" spans="1:49" x14ac:dyDescent="0.2">
      <c r="A470" t="s">
        <v>2500</v>
      </c>
      <c r="B470" s="1">
        <v>44541.930636574078</v>
      </c>
      <c r="C470" s="10">
        <v>44541</v>
      </c>
      <c r="D470" t="s">
        <v>236</v>
      </c>
      <c r="E470" s="2">
        <v>44541</v>
      </c>
      <c r="F470" t="s">
        <v>237</v>
      </c>
      <c r="G470" s="2">
        <v>44541</v>
      </c>
      <c r="H470" t="s">
        <v>1816</v>
      </c>
      <c r="I470" s="2">
        <v>44541</v>
      </c>
      <c r="J470" t="s">
        <v>403</v>
      </c>
      <c r="K470" t="s">
        <v>742</v>
      </c>
      <c r="L470" t="s">
        <v>560</v>
      </c>
      <c r="M470" t="s">
        <v>561</v>
      </c>
      <c r="N470" t="s">
        <v>562</v>
      </c>
      <c r="O470" t="s">
        <v>43</v>
      </c>
      <c r="P470" t="s">
        <v>77</v>
      </c>
      <c r="Q470" t="s">
        <v>45</v>
      </c>
      <c r="R470" t="s">
        <v>43</v>
      </c>
      <c r="S470" t="s">
        <v>43</v>
      </c>
      <c r="T470" t="s">
        <v>43</v>
      </c>
      <c r="U470" t="s">
        <v>43</v>
      </c>
      <c r="V470" t="s">
        <v>43</v>
      </c>
      <c r="W470" t="s">
        <v>43</v>
      </c>
      <c r="X470" t="s">
        <v>43</v>
      </c>
      <c r="Y470" t="s">
        <v>46</v>
      </c>
      <c r="Z470" t="s">
        <v>43</v>
      </c>
      <c r="AA470" t="s">
        <v>47</v>
      </c>
      <c r="AB470" t="s">
        <v>48</v>
      </c>
      <c r="AC470">
        <v>15.54</v>
      </c>
      <c r="AD470" t="s">
        <v>43</v>
      </c>
      <c r="AE470" t="s">
        <v>43</v>
      </c>
      <c r="AF470">
        <v>15.54</v>
      </c>
      <c r="AG470" t="s">
        <v>49</v>
      </c>
      <c r="AH470">
        <v>15.54</v>
      </c>
      <c r="AI470" t="s">
        <v>43</v>
      </c>
      <c r="AJ470" t="s">
        <v>43</v>
      </c>
      <c r="AK470">
        <v>15.54</v>
      </c>
      <c r="AL470">
        <v>0</v>
      </c>
      <c r="AM470" t="s">
        <v>1661</v>
      </c>
      <c r="AN470" t="s">
        <v>43</v>
      </c>
      <c r="AO470" t="s">
        <v>1381</v>
      </c>
      <c r="AP470" t="s">
        <v>43</v>
      </c>
      <c r="AQ470" t="s">
        <v>43</v>
      </c>
      <c r="AR470" t="s">
        <v>3247</v>
      </c>
      <c r="AS470" t="s">
        <v>43</v>
      </c>
      <c r="AT470" t="str">
        <f>_xlfn.XLOOKUP(AO470,Enrollees!A:A,Enrollees!E:E)</f>
        <v>Lilia Avila</v>
      </c>
      <c r="AU470" t="str">
        <f>_xlfn.XLOOKUP(AO470,Enrollees!A:A,Enrollees!C:C)</f>
        <v>La Casa de Amistad</v>
      </c>
      <c r="AV470">
        <f>_xlfn.XLOOKUP(AO470,Enrollees!A:A,Enrollees!F:F)</f>
        <v>5749996003</v>
      </c>
      <c r="AW470" s="7">
        <f t="shared" si="7"/>
        <v>15.54</v>
      </c>
    </row>
    <row r="471" spans="1:49" x14ac:dyDescent="0.2">
      <c r="A471" t="s">
        <v>2501</v>
      </c>
      <c r="B471" s="1">
        <v>44542.073252314818</v>
      </c>
      <c r="C471" s="10">
        <v>44542</v>
      </c>
      <c r="D471" t="s">
        <v>1796</v>
      </c>
      <c r="E471" s="2">
        <v>44541</v>
      </c>
      <c r="F471" t="s">
        <v>2502</v>
      </c>
      <c r="G471" s="2">
        <v>44542</v>
      </c>
      <c r="H471" t="s">
        <v>1707</v>
      </c>
      <c r="I471" s="2">
        <v>44541</v>
      </c>
      <c r="J471" t="s">
        <v>405</v>
      </c>
      <c r="K471" t="s">
        <v>742</v>
      </c>
      <c r="L471" t="s">
        <v>560</v>
      </c>
      <c r="M471" t="s">
        <v>561</v>
      </c>
      <c r="N471" t="s">
        <v>562</v>
      </c>
      <c r="O471" t="s">
        <v>43</v>
      </c>
      <c r="P471" t="s">
        <v>44</v>
      </c>
      <c r="Q471" t="s">
        <v>45</v>
      </c>
      <c r="R471" t="s">
        <v>43</v>
      </c>
      <c r="S471" t="s">
        <v>43</v>
      </c>
      <c r="T471" t="s">
        <v>43</v>
      </c>
      <c r="U471" t="s">
        <v>43</v>
      </c>
      <c r="V471" t="s">
        <v>43</v>
      </c>
      <c r="W471" t="s">
        <v>43</v>
      </c>
      <c r="X471" t="s">
        <v>43</v>
      </c>
      <c r="Y471" t="s">
        <v>46</v>
      </c>
      <c r="Z471" t="s">
        <v>43</v>
      </c>
      <c r="AA471" t="s">
        <v>47</v>
      </c>
      <c r="AB471" t="s">
        <v>48</v>
      </c>
      <c r="AC471">
        <v>16.59</v>
      </c>
      <c r="AD471" t="s">
        <v>43</v>
      </c>
      <c r="AE471" t="s">
        <v>43</v>
      </c>
      <c r="AF471">
        <v>16.59</v>
      </c>
      <c r="AG471" t="s">
        <v>49</v>
      </c>
      <c r="AH471">
        <v>16.59</v>
      </c>
      <c r="AI471" t="s">
        <v>43</v>
      </c>
      <c r="AJ471" t="s">
        <v>43</v>
      </c>
      <c r="AK471">
        <v>16.59</v>
      </c>
      <c r="AL471">
        <v>0</v>
      </c>
      <c r="AM471" t="s">
        <v>1661</v>
      </c>
      <c r="AN471" t="s">
        <v>43</v>
      </c>
      <c r="AO471" t="s">
        <v>1329</v>
      </c>
      <c r="AP471" t="s">
        <v>43</v>
      </c>
      <c r="AQ471" t="s">
        <v>43</v>
      </c>
      <c r="AR471" t="s">
        <v>3248</v>
      </c>
      <c r="AS471" t="s">
        <v>43</v>
      </c>
      <c r="AT471" t="str">
        <f>_xlfn.XLOOKUP(AO471,Enrollees!A:A,Enrollees!E:E)</f>
        <v>Jenifer Narvaez Melo</v>
      </c>
      <c r="AU471" t="str">
        <f>_xlfn.XLOOKUP(AO471,Enrollees!A:A,Enrollees!C:C)</f>
        <v>La Casa de Amistad</v>
      </c>
      <c r="AV471">
        <f>_xlfn.XLOOKUP(AO471,Enrollees!A:A,Enrollees!F:F)</f>
        <v>3179863336</v>
      </c>
      <c r="AW471" s="7">
        <f t="shared" si="7"/>
        <v>16.59</v>
      </c>
    </row>
    <row r="472" spans="1:49" x14ac:dyDescent="0.2">
      <c r="A472" t="s">
        <v>2503</v>
      </c>
      <c r="B472" s="1">
        <v>44542.075624999998</v>
      </c>
      <c r="C472" s="10">
        <v>44542</v>
      </c>
      <c r="D472" t="s">
        <v>1899</v>
      </c>
      <c r="E472" s="2">
        <v>44541</v>
      </c>
      <c r="F472" t="s">
        <v>288</v>
      </c>
      <c r="G472" s="2">
        <v>44542</v>
      </c>
      <c r="H472" t="s">
        <v>1871</v>
      </c>
      <c r="I472" s="2">
        <v>44541</v>
      </c>
      <c r="J472" t="s">
        <v>2467</v>
      </c>
      <c r="K472" t="s">
        <v>742</v>
      </c>
      <c r="L472" t="s">
        <v>560</v>
      </c>
      <c r="M472" t="s">
        <v>561</v>
      </c>
      <c r="N472" t="s">
        <v>562</v>
      </c>
      <c r="O472" t="s">
        <v>43</v>
      </c>
      <c r="P472" t="s">
        <v>77</v>
      </c>
      <c r="Q472" t="s">
        <v>45</v>
      </c>
      <c r="R472" t="s">
        <v>43</v>
      </c>
      <c r="S472" t="s">
        <v>43</v>
      </c>
      <c r="T472" t="s">
        <v>43</v>
      </c>
      <c r="U472" t="s">
        <v>43</v>
      </c>
      <c r="V472" t="s">
        <v>43</v>
      </c>
      <c r="W472" t="s">
        <v>43</v>
      </c>
      <c r="X472" t="s">
        <v>43</v>
      </c>
      <c r="Y472" t="s">
        <v>46</v>
      </c>
      <c r="Z472" t="s">
        <v>43</v>
      </c>
      <c r="AA472" t="s">
        <v>47</v>
      </c>
      <c r="AB472" t="s">
        <v>48</v>
      </c>
      <c r="AC472">
        <v>16.27</v>
      </c>
      <c r="AD472" t="s">
        <v>43</v>
      </c>
      <c r="AE472" t="s">
        <v>43</v>
      </c>
      <c r="AF472">
        <v>16.27</v>
      </c>
      <c r="AG472" t="s">
        <v>49</v>
      </c>
      <c r="AH472">
        <v>16.27</v>
      </c>
      <c r="AI472" t="s">
        <v>43</v>
      </c>
      <c r="AJ472" t="s">
        <v>43</v>
      </c>
      <c r="AK472">
        <v>16.27</v>
      </c>
      <c r="AL472">
        <v>0</v>
      </c>
      <c r="AM472" t="s">
        <v>1661</v>
      </c>
      <c r="AN472" t="s">
        <v>43</v>
      </c>
      <c r="AO472" t="s">
        <v>1381</v>
      </c>
      <c r="AP472" t="s">
        <v>43</v>
      </c>
      <c r="AQ472" t="s">
        <v>43</v>
      </c>
      <c r="AR472" t="s">
        <v>3249</v>
      </c>
      <c r="AS472" t="s">
        <v>43</v>
      </c>
      <c r="AT472" t="str">
        <f>_xlfn.XLOOKUP(AO472,Enrollees!A:A,Enrollees!E:E)</f>
        <v>Lilia Avila</v>
      </c>
      <c r="AU472" t="str">
        <f>_xlfn.XLOOKUP(AO472,Enrollees!A:A,Enrollees!C:C)</f>
        <v>La Casa de Amistad</v>
      </c>
      <c r="AV472">
        <f>_xlfn.XLOOKUP(AO472,Enrollees!A:A,Enrollees!F:F)</f>
        <v>5749996003</v>
      </c>
      <c r="AW472" s="7">
        <f t="shared" si="7"/>
        <v>16.27</v>
      </c>
    </row>
    <row r="473" spans="1:49" x14ac:dyDescent="0.2">
      <c r="A473" t="s">
        <v>2504</v>
      </c>
      <c r="B473" s="1">
        <v>44542.812743055554</v>
      </c>
      <c r="C473" s="10">
        <v>44542</v>
      </c>
      <c r="D473" t="s">
        <v>1701</v>
      </c>
      <c r="E473" s="2">
        <v>44542</v>
      </c>
      <c r="F473" t="s">
        <v>232</v>
      </c>
      <c r="G473" s="2">
        <v>44542</v>
      </c>
      <c r="H473" t="s">
        <v>674</v>
      </c>
      <c r="I473" s="2">
        <v>44542</v>
      </c>
      <c r="J473" t="s">
        <v>114</v>
      </c>
      <c r="K473" t="s">
        <v>742</v>
      </c>
      <c r="L473" t="s">
        <v>560</v>
      </c>
      <c r="M473" t="s">
        <v>561</v>
      </c>
      <c r="N473" t="s">
        <v>562</v>
      </c>
      <c r="O473" t="s">
        <v>43</v>
      </c>
      <c r="P473" t="s">
        <v>44</v>
      </c>
      <c r="Q473" t="s">
        <v>45</v>
      </c>
      <c r="R473" t="s">
        <v>43</v>
      </c>
      <c r="S473" t="s">
        <v>43</v>
      </c>
      <c r="T473" t="s">
        <v>43</v>
      </c>
      <c r="U473" t="s">
        <v>43</v>
      </c>
      <c r="V473" t="s">
        <v>43</v>
      </c>
      <c r="W473" t="s">
        <v>43</v>
      </c>
      <c r="X473" t="s">
        <v>43</v>
      </c>
      <c r="Y473" t="s">
        <v>46</v>
      </c>
      <c r="Z473" t="s">
        <v>43</v>
      </c>
      <c r="AA473" t="s">
        <v>47</v>
      </c>
      <c r="AB473" t="s">
        <v>48</v>
      </c>
      <c r="AC473">
        <v>5.77</v>
      </c>
      <c r="AD473" t="s">
        <v>43</v>
      </c>
      <c r="AE473" t="s">
        <v>43</v>
      </c>
      <c r="AF473">
        <v>5.77</v>
      </c>
      <c r="AG473" t="s">
        <v>49</v>
      </c>
      <c r="AH473">
        <v>5.77</v>
      </c>
      <c r="AI473" t="s">
        <v>43</v>
      </c>
      <c r="AJ473" t="s">
        <v>43</v>
      </c>
      <c r="AK473">
        <v>5.77</v>
      </c>
      <c r="AL473">
        <v>0</v>
      </c>
      <c r="AM473" t="s">
        <v>1661</v>
      </c>
      <c r="AN473" t="s">
        <v>43</v>
      </c>
      <c r="AO473" t="s">
        <v>1369</v>
      </c>
      <c r="AP473" t="s">
        <v>43</v>
      </c>
      <c r="AQ473" t="s">
        <v>43</v>
      </c>
      <c r="AR473" t="s">
        <v>3250</v>
      </c>
      <c r="AS473" t="s">
        <v>43</v>
      </c>
      <c r="AT473" t="str">
        <f>_xlfn.XLOOKUP(AO473,Enrollees!A:A,Enrollees!E:E)</f>
        <v>Ianna Pierre-Antoine</v>
      </c>
      <c r="AU473" t="str">
        <f>_xlfn.XLOOKUP(AO473,Enrollees!A:A,Enrollees!C:C)</f>
        <v>La Casa de Amistad</v>
      </c>
      <c r="AV473">
        <f>_xlfn.XLOOKUP(AO473,Enrollees!A:A,Enrollees!F:F)</f>
        <v>3175201205</v>
      </c>
      <c r="AW473" s="7">
        <f t="shared" si="7"/>
        <v>5.77</v>
      </c>
    </row>
    <row r="474" spans="1:49" x14ac:dyDescent="0.2">
      <c r="A474" t="s">
        <v>2505</v>
      </c>
      <c r="B474" s="1">
        <v>44542.85670138889</v>
      </c>
      <c r="C474" s="10">
        <v>44542</v>
      </c>
      <c r="D474" t="s">
        <v>1644</v>
      </c>
      <c r="E474" s="2">
        <v>44542</v>
      </c>
      <c r="F474" t="s">
        <v>639</v>
      </c>
      <c r="G474" s="2">
        <v>44542</v>
      </c>
      <c r="H474" t="s">
        <v>1756</v>
      </c>
      <c r="I474" s="2">
        <v>44542</v>
      </c>
      <c r="J474" t="s">
        <v>538</v>
      </c>
      <c r="K474" t="s">
        <v>742</v>
      </c>
      <c r="L474" t="s">
        <v>560</v>
      </c>
      <c r="M474" t="s">
        <v>561</v>
      </c>
      <c r="N474" t="s">
        <v>562</v>
      </c>
      <c r="O474" t="s">
        <v>43</v>
      </c>
      <c r="P474" t="s">
        <v>44</v>
      </c>
      <c r="Q474" t="s">
        <v>45</v>
      </c>
      <c r="R474" t="s">
        <v>43</v>
      </c>
      <c r="S474" t="s">
        <v>43</v>
      </c>
      <c r="T474" t="s">
        <v>43</v>
      </c>
      <c r="U474" t="s">
        <v>43</v>
      </c>
      <c r="V474" t="s">
        <v>43</v>
      </c>
      <c r="W474" t="s">
        <v>43</v>
      </c>
      <c r="X474" t="s">
        <v>43</v>
      </c>
      <c r="Y474" t="s">
        <v>46</v>
      </c>
      <c r="Z474" t="s">
        <v>43</v>
      </c>
      <c r="AA474" t="s">
        <v>47</v>
      </c>
      <c r="AB474" t="s">
        <v>48</v>
      </c>
      <c r="AC474">
        <v>5.8</v>
      </c>
      <c r="AD474" t="s">
        <v>43</v>
      </c>
      <c r="AE474" t="s">
        <v>43</v>
      </c>
      <c r="AF474">
        <v>5.8</v>
      </c>
      <c r="AG474" t="s">
        <v>49</v>
      </c>
      <c r="AH474">
        <v>5.8</v>
      </c>
      <c r="AI474" t="s">
        <v>43</v>
      </c>
      <c r="AJ474" t="s">
        <v>43</v>
      </c>
      <c r="AK474">
        <v>5.8</v>
      </c>
      <c r="AL474">
        <v>0</v>
      </c>
      <c r="AM474" t="s">
        <v>1661</v>
      </c>
      <c r="AN474" t="s">
        <v>43</v>
      </c>
      <c r="AO474" t="s">
        <v>1369</v>
      </c>
      <c r="AP474" t="s">
        <v>43</v>
      </c>
      <c r="AQ474" t="s">
        <v>43</v>
      </c>
      <c r="AR474" t="s">
        <v>3251</v>
      </c>
      <c r="AS474" t="s">
        <v>43</v>
      </c>
      <c r="AT474" t="str">
        <f>_xlfn.XLOOKUP(AO474,Enrollees!A:A,Enrollees!E:E)</f>
        <v>Ianna Pierre-Antoine</v>
      </c>
      <c r="AU474" t="str">
        <f>_xlfn.XLOOKUP(AO474,Enrollees!A:A,Enrollees!C:C)</f>
        <v>La Casa de Amistad</v>
      </c>
      <c r="AV474">
        <f>_xlfn.XLOOKUP(AO474,Enrollees!A:A,Enrollees!F:F)</f>
        <v>3175201205</v>
      </c>
      <c r="AW474" s="7">
        <f t="shared" si="7"/>
        <v>5.8</v>
      </c>
    </row>
    <row r="475" spans="1:49" x14ac:dyDescent="0.2">
      <c r="A475" t="s">
        <v>2506</v>
      </c>
      <c r="B475" s="1">
        <v>44542.99019675926</v>
      </c>
      <c r="C475" s="10">
        <v>44542</v>
      </c>
      <c r="D475" t="s">
        <v>343</v>
      </c>
      <c r="E475" s="2">
        <v>44542</v>
      </c>
      <c r="F475" t="s">
        <v>344</v>
      </c>
      <c r="G475" s="2">
        <v>44542</v>
      </c>
      <c r="H475" t="s">
        <v>1820</v>
      </c>
      <c r="I475" s="2">
        <v>44542</v>
      </c>
      <c r="J475" t="s">
        <v>204</v>
      </c>
      <c r="K475" t="s">
        <v>742</v>
      </c>
      <c r="L475" t="s">
        <v>560</v>
      </c>
      <c r="M475" t="s">
        <v>561</v>
      </c>
      <c r="N475" t="s">
        <v>562</v>
      </c>
      <c r="O475" t="s">
        <v>43</v>
      </c>
      <c r="P475" t="s">
        <v>44</v>
      </c>
      <c r="Q475" t="s">
        <v>45</v>
      </c>
      <c r="R475" t="s">
        <v>43</v>
      </c>
      <c r="S475" t="s">
        <v>43</v>
      </c>
      <c r="T475" t="s">
        <v>43</v>
      </c>
      <c r="U475" t="s">
        <v>43</v>
      </c>
      <c r="V475" t="s">
        <v>43</v>
      </c>
      <c r="W475" t="s">
        <v>43</v>
      </c>
      <c r="X475" t="s">
        <v>43</v>
      </c>
      <c r="Y475" t="s">
        <v>46</v>
      </c>
      <c r="Z475" t="s">
        <v>43</v>
      </c>
      <c r="AA475" t="s">
        <v>47</v>
      </c>
      <c r="AB475" t="s">
        <v>48</v>
      </c>
      <c r="AC475">
        <v>9.39</v>
      </c>
      <c r="AD475" t="s">
        <v>43</v>
      </c>
      <c r="AE475" t="s">
        <v>43</v>
      </c>
      <c r="AF475">
        <v>9.39</v>
      </c>
      <c r="AG475" t="s">
        <v>49</v>
      </c>
      <c r="AH475">
        <v>9.39</v>
      </c>
      <c r="AI475" t="s">
        <v>43</v>
      </c>
      <c r="AJ475" t="s">
        <v>43</v>
      </c>
      <c r="AK475">
        <v>9.39</v>
      </c>
      <c r="AL475">
        <v>0</v>
      </c>
      <c r="AM475" t="s">
        <v>2647</v>
      </c>
      <c r="AN475" t="s">
        <v>43</v>
      </c>
      <c r="AO475" t="s">
        <v>1222</v>
      </c>
      <c r="AP475" t="s">
        <v>43</v>
      </c>
      <c r="AQ475" t="s">
        <v>43</v>
      </c>
      <c r="AR475" t="s">
        <v>3252</v>
      </c>
      <c r="AS475" t="s">
        <v>43</v>
      </c>
      <c r="AT475" t="str">
        <f>_xlfn.XLOOKUP(AO475,Enrollees!A:A,Enrollees!E:E)</f>
        <v>Mikaela Foster</v>
      </c>
      <c r="AU475" t="str">
        <f>_xlfn.XLOOKUP(AO475,Enrollees!A:A,Enrollees!C:C)</f>
        <v>South Bend Heritage Foundation</v>
      </c>
      <c r="AV475">
        <f>_xlfn.XLOOKUP(AO475,Enrollees!A:A,Enrollees!F:F)</f>
        <v>2602674766</v>
      </c>
      <c r="AW475" s="7">
        <f t="shared" si="7"/>
        <v>9.39</v>
      </c>
    </row>
    <row r="476" spans="1:49" x14ac:dyDescent="0.2">
      <c r="A476" t="s">
        <v>2507</v>
      </c>
      <c r="B476" s="1">
        <v>44543.656342592592</v>
      </c>
      <c r="C476" s="10">
        <v>44543</v>
      </c>
      <c r="D476" t="s">
        <v>381</v>
      </c>
      <c r="E476" s="2">
        <v>44543</v>
      </c>
      <c r="F476" t="s">
        <v>579</v>
      </c>
      <c r="G476" s="2">
        <v>44543</v>
      </c>
      <c r="H476" t="s">
        <v>1691</v>
      </c>
      <c r="I476" s="2">
        <v>44543</v>
      </c>
      <c r="J476" t="s">
        <v>2298</v>
      </c>
      <c r="K476" t="s">
        <v>742</v>
      </c>
      <c r="L476" t="s">
        <v>560</v>
      </c>
      <c r="M476" t="s">
        <v>561</v>
      </c>
      <c r="N476" t="s">
        <v>562</v>
      </c>
      <c r="O476" t="s">
        <v>43</v>
      </c>
      <c r="P476" t="s">
        <v>44</v>
      </c>
      <c r="Q476" t="s">
        <v>45</v>
      </c>
      <c r="R476" t="s">
        <v>43</v>
      </c>
      <c r="S476" t="s">
        <v>43</v>
      </c>
      <c r="T476" t="s">
        <v>43</v>
      </c>
      <c r="U476" t="s">
        <v>43</v>
      </c>
      <c r="V476" t="s">
        <v>43</v>
      </c>
      <c r="W476" t="s">
        <v>43</v>
      </c>
      <c r="X476" t="s">
        <v>43</v>
      </c>
      <c r="Y476" t="s">
        <v>46</v>
      </c>
      <c r="Z476" t="s">
        <v>43</v>
      </c>
      <c r="AA476" t="s">
        <v>47</v>
      </c>
      <c r="AB476" t="s">
        <v>48</v>
      </c>
      <c r="AC476">
        <v>10.95</v>
      </c>
      <c r="AD476" t="s">
        <v>43</v>
      </c>
      <c r="AE476" t="s">
        <v>43</v>
      </c>
      <c r="AF476">
        <v>10.95</v>
      </c>
      <c r="AG476" t="s">
        <v>49</v>
      </c>
      <c r="AH476">
        <v>10.95</v>
      </c>
      <c r="AI476" t="s">
        <v>43</v>
      </c>
      <c r="AJ476" t="s">
        <v>43</v>
      </c>
      <c r="AK476">
        <v>10.95</v>
      </c>
      <c r="AL476">
        <v>0</v>
      </c>
      <c r="AM476" t="s">
        <v>3367</v>
      </c>
      <c r="AN476" t="s">
        <v>43</v>
      </c>
      <c r="AO476" t="s">
        <v>1159</v>
      </c>
      <c r="AP476" t="s">
        <v>43</v>
      </c>
      <c r="AQ476" t="s">
        <v>43</v>
      </c>
      <c r="AR476" t="s">
        <v>3253</v>
      </c>
      <c r="AS476" t="s">
        <v>43</v>
      </c>
      <c r="AT476" t="str">
        <f>_xlfn.XLOOKUP(AO476,Enrollees!A:A,Enrollees!E:E)</f>
        <v>Delores Hernandez (HWL)</v>
      </c>
      <c r="AU476" t="str">
        <f>_xlfn.XLOOKUP(AO476,Enrollees!A:A,Enrollees!C:C)</f>
        <v>Hope Ministries</v>
      </c>
      <c r="AV476">
        <f>_xlfn.XLOOKUP(AO476,Enrollees!A:A,Enrollees!F:F)</f>
        <v>5743156883</v>
      </c>
      <c r="AW476" s="7">
        <f t="shared" si="7"/>
        <v>10.95</v>
      </c>
    </row>
    <row r="477" spans="1:49" x14ac:dyDescent="0.2">
      <c r="A477" t="s">
        <v>2508</v>
      </c>
      <c r="B477" s="1">
        <v>44543.759594907409</v>
      </c>
      <c r="C477" s="10">
        <v>44543</v>
      </c>
      <c r="D477" t="s">
        <v>678</v>
      </c>
      <c r="E477" s="2">
        <v>44543</v>
      </c>
      <c r="F477" t="s">
        <v>1939</v>
      </c>
      <c r="G477" s="2">
        <v>44543</v>
      </c>
      <c r="H477" t="s">
        <v>697</v>
      </c>
      <c r="I477" s="2">
        <v>44543</v>
      </c>
      <c r="J477" t="s">
        <v>280</v>
      </c>
      <c r="K477" t="s">
        <v>742</v>
      </c>
      <c r="L477" t="s">
        <v>560</v>
      </c>
      <c r="M477" t="s">
        <v>561</v>
      </c>
      <c r="N477" t="s">
        <v>562</v>
      </c>
      <c r="O477" t="s">
        <v>43</v>
      </c>
      <c r="P477" t="s">
        <v>44</v>
      </c>
      <c r="Q477" t="s">
        <v>45</v>
      </c>
      <c r="R477" t="s">
        <v>43</v>
      </c>
      <c r="S477" t="s">
        <v>43</v>
      </c>
      <c r="T477" t="s">
        <v>43</v>
      </c>
      <c r="U477" t="s">
        <v>43</v>
      </c>
      <c r="V477" t="s">
        <v>43</v>
      </c>
      <c r="W477" t="s">
        <v>43</v>
      </c>
      <c r="X477" t="s">
        <v>43</v>
      </c>
      <c r="Y477" t="s">
        <v>46</v>
      </c>
      <c r="Z477" t="s">
        <v>43</v>
      </c>
      <c r="AA477" t="s">
        <v>47</v>
      </c>
      <c r="AB477" t="s">
        <v>48</v>
      </c>
      <c r="AC477">
        <v>11.04</v>
      </c>
      <c r="AD477" t="s">
        <v>43</v>
      </c>
      <c r="AE477" t="s">
        <v>43</v>
      </c>
      <c r="AF477">
        <v>11.04</v>
      </c>
      <c r="AG477" t="s">
        <v>49</v>
      </c>
      <c r="AH477">
        <v>11.04</v>
      </c>
      <c r="AI477" t="s">
        <v>43</v>
      </c>
      <c r="AJ477" t="s">
        <v>43</v>
      </c>
      <c r="AK477">
        <v>11.04</v>
      </c>
      <c r="AL477">
        <v>0</v>
      </c>
      <c r="AM477" t="s">
        <v>2689</v>
      </c>
      <c r="AN477" t="s">
        <v>43</v>
      </c>
      <c r="AO477" t="s">
        <v>1416</v>
      </c>
      <c r="AP477" t="s">
        <v>43</v>
      </c>
      <c r="AQ477" t="s">
        <v>43</v>
      </c>
      <c r="AR477" t="s">
        <v>3254</v>
      </c>
      <c r="AS477" t="s">
        <v>43</v>
      </c>
      <c r="AT477" t="str">
        <f>_xlfn.XLOOKUP(AO477,Enrollees!A:A,Enrollees!E:E)</f>
        <v>Marquitta Napper</v>
      </c>
      <c r="AU477" t="str">
        <f>_xlfn.XLOOKUP(AO477,Enrollees!A:A,Enrollees!C:C)</f>
        <v>YWCA North Central Indiana</v>
      </c>
      <c r="AV477">
        <f>_xlfn.XLOOKUP(AO477,Enrollees!A:A,Enrollees!F:F)</f>
        <v>5743023804</v>
      </c>
      <c r="AW477" s="7">
        <f t="shared" si="7"/>
        <v>11.04</v>
      </c>
    </row>
    <row r="478" spans="1:49" x14ac:dyDescent="0.2">
      <c r="A478" t="s">
        <v>2509</v>
      </c>
      <c r="B478" s="1">
        <v>44543.786226851851</v>
      </c>
      <c r="C478" s="10">
        <v>44543</v>
      </c>
      <c r="D478" t="s">
        <v>534</v>
      </c>
      <c r="E478" s="2">
        <v>44543</v>
      </c>
      <c r="F478" t="s">
        <v>1761</v>
      </c>
      <c r="G478" s="2">
        <v>44543</v>
      </c>
      <c r="H478" t="s">
        <v>238</v>
      </c>
      <c r="I478" s="2">
        <v>44543</v>
      </c>
      <c r="J478" t="s">
        <v>331</v>
      </c>
      <c r="K478" t="s">
        <v>742</v>
      </c>
      <c r="L478" t="s">
        <v>560</v>
      </c>
      <c r="M478" t="s">
        <v>561</v>
      </c>
      <c r="N478" t="s">
        <v>562</v>
      </c>
      <c r="O478" t="s">
        <v>43</v>
      </c>
      <c r="P478" t="s">
        <v>44</v>
      </c>
      <c r="Q478" t="s">
        <v>45</v>
      </c>
      <c r="R478" t="s">
        <v>43</v>
      </c>
      <c r="S478" t="s">
        <v>43</v>
      </c>
      <c r="T478" t="s">
        <v>43</v>
      </c>
      <c r="U478" t="s">
        <v>43</v>
      </c>
      <c r="V478" t="s">
        <v>43</v>
      </c>
      <c r="W478" t="s">
        <v>43</v>
      </c>
      <c r="X478" t="s">
        <v>43</v>
      </c>
      <c r="Y478" t="s">
        <v>46</v>
      </c>
      <c r="Z478" t="s">
        <v>43</v>
      </c>
      <c r="AA478" t="s">
        <v>47</v>
      </c>
      <c r="AB478" t="s">
        <v>48</v>
      </c>
      <c r="AC478">
        <v>4.91</v>
      </c>
      <c r="AD478" t="s">
        <v>43</v>
      </c>
      <c r="AE478" t="s">
        <v>43</v>
      </c>
      <c r="AF478">
        <v>4.91</v>
      </c>
      <c r="AG478" t="s">
        <v>49</v>
      </c>
      <c r="AH478">
        <v>4.91</v>
      </c>
      <c r="AI478" t="s">
        <v>43</v>
      </c>
      <c r="AJ478" t="s">
        <v>43</v>
      </c>
      <c r="AK478">
        <v>4.91</v>
      </c>
      <c r="AL478">
        <v>0</v>
      </c>
      <c r="AM478" t="s">
        <v>2666</v>
      </c>
      <c r="AN478" t="s">
        <v>43</v>
      </c>
      <c r="AO478" t="s">
        <v>1119</v>
      </c>
      <c r="AP478" t="s">
        <v>43</v>
      </c>
      <c r="AQ478" t="s">
        <v>43</v>
      </c>
      <c r="AR478" t="s">
        <v>3255</v>
      </c>
      <c r="AS478" t="s">
        <v>43</v>
      </c>
      <c r="AT478" t="str">
        <f>_xlfn.XLOOKUP(AO478,Enrollees!A:A,Enrollees!E:E)</f>
        <v>Odell Burnett, Jr.</v>
      </c>
      <c r="AU478" t="str">
        <f>_xlfn.XLOOKUP(AO478,Enrollees!A:A,Enrollees!C:C)</f>
        <v>REAL Services</v>
      </c>
      <c r="AV478">
        <f>_xlfn.XLOOKUP(AO478,Enrollees!A:A,Enrollees!F:F)</f>
        <v>5747100228</v>
      </c>
      <c r="AW478" s="7">
        <f t="shared" si="7"/>
        <v>4.91</v>
      </c>
    </row>
    <row r="479" spans="1:49" x14ac:dyDescent="0.2">
      <c r="A479" t="s">
        <v>2510</v>
      </c>
      <c r="B479" s="1">
        <v>44544.212476851855</v>
      </c>
      <c r="C479" s="10">
        <v>44544</v>
      </c>
      <c r="D479" t="s">
        <v>1662</v>
      </c>
      <c r="E479" s="2">
        <v>44543</v>
      </c>
      <c r="F479" t="s">
        <v>2075</v>
      </c>
      <c r="G479" s="2">
        <v>44544</v>
      </c>
      <c r="H479" t="s">
        <v>2511</v>
      </c>
      <c r="I479" s="2">
        <v>44544</v>
      </c>
      <c r="J479" t="s">
        <v>2029</v>
      </c>
      <c r="K479" t="s">
        <v>742</v>
      </c>
      <c r="L479" t="s">
        <v>560</v>
      </c>
      <c r="M479" t="s">
        <v>561</v>
      </c>
      <c r="N479" t="s">
        <v>562</v>
      </c>
      <c r="O479" t="s">
        <v>43</v>
      </c>
      <c r="P479" t="s">
        <v>44</v>
      </c>
      <c r="Q479" t="s">
        <v>45</v>
      </c>
      <c r="R479" t="s">
        <v>43</v>
      </c>
      <c r="S479" t="s">
        <v>43</v>
      </c>
      <c r="T479" t="s">
        <v>43</v>
      </c>
      <c r="U479" t="s">
        <v>43</v>
      </c>
      <c r="V479" t="s">
        <v>43</v>
      </c>
      <c r="W479" t="s">
        <v>43</v>
      </c>
      <c r="X479" t="s">
        <v>43</v>
      </c>
      <c r="Y479" t="s">
        <v>46</v>
      </c>
      <c r="Z479" t="s">
        <v>43</v>
      </c>
      <c r="AA479" t="s">
        <v>47</v>
      </c>
      <c r="AB479" t="s">
        <v>48</v>
      </c>
      <c r="AC479">
        <v>5.26</v>
      </c>
      <c r="AD479" t="s">
        <v>43</v>
      </c>
      <c r="AE479" t="s">
        <v>43</v>
      </c>
      <c r="AF479">
        <v>5.26</v>
      </c>
      <c r="AG479" t="s">
        <v>49</v>
      </c>
      <c r="AH479">
        <v>5.26</v>
      </c>
      <c r="AI479" t="s">
        <v>43</v>
      </c>
      <c r="AJ479" t="s">
        <v>43</v>
      </c>
      <c r="AK479">
        <v>5.26</v>
      </c>
      <c r="AL479">
        <v>0</v>
      </c>
      <c r="AM479" t="s">
        <v>2666</v>
      </c>
      <c r="AN479" t="s">
        <v>43</v>
      </c>
      <c r="AO479" t="s">
        <v>1119</v>
      </c>
      <c r="AP479" t="s">
        <v>43</v>
      </c>
      <c r="AQ479" t="s">
        <v>43</v>
      </c>
      <c r="AR479" t="s">
        <v>3256</v>
      </c>
      <c r="AS479" t="s">
        <v>43</v>
      </c>
      <c r="AT479" t="str">
        <f>_xlfn.XLOOKUP(AO479,Enrollees!A:A,Enrollees!E:E)</f>
        <v>Odell Burnett, Jr.</v>
      </c>
      <c r="AU479" t="str">
        <f>_xlfn.XLOOKUP(AO479,Enrollees!A:A,Enrollees!C:C)</f>
        <v>REAL Services</v>
      </c>
      <c r="AV479">
        <f>_xlfn.XLOOKUP(AO479,Enrollees!A:A,Enrollees!F:F)</f>
        <v>5747100228</v>
      </c>
      <c r="AW479" s="7">
        <f t="shared" si="7"/>
        <v>5.26</v>
      </c>
    </row>
    <row r="480" spans="1:49" x14ac:dyDescent="0.2">
      <c r="A480" t="s">
        <v>2512</v>
      </c>
      <c r="B480" s="1">
        <v>44544.548506944448</v>
      </c>
      <c r="C480" s="10">
        <v>44544</v>
      </c>
      <c r="D480" t="s">
        <v>190</v>
      </c>
      <c r="E480" s="2">
        <v>44544</v>
      </c>
      <c r="F480" t="s">
        <v>191</v>
      </c>
      <c r="G480" s="2">
        <v>44544</v>
      </c>
      <c r="H480" t="s">
        <v>2015</v>
      </c>
      <c r="I480" s="2">
        <v>44544</v>
      </c>
      <c r="J480" t="s">
        <v>544</v>
      </c>
      <c r="K480" t="s">
        <v>742</v>
      </c>
      <c r="L480" t="s">
        <v>560</v>
      </c>
      <c r="M480" t="s">
        <v>561</v>
      </c>
      <c r="N480" t="s">
        <v>562</v>
      </c>
      <c r="O480" t="s">
        <v>43</v>
      </c>
      <c r="P480" t="s">
        <v>44</v>
      </c>
      <c r="Q480" t="s">
        <v>45</v>
      </c>
      <c r="R480" t="s">
        <v>43</v>
      </c>
      <c r="S480" t="s">
        <v>43</v>
      </c>
      <c r="T480" t="s">
        <v>43</v>
      </c>
      <c r="U480" t="s">
        <v>43</v>
      </c>
      <c r="V480" t="s">
        <v>43</v>
      </c>
      <c r="W480" t="s">
        <v>43</v>
      </c>
      <c r="X480" t="s">
        <v>43</v>
      </c>
      <c r="Y480" t="s">
        <v>46</v>
      </c>
      <c r="Z480" t="s">
        <v>43</v>
      </c>
      <c r="AA480" t="s">
        <v>47</v>
      </c>
      <c r="AB480" t="s">
        <v>48</v>
      </c>
      <c r="AC480">
        <v>6.98</v>
      </c>
      <c r="AD480" t="s">
        <v>43</v>
      </c>
      <c r="AE480" t="s">
        <v>43</v>
      </c>
      <c r="AF480">
        <v>6.98</v>
      </c>
      <c r="AG480" t="s">
        <v>49</v>
      </c>
      <c r="AH480">
        <v>6.98</v>
      </c>
      <c r="AI480" t="s">
        <v>43</v>
      </c>
      <c r="AJ480" t="s">
        <v>43</v>
      </c>
      <c r="AK480">
        <v>6.98</v>
      </c>
      <c r="AL480">
        <v>0</v>
      </c>
      <c r="AM480" t="s">
        <v>2689</v>
      </c>
      <c r="AN480" t="s">
        <v>43</v>
      </c>
      <c r="AO480" t="s">
        <v>1416</v>
      </c>
      <c r="AP480" t="s">
        <v>43</v>
      </c>
      <c r="AQ480" t="s">
        <v>43</v>
      </c>
      <c r="AR480" t="s">
        <v>3257</v>
      </c>
      <c r="AS480" t="s">
        <v>43</v>
      </c>
      <c r="AT480" t="str">
        <f>_xlfn.XLOOKUP(AO480,Enrollees!A:A,Enrollees!E:E)</f>
        <v>Marquitta Napper</v>
      </c>
      <c r="AU480" t="str">
        <f>_xlfn.XLOOKUP(AO480,Enrollees!A:A,Enrollees!C:C)</f>
        <v>YWCA North Central Indiana</v>
      </c>
      <c r="AV480">
        <f>_xlfn.XLOOKUP(AO480,Enrollees!A:A,Enrollees!F:F)</f>
        <v>5743023804</v>
      </c>
      <c r="AW480" s="7">
        <f t="shared" si="7"/>
        <v>6.98</v>
      </c>
    </row>
    <row r="481" spans="1:49" x14ac:dyDescent="0.2">
      <c r="A481" t="s">
        <v>2513</v>
      </c>
      <c r="B481" s="1">
        <v>44544.74832175926</v>
      </c>
      <c r="C481" s="10">
        <v>44544</v>
      </c>
      <c r="D481" t="s">
        <v>116</v>
      </c>
      <c r="E481" s="2">
        <v>44544</v>
      </c>
      <c r="F481" t="s">
        <v>117</v>
      </c>
      <c r="G481" s="2">
        <v>44544</v>
      </c>
      <c r="H481" t="s">
        <v>323</v>
      </c>
      <c r="I481" s="2">
        <v>44544</v>
      </c>
      <c r="J481" t="s">
        <v>324</v>
      </c>
      <c r="K481" t="s">
        <v>742</v>
      </c>
      <c r="L481" t="s">
        <v>560</v>
      </c>
      <c r="M481" t="s">
        <v>561</v>
      </c>
      <c r="N481" t="s">
        <v>562</v>
      </c>
      <c r="O481" t="s">
        <v>43</v>
      </c>
      <c r="P481" t="s">
        <v>44</v>
      </c>
      <c r="Q481" t="s">
        <v>45</v>
      </c>
      <c r="R481" t="s">
        <v>43</v>
      </c>
      <c r="S481" t="s">
        <v>43</v>
      </c>
      <c r="T481" t="s">
        <v>43</v>
      </c>
      <c r="U481" t="s">
        <v>43</v>
      </c>
      <c r="V481" t="s">
        <v>43</v>
      </c>
      <c r="W481" t="s">
        <v>43</v>
      </c>
      <c r="X481" t="s">
        <v>43</v>
      </c>
      <c r="Y481" t="s">
        <v>46</v>
      </c>
      <c r="Z481" t="s">
        <v>43</v>
      </c>
      <c r="AA481" t="s">
        <v>47</v>
      </c>
      <c r="AB481" t="s">
        <v>48</v>
      </c>
      <c r="AC481">
        <v>13.47</v>
      </c>
      <c r="AD481" t="s">
        <v>43</v>
      </c>
      <c r="AE481" t="s">
        <v>43</v>
      </c>
      <c r="AF481">
        <v>13.47</v>
      </c>
      <c r="AG481" t="s">
        <v>49</v>
      </c>
      <c r="AH481">
        <v>13.47</v>
      </c>
      <c r="AI481" t="s">
        <v>43</v>
      </c>
      <c r="AJ481" t="s">
        <v>43</v>
      </c>
      <c r="AK481">
        <v>13.47</v>
      </c>
      <c r="AL481">
        <v>0</v>
      </c>
      <c r="AM481" t="s">
        <v>1661</v>
      </c>
      <c r="AN481" t="s">
        <v>43</v>
      </c>
      <c r="AO481" t="s">
        <v>1329</v>
      </c>
      <c r="AP481" t="s">
        <v>43</v>
      </c>
      <c r="AQ481" t="s">
        <v>43</v>
      </c>
      <c r="AR481" t="s">
        <v>3258</v>
      </c>
      <c r="AS481" t="s">
        <v>43</v>
      </c>
      <c r="AT481" t="str">
        <f>_xlfn.XLOOKUP(AO481,Enrollees!A:A,Enrollees!E:E)</f>
        <v>Jenifer Narvaez Melo</v>
      </c>
      <c r="AU481" t="str">
        <f>_xlfn.XLOOKUP(AO481,Enrollees!A:A,Enrollees!C:C)</f>
        <v>La Casa de Amistad</v>
      </c>
      <c r="AV481">
        <f>_xlfn.XLOOKUP(AO481,Enrollees!A:A,Enrollees!F:F)</f>
        <v>3179863336</v>
      </c>
      <c r="AW481" s="7">
        <f t="shared" si="7"/>
        <v>13.47</v>
      </c>
    </row>
    <row r="482" spans="1:49" x14ac:dyDescent="0.2">
      <c r="A482" t="s">
        <v>2514</v>
      </c>
      <c r="B482" s="1">
        <v>44544.751319444447</v>
      </c>
      <c r="C482" s="10">
        <v>44544</v>
      </c>
      <c r="D482" t="s">
        <v>74</v>
      </c>
      <c r="E482" s="2">
        <v>44544</v>
      </c>
      <c r="F482" t="s">
        <v>1607</v>
      </c>
      <c r="G482" s="2">
        <v>44544</v>
      </c>
      <c r="H482" t="s">
        <v>1670</v>
      </c>
      <c r="I482" s="2">
        <v>44544</v>
      </c>
      <c r="J482" t="s">
        <v>148</v>
      </c>
      <c r="K482" t="s">
        <v>742</v>
      </c>
      <c r="L482" t="s">
        <v>560</v>
      </c>
      <c r="M482" t="s">
        <v>561</v>
      </c>
      <c r="N482" t="s">
        <v>562</v>
      </c>
      <c r="O482" t="s">
        <v>43</v>
      </c>
      <c r="P482" t="s">
        <v>44</v>
      </c>
      <c r="Q482" t="s">
        <v>45</v>
      </c>
      <c r="R482" t="s">
        <v>43</v>
      </c>
      <c r="S482" t="s">
        <v>43</v>
      </c>
      <c r="T482" t="s">
        <v>43</v>
      </c>
      <c r="U482" t="s">
        <v>43</v>
      </c>
      <c r="V482" t="s">
        <v>43</v>
      </c>
      <c r="W482" t="s">
        <v>43</v>
      </c>
      <c r="X482" t="s">
        <v>43</v>
      </c>
      <c r="Y482" t="s">
        <v>46</v>
      </c>
      <c r="Z482" t="s">
        <v>43</v>
      </c>
      <c r="AA482" t="s">
        <v>47</v>
      </c>
      <c r="AB482" t="s">
        <v>48</v>
      </c>
      <c r="AC482">
        <v>10.91</v>
      </c>
      <c r="AD482" t="s">
        <v>43</v>
      </c>
      <c r="AE482" t="s">
        <v>43</v>
      </c>
      <c r="AF482">
        <v>10.91</v>
      </c>
      <c r="AG482" t="s">
        <v>49</v>
      </c>
      <c r="AH482">
        <v>10.91</v>
      </c>
      <c r="AI482" t="s">
        <v>43</v>
      </c>
      <c r="AJ482" t="s">
        <v>43</v>
      </c>
      <c r="AK482">
        <v>10.91</v>
      </c>
      <c r="AL482">
        <v>0</v>
      </c>
      <c r="AM482" t="s">
        <v>1661</v>
      </c>
      <c r="AN482" t="s">
        <v>43</v>
      </c>
      <c r="AO482" t="s">
        <v>1323</v>
      </c>
      <c r="AP482" t="s">
        <v>43</v>
      </c>
      <c r="AQ482" t="s">
        <v>43</v>
      </c>
      <c r="AR482" t="s">
        <v>3259</v>
      </c>
      <c r="AS482" t="s">
        <v>43</v>
      </c>
      <c r="AT482" t="str">
        <f>_xlfn.XLOOKUP(AO482,Enrollees!A:A,Enrollees!E:E)</f>
        <v>Camilo  Velasquez </v>
      </c>
      <c r="AU482" t="str">
        <f>_xlfn.XLOOKUP(AO482,Enrollees!A:A,Enrollees!C:C)</f>
        <v>La Casa de Amistad</v>
      </c>
      <c r="AV482">
        <f>_xlfn.XLOOKUP(AO482,Enrollees!A:A,Enrollees!F:F)</f>
        <v>3056063794</v>
      </c>
      <c r="AW482" s="7">
        <f t="shared" si="7"/>
        <v>10.91</v>
      </c>
    </row>
    <row r="483" spans="1:49" x14ac:dyDescent="0.2">
      <c r="A483" t="s">
        <v>2515</v>
      </c>
      <c r="B483" s="1">
        <v>44544.785196759258</v>
      </c>
      <c r="C483" s="10">
        <v>44544</v>
      </c>
      <c r="D483" t="s">
        <v>650</v>
      </c>
      <c r="E483" s="2">
        <v>44544</v>
      </c>
      <c r="F483" t="s">
        <v>626</v>
      </c>
      <c r="G483" s="2">
        <v>44544</v>
      </c>
      <c r="H483" t="s">
        <v>119</v>
      </c>
      <c r="I483" s="2">
        <v>44544</v>
      </c>
      <c r="J483" t="s">
        <v>120</v>
      </c>
      <c r="K483" t="s">
        <v>742</v>
      </c>
      <c r="L483" t="s">
        <v>560</v>
      </c>
      <c r="M483" t="s">
        <v>561</v>
      </c>
      <c r="N483" t="s">
        <v>562</v>
      </c>
      <c r="O483" t="s">
        <v>43</v>
      </c>
      <c r="P483" t="s">
        <v>44</v>
      </c>
      <c r="Q483" t="s">
        <v>45</v>
      </c>
      <c r="R483" t="s">
        <v>43</v>
      </c>
      <c r="S483" t="s">
        <v>43</v>
      </c>
      <c r="T483" t="s">
        <v>43</v>
      </c>
      <c r="U483" t="s">
        <v>43</v>
      </c>
      <c r="V483" t="s">
        <v>43</v>
      </c>
      <c r="W483" t="s">
        <v>43</v>
      </c>
      <c r="X483" t="s">
        <v>43</v>
      </c>
      <c r="Y483" t="s">
        <v>46</v>
      </c>
      <c r="Z483" t="s">
        <v>43</v>
      </c>
      <c r="AA483" t="s">
        <v>47</v>
      </c>
      <c r="AB483" t="s">
        <v>48</v>
      </c>
      <c r="AC483">
        <v>6.93</v>
      </c>
      <c r="AD483" t="s">
        <v>43</v>
      </c>
      <c r="AE483" t="s">
        <v>43</v>
      </c>
      <c r="AF483">
        <v>6.93</v>
      </c>
      <c r="AG483" t="s">
        <v>49</v>
      </c>
      <c r="AH483">
        <v>6.93</v>
      </c>
      <c r="AI483" t="s">
        <v>43</v>
      </c>
      <c r="AJ483" t="s">
        <v>43</v>
      </c>
      <c r="AK483">
        <v>6.93</v>
      </c>
      <c r="AL483">
        <v>0</v>
      </c>
      <c r="AM483" t="s">
        <v>3368</v>
      </c>
      <c r="AN483" t="s">
        <v>43</v>
      </c>
      <c r="AO483" t="s">
        <v>1293</v>
      </c>
      <c r="AP483" t="s">
        <v>43</v>
      </c>
      <c r="AQ483" t="s">
        <v>43</v>
      </c>
      <c r="AR483" t="s">
        <v>3260</v>
      </c>
      <c r="AS483" t="s">
        <v>43</v>
      </c>
      <c r="AT483" t="str">
        <f>_xlfn.XLOOKUP(AO483,Enrollees!A:A,Enrollees!E:E)</f>
        <v>Valerie Allen</v>
      </c>
      <c r="AU483" t="str">
        <f>_xlfn.XLOOKUP(AO483,Enrollees!A:A,Enrollees!C:C)</f>
        <v>RiverBend Cancer Services</v>
      </c>
      <c r="AV483">
        <f>_xlfn.XLOOKUP(AO483,Enrollees!A:A,Enrollees!F:F)</f>
        <v>5744063953</v>
      </c>
      <c r="AW483" s="7">
        <f t="shared" si="7"/>
        <v>6.93</v>
      </c>
    </row>
    <row r="484" spans="1:49" x14ac:dyDescent="0.2">
      <c r="A484" t="s">
        <v>2516</v>
      </c>
      <c r="B484" s="1">
        <v>44544.885069444441</v>
      </c>
      <c r="C484" s="10">
        <v>44544</v>
      </c>
      <c r="D484" t="s">
        <v>1784</v>
      </c>
      <c r="E484" s="2">
        <v>44544</v>
      </c>
      <c r="F484" t="s">
        <v>607</v>
      </c>
      <c r="G484" s="2">
        <v>44544</v>
      </c>
      <c r="H484" t="s">
        <v>1725</v>
      </c>
      <c r="I484" s="2">
        <v>44544</v>
      </c>
      <c r="J484" t="s">
        <v>498</v>
      </c>
      <c r="K484" t="s">
        <v>742</v>
      </c>
      <c r="L484" t="s">
        <v>560</v>
      </c>
      <c r="M484" t="s">
        <v>561</v>
      </c>
      <c r="N484" t="s">
        <v>562</v>
      </c>
      <c r="O484" t="s">
        <v>43</v>
      </c>
      <c r="P484" t="s">
        <v>44</v>
      </c>
      <c r="Q484" t="s">
        <v>45</v>
      </c>
      <c r="R484" t="s">
        <v>43</v>
      </c>
      <c r="S484" t="s">
        <v>43</v>
      </c>
      <c r="T484" t="s">
        <v>43</v>
      </c>
      <c r="U484" t="s">
        <v>43</v>
      </c>
      <c r="V484" t="s">
        <v>43</v>
      </c>
      <c r="W484" t="s">
        <v>43</v>
      </c>
      <c r="X484" t="s">
        <v>43</v>
      </c>
      <c r="Y484" t="s">
        <v>46</v>
      </c>
      <c r="Z484" t="s">
        <v>43</v>
      </c>
      <c r="AA484" t="s">
        <v>47</v>
      </c>
      <c r="AB484" t="s">
        <v>48</v>
      </c>
      <c r="AC484">
        <v>7.31</v>
      </c>
      <c r="AD484" t="s">
        <v>43</v>
      </c>
      <c r="AE484" t="s">
        <v>43</v>
      </c>
      <c r="AF484">
        <v>7.31</v>
      </c>
      <c r="AG484" t="s">
        <v>49</v>
      </c>
      <c r="AH484">
        <v>7.31</v>
      </c>
      <c r="AI484" t="s">
        <v>43</v>
      </c>
      <c r="AJ484" t="s">
        <v>43</v>
      </c>
      <c r="AK484">
        <v>7.31</v>
      </c>
      <c r="AL484">
        <v>0</v>
      </c>
      <c r="AM484" t="s">
        <v>3368</v>
      </c>
      <c r="AN484" t="s">
        <v>43</v>
      </c>
      <c r="AO484" t="s">
        <v>1293</v>
      </c>
      <c r="AP484" t="s">
        <v>43</v>
      </c>
      <c r="AQ484" t="s">
        <v>43</v>
      </c>
      <c r="AR484" t="s">
        <v>3261</v>
      </c>
      <c r="AS484" t="s">
        <v>43</v>
      </c>
      <c r="AT484" t="str">
        <f>_xlfn.XLOOKUP(AO484,Enrollees!A:A,Enrollees!E:E)</f>
        <v>Valerie Allen</v>
      </c>
      <c r="AU484" t="str">
        <f>_xlfn.XLOOKUP(AO484,Enrollees!A:A,Enrollees!C:C)</f>
        <v>RiverBend Cancer Services</v>
      </c>
      <c r="AV484">
        <f>_xlfn.XLOOKUP(AO484,Enrollees!A:A,Enrollees!F:F)</f>
        <v>5744063953</v>
      </c>
      <c r="AW484" s="7">
        <f t="shared" si="7"/>
        <v>7.31</v>
      </c>
    </row>
    <row r="485" spans="1:49" x14ac:dyDescent="0.2">
      <c r="A485" t="s">
        <v>2517</v>
      </c>
      <c r="B485" s="1">
        <v>44544.927893518521</v>
      </c>
      <c r="C485" s="10">
        <v>44544</v>
      </c>
      <c r="D485" t="s">
        <v>1645</v>
      </c>
      <c r="E485" s="2">
        <v>44544</v>
      </c>
      <c r="F485" t="s">
        <v>402</v>
      </c>
      <c r="G485" s="2">
        <v>44544</v>
      </c>
      <c r="H485" t="s">
        <v>353</v>
      </c>
      <c r="I485" s="2">
        <v>44544</v>
      </c>
      <c r="J485" t="s">
        <v>354</v>
      </c>
      <c r="K485" t="s">
        <v>742</v>
      </c>
      <c r="L485" t="s">
        <v>560</v>
      </c>
      <c r="M485" t="s">
        <v>561</v>
      </c>
      <c r="N485" t="s">
        <v>562</v>
      </c>
      <c r="O485" t="s">
        <v>43</v>
      </c>
      <c r="P485" t="s">
        <v>44</v>
      </c>
      <c r="Q485" t="s">
        <v>45</v>
      </c>
      <c r="R485" t="s">
        <v>43</v>
      </c>
      <c r="S485" t="s">
        <v>43</v>
      </c>
      <c r="T485" t="s">
        <v>43</v>
      </c>
      <c r="U485" t="s">
        <v>43</v>
      </c>
      <c r="V485" t="s">
        <v>43</v>
      </c>
      <c r="W485" t="s">
        <v>43</v>
      </c>
      <c r="X485" t="s">
        <v>43</v>
      </c>
      <c r="Y485" t="s">
        <v>46</v>
      </c>
      <c r="Z485" t="s">
        <v>43</v>
      </c>
      <c r="AA485" t="s">
        <v>47</v>
      </c>
      <c r="AB485" t="s">
        <v>48</v>
      </c>
      <c r="AC485">
        <v>13.96</v>
      </c>
      <c r="AD485" t="s">
        <v>43</v>
      </c>
      <c r="AE485" t="s">
        <v>43</v>
      </c>
      <c r="AF485">
        <v>13.96</v>
      </c>
      <c r="AG485" t="s">
        <v>49</v>
      </c>
      <c r="AH485">
        <v>13.96</v>
      </c>
      <c r="AI485" t="s">
        <v>43</v>
      </c>
      <c r="AJ485" t="s">
        <v>43</v>
      </c>
      <c r="AK485">
        <v>13.96</v>
      </c>
      <c r="AL485">
        <v>0</v>
      </c>
      <c r="AM485" t="s">
        <v>2689</v>
      </c>
      <c r="AN485" t="s">
        <v>43</v>
      </c>
      <c r="AO485" t="s">
        <v>1397</v>
      </c>
      <c r="AP485" t="s">
        <v>43</v>
      </c>
      <c r="AQ485" t="s">
        <v>43</v>
      </c>
      <c r="AR485" t="s">
        <v>3262</v>
      </c>
      <c r="AS485" t="s">
        <v>43</v>
      </c>
      <c r="AT485" t="str">
        <f>_xlfn.XLOOKUP(AO485,Enrollees!A:A,Enrollees!E:E)</f>
        <v>Fred Sexton</v>
      </c>
      <c r="AU485" t="str">
        <f>_xlfn.XLOOKUP(AO485,Enrollees!A:A,Enrollees!C:C)</f>
        <v>YWCA North Central Indiana</v>
      </c>
      <c r="AV485">
        <f>_xlfn.XLOOKUP(AO485,Enrollees!A:A,Enrollees!F:F)</f>
        <v>5743362351</v>
      </c>
      <c r="AW485" s="7">
        <f t="shared" si="7"/>
        <v>13.96</v>
      </c>
    </row>
    <row r="486" spans="1:49" x14ac:dyDescent="0.2">
      <c r="A486" t="s">
        <v>2518</v>
      </c>
      <c r="B486" s="1">
        <v>44545.001932870371</v>
      </c>
      <c r="C486" s="10">
        <v>44544</v>
      </c>
      <c r="D486" t="s">
        <v>358</v>
      </c>
      <c r="E486" s="2">
        <v>44544</v>
      </c>
      <c r="F486" t="s">
        <v>359</v>
      </c>
      <c r="G486" s="2">
        <v>44545</v>
      </c>
      <c r="H486" t="s">
        <v>1735</v>
      </c>
      <c r="I486" s="2">
        <v>44544</v>
      </c>
      <c r="J486" t="s">
        <v>1819</v>
      </c>
      <c r="K486" t="s">
        <v>742</v>
      </c>
      <c r="L486" t="s">
        <v>560</v>
      </c>
      <c r="M486" t="s">
        <v>561</v>
      </c>
      <c r="N486" t="s">
        <v>562</v>
      </c>
      <c r="O486" t="s">
        <v>43</v>
      </c>
      <c r="P486" t="s">
        <v>44</v>
      </c>
      <c r="Q486" t="s">
        <v>45</v>
      </c>
      <c r="R486" t="s">
        <v>43</v>
      </c>
      <c r="S486" t="s">
        <v>43</v>
      </c>
      <c r="T486" t="s">
        <v>43</v>
      </c>
      <c r="U486" t="s">
        <v>43</v>
      </c>
      <c r="V486" t="s">
        <v>43</v>
      </c>
      <c r="W486" t="s">
        <v>43</v>
      </c>
      <c r="X486" t="s">
        <v>43</v>
      </c>
      <c r="Y486" t="s">
        <v>46</v>
      </c>
      <c r="Z486" t="s">
        <v>43</v>
      </c>
      <c r="AA486" t="s">
        <v>47</v>
      </c>
      <c r="AB486" t="s">
        <v>48</v>
      </c>
      <c r="AC486">
        <v>11.46</v>
      </c>
      <c r="AD486" t="s">
        <v>43</v>
      </c>
      <c r="AE486" t="s">
        <v>43</v>
      </c>
      <c r="AF486">
        <v>11.46</v>
      </c>
      <c r="AG486" t="s">
        <v>49</v>
      </c>
      <c r="AH486">
        <v>11.46</v>
      </c>
      <c r="AI486" t="s">
        <v>43</v>
      </c>
      <c r="AJ486" t="s">
        <v>43</v>
      </c>
      <c r="AK486">
        <v>11.46</v>
      </c>
      <c r="AL486">
        <v>0</v>
      </c>
      <c r="AM486" t="s">
        <v>2666</v>
      </c>
      <c r="AN486" t="s">
        <v>43</v>
      </c>
      <c r="AO486" t="s">
        <v>1122</v>
      </c>
      <c r="AP486" t="s">
        <v>43</v>
      </c>
      <c r="AQ486" t="s">
        <v>43</v>
      </c>
      <c r="AR486" t="s">
        <v>3263</v>
      </c>
      <c r="AS486" t="s">
        <v>43</v>
      </c>
      <c r="AT486" t="str">
        <f>_xlfn.XLOOKUP(AO486,Enrollees!A:A,Enrollees!E:E)</f>
        <v>Forrest  Clark</v>
      </c>
      <c r="AU486" t="str">
        <f>_xlfn.XLOOKUP(AO486,Enrollees!A:A,Enrollees!C:C)</f>
        <v>REAL Services</v>
      </c>
      <c r="AV486">
        <f>_xlfn.XLOOKUP(AO486,Enrollees!A:A,Enrollees!F:F)</f>
        <v>5749995615</v>
      </c>
      <c r="AW486" s="7">
        <f t="shared" si="7"/>
        <v>11.46</v>
      </c>
    </row>
    <row r="487" spans="1:49" x14ac:dyDescent="0.2">
      <c r="A487" t="s">
        <v>2521</v>
      </c>
      <c r="B487" s="1">
        <v>44545.626458333332</v>
      </c>
      <c r="C487" s="10">
        <v>44545</v>
      </c>
      <c r="D487" t="s">
        <v>522</v>
      </c>
      <c r="E487" s="2">
        <v>44545</v>
      </c>
      <c r="F487" t="s">
        <v>2522</v>
      </c>
      <c r="G487" s="2">
        <v>44545</v>
      </c>
      <c r="H487" t="s">
        <v>363</v>
      </c>
      <c r="I487" s="2">
        <v>44545</v>
      </c>
      <c r="J487" t="s">
        <v>641</v>
      </c>
      <c r="K487" t="s">
        <v>742</v>
      </c>
      <c r="L487" t="s">
        <v>560</v>
      </c>
      <c r="M487" t="s">
        <v>561</v>
      </c>
      <c r="N487" t="s">
        <v>562</v>
      </c>
      <c r="O487" t="s">
        <v>43</v>
      </c>
      <c r="P487" t="s">
        <v>44</v>
      </c>
      <c r="Q487" t="s">
        <v>45</v>
      </c>
      <c r="R487" t="s">
        <v>43</v>
      </c>
      <c r="S487" t="s">
        <v>43</v>
      </c>
      <c r="T487" t="s">
        <v>43</v>
      </c>
      <c r="U487" t="s">
        <v>43</v>
      </c>
      <c r="V487" t="s">
        <v>43</v>
      </c>
      <c r="W487" t="s">
        <v>43</v>
      </c>
      <c r="X487" t="s">
        <v>43</v>
      </c>
      <c r="Y487" t="s">
        <v>46</v>
      </c>
      <c r="Z487" t="s">
        <v>43</v>
      </c>
      <c r="AA487" t="s">
        <v>47</v>
      </c>
      <c r="AB487" t="s">
        <v>48</v>
      </c>
      <c r="AC487">
        <v>6.9</v>
      </c>
      <c r="AD487" t="s">
        <v>43</v>
      </c>
      <c r="AE487" t="s">
        <v>43</v>
      </c>
      <c r="AF487">
        <v>6.9</v>
      </c>
      <c r="AG487" t="s">
        <v>49</v>
      </c>
      <c r="AH487">
        <v>6.9</v>
      </c>
      <c r="AI487" t="s">
        <v>43</v>
      </c>
      <c r="AJ487" t="s">
        <v>43</v>
      </c>
      <c r="AK487">
        <v>6.9</v>
      </c>
      <c r="AL487">
        <v>0</v>
      </c>
      <c r="AM487" t="s">
        <v>3368</v>
      </c>
      <c r="AN487" t="s">
        <v>43</v>
      </c>
      <c r="AO487" t="s">
        <v>1293</v>
      </c>
      <c r="AP487" t="s">
        <v>43</v>
      </c>
      <c r="AQ487" t="s">
        <v>43</v>
      </c>
      <c r="AR487" t="s">
        <v>3264</v>
      </c>
      <c r="AS487" t="s">
        <v>43</v>
      </c>
      <c r="AT487" t="str">
        <f>_xlfn.XLOOKUP(AO487,Enrollees!A:A,Enrollees!E:E)</f>
        <v>Valerie Allen</v>
      </c>
      <c r="AU487" t="str">
        <f>_xlfn.XLOOKUP(AO487,Enrollees!A:A,Enrollees!C:C)</f>
        <v>RiverBend Cancer Services</v>
      </c>
      <c r="AV487">
        <f>_xlfn.XLOOKUP(AO487,Enrollees!A:A,Enrollees!F:F)</f>
        <v>5744063953</v>
      </c>
      <c r="AW487" s="7">
        <f t="shared" si="7"/>
        <v>6.9</v>
      </c>
    </row>
    <row r="488" spans="1:49" x14ac:dyDescent="0.2">
      <c r="A488" t="s">
        <v>2523</v>
      </c>
      <c r="B488" s="1">
        <v>44545.66747685185</v>
      </c>
      <c r="C488" s="10">
        <v>44545</v>
      </c>
      <c r="D488" t="s">
        <v>401</v>
      </c>
      <c r="E488" s="2">
        <v>44545</v>
      </c>
      <c r="F488" t="s">
        <v>346</v>
      </c>
      <c r="G488" s="2">
        <v>44545</v>
      </c>
      <c r="H488" t="s">
        <v>1633</v>
      </c>
      <c r="I488" s="2">
        <v>44545</v>
      </c>
      <c r="J488" t="s">
        <v>1634</v>
      </c>
      <c r="K488" t="s">
        <v>742</v>
      </c>
      <c r="L488" t="s">
        <v>560</v>
      </c>
      <c r="M488" t="s">
        <v>561</v>
      </c>
      <c r="N488" t="s">
        <v>562</v>
      </c>
      <c r="O488" t="s">
        <v>43</v>
      </c>
      <c r="P488" t="s">
        <v>44</v>
      </c>
      <c r="Q488" t="s">
        <v>45</v>
      </c>
      <c r="R488" t="s">
        <v>43</v>
      </c>
      <c r="S488" t="s">
        <v>43</v>
      </c>
      <c r="T488" t="s">
        <v>43</v>
      </c>
      <c r="U488" t="s">
        <v>43</v>
      </c>
      <c r="V488" t="s">
        <v>43</v>
      </c>
      <c r="W488" t="s">
        <v>43</v>
      </c>
      <c r="X488" t="s">
        <v>43</v>
      </c>
      <c r="Y488" t="s">
        <v>46</v>
      </c>
      <c r="Z488" t="s">
        <v>43</v>
      </c>
      <c r="AA488" t="s">
        <v>47</v>
      </c>
      <c r="AB488" t="s">
        <v>48</v>
      </c>
      <c r="AC488">
        <v>10.36</v>
      </c>
      <c r="AD488" t="s">
        <v>43</v>
      </c>
      <c r="AE488" t="s">
        <v>43</v>
      </c>
      <c r="AF488">
        <v>10.36</v>
      </c>
      <c r="AG488" t="s">
        <v>49</v>
      </c>
      <c r="AH488">
        <v>10.36</v>
      </c>
      <c r="AI488" t="s">
        <v>43</v>
      </c>
      <c r="AJ488" t="s">
        <v>43</v>
      </c>
      <c r="AK488">
        <v>10.36</v>
      </c>
      <c r="AL488">
        <v>0</v>
      </c>
      <c r="AM488" t="s">
        <v>1661</v>
      </c>
      <c r="AN488" t="s">
        <v>43</v>
      </c>
      <c r="AO488" t="s">
        <v>1336</v>
      </c>
      <c r="AP488" t="s">
        <v>43</v>
      </c>
      <c r="AQ488" t="s">
        <v>43</v>
      </c>
      <c r="AR488" t="s">
        <v>3265</v>
      </c>
      <c r="AS488" t="s">
        <v>43</v>
      </c>
      <c r="AT488" t="str">
        <f>_xlfn.XLOOKUP(AO488,Enrollees!A:A,Enrollees!E:E)</f>
        <v>Mark Reeves</v>
      </c>
      <c r="AU488" t="str">
        <f>_xlfn.XLOOKUP(AO488,Enrollees!A:A,Enrollees!C:C)</f>
        <v>La Casa de Amistad</v>
      </c>
      <c r="AV488">
        <f>_xlfn.XLOOKUP(AO488,Enrollees!A:A,Enrollees!F:F)</f>
        <v>5743448941</v>
      </c>
      <c r="AW488" s="7">
        <f t="shared" si="7"/>
        <v>10.36</v>
      </c>
    </row>
    <row r="489" spans="1:49" x14ac:dyDescent="0.2">
      <c r="A489" t="s">
        <v>2524</v>
      </c>
      <c r="B489" s="1">
        <v>44545.718101851853</v>
      </c>
      <c r="C489" s="10">
        <v>44545</v>
      </c>
      <c r="D489" t="s">
        <v>692</v>
      </c>
      <c r="E489" s="2">
        <v>44545</v>
      </c>
      <c r="F489" t="s">
        <v>84</v>
      </c>
      <c r="G489" s="2">
        <v>44545</v>
      </c>
      <c r="H489" t="s">
        <v>228</v>
      </c>
      <c r="I489" s="2">
        <v>44545</v>
      </c>
      <c r="J489" t="s">
        <v>229</v>
      </c>
      <c r="K489" t="s">
        <v>742</v>
      </c>
      <c r="L489" t="s">
        <v>560</v>
      </c>
      <c r="M489" t="s">
        <v>561</v>
      </c>
      <c r="N489" t="s">
        <v>562</v>
      </c>
      <c r="O489" t="s">
        <v>43</v>
      </c>
      <c r="P489" t="s">
        <v>44</v>
      </c>
      <c r="Q489" t="s">
        <v>45</v>
      </c>
      <c r="R489" t="s">
        <v>43</v>
      </c>
      <c r="S489" t="s">
        <v>43</v>
      </c>
      <c r="T489" t="s">
        <v>43</v>
      </c>
      <c r="U489" t="s">
        <v>43</v>
      </c>
      <c r="V489" t="s">
        <v>43</v>
      </c>
      <c r="W489" t="s">
        <v>43</v>
      </c>
      <c r="X489" t="s">
        <v>43</v>
      </c>
      <c r="Y489" t="s">
        <v>46</v>
      </c>
      <c r="Z489" t="s">
        <v>43</v>
      </c>
      <c r="AA489" t="s">
        <v>47</v>
      </c>
      <c r="AB489" t="s">
        <v>48</v>
      </c>
      <c r="AC489">
        <v>22.92</v>
      </c>
      <c r="AD489" t="s">
        <v>43</v>
      </c>
      <c r="AE489" t="s">
        <v>43</v>
      </c>
      <c r="AF489">
        <v>22.92</v>
      </c>
      <c r="AG489" t="s">
        <v>49</v>
      </c>
      <c r="AH489">
        <v>22.92</v>
      </c>
      <c r="AI489" t="s">
        <v>43</v>
      </c>
      <c r="AJ489" t="s">
        <v>43</v>
      </c>
      <c r="AK489">
        <v>22.92</v>
      </c>
      <c r="AL489">
        <v>0</v>
      </c>
      <c r="AM489" t="s">
        <v>3367</v>
      </c>
      <c r="AN489" t="s">
        <v>43</v>
      </c>
      <c r="AO489" t="s">
        <v>1167</v>
      </c>
      <c r="AP489" t="s">
        <v>43</v>
      </c>
      <c r="AQ489" t="s">
        <v>43</v>
      </c>
      <c r="AR489" t="s">
        <v>3266</v>
      </c>
      <c r="AS489" t="s">
        <v>43</v>
      </c>
      <c r="AT489" t="str">
        <f>_xlfn.XLOOKUP(AO489,Enrollees!A:A,Enrollees!E:E)</f>
        <v>Adessa Kubley</v>
      </c>
      <c r="AU489" t="str">
        <f>_xlfn.XLOOKUP(AO489,Enrollees!A:A,Enrollees!C:C)</f>
        <v>Hope Ministries</v>
      </c>
      <c r="AV489">
        <f>_xlfn.XLOOKUP(AO489,Enrollees!A:A,Enrollees!F:F)</f>
        <v>5745148245</v>
      </c>
      <c r="AW489" s="7">
        <f t="shared" si="7"/>
        <v>22.92</v>
      </c>
    </row>
    <row r="490" spans="1:49" x14ac:dyDescent="0.2">
      <c r="A490" t="s">
        <v>2525</v>
      </c>
      <c r="B490" s="1">
        <v>44545.754756944443</v>
      </c>
      <c r="C490" s="10">
        <v>44545</v>
      </c>
      <c r="D490" t="s">
        <v>1777</v>
      </c>
      <c r="E490" s="2">
        <v>44545</v>
      </c>
      <c r="F490" t="s">
        <v>244</v>
      </c>
      <c r="G490" s="2">
        <v>44545</v>
      </c>
      <c r="H490" t="s">
        <v>665</v>
      </c>
      <c r="I490" s="2">
        <v>44545</v>
      </c>
      <c r="J490" t="s">
        <v>709</v>
      </c>
      <c r="K490" t="s">
        <v>742</v>
      </c>
      <c r="L490" t="s">
        <v>560</v>
      </c>
      <c r="M490" t="s">
        <v>561</v>
      </c>
      <c r="N490" t="s">
        <v>562</v>
      </c>
      <c r="O490" t="s">
        <v>43</v>
      </c>
      <c r="P490" t="s">
        <v>44</v>
      </c>
      <c r="Q490" t="s">
        <v>45</v>
      </c>
      <c r="R490" t="s">
        <v>43</v>
      </c>
      <c r="S490" t="s">
        <v>43</v>
      </c>
      <c r="T490" t="s">
        <v>43</v>
      </c>
      <c r="U490" t="s">
        <v>43</v>
      </c>
      <c r="V490" t="s">
        <v>43</v>
      </c>
      <c r="W490" t="s">
        <v>43</v>
      </c>
      <c r="X490" t="s">
        <v>43</v>
      </c>
      <c r="Y490" t="s">
        <v>46</v>
      </c>
      <c r="Z490" t="s">
        <v>43</v>
      </c>
      <c r="AA490" t="s">
        <v>47</v>
      </c>
      <c r="AB490" t="s">
        <v>48</v>
      </c>
      <c r="AC490">
        <v>7.66</v>
      </c>
      <c r="AD490" t="s">
        <v>43</v>
      </c>
      <c r="AE490" t="s">
        <v>43</v>
      </c>
      <c r="AF490">
        <v>7.66</v>
      </c>
      <c r="AG490" t="s">
        <v>49</v>
      </c>
      <c r="AH490">
        <v>7.66</v>
      </c>
      <c r="AI490" t="s">
        <v>43</v>
      </c>
      <c r="AJ490" t="s">
        <v>43</v>
      </c>
      <c r="AK490">
        <v>7.66</v>
      </c>
      <c r="AL490">
        <v>0</v>
      </c>
      <c r="AM490" t="s">
        <v>3368</v>
      </c>
      <c r="AN490" t="s">
        <v>43</v>
      </c>
      <c r="AO490" t="s">
        <v>1293</v>
      </c>
      <c r="AP490" t="s">
        <v>43</v>
      </c>
      <c r="AQ490" t="s">
        <v>43</v>
      </c>
      <c r="AR490" t="s">
        <v>3267</v>
      </c>
      <c r="AS490" t="s">
        <v>43</v>
      </c>
      <c r="AT490" t="str">
        <f>_xlfn.XLOOKUP(AO490,Enrollees!A:A,Enrollees!E:E)</f>
        <v>Valerie Allen</v>
      </c>
      <c r="AU490" t="str">
        <f>_xlfn.XLOOKUP(AO490,Enrollees!A:A,Enrollees!C:C)</f>
        <v>RiverBend Cancer Services</v>
      </c>
      <c r="AV490">
        <f>_xlfn.XLOOKUP(AO490,Enrollees!A:A,Enrollees!F:F)</f>
        <v>5744063953</v>
      </c>
      <c r="AW490" s="7">
        <f t="shared" si="7"/>
        <v>7.66</v>
      </c>
    </row>
    <row r="491" spans="1:49" x14ac:dyDescent="0.2">
      <c r="A491" t="s">
        <v>2526</v>
      </c>
      <c r="B491" s="1">
        <v>44545.759652777779</v>
      </c>
      <c r="C491" s="10">
        <v>44545</v>
      </c>
      <c r="D491" t="s">
        <v>1777</v>
      </c>
      <c r="E491" s="2">
        <v>44545</v>
      </c>
      <c r="F491" t="s">
        <v>244</v>
      </c>
      <c r="G491" s="2">
        <v>44545</v>
      </c>
      <c r="H491" t="s">
        <v>697</v>
      </c>
      <c r="I491" s="2">
        <v>44545</v>
      </c>
      <c r="J491" t="s">
        <v>280</v>
      </c>
      <c r="K491" t="s">
        <v>742</v>
      </c>
      <c r="L491" t="s">
        <v>560</v>
      </c>
      <c r="M491" t="s">
        <v>561</v>
      </c>
      <c r="N491" t="s">
        <v>562</v>
      </c>
      <c r="O491" t="s">
        <v>43</v>
      </c>
      <c r="P491" t="s">
        <v>44</v>
      </c>
      <c r="Q491" t="s">
        <v>45</v>
      </c>
      <c r="R491" t="s">
        <v>43</v>
      </c>
      <c r="S491" t="s">
        <v>43</v>
      </c>
      <c r="T491" t="s">
        <v>43</v>
      </c>
      <c r="U491" t="s">
        <v>43</v>
      </c>
      <c r="V491" t="s">
        <v>43</v>
      </c>
      <c r="W491" t="s">
        <v>43</v>
      </c>
      <c r="X491" t="s">
        <v>43</v>
      </c>
      <c r="Y491" t="s">
        <v>46</v>
      </c>
      <c r="Z491" t="s">
        <v>43</v>
      </c>
      <c r="AA491" t="s">
        <v>47</v>
      </c>
      <c r="AB491" t="s">
        <v>48</v>
      </c>
      <c r="AC491">
        <v>6.91</v>
      </c>
      <c r="AD491" t="s">
        <v>43</v>
      </c>
      <c r="AE491" t="s">
        <v>43</v>
      </c>
      <c r="AF491">
        <v>6.91</v>
      </c>
      <c r="AG491" t="s">
        <v>49</v>
      </c>
      <c r="AH491">
        <v>6.91</v>
      </c>
      <c r="AI491" t="s">
        <v>43</v>
      </c>
      <c r="AJ491" t="s">
        <v>43</v>
      </c>
      <c r="AK491">
        <v>6.91</v>
      </c>
      <c r="AL491">
        <v>0</v>
      </c>
      <c r="AM491" t="s">
        <v>1661</v>
      </c>
      <c r="AN491" t="s">
        <v>43</v>
      </c>
      <c r="AO491" t="s">
        <v>1369</v>
      </c>
      <c r="AP491" t="s">
        <v>43</v>
      </c>
      <c r="AQ491" t="s">
        <v>43</v>
      </c>
      <c r="AR491" t="s">
        <v>3268</v>
      </c>
      <c r="AS491" t="s">
        <v>43</v>
      </c>
      <c r="AT491" t="str">
        <f>_xlfn.XLOOKUP(AO491,Enrollees!A:A,Enrollees!E:E)</f>
        <v>Ianna Pierre-Antoine</v>
      </c>
      <c r="AU491" t="str">
        <f>_xlfn.XLOOKUP(AO491,Enrollees!A:A,Enrollees!C:C)</f>
        <v>La Casa de Amistad</v>
      </c>
      <c r="AV491">
        <f>_xlfn.XLOOKUP(AO491,Enrollees!A:A,Enrollees!F:F)</f>
        <v>3175201205</v>
      </c>
      <c r="AW491" s="7">
        <f t="shared" si="7"/>
        <v>6.91</v>
      </c>
    </row>
    <row r="492" spans="1:49" x14ac:dyDescent="0.2">
      <c r="A492" t="s">
        <v>2527</v>
      </c>
      <c r="B492" s="1">
        <v>44545.761805555558</v>
      </c>
      <c r="C492" s="10">
        <v>44545</v>
      </c>
      <c r="D492" t="s">
        <v>612</v>
      </c>
      <c r="E492" s="2">
        <v>44545</v>
      </c>
      <c r="F492" t="s">
        <v>349</v>
      </c>
      <c r="G492" s="2">
        <v>44545</v>
      </c>
      <c r="H492" t="s">
        <v>1640</v>
      </c>
      <c r="I492" s="2">
        <v>44545</v>
      </c>
      <c r="J492" t="s">
        <v>1641</v>
      </c>
      <c r="K492" t="s">
        <v>742</v>
      </c>
      <c r="L492" t="s">
        <v>560</v>
      </c>
      <c r="M492" t="s">
        <v>561</v>
      </c>
      <c r="N492" t="s">
        <v>562</v>
      </c>
      <c r="O492" t="s">
        <v>43</v>
      </c>
      <c r="P492" t="s">
        <v>44</v>
      </c>
      <c r="Q492" t="s">
        <v>45</v>
      </c>
      <c r="R492" t="s">
        <v>43</v>
      </c>
      <c r="S492" t="s">
        <v>43</v>
      </c>
      <c r="T492" t="s">
        <v>43</v>
      </c>
      <c r="U492" t="s">
        <v>43</v>
      </c>
      <c r="V492" t="s">
        <v>43</v>
      </c>
      <c r="W492" t="s">
        <v>43</v>
      </c>
      <c r="X492" t="s">
        <v>43</v>
      </c>
      <c r="Y492" t="s">
        <v>46</v>
      </c>
      <c r="Z492" t="s">
        <v>43</v>
      </c>
      <c r="AA492" t="s">
        <v>47</v>
      </c>
      <c r="AB492" t="s">
        <v>48</v>
      </c>
      <c r="AC492">
        <v>14.97</v>
      </c>
      <c r="AD492" t="s">
        <v>43</v>
      </c>
      <c r="AE492" t="s">
        <v>43</v>
      </c>
      <c r="AF492">
        <v>14.97</v>
      </c>
      <c r="AG492" t="s">
        <v>49</v>
      </c>
      <c r="AH492">
        <v>14.97</v>
      </c>
      <c r="AI492" t="s">
        <v>43</v>
      </c>
      <c r="AJ492" t="s">
        <v>43</v>
      </c>
      <c r="AK492">
        <v>14.97</v>
      </c>
      <c r="AL492">
        <v>0</v>
      </c>
      <c r="AM492" t="s">
        <v>3368</v>
      </c>
      <c r="AN492" t="s">
        <v>43</v>
      </c>
      <c r="AO492" t="s">
        <v>1311</v>
      </c>
      <c r="AP492" t="s">
        <v>43</v>
      </c>
      <c r="AQ492" t="s">
        <v>43</v>
      </c>
      <c r="AR492" t="s">
        <v>3269</v>
      </c>
      <c r="AS492" t="s">
        <v>43</v>
      </c>
      <c r="AT492" t="str">
        <f>_xlfn.XLOOKUP(AO492,Enrollees!A:A,Enrollees!E:E)</f>
        <v>Torey Tingley</v>
      </c>
      <c r="AU492" t="str">
        <f>_xlfn.XLOOKUP(AO492,Enrollees!A:A,Enrollees!C:C)</f>
        <v>RiverBend Cancer Services</v>
      </c>
      <c r="AV492">
        <f>_xlfn.XLOOKUP(AO492,Enrollees!A:A,Enrollees!F:F)</f>
        <v>5743236002</v>
      </c>
      <c r="AW492" s="7">
        <f t="shared" si="7"/>
        <v>14.97</v>
      </c>
    </row>
    <row r="493" spans="1:49" x14ac:dyDescent="0.2">
      <c r="A493" t="s">
        <v>2528</v>
      </c>
      <c r="B493" s="1">
        <v>44545.762442129628</v>
      </c>
      <c r="C493" s="10">
        <v>44545</v>
      </c>
      <c r="D493" t="s">
        <v>176</v>
      </c>
      <c r="E493" s="2">
        <v>44545</v>
      </c>
      <c r="F493" t="s">
        <v>647</v>
      </c>
      <c r="G493" s="2">
        <v>44545</v>
      </c>
      <c r="H493" t="s">
        <v>344</v>
      </c>
      <c r="I493" s="2">
        <v>44545</v>
      </c>
      <c r="J493" t="s">
        <v>150</v>
      </c>
      <c r="K493" t="s">
        <v>742</v>
      </c>
      <c r="L493" t="s">
        <v>560</v>
      </c>
      <c r="M493" t="s">
        <v>561</v>
      </c>
      <c r="N493" t="s">
        <v>562</v>
      </c>
      <c r="O493" t="s">
        <v>43</v>
      </c>
      <c r="P493" t="s">
        <v>44</v>
      </c>
      <c r="Q493" t="s">
        <v>45</v>
      </c>
      <c r="R493" t="s">
        <v>43</v>
      </c>
      <c r="S493" t="s">
        <v>43</v>
      </c>
      <c r="T493" t="s">
        <v>43</v>
      </c>
      <c r="U493" t="s">
        <v>43</v>
      </c>
      <c r="V493" t="s">
        <v>43</v>
      </c>
      <c r="W493" t="s">
        <v>43</v>
      </c>
      <c r="X493" t="s">
        <v>43</v>
      </c>
      <c r="Y493" t="s">
        <v>46</v>
      </c>
      <c r="Z493" t="s">
        <v>43</v>
      </c>
      <c r="AA493" t="s">
        <v>47</v>
      </c>
      <c r="AB493" t="s">
        <v>48</v>
      </c>
      <c r="AC493">
        <v>24.93</v>
      </c>
      <c r="AD493" t="s">
        <v>43</v>
      </c>
      <c r="AE493" t="s">
        <v>43</v>
      </c>
      <c r="AF493">
        <v>24.93</v>
      </c>
      <c r="AG493" t="s">
        <v>49</v>
      </c>
      <c r="AH493">
        <v>24.93</v>
      </c>
      <c r="AI493" t="s">
        <v>43</v>
      </c>
      <c r="AJ493" t="s">
        <v>43</v>
      </c>
      <c r="AK493">
        <v>24.93</v>
      </c>
      <c r="AL493">
        <v>0</v>
      </c>
      <c r="AM493" t="s">
        <v>2689</v>
      </c>
      <c r="AN493" t="s">
        <v>43</v>
      </c>
      <c r="AO493" t="s">
        <v>1397</v>
      </c>
      <c r="AP493" t="s">
        <v>43</v>
      </c>
      <c r="AQ493" t="s">
        <v>43</v>
      </c>
      <c r="AR493" t="s">
        <v>3270</v>
      </c>
      <c r="AS493" t="s">
        <v>43</v>
      </c>
      <c r="AT493" t="str">
        <f>_xlfn.XLOOKUP(AO493,Enrollees!A:A,Enrollees!E:E)</f>
        <v>Fred Sexton</v>
      </c>
      <c r="AU493" t="str">
        <f>_xlfn.XLOOKUP(AO493,Enrollees!A:A,Enrollees!C:C)</f>
        <v>YWCA North Central Indiana</v>
      </c>
      <c r="AV493">
        <f>_xlfn.XLOOKUP(AO493,Enrollees!A:A,Enrollees!F:F)</f>
        <v>5743362351</v>
      </c>
      <c r="AW493" s="7">
        <f t="shared" si="7"/>
        <v>24.93</v>
      </c>
    </row>
    <row r="494" spans="1:49" x14ac:dyDescent="0.2">
      <c r="A494" t="s">
        <v>2529</v>
      </c>
      <c r="B494" s="1">
        <v>44545.808518518519</v>
      </c>
      <c r="C494" s="10">
        <v>44545</v>
      </c>
      <c r="D494" t="s">
        <v>1819</v>
      </c>
      <c r="E494" s="2">
        <v>44545</v>
      </c>
      <c r="F494" t="s">
        <v>180</v>
      </c>
      <c r="G494" s="2">
        <v>44545</v>
      </c>
      <c r="H494" t="s">
        <v>416</v>
      </c>
      <c r="I494" s="2">
        <v>44545</v>
      </c>
      <c r="J494" t="s">
        <v>1892</v>
      </c>
      <c r="K494" t="s">
        <v>742</v>
      </c>
      <c r="L494" t="s">
        <v>560</v>
      </c>
      <c r="M494" t="s">
        <v>561</v>
      </c>
      <c r="N494" t="s">
        <v>562</v>
      </c>
      <c r="O494" t="s">
        <v>43</v>
      </c>
      <c r="P494" t="s">
        <v>44</v>
      </c>
      <c r="Q494" t="s">
        <v>45</v>
      </c>
      <c r="R494" t="s">
        <v>43</v>
      </c>
      <c r="S494" t="s">
        <v>43</v>
      </c>
      <c r="T494" t="s">
        <v>43</v>
      </c>
      <c r="U494" t="s">
        <v>43</v>
      </c>
      <c r="V494" t="s">
        <v>43</v>
      </c>
      <c r="W494" t="s">
        <v>43</v>
      </c>
      <c r="X494" t="s">
        <v>43</v>
      </c>
      <c r="Y494" t="s">
        <v>46</v>
      </c>
      <c r="Z494" t="s">
        <v>43</v>
      </c>
      <c r="AA494" t="s">
        <v>47</v>
      </c>
      <c r="AB494" t="s">
        <v>48</v>
      </c>
      <c r="AC494">
        <v>9.59</v>
      </c>
      <c r="AD494" t="s">
        <v>43</v>
      </c>
      <c r="AE494" t="s">
        <v>43</v>
      </c>
      <c r="AF494">
        <v>9.59</v>
      </c>
      <c r="AG494" t="s">
        <v>49</v>
      </c>
      <c r="AH494">
        <v>9.59</v>
      </c>
      <c r="AI494" t="s">
        <v>43</v>
      </c>
      <c r="AJ494" t="s">
        <v>43</v>
      </c>
      <c r="AK494">
        <v>9.59</v>
      </c>
      <c r="AL494">
        <v>0</v>
      </c>
      <c r="AM494" t="s">
        <v>1661</v>
      </c>
      <c r="AN494" t="s">
        <v>43</v>
      </c>
      <c r="AO494" t="s">
        <v>1369</v>
      </c>
      <c r="AP494" t="s">
        <v>43</v>
      </c>
      <c r="AQ494" t="s">
        <v>43</v>
      </c>
      <c r="AR494" t="s">
        <v>3271</v>
      </c>
      <c r="AS494" t="s">
        <v>43</v>
      </c>
      <c r="AT494" t="str">
        <f>_xlfn.XLOOKUP(AO494,Enrollees!A:A,Enrollees!E:E)</f>
        <v>Ianna Pierre-Antoine</v>
      </c>
      <c r="AU494" t="str">
        <f>_xlfn.XLOOKUP(AO494,Enrollees!A:A,Enrollees!C:C)</f>
        <v>La Casa de Amistad</v>
      </c>
      <c r="AV494">
        <f>_xlfn.XLOOKUP(AO494,Enrollees!A:A,Enrollees!F:F)</f>
        <v>3175201205</v>
      </c>
      <c r="AW494" s="7">
        <f t="shared" si="7"/>
        <v>9.59</v>
      </c>
    </row>
    <row r="495" spans="1:49" x14ac:dyDescent="0.2">
      <c r="A495" t="s">
        <v>2530</v>
      </c>
      <c r="B495" s="1">
        <v>44545.81795138889</v>
      </c>
      <c r="C495" s="10">
        <v>44545</v>
      </c>
      <c r="D495" t="s">
        <v>798</v>
      </c>
      <c r="E495" s="2">
        <v>44545</v>
      </c>
      <c r="F495" t="s">
        <v>630</v>
      </c>
      <c r="G495" s="2">
        <v>44545</v>
      </c>
      <c r="H495" t="s">
        <v>2414</v>
      </c>
      <c r="I495" s="2">
        <v>44545</v>
      </c>
      <c r="J495" t="s">
        <v>170</v>
      </c>
      <c r="K495" t="s">
        <v>742</v>
      </c>
      <c r="L495" t="s">
        <v>560</v>
      </c>
      <c r="M495" t="s">
        <v>561</v>
      </c>
      <c r="N495" t="s">
        <v>562</v>
      </c>
      <c r="O495" t="s">
        <v>43</v>
      </c>
      <c r="P495" t="s">
        <v>44</v>
      </c>
      <c r="Q495" t="s">
        <v>45</v>
      </c>
      <c r="R495" t="s">
        <v>43</v>
      </c>
      <c r="S495" t="s">
        <v>43</v>
      </c>
      <c r="T495" t="s">
        <v>43</v>
      </c>
      <c r="U495" t="s">
        <v>43</v>
      </c>
      <c r="V495" t="s">
        <v>43</v>
      </c>
      <c r="W495" t="s">
        <v>43</v>
      </c>
      <c r="X495" t="s">
        <v>43</v>
      </c>
      <c r="Y495" t="s">
        <v>46</v>
      </c>
      <c r="Z495" t="s">
        <v>43</v>
      </c>
      <c r="AA495" t="s">
        <v>47</v>
      </c>
      <c r="AB495" t="s">
        <v>48</v>
      </c>
      <c r="AC495">
        <v>14.96</v>
      </c>
      <c r="AD495" t="s">
        <v>43</v>
      </c>
      <c r="AE495" t="s">
        <v>43</v>
      </c>
      <c r="AF495">
        <v>14.96</v>
      </c>
      <c r="AG495" t="s">
        <v>49</v>
      </c>
      <c r="AH495">
        <v>14.96</v>
      </c>
      <c r="AI495" t="s">
        <v>43</v>
      </c>
      <c r="AJ495" t="s">
        <v>43</v>
      </c>
      <c r="AK495">
        <v>14.96</v>
      </c>
      <c r="AL495">
        <v>0</v>
      </c>
      <c r="AM495" t="s">
        <v>3368</v>
      </c>
      <c r="AN495" t="s">
        <v>43</v>
      </c>
      <c r="AO495" t="s">
        <v>1311</v>
      </c>
      <c r="AP495" t="s">
        <v>43</v>
      </c>
      <c r="AQ495" t="s">
        <v>43</v>
      </c>
      <c r="AR495" t="s">
        <v>3272</v>
      </c>
      <c r="AS495" t="s">
        <v>43</v>
      </c>
      <c r="AT495" t="str">
        <f>_xlfn.XLOOKUP(AO495,Enrollees!A:A,Enrollees!E:E)</f>
        <v>Torey Tingley</v>
      </c>
      <c r="AU495" t="str">
        <f>_xlfn.XLOOKUP(AO495,Enrollees!A:A,Enrollees!C:C)</f>
        <v>RiverBend Cancer Services</v>
      </c>
      <c r="AV495">
        <f>_xlfn.XLOOKUP(AO495,Enrollees!A:A,Enrollees!F:F)</f>
        <v>5743236002</v>
      </c>
      <c r="AW495" s="7">
        <f t="shared" si="7"/>
        <v>14.96</v>
      </c>
    </row>
    <row r="496" spans="1:49" x14ac:dyDescent="0.2">
      <c r="A496" t="s">
        <v>2531</v>
      </c>
      <c r="B496" s="1">
        <v>44546.034687500003</v>
      </c>
      <c r="C496" s="10">
        <v>44546</v>
      </c>
      <c r="D496" t="s">
        <v>391</v>
      </c>
      <c r="E496" s="2">
        <v>44545</v>
      </c>
      <c r="F496" t="s">
        <v>316</v>
      </c>
      <c r="G496" s="2">
        <v>44546</v>
      </c>
      <c r="H496" t="s">
        <v>1724</v>
      </c>
      <c r="I496" s="2">
        <v>44545</v>
      </c>
      <c r="J496" t="s">
        <v>1959</v>
      </c>
      <c r="K496" t="s">
        <v>742</v>
      </c>
      <c r="L496" t="s">
        <v>560</v>
      </c>
      <c r="M496" t="s">
        <v>561</v>
      </c>
      <c r="N496" t="s">
        <v>562</v>
      </c>
      <c r="O496" t="s">
        <v>43</v>
      </c>
      <c r="P496" t="s">
        <v>44</v>
      </c>
      <c r="Q496" t="s">
        <v>45</v>
      </c>
      <c r="R496" t="s">
        <v>43</v>
      </c>
      <c r="S496" t="s">
        <v>43</v>
      </c>
      <c r="T496" t="s">
        <v>43</v>
      </c>
      <c r="U496" t="s">
        <v>43</v>
      </c>
      <c r="V496" t="s">
        <v>43</v>
      </c>
      <c r="W496" t="s">
        <v>43</v>
      </c>
      <c r="X496" t="s">
        <v>43</v>
      </c>
      <c r="Y496" t="s">
        <v>46</v>
      </c>
      <c r="Z496" t="s">
        <v>43</v>
      </c>
      <c r="AA496" t="s">
        <v>47</v>
      </c>
      <c r="AB496" t="s">
        <v>48</v>
      </c>
      <c r="AC496">
        <v>10.17</v>
      </c>
      <c r="AD496" t="s">
        <v>43</v>
      </c>
      <c r="AE496" t="s">
        <v>43</v>
      </c>
      <c r="AF496">
        <v>10.17</v>
      </c>
      <c r="AG496" t="s">
        <v>49</v>
      </c>
      <c r="AH496">
        <v>10.17</v>
      </c>
      <c r="AI496" t="s">
        <v>43</v>
      </c>
      <c r="AJ496" t="s">
        <v>43</v>
      </c>
      <c r="AK496">
        <v>10.17</v>
      </c>
      <c r="AL496">
        <v>0</v>
      </c>
      <c r="AM496" t="s">
        <v>1661</v>
      </c>
      <c r="AN496" t="s">
        <v>43</v>
      </c>
      <c r="AO496" t="s">
        <v>1336</v>
      </c>
      <c r="AP496" t="s">
        <v>43</v>
      </c>
      <c r="AQ496" t="s">
        <v>43</v>
      </c>
      <c r="AR496" t="s">
        <v>3273</v>
      </c>
      <c r="AS496" t="s">
        <v>43</v>
      </c>
      <c r="AT496" t="str">
        <f>_xlfn.XLOOKUP(AO496,Enrollees!A:A,Enrollees!E:E)</f>
        <v>Mark Reeves</v>
      </c>
      <c r="AU496" t="str">
        <f>_xlfn.XLOOKUP(AO496,Enrollees!A:A,Enrollees!C:C)</f>
        <v>La Casa de Amistad</v>
      </c>
      <c r="AV496">
        <f>_xlfn.XLOOKUP(AO496,Enrollees!A:A,Enrollees!F:F)</f>
        <v>5743448941</v>
      </c>
      <c r="AW496" s="7">
        <f t="shared" si="7"/>
        <v>10.17</v>
      </c>
    </row>
    <row r="497" spans="1:49" x14ac:dyDescent="0.2">
      <c r="A497" t="s">
        <v>2532</v>
      </c>
      <c r="B497" s="1">
        <v>44546.087800925925</v>
      </c>
      <c r="C497" s="10">
        <v>44546</v>
      </c>
      <c r="D497" t="s">
        <v>411</v>
      </c>
      <c r="E497" s="2">
        <v>44545</v>
      </c>
      <c r="F497" t="s">
        <v>412</v>
      </c>
      <c r="G497" s="2">
        <v>44546</v>
      </c>
      <c r="H497" t="s">
        <v>446</v>
      </c>
      <c r="I497" s="2">
        <v>44545</v>
      </c>
      <c r="J497" t="s">
        <v>447</v>
      </c>
      <c r="K497" t="s">
        <v>742</v>
      </c>
      <c r="L497" t="s">
        <v>560</v>
      </c>
      <c r="M497" t="s">
        <v>561</v>
      </c>
      <c r="N497" t="s">
        <v>562</v>
      </c>
      <c r="O497" t="s">
        <v>43</v>
      </c>
      <c r="P497" t="s">
        <v>44</v>
      </c>
      <c r="Q497" t="s">
        <v>45</v>
      </c>
      <c r="R497" t="s">
        <v>43</v>
      </c>
      <c r="S497" t="s">
        <v>43</v>
      </c>
      <c r="T497" t="s">
        <v>43</v>
      </c>
      <c r="U497" t="s">
        <v>43</v>
      </c>
      <c r="V497" t="s">
        <v>43</v>
      </c>
      <c r="W497" t="s">
        <v>43</v>
      </c>
      <c r="X497" t="s">
        <v>43</v>
      </c>
      <c r="Y497" t="s">
        <v>46</v>
      </c>
      <c r="Z497" t="s">
        <v>43</v>
      </c>
      <c r="AA497" t="s">
        <v>47</v>
      </c>
      <c r="AB497" t="s">
        <v>48</v>
      </c>
      <c r="AC497">
        <v>10.11</v>
      </c>
      <c r="AD497" t="s">
        <v>43</v>
      </c>
      <c r="AE497" t="s">
        <v>43</v>
      </c>
      <c r="AF497">
        <v>10.11</v>
      </c>
      <c r="AG497" t="s">
        <v>49</v>
      </c>
      <c r="AH497">
        <v>10.11</v>
      </c>
      <c r="AI497" t="s">
        <v>43</v>
      </c>
      <c r="AJ497" t="s">
        <v>43</v>
      </c>
      <c r="AK497">
        <v>10.11</v>
      </c>
      <c r="AL497">
        <v>0</v>
      </c>
      <c r="AM497" t="s">
        <v>1661</v>
      </c>
      <c r="AN497" t="s">
        <v>43</v>
      </c>
      <c r="AO497" t="s">
        <v>1319</v>
      </c>
      <c r="AP497" t="s">
        <v>43</v>
      </c>
      <c r="AQ497" t="s">
        <v>43</v>
      </c>
      <c r="AR497" t="s">
        <v>3274</v>
      </c>
      <c r="AS497" t="s">
        <v>43</v>
      </c>
      <c r="AT497" t="str">
        <f>_xlfn.XLOOKUP(AO497,Enrollees!A:A,Enrollees!E:E)</f>
        <v>Myldred Hernandez-Gonzalez</v>
      </c>
      <c r="AU497" t="str">
        <f>_xlfn.XLOOKUP(AO497,Enrollees!A:A,Enrollees!C:C)</f>
        <v>La Casa de Amistad</v>
      </c>
      <c r="AV497">
        <f>_xlfn.XLOOKUP(AO497,Enrollees!A:A,Enrollees!F:F)</f>
        <v>9162542961</v>
      </c>
      <c r="AW497" s="7">
        <f t="shared" si="7"/>
        <v>10.11</v>
      </c>
    </row>
    <row r="498" spans="1:49" x14ac:dyDescent="0.2">
      <c r="A498" t="s">
        <v>2533</v>
      </c>
      <c r="B498" s="1">
        <v>44546.21261574074</v>
      </c>
      <c r="C498" s="10">
        <v>44546</v>
      </c>
      <c r="D498" t="s">
        <v>2469</v>
      </c>
      <c r="E498" s="2">
        <v>44545</v>
      </c>
      <c r="F498" t="s">
        <v>345</v>
      </c>
      <c r="G498" s="2">
        <v>44546</v>
      </c>
      <c r="H498" t="s">
        <v>2511</v>
      </c>
      <c r="I498" s="2">
        <v>44546</v>
      </c>
      <c r="J498" t="s">
        <v>2029</v>
      </c>
      <c r="K498" t="s">
        <v>742</v>
      </c>
      <c r="L498" t="s">
        <v>560</v>
      </c>
      <c r="M498" t="s">
        <v>561</v>
      </c>
      <c r="N498" t="s">
        <v>562</v>
      </c>
      <c r="O498" t="s">
        <v>43</v>
      </c>
      <c r="P498" t="s">
        <v>44</v>
      </c>
      <c r="Q498" t="s">
        <v>45</v>
      </c>
      <c r="R498" t="s">
        <v>43</v>
      </c>
      <c r="S498" t="s">
        <v>43</v>
      </c>
      <c r="T498" t="s">
        <v>43</v>
      </c>
      <c r="U498" t="s">
        <v>43</v>
      </c>
      <c r="V498" t="s">
        <v>43</v>
      </c>
      <c r="W498" t="s">
        <v>43</v>
      </c>
      <c r="X498" t="s">
        <v>43</v>
      </c>
      <c r="Y498" t="s">
        <v>46</v>
      </c>
      <c r="Z498" t="s">
        <v>43</v>
      </c>
      <c r="AA498" t="s">
        <v>47</v>
      </c>
      <c r="AB498" t="s">
        <v>48</v>
      </c>
      <c r="AC498">
        <v>9.06</v>
      </c>
      <c r="AD498" t="s">
        <v>43</v>
      </c>
      <c r="AE498" t="s">
        <v>43</v>
      </c>
      <c r="AF498">
        <v>9.06</v>
      </c>
      <c r="AG498" t="s">
        <v>49</v>
      </c>
      <c r="AH498">
        <v>9.06</v>
      </c>
      <c r="AI498" t="s">
        <v>43</v>
      </c>
      <c r="AJ498" t="s">
        <v>43</v>
      </c>
      <c r="AK498">
        <v>9.06</v>
      </c>
      <c r="AL498">
        <v>0</v>
      </c>
      <c r="AM498" t="s">
        <v>1661</v>
      </c>
      <c r="AN498" t="s">
        <v>43</v>
      </c>
      <c r="AO498" t="s">
        <v>1319</v>
      </c>
      <c r="AP498" t="s">
        <v>43</v>
      </c>
      <c r="AQ498" t="s">
        <v>43</v>
      </c>
      <c r="AR498" t="s">
        <v>3275</v>
      </c>
      <c r="AS498" t="s">
        <v>43</v>
      </c>
      <c r="AT498" t="str">
        <f>_xlfn.XLOOKUP(AO498,Enrollees!A:A,Enrollees!E:E)</f>
        <v>Myldred Hernandez-Gonzalez</v>
      </c>
      <c r="AU498" t="str">
        <f>_xlfn.XLOOKUP(AO498,Enrollees!A:A,Enrollees!C:C)</f>
        <v>La Casa de Amistad</v>
      </c>
      <c r="AV498">
        <f>_xlfn.XLOOKUP(AO498,Enrollees!A:A,Enrollees!F:F)</f>
        <v>9162542961</v>
      </c>
      <c r="AW498" s="7">
        <f t="shared" si="7"/>
        <v>9.06</v>
      </c>
    </row>
    <row r="499" spans="1:49" x14ac:dyDescent="0.2">
      <c r="A499" t="s">
        <v>2534</v>
      </c>
      <c r="B499" s="1">
        <v>44546.580567129633</v>
      </c>
      <c r="C499" s="10">
        <v>44546</v>
      </c>
      <c r="D499" t="s">
        <v>305</v>
      </c>
      <c r="E499" s="2">
        <v>44546</v>
      </c>
      <c r="F499" t="s">
        <v>1781</v>
      </c>
      <c r="G499" s="2">
        <v>44546</v>
      </c>
      <c r="H499" t="s">
        <v>624</v>
      </c>
      <c r="I499" s="2">
        <v>44546</v>
      </c>
      <c r="J499" t="s">
        <v>653</v>
      </c>
      <c r="K499" t="s">
        <v>742</v>
      </c>
      <c r="L499" t="s">
        <v>560</v>
      </c>
      <c r="M499" t="s">
        <v>561</v>
      </c>
      <c r="N499" t="s">
        <v>562</v>
      </c>
      <c r="O499" t="s">
        <v>43</v>
      </c>
      <c r="P499" t="s">
        <v>44</v>
      </c>
      <c r="Q499" t="s">
        <v>45</v>
      </c>
      <c r="R499" t="s">
        <v>43</v>
      </c>
      <c r="S499" t="s">
        <v>43</v>
      </c>
      <c r="T499" t="s">
        <v>43</v>
      </c>
      <c r="U499" t="s">
        <v>43</v>
      </c>
      <c r="V499" t="s">
        <v>43</v>
      </c>
      <c r="W499" t="s">
        <v>43</v>
      </c>
      <c r="X499" t="s">
        <v>43</v>
      </c>
      <c r="Y499" t="s">
        <v>46</v>
      </c>
      <c r="Z499" t="s">
        <v>43</v>
      </c>
      <c r="AA499" t="s">
        <v>47</v>
      </c>
      <c r="AB499" t="s">
        <v>48</v>
      </c>
      <c r="AC499">
        <v>35</v>
      </c>
      <c r="AD499" t="s">
        <v>43</v>
      </c>
      <c r="AE499" t="s">
        <v>43</v>
      </c>
      <c r="AF499">
        <v>35</v>
      </c>
      <c r="AG499" t="s">
        <v>49</v>
      </c>
      <c r="AH499">
        <v>35</v>
      </c>
      <c r="AI499" t="s">
        <v>43</v>
      </c>
      <c r="AJ499" t="s">
        <v>43</v>
      </c>
      <c r="AK499">
        <v>35</v>
      </c>
      <c r="AL499">
        <v>0</v>
      </c>
      <c r="AM499" t="s">
        <v>1661</v>
      </c>
      <c r="AN499" t="s">
        <v>43</v>
      </c>
      <c r="AO499" t="s">
        <v>1319</v>
      </c>
      <c r="AP499" t="s">
        <v>43</v>
      </c>
      <c r="AQ499" t="s">
        <v>43</v>
      </c>
      <c r="AR499" t="s">
        <v>3276</v>
      </c>
      <c r="AS499" t="s">
        <v>43</v>
      </c>
      <c r="AT499" t="str">
        <f>_xlfn.XLOOKUP(AO499,Enrollees!A:A,Enrollees!E:E)</f>
        <v>Myldred Hernandez-Gonzalez</v>
      </c>
      <c r="AU499" t="str">
        <f>_xlfn.XLOOKUP(AO499,Enrollees!A:A,Enrollees!C:C)</f>
        <v>La Casa de Amistad</v>
      </c>
      <c r="AV499">
        <f>_xlfn.XLOOKUP(AO499,Enrollees!A:A,Enrollees!F:F)</f>
        <v>9162542961</v>
      </c>
      <c r="AW499" s="7">
        <f t="shared" si="7"/>
        <v>35</v>
      </c>
    </row>
    <row r="500" spans="1:49" x14ac:dyDescent="0.2">
      <c r="A500" t="s">
        <v>2535</v>
      </c>
      <c r="B500" s="1">
        <v>44546.676018518519</v>
      </c>
      <c r="C500" s="10">
        <v>44546</v>
      </c>
      <c r="D500" t="s">
        <v>61</v>
      </c>
      <c r="E500" s="2">
        <v>44546</v>
      </c>
      <c r="F500" t="s">
        <v>715</v>
      </c>
      <c r="G500" s="2">
        <v>44546</v>
      </c>
      <c r="H500" t="s">
        <v>413</v>
      </c>
      <c r="I500" s="2">
        <v>44546</v>
      </c>
      <c r="J500" t="s">
        <v>1742</v>
      </c>
      <c r="K500" t="s">
        <v>742</v>
      </c>
      <c r="L500" t="s">
        <v>560</v>
      </c>
      <c r="M500" t="s">
        <v>561</v>
      </c>
      <c r="N500" t="s">
        <v>562</v>
      </c>
      <c r="O500" t="s">
        <v>43</v>
      </c>
      <c r="P500" t="s">
        <v>44</v>
      </c>
      <c r="Q500" t="s">
        <v>45</v>
      </c>
      <c r="R500" t="s">
        <v>43</v>
      </c>
      <c r="S500" t="s">
        <v>43</v>
      </c>
      <c r="T500" t="s">
        <v>43</v>
      </c>
      <c r="U500" t="s">
        <v>43</v>
      </c>
      <c r="V500" t="s">
        <v>43</v>
      </c>
      <c r="W500" t="s">
        <v>43</v>
      </c>
      <c r="X500" t="s">
        <v>43</v>
      </c>
      <c r="Y500" t="s">
        <v>46</v>
      </c>
      <c r="Z500" t="s">
        <v>43</v>
      </c>
      <c r="AA500" t="s">
        <v>47</v>
      </c>
      <c r="AB500" t="s">
        <v>48</v>
      </c>
      <c r="AC500">
        <v>13.64</v>
      </c>
      <c r="AD500" t="s">
        <v>43</v>
      </c>
      <c r="AE500" t="s">
        <v>43</v>
      </c>
      <c r="AF500">
        <v>13.64</v>
      </c>
      <c r="AG500" t="s">
        <v>49</v>
      </c>
      <c r="AH500">
        <v>13.64</v>
      </c>
      <c r="AI500" t="s">
        <v>43</v>
      </c>
      <c r="AJ500" t="s">
        <v>43</v>
      </c>
      <c r="AK500">
        <v>13.64</v>
      </c>
      <c r="AL500">
        <v>0</v>
      </c>
      <c r="AM500" t="s">
        <v>2666</v>
      </c>
      <c r="AN500" t="s">
        <v>43</v>
      </c>
      <c r="AO500" t="s">
        <v>1119</v>
      </c>
      <c r="AP500" t="s">
        <v>43</v>
      </c>
      <c r="AQ500" t="s">
        <v>43</v>
      </c>
      <c r="AR500" t="s">
        <v>3277</v>
      </c>
      <c r="AS500" t="s">
        <v>43</v>
      </c>
      <c r="AT500" t="str">
        <f>_xlfn.XLOOKUP(AO500,Enrollees!A:A,Enrollees!E:E)</f>
        <v>Odell Burnett, Jr.</v>
      </c>
      <c r="AU500" t="str">
        <f>_xlfn.XLOOKUP(AO500,Enrollees!A:A,Enrollees!C:C)</f>
        <v>REAL Services</v>
      </c>
      <c r="AV500">
        <f>_xlfn.XLOOKUP(AO500,Enrollees!A:A,Enrollees!F:F)</f>
        <v>5747100228</v>
      </c>
      <c r="AW500" s="7">
        <f t="shared" si="7"/>
        <v>13.64</v>
      </c>
    </row>
    <row r="501" spans="1:49" x14ac:dyDescent="0.2">
      <c r="A501" t="s">
        <v>2536</v>
      </c>
      <c r="B501" s="1">
        <v>44547.047025462962</v>
      </c>
      <c r="C501" s="10">
        <v>44547</v>
      </c>
      <c r="D501" t="s">
        <v>2167</v>
      </c>
      <c r="E501" s="2">
        <v>44546</v>
      </c>
      <c r="F501" t="s">
        <v>71</v>
      </c>
      <c r="G501" s="2">
        <v>44547</v>
      </c>
      <c r="H501" t="s">
        <v>442</v>
      </c>
      <c r="I501" s="2">
        <v>44546</v>
      </c>
      <c r="J501" t="s">
        <v>339</v>
      </c>
      <c r="K501" t="s">
        <v>742</v>
      </c>
      <c r="L501" t="s">
        <v>560</v>
      </c>
      <c r="M501" t="s">
        <v>561</v>
      </c>
      <c r="N501" t="s">
        <v>562</v>
      </c>
      <c r="O501" t="s">
        <v>43</v>
      </c>
      <c r="P501" t="s">
        <v>44</v>
      </c>
      <c r="Q501" t="s">
        <v>45</v>
      </c>
      <c r="R501" t="s">
        <v>43</v>
      </c>
      <c r="S501" t="s">
        <v>43</v>
      </c>
      <c r="T501" t="s">
        <v>43</v>
      </c>
      <c r="U501" t="s">
        <v>43</v>
      </c>
      <c r="V501" t="s">
        <v>43</v>
      </c>
      <c r="W501" t="s">
        <v>43</v>
      </c>
      <c r="X501" t="s">
        <v>43</v>
      </c>
      <c r="Y501" t="s">
        <v>46</v>
      </c>
      <c r="Z501" t="s">
        <v>43</v>
      </c>
      <c r="AA501" t="s">
        <v>47</v>
      </c>
      <c r="AB501" t="s">
        <v>48</v>
      </c>
      <c r="AC501">
        <v>15.99</v>
      </c>
      <c r="AD501" t="s">
        <v>43</v>
      </c>
      <c r="AE501" t="s">
        <v>43</v>
      </c>
      <c r="AF501">
        <v>15.99</v>
      </c>
      <c r="AG501" t="s">
        <v>49</v>
      </c>
      <c r="AH501">
        <v>15.99</v>
      </c>
      <c r="AI501" t="s">
        <v>43</v>
      </c>
      <c r="AJ501" t="s">
        <v>43</v>
      </c>
      <c r="AK501">
        <v>15.99</v>
      </c>
      <c r="AL501">
        <v>0</v>
      </c>
      <c r="AM501" t="s">
        <v>3366</v>
      </c>
      <c r="AN501" t="s">
        <v>43</v>
      </c>
      <c r="AO501" t="s">
        <v>1453</v>
      </c>
      <c r="AP501" t="s">
        <v>43</v>
      </c>
      <c r="AQ501" t="s">
        <v>43</v>
      </c>
      <c r="AR501" t="s">
        <v>3278</v>
      </c>
      <c r="AS501" t="s">
        <v>43</v>
      </c>
      <c r="AT501" t="str">
        <f>_xlfn.XLOOKUP(AO501,Enrollees!A:A,Enrollees!E:E)</f>
        <v>Doyup Kwon</v>
      </c>
      <c r="AU501" t="str">
        <f>_xlfn.XLOOKUP(AO501,Enrollees!A:A,Enrollees!C:C)</f>
        <v>Green Bridge Growers</v>
      </c>
      <c r="AV501">
        <f>_xlfn.XLOOKUP(AO501,Enrollees!A:A,Enrollees!F:F)</f>
        <v>4243764233</v>
      </c>
      <c r="AW501" s="7">
        <f t="shared" si="7"/>
        <v>15.99</v>
      </c>
    </row>
    <row r="502" spans="1:49" x14ac:dyDescent="0.2">
      <c r="A502" t="s">
        <v>2537</v>
      </c>
      <c r="B502" s="1">
        <v>44547.098587962966</v>
      </c>
      <c r="C502" s="10">
        <v>44547</v>
      </c>
      <c r="D502" t="s">
        <v>2120</v>
      </c>
      <c r="E502" s="2">
        <v>44546</v>
      </c>
      <c r="F502" t="s">
        <v>388</v>
      </c>
      <c r="G502" s="2">
        <v>44547</v>
      </c>
      <c r="H502" t="s">
        <v>996</v>
      </c>
      <c r="I502" s="2">
        <v>44546</v>
      </c>
      <c r="J502" t="s">
        <v>680</v>
      </c>
      <c r="K502" t="s">
        <v>742</v>
      </c>
      <c r="L502" t="s">
        <v>560</v>
      </c>
      <c r="M502" t="s">
        <v>561</v>
      </c>
      <c r="N502" t="s">
        <v>562</v>
      </c>
      <c r="O502" t="s">
        <v>43</v>
      </c>
      <c r="P502" t="s">
        <v>44</v>
      </c>
      <c r="Q502" t="s">
        <v>45</v>
      </c>
      <c r="R502" t="s">
        <v>43</v>
      </c>
      <c r="S502" t="s">
        <v>43</v>
      </c>
      <c r="T502" t="s">
        <v>43</v>
      </c>
      <c r="U502" t="s">
        <v>43</v>
      </c>
      <c r="V502" t="s">
        <v>43</v>
      </c>
      <c r="W502" t="s">
        <v>43</v>
      </c>
      <c r="X502" t="s">
        <v>43</v>
      </c>
      <c r="Y502" t="s">
        <v>46</v>
      </c>
      <c r="Z502" t="s">
        <v>43</v>
      </c>
      <c r="AA502" t="s">
        <v>47</v>
      </c>
      <c r="AB502" t="s">
        <v>48</v>
      </c>
      <c r="AC502">
        <v>9.73</v>
      </c>
      <c r="AD502" t="s">
        <v>43</v>
      </c>
      <c r="AE502" t="s">
        <v>43</v>
      </c>
      <c r="AF502">
        <v>9.73</v>
      </c>
      <c r="AG502" t="s">
        <v>49</v>
      </c>
      <c r="AH502">
        <v>9.73</v>
      </c>
      <c r="AI502" t="s">
        <v>43</v>
      </c>
      <c r="AJ502" t="s">
        <v>43</v>
      </c>
      <c r="AK502">
        <v>9.73</v>
      </c>
      <c r="AL502">
        <v>0</v>
      </c>
      <c r="AM502" t="s">
        <v>3366</v>
      </c>
      <c r="AN502" t="s">
        <v>43</v>
      </c>
      <c r="AO502" t="s">
        <v>1453</v>
      </c>
      <c r="AP502" t="s">
        <v>43</v>
      </c>
      <c r="AQ502" t="s">
        <v>43</v>
      </c>
      <c r="AR502" t="s">
        <v>3279</v>
      </c>
      <c r="AS502" t="s">
        <v>43</v>
      </c>
      <c r="AT502" t="str">
        <f>_xlfn.XLOOKUP(AO502,Enrollees!A:A,Enrollees!E:E)</f>
        <v>Doyup Kwon</v>
      </c>
      <c r="AU502" t="str">
        <f>_xlfn.XLOOKUP(AO502,Enrollees!A:A,Enrollees!C:C)</f>
        <v>Green Bridge Growers</v>
      </c>
      <c r="AV502">
        <f>_xlfn.XLOOKUP(AO502,Enrollees!A:A,Enrollees!F:F)</f>
        <v>4243764233</v>
      </c>
      <c r="AW502" s="7">
        <f t="shared" si="7"/>
        <v>9.73</v>
      </c>
    </row>
    <row r="503" spans="1:49" x14ac:dyDescent="0.2">
      <c r="A503" t="s">
        <v>2538</v>
      </c>
      <c r="B503" s="1">
        <v>44547.689699074072</v>
      </c>
      <c r="C503" s="10">
        <v>44547</v>
      </c>
      <c r="D503" t="s">
        <v>453</v>
      </c>
      <c r="E503" s="2">
        <v>44547</v>
      </c>
      <c r="F503" t="s">
        <v>2276</v>
      </c>
      <c r="G503" s="2">
        <v>44547</v>
      </c>
      <c r="H503" t="s">
        <v>210</v>
      </c>
      <c r="I503" s="2">
        <v>44547</v>
      </c>
      <c r="J503" t="s">
        <v>319</v>
      </c>
      <c r="K503" t="s">
        <v>742</v>
      </c>
      <c r="L503" t="s">
        <v>560</v>
      </c>
      <c r="M503" t="s">
        <v>561</v>
      </c>
      <c r="N503" t="s">
        <v>562</v>
      </c>
      <c r="O503" t="s">
        <v>43</v>
      </c>
      <c r="P503" t="s">
        <v>44</v>
      </c>
      <c r="Q503" t="s">
        <v>45</v>
      </c>
      <c r="R503" t="s">
        <v>43</v>
      </c>
      <c r="S503" t="s">
        <v>43</v>
      </c>
      <c r="T503" t="s">
        <v>43</v>
      </c>
      <c r="U503" t="s">
        <v>43</v>
      </c>
      <c r="V503" t="s">
        <v>43</v>
      </c>
      <c r="W503" t="s">
        <v>43</v>
      </c>
      <c r="X503" t="s">
        <v>43</v>
      </c>
      <c r="Y503" t="s">
        <v>46</v>
      </c>
      <c r="Z503" t="s">
        <v>43</v>
      </c>
      <c r="AA503" t="s">
        <v>47</v>
      </c>
      <c r="AB503" t="s">
        <v>48</v>
      </c>
      <c r="AC503">
        <v>7.91</v>
      </c>
      <c r="AD503" t="s">
        <v>43</v>
      </c>
      <c r="AE503" t="s">
        <v>43</v>
      </c>
      <c r="AF503">
        <v>7.91</v>
      </c>
      <c r="AG503" t="s">
        <v>49</v>
      </c>
      <c r="AH503">
        <v>7.91</v>
      </c>
      <c r="AI503" t="s">
        <v>43</v>
      </c>
      <c r="AJ503" t="s">
        <v>43</v>
      </c>
      <c r="AK503">
        <v>7.91</v>
      </c>
      <c r="AL503">
        <v>0</v>
      </c>
      <c r="AM503" t="s">
        <v>1661</v>
      </c>
      <c r="AN503" t="s">
        <v>43</v>
      </c>
      <c r="AO503" t="s">
        <v>1333</v>
      </c>
      <c r="AP503" t="s">
        <v>43</v>
      </c>
      <c r="AQ503" t="s">
        <v>43</v>
      </c>
      <c r="AR503" t="s">
        <v>3280</v>
      </c>
      <c r="AS503" t="s">
        <v>43</v>
      </c>
      <c r="AT503" t="str">
        <f>_xlfn.XLOOKUP(AO503,Enrollees!A:A,Enrollees!E:E)</f>
        <v>Fiza Ijaz</v>
      </c>
      <c r="AU503" t="str">
        <f>_xlfn.XLOOKUP(AO503,Enrollees!A:A,Enrollees!C:C)</f>
        <v>La Casa de Amistad</v>
      </c>
      <c r="AV503">
        <f>_xlfn.XLOOKUP(AO503,Enrollees!A:A,Enrollees!F:F)</f>
        <v>5743148621</v>
      </c>
      <c r="AW503" s="7">
        <f t="shared" si="7"/>
        <v>7.91</v>
      </c>
    </row>
    <row r="504" spans="1:49" x14ac:dyDescent="0.2">
      <c r="A504" t="s">
        <v>2539</v>
      </c>
      <c r="B504" s="1">
        <v>44547.748749999999</v>
      </c>
      <c r="C504" s="10">
        <v>44547</v>
      </c>
      <c r="D504" t="s">
        <v>725</v>
      </c>
      <c r="E504" s="2">
        <v>44547</v>
      </c>
      <c r="F504" t="s">
        <v>252</v>
      </c>
      <c r="G504" s="2">
        <v>44547</v>
      </c>
      <c r="H504" t="s">
        <v>323</v>
      </c>
      <c r="I504" s="2">
        <v>44547</v>
      </c>
      <c r="J504" t="s">
        <v>324</v>
      </c>
      <c r="K504" t="s">
        <v>742</v>
      </c>
      <c r="L504" t="s">
        <v>560</v>
      </c>
      <c r="M504" t="s">
        <v>561</v>
      </c>
      <c r="N504" t="s">
        <v>562</v>
      </c>
      <c r="O504" t="s">
        <v>43</v>
      </c>
      <c r="P504" t="s">
        <v>44</v>
      </c>
      <c r="Q504" t="s">
        <v>45</v>
      </c>
      <c r="R504" t="s">
        <v>43</v>
      </c>
      <c r="S504" t="s">
        <v>43</v>
      </c>
      <c r="T504" t="s">
        <v>43</v>
      </c>
      <c r="U504" t="s">
        <v>43</v>
      </c>
      <c r="V504" t="s">
        <v>43</v>
      </c>
      <c r="W504" t="s">
        <v>43</v>
      </c>
      <c r="X504" t="s">
        <v>43</v>
      </c>
      <c r="Y504" t="s">
        <v>46</v>
      </c>
      <c r="Z504" t="s">
        <v>43</v>
      </c>
      <c r="AA504" t="s">
        <v>47</v>
      </c>
      <c r="AB504" t="s">
        <v>48</v>
      </c>
      <c r="AC504">
        <v>4.74</v>
      </c>
      <c r="AD504" t="s">
        <v>43</v>
      </c>
      <c r="AE504" t="s">
        <v>43</v>
      </c>
      <c r="AF504">
        <v>4.74</v>
      </c>
      <c r="AG504" t="s">
        <v>49</v>
      </c>
      <c r="AH504">
        <v>4.74</v>
      </c>
      <c r="AI504" t="s">
        <v>43</v>
      </c>
      <c r="AJ504" t="s">
        <v>43</v>
      </c>
      <c r="AK504">
        <v>4.74</v>
      </c>
      <c r="AL504">
        <v>0</v>
      </c>
      <c r="AM504" t="s">
        <v>3368</v>
      </c>
      <c r="AN504" t="s">
        <v>43</v>
      </c>
      <c r="AO504" t="s">
        <v>1293</v>
      </c>
      <c r="AP504" t="s">
        <v>43</v>
      </c>
      <c r="AQ504" t="s">
        <v>43</v>
      </c>
      <c r="AR504" t="s">
        <v>3281</v>
      </c>
      <c r="AS504" t="s">
        <v>43</v>
      </c>
      <c r="AT504" t="str">
        <f>_xlfn.XLOOKUP(AO504,Enrollees!A:A,Enrollees!E:E)</f>
        <v>Valerie Allen</v>
      </c>
      <c r="AU504" t="str">
        <f>_xlfn.XLOOKUP(AO504,Enrollees!A:A,Enrollees!C:C)</f>
        <v>RiverBend Cancer Services</v>
      </c>
      <c r="AV504">
        <f>_xlfn.XLOOKUP(AO504,Enrollees!A:A,Enrollees!F:F)</f>
        <v>5744063953</v>
      </c>
      <c r="AW504" s="7">
        <f t="shared" si="7"/>
        <v>4.74</v>
      </c>
    </row>
    <row r="505" spans="1:49" x14ac:dyDescent="0.2">
      <c r="A505" t="s">
        <v>2540</v>
      </c>
      <c r="B505" s="1">
        <v>44547.766851851855</v>
      </c>
      <c r="C505" s="10">
        <v>44547</v>
      </c>
      <c r="D505" t="s">
        <v>1743</v>
      </c>
      <c r="E505" s="2">
        <v>44547</v>
      </c>
      <c r="F505" t="s">
        <v>2129</v>
      </c>
      <c r="G505" s="2">
        <v>44547</v>
      </c>
      <c r="H505" t="s">
        <v>2007</v>
      </c>
      <c r="I505" s="2">
        <v>44547</v>
      </c>
      <c r="J505" t="s">
        <v>1689</v>
      </c>
      <c r="K505" t="s">
        <v>742</v>
      </c>
      <c r="L505" t="s">
        <v>560</v>
      </c>
      <c r="M505" t="s">
        <v>561</v>
      </c>
      <c r="N505" t="s">
        <v>562</v>
      </c>
      <c r="O505" t="s">
        <v>43</v>
      </c>
      <c r="P505" t="s">
        <v>44</v>
      </c>
      <c r="Q505" t="s">
        <v>45</v>
      </c>
      <c r="R505" t="s">
        <v>43</v>
      </c>
      <c r="S505" t="s">
        <v>43</v>
      </c>
      <c r="T505" t="s">
        <v>43</v>
      </c>
      <c r="U505" t="s">
        <v>43</v>
      </c>
      <c r="V505" t="s">
        <v>43</v>
      </c>
      <c r="W505" t="s">
        <v>43</v>
      </c>
      <c r="X505" t="s">
        <v>43</v>
      </c>
      <c r="Y505" t="s">
        <v>46</v>
      </c>
      <c r="Z505" t="s">
        <v>43</v>
      </c>
      <c r="AA505" t="s">
        <v>47</v>
      </c>
      <c r="AB505" t="s">
        <v>48</v>
      </c>
      <c r="AC505">
        <v>13.01</v>
      </c>
      <c r="AD505" t="s">
        <v>43</v>
      </c>
      <c r="AE505" t="s">
        <v>43</v>
      </c>
      <c r="AF505">
        <v>13.01</v>
      </c>
      <c r="AG505" t="s">
        <v>49</v>
      </c>
      <c r="AH505">
        <v>13.01</v>
      </c>
      <c r="AI505" t="s">
        <v>43</v>
      </c>
      <c r="AJ505" t="s">
        <v>43</v>
      </c>
      <c r="AK505">
        <v>13.01</v>
      </c>
      <c r="AL505">
        <v>0</v>
      </c>
      <c r="AM505" t="s">
        <v>1661</v>
      </c>
      <c r="AN505" t="s">
        <v>43</v>
      </c>
      <c r="AO505" t="s">
        <v>1333</v>
      </c>
      <c r="AP505" t="s">
        <v>43</v>
      </c>
      <c r="AQ505" t="s">
        <v>43</v>
      </c>
      <c r="AR505" t="s">
        <v>3282</v>
      </c>
      <c r="AS505" t="s">
        <v>43</v>
      </c>
      <c r="AT505" t="str">
        <f>_xlfn.XLOOKUP(AO505,Enrollees!A:A,Enrollees!E:E)</f>
        <v>Fiza Ijaz</v>
      </c>
      <c r="AU505" t="str">
        <f>_xlfn.XLOOKUP(AO505,Enrollees!A:A,Enrollees!C:C)</f>
        <v>La Casa de Amistad</v>
      </c>
      <c r="AV505">
        <f>_xlfn.XLOOKUP(AO505,Enrollees!A:A,Enrollees!F:F)</f>
        <v>5743148621</v>
      </c>
      <c r="AW505" s="7">
        <f t="shared" si="7"/>
        <v>13.01</v>
      </c>
    </row>
    <row r="506" spans="1:49" x14ac:dyDescent="0.2">
      <c r="A506" t="s">
        <v>2541</v>
      </c>
      <c r="B506" s="1">
        <v>44547.844085648147</v>
      </c>
      <c r="C506" s="10">
        <v>44547</v>
      </c>
      <c r="D506" t="s">
        <v>2321</v>
      </c>
      <c r="E506" s="2">
        <v>44547</v>
      </c>
      <c r="F506" t="s">
        <v>2060</v>
      </c>
      <c r="G506" s="2">
        <v>44547</v>
      </c>
      <c r="H506" t="s">
        <v>2542</v>
      </c>
      <c r="I506" s="2">
        <v>44547</v>
      </c>
      <c r="J506" t="s">
        <v>328</v>
      </c>
      <c r="K506" t="s">
        <v>742</v>
      </c>
      <c r="L506" t="s">
        <v>560</v>
      </c>
      <c r="M506" t="s">
        <v>561</v>
      </c>
      <c r="N506" t="s">
        <v>562</v>
      </c>
      <c r="O506" t="s">
        <v>43</v>
      </c>
      <c r="P506" t="s">
        <v>44</v>
      </c>
      <c r="Q506" t="s">
        <v>45</v>
      </c>
      <c r="R506" t="s">
        <v>43</v>
      </c>
      <c r="S506" t="s">
        <v>43</v>
      </c>
      <c r="T506" t="s">
        <v>43</v>
      </c>
      <c r="U506" t="s">
        <v>43</v>
      </c>
      <c r="V506" t="s">
        <v>43</v>
      </c>
      <c r="W506" t="s">
        <v>43</v>
      </c>
      <c r="X506" t="s">
        <v>43</v>
      </c>
      <c r="Y506" t="s">
        <v>46</v>
      </c>
      <c r="Z506" t="s">
        <v>43</v>
      </c>
      <c r="AA506" t="s">
        <v>47</v>
      </c>
      <c r="AB506" t="s">
        <v>48</v>
      </c>
      <c r="AC506">
        <v>4.74</v>
      </c>
      <c r="AD506" t="s">
        <v>43</v>
      </c>
      <c r="AE506" t="s">
        <v>43</v>
      </c>
      <c r="AF506">
        <v>4.74</v>
      </c>
      <c r="AG506" t="s">
        <v>49</v>
      </c>
      <c r="AH506">
        <v>4.74</v>
      </c>
      <c r="AI506" t="s">
        <v>43</v>
      </c>
      <c r="AJ506" t="s">
        <v>43</v>
      </c>
      <c r="AK506">
        <v>4.74</v>
      </c>
      <c r="AL506">
        <v>0</v>
      </c>
      <c r="AM506" t="s">
        <v>3368</v>
      </c>
      <c r="AN506" t="s">
        <v>43</v>
      </c>
      <c r="AO506" t="s">
        <v>1293</v>
      </c>
      <c r="AP506" t="s">
        <v>43</v>
      </c>
      <c r="AQ506" t="s">
        <v>43</v>
      </c>
      <c r="AR506" t="s">
        <v>3283</v>
      </c>
      <c r="AS506" t="s">
        <v>43</v>
      </c>
      <c r="AT506" t="str">
        <f>_xlfn.XLOOKUP(AO506,Enrollees!A:A,Enrollees!E:E)</f>
        <v>Valerie Allen</v>
      </c>
      <c r="AU506" t="str">
        <f>_xlfn.XLOOKUP(AO506,Enrollees!A:A,Enrollees!C:C)</f>
        <v>RiverBend Cancer Services</v>
      </c>
      <c r="AV506">
        <f>_xlfn.XLOOKUP(AO506,Enrollees!A:A,Enrollees!F:F)</f>
        <v>5744063953</v>
      </c>
      <c r="AW506" s="7">
        <f t="shared" si="7"/>
        <v>4.74</v>
      </c>
    </row>
    <row r="507" spans="1:49" x14ac:dyDescent="0.2">
      <c r="A507" t="s">
        <v>2543</v>
      </c>
      <c r="B507" s="1">
        <v>44548.020914351851</v>
      </c>
      <c r="C507" s="10">
        <v>44547</v>
      </c>
      <c r="D507" t="s">
        <v>2087</v>
      </c>
      <c r="E507" s="2">
        <v>44547</v>
      </c>
      <c r="F507" t="s">
        <v>332</v>
      </c>
      <c r="G507" s="2">
        <v>44548</v>
      </c>
      <c r="H507" t="s">
        <v>1970</v>
      </c>
      <c r="I507" s="2">
        <v>44547</v>
      </c>
      <c r="J507" t="s">
        <v>2046</v>
      </c>
      <c r="K507" t="s">
        <v>742</v>
      </c>
      <c r="L507" t="s">
        <v>560</v>
      </c>
      <c r="M507" t="s">
        <v>561</v>
      </c>
      <c r="N507" t="s">
        <v>562</v>
      </c>
      <c r="O507" t="s">
        <v>43</v>
      </c>
      <c r="P507" t="s">
        <v>77</v>
      </c>
      <c r="Q507" t="s">
        <v>45</v>
      </c>
      <c r="R507" t="s">
        <v>43</v>
      </c>
      <c r="S507" t="s">
        <v>43</v>
      </c>
      <c r="T507" t="s">
        <v>43</v>
      </c>
      <c r="U507" t="s">
        <v>43</v>
      </c>
      <c r="V507" t="s">
        <v>43</v>
      </c>
      <c r="W507" t="s">
        <v>43</v>
      </c>
      <c r="X507" t="s">
        <v>43</v>
      </c>
      <c r="Y507" t="s">
        <v>46</v>
      </c>
      <c r="Z507" t="s">
        <v>43</v>
      </c>
      <c r="AA507" t="s">
        <v>47</v>
      </c>
      <c r="AB507" t="s">
        <v>48</v>
      </c>
      <c r="AC507">
        <v>35</v>
      </c>
      <c r="AD507" t="s">
        <v>43</v>
      </c>
      <c r="AE507" t="s">
        <v>43</v>
      </c>
      <c r="AF507">
        <v>35</v>
      </c>
      <c r="AG507" t="s">
        <v>49</v>
      </c>
      <c r="AH507">
        <v>35</v>
      </c>
      <c r="AI507" t="s">
        <v>43</v>
      </c>
      <c r="AJ507" t="s">
        <v>43</v>
      </c>
      <c r="AK507">
        <v>35</v>
      </c>
      <c r="AL507">
        <v>0</v>
      </c>
      <c r="AM507" t="s">
        <v>1661</v>
      </c>
      <c r="AN507" t="s">
        <v>43</v>
      </c>
      <c r="AO507" t="s">
        <v>1381</v>
      </c>
      <c r="AP507" t="s">
        <v>43</v>
      </c>
      <c r="AQ507" t="s">
        <v>43</v>
      </c>
      <c r="AR507" t="s">
        <v>3284</v>
      </c>
      <c r="AS507" t="s">
        <v>43</v>
      </c>
      <c r="AT507" t="str">
        <f>_xlfn.XLOOKUP(AO507,Enrollees!A:A,Enrollees!E:E)</f>
        <v>Lilia Avila</v>
      </c>
      <c r="AU507" t="str">
        <f>_xlfn.XLOOKUP(AO507,Enrollees!A:A,Enrollees!C:C)</f>
        <v>La Casa de Amistad</v>
      </c>
      <c r="AV507">
        <f>_xlfn.XLOOKUP(AO507,Enrollees!A:A,Enrollees!F:F)</f>
        <v>5749996003</v>
      </c>
      <c r="AW507" s="7">
        <f t="shared" si="7"/>
        <v>35</v>
      </c>
    </row>
    <row r="508" spans="1:49" x14ac:dyDescent="0.2">
      <c r="A508" t="s">
        <v>2544</v>
      </c>
      <c r="B508" s="1">
        <v>44548.094861111109</v>
      </c>
      <c r="C508" s="10">
        <v>44548</v>
      </c>
      <c r="D508" t="s">
        <v>858</v>
      </c>
      <c r="E508" s="2">
        <v>44547</v>
      </c>
      <c r="F508" t="s">
        <v>666</v>
      </c>
      <c r="G508" s="2">
        <v>44548</v>
      </c>
      <c r="H508" t="s">
        <v>2088</v>
      </c>
      <c r="I508" s="2">
        <v>44547</v>
      </c>
      <c r="J508" t="s">
        <v>248</v>
      </c>
      <c r="K508" t="s">
        <v>742</v>
      </c>
      <c r="L508" t="s">
        <v>560</v>
      </c>
      <c r="M508" t="s">
        <v>561</v>
      </c>
      <c r="N508" t="s">
        <v>562</v>
      </c>
      <c r="O508" t="s">
        <v>43</v>
      </c>
      <c r="P508" t="s">
        <v>44</v>
      </c>
      <c r="Q508" t="s">
        <v>45</v>
      </c>
      <c r="R508" t="s">
        <v>43</v>
      </c>
      <c r="S508" t="s">
        <v>43</v>
      </c>
      <c r="T508" t="s">
        <v>43</v>
      </c>
      <c r="U508" t="s">
        <v>43</v>
      </c>
      <c r="V508" t="s">
        <v>43</v>
      </c>
      <c r="W508" t="s">
        <v>43</v>
      </c>
      <c r="X508" t="s">
        <v>43</v>
      </c>
      <c r="Y508" t="s">
        <v>46</v>
      </c>
      <c r="Z508" t="s">
        <v>43</v>
      </c>
      <c r="AA508" t="s">
        <v>47</v>
      </c>
      <c r="AB508" t="s">
        <v>48</v>
      </c>
      <c r="AC508">
        <v>9.92</v>
      </c>
      <c r="AD508" t="s">
        <v>43</v>
      </c>
      <c r="AE508" t="s">
        <v>43</v>
      </c>
      <c r="AF508">
        <v>9.92</v>
      </c>
      <c r="AG508" t="s">
        <v>49</v>
      </c>
      <c r="AH508">
        <v>9.92</v>
      </c>
      <c r="AI508" t="s">
        <v>43</v>
      </c>
      <c r="AJ508" t="s">
        <v>43</v>
      </c>
      <c r="AK508">
        <v>9.92</v>
      </c>
      <c r="AL508">
        <v>0</v>
      </c>
      <c r="AM508" t="s">
        <v>2647</v>
      </c>
      <c r="AN508" t="s">
        <v>43</v>
      </c>
      <c r="AO508" t="s">
        <v>1258</v>
      </c>
      <c r="AP508" t="s">
        <v>43</v>
      </c>
      <c r="AQ508" t="s">
        <v>43</v>
      </c>
      <c r="AR508" t="s">
        <v>3285</v>
      </c>
      <c r="AS508" t="s">
        <v>43</v>
      </c>
      <c r="AT508" t="str">
        <f>_xlfn.XLOOKUP(AO508,Enrollees!A:A,Enrollees!E:E)</f>
        <v>Delonda Blake</v>
      </c>
      <c r="AU508" t="str">
        <f>_xlfn.XLOOKUP(AO508,Enrollees!A:A,Enrollees!C:C)</f>
        <v>South Bend Heritage Foundation</v>
      </c>
      <c r="AV508">
        <f>_xlfn.XLOOKUP(AO508,Enrollees!A:A,Enrollees!F:F)</f>
        <v>5749930015</v>
      </c>
      <c r="AW508" s="7">
        <f t="shared" si="7"/>
        <v>9.92</v>
      </c>
    </row>
    <row r="509" spans="1:49" x14ac:dyDescent="0.2">
      <c r="A509" t="s">
        <v>2545</v>
      </c>
      <c r="B509" s="1">
        <v>44548.176932870374</v>
      </c>
      <c r="C509" s="10">
        <v>44548</v>
      </c>
      <c r="D509" t="s">
        <v>2546</v>
      </c>
      <c r="E509" s="2">
        <v>44547</v>
      </c>
      <c r="F509" t="s">
        <v>1749</v>
      </c>
      <c r="G509" s="2">
        <v>44548</v>
      </c>
      <c r="H509" t="s">
        <v>2547</v>
      </c>
      <c r="I509" s="2">
        <v>44547</v>
      </c>
      <c r="J509" t="s">
        <v>371</v>
      </c>
      <c r="K509" t="s">
        <v>742</v>
      </c>
      <c r="L509" t="s">
        <v>560</v>
      </c>
      <c r="M509" t="s">
        <v>561</v>
      </c>
      <c r="N509" t="s">
        <v>562</v>
      </c>
      <c r="O509" t="s">
        <v>43</v>
      </c>
      <c r="P509" t="s">
        <v>44</v>
      </c>
      <c r="Q509" t="s">
        <v>45</v>
      </c>
      <c r="R509" t="s">
        <v>43</v>
      </c>
      <c r="S509" t="s">
        <v>43</v>
      </c>
      <c r="T509" t="s">
        <v>43</v>
      </c>
      <c r="U509" t="s">
        <v>43</v>
      </c>
      <c r="V509" t="s">
        <v>43</v>
      </c>
      <c r="W509" t="s">
        <v>43</v>
      </c>
      <c r="X509" t="s">
        <v>43</v>
      </c>
      <c r="Y509" t="s">
        <v>46</v>
      </c>
      <c r="Z509" t="s">
        <v>43</v>
      </c>
      <c r="AA509" t="s">
        <v>47</v>
      </c>
      <c r="AB509" t="s">
        <v>48</v>
      </c>
      <c r="AC509">
        <v>10.39</v>
      </c>
      <c r="AD509" t="s">
        <v>43</v>
      </c>
      <c r="AE509" t="s">
        <v>43</v>
      </c>
      <c r="AF509">
        <v>10.39</v>
      </c>
      <c r="AG509" t="s">
        <v>49</v>
      </c>
      <c r="AH509">
        <v>10.39</v>
      </c>
      <c r="AI509" t="s">
        <v>43</v>
      </c>
      <c r="AJ509" t="s">
        <v>43</v>
      </c>
      <c r="AK509">
        <v>10.39</v>
      </c>
      <c r="AL509">
        <v>0</v>
      </c>
      <c r="AM509" t="s">
        <v>2647</v>
      </c>
      <c r="AN509" t="s">
        <v>43</v>
      </c>
      <c r="AO509" t="s">
        <v>1241</v>
      </c>
      <c r="AP509" t="s">
        <v>43</v>
      </c>
      <c r="AQ509" t="s">
        <v>43</v>
      </c>
      <c r="AR509" t="s">
        <v>3286</v>
      </c>
      <c r="AS509" t="s">
        <v>43</v>
      </c>
      <c r="AT509" t="str">
        <f>_xlfn.XLOOKUP(AO509,Enrollees!A:A,Enrollees!E:E)</f>
        <v>Malik Clark</v>
      </c>
      <c r="AU509" t="str">
        <f>_xlfn.XLOOKUP(AO509,Enrollees!A:A,Enrollees!C:C)</f>
        <v>South Bend Heritage Foundation</v>
      </c>
      <c r="AV509">
        <f>_xlfn.XLOOKUP(AO509,Enrollees!A:A,Enrollees!F:F)</f>
        <v>5747035680</v>
      </c>
      <c r="AW509" s="7">
        <f t="shared" si="7"/>
        <v>10.39</v>
      </c>
    </row>
    <row r="510" spans="1:49" x14ac:dyDescent="0.2">
      <c r="A510" t="s">
        <v>2548</v>
      </c>
      <c r="B510" s="1">
        <v>44548.286435185182</v>
      </c>
      <c r="C510" s="10">
        <v>44548</v>
      </c>
      <c r="D510" t="s">
        <v>2520</v>
      </c>
      <c r="E510" s="2">
        <v>44548</v>
      </c>
      <c r="F510" t="s">
        <v>2549</v>
      </c>
      <c r="G510" s="2">
        <v>44548</v>
      </c>
      <c r="H510" t="s">
        <v>2347</v>
      </c>
      <c r="I510" s="2">
        <v>44548</v>
      </c>
      <c r="J510" t="s">
        <v>2348</v>
      </c>
      <c r="K510" t="s">
        <v>742</v>
      </c>
      <c r="L510" t="s">
        <v>560</v>
      </c>
      <c r="M510" t="s">
        <v>561</v>
      </c>
      <c r="N510" t="s">
        <v>562</v>
      </c>
      <c r="O510" t="s">
        <v>43</v>
      </c>
      <c r="P510" t="s">
        <v>44</v>
      </c>
      <c r="Q510" t="s">
        <v>45</v>
      </c>
      <c r="R510" t="s">
        <v>43</v>
      </c>
      <c r="S510" t="s">
        <v>43</v>
      </c>
      <c r="T510" t="s">
        <v>43</v>
      </c>
      <c r="U510" t="s">
        <v>43</v>
      </c>
      <c r="V510" t="s">
        <v>43</v>
      </c>
      <c r="W510" t="s">
        <v>43</v>
      </c>
      <c r="X510" t="s">
        <v>43</v>
      </c>
      <c r="Y510" t="s">
        <v>46</v>
      </c>
      <c r="Z510" t="s">
        <v>43</v>
      </c>
      <c r="AA510" t="s">
        <v>47</v>
      </c>
      <c r="AB510" t="s">
        <v>48</v>
      </c>
      <c r="AC510">
        <v>9.5</v>
      </c>
      <c r="AD510" t="s">
        <v>43</v>
      </c>
      <c r="AE510" t="s">
        <v>43</v>
      </c>
      <c r="AF510">
        <v>9.5</v>
      </c>
      <c r="AG510" t="s">
        <v>49</v>
      </c>
      <c r="AH510">
        <v>9.5</v>
      </c>
      <c r="AI510" t="s">
        <v>43</v>
      </c>
      <c r="AJ510" t="s">
        <v>43</v>
      </c>
      <c r="AK510">
        <v>9.5</v>
      </c>
      <c r="AL510">
        <v>0</v>
      </c>
      <c r="AM510" t="s">
        <v>1661</v>
      </c>
      <c r="AN510" t="s">
        <v>43</v>
      </c>
      <c r="AO510" t="s">
        <v>1339</v>
      </c>
      <c r="AP510" t="s">
        <v>43</v>
      </c>
      <c r="AQ510" t="s">
        <v>43</v>
      </c>
      <c r="AR510" t="s">
        <v>3287</v>
      </c>
      <c r="AS510" t="s">
        <v>43</v>
      </c>
      <c r="AT510" t="str">
        <f>_xlfn.XLOOKUP(AO510,Enrollees!A:A,Enrollees!E:E)</f>
        <v>Deannetaniece Howard</v>
      </c>
      <c r="AU510" t="str">
        <f>_xlfn.XLOOKUP(AO510,Enrollees!A:A,Enrollees!C:C)</f>
        <v>La Casa de Amistad</v>
      </c>
      <c r="AV510">
        <f>_xlfn.XLOOKUP(AO510,Enrollees!A:A,Enrollees!F:F)</f>
        <v>3122185151</v>
      </c>
      <c r="AW510" s="7">
        <f t="shared" si="7"/>
        <v>9.5</v>
      </c>
    </row>
    <row r="511" spans="1:49" x14ac:dyDescent="0.2">
      <c r="A511" t="s">
        <v>2550</v>
      </c>
      <c r="B511" s="1">
        <v>44548.422372685185</v>
      </c>
      <c r="C511" s="10">
        <v>44548</v>
      </c>
      <c r="D511" t="s">
        <v>171</v>
      </c>
      <c r="E511" s="2">
        <v>44548</v>
      </c>
      <c r="F511" t="s">
        <v>2551</v>
      </c>
      <c r="G511" s="2">
        <v>44548</v>
      </c>
      <c r="H511" t="s">
        <v>654</v>
      </c>
      <c r="I511" s="2">
        <v>44548</v>
      </c>
      <c r="J511" t="s">
        <v>1663</v>
      </c>
      <c r="K511" t="s">
        <v>742</v>
      </c>
      <c r="L511" t="s">
        <v>560</v>
      </c>
      <c r="M511" t="s">
        <v>561</v>
      </c>
      <c r="N511" t="s">
        <v>562</v>
      </c>
      <c r="O511" t="s">
        <v>43</v>
      </c>
      <c r="P511" t="s">
        <v>44</v>
      </c>
      <c r="Q511" t="s">
        <v>45</v>
      </c>
      <c r="R511" t="s">
        <v>43</v>
      </c>
      <c r="S511" t="s">
        <v>43</v>
      </c>
      <c r="T511" t="s">
        <v>43</v>
      </c>
      <c r="U511" t="s">
        <v>43</v>
      </c>
      <c r="V511" t="s">
        <v>43</v>
      </c>
      <c r="W511" t="s">
        <v>43</v>
      </c>
      <c r="X511" t="s">
        <v>43</v>
      </c>
      <c r="Y511" t="s">
        <v>46</v>
      </c>
      <c r="Z511" t="s">
        <v>43</v>
      </c>
      <c r="AA511" t="s">
        <v>47</v>
      </c>
      <c r="AB511" t="s">
        <v>48</v>
      </c>
      <c r="AC511">
        <v>9.44</v>
      </c>
      <c r="AD511" t="s">
        <v>43</v>
      </c>
      <c r="AE511" t="s">
        <v>43</v>
      </c>
      <c r="AF511">
        <v>9.44</v>
      </c>
      <c r="AG511" t="s">
        <v>49</v>
      </c>
      <c r="AH511">
        <v>9.44</v>
      </c>
      <c r="AI511" t="s">
        <v>43</v>
      </c>
      <c r="AJ511" t="s">
        <v>43</v>
      </c>
      <c r="AK511">
        <v>9.44</v>
      </c>
      <c r="AL511">
        <v>0</v>
      </c>
      <c r="AM511" t="s">
        <v>1661</v>
      </c>
      <c r="AN511" t="s">
        <v>43</v>
      </c>
      <c r="AO511" t="s">
        <v>1339</v>
      </c>
      <c r="AP511" t="s">
        <v>43</v>
      </c>
      <c r="AQ511" t="s">
        <v>43</v>
      </c>
      <c r="AR511" t="s">
        <v>3288</v>
      </c>
      <c r="AS511" t="s">
        <v>43</v>
      </c>
      <c r="AT511" t="str">
        <f>_xlfn.XLOOKUP(AO511,Enrollees!A:A,Enrollees!E:E)</f>
        <v>Deannetaniece Howard</v>
      </c>
      <c r="AU511" t="str">
        <f>_xlfn.XLOOKUP(AO511,Enrollees!A:A,Enrollees!C:C)</f>
        <v>La Casa de Amistad</v>
      </c>
      <c r="AV511">
        <f>_xlfn.XLOOKUP(AO511,Enrollees!A:A,Enrollees!F:F)</f>
        <v>3122185151</v>
      </c>
      <c r="AW511" s="7">
        <f t="shared" si="7"/>
        <v>9.44</v>
      </c>
    </row>
    <row r="512" spans="1:49" x14ac:dyDescent="0.2">
      <c r="A512" t="s">
        <v>2552</v>
      </c>
      <c r="B512" s="1">
        <v>44548.75240740741</v>
      </c>
      <c r="C512" s="10">
        <v>44548</v>
      </c>
      <c r="D512" t="s">
        <v>1752</v>
      </c>
      <c r="E512" s="2">
        <v>44548</v>
      </c>
      <c r="F512" t="s">
        <v>1768</v>
      </c>
      <c r="G512" s="2">
        <v>44548</v>
      </c>
      <c r="H512" t="s">
        <v>1880</v>
      </c>
      <c r="I512" s="2">
        <v>44548</v>
      </c>
      <c r="J512" t="s">
        <v>2287</v>
      </c>
      <c r="K512" t="s">
        <v>742</v>
      </c>
      <c r="L512" t="s">
        <v>560</v>
      </c>
      <c r="M512" t="s">
        <v>561</v>
      </c>
      <c r="N512" t="s">
        <v>562</v>
      </c>
      <c r="O512" t="s">
        <v>43</v>
      </c>
      <c r="P512" t="s">
        <v>44</v>
      </c>
      <c r="Q512" t="s">
        <v>45</v>
      </c>
      <c r="R512" t="s">
        <v>43</v>
      </c>
      <c r="S512" t="s">
        <v>43</v>
      </c>
      <c r="T512" t="s">
        <v>43</v>
      </c>
      <c r="U512" t="s">
        <v>43</v>
      </c>
      <c r="V512" t="s">
        <v>43</v>
      </c>
      <c r="W512" t="s">
        <v>43</v>
      </c>
      <c r="X512" t="s">
        <v>43</v>
      </c>
      <c r="Y512" t="s">
        <v>46</v>
      </c>
      <c r="Z512" t="s">
        <v>43</v>
      </c>
      <c r="AA512" t="s">
        <v>47</v>
      </c>
      <c r="AB512" t="s">
        <v>48</v>
      </c>
      <c r="AC512">
        <v>13.14</v>
      </c>
      <c r="AD512" t="s">
        <v>43</v>
      </c>
      <c r="AE512" t="s">
        <v>43</v>
      </c>
      <c r="AF512">
        <v>13.14</v>
      </c>
      <c r="AG512" t="s">
        <v>49</v>
      </c>
      <c r="AH512">
        <v>13.14</v>
      </c>
      <c r="AI512" t="s">
        <v>43</v>
      </c>
      <c r="AJ512" t="s">
        <v>43</v>
      </c>
      <c r="AK512">
        <v>13.14</v>
      </c>
      <c r="AL512">
        <v>0</v>
      </c>
      <c r="AM512" t="s">
        <v>3365</v>
      </c>
      <c r="AN512" t="s">
        <v>43</v>
      </c>
      <c r="AO512" t="s">
        <v>1278</v>
      </c>
      <c r="AP512" t="s">
        <v>43</v>
      </c>
      <c r="AQ512" t="s">
        <v>43</v>
      </c>
      <c r="AR512" t="s">
        <v>3289</v>
      </c>
      <c r="AS512" t="s">
        <v>43</v>
      </c>
      <c r="AT512" t="str">
        <f>_xlfn.XLOOKUP(AO512,Enrollees!A:A,Enrollees!E:E)</f>
        <v>Chelsea  Pierson </v>
      </c>
      <c r="AU512" t="str">
        <f>_xlfn.XLOOKUP(AO512,Enrollees!A:A,Enrollees!C:C)</f>
        <v>Center For the Homeless</v>
      </c>
      <c r="AV512">
        <f>_xlfn.XLOOKUP(AO512,Enrollees!A:A,Enrollees!F:F)</f>
        <v>2082060007</v>
      </c>
      <c r="AW512" s="7">
        <f t="shared" si="7"/>
        <v>13.14</v>
      </c>
    </row>
    <row r="513" spans="1:49" x14ac:dyDescent="0.2">
      <c r="A513" t="s">
        <v>2553</v>
      </c>
      <c r="B513" s="1">
        <v>44548.823819444442</v>
      </c>
      <c r="C513" s="10">
        <v>44548</v>
      </c>
      <c r="D513" t="s">
        <v>1690</v>
      </c>
      <c r="E513" s="2">
        <v>44548</v>
      </c>
      <c r="F513" t="s">
        <v>1632</v>
      </c>
      <c r="G513" s="2">
        <v>44548</v>
      </c>
      <c r="H513" t="s">
        <v>745</v>
      </c>
      <c r="I513" s="2">
        <v>44548</v>
      </c>
      <c r="J513" t="s">
        <v>602</v>
      </c>
      <c r="K513" t="s">
        <v>742</v>
      </c>
      <c r="L513" t="s">
        <v>560</v>
      </c>
      <c r="M513" t="s">
        <v>561</v>
      </c>
      <c r="N513" t="s">
        <v>562</v>
      </c>
      <c r="O513" t="s">
        <v>43</v>
      </c>
      <c r="P513" t="s">
        <v>44</v>
      </c>
      <c r="Q513" t="s">
        <v>45</v>
      </c>
      <c r="R513" t="s">
        <v>43</v>
      </c>
      <c r="S513" t="s">
        <v>43</v>
      </c>
      <c r="T513" t="s">
        <v>43</v>
      </c>
      <c r="U513" t="s">
        <v>43</v>
      </c>
      <c r="V513" t="s">
        <v>43</v>
      </c>
      <c r="W513" t="s">
        <v>43</v>
      </c>
      <c r="X513" t="s">
        <v>43</v>
      </c>
      <c r="Y513" t="s">
        <v>46</v>
      </c>
      <c r="Z513" t="s">
        <v>43</v>
      </c>
      <c r="AA513" t="s">
        <v>47</v>
      </c>
      <c r="AB513" t="s">
        <v>48</v>
      </c>
      <c r="AC513">
        <v>7.13</v>
      </c>
      <c r="AD513" t="s">
        <v>43</v>
      </c>
      <c r="AE513" t="s">
        <v>43</v>
      </c>
      <c r="AF513">
        <v>7.13</v>
      </c>
      <c r="AG513" t="s">
        <v>49</v>
      </c>
      <c r="AH513">
        <v>7.13</v>
      </c>
      <c r="AI513" t="s">
        <v>43</v>
      </c>
      <c r="AJ513" t="s">
        <v>43</v>
      </c>
      <c r="AK513">
        <v>7.13</v>
      </c>
      <c r="AL513">
        <v>0</v>
      </c>
      <c r="AM513" t="s">
        <v>3368</v>
      </c>
      <c r="AN513" t="s">
        <v>43</v>
      </c>
      <c r="AO513" t="s">
        <v>1293</v>
      </c>
      <c r="AP513" t="s">
        <v>43</v>
      </c>
      <c r="AQ513" t="s">
        <v>43</v>
      </c>
      <c r="AR513" t="s">
        <v>3290</v>
      </c>
      <c r="AS513" t="s">
        <v>43</v>
      </c>
      <c r="AT513" t="str">
        <f>_xlfn.XLOOKUP(AO513,Enrollees!A:A,Enrollees!E:E)</f>
        <v>Valerie Allen</v>
      </c>
      <c r="AU513" t="str">
        <f>_xlfn.XLOOKUP(AO513,Enrollees!A:A,Enrollees!C:C)</f>
        <v>RiverBend Cancer Services</v>
      </c>
      <c r="AV513">
        <f>_xlfn.XLOOKUP(AO513,Enrollees!A:A,Enrollees!F:F)</f>
        <v>5744063953</v>
      </c>
      <c r="AW513" s="7">
        <f t="shared" si="7"/>
        <v>7.13</v>
      </c>
    </row>
    <row r="514" spans="1:49" x14ac:dyDescent="0.2">
      <c r="A514" t="s">
        <v>2554</v>
      </c>
      <c r="B514" s="1">
        <v>44548.954027777778</v>
      </c>
      <c r="C514" s="10">
        <v>44548</v>
      </c>
      <c r="D514" t="s">
        <v>489</v>
      </c>
      <c r="E514" s="2">
        <v>44548</v>
      </c>
      <c r="F514" t="s">
        <v>701</v>
      </c>
      <c r="G514" s="2">
        <v>44548</v>
      </c>
      <c r="H514" t="s">
        <v>1676</v>
      </c>
      <c r="I514" s="2">
        <v>44548</v>
      </c>
      <c r="J514" t="s">
        <v>160</v>
      </c>
      <c r="K514" t="s">
        <v>742</v>
      </c>
      <c r="L514" t="s">
        <v>560</v>
      </c>
      <c r="M514" t="s">
        <v>561</v>
      </c>
      <c r="N514" t="s">
        <v>562</v>
      </c>
      <c r="O514" t="s">
        <v>43</v>
      </c>
      <c r="P514" t="s">
        <v>44</v>
      </c>
      <c r="Q514" t="s">
        <v>45</v>
      </c>
      <c r="R514" t="s">
        <v>43</v>
      </c>
      <c r="S514" t="s">
        <v>43</v>
      </c>
      <c r="T514" t="s">
        <v>43</v>
      </c>
      <c r="U514" t="s">
        <v>43</v>
      </c>
      <c r="V514" t="s">
        <v>43</v>
      </c>
      <c r="W514" t="s">
        <v>43</v>
      </c>
      <c r="X514" t="s">
        <v>43</v>
      </c>
      <c r="Y514" t="s">
        <v>46</v>
      </c>
      <c r="Z514" t="s">
        <v>43</v>
      </c>
      <c r="AA514" t="s">
        <v>47</v>
      </c>
      <c r="AB514" t="s">
        <v>48</v>
      </c>
      <c r="AC514">
        <v>6.83</v>
      </c>
      <c r="AD514" t="s">
        <v>43</v>
      </c>
      <c r="AE514" t="s">
        <v>43</v>
      </c>
      <c r="AF514">
        <v>6.83</v>
      </c>
      <c r="AG514" t="s">
        <v>49</v>
      </c>
      <c r="AH514">
        <v>6.83</v>
      </c>
      <c r="AI514" t="s">
        <v>43</v>
      </c>
      <c r="AJ514" t="s">
        <v>43</v>
      </c>
      <c r="AK514">
        <v>6.83</v>
      </c>
      <c r="AL514">
        <v>0</v>
      </c>
      <c r="AM514" t="s">
        <v>3368</v>
      </c>
      <c r="AN514" t="s">
        <v>43</v>
      </c>
      <c r="AO514" t="s">
        <v>1293</v>
      </c>
      <c r="AP514" t="s">
        <v>43</v>
      </c>
      <c r="AQ514" t="s">
        <v>43</v>
      </c>
      <c r="AR514" t="s">
        <v>3291</v>
      </c>
      <c r="AS514" t="s">
        <v>43</v>
      </c>
      <c r="AT514" t="str">
        <f>_xlfn.XLOOKUP(AO514,Enrollees!A:A,Enrollees!E:E)</f>
        <v>Valerie Allen</v>
      </c>
      <c r="AU514" t="str">
        <f>_xlfn.XLOOKUP(AO514,Enrollees!A:A,Enrollees!C:C)</f>
        <v>RiverBend Cancer Services</v>
      </c>
      <c r="AV514">
        <f>_xlfn.XLOOKUP(AO514,Enrollees!A:A,Enrollees!F:F)</f>
        <v>5744063953</v>
      </c>
      <c r="AW514" s="7">
        <f t="shared" ref="AW514:AW577" si="8">AH514</f>
        <v>6.83</v>
      </c>
    </row>
    <row r="515" spans="1:49" x14ac:dyDescent="0.2">
      <c r="A515" t="s">
        <v>2555</v>
      </c>
      <c r="B515" s="1">
        <v>44549.05269675926</v>
      </c>
      <c r="C515" s="10">
        <v>44549</v>
      </c>
      <c r="D515" t="s">
        <v>2556</v>
      </c>
      <c r="E515" s="2">
        <v>44548</v>
      </c>
      <c r="F515" t="s">
        <v>587</v>
      </c>
      <c r="G515" s="2">
        <v>44549</v>
      </c>
      <c r="H515" t="s">
        <v>2082</v>
      </c>
      <c r="I515" s="2">
        <v>44548</v>
      </c>
      <c r="J515" t="s">
        <v>2542</v>
      </c>
      <c r="K515" t="s">
        <v>742</v>
      </c>
      <c r="L515" t="s">
        <v>560</v>
      </c>
      <c r="M515" t="s">
        <v>561</v>
      </c>
      <c r="N515" t="s">
        <v>562</v>
      </c>
      <c r="O515" t="s">
        <v>43</v>
      </c>
      <c r="P515" t="s">
        <v>44</v>
      </c>
      <c r="Q515" t="s">
        <v>45</v>
      </c>
      <c r="R515" t="s">
        <v>43</v>
      </c>
      <c r="S515" t="s">
        <v>43</v>
      </c>
      <c r="T515" t="s">
        <v>43</v>
      </c>
      <c r="U515" t="s">
        <v>43</v>
      </c>
      <c r="V515" t="s">
        <v>43</v>
      </c>
      <c r="W515" t="s">
        <v>43</v>
      </c>
      <c r="X515" t="s">
        <v>43</v>
      </c>
      <c r="Y515" t="s">
        <v>46</v>
      </c>
      <c r="Z515" t="s">
        <v>43</v>
      </c>
      <c r="AA515" t="s">
        <v>47</v>
      </c>
      <c r="AB515" t="s">
        <v>48</v>
      </c>
      <c r="AC515">
        <v>11.08</v>
      </c>
      <c r="AD515" t="s">
        <v>43</v>
      </c>
      <c r="AE515" t="s">
        <v>43</v>
      </c>
      <c r="AF515">
        <v>11.08</v>
      </c>
      <c r="AG515" t="s">
        <v>49</v>
      </c>
      <c r="AH515">
        <v>11.08</v>
      </c>
      <c r="AI515" t="s">
        <v>43</v>
      </c>
      <c r="AJ515" t="s">
        <v>43</v>
      </c>
      <c r="AK515">
        <v>11.08</v>
      </c>
      <c r="AL515">
        <v>0</v>
      </c>
      <c r="AM515" t="s">
        <v>3365</v>
      </c>
      <c r="AN515" t="s">
        <v>43</v>
      </c>
      <c r="AO515" t="s">
        <v>1278</v>
      </c>
      <c r="AP515" t="s">
        <v>43</v>
      </c>
      <c r="AQ515" t="s">
        <v>43</v>
      </c>
      <c r="AR515" t="s">
        <v>3292</v>
      </c>
      <c r="AS515" t="s">
        <v>43</v>
      </c>
      <c r="AT515" t="str">
        <f>_xlfn.XLOOKUP(AO515,Enrollees!A:A,Enrollees!E:E)</f>
        <v>Chelsea  Pierson </v>
      </c>
      <c r="AU515" t="str">
        <f>_xlfn.XLOOKUP(AO515,Enrollees!A:A,Enrollees!C:C)</f>
        <v>Center For the Homeless</v>
      </c>
      <c r="AV515">
        <f>_xlfn.XLOOKUP(AO515,Enrollees!A:A,Enrollees!F:F)</f>
        <v>2082060007</v>
      </c>
      <c r="AW515" s="7">
        <f t="shared" si="8"/>
        <v>11.08</v>
      </c>
    </row>
    <row r="516" spans="1:49" x14ac:dyDescent="0.2">
      <c r="A516" t="s">
        <v>2557</v>
      </c>
      <c r="B516" s="1">
        <v>44549.691620370373</v>
      </c>
      <c r="C516" s="10">
        <v>44549</v>
      </c>
      <c r="D516" t="s">
        <v>453</v>
      </c>
      <c r="E516" s="2">
        <v>44549</v>
      </c>
      <c r="F516" t="s">
        <v>2276</v>
      </c>
      <c r="G516" s="2">
        <v>44549</v>
      </c>
      <c r="H516" t="s">
        <v>199</v>
      </c>
      <c r="I516" s="2">
        <v>44549</v>
      </c>
      <c r="J516" t="s">
        <v>1787</v>
      </c>
      <c r="K516" t="s">
        <v>742</v>
      </c>
      <c r="L516" t="s">
        <v>560</v>
      </c>
      <c r="M516" t="s">
        <v>561</v>
      </c>
      <c r="N516" t="s">
        <v>562</v>
      </c>
      <c r="O516" t="s">
        <v>43</v>
      </c>
      <c r="P516" t="s">
        <v>44</v>
      </c>
      <c r="Q516" t="s">
        <v>45</v>
      </c>
      <c r="R516" t="s">
        <v>43</v>
      </c>
      <c r="S516" t="s">
        <v>43</v>
      </c>
      <c r="T516" t="s">
        <v>43</v>
      </c>
      <c r="U516" t="s">
        <v>43</v>
      </c>
      <c r="V516" t="s">
        <v>43</v>
      </c>
      <c r="W516" t="s">
        <v>43</v>
      </c>
      <c r="X516" t="s">
        <v>43</v>
      </c>
      <c r="Y516" t="s">
        <v>46</v>
      </c>
      <c r="Z516" t="s">
        <v>43</v>
      </c>
      <c r="AA516" t="s">
        <v>47</v>
      </c>
      <c r="AB516" t="s">
        <v>48</v>
      </c>
      <c r="AC516">
        <v>10.5</v>
      </c>
      <c r="AD516" t="s">
        <v>43</v>
      </c>
      <c r="AE516" t="s">
        <v>43</v>
      </c>
      <c r="AF516">
        <v>10.5</v>
      </c>
      <c r="AG516" t="s">
        <v>49</v>
      </c>
      <c r="AH516">
        <v>10.5</v>
      </c>
      <c r="AI516" t="s">
        <v>43</v>
      </c>
      <c r="AJ516" t="s">
        <v>43</v>
      </c>
      <c r="AK516">
        <v>10.5</v>
      </c>
      <c r="AL516">
        <v>0</v>
      </c>
      <c r="AM516" t="s">
        <v>2647</v>
      </c>
      <c r="AN516" t="s">
        <v>43</v>
      </c>
      <c r="AO516" t="s">
        <v>1241</v>
      </c>
      <c r="AP516" t="s">
        <v>43</v>
      </c>
      <c r="AQ516" t="s">
        <v>43</v>
      </c>
      <c r="AR516" t="s">
        <v>3293</v>
      </c>
      <c r="AS516" t="s">
        <v>43</v>
      </c>
      <c r="AT516" t="str">
        <f>_xlfn.XLOOKUP(AO516,Enrollees!A:A,Enrollees!E:E)</f>
        <v>Malik Clark</v>
      </c>
      <c r="AU516" t="str">
        <f>_xlfn.XLOOKUP(AO516,Enrollees!A:A,Enrollees!C:C)</f>
        <v>South Bend Heritage Foundation</v>
      </c>
      <c r="AV516">
        <f>_xlfn.XLOOKUP(AO516,Enrollees!A:A,Enrollees!F:F)</f>
        <v>5747035680</v>
      </c>
      <c r="AW516" s="7">
        <f t="shared" si="8"/>
        <v>10.5</v>
      </c>
    </row>
    <row r="517" spans="1:49" x14ac:dyDescent="0.2">
      <c r="A517" t="s">
        <v>2558</v>
      </c>
      <c r="B517" s="1">
        <v>44549.765763888892</v>
      </c>
      <c r="C517" s="10">
        <v>44549</v>
      </c>
      <c r="D517" t="s">
        <v>1777</v>
      </c>
      <c r="E517" s="2">
        <v>44549</v>
      </c>
      <c r="F517" t="s">
        <v>244</v>
      </c>
      <c r="G517" s="2">
        <v>44549</v>
      </c>
      <c r="H517" t="s">
        <v>273</v>
      </c>
      <c r="I517" s="2">
        <v>44549</v>
      </c>
      <c r="J517" t="s">
        <v>586</v>
      </c>
      <c r="K517" t="s">
        <v>742</v>
      </c>
      <c r="L517" t="s">
        <v>560</v>
      </c>
      <c r="M517" t="s">
        <v>561</v>
      </c>
      <c r="N517" t="s">
        <v>562</v>
      </c>
      <c r="O517" t="s">
        <v>43</v>
      </c>
      <c r="P517" t="s">
        <v>44</v>
      </c>
      <c r="Q517" t="s">
        <v>45</v>
      </c>
      <c r="R517" t="s">
        <v>43</v>
      </c>
      <c r="S517" t="s">
        <v>43</v>
      </c>
      <c r="T517" t="s">
        <v>43</v>
      </c>
      <c r="U517" t="s">
        <v>43</v>
      </c>
      <c r="V517" t="s">
        <v>43</v>
      </c>
      <c r="W517" t="s">
        <v>43</v>
      </c>
      <c r="X517" t="s">
        <v>43</v>
      </c>
      <c r="Y517" t="s">
        <v>46</v>
      </c>
      <c r="Z517" t="s">
        <v>43</v>
      </c>
      <c r="AA517" t="s">
        <v>47</v>
      </c>
      <c r="AB517" t="s">
        <v>48</v>
      </c>
      <c r="AC517">
        <v>9.94</v>
      </c>
      <c r="AD517" t="s">
        <v>43</v>
      </c>
      <c r="AE517" t="s">
        <v>43</v>
      </c>
      <c r="AF517">
        <v>9.94</v>
      </c>
      <c r="AG517" t="s">
        <v>49</v>
      </c>
      <c r="AH517">
        <v>9.94</v>
      </c>
      <c r="AI517" t="s">
        <v>43</v>
      </c>
      <c r="AJ517" t="s">
        <v>43</v>
      </c>
      <c r="AK517">
        <v>9.94</v>
      </c>
      <c r="AL517">
        <v>0</v>
      </c>
      <c r="AM517" t="s">
        <v>2647</v>
      </c>
      <c r="AN517" t="s">
        <v>43</v>
      </c>
      <c r="AO517" t="s">
        <v>1241</v>
      </c>
      <c r="AP517" t="s">
        <v>43</v>
      </c>
      <c r="AQ517" t="s">
        <v>43</v>
      </c>
      <c r="AR517" t="s">
        <v>3294</v>
      </c>
      <c r="AS517" t="s">
        <v>43</v>
      </c>
      <c r="AT517" t="str">
        <f>_xlfn.XLOOKUP(AO517,Enrollees!A:A,Enrollees!E:E)</f>
        <v>Malik Clark</v>
      </c>
      <c r="AU517" t="str">
        <f>_xlfn.XLOOKUP(AO517,Enrollees!A:A,Enrollees!C:C)</f>
        <v>South Bend Heritage Foundation</v>
      </c>
      <c r="AV517">
        <f>_xlfn.XLOOKUP(AO517,Enrollees!A:A,Enrollees!F:F)</f>
        <v>5747035680</v>
      </c>
      <c r="AW517" s="7">
        <f t="shared" si="8"/>
        <v>9.94</v>
      </c>
    </row>
    <row r="518" spans="1:49" x14ac:dyDescent="0.2">
      <c r="A518" t="s">
        <v>2559</v>
      </c>
      <c r="B518" s="1">
        <v>44549.876655092594</v>
      </c>
      <c r="C518" s="10">
        <v>44549</v>
      </c>
      <c r="D518" t="s">
        <v>378</v>
      </c>
      <c r="E518" s="2">
        <v>44549</v>
      </c>
      <c r="F518" t="s">
        <v>379</v>
      </c>
      <c r="G518" s="2">
        <v>44549</v>
      </c>
      <c r="H518" t="s">
        <v>388</v>
      </c>
      <c r="I518" s="2">
        <v>44549</v>
      </c>
      <c r="J518" t="s">
        <v>389</v>
      </c>
      <c r="K518" t="s">
        <v>742</v>
      </c>
      <c r="L518" t="s">
        <v>560</v>
      </c>
      <c r="M518" t="s">
        <v>561</v>
      </c>
      <c r="N518" t="s">
        <v>562</v>
      </c>
      <c r="O518" t="s">
        <v>43</v>
      </c>
      <c r="P518" t="s">
        <v>44</v>
      </c>
      <c r="Q518" t="s">
        <v>45</v>
      </c>
      <c r="R518" t="s">
        <v>43</v>
      </c>
      <c r="S518" t="s">
        <v>43</v>
      </c>
      <c r="T518" t="s">
        <v>43</v>
      </c>
      <c r="U518" t="s">
        <v>43</v>
      </c>
      <c r="V518" t="s">
        <v>43</v>
      </c>
      <c r="W518" t="s">
        <v>43</v>
      </c>
      <c r="X518" t="s">
        <v>43</v>
      </c>
      <c r="Y518" t="s">
        <v>46</v>
      </c>
      <c r="Z518" t="s">
        <v>43</v>
      </c>
      <c r="AA518" t="s">
        <v>47</v>
      </c>
      <c r="AB518" t="s">
        <v>48</v>
      </c>
      <c r="AC518">
        <v>10.56</v>
      </c>
      <c r="AD518" t="s">
        <v>43</v>
      </c>
      <c r="AE518" t="s">
        <v>43</v>
      </c>
      <c r="AF518">
        <v>10.56</v>
      </c>
      <c r="AG518" t="s">
        <v>49</v>
      </c>
      <c r="AH518">
        <v>10.56</v>
      </c>
      <c r="AI518" t="s">
        <v>43</v>
      </c>
      <c r="AJ518" t="s">
        <v>43</v>
      </c>
      <c r="AK518">
        <v>10.56</v>
      </c>
      <c r="AL518">
        <v>0</v>
      </c>
      <c r="AM518" t="s">
        <v>1661</v>
      </c>
      <c r="AN518" t="s">
        <v>43</v>
      </c>
      <c r="AO518" t="s">
        <v>1333</v>
      </c>
      <c r="AP518" t="s">
        <v>43</v>
      </c>
      <c r="AQ518" t="s">
        <v>43</v>
      </c>
      <c r="AR518" t="s">
        <v>3295</v>
      </c>
      <c r="AS518" t="s">
        <v>43</v>
      </c>
      <c r="AT518" t="str">
        <f>_xlfn.XLOOKUP(AO518,Enrollees!A:A,Enrollees!E:E)</f>
        <v>Fiza Ijaz</v>
      </c>
      <c r="AU518" t="str">
        <f>_xlfn.XLOOKUP(AO518,Enrollees!A:A,Enrollees!C:C)</f>
        <v>La Casa de Amistad</v>
      </c>
      <c r="AV518">
        <f>_xlfn.XLOOKUP(AO518,Enrollees!A:A,Enrollees!F:F)</f>
        <v>5743148621</v>
      </c>
      <c r="AW518" s="7">
        <f t="shared" si="8"/>
        <v>10.56</v>
      </c>
    </row>
    <row r="519" spans="1:49" x14ac:dyDescent="0.2">
      <c r="A519" t="s">
        <v>2560</v>
      </c>
      <c r="B519" s="1">
        <v>44549.955578703702</v>
      </c>
      <c r="C519" s="10">
        <v>44549</v>
      </c>
      <c r="D519" t="s">
        <v>1636</v>
      </c>
      <c r="E519" s="2">
        <v>44549</v>
      </c>
      <c r="F519" t="s">
        <v>541</v>
      </c>
      <c r="G519" s="2">
        <v>44549</v>
      </c>
      <c r="H519" t="s">
        <v>634</v>
      </c>
      <c r="I519" s="2">
        <v>44549</v>
      </c>
      <c r="J519" t="s">
        <v>118</v>
      </c>
      <c r="K519" t="s">
        <v>742</v>
      </c>
      <c r="L519" t="s">
        <v>560</v>
      </c>
      <c r="M519" t="s">
        <v>561</v>
      </c>
      <c r="N519" t="s">
        <v>562</v>
      </c>
      <c r="O519" t="s">
        <v>43</v>
      </c>
      <c r="P519" t="s">
        <v>44</v>
      </c>
      <c r="Q519" t="s">
        <v>45</v>
      </c>
      <c r="R519" t="s">
        <v>43</v>
      </c>
      <c r="S519" t="s">
        <v>43</v>
      </c>
      <c r="T519" t="s">
        <v>43</v>
      </c>
      <c r="U519" t="s">
        <v>43</v>
      </c>
      <c r="V519" t="s">
        <v>43</v>
      </c>
      <c r="W519" t="s">
        <v>43</v>
      </c>
      <c r="X519" t="s">
        <v>43</v>
      </c>
      <c r="Y519" t="s">
        <v>46</v>
      </c>
      <c r="Z519" t="s">
        <v>43</v>
      </c>
      <c r="AA519" t="s">
        <v>47</v>
      </c>
      <c r="AB519" t="s">
        <v>48</v>
      </c>
      <c r="AC519">
        <v>10.96</v>
      </c>
      <c r="AD519" t="s">
        <v>43</v>
      </c>
      <c r="AE519" t="s">
        <v>43</v>
      </c>
      <c r="AF519">
        <v>10.96</v>
      </c>
      <c r="AG519" t="s">
        <v>49</v>
      </c>
      <c r="AH519">
        <v>10.96</v>
      </c>
      <c r="AI519" t="s">
        <v>43</v>
      </c>
      <c r="AJ519" t="s">
        <v>43</v>
      </c>
      <c r="AK519">
        <v>10.96</v>
      </c>
      <c r="AL519">
        <v>0</v>
      </c>
      <c r="AM519" t="s">
        <v>1661</v>
      </c>
      <c r="AN519" t="s">
        <v>43</v>
      </c>
      <c r="AO519" t="s">
        <v>1333</v>
      </c>
      <c r="AP519" t="s">
        <v>43</v>
      </c>
      <c r="AQ519" t="s">
        <v>43</v>
      </c>
      <c r="AR519" t="s">
        <v>3296</v>
      </c>
      <c r="AS519" t="s">
        <v>43</v>
      </c>
      <c r="AT519" t="str">
        <f>_xlfn.XLOOKUP(AO519,Enrollees!A:A,Enrollees!E:E)</f>
        <v>Fiza Ijaz</v>
      </c>
      <c r="AU519" t="str">
        <f>_xlfn.XLOOKUP(AO519,Enrollees!A:A,Enrollees!C:C)</f>
        <v>La Casa de Amistad</v>
      </c>
      <c r="AV519">
        <f>_xlfn.XLOOKUP(AO519,Enrollees!A:A,Enrollees!F:F)</f>
        <v>5743148621</v>
      </c>
      <c r="AW519" s="7">
        <f t="shared" si="8"/>
        <v>10.96</v>
      </c>
    </row>
    <row r="520" spans="1:49" x14ac:dyDescent="0.2">
      <c r="A520" t="s">
        <v>2561</v>
      </c>
      <c r="B520" s="1">
        <v>44550.429594907408</v>
      </c>
      <c r="C520" s="10">
        <v>44550</v>
      </c>
      <c r="D520" t="s">
        <v>566</v>
      </c>
      <c r="E520" s="2">
        <v>44550</v>
      </c>
      <c r="F520" t="s">
        <v>1612</v>
      </c>
      <c r="G520" s="2">
        <v>44550</v>
      </c>
      <c r="H520" t="s">
        <v>737</v>
      </c>
      <c r="I520" s="2">
        <v>44550</v>
      </c>
      <c r="J520" t="s">
        <v>386</v>
      </c>
      <c r="K520" t="s">
        <v>742</v>
      </c>
      <c r="L520" t="s">
        <v>560</v>
      </c>
      <c r="M520" t="s">
        <v>561</v>
      </c>
      <c r="N520" t="s">
        <v>562</v>
      </c>
      <c r="O520" t="s">
        <v>43</v>
      </c>
      <c r="P520" t="s">
        <v>44</v>
      </c>
      <c r="Q520" t="s">
        <v>45</v>
      </c>
      <c r="R520" t="s">
        <v>43</v>
      </c>
      <c r="S520" t="s">
        <v>43</v>
      </c>
      <c r="T520" t="s">
        <v>43</v>
      </c>
      <c r="U520" t="s">
        <v>43</v>
      </c>
      <c r="V520" t="s">
        <v>43</v>
      </c>
      <c r="W520" t="s">
        <v>43</v>
      </c>
      <c r="X520" t="s">
        <v>43</v>
      </c>
      <c r="Y520" t="s">
        <v>46</v>
      </c>
      <c r="Z520" t="s">
        <v>43</v>
      </c>
      <c r="AA520" t="s">
        <v>47</v>
      </c>
      <c r="AB520" t="s">
        <v>48</v>
      </c>
      <c r="AC520">
        <v>14.93</v>
      </c>
      <c r="AD520" t="s">
        <v>43</v>
      </c>
      <c r="AE520" t="s">
        <v>43</v>
      </c>
      <c r="AF520">
        <v>14.93</v>
      </c>
      <c r="AG520" t="s">
        <v>49</v>
      </c>
      <c r="AH520">
        <v>14.93</v>
      </c>
      <c r="AI520" t="s">
        <v>43</v>
      </c>
      <c r="AJ520" t="s">
        <v>43</v>
      </c>
      <c r="AK520">
        <v>14.93</v>
      </c>
      <c r="AL520">
        <v>0</v>
      </c>
      <c r="AM520" t="s">
        <v>2647</v>
      </c>
      <c r="AN520" t="s">
        <v>43</v>
      </c>
      <c r="AO520" t="s">
        <v>1249</v>
      </c>
      <c r="AP520" t="s">
        <v>43</v>
      </c>
      <c r="AQ520" t="s">
        <v>43</v>
      </c>
      <c r="AR520" t="s">
        <v>3297</v>
      </c>
      <c r="AS520" t="s">
        <v>43</v>
      </c>
      <c r="AT520" t="str">
        <f>_xlfn.XLOOKUP(AO520,Enrollees!A:A,Enrollees!E:E)</f>
        <v>RC Moore</v>
      </c>
      <c r="AU520" t="str">
        <f>_xlfn.XLOOKUP(AO520,Enrollees!A:A,Enrollees!C:C)</f>
        <v>South Bend Heritage Foundation</v>
      </c>
      <c r="AV520">
        <f>_xlfn.XLOOKUP(AO520,Enrollees!A:A,Enrollees!F:F)</f>
        <v>5744138346</v>
      </c>
      <c r="AW520" s="7">
        <f t="shared" si="8"/>
        <v>14.93</v>
      </c>
    </row>
    <row r="521" spans="1:49" x14ac:dyDescent="0.2">
      <c r="A521" t="s">
        <v>2562</v>
      </c>
      <c r="B521" s="1">
        <v>44550.777118055557</v>
      </c>
      <c r="C521" s="10">
        <v>44550</v>
      </c>
      <c r="D521" t="s">
        <v>1674</v>
      </c>
      <c r="E521" s="2">
        <v>44550</v>
      </c>
      <c r="F521" t="s">
        <v>1666</v>
      </c>
      <c r="G521" s="2">
        <v>44550</v>
      </c>
      <c r="H521" t="s">
        <v>65</v>
      </c>
      <c r="I521" s="2">
        <v>44550</v>
      </c>
      <c r="J521" t="s">
        <v>66</v>
      </c>
      <c r="K521" t="s">
        <v>742</v>
      </c>
      <c r="L521" t="s">
        <v>560</v>
      </c>
      <c r="M521" t="s">
        <v>561</v>
      </c>
      <c r="N521" t="s">
        <v>562</v>
      </c>
      <c r="O521" t="s">
        <v>43</v>
      </c>
      <c r="P521" t="s">
        <v>44</v>
      </c>
      <c r="Q521" t="s">
        <v>45</v>
      </c>
      <c r="R521" t="s">
        <v>43</v>
      </c>
      <c r="S521" t="s">
        <v>43</v>
      </c>
      <c r="T521" t="s">
        <v>43</v>
      </c>
      <c r="U521" t="s">
        <v>43</v>
      </c>
      <c r="V521" t="s">
        <v>43</v>
      </c>
      <c r="W521" t="s">
        <v>43</v>
      </c>
      <c r="X521" t="s">
        <v>43</v>
      </c>
      <c r="Y521" t="s">
        <v>46</v>
      </c>
      <c r="Z521" t="s">
        <v>43</v>
      </c>
      <c r="AA521" t="s">
        <v>47</v>
      </c>
      <c r="AB521" t="s">
        <v>48</v>
      </c>
      <c r="AC521">
        <v>7.41</v>
      </c>
      <c r="AD521" t="s">
        <v>43</v>
      </c>
      <c r="AE521" t="s">
        <v>43</v>
      </c>
      <c r="AF521">
        <v>7.41</v>
      </c>
      <c r="AG521" t="s">
        <v>49</v>
      </c>
      <c r="AH521">
        <v>7.41</v>
      </c>
      <c r="AI521" t="s">
        <v>43</v>
      </c>
      <c r="AJ521" t="s">
        <v>43</v>
      </c>
      <c r="AK521">
        <v>7.41</v>
      </c>
      <c r="AL521">
        <v>0</v>
      </c>
      <c r="AM521" t="s">
        <v>3368</v>
      </c>
      <c r="AN521" t="s">
        <v>43</v>
      </c>
      <c r="AO521" t="s">
        <v>1312</v>
      </c>
      <c r="AP521" t="s">
        <v>43</v>
      </c>
      <c r="AQ521" t="s">
        <v>43</v>
      </c>
      <c r="AR521" t="s">
        <v>3298</v>
      </c>
      <c r="AS521" t="s">
        <v>43</v>
      </c>
      <c r="AT521" t="str">
        <f>_xlfn.XLOOKUP(AO521,Enrollees!A:A,Enrollees!E:E)</f>
        <v>Barbara Palatin</v>
      </c>
      <c r="AU521" t="str">
        <f>_xlfn.XLOOKUP(AO521,Enrollees!A:A,Enrollees!C:C)</f>
        <v>RiverBend Cancer Services</v>
      </c>
      <c r="AV521">
        <f>_xlfn.XLOOKUP(AO521,Enrollees!A:A,Enrollees!F:F)</f>
        <v>5743866549</v>
      </c>
      <c r="AW521" s="7">
        <f t="shared" si="8"/>
        <v>7.41</v>
      </c>
    </row>
    <row r="522" spans="1:49" x14ac:dyDescent="0.2">
      <c r="A522" t="s">
        <v>2563</v>
      </c>
      <c r="B522" s="1">
        <v>44550.821539351855</v>
      </c>
      <c r="C522" s="10">
        <v>44550</v>
      </c>
      <c r="D522" t="s">
        <v>397</v>
      </c>
      <c r="E522" s="2">
        <v>44550</v>
      </c>
      <c r="F522" t="s">
        <v>617</v>
      </c>
      <c r="G522" s="2">
        <v>44550</v>
      </c>
      <c r="H522" t="s">
        <v>587</v>
      </c>
      <c r="I522" s="2">
        <v>44550</v>
      </c>
      <c r="J522" t="s">
        <v>671</v>
      </c>
      <c r="K522" t="s">
        <v>742</v>
      </c>
      <c r="L522" t="s">
        <v>560</v>
      </c>
      <c r="M522" t="s">
        <v>561</v>
      </c>
      <c r="N522" t="s">
        <v>562</v>
      </c>
      <c r="O522" t="s">
        <v>43</v>
      </c>
      <c r="P522" t="s">
        <v>44</v>
      </c>
      <c r="Q522" t="s">
        <v>45</v>
      </c>
      <c r="R522" t="s">
        <v>43</v>
      </c>
      <c r="S522" t="s">
        <v>43</v>
      </c>
      <c r="T522" t="s">
        <v>43</v>
      </c>
      <c r="U522" t="s">
        <v>43</v>
      </c>
      <c r="V522" t="s">
        <v>43</v>
      </c>
      <c r="W522" t="s">
        <v>43</v>
      </c>
      <c r="X522" t="s">
        <v>43</v>
      </c>
      <c r="Y522" t="s">
        <v>46</v>
      </c>
      <c r="Z522" t="s">
        <v>43</v>
      </c>
      <c r="AA522" t="s">
        <v>47</v>
      </c>
      <c r="AB522" t="s">
        <v>48</v>
      </c>
      <c r="AC522">
        <v>5.56</v>
      </c>
      <c r="AD522" t="s">
        <v>43</v>
      </c>
      <c r="AE522" t="s">
        <v>43</v>
      </c>
      <c r="AF522">
        <v>5.56</v>
      </c>
      <c r="AG522" t="s">
        <v>49</v>
      </c>
      <c r="AH522">
        <v>5.56</v>
      </c>
      <c r="AI522" t="s">
        <v>43</v>
      </c>
      <c r="AJ522" t="s">
        <v>43</v>
      </c>
      <c r="AK522">
        <v>5.56</v>
      </c>
      <c r="AL522">
        <v>0</v>
      </c>
      <c r="AM522" t="s">
        <v>3368</v>
      </c>
      <c r="AN522" t="s">
        <v>43</v>
      </c>
      <c r="AO522" t="s">
        <v>1293</v>
      </c>
      <c r="AP522" t="s">
        <v>43</v>
      </c>
      <c r="AQ522" t="s">
        <v>43</v>
      </c>
      <c r="AR522" t="s">
        <v>3299</v>
      </c>
      <c r="AS522" t="s">
        <v>43</v>
      </c>
      <c r="AT522" t="str">
        <f>_xlfn.XLOOKUP(AO522,Enrollees!A:A,Enrollees!E:E)</f>
        <v>Valerie Allen</v>
      </c>
      <c r="AU522" t="str">
        <f>_xlfn.XLOOKUP(AO522,Enrollees!A:A,Enrollees!C:C)</f>
        <v>RiverBend Cancer Services</v>
      </c>
      <c r="AV522">
        <f>_xlfn.XLOOKUP(AO522,Enrollees!A:A,Enrollees!F:F)</f>
        <v>5744063953</v>
      </c>
      <c r="AW522" s="7">
        <f t="shared" si="8"/>
        <v>5.56</v>
      </c>
    </row>
    <row r="523" spans="1:49" x14ac:dyDescent="0.2">
      <c r="A523" t="s">
        <v>2564</v>
      </c>
      <c r="B523" s="1">
        <v>44550.866562499999</v>
      </c>
      <c r="C523" s="10">
        <v>44550</v>
      </c>
      <c r="D523" t="s">
        <v>2113</v>
      </c>
      <c r="E523" s="2">
        <v>44550</v>
      </c>
      <c r="F523" t="s">
        <v>1830</v>
      </c>
      <c r="G523" s="2">
        <v>44550</v>
      </c>
      <c r="H523" t="s">
        <v>604</v>
      </c>
      <c r="I523" s="2">
        <v>44550</v>
      </c>
      <c r="J523" t="s">
        <v>536</v>
      </c>
      <c r="K523" t="s">
        <v>742</v>
      </c>
      <c r="L523" t="s">
        <v>560</v>
      </c>
      <c r="M523" t="s">
        <v>561</v>
      </c>
      <c r="N523" t="s">
        <v>562</v>
      </c>
      <c r="O523" t="s">
        <v>43</v>
      </c>
      <c r="P523" t="s">
        <v>44</v>
      </c>
      <c r="Q523" t="s">
        <v>45</v>
      </c>
      <c r="R523" t="s">
        <v>43</v>
      </c>
      <c r="S523" t="s">
        <v>43</v>
      </c>
      <c r="T523" t="s">
        <v>43</v>
      </c>
      <c r="U523" t="s">
        <v>43</v>
      </c>
      <c r="V523" t="s">
        <v>43</v>
      </c>
      <c r="W523" t="s">
        <v>43</v>
      </c>
      <c r="X523" t="s">
        <v>43</v>
      </c>
      <c r="Y523" t="s">
        <v>46</v>
      </c>
      <c r="Z523" t="s">
        <v>43</v>
      </c>
      <c r="AA523" t="s">
        <v>47</v>
      </c>
      <c r="AB523" t="s">
        <v>48</v>
      </c>
      <c r="AC523">
        <v>6.96</v>
      </c>
      <c r="AD523" t="s">
        <v>43</v>
      </c>
      <c r="AE523" t="s">
        <v>43</v>
      </c>
      <c r="AF523">
        <v>6.96</v>
      </c>
      <c r="AG523" t="s">
        <v>49</v>
      </c>
      <c r="AH523">
        <v>6.96</v>
      </c>
      <c r="AI523" t="s">
        <v>43</v>
      </c>
      <c r="AJ523" t="s">
        <v>43</v>
      </c>
      <c r="AK523">
        <v>6.96</v>
      </c>
      <c r="AL523">
        <v>0</v>
      </c>
      <c r="AM523" t="s">
        <v>3365</v>
      </c>
      <c r="AN523" t="s">
        <v>43</v>
      </c>
      <c r="AO523" t="s">
        <v>1284</v>
      </c>
      <c r="AP523" t="s">
        <v>43</v>
      </c>
      <c r="AQ523" t="s">
        <v>43</v>
      </c>
      <c r="AR523" t="s">
        <v>3300</v>
      </c>
      <c r="AS523" t="s">
        <v>43</v>
      </c>
      <c r="AT523" t="str">
        <f>_xlfn.XLOOKUP(AO523,Enrollees!A:A,Enrollees!E:E)</f>
        <v>Kayla  Adams </v>
      </c>
      <c r="AU523" t="str">
        <f>_xlfn.XLOOKUP(AO523,Enrollees!A:A,Enrollees!C:C)</f>
        <v>Center For the Homeless</v>
      </c>
      <c r="AV523">
        <f>_xlfn.XLOOKUP(AO523,Enrollees!A:A,Enrollees!F:F)</f>
        <v>2192492474</v>
      </c>
      <c r="AW523" s="7">
        <f t="shared" si="8"/>
        <v>6.96</v>
      </c>
    </row>
    <row r="524" spans="1:49" x14ac:dyDescent="0.2">
      <c r="A524" t="s">
        <v>2565</v>
      </c>
      <c r="B524" s="1">
        <v>44550.870844907404</v>
      </c>
      <c r="C524" s="10">
        <v>44550</v>
      </c>
      <c r="D524" t="s">
        <v>445</v>
      </c>
      <c r="E524" s="2">
        <v>44550</v>
      </c>
      <c r="F524" t="s">
        <v>485</v>
      </c>
      <c r="G524" s="2">
        <v>44550</v>
      </c>
      <c r="H524" t="s">
        <v>1686</v>
      </c>
      <c r="I524" s="2">
        <v>44550</v>
      </c>
      <c r="J524" t="s">
        <v>1867</v>
      </c>
      <c r="K524" t="s">
        <v>742</v>
      </c>
      <c r="L524" t="s">
        <v>560</v>
      </c>
      <c r="M524" t="s">
        <v>561</v>
      </c>
      <c r="N524" t="s">
        <v>562</v>
      </c>
      <c r="O524" t="s">
        <v>43</v>
      </c>
      <c r="P524" t="s">
        <v>44</v>
      </c>
      <c r="Q524" t="s">
        <v>45</v>
      </c>
      <c r="R524" t="s">
        <v>43</v>
      </c>
      <c r="S524" t="s">
        <v>43</v>
      </c>
      <c r="T524" t="s">
        <v>43</v>
      </c>
      <c r="U524" t="s">
        <v>43</v>
      </c>
      <c r="V524" t="s">
        <v>43</v>
      </c>
      <c r="W524" t="s">
        <v>43</v>
      </c>
      <c r="X524" t="s">
        <v>43</v>
      </c>
      <c r="Y524" t="s">
        <v>46</v>
      </c>
      <c r="Z524" t="s">
        <v>43</v>
      </c>
      <c r="AA524" t="s">
        <v>47</v>
      </c>
      <c r="AB524" t="s">
        <v>48</v>
      </c>
      <c r="AC524">
        <v>6.44</v>
      </c>
      <c r="AD524" t="s">
        <v>43</v>
      </c>
      <c r="AE524" t="s">
        <v>43</v>
      </c>
      <c r="AF524">
        <v>6.44</v>
      </c>
      <c r="AG524" t="s">
        <v>49</v>
      </c>
      <c r="AH524">
        <v>6.44</v>
      </c>
      <c r="AI524" t="s">
        <v>43</v>
      </c>
      <c r="AJ524" t="s">
        <v>43</v>
      </c>
      <c r="AK524">
        <v>6.44</v>
      </c>
      <c r="AL524">
        <v>0</v>
      </c>
      <c r="AM524" t="s">
        <v>3368</v>
      </c>
      <c r="AN524" t="s">
        <v>43</v>
      </c>
      <c r="AO524" t="s">
        <v>1312</v>
      </c>
      <c r="AP524" t="s">
        <v>43</v>
      </c>
      <c r="AQ524" t="s">
        <v>43</v>
      </c>
      <c r="AR524" t="s">
        <v>3301</v>
      </c>
      <c r="AS524" t="s">
        <v>43</v>
      </c>
      <c r="AT524" t="str">
        <f>_xlfn.XLOOKUP(AO524,Enrollees!A:A,Enrollees!E:E)</f>
        <v>Barbara Palatin</v>
      </c>
      <c r="AU524" t="str">
        <f>_xlfn.XLOOKUP(AO524,Enrollees!A:A,Enrollees!C:C)</f>
        <v>RiverBend Cancer Services</v>
      </c>
      <c r="AV524">
        <f>_xlfn.XLOOKUP(AO524,Enrollees!A:A,Enrollees!F:F)</f>
        <v>5743866549</v>
      </c>
      <c r="AW524" s="7">
        <f t="shared" si="8"/>
        <v>6.44</v>
      </c>
    </row>
    <row r="525" spans="1:49" x14ac:dyDescent="0.2">
      <c r="A525" t="s">
        <v>2567</v>
      </c>
      <c r="B525" s="1">
        <v>44551.265613425923</v>
      </c>
      <c r="C525" s="10">
        <v>44550</v>
      </c>
      <c r="D525" t="s">
        <v>447</v>
      </c>
      <c r="E525" s="2">
        <v>44550</v>
      </c>
      <c r="F525" t="s">
        <v>453</v>
      </c>
      <c r="G525" s="2">
        <v>44550</v>
      </c>
      <c r="H525" t="s">
        <v>352</v>
      </c>
      <c r="I525" s="2">
        <v>44550</v>
      </c>
      <c r="J525" t="s">
        <v>310</v>
      </c>
      <c r="K525" t="s">
        <v>742</v>
      </c>
      <c r="L525" t="s">
        <v>560</v>
      </c>
      <c r="M525" t="s">
        <v>561</v>
      </c>
      <c r="N525" t="s">
        <v>562</v>
      </c>
      <c r="O525" t="s">
        <v>43</v>
      </c>
      <c r="P525" t="s">
        <v>44</v>
      </c>
      <c r="Q525" t="s">
        <v>45</v>
      </c>
      <c r="R525" t="s">
        <v>43</v>
      </c>
      <c r="S525" t="s">
        <v>43</v>
      </c>
      <c r="T525" t="s">
        <v>43</v>
      </c>
      <c r="U525" t="s">
        <v>43</v>
      </c>
      <c r="V525" t="s">
        <v>43</v>
      </c>
      <c r="W525" t="s">
        <v>43</v>
      </c>
      <c r="X525" t="s">
        <v>43</v>
      </c>
      <c r="Y525" t="s">
        <v>46</v>
      </c>
      <c r="Z525" t="s">
        <v>43</v>
      </c>
      <c r="AA525" t="s">
        <v>47</v>
      </c>
      <c r="AB525" t="s">
        <v>48</v>
      </c>
      <c r="AC525">
        <v>6.05</v>
      </c>
      <c r="AD525" t="s">
        <v>43</v>
      </c>
      <c r="AE525" t="s">
        <v>43</v>
      </c>
      <c r="AF525">
        <v>6.05</v>
      </c>
      <c r="AG525" t="s">
        <v>49</v>
      </c>
      <c r="AH525">
        <v>6.05</v>
      </c>
      <c r="AI525" t="s">
        <v>43</v>
      </c>
      <c r="AJ525" t="s">
        <v>43</v>
      </c>
      <c r="AK525">
        <v>6.05</v>
      </c>
      <c r="AL525">
        <v>0</v>
      </c>
      <c r="AM525" t="s">
        <v>3368</v>
      </c>
      <c r="AN525" t="s">
        <v>43</v>
      </c>
      <c r="AO525" t="s">
        <v>1293</v>
      </c>
      <c r="AP525" t="s">
        <v>43</v>
      </c>
      <c r="AQ525" t="s">
        <v>43</v>
      </c>
      <c r="AR525" t="s">
        <v>3302</v>
      </c>
      <c r="AS525" t="s">
        <v>43</v>
      </c>
      <c r="AT525" t="str">
        <f>_xlfn.XLOOKUP(AO525,Enrollees!A:A,Enrollees!E:E)</f>
        <v>Valerie Allen</v>
      </c>
      <c r="AU525" t="str">
        <f>_xlfn.XLOOKUP(AO525,Enrollees!A:A,Enrollees!C:C)</f>
        <v>RiverBend Cancer Services</v>
      </c>
      <c r="AV525">
        <f>_xlfn.XLOOKUP(AO525,Enrollees!A:A,Enrollees!F:F)</f>
        <v>5744063953</v>
      </c>
      <c r="AW525" s="7">
        <f t="shared" si="8"/>
        <v>6.05</v>
      </c>
    </row>
    <row r="526" spans="1:49" x14ac:dyDescent="0.2">
      <c r="A526" t="s">
        <v>2566</v>
      </c>
      <c r="B526" s="1">
        <v>44551.093946759262</v>
      </c>
      <c r="C526" s="10">
        <v>44551</v>
      </c>
      <c r="D526" t="s">
        <v>2346</v>
      </c>
      <c r="E526" s="2">
        <v>44550</v>
      </c>
      <c r="F526" t="s">
        <v>594</v>
      </c>
      <c r="G526" s="2">
        <v>44551</v>
      </c>
      <c r="H526" t="s">
        <v>2068</v>
      </c>
      <c r="I526" s="2">
        <v>44550</v>
      </c>
      <c r="J526" t="s">
        <v>1725</v>
      </c>
      <c r="K526" t="s">
        <v>742</v>
      </c>
      <c r="L526" t="s">
        <v>560</v>
      </c>
      <c r="M526" t="s">
        <v>561</v>
      </c>
      <c r="N526" t="s">
        <v>562</v>
      </c>
      <c r="O526" t="s">
        <v>43</v>
      </c>
      <c r="P526" t="s">
        <v>44</v>
      </c>
      <c r="Q526" t="s">
        <v>45</v>
      </c>
      <c r="R526" t="s">
        <v>43</v>
      </c>
      <c r="S526" t="s">
        <v>43</v>
      </c>
      <c r="T526" t="s">
        <v>43</v>
      </c>
      <c r="U526" t="s">
        <v>43</v>
      </c>
      <c r="V526" t="s">
        <v>43</v>
      </c>
      <c r="W526" t="s">
        <v>43</v>
      </c>
      <c r="X526" t="s">
        <v>43</v>
      </c>
      <c r="Y526" t="s">
        <v>46</v>
      </c>
      <c r="Z526" t="s">
        <v>43</v>
      </c>
      <c r="AA526" t="s">
        <v>47</v>
      </c>
      <c r="AB526" t="s">
        <v>48</v>
      </c>
      <c r="AC526">
        <v>14.95</v>
      </c>
      <c r="AD526" t="s">
        <v>43</v>
      </c>
      <c r="AE526" t="s">
        <v>43</v>
      </c>
      <c r="AF526">
        <v>14.95</v>
      </c>
      <c r="AG526" t="s">
        <v>49</v>
      </c>
      <c r="AH526">
        <v>14.95</v>
      </c>
      <c r="AI526" t="s">
        <v>43</v>
      </c>
      <c r="AJ526" t="s">
        <v>43</v>
      </c>
      <c r="AK526">
        <v>14.95</v>
      </c>
      <c r="AL526">
        <v>0</v>
      </c>
      <c r="AM526" t="s">
        <v>2647</v>
      </c>
      <c r="AN526" t="s">
        <v>43</v>
      </c>
      <c r="AO526" t="s">
        <v>1241</v>
      </c>
      <c r="AP526" t="s">
        <v>43</v>
      </c>
      <c r="AQ526" t="s">
        <v>43</v>
      </c>
      <c r="AR526" t="s">
        <v>3303</v>
      </c>
      <c r="AS526" t="s">
        <v>43</v>
      </c>
      <c r="AT526" t="str">
        <f>_xlfn.XLOOKUP(AO526,Enrollees!A:A,Enrollees!E:E)</f>
        <v>Malik Clark</v>
      </c>
      <c r="AU526" t="str">
        <f>_xlfn.XLOOKUP(AO526,Enrollees!A:A,Enrollees!C:C)</f>
        <v>South Bend Heritage Foundation</v>
      </c>
      <c r="AV526">
        <f>_xlfn.XLOOKUP(AO526,Enrollees!A:A,Enrollees!F:F)</f>
        <v>5747035680</v>
      </c>
      <c r="AW526" s="7">
        <f t="shared" si="8"/>
        <v>14.95</v>
      </c>
    </row>
    <row r="527" spans="1:49" x14ac:dyDescent="0.2">
      <c r="A527" t="s">
        <v>2568</v>
      </c>
      <c r="B527" s="1">
        <v>44551.654699074075</v>
      </c>
      <c r="C527" s="10">
        <v>44551</v>
      </c>
      <c r="D527" t="s">
        <v>703</v>
      </c>
      <c r="E527" s="2">
        <v>44551</v>
      </c>
      <c r="F527" t="s">
        <v>642</v>
      </c>
      <c r="G527" s="2">
        <v>44551</v>
      </c>
      <c r="H527" t="s">
        <v>588</v>
      </c>
      <c r="I527" s="2">
        <v>44551</v>
      </c>
      <c r="J527" t="s">
        <v>415</v>
      </c>
      <c r="K527" t="s">
        <v>742</v>
      </c>
      <c r="L527" t="s">
        <v>560</v>
      </c>
      <c r="M527" t="s">
        <v>561</v>
      </c>
      <c r="N527" t="s">
        <v>562</v>
      </c>
      <c r="O527" t="s">
        <v>43</v>
      </c>
      <c r="P527" t="s">
        <v>44</v>
      </c>
      <c r="Q527" t="s">
        <v>45</v>
      </c>
      <c r="R527" t="s">
        <v>43</v>
      </c>
      <c r="S527" t="s">
        <v>43</v>
      </c>
      <c r="T527" t="s">
        <v>43</v>
      </c>
      <c r="U527" t="s">
        <v>43</v>
      </c>
      <c r="V527" t="s">
        <v>43</v>
      </c>
      <c r="W527" t="s">
        <v>43</v>
      </c>
      <c r="X527" t="s">
        <v>43</v>
      </c>
      <c r="Y527" t="s">
        <v>46</v>
      </c>
      <c r="Z527" t="s">
        <v>43</v>
      </c>
      <c r="AA527" t="s">
        <v>47</v>
      </c>
      <c r="AB527" t="s">
        <v>48</v>
      </c>
      <c r="AC527">
        <v>6.89</v>
      </c>
      <c r="AD527" t="s">
        <v>43</v>
      </c>
      <c r="AE527" t="s">
        <v>43</v>
      </c>
      <c r="AF527">
        <v>6.89</v>
      </c>
      <c r="AG527" t="s">
        <v>49</v>
      </c>
      <c r="AH527">
        <v>6.89</v>
      </c>
      <c r="AI527" t="s">
        <v>43</v>
      </c>
      <c r="AJ527" t="s">
        <v>43</v>
      </c>
      <c r="AK527">
        <v>6.89</v>
      </c>
      <c r="AL527">
        <v>0</v>
      </c>
      <c r="AM527" t="s">
        <v>2689</v>
      </c>
      <c r="AN527" t="s">
        <v>43</v>
      </c>
      <c r="AO527" t="s">
        <v>1416</v>
      </c>
      <c r="AP527" t="s">
        <v>43</v>
      </c>
      <c r="AQ527" t="s">
        <v>43</v>
      </c>
      <c r="AR527" t="s">
        <v>3304</v>
      </c>
      <c r="AS527" t="s">
        <v>43</v>
      </c>
      <c r="AT527" t="str">
        <f>_xlfn.XLOOKUP(AO527,Enrollees!A:A,Enrollees!E:E)</f>
        <v>Marquitta Napper</v>
      </c>
      <c r="AU527" t="str">
        <f>_xlfn.XLOOKUP(AO527,Enrollees!A:A,Enrollees!C:C)</f>
        <v>YWCA North Central Indiana</v>
      </c>
      <c r="AV527">
        <f>_xlfn.XLOOKUP(AO527,Enrollees!A:A,Enrollees!F:F)</f>
        <v>5743023804</v>
      </c>
      <c r="AW527" s="7">
        <f t="shared" si="8"/>
        <v>6.89</v>
      </c>
    </row>
    <row r="528" spans="1:49" x14ac:dyDescent="0.2">
      <c r="A528" t="s">
        <v>2569</v>
      </c>
      <c r="B528" s="1">
        <v>44551.728761574072</v>
      </c>
      <c r="C528" s="10">
        <v>44551</v>
      </c>
      <c r="D528" t="s">
        <v>1655</v>
      </c>
      <c r="E528" s="2">
        <v>44551</v>
      </c>
      <c r="F528" t="s">
        <v>1802</v>
      </c>
      <c r="G528" s="2">
        <v>44551</v>
      </c>
      <c r="H528" t="s">
        <v>542</v>
      </c>
      <c r="I528" s="2">
        <v>44551</v>
      </c>
      <c r="J528" t="s">
        <v>1700</v>
      </c>
      <c r="K528" t="s">
        <v>742</v>
      </c>
      <c r="L528" t="s">
        <v>560</v>
      </c>
      <c r="M528" t="s">
        <v>561</v>
      </c>
      <c r="N528" t="s">
        <v>562</v>
      </c>
      <c r="O528" t="s">
        <v>43</v>
      </c>
      <c r="P528" t="s">
        <v>44</v>
      </c>
      <c r="Q528" t="s">
        <v>45</v>
      </c>
      <c r="R528" t="s">
        <v>43</v>
      </c>
      <c r="S528" t="s">
        <v>43</v>
      </c>
      <c r="T528" t="s">
        <v>43</v>
      </c>
      <c r="U528" t="s">
        <v>43</v>
      </c>
      <c r="V528" t="s">
        <v>43</v>
      </c>
      <c r="W528" t="s">
        <v>43</v>
      </c>
      <c r="X528" t="s">
        <v>43</v>
      </c>
      <c r="Y528" t="s">
        <v>46</v>
      </c>
      <c r="Z528" t="s">
        <v>43</v>
      </c>
      <c r="AA528" t="s">
        <v>47</v>
      </c>
      <c r="AB528" t="s">
        <v>48</v>
      </c>
      <c r="AC528">
        <v>13.21</v>
      </c>
      <c r="AD528" t="s">
        <v>43</v>
      </c>
      <c r="AE528" t="s">
        <v>43</v>
      </c>
      <c r="AF528">
        <v>13.21</v>
      </c>
      <c r="AG528" t="s">
        <v>49</v>
      </c>
      <c r="AH528">
        <v>13.21</v>
      </c>
      <c r="AI528" t="s">
        <v>43</v>
      </c>
      <c r="AJ528" t="s">
        <v>43</v>
      </c>
      <c r="AK528">
        <v>13.21</v>
      </c>
      <c r="AL528">
        <v>0</v>
      </c>
      <c r="AM528" t="s">
        <v>2647</v>
      </c>
      <c r="AN528" t="s">
        <v>43</v>
      </c>
      <c r="AO528" t="s">
        <v>1241</v>
      </c>
      <c r="AP528" t="s">
        <v>43</v>
      </c>
      <c r="AQ528" t="s">
        <v>43</v>
      </c>
      <c r="AR528" t="s">
        <v>3305</v>
      </c>
      <c r="AS528" t="s">
        <v>43</v>
      </c>
      <c r="AT528" t="str">
        <f>_xlfn.XLOOKUP(AO528,Enrollees!A:A,Enrollees!E:E)</f>
        <v>Malik Clark</v>
      </c>
      <c r="AU528" t="str">
        <f>_xlfn.XLOOKUP(AO528,Enrollees!A:A,Enrollees!C:C)</f>
        <v>South Bend Heritage Foundation</v>
      </c>
      <c r="AV528">
        <f>_xlfn.XLOOKUP(AO528,Enrollees!A:A,Enrollees!F:F)</f>
        <v>5747035680</v>
      </c>
      <c r="AW528" s="7">
        <f t="shared" si="8"/>
        <v>13.21</v>
      </c>
    </row>
    <row r="529" spans="1:49" x14ac:dyDescent="0.2">
      <c r="A529" t="s">
        <v>2570</v>
      </c>
      <c r="B529" s="1">
        <v>44551.818969907406</v>
      </c>
      <c r="C529" s="10">
        <v>44551</v>
      </c>
      <c r="D529" t="s">
        <v>1819</v>
      </c>
      <c r="E529" s="2">
        <v>44551</v>
      </c>
      <c r="F529" t="s">
        <v>180</v>
      </c>
      <c r="G529" s="2">
        <v>44551</v>
      </c>
      <c r="H529" t="s">
        <v>1754</v>
      </c>
      <c r="I529" s="2">
        <v>44551</v>
      </c>
      <c r="J529" t="s">
        <v>1841</v>
      </c>
      <c r="K529" t="s">
        <v>742</v>
      </c>
      <c r="L529" t="s">
        <v>560</v>
      </c>
      <c r="M529" t="s">
        <v>561</v>
      </c>
      <c r="N529" t="s">
        <v>562</v>
      </c>
      <c r="O529" t="s">
        <v>43</v>
      </c>
      <c r="P529" t="s">
        <v>44</v>
      </c>
      <c r="Q529" t="s">
        <v>45</v>
      </c>
      <c r="R529" t="s">
        <v>43</v>
      </c>
      <c r="S529" t="s">
        <v>43</v>
      </c>
      <c r="T529" t="s">
        <v>43</v>
      </c>
      <c r="U529" t="s">
        <v>43</v>
      </c>
      <c r="V529" t="s">
        <v>43</v>
      </c>
      <c r="W529" t="s">
        <v>43</v>
      </c>
      <c r="X529" t="s">
        <v>43</v>
      </c>
      <c r="Y529" t="s">
        <v>46</v>
      </c>
      <c r="Z529" t="s">
        <v>43</v>
      </c>
      <c r="AA529" t="s">
        <v>47</v>
      </c>
      <c r="AB529" t="s">
        <v>48</v>
      </c>
      <c r="AC529">
        <v>19.96</v>
      </c>
      <c r="AD529" t="s">
        <v>43</v>
      </c>
      <c r="AE529" t="s">
        <v>43</v>
      </c>
      <c r="AF529">
        <v>19.96</v>
      </c>
      <c r="AG529" t="s">
        <v>49</v>
      </c>
      <c r="AH529">
        <v>19.96</v>
      </c>
      <c r="AI529" t="s">
        <v>43</v>
      </c>
      <c r="AJ529" t="s">
        <v>43</v>
      </c>
      <c r="AK529">
        <v>19.96</v>
      </c>
      <c r="AL529">
        <v>0</v>
      </c>
      <c r="AM529" t="s">
        <v>3368</v>
      </c>
      <c r="AN529" t="s">
        <v>43</v>
      </c>
      <c r="AO529" t="s">
        <v>1316</v>
      </c>
      <c r="AP529" t="s">
        <v>43</v>
      </c>
      <c r="AQ529" t="s">
        <v>43</v>
      </c>
      <c r="AR529" t="s">
        <v>3306</v>
      </c>
      <c r="AS529" t="s">
        <v>43</v>
      </c>
      <c r="AT529" t="str">
        <f>_xlfn.XLOOKUP(AO529,Enrollees!A:A,Enrollees!E:E)</f>
        <v>Barbara  Kruszewski </v>
      </c>
      <c r="AU529" t="str">
        <f>_xlfn.XLOOKUP(AO529,Enrollees!A:A,Enrollees!C:C)</f>
        <v>RiverBend Cancer Services</v>
      </c>
      <c r="AV529">
        <f>_xlfn.XLOOKUP(AO529,Enrollees!A:A,Enrollees!F:F)</f>
        <v>9046078098</v>
      </c>
      <c r="AW529" s="7">
        <f t="shared" si="8"/>
        <v>19.96</v>
      </c>
    </row>
    <row r="530" spans="1:49" x14ac:dyDescent="0.2">
      <c r="A530" t="s">
        <v>2571</v>
      </c>
      <c r="B530" s="1">
        <v>44551.861631944441</v>
      </c>
      <c r="C530" s="10">
        <v>44551</v>
      </c>
      <c r="D530" t="s">
        <v>189</v>
      </c>
      <c r="E530" s="2">
        <v>44551</v>
      </c>
      <c r="F530" t="s">
        <v>726</v>
      </c>
      <c r="G530" s="2">
        <v>44551</v>
      </c>
      <c r="H530" t="s">
        <v>2191</v>
      </c>
      <c r="I530" s="2">
        <v>44551</v>
      </c>
      <c r="J530" t="s">
        <v>535</v>
      </c>
      <c r="K530" t="s">
        <v>742</v>
      </c>
      <c r="L530" t="s">
        <v>560</v>
      </c>
      <c r="M530" t="s">
        <v>561</v>
      </c>
      <c r="N530" t="s">
        <v>562</v>
      </c>
      <c r="O530" t="s">
        <v>43</v>
      </c>
      <c r="P530" t="s">
        <v>44</v>
      </c>
      <c r="Q530" t="s">
        <v>45</v>
      </c>
      <c r="R530" t="s">
        <v>43</v>
      </c>
      <c r="S530" t="s">
        <v>43</v>
      </c>
      <c r="T530" t="s">
        <v>43</v>
      </c>
      <c r="U530" t="s">
        <v>43</v>
      </c>
      <c r="V530" t="s">
        <v>43</v>
      </c>
      <c r="W530" t="s">
        <v>43</v>
      </c>
      <c r="X530" t="s">
        <v>43</v>
      </c>
      <c r="Y530" t="s">
        <v>46</v>
      </c>
      <c r="Z530" t="s">
        <v>43</v>
      </c>
      <c r="AA530" t="s">
        <v>47</v>
      </c>
      <c r="AB530" t="s">
        <v>48</v>
      </c>
      <c r="AC530">
        <v>11.35</v>
      </c>
      <c r="AD530" t="s">
        <v>43</v>
      </c>
      <c r="AE530" t="s">
        <v>43</v>
      </c>
      <c r="AF530">
        <v>11.35</v>
      </c>
      <c r="AG530" t="s">
        <v>49</v>
      </c>
      <c r="AH530">
        <v>11.35</v>
      </c>
      <c r="AI530" t="s">
        <v>43</v>
      </c>
      <c r="AJ530" t="s">
        <v>43</v>
      </c>
      <c r="AK530">
        <v>11.35</v>
      </c>
      <c r="AL530">
        <v>0</v>
      </c>
      <c r="AM530" t="s">
        <v>3365</v>
      </c>
      <c r="AN530" t="s">
        <v>43</v>
      </c>
      <c r="AO530" t="s">
        <v>1278</v>
      </c>
      <c r="AP530" t="s">
        <v>43</v>
      </c>
      <c r="AQ530" t="s">
        <v>43</v>
      </c>
      <c r="AR530" t="s">
        <v>3307</v>
      </c>
      <c r="AS530" t="s">
        <v>43</v>
      </c>
      <c r="AT530" t="str">
        <f>_xlfn.XLOOKUP(AO530,Enrollees!A:A,Enrollees!E:E)</f>
        <v>Chelsea  Pierson </v>
      </c>
      <c r="AU530" t="str">
        <f>_xlfn.XLOOKUP(AO530,Enrollees!A:A,Enrollees!C:C)</f>
        <v>Center For the Homeless</v>
      </c>
      <c r="AV530">
        <f>_xlfn.XLOOKUP(AO530,Enrollees!A:A,Enrollees!F:F)</f>
        <v>2082060007</v>
      </c>
      <c r="AW530" s="7">
        <f t="shared" si="8"/>
        <v>11.35</v>
      </c>
    </row>
    <row r="531" spans="1:49" x14ac:dyDescent="0.2">
      <c r="A531" t="s">
        <v>2572</v>
      </c>
      <c r="B531" s="1">
        <v>44551.88795138889</v>
      </c>
      <c r="C531" s="10">
        <v>44551</v>
      </c>
      <c r="D531" t="s">
        <v>405</v>
      </c>
      <c r="E531" s="2">
        <v>44551</v>
      </c>
      <c r="F531" t="s">
        <v>603</v>
      </c>
      <c r="G531" s="2">
        <v>44551</v>
      </c>
      <c r="H531" t="s">
        <v>1685</v>
      </c>
      <c r="I531" s="2">
        <v>44551</v>
      </c>
      <c r="J531" t="s">
        <v>1697</v>
      </c>
      <c r="K531" t="s">
        <v>742</v>
      </c>
      <c r="L531" t="s">
        <v>560</v>
      </c>
      <c r="M531" t="s">
        <v>561</v>
      </c>
      <c r="N531" t="s">
        <v>562</v>
      </c>
      <c r="O531" t="s">
        <v>43</v>
      </c>
      <c r="P531" t="s">
        <v>44</v>
      </c>
      <c r="Q531" t="s">
        <v>45</v>
      </c>
      <c r="R531" t="s">
        <v>43</v>
      </c>
      <c r="S531" t="s">
        <v>43</v>
      </c>
      <c r="T531" t="s">
        <v>43</v>
      </c>
      <c r="U531" t="s">
        <v>43</v>
      </c>
      <c r="V531" t="s">
        <v>43</v>
      </c>
      <c r="W531" t="s">
        <v>43</v>
      </c>
      <c r="X531" t="s">
        <v>43</v>
      </c>
      <c r="Y531" t="s">
        <v>46</v>
      </c>
      <c r="Z531" t="s">
        <v>43</v>
      </c>
      <c r="AA531" t="s">
        <v>47</v>
      </c>
      <c r="AB531" t="s">
        <v>48</v>
      </c>
      <c r="AC531">
        <v>22.19</v>
      </c>
      <c r="AD531" t="s">
        <v>43</v>
      </c>
      <c r="AE531" t="s">
        <v>43</v>
      </c>
      <c r="AF531">
        <v>22.19</v>
      </c>
      <c r="AG531" t="s">
        <v>49</v>
      </c>
      <c r="AH531">
        <v>22.19</v>
      </c>
      <c r="AI531" t="s">
        <v>43</v>
      </c>
      <c r="AJ531" t="s">
        <v>43</v>
      </c>
      <c r="AK531">
        <v>22.19</v>
      </c>
      <c r="AL531">
        <v>0</v>
      </c>
      <c r="AM531" t="s">
        <v>3368</v>
      </c>
      <c r="AN531" t="s">
        <v>43</v>
      </c>
      <c r="AO531" t="s">
        <v>1316</v>
      </c>
      <c r="AP531" t="s">
        <v>43</v>
      </c>
      <c r="AQ531" t="s">
        <v>43</v>
      </c>
      <c r="AR531" t="s">
        <v>3308</v>
      </c>
      <c r="AS531" t="s">
        <v>43</v>
      </c>
      <c r="AT531" t="str">
        <f>_xlfn.XLOOKUP(AO531,Enrollees!A:A,Enrollees!E:E)</f>
        <v>Barbara  Kruszewski </v>
      </c>
      <c r="AU531" t="str">
        <f>_xlfn.XLOOKUP(AO531,Enrollees!A:A,Enrollees!C:C)</f>
        <v>RiverBend Cancer Services</v>
      </c>
      <c r="AV531">
        <f>_xlfn.XLOOKUP(AO531,Enrollees!A:A,Enrollees!F:F)</f>
        <v>9046078098</v>
      </c>
      <c r="AW531" s="7">
        <f t="shared" si="8"/>
        <v>22.19</v>
      </c>
    </row>
    <row r="532" spans="1:49" x14ac:dyDescent="0.2">
      <c r="A532" t="s">
        <v>2573</v>
      </c>
      <c r="B532" s="1">
        <v>44552.185925925929</v>
      </c>
      <c r="C532" s="10">
        <v>44552</v>
      </c>
      <c r="D532" t="s">
        <v>2493</v>
      </c>
      <c r="E532" s="2">
        <v>44551</v>
      </c>
      <c r="F532" t="s">
        <v>609</v>
      </c>
      <c r="G532" s="2">
        <v>44552</v>
      </c>
      <c r="H532" t="s">
        <v>2574</v>
      </c>
      <c r="I532" s="2">
        <v>44551</v>
      </c>
      <c r="J532" t="s">
        <v>2575</v>
      </c>
      <c r="K532" t="s">
        <v>742</v>
      </c>
      <c r="L532" t="s">
        <v>560</v>
      </c>
      <c r="M532" t="s">
        <v>561</v>
      </c>
      <c r="N532" t="s">
        <v>562</v>
      </c>
      <c r="O532" t="s">
        <v>43</v>
      </c>
      <c r="P532" t="s">
        <v>44</v>
      </c>
      <c r="Q532" t="s">
        <v>45</v>
      </c>
      <c r="R532" t="s">
        <v>43</v>
      </c>
      <c r="S532" t="s">
        <v>43</v>
      </c>
      <c r="T532" t="s">
        <v>43</v>
      </c>
      <c r="U532" t="s">
        <v>43</v>
      </c>
      <c r="V532" t="s">
        <v>43</v>
      </c>
      <c r="W532" t="s">
        <v>43</v>
      </c>
      <c r="X532" t="s">
        <v>43</v>
      </c>
      <c r="Y532" t="s">
        <v>46</v>
      </c>
      <c r="Z532" t="s">
        <v>43</v>
      </c>
      <c r="AA532" t="s">
        <v>47</v>
      </c>
      <c r="AB532" t="s">
        <v>48</v>
      </c>
      <c r="AC532">
        <v>7.32</v>
      </c>
      <c r="AD532" t="s">
        <v>43</v>
      </c>
      <c r="AE532" t="s">
        <v>43</v>
      </c>
      <c r="AF532">
        <v>7.32</v>
      </c>
      <c r="AG532" t="s">
        <v>49</v>
      </c>
      <c r="AH532">
        <v>7.32</v>
      </c>
      <c r="AI532" t="s">
        <v>43</v>
      </c>
      <c r="AJ532" t="s">
        <v>43</v>
      </c>
      <c r="AK532">
        <v>7.32</v>
      </c>
      <c r="AL532">
        <v>0</v>
      </c>
      <c r="AM532" t="s">
        <v>2647</v>
      </c>
      <c r="AN532" t="s">
        <v>43</v>
      </c>
      <c r="AO532" t="s">
        <v>1241</v>
      </c>
      <c r="AP532" t="s">
        <v>43</v>
      </c>
      <c r="AQ532" t="s">
        <v>43</v>
      </c>
      <c r="AR532" t="s">
        <v>3309</v>
      </c>
      <c r="AS532" t="s">
        <v>43</v>
      </c>
      <c r="AT532" t="str">
        <f>_xlfn.XLOOKUP(AO532,Enrollees!A:A,Enrollees!E:E)</f>
        <v>Malik Clark</v>
      </c>
      <c r="AU532" t="str">
        <f>_xlfn.XLOOKUP(AO532,Enrollees!A:A,Enrollees!C:C)</f>
        <v>South Bend Heritage Foundation</v>
      </c>
      <c r="AV532">
        <f>_xlfn.XLOOKUP(AO532,Enrollees!A:A,Enrollees!F:F)</f>
        <v>5747035680</v>
      </c>
      <c r="AW532" s="7">
        <f t="shared" si="8"/>
        <v>7.32</v>
      </c>
    </row>
    <row r="533" spans="1:49" x14ac:dyDescent="0.2">
      <c r="A533" t="s">
        <v>2576</v>
      </c>
      <c r="B533" s="1">
        <v>44552.536099537036</v>
      </c>
      <c r="C533" s="10">
        <v>44552</v>
      </c>
      <c r="D533" t="s">
        <v>1824</v>
      </c>
      <c r="E533" s="2">
        <v>44552</v>
      </c>
      <c r="F533" t="s">
        <v>1616</v>
      </c>
      <c r="G533" s="2">
        <v>44552</v>
      </c>
      <c r="H533" t="s">
        <v>2129</v>
      </c>
      <c r="I533" s="2">
        <v>44552</v>
      </c>
      <c r="J533" t="s">
        <v>1600</v>
      </c>
      <c r="K533" t="s">
        <v>742</v>
      </c>
      <c r="L533" t="s">
        <v>560</v>
      </c>
      <c r="M533" t="s">
        <v>561</v>
      </c>
      <c r="N533" t="s">
        <v>562</v>
      </c>
      <c r="O533" t="s">
        <v>43</v>
      </c>
      <c r="P533" t="s">
        <v>44</v>
      </c>
      <c r="Q533" t="s">
        <v>45</v>
      </c>
      <c r="R533" t="s">
        <v>43</v>
      </c>
      <c r="S533" t="s">
        <v>43</v>
      </c>
      <c r="T533" t="s">
        <v>43</v>
      </c>
      <c r="U533" t="s">
        <v>43</v>
      </c>
      <c r="V533" t="s">
        <v>43</v>
      </c>
      <c r="W533" t="s">
        <v>43</v>
      </c>
      <c r="X533" t="s">
        <v>43</v>
      </c>
      <c r="Y533" t="s">
        <v>46</v>
      </c>
      <c r="Z533" t="s">
        <v>43</v>
      </c>
      <c r="AA533" t="s">
        <v>47</v>
      </c>
      <c r="AB533" t="s">
        <v>48</v>
      </c>
      <c r="AC533">
        <v>5.23</v>
      </c>
      <c r="AD533" t="s">
        <v>43</v>
      </c>
      <c r="AE533" t="s">
        <v>43</v>
      </c>
      <c r="AF533">
        <v>5.23</v>
      </c>
      <c r="AG533" t="s">
        <v>49</v>
      </c>
      <c r="AH533">
        <v>5.23</v>
      </c>
      <c r="AI533" t="s">
        <v>43</v>
      </c>
      <c r="AJ533" t="s">
        <v>43</v>
      </c>
      <c r="AK533">
        <v>5.23</v>
      </c>
      <c r="AL533">
        <v>0</v>
      </c>
      <c r="AM533" t="s">
        <v>2689</v>
      </c>
      <c r="AN533" t="s">
        <v>43</v>
      </c>
      <c r="AO533" t="s">
        <v>1421</v>
      </c>
      <c r="AP533" t="s">
        <v>43</v>
      </c>
      <c r="AQ533" t="s">
        <v>43</v>
      </c>
      <c r="AR533" t="s">
        <v>3310</v>
      </c>
      <c r="AS533" t="s">
        <v>43</v>
      </c>
      <c r="AT533" t="str">
        <f>_xlfn.XLOOKUP(AO533,Enrollees!A:A,Enrollees!E:E)</f>
        <v>Margaret  Sells</v>
      </c>
      <c r="AU533" t="str">
        <f>_xlfn.XLOOKUP(AO533,Enrollees!A:A,Enrollees!C:C)</f>
        <v>YWCA North Central Indiana</v>
      </c>
      <c r="AV533">
        <f>_xlfn.XLOOKUP(AO533,Enrollees!A:A,Enrollees!F:F)</f>
        <v>5743206105</v>
      </c>
      <c r="AW533" s="7">
        <f t="shared" si="8"/>
        <v>5.23</v>
      </c>
    </row>
    <row r="534" spans="1:49" x14ac:dyDescent="0.2">
      <c r="A534" t="s">
        <v>2577</v>
      </c>
      <c r="B534" s="1">
        <v>44552.572326388887</v>
      </c>
      <c r="C534" s="10">
        <v>44552</v>
      </c>
      <c r="D534" t="s">
        <v>662</v>
      </c>
      <c r="E534" s="2">
        <v>44552</v>
      </c>
      <c r="F534" t="s">
        <v>1650</v>
      </c>
      <c r="G534" s="2">
        <v>44552</v>
      </c>
      <c r="H534" t="s">
        <v>576</v>
      </c>
      <c r="I534" s="2">
        <v>44552</v>
      </c>
      <c r="J534" t="s">
        <v>1720</v>
      </c>
      <c r="K534" t="s">
        <v>742</v>
      </c>
      <c r="L534" t="s">
        <v>560</v>
      </c>
      <c r="M534" t="s">
        <v>561</v>
      </c>
      <c r="N534" t="s">
        <v>562</v>
      </c>
      <c r="O534" t="s">
        <v>43</v>
      </c>
      <c r="P534" t="s">
        <v>44</v>
      </c>
      <c r="Q534" t="s">
        <v>45</v>
      </c>
      <c r="R534" t="s">
        <v>43</v>
      </c>
      <c r="S534" t="s">
        <v>43</v>
      </c>
      <c r="T534" t="s">
        <v>43</v>
      </c>
      <c r="U534" t="s">
        <v>43</v>
      </c>
      <c r="V534" t="s">
        <v>43</v>
      </c>
      <c r="W534" t="s">
        <v>43</v>
      </c>
      <c r="X534" t="s">
        <v>43</v>
      </c>
      <c r="Y534" t="s">
        <v>46</v>
      </c>
      <c r="Z534" t="s">
        <v>43</v>
      </c>
      <c r="AA534" t="s">
        <v>47</v>
      </c>
      <c r="AB534" t="s">
        <v>48</v>
      </c>
      <c r="AC534">
        <v>5.88</v>
      </c>
      <c r="AD534" t="s">
        <v>43</v>
      </c>
      <c r="AE534" t="s">
        <v>43</v>
      </c>
      <c r="AF534">
        <v>5.88</v>
      </c>
      <c r="AG534" t="s">
        <v>49</v>
      </c>
      <c r="AH534">
        <v>5.88</v>
      </c>
      <c r="AI534" t="s">
        <v>43</v>
      </c>
      <c r="AJ534" t="s">
        <v>43</v>
      </c>
      <c r="AK534">
        <v>5.88</v>
      </c>
      <c r="AL534">
        <v>0</v>
      </c>
      <c r="AM534" t="s">
        <v>2689</v>
      </c>
      <c r="AN534" t="s">
        <v>43</v>
      </c>
      <c r="AO534" t="s">
        <v>1421</v>
      </c>
      <c r="AP534" t="s">
        <v>43</v>
      </c>
      <c r="AQ534" t="s">
        <v>43</v>
      </c>
      <c r="AR534" t="s">
        <v>3311</v>
      </c>
      <c r="AS534" t="s">
        <v>43</v>
      </c>
      <c r="AT534" t="str">
        <f>_xlfn.XLOOKUP(AO534,Enrollees!A:A,Enrollees!E:E)</f>
        <v>Margaret  Sells</v>
      </c>
      <c r="AU534" t="str">
        <f>_xlfn.XLOOKUP(AO534,Enrollees!A:A,Enrollees!C:C)</f>
        <v>YWCA North Central Indiana</v>
      </c>
      <c r="AV534">
        <f>_xlfn.XLOOKUP(AO534,Enrollees!A:A,Enrollees!F:F)</f>
        <v>5743206105</v>
      </c>
      <c r="AW534" s="7">
        <f t="shared" si="8"/>
        <v>5.88</v>
      </c>
    </row>
    <row r="535" spans="1:49" x14ac:dyDescent="0.2">
      <c r="A535" t="s">
        <v>2578</v>
      </c>
      <c r="B535" s="1">
        <v>44552.732476851852</v>
      </c>
      <c r="C535" s="10">
        <v>44552</v>
      </c>
      <c r="D535" t="s">
        <v>1635</v>
      </c>
      <c r="E535" s="2">
        <v>44552</v>
      </c>
      <c r="F535" t="s">
        <v>687</v>
      </c>
      <c r="G535" s="2">
        <v>44552</v>
      </c>
      <c r="H535" t="s">
        <v>725</v>
      </c>
      <c r="I535" s="2">
        <v>44552</v>
      </c>
      <c r="J535" t="s">
        <v>252</v>
      </c>
      <c r="K535" t="s">
        <v>742</v>
      </c>
      <c r="L535" t="s">
        <v>560</v>
      </c>
      <c r="M535" t="s">
        <v>561</v>
      </c>
      <c r="N535" t="s">
        <v>562</v>
      </c>
      <c r="O535" t="s">
        <v>43</v>
      </c>
      <c r="P535" t="s">
        <v>44</v>
      </c>
      <c r="Q535" t="s">
        <v>45</v>
      </c>
      <c r="R535" t="s">
        <v>43</v>
      </c>
      <c r="S535" t="s">
        <v>43</v>
      </c>
      <c r="T535" t="s">
        <v>43</v>
      </c>
      <c r="U535" t="s">
        <v>43</v>
      </c>
      <c r="V535" t="s">
        <v>43</v>
      </c>
      <c r="W535" t="s">
        <v>43</v>
      </c>
      <c r="X535" t="s">
        <v>43</v>
      </c>
      <c r="Y535" t="s">
        <v>46</v>
      </c>
      <c r="Z535" t="s">
        <v>43</v>
      </c>
      <c r="AA535" t="s">
        <v>47</v>
      </c>
      <c r="AB535" t="s">
        <v>48</v>
      </c>
      <c r="AC535">
        <v>14.72</v>
      </c>
      <c r="AD535" t="s">
        <v>43</v>
      </c>
      <c r="AE535" t="s">
        <v>43</v>
      </c>
      <c r="AF535">
        <v>14.72</v>
      </c>
      <c r="AG535" t="s">
        <v>49</v>
      </c>
      <c r="AH535">
        <v>14.72</v>
      </c>
      <c r="AI535" t="s">
        <v>43</v>
      </c>
      <c r="AJ535" t="s">
        <v>43</v>
      </c>
      <c r="AK535">
        <v>14.72</v>
      </c>
      <c r="AL535">
        <v>0</v>
      </c>
      <c r="AM535" t="s">
        <v>1661</v>
      </c>
      <c r="AN535" t="s">
        <v>43</v>
      </c>
      <c r="AO535" t="s">
        <v>1333</v>
      </c>
      <c r="AP535" t="s">
        <v>43</v>
      </c>
      <c r="AQ535" t="s">
        <v>43</v>
      </c>
      <c r="AR535" t="s">
        <v>3312</v>
      </c>
      <c r="AS535" t="s">
        <v>43</v>
      </c>
      <c r="AT535" t="str">
        <f>_xlfn.XLOOKUP(AO535,Enrollees!A:A,Enrollees!E:E)</f>
        <v>Fiza Ijaz</v>
      </c>
      <c r="AU535" t="str">
        <f>_xlfn.XLOOKUP(AO535,Enrollees!A:A,Enrollees!C:C)</f>
        <v>La Casa de Amistad</v>
      </c>
      <c r="AV535">
        <f>_xlfn.XLOOKUP(AO535,Enrollees!A:A,Enrollees!F:F)</f>
        <v>5743148621</v>
      </c>
      <c r="AW535" s="7">
        <f t="shared" si="8"/>
        <v>14.72</v>
      </c>
    </row>
    <row r="536" spans="1:49" x14ac:dyDescent="0.2">
      <c r="A536" t="s">
        <v>2579</v>
      </c>
      <c r="B536" s="1">
        <v>44552.75240740741</v>
      </c>
      <c r="C536" s="10">
        <v>44552</v>
      </c>
      <c r="D536" t="s">
        <v>1944</v>
      </c>
      <c r="E536" s="2">
        <v>44552</v>
      </c>
      <c r="F536" t="s">
        <v>51</v>
      </c>
      <c r="G536" s="2">
        <v>44552</v>
      </c>
      <c r="H536" t="s">
        <v>1880</v>
      </c>
      <c r="I536" s="2">
        <v>44552</v>
      </c>
      <c r="J536" t="s">
        <v>2287</v>
      </c>
      <c r="K536" t="s">
        <v>742</v>
      </c>
      <c r="L536" t="s">
        <v>560</v>
      </c>
      <c r="M536" t="s">
        <v>561</v>
      </c>
      <c r="N536" t="s">
        <v>562</v>
      </c>
      <c r="O536" t="s">
        <v>43</v>
      </c>
      <c r="P536" t="s">
        <v>44</v>
      </c>
      <c r="Q536" t="s">
        <v>45</v>
      </c>
      <c r="R536" t="s">
        <v>43</v>
      </c>
      <c r="S536" t="s">
        <v>43</v>
      </c>
      <c r="T536" t="s">
        <v>43</v>
      </c>
      <c r="U536" t="s">
        <v>43</v>
      </c>
      <c r="V536" t="s">
        <v>43</v>
      </c>
      <c r="W536" t="s">
        <v>43</v>
      </c>
      <c r="X536" t="s">
        <v>43</v>
      </c>
      <c r="Y536" t="s">
        <v>46</v>
      </c>
      <c r="Z536" t="s">
        <v>43</v>
      </c>
      <c r="AA536" t="s">
        <v>47</v>
      </c>
      <c r="AB536" t="s">
        <v>48</v>
      </c>
      <c r="AC536">
        <v>6.93</v>
      </c>
      <c r="AD536" t="s">
        <v>43</v>
      </c>
      <c r="AE536" t="s">
        <v>43</v>
      </c>
      <c r="AF536">
        <v>6.93</v>
      </c>
      <c r="AG536" t="s">
        <v>49</v>
      </c>
      <c r="AH536">
        <v>6.93</v>
      </c>
      <c r="AI536" t="s">
        <v>43</v>
      </c>
      <c r="AJ536" t="s">
        <v>43</v>
      </c>
      <c r="AK536">
        <v>6.93</v>
      </c>
      <c r="AL536">
        <v>0</v>
      </c>
      <c r="AM536" t="s">
        <v>2689</v>
      </c>
      <c r="AN536" t="s">
        <v>43</v>
      </c>
      <c r="AO536" t="s">
        <v>1416</v>
      </c>
      <c r="AP536" t="s">
        <v>43</v>
      </c>
      <c r="AQ536" t="s">
        <v>43</v>
      </c>
      <c r="AR536" t="s">
        <v>3313</v>
      </c>
      <c r="AS536" t="s">
        <v>43</v>
      </c>
      <c r="AT536" t="str">
        <f>_xlfn.XLOOKUP(AO536,Enrollees!A:A,Enrollees!E:E)</f>
        <v>Marquitta Napper</v>
      </c>
      <c r="AU536" t="str">
        <f>_xlfn.XLOOKUP(AO536,Enrollees!A:A,Enrollees!C:C)</f>
        <v>YWCA North Central Indiana</v>
      </c>
      <c r="AV536">
        <f>_xlfn.XLOOKUP(AO536,Enrollees!A:A,Enrollees!F:F)</f>
        <v>5743023804</v>
      </c>
      <c r="AW536" s="7">
        <f t="shared" si="8"/>
        <v>6.93</v>
      </c>
    </row>
    <row r="537" spans="1:49" x14ac:dyDescent="0.2">
      <c r="A537" t="s">
        <v>2580</v>
      </c>
      <c r="B537" s="1">
        <v>44552.770960648151</v>
      </c>
      <c r="C537" s="10">
        <v>44552</v>
      </c>
      <c r="D537" t="s">
        <v>614</v>
      </c>
      <c r="E537" s="2">
        <v>44552</v>
      </c>
      <c r="F537" t="s">
        <v>214</v>
      </c>
      <c r="G537" s="2">
        <v>44552</v>
      </c>
      <c r="H537" t="s">
        <v>2146</v>
      </c>
      <c r="I537" s="2">
        <v>44552</v>
      </c>
      <c r="J537" t="s">
        <v>1733</v>
      </c>
      <c r="K537" t="s">
        <v>742</v>
      </c>
      <c r="L537" t="s">
        <v>560</v>
      </c>
      <c r="M537" t="s">
        <v>561</v>
      </c>
      <c r="N537" t="s">
        <v>562</v>
      </c>
      <c r="O537" t="s">
        <v>43</v>
      </c>
      <c r="P537" t="s">
        <v>44</v>
      </c>
      <c r="Q537" t="s">
        <v>45</v>
      </c>
      <c r="R537" t="s">
        <v>43</v>
      </c>
      <c r="S537" t="s">
        <v>43</v>
      </c>
      <c r="T537" t="s">
        <v>43</v>
      </c>
      <c r="U537" t="s">
        <v>43</v>
      </c>
      <c r="V537" t="s">
        <v>43</v>
      </c>
      <c r="W537" t="s">
        <v>43</v>
      </c>
      <c r="X537" t="s">
        <v>43</v>
      </c>
      <c r="Y537" t="s">
        <v>46</v>
      </c>
      <c r="Z537" t="s">
        <v>43</v>
      </c>
      <c r="AA537" t="s">
        <v>47</v>
      </c>
      <c r="AB537" t="s">
        <v>48</v>
      </c>
      <c r="AC537">
        <v>6.49</v>
      </c>
      <c r="AD537" t="s">
        <v>43</v>
      </c>
      <c r="AE537" t="s">
        <v>43</v>
      </c>
      <c r="AF537">
        <v>6.49</v>
      </c>
      <c r="AG537" t="s">
        <v>49</v>
      </c>
      <c r="AH537">
        <v>6.49</v>
      </c>
      <c r="AI537" t="s">
        <v>43</v>
      </c>
      <c r="AJ537" t="s">
        <v>43</v>
      </c>
      <c r="AK537">
        <v>6.49</v>
      </c>
      <c r="AL537">
        <v>0</v>
      </c>
      <c r="AM537" t="s">
        <v>2689</v>
      </c>
      <c r="AN537" t="s">
        <v>43</v>
      </c>
      <c r="AO537" t="s">
        <v>1416</v>
      </c>
      <c r="AP537" t="s">
        <v>43</v>
      </c>
      <c r="AQ537" t="s">
        <v>43</v>
      </c>
      <c r="AR537" t="s">
        <v>3314</v>
      </c>
      <c r="AS537" t="s">
        <v>43</v>
      </c>
      <c r="AT537" t="str">
        <f>_xlfn.XLOOKUP(AO537,Enrollees!A:A,Enrollees!E:E)</f>
        <v>Marquitta Napper</v>
      </c>
      <c r="AU537" t="str">
        <f>_xlfn.XLOOKUP(AO537,Enrollees!A:A,Enrollees!C:C)</f>
        <v>YWCA North Central Indiana</v>
      </c>
      <c r="AV537">
        <f>_xlfn.XLOOKUP(AO537,Enrollees!A:A,Enrollees!F:F)</f>
        <v>5743023804</v>
      </c>
      <c r="AW537" s="7">
        <f t="shared" si="8"/>
        <v>6.49</v>
      </c>
    </row>
    <row r="538" spans="1:49" x14ac:dyDescent="0.2">
      <c r="A538" t="s">
        <v>2581</v>
      </c>
      <c r="B538" s="1">
        <v>44552.781759259262</v>
      </c>
      <c r="C538" s="10">
        <v>44552</v>
      </c>
      <c r="D538" t="s">
        <v>359</v>
      </c>
      <c r="E538" s="2">
        <v>44552</v>
      </c>
      <c r="F538" t="s">
        <v>305</v>
      </c>
      <c r="G538" s="2">
        <v>44552</v>
      </c>
      <c r="H538" t="s">
        <v>204</v>
      </c>
      <c r="I538" s="2">
        <v>44552</v>
      </c>
      <c r="J538" t="s">
        <v>483</v>
      </c>
      <c r="K538" t="s">
        <v>742</v>
      </c>
      <c r="L538" t="s">
        <v>560</v>
      </c>
      <c r="M538" t="s">
        <v>561</v>
      </c>
      <c r="N538" t="s">
        <v>562</v>
      </c>
      <c r="O538" t="s">
        <v>43</v>
      </c>
      <c r="P538" t="s">
        <v>44</v>
      </c>
      <c r="Q538" t="s">
        <v>45</v>
      </c>
      <c r="R538" t="s">
        <v>43</v>
      </c>
      <c r="S538" t="s">
        <v>43</v>
      </c>
      <c r="T538" t="s">
        <v>43</v>
      </c>
      <c r="U538" t="s">
        <v>43</v>
      </c>
      <c r="V538" t="s">
        <v>43</v>
      </c>
      <c r="W538" t="s">
        <v>43</v>
      </c>
      <c r="X538" t="s">
        <v>43</v>
      </c>
      <c r="Y538" t="s">
        <v>46</v>
      </c>
      <c r="Z538" t="s">
        <v>43</v>
      </c>
      <c r="AA538" t="s">
        <v>47</v>
      </c>
      <c r="AB538" t="s">
        <v>48</v>
      </c>
      <c r="AC538">
        <v>9.02</v>
      </c>
      <c r="AD538" t="s">
        <v>43</v>
      </c>
      <c r="AE538" t="s">
        <v>43</v>
      </c>
      <c r="AF538">
        <v>9.02</v>
      </c>
      <c r="AG538" t="s">
        <v>49</v>
      </c>
      <c r="AH538">
        <v>9.02</v>
      </c>
      <c r="AI538" t="s">
        <v>43</v>
      </c>
      <c r="AJ538" t="s">
        <v>43</v>
      </c>
      <c r="AK538">
        <v>9.02</v>
      </c>
      <c r="AL538">
        <v>0</v>
      </c>
      <c r="AM538" t="s">
        <v>3367</v>
      </c>
      <c r="AN538" t="s">
        <v>43</v>
      </c>
      <c r="AO538" t="s">
        <v>1149</v>
      </c>
      <c r="AP538" t="s">
        <v>43</v>
      </c>
      <c r="AQ538" t="s">
        <v>43</v>
      </c>
      <c r="AR538" t="s">
        <v>3315</v>
      </c>
      <c r="AS538" t="s">
        <v>43</v>
      </c>
      <c r="AT538" t="str">
        <f>_xlfn.XLOOKUP(AO538,Enrollees!A:A,Enrollees!E:E)</f>
        <v>James Personette</v>
      </c>
      <c r="AU538" t="str">
        <f>_xlfn.XLOOKUP(AO538,Enrollees!A:A,Enrollees!C:C)</f>
        <v>Hope Ministries</v>
      </c>
      <c r="AV538">
        <f>_xlfn.XLOOKUP(AO538,Enrollees!A:A,Enrollees!F:F)</f>
        <v>5743763943</v>
      </c>
      <c r="AW538" s="7">
        <f t="shared" si="8"/>
        <v>9.02</v>
      </c>
    </row>
    <row r="539" spans="1:49" x14ac:dyDescent="0.2">
      <c r="A539" t="s">
        <v>2582</v>
      </c>
      <c r="B539" s="1">
        <v>44552.813680555555</v>
      </c>
      <c r="C539" s="10">
        <v>44552</v>
      </c>
      <c r="D539" t="s">
        <v>1594</v>
      </c>
      <c r="E539" s="2">
        <v>44552</v>
      </c>
      <c r="F539" t="s">
        <v>194</v>
      </c>
      <c r="G539" s="2">
        <v>44552</v>
      </c>
      <c r="H539" t="s">
        <v>122</v>
      </c>
      <c r="I539" s="2">
        <v>44552</v>
      </c>
      <c r="J539" t="s">
        <v>123</v>
      </c>
      <c r="K539" t="s">
        <v>742</v>
      </c>
      <c r="L539" t="s">
        <v>560</v>
      </c>
      <c r="M539" t="s">
        <v>561</v>
      </c>
      <c r="N539" t="s">
        <v>562</v>
      </c>
      <c r="O539" t="s">
        <v>43</v>
      </c>
      <c r="P539" t="s">
        <v>44</v>
      </c>
      <c r="Q539" t="s">
        <v>45</v>
      </c>
      <c r="R539" t="s">
        <v>43</v>
      </c>
      <c r="S539" t="s">
        <v>43</v>
      </c>
      <c r="T539" t="s">
        <v>43</v>
      </c>
      <c r="U539" t="s">
        <v>43</v>
      </c>
      <c r="V539" t="s">
        <v>43</v>
      </c>
      <c r="W539" t="s">
        <v>43</v>
      </c>
      <c r="X539" t="s">
        <v>43</v>
      </c>
      <c r="Y539" t="s">
        <v>46</v>
      </c>
      <c r="Z539" t="s">
        <v>43</v>
      </c>
      <c r="AA539" t="s">
        <v>47</v>
      </c>
      <c r="AB539" t="s">
        <v>48</v>
      </c>
      <c r="AC539">
        <v>9.0500000000000007</v>
      </c>
      <c r="AD539" t="s">
        <v>43</v>
      </c>
      <c r="AE539" t="s">
        <v>43</v>
      </c>
      <c r="AF539">
        <v>9.0500000000000007</v>
      </c>
      <c r="AG539" t="s">
        <v>49</v>
      </c>
      <c r="AH539">
        <v>9.0500000000000007</v>
      </c>
      <c r="AI539" t="s">
        <v>43</v>
      </c>
      <c r="AJ539" t="s">
        <v>43</v>
      </c>
      <c r="AK539">
        <v>9.0500000000000007</v>
      </c>
      <c r="AL539">
        <v>0</v>
      </c>
      <c r="AM539" t="s">
        <v>3367</v>
      </c>
      <c r="AN539" t="s">
        <v>43</v>
      </c>
      <c r="AO539" t="s">
        <v>1149</v>
      </c>
      <c r="AP539" t="s">
        <v>43</v>
      </c>
      <c r="AQ539" t="s">
        <v>43</v>
      </c>
      <c r="AR539" t="s">
        <v>3316</v>
      </c>
      <c r="AS539" t="s">
        <v>43</v>
      </c>
      <c r="AT539" t="str">
        <f>_xlfn.XLOOKUP(AO539,Enrollees!A:A,Enrollees!E:E)</f>
        <v>James Personette</v>
      </c>
      <c r="AU539" t="str">
        <f>_xlfn.XLOOKUP(AO539,Enrollees!A:A,Enrollees!C:C)</f>
        <v>Hope Ministries</v>
      </c>
      <c r="AV539">
        <f>_xlfn.XLOOKUP(AO539,Enrollees!A:A,Enrollees!F:F)</f>
        <v>5743763943</v>
      </c>
      <c r="AW539" s="7">
        <f t="shared" si="8"/>
        <v>9.0500000000000007</v>
      </c>
    </row>
    <row r="540" spans="1:49" x14ac:dyDescent="0.2">
      <c r="A540" t="s">
        <v>2583</v>
      </c>
      <c r="B540" s="1">
        <v>44552.950775462959</v>
      </c>
      <c r="C540" s="10">
        <v>44552</v>
      </c>
      <c r="D540" t="s">
        <v>1636</v>
      </c>
      <c r="E540" s="2">
        <v>44552</v>
      </c>
      <c r="F540" t="s">
        <v>541</v>
      </c>
      <c r="G540" s="2">
        <v>44552</v>
      </c>
      <c r="H540" t="s">
        <v>1649</v>
      </c>
      <c r="I540" s="2">
        <v>44552</v>
      </c>
      <c r="J540" t="s">
        <v>618</v>
      </c>
      <c r="K540" t="s">
        <v>742</v>
      </c>
      <c r="L540" t="s">
        <v>560</v>
      </c>
      <c r="M540" t="s">
        <v>561</v>
      </c>
      <c r="N540" t="s">
        <v>562</v>
      </c>
      <c r="O540" t="s">
        <v>43</v>
      </c>
      <c r="P540" t="s">
        <v>44</v>
      </c>
      <c r="Q540" t="s">
        <v>45</v>
      </c>
      <c r="R540" t="s">
        <v>43</v>
      </c>
      <c r="S540" t="s">
        <v>43</v>
      </c>
      <c r="T540" t="s">
        <v>43</v>
      </c>
      <c r="U540" t="s">
        <v>43</v>
      </c>
      <c r="V540" t="s">
        <v>43</v>
      </c>
      <c r="W540" t="s">
        <v>43</v>
      </c>
      <c r="X540" t="s">
        <v>43</v>
      </c>
      <c r="Y540" t="s">
        <v>46</v>
      </c>
      <c r="Z540" t="s">
        <v>43</v>
      </c>
      <c r="AA540" t="s">
        <v>47</v>
      </c>
      <c r="AB540" t="s">
        <v>48</v>
      </c>
      <c r="AC540">
        <v>13.98</v>
      </c>
      <c r="AD540" t="s">
        <v>43</v>
      </c>
      <c r="AE540" t="s">
        <v>43</v>
      </c>
      <c r="AF540">
        <v>13.98</v>
      </c>
      <c r="AG540" t="s">
        <v>49</v>
      </c>
      <c r="AH540">
        <v>13.98</v>
      </c>
      <c r="AI540" t="s">
        <v>43</v>
      </c>
      <c r="AJ540" t="s">
        <v>43</v>
      </c>
      <c r="AK540">
        <v>13.98</v>
      </c>
      <c r="AL540">
        <v>0</v>
      </c>
      <c r="AM540" t="s">
        <v>2670</v>
      </c>
      <c r="AN540" t="s">
        <v>43</v>
      </c>
      <c r="AO540" t="s">
        <v>1180</v>
      </c>
      <c r="AP540" t="s">
        <v>43</v>
      </c>
      <c r="AQ540" t="s">
        <v>43</v>
      </c>
      <c r="AR540" t="s">
        <v>3317</v>
      </c>
      <c r="AS540" t="s">
        <v>43</v>
      </c>
      <c r="AT540" t="str">
        <f>_xlfn.XLOOKUP(AO540,Enrollees!A:A,Enrollees!E:E)</f>
        <v>Ella Coppock</v>
      </c>
      <c r="AU540" t="str">
        <f>_xlfn.XLOOKUP(AO540,Enrollees!A:A,Enrollees!C:C)</f>
        <v>St. Margaret's House</v>
      </c>
      <c r="AV540">
        <f>_xlfn.XLOOKUP(AO540,Enrollees!A:A,Enrollees!F:F)</f>
        <v>5743235073</v>
      </c>
      <c r="AW540" s="7">
        <f t="shared" si="8"/>
        <v>13.98</v>
      </c>
    </row>
    <row r="541" spans="1:49" x14ac:dyDescent="0.2">
      <c r="A541" t="s">
        <v>2584</v>
      </c>
      <c r="B541" s="1">
        <v>44552.966956018521</v>
      </c>
      <c r="C541" s="10">
        <v>44552</v>
      </c>
      <c r="D541" t="s">
        <v>161</v>
      </c>
      <c r="E541" s="2">
        <v>44552</v>
      </c>
      <c r="F541" t="s">
        <v>162</v>
      </c>
      <c r="G541" s="2">
        <v>44552</v>
      </c>
      <c r="H541" t="s">
        <v>1872</v>
      </c>
      <c r="I541" s="2">
        <v>44552</v>
      </c>
      <c r="J541" t="s">
        <v>599</v>
      </c>
      <c r="K541" t="s">
        <v>742</v>
      </c>
      <c r="L541" t="s">
        <v>560</v>
      </c>
      <c r="M541" t="s">
        <v>561</v>
      </c>
      <c r="N541" t="s">
        <v>562</v>
      </c>
      <c r="O541" t="s">
        <v>43</v>
      </c>
      <c r="P541" t="s">
        <v>44</v>
      </c>
      <c r="Q541" t="s">
        <v>45</v>
      </c>
      <c r="R541" t="s">
        <v>43</v>
      </c>
      <c r="S541" t="s">
        <v>43</v>
      </c>
      <c r="T541" t="s">
        <v>43</v>
      </c>
      <c r="U541" t="s">
        <v>43</v>
      </c>
      <c r="V541" t="s">
        <v>43</v>
      </c>
      <c r="W541" t="s">
        <v>43</v>
      </c>
      <c r="X541" t="s">
        <v>43</v>
      </c>
      <c r="Y541" t="s">
        <v>46</v>
      </c>
      <c r="Z541" t="s">
        <v>43</v>
      </c>
      <c r="AA541" t="s">
        <v>47</v>
      </c>
      <c r="AB541" t="s">
        <v>48</v>
      </c>
      <c r="AC541">
        <v>9.52</v>
      </c>
      <c r="AD541" t="s">
        <v>43</v>
      </c>
      <c r="AE541" t="s">
        <v>43</v>
      </c>
      <c r="AF541">
        <v>9.52</v>
      </c>
      <c r="AG541" t="s">
        <v>49</v>
      </c>
      <c r="AH541">
        <v>9.52</v>
      </c>
      <c r="AI541" t="s">
        <v>43</v>
      </c>
      <c r="AJ541" t="s">
        <v>43</v>
      </c>
      <c r="AK541">
        <v>9.52</v>
      </c>
      <c r="AL541">
        <v>0</v>
      </c>
      <c r="AM541" t="s">
        <v>3367</v>
      </c>
      <c r="AN541" t="s">
        <v>43</v>
      </c>
      <c r="AO541" t="s">
        <v>1149</v>
      </c>
      <c r="AP541" t="s">
        <v>43</v>
      </c>
      <c r="AQ541" t="s">
        <v>43</v>
      </c>
      <c r="AR541" t="s">
        <v>3318</v>
      </c>
      <c r="AS541" t="s">
        <v>43</v>
      </c>
      <c r="AT541" t="str">
        <f>_xlfn.XLOOKUP(AO541,Enrollees!A:A,Enrollees!E:E)</f>
        <v>James Personette</v>
      </c>
      <c r="AU541" t="str">
        <f>_xlfn.XLOOKUP(AO541,Enrollees!A:A,Enrollees!C:C)</f>
        <v>Hope Ministries</v>
      </c>
      <c r="AV541">
        <f>_xlfn.XLOOKUP(AO541,Enrollees!A:A,Enrollees!F:F)</f>
        <v>5743763943</v>
      </c>
      <c r="AW541" s="7">
        <f t="shared" si="8"/>
        <v>9.52</v>
      </c>
    </row>
    <row r="542" spans="1:49" x14ac:dyDescent="0.2">
      <c r="A542" t="s">
        <v>2585</v>
      </c>
      <c r="B542" s="1">
        <v>44553.059571759259</v>
      </c>
      <c r="C542" s="10">
        <v>44553</v>
      </c>
      <c r="D542" t="s">
        <v>1703</v>
      </c>
      <c r="E542" s="2">
        <v>44552</v>
      </c>
      <c r="F542" t="s">
        <v>1882</v>
      </c>
      <c r="G542" s="2">
        <v>44553</v>
      </c>
      <c r="H542" t="s">
        <v>444</v>
      </c>
      <c r="I542" s="2">
        <v>44552</v>
      </c>
      <c r="J542" t="s">
        <v>445</v>
      </c>
      <c r="K542" t="s">
        <v>742</v>
      </c>
      <c r="L542" t="s">
        <v>560</v>
      </c>
      <c r="M542" t="s">
        <v>561</v>
      </c>
      <c r="N542" t="s">
        <v>562</v>
      </c>
      <c r="O542" t="s">
        <v>43</v>
      </c>
      <c r="P542" t="s">
        <v>44</v>
      </c>
      <c r="Q542" t="s">
        <v>45</v>
      </c>
      <c r="R542" t="s">
        <v>43</v>
      </c>
      <c r="S542" t="s">
        <v>43</v>
      </c>
      <c r="T542" t="s">
        <v>43</v>
      </c>
      <c r="U542" t="s">
        <v>43</v>
      </c>
      <c r="V542" t="s">
        <v>43</v>
      </c>
      <c r="W542" t="s">
        <v>43</v>
      </c>
      <c r="X542" t="s">
        <v>43</v>
      </c>
      <c r="Y542" t="s">
        <v>46</v>
      </c>
      <c r="Z542" t="s">
        <v>43</v>
      </c>
      <c r="AA542" t="s">
        <v>47</v>
      </c>
      <c r="AB542" t="s">
        <v>48</v>
      </c>
      <c r="AC542">
        <v>9.69</v>
      </c>
      <c r="AD542" t="s">
        <v>43</v>
      </c>
      <c r="AE542" t="s">
        <v>43</v>
      </c>
      <c r="AF542">
        <v>9.69</v>
      </c>
      <c r="AG542" t="s">
        <v>49</v>
      </c>
      <c r="AH542">
        <v>9.69</v>
      </c>
      <c r="AI542" t="s">
        <v>43</v>
      </c>
      <c r="AJ542" t="s">
        <v>43</v>
      </c>
      <c r="AK542">
        <v>9.69</v>
      </c>
      <c r="AL542">
        <v>0</v>
      </c>
      <c r="AM542" t="s">
        <v>3367</v>
      </c>
      <c r="AN542" t="s">
        <v>43</v>
      </c>
      <c r="AO542" t="s">
        <v>1149</v>
      </c>
      <c r="AP542" t="s">
        <v>43</v>
      </c>
      <c r="AQ542" t="s">
        <v>43</v>
      </c>
      <c r="AR542" t="s">
        <v>3319</v>
      </c>
      <c r="AS542" t="s">
        <v>43</v>
      </c>
      <c r="AT542" t="str">
        <f>_xlfn.XLOOKUP(AO542,Enrollees!A:A,Enrollees!E:E)</f>
        <v>James Personette</v>
      </c>
      <c r="AU542" t="str">
        <f>_xlfn.XLOOKUP(AO542,Enrollees!A:A,Enrollees!C:C)</f>
        <v>Hope Ministries</v>
      </c>
      <c r="AV542">
        <f>_xlfn.XLOOKUP(AO542,Enrollees!A:A,Enrollees!F:F)</f>
        <v>5743763943</v>
      </c>
      <c r="AW542" s="7">
        <f t="shared" si="8"/>
        <v>9.69</v>
      </c>
    </row>
    <row r="543" spans="1:49" x14ac:dyDescent="0.2">
      <c r="A543" t="s">
        <v>2586</v>
      </c>
      <c r="B543" s="1">
        <v>44553.099421296298</v>
      </c>
      <c r="C543" s="10">
        <v>44553</v>
      </c>
      <c r="D543" t="s">
        <v>844</v>
      </c>
      <c r="E543" s="2">
        <v>44552</v>
      </c>
      <c r="F543" t="s">
        <v>367</v>
      </c>
      <c r="G543" s="2">
        <v>44553</v>
      </c>
      <c r="H543" t="s">
        <v>2587</v>
      </c>
      <c r="I543" s="2">
        <v>44552</v>
      </c>
      <c r="J543" t="s">
        <v>177</v>
      </c>
      <c r="K543" t="s">
        <v>742</v>
      </c>
      <c r="L543" t="s">
        <v>560</v>
      </c>
      <c r="M543" t="s">
        <v>561</v>
      </c>
      <c r="N543" t="s">
        <v>562</v>
      </c>
      <c r="O543" t="s">
        <v>43</v>
      </c>
      <c r="P543" t="s">
        <v>44</v>
      </c>
      <c r="Q543" t="s">
        <v>45</v>
      </c>
      <c r="R543" t="s">
        <v>43</v>
      </c>
      <c r="S543" t="s">
        <v>43</v>
      </c>
      <c r="T543" t="s">
        <v>43</v>
      </c>
      <c r="U543" t="s">
        <v>43</v>
      </c>
      <c r="V543" t="s">
        <v>43</v>
      </c>
      <c r="W543" t="s">
        <v>43</v>
      </c>
      <c r="X543" t="s">
        <v>43</v>
      </c>
      <c r="Y543" t="s">
        <v>46</v>
      </c>
      <c r="Z543" t="s">
        <v>43</v>
      </c>
      <c r="AA543" t="s">
        <v>47</v>
      </c>
      <c r="AB543" t="s">
        <v>48</v>
      </c>
      <c r="AC543">
        <v>9.5399999999999991</v>
      </c>
      <c r="AD543" t="s">
        <v>43</v>
      </c>
      <c r="AE543" t="s">
        <v>43</v>
      </c>
      <c r="AF543">
        <v>9.5399999999999991</v>
      </c>
      <c r="AG543" t="s">
        <v>49</v>
      </c>
      <c r="AH543">
        <v>9.5399999999999991</v>
      </c>
      <c r="AI543" t="s">
        <v>43</v>
      </c>
      <c r="AJ543" t="s">
        <v>43</v>
      </c>
      <c r="AK543">
        <v>9.5399999999999991</v>
      </c>
      <c r="AL543">
        <v>0</v>
      </c>
      <c r="AM543" t="s">
        <v>2647</v>
      </c>
      <c r="AN543" t="s">
        <v>43</v>
      </c>
      <c r="AO543" t="s">
        <v>1258</v>
      </c>
      <c r="AP543" t="s">
        <v>43</v>
      </c>
      <c r="AQ543" t="s">
        <v>43</v>
      </c>
      <c r="AR543" t="s">
        <v>3320</v>
      </c>
      <c r="AS543" t="s">
        <v>43</v>
      </c>
      <c r="AT543" t="str">
        <f>_xlfn.XLOOKUP(AO543,Enrollees!A:A,Enrollees!E:E)</f>
        <v>Delonda Blake</v>
      </c>
      <c r="AU543" t="str">
        <f>_xlfn.XLOOKUP(AO543,Enrollees!A:A,Enrollees!C:C)</f>
        <v>South Bend Heritage Foundation</v>
      </c>
      <c r="AV543">
        <f>_xlfn.XLOOKUP(AO543,Enrollees!A:A,Enrollees!F:F)</f>
        <v>5749930015</v>
      </c>
      <c r="AW543" s="7">
        <f t="shared" si="8"/>
        <v>9.5399999999999991</v>
      </c>
    </row>
    <row r="544" spans="1:49" x14ac:dyDescent="0.2">
      <c r="A544" t="s">
        <v>2588</v>
      </c>
      <c r="B544" s="1">
        <v>44553.173078703701</v>
      </c>
      <c r="C544" s="10">
        <v>44553</v>
      </c>
      <c r="D544" t="s">
        <v>2589</v>
      </c>
      <c r="E544" s="2">
        <v>44552</v>
      </c>
      <c r="F544" t="s">
        <v>73</v>
      </c>
      <c r="G544" s="2">
        <v>44553</v>
      </c>
      <c r="H544" t="s">
        <v>2437</v>
      </c>
      <c r="I544" s="2">
        <v>44552</v>
      </c>
      <c r="J544" t="s">
        <v>706</v>
      </c>
      <c r="K544" t="s">
        <v>742</v>
      </c>
      <c r="L544" t="s">
        <v>560</v>
      </c>
      <c r="M544" t="s">
        <v>561</v>
      </c>
      <c r="N544" t="s">
        <v>562</v>
      </c>
      <c r="O544" t="s">
        <v>43</v>
      </c>
      <c r="P544" t="s">
        <v>44</v>
      </c>
      <c r="Q544" t="s">
        <v>45</v>
      </c>
      <c r="R544" t="s">
        <v>43</v>
      </c>
      <c r="S544" t="s">
        <v>43</v>
      </c>
      <c r="T544" t="s">
        <v>43</v>
      </c>
      <c r="U544" t="s">
        <v>43</v>
      </c>
      <c r="V544" t="s">
        <v>43</v>
      </c>
      <c r="W544" t="s">
        <v>43</v>
      </c>
      <c r="X544" t="s">
        <v>43</v>
      </c>
      <c r="Y544" t="s">
        <v>46</v>
      </c>
      <c r="Z544" t="s">
        <v>43</v>
      </c>
      <c r="AA544" t="s">
        <v>47</v>
      </c>
      <c r="AB544" t="s">
        <v>48</v>
      </c>
      <c r="AC544">
        <v>8.49</v>
      </c>
      <c r="AD544" t="s">
        <v>43</v>
      </c>
      <c r="AE544" t="s">
        <v>43</v>
      </c>
      <c r="AF544">
        <v>8.49</v>
      </c>
      <c r="AG544" t="s">
        <v>49</v>
      </c>
      <c r="AH544">
        <v>8.49</v>
      </c>
      <c r="AI544" t="s">
        <v>43</v>
      </c>
      <c r="AJ544" t="s">
        <v>43</v>
      </c>
      <c r="AK544">
        <v>8.49</v>
      </c>
      <c r="AL544">
        <v>0</v>
      </c>
      <c r="AM544" t="s">
        <v>2647</v>
      </c>
      <c r="AN544" t="s">
        <v>43</v>
      </c>
      <c r="AO544" t="s">
        <v>1241</v>
      </c>
      <c r="AP544" t="s">
        <v>43</v>
      </c>
      <c r="AQ544" t="s">
        <v>43</v>
      </c>
      <c r="AR544" t="s">
        <v>3321</v>
      </c>
      <c r="AS544" t="s">
        <v>43</v>
      </c>
      <c r="AT544" t="str">
        <f>_xlfn.XLOOKUP(AO544,Enrollees!A:A,Enrollees!E:E)</f>
        <v>Malik Clark</v>
      </c>
      <c r="AU544" t="str">
        <f>_xlfn.XLOOKUP(AO544,Enrollees!A:A,Enrollees!C:C)</f>
        <v>South Bend Heritage Foundation</v>
      </c>
      <c r="AV544">
        <f>_xlfn.XLOOKUP(AO544,Enrollees!A:A,Enrollees!F:F)</f>
        <v>5747035680</v>
      </c>
      <c r="AW544" s="7">
        <f t="shared" si="8"/>
        <v>8.49</v>
      </c>
    </row>
    <row r="545" spans="1:49" x14ac:dyDescent="0.2">
      <c r="A545" t="s">
        <v>2590</v>
      </c>
      <c r="B545" s="1">
        <v>44553.173981481479</v>
      </c>
      <c r="C545" s="10">
        <v>44553</v>
      </c>
      <c r="D545" t="s">
        <v>2257</v>
      </c>
      <c r="E545" s="2">
        <v>44552</v>
      </c>
      <c r="F545" t="s">
        <v>302</v>
      </c>
      <c r="G545" s="2">
        <v>44553</v>
      </c>
      <c r="H545" t="s">
        <v>1985</v>
      </c>
      <c r="I545" s="2">
        <v>44552</v>
      </c>
      <c r="J545" t="s">
        <v>1694</v>
      </c>
      <c r="K545" t="s">
        <v>742</v>
      </c>
      <c r="L545" t="s">
        <v>560</v>
      </c>
      <c r="M545" t="s">
        <v>561</v>
      </c>
      <c r="N545" t="s">
        <v>562</v>
      </c>
      <c r="O545" t="s">
        <v>43</v>
      </c>
      <c r="P545" t="s">
        <v>44</v>
      </c>
      <c r="Q545" t="s">
        <v>45</v>
      </c>
      <c r="R545" t="s">
        <v>43</v>
      </c>
      <c r="S545" t="s">
        <v>43</v>
      </c>
      <c r="T545" t="s">
        <v>43</v>
      </c>
      <c r="U545" t="s">
        <v>43</v>
      </c>
      <c r="V545" t="s">
        <v>43</v>
      </c>
      <c r="W545" t="s">
        <v>43</v>
      </c>
      <c r="X545" t="s">
        <v>43</v>
      </c>
      <c r="Y545" t="s">
        <v>46</v>
      </c>
      <c r="Z545" t="s">
        <v>43</v>
      </c>
      <c r="AA545" t="s">
        <v>47</v>
      </c>
      <c r="AB545" t="s">
        <v>48</v>
      </c>
      <c r="AC545">
        <v>8.25</v>
      </c>
      <c r="AD545" t="s">
        <v>43</v>
      </c>
      <c r="AE545" t="s">
        <v>43</v>
      </c>
      <c r="AF545">
        <v>8.25</v>
      </c>
      <c r="AG545" t="s">
        <v>49</v>
      </c>
      <c r="AH545">
        <v>8.25</v>
      </c>
      <c r="AI545" t="s">
        <v>43</v>
      </c>
      <c r="AJ545" t="s">
        <v>43</v>
      </c>
      <c r="AK545">
        <v>8.25</v>
      </c>
      <c r="AL545">
        <v>0</v>
      </c>
      <c r="AM545" t="s">
        <v>2666</v>
      </c>
      <c r="AN545" t="s">
        <v>43</v>
      </c>
      <c r="AO545" t="s">
        <v>1122</v>
      </c>
      <c r="AP545" t="s">
        <v>43</v>
      </c>
      <c r="AQ545" t="s">
        <v>43</v>
      </c>
      <c r="AR545" t="s">
        <v>3322</v>
      </c>
      <c r="AS545" t="s">
        <v>43</v>
      </c>
      <c r="AT545" t="str">
        <f>_xlfn.XLOOKUP(AO545,Enrollees!A:A,Enrollees!E:E)</f>
        <v>Forrest  Clark</v>
      </c>
      <c r="AU545" t="str">
        <f>_xlfn.XLOOKUP(AO545,Enrollees!A:A,Enrollees!C:C)</f>
        <v>REAL Services</v>
      </c>
      <c r="AV545">
        <f>_xlfn.XLOOKUP(AO545,Enrollees!A:A,Enrollees!F:F)</f>
        <v>5749995615</v>
      </c>
      <c r="AW545" s="7">
        <f t="shared" si="8"/>
        <v>8.25</v>
      </c>
    </row>
    <row r="546" spans="1:49" x14ac:dyDescent="0.2">
      <c r="A546" t="s">
        <v>2591</v>
      </c>
      <c r="B546" s="1">
        <v>44553.712141203701</v>
      </c>
      <c r="C546" s="10">
        <v>44553</v>
      </c>
      <c r="D546" t="s">
        <v>361</v>
      </c>
      <c r="E546" s="2">
        <v>44553</v>
      </c>
      <c r="F546" t="s">
        <v>2061</v>
      </c>
      <c r="G546" s="2">
        <v>44553</v>
      </c>
      <c r="H546" t="s">
        <v>491</v>
      </c>
      <c r="I546" s="2">
        <v>44553</v>
      </c>
      <c r="J546" t="s">
        <v>1991</v>
      </c>
      <c r="K546" t="s">
        <v>742</v>
      </c>
      <c r="L546" t="s">
        <v>560</v>
      </c>
      <c r="M546" t="s">
        <v>561</v>
      </c>
      <c r="N546" t="s">
        <v>562</v>
      </c>
      <c r="O546" t="s">
        <v>43</v>
      </c>
      <c r="P546" t="s">
        <v>44</v>
      </c>
      <c r="Q546" t="s">
        <v>45</v>
      </c>
      <c r="R546" t="s">
        <v>43</v>
      </c>
      <c r="S546" t="s">
        <v>43</v>
      </c>
      <c r="T546" t="s">
        <v>43</v>
      </c>
      <c r="U546" t="s">
        <v>43</v>
      </c>
      <c r="V546" t="s">
        <v>43</v>
      </c>
      <c r="W546" t="s">
        <v>43</v>
      </c>
      <c r="X546" t="s">
        <v>43</v>
      </c>
      <c r="Y546" t="s">
        <v>46</v>
      </c>
      <c r="Z546" t="s">
        <v>43</v>
      </c>
      <c r="AA546" t="s">
        <v>47</v>
      </c>
      <c r="AB546" t="s">
        <v>48</v>
      </c>
      <c r="AC546">
        <v>8.94</v>
      </c>
      <c r="AD546" t="s">
        <v>43</v>
      </c>
      <c r="AE546" t="s">
        <v>43</v>
      </c>
      <c r="AF546">
        <v>8.94</v>
      </c>
      <c r="AG546" t="s">
        <v>49</v>
      </c>
      <c r="AH546">
        <v>8.94</v>
      </c>
      <c r="AI546" t="s">
        <v>43</v>
      </c>
      <c r="AJ546" t="s">
        <v>43</v>
      </c>
      <c r="AK546">
        <v>8.94</v>
      </c>
      <c r="AL546">
        <v>0</v>
      </c>
      <c r="AM546" t="s">
        <v>2647</v>
      </c>
      <c r="AN546" t="s">
        <v>43</v>
      </c>
      <c r="AO546" t="s">
        <v>1222</v>
      </c>
      <c r="AP546" t="s">
        <v>43</v>
      </c>
      <c r="AQ546" t="s">
        <v>43</v>
      </c>
      <c r="AR546" t="s">
        <v>3323</v>
      </c>
      <c r="AS546" t="s">
        <v>43</v>
      </c>
      <c r="AT546" t="str">
        <f>_xlfn.XLOOKUP(AO546,Enrollees!A:A,Enrollees!E:E)</f>
        <v>Mikaela Foster</v>
      </c>
      <c r="AU546" t="str">
        <f>_xlfn.XLOOKUP(AO546,Enrollees!A:A,Enrollees!C:C)</f>
        <v>South Bend Heritage Foundation</v>
      </c>
      <c r="AV546">
        <f>_xlfn.XLOOKUP(AO546,Enrollees!A:A,Enrollees!F:F)</f>
        <v>2602674766</v>
      </c>
      <c r="AW546" s="7">
        <f t="shared" si="8"/>
        <v>8.94</v>
      </c>
    </row>
    <row r="547" spans="1:49" x14ac:dyDescent="0.2">
      <c r="A547" t="s">
        <v>2592</v>
      </c>
      <c r="B547" s="1">
        <v>44553.75540509259</v>
      </c>
      <c r="C547" s="10">
        <v>44553</v>
      </c>
      <c r="D547" t="s">
        <v>541</v>
      </c>
      <c r="E547" s="2">
        <v>44553</v>
      </c>
      <c r="F547" t="s">
        <v>330</v>
      </c>
      <c r="G547" s="2">
        <v>44553</v>
      </c>
      <c r="H547" t="s">
        <v>614</v>
      </c>
      <c r="I547" s="2">
        <v>44553</v>
      </c>
      <c r="J547" t="s">
        <v>214</v>
      </c>
      <c r="K547" t="s">
        <v>742</v>
      </c>
      <c r="L547" t="s">
        <v>560</v>
      </c>
      <c r="M547" t="s">
        <v>561</v>
      </c>
      <c r="N547" t="s">
        <v>562</v>
      </c>
      <c r="O547" t="s">
        <v>43</v>
      </c>
      <c r="P547" t="s">
        <v>44</v>
      </c>
      <c r="Q547" t="s">
        <v>45</v>
      </c>
      <c r="R547" t="s">
        <v>43</v>
      </c>
      <c r="S547" t="s">
        <v>43</v>
      </c>
      <c r="T547" t="s">
        <v>43</v>
      </c>
      <c r="U547" t="s">
        <v>43</v>
      </c>
      <c r="V547" t="s">
        <v>43</v>
      </c>
      <c r="W547" t="s">
        <v>43</v>
      </c>
      <c r="X547" t="s">
        <v>43</v>
      </c>
      <c r="Y547" t="s">
        <v>46</v>
      </c>
      <c r="Z547" t="s">
        <v>43</v>
      </c>
      <c r="AA547" t="s">
        <v>47</v>
      </c>
      <c r="AB547" t="s">
        <v>48</v>
      </c>
      <c r="AC547">
        <v>14.21</v>
      </c>
      <c r="AD547" t="s">
        <v>43</v>
      </c>
      <c r="AE547" t="s">
        <v>43</v>
      </c>
      <c r="AF547">
        <v>14.21</v>
      </c>
      <c r="AG547" t="s">
        <v>49</v>
      </c>
      <c r="AH547">
        <v>14.21</v>
      </c>
      <c r="AI547" t="s">
        <v>43</v>
      </c>
      <c r="AJ547" t="s">
        <v>43</v>
      </c>
      <c r="AK547">
        <v>14.21</v>
      </c>
      <c r="AL547">
        <v>0</v>
      </c>
      <c r="AM547" t="s">
        <v>2689</v>
      </c>
      <c r="AN547" t="s">
        <v>43</v>
      </c>
      <c r="AO547" t="s">
        <v>1424</v>
      </c>
      <c r="AP547" t="s">
        <v>43</v>
      </c>
      <c r="AQ547" t="s">
        <v>43</v>
      </c>
      <c r="AR547" t="s">
        <v>3324</v>
      </c>
      <c r="AS547" t="s">
        <v>43</v>
      </c>
      <c r="AT547" t="str">
        <f>_xlfn.XLOOKUP(AO547,Enrollees!A:A,Enrollees!E:E)</f>
        <v>Evelyn Steele</v>
      </c>
      <c r="AU547" t="str">
        <f>_xlfn.XLOOKUP(AO547,Enrollees!A:A,Enrollees!C:C)</f>
        <v>YWCA North Central Indiana</v>
      </c>
      <c r="AV547">
        <f>_xlfn.XLOOKUP(AO547,Enrollees!A:A,Enrollees!F:F)</f>
        <v>5743143813</v>
      </c>
      <c r="AW547" s="7">
        <f t="shared" si="8"/>
        <v>14.21</v>
      </c>
    </row>
    <row r="548" spans="1:49" x14ac:dyDescent="0.2">
      <c r="A548" t="s">
        <v>2593</v>
      </c>
      <c r="B548" s="1">
        <v>44553.763437499998</v>
      </c>
      <c r="C548" s="10">
        <v>44553</v>
      </c>
      <c r="D548" t="s">
        <v>188</v>
      </c>
      <c r="E548" s="2">
        <v>44553</v>
      </c>
      <c r="F548" t="s">
        <v>631</v>
      </c>
      <c r="G548" s="2">
        <v>44553</v>
      </c>
      <c r="H548" t="s">
        <v>226</v>
      </c>
      <c r="I548" s="2">
        <v>44553</v>
      </c>
      <c r="J548" t="s">
        <v>53</v>
      </c>
      <c r="K548" t="s">
        <v>742</v>
      </c>
      <c r="L548" t="s">
        <v>560</v>
      </c>
      <c r="M548" t="s">
        <v>561</v>
      </c>
      <c r="N548" t="s">
        <v>562</v>
      </c>
      <c r="O548" t="s">
        <v>43</v>
      </c>
      <c r="P548" t="s">
        <v>44</v>
      </c>
      <c r="Q548" t="s">
        <v>45</v>
      </c>
      <c r="R548" t="s">
        <v>43</v>
      </c>
      <c r="S548" t="s">
        <v>43</v>
      </c>
      <c r="T548" t="s">
        <v>43</v>
      </c>
      <c r="U548" t="s">
        <v>43</v>
      </c>
      <c r="V548" t="s">
        <v>43</v>
      </c>
      <c r="W548" t="s">
        <v>43</v>
      </c>
      <c r="X548" t="s">
        <v>43</v>
      </c>
      <c r="Y548" t="s">
        <v>46</v>
      </c>
      <c r="Z548" t="s">
        <v>43</v>
      </c>
      <c r="AA548" t="s">
        <v>47</v>
      </c>
      <c r="AB548" t="s">
        <v>48</v>
      </c>
      <c r="AC548">
        <v>17.96</v>
      </c>
      <c r="AD548" t="s">
        <v>43</v>
      </c>
      <c r="AE548" t="s">
        <v>43</v>
      </c>
      <c r="AF548">
        <v>17.96</v>
      </c>
      <c r="AG548" t="s">
        <v>49</v>
      </c>
      <c r="AH548">
        <v>17.96</v>
      </c>
      <c r="AI548" t="s">
        <v>43</v>
      </c>
      <c r="AJ548" t="s">
        <v>43</v>
      </c>
      <c r="AK548">
        <v>17.96</v>
      </c>
      <c r="AL548">
        <v>0</v>
      </c>
      <c r="AM548" t="s">
        <v>2647</v>
      </c>
      <c r="AN548" t="s">
        <v>43</v>
      </c>
      <c r="AO548" t="s">
        <v>1222</v>
      </c>
      <c r="AP548" t="s">
        <v>43</v>
      </c>
      <c r="AQ548" t="s">
        <v>43</v>
      </c>
      <c r="AR548" t="s">
        <v>3325</v>
      </c>
      <c r="AS548" t="s">
        <v>43</v>
      </c>
      <c r="AT548" t="str">
        <f>_xlfn.XLOOKUP(AO548,Enrollees!A:A,Enrollees!E:E)</f>
        <v>Mikaela Foster</v>
      </c>
      <c r="AU548" t="str">
        <f>_xlfn.XLOOKUP(AO548,Enrollees!A:A,Enrollees!C:C)</f>
        <v>South Bend Heritage Foundation</v>
      </c>
      <c r="AV548">
        <f>_xlfn.XLOOKUP(AO548,Enrollees!A:A,Enrollees!F:F)</f>
        <v>2602674766</v>
      </c>
      <c r="AW548" s="7">
        <f t="shared" si="8"/>
        <v>17.96</v>
      </c>
    </row>
    <row r="549" spans="1:49" x14ac:dyDescent="0.2">
      <c r="A549" t="s">
        <v>2594</v>
      </c>
      <c r="B549" s="1">
        <v>44553.768368055556</v>
      </c>
      <c r="C549" s="10">
        <v>44553</v>
      </c>
      <c r="D549" t="s">
        <v>633</v>
      </c>
      <c r="E549" s="2">
        <v>44553</v>
      </c>
      <c r="F549" t="s">
        <v>672</v>
      </c>
      <c r="G549" s="2">
        <v>44553</v>
      </c>
      <c r="H549" t="s">
        <v>359</v>
      </c>
      <c r="I549" s="2">
        <v>44553</v>
      </c>
      <c r="J549" t="s">
        <v>305</v>
      </c>
      <c r="K549" t="s">
        <v>742</v>
      </c>
      <c r="L549" t="s">
        <v>560</v>
      </c>
      <c r="M549" t="s">
        <v>561</v>
      </c>
      <c r="N549" t="s">
        <v>562</v>
      </c>
      <c r="O549" t="s">
        <v>43</v>
      </c>
      <c r="P549" t="s">
        <v>44</v>
      </c>
      <c r="Q549" t="s">
        <v>45</v>
      </c>
      <c r="R549" t="s">
        <v>43</v>
      </c>
      <c r="S549" t="s">
        <v>43</v>
      </c>
      <c r="T549" t="s">
        <v>43</v>
      </c>
      <c r="U549" t="s">
        <v>43</v>
      </c>
      <c r="V549" t="s">
        <v>43</v>
      </c>
      <c r="W549" t="s">
        <v>43</v>
      </c>
      <c r="X549" t="s">
        <v>43</v>
      </c>
      <c r="Y549" t="s">
        <v>46</v>
      </c>
      <c r="Z549" t="s">
        <v>43</v>
      </c>
      <c r="AA549" t="s">
        <v>47</v>
      </c>
      <c r="AB549" t="s">
        <v>48</v>
      </c>
      <c r="AC549">
        <v>11.28</v>
      </c>
      <c r="AD549" t="s">
        <v>43</v>
      </c>
      <c r="AE549" t="s">
        <v>43</v>
      </c>
      <c r="AF549">
        <v>11.28</v>
      </c>
      <c r="AG549" t="s">
        <v>49</v>
      </c>
      <c r="AH549">
        <v>11.28</v>
      </c>
      <c r="AI549" t="s">
        <v>43</v>
      </c>
      <c r="AJ549" t="s">
        <v>43</v>
      </c>
      <c r="AK549">
        <v>11.28</v>
      </c>
      <c r="AL549">
        <v>0</v>
      </c>
      <c r="AM549" t="s">
        <v>3365</v>
      </c>
      <c r="AN549" t="s">
        <v>43</v>
      </c>
      <c r="AO549" t="s">
        <v>1284</v>
      </c>
      <c r="AP549" t="s">
        <v>43</v>
      </c>
      <c r="AQ549" t="s">
        <v>43</v>
      </c>
      <c r="AR549" t="s">
        <v>3326</v>
      </c>
      <c r="AS549" t="s">
        <v>43</v>
      </c>
      <c r="AT549" t="str">
        <f>_xlfn.XLOOKUP(AO549,Enrollees!A:A,Enrollees!E:E)</f>
        <v>Kayla  Adams </v>
      </c>
      <c r="AU549" t="str">
        <f>_xlfn.XLOOKUP(AO549,Enrollees!A:A,Enrollees!C:C)</f>
        <v>Center For the Homeless</v>
      </c>
      <c r="AV549">
        <f>_xlfn.XLOOKUP(AO549,Enrollees!A:A,Enrollees!F:F)</f>
        <v>2192492474</v>
      </c>
      <c r="AW549" s="7">
        <f t="shared" si="8"/>
        <v>11.28</v>
      </c>
    </row>
    <row r="550" spans="1:49" x14ac:dyDescent="0.2">
      <c r="A550" t="s">
        <v>2595</v>
      </c>
      <c r="B550" s="1">
        <v>44553.783136574071</v>
      </c>
      <c r="C550" s="10">
        <v>44553</v>
      </c>
      <c r="D550" t="s">
        <v>1592</v>
      </c>
      <c r="E550" s="2">
        <v>44553</v>
      </c>
      <c r="F550" t="s">
        <v>1593</v>
      </c>
      <c r="G550" s="2">
        <v>44553</v>
      </c>
      <c r="H550" t="s">
        <v>332</v>
      </c>
      <c r="I550" s="2">
        <v>44553</v>
      </c>
      <c r="J550" t="s">
        <v>219</v>
      </c>
      <c r="K550" t="s">
        <v>742</v>
      </c>
      <c r="L550" t="s">
        <v>560</v>
      </c>
      <c r="M550" t="s">
        <v>561</v>
      </c>
      <c r="N550" t="s">
        <v>562</v>
      </c>
      <c r="O550" t="s">
        <v>43</v>
      </c>
      <c r="P550" t="s">
        <v>44</v>
      </c>
      <c r="Q550" t="s">
        <v>45</v>
      </c>
      <c r="R550" t="s">
        <v>43</v>
      </c>
      <c r="S550" t="s">
        <v>43</v>
      </c>
      <c r="T550" t="s">
        <v>43</v>
      </c>
      <c r="U550" t="s">
        <v>43</v>
      </c>
      <c r="V550" t="s">
        <v>43</v>
      </c>
      <c r="W550" t="s">
        <v>43</v>
      </c>
      <c r="X550" t="s">
        <v>43</v>
      </c>
      <c r="Y550" t="s">
        <v>46</v>
      </c>
      <c r="Z550" t="s">
        <v>43</v>
      </c>
      <c r="AA550" t="s">
        <v>47</v>
      </c>
      <c r="AB550" t="s">
        <v>48</v>
      </c>
      <c r="AC550">
        <v>12.06</v>
      </c>
      <c r="AD550" t="s">
        <v>43</v>
      </c>
      <c r="AE550" t="s">
        <v>43</v>
      </c>
      <c r="AF550">
        <v>12.06</v>
      </c>
      <c r="AG550" t="s">
        <v>49</v>
      </c>
      <c r="AH550">
        <v>12.06</v>
      </c>
      <c r="AI550" t="s">
        <v>43</v>
      </c>
      <c r="AJ550" t="s">
        <v>43</v>
      </c>
      <c r="AK550">
        <v>12.06</v>
      </c>
      <c r="AL550">
        <v>0</v>
      </c>
      <c r="AM550" t="s">
        <v>2647</v>
      </c>
      <c r="AN550" t="s">
        <v>43</v>
      </c>
      <c r="AO550" t="s">
        <v>1241</v>
      </c>
      <c r="AP550" t="s">
        <v>43</v>
      </c>
      <c r="AQ550" t="s">
        <v>43</v>
      </c>
      <c r="AR550" t="s">
        <v>3327</v>
      </c>
      <c r="AS550" t="s">
        <v>43</v>
      </c>
      <c r="AT550" t="str">
        <f>_xlfn.XLOOKUP(AO550,Enrollees!A:A,Enrollees!E:E)</f>
        <v>Malik Clark</v>
      </c>
      <c r="AU550" t="str">
        <f>_xlfn.XLOOKUP(AO550,Enrollees!A:A,Enrollees!C:C)</f>
        <v>South Bend Heritage Foundation</v>
      </c>
      <c r="AV550">
        <f>_xlfn.XLOOKUP(AO550,Enrollees!A:A,Enrollees!F:F)</f>
        <v>5747035680</v>
      </c>
      <c r="AW550" s="7">
        <f t="shared" si="8"/>
        <v>12.06</v>
      </c>
    </row>
    <row r="551" spans="1:49" x14ac:dyDescent="0.2">
      <c r="A551" t="s">
        <v>2596</v>
      </c>
      <c r="B551" s="1">
        <v>44553.799907407411</v>
      </c>
      <c r="C551" s="10">
        <v>44553</v>
      </c>
      <c r="D551" t="s">
        <v>659</v>
      </c>
      <c r="E551" s="2">
        <v>44553</v>
      </c>
      <c r="F551" t="s">
        <v>728</v>
      </c>
      <c r="G551" s="2">
        <v>44553</v>
      </c>
      <c r="H551" t="s">
        <v>153</v>
      </c>
      <c r="I551" s="2">
        <v>44553</v>
      </c>
      <c r="J551" t="s">
        <v>1789</v>
      </c>
      <c r="K551" t="s">
        <v>742</v>
      </c>
      <c r="L551" t="s">
        <v>560</v>
      </c>
      <c r="M551" t="s">
        <v>561</v>
      </c>
      <c r="N551" t="s">
        <v>562</v>
      </c>
      <c r="O551" t="s">
        <v>43</v>
      </c>
      <c r="P551" t="s">
        <v>44</v>
      </c>
      <c r="Q551" t="s">
        <v>45</v>
      </c>
      <c r="R551" t="s">
        <v>43</v>
      </c>
      <c r="S551" t="s">
        <v>43</v>
      </c>
      <c r="T551" t="s">
        <v>43</v>
      </c>
      <c r="U551" t="s">
        <v>43</v>
      </c>
      <c r="V551" t="s">
        <v>43</v>
      </c>
      <c r="W551" t="s">
        <v>43</v>
      </c>
      <c r="X551" t="s">
        <v>43</v>
      </c>
      <c r="Y551" t="s">
        <v>46</v>
      </c>
      <c r="Z551" t="s">
        <v>43</v>
      </c>
      <c r="AA551" t="s">
        <v>47</v>
      </c>
      <c r="AB551" t="s">
        <v>48</v>
      </c>
      <c r="AC551">
        <v>11.1</v>
      </c>
      <c r="AD551" t="s">
        <v>43</v>
      </c>
      <c r="AE551" t="s">
        <v>43</v>
      </c>
      <c r="AF551">
        <v>11.1</v>
      </c>
      <c r="AG551" t="s">
        <v>49</v>
      </c>
      <c r="AH551">
        <v>11.1</v>
      </c>
      <c r="AI551" t="s">
        <v>43</v>
      </c>
      <c r="AJ551" t="s">
        <v>43</v>
      </c>
      <c r="AK551">
        <v>11.1</v>
      </c>
      <c r="AL551">
        <v>0</v>
      </c>
      <c r="AM551" t="s">
        <v>3365</v>
      </c>
      <c r="AN551" t="s">
        <v>43</v>
      </c>
      <c r="AO551" t="s">
        <v>1284</v>
      </c>
      <c r="AP551" t="s">
        <v>43</v>
      </c>
      <c r="AQ551" t="s">
        <v>43</v>
      </c>
      <c r="AR551" t="s">
        <v>3328</v>
      </c>
      <c r="AS551" t="s">
        <v>43</v>
      </c>
      <c r="AT551" t="str">
        <f>_xlfn.XLOOKUP(AO551,Enrollees!A:A,Enrollees!E:E)</f>
        <v>Kayla  Adams </v>
      </c>
      <c r="AU551" t="str">
        <f>_xlfn.XLOOKUP(AO551,Enrollees!A:A,Enrollees!C:C)</f>
        <v>Center For the Homeless</v>
      </c>
      <c r="AV551">
        <f>_xlfn.XLOOKUP(AO551,Enrollees!A:A,Enrollees!F:F)</f>
        <v>2192492474</v>
      </c>
      <c r="AW551" s="7">
        <f t="shared" si="8"/>
        <v>11.1</v>
      </c>
    </row>
    <row r="552" spans="1:49" x14ac:dyDescent="0.2">
      <c r="A552" t="s">
        <v>2597</v>
      </c>
      <c r="B552" s="1">
        <v>44553.875254629631</v>
      </c>
      <c r="C552" s="10">
        <v>44553</v>
      </c>
      <c r="D552" t="s">
        <v>299</v>
      </c>
      <c r="E552" s="2">
        <v>44553</v>
      </c>
      <c r="F552" t="s">
        <v>300</v>
      </c>
      <c r="G552" s="2">
        <v>44553</v>
      </c>
      <c r="H552" t="s">
        <v>367</v>
      </c>
      <c r="I552" s="2">
        <v>44553</v>
      </c>
      <c r="J552" t="s">
        <v>1633</v>
      </c>
      <c r="K552" t="s">
        <v>742</v>
      </c>
      <c r="L552" t="s">
        <v>560</v>
      </c>
      <c r="M552" t="s">
        <v>561</v>
      </c>
      <c r="N552" t="s">
        <v>562</v>
      </c>
      <c r="O552" t="s">
        <v>43</v>
      </c>
      <c r="P552" t="s">
        <v>44</v>
      </c>
      <c r="Q552" t="s">
        <v>45</v>
      </c>
      <c r="R552" t="s">
        <v>43</v>
      </c>
      <c r="S552" t="s">
        <v>43</v>
      </c>
      <c r="T552" t="s">
        <v>43</v>
      </c>
      <c r="U552" t="s">
        <v>43</v>
      </c>
      <c r="V552" t="s">
        <v>43</v>
      </c>
      <c r="W552" t="s">
        <v>43</v>
      </c>
      <c r="X552" t="s">
        <v>43</v>
      </c>
      <c r="Y552" t="s">
        <v>46</v>
      </c>
      <c r="Z552" t="s">
        <v>43</v>
      </c>
      <c r="AA552" t="s">
        <v>47</v>
      </c>
      <c r="AB552" t="s">
        <v>48</v>
      </c>
      <c r="AC552">
        <v>8.5500000000000007</v>
      </c>
      <c r="AD552" t="s">
        <v>43</v>
      </c>
      <c r="AE552" t="s">
        <v>43</v>
      </c>
      <c r="AF552">
        <v>8.5500000000000007</v>
      </c>
      <c r="AG552" t="s">
        <v>49</v>
      </c>
      <c r="AH552">
        <v>8.5500000000000007</v>
      </c>
      <c r="AI552" t="s">
        <v>43</v>
      </c>
      <c r="AJ552" t="s">
        <v>43</v>
      </c>
      <c r="AK552">
        <v>8.5500000000000007</v>
      </c>
      <c r="AL552">
        <v>0</v>
      </c>
      <c r="AM552" t="s">
        <v>2666</v>
      </c>
      <c r="AN552" t="s">
        <v>43</v>
      </c>
      <c r="AO552" t="s">
        <v>1122</v>
      </c>
      <c r="AP552" t="s">
        <v>43</v>
      </c>
      <c r="AQ552" t="s">
        <v>43</v>
      </c>
      <c r="AR552" t="s">
        <v>3329</v>
      </c>
      <c r="AS552" t="s">
        <v>43</v>
      </c>
      <c r="AT552" t="str">
        <f>_xlfn.XLOOKUP(AO552,Enrollees!A:A,Enrollees!E:E)</f>
        <v>Forrest  Clark</v>
      </c>
      <c r="AU552" t="str">
        <f>_xlfn.XLOOKUP(AO552,Enrollees!A:A,Enrollees!C:C)</f>
        <v>REAL Services</v>
      </c>
      <c r="AV552">
        <f>_xlfn.XLOOKUP(AO552,Enrollees!A:A,Enrollees!F:F)</f>
        <v>5749995615</v>
      </c>
      <c r="AW552" s="7">
        <f t="shared" si="8"/>
        <v>8.5500000000000007</v>
      </c>
    </row>
    <row r="553" spans="1:49" x14ac:dyDescent="0.2">
      <c r="A553" t="s">
        <v>2598</v>
      </c>
      <c r="B553" s="1">
        <v>44553.893206018518</v>
      </c>
      <c r="C553" s="10">
        <v>44553</v>
      </c>
      <c r="D553" t="s">
        <v>2113</v>
      </c>
      <c r="E553" s="2">
        <v>44553</v>
      </c>
      <c r="F553" t="s">
        <v>1830</v>
      </c>
      <c r="G553" s="2">
        <v>44553</v>
      </c>
      <c r="H553" t="s">
        <v>104</v>
      </c>
      <c r="I553" s="2">
        <v>44553</v>
      </c>
      <c r="J553" t="s">
        <v>105</v>
      </c>
      <c r="K553" t="s">
        <v>742</v>
      </c>
      <c r="L553" t="s">
        <v>560</v>
      </c>
      <c r="M553" t="s">
        <v>561</v>
      </c>
      <c r="N553" t="s">
        <v>562</v>
      </c>
      <c r="O553" t="s">
        <v>43</v>
      </c>
      <c r="P553" t="s">
        <v>44</v>
      </c>
      <c r="Q553" t="s">
        <v>45</v>
      </c>
      <c r="R553" t="s">
        <v>43</v>
      </c>
      <c r="S553" t="s">
        <v>43</v>
      </c>
      <c r="T553" t="s">
        <v>43</v>
      </c>
      <c r="U553" t="s">
        <v>43</v>
      </c>
      <c r="V553" t="s">
        <v>43</v>
      </c>
      <c r="W553" t="s">
        <v>43</v>
      </c>
      <c r="X553" t="s">
        <v>43</v>
      </c>
      <c r="Y553" t="s">
        <v>46</v>
      </c>
      <c r="Z553" t="s">
        <v>43</v>
      </c>
      <c r="AA553" t="s">
        <v>47</v>
      </c>
      <c r="AB553" t="s">
        <v>48</v>
      </c>
      <c r="AC553">
        <v>22.99</v>
      </c>
      <c r="AD553" t="s">
        <v>43</v>
      </c>
      <c r="AE553" t="s">
        <v>43</v>
      </c>
      <c r="AF553">
        <v>22.99</v>
      </c>
      <c r="AG553" t="s">
        <v>49</v>
      </c>
      <c r="AH553">
        <v>22.99</v>
      </c>
      <c r="AI553" t="s">
        <v>43</v>
      </c>
      <c r="AJ553" t="s">
        <v>43</v>
      </c>
      <c r="AK553">
        <v>22.99</v>
      </c>
      <c r="AL553">
        <v>0</v>
      </c>
      <c r="AM553" t="s">
        <v>2647</v>
      </c>
      <c r="AN553" t="s">
        <v>43</v>
      </c>
      <c r="AO553" t="s">
        <v>1222</v>
      </c>
      <c r="AP553" t="s">
        <v>43</v>
      </c>
      <c r="AQ553" t="s">
        <v>43</v>
      </c>
      <c r="AR553" t="s">
        <v>3330</v>
      </c>
      <c r="AS553" t="s">
        <v>43</v>
      </c>
      <c r="AT553" t="str">
        <f>_xlfn.XLOOKUP(AO553,Enrollees!A:A,Enrollees!E:E)</f>
        <v>Mikaela Foster</v>
      </c>
      <c r="AU553" t="str">
        <f>_xlfn.XLOOKUP(AO553,Enrollees!A:A,Enrollees!C:C)</f>
        <v>South Bend Heritage Foundation</v>
      </c>
      <c r="AV553">
        <f>_xlfn.XLOOKUP(AO553,Enrollees!A:A,Enrollees!F:F)</f>
        <v>2602674766</v>
      </c>
      <c r="AW553" s="7">
        <f t="shared" si="8"/>
        <v>22.99</v>
      </c>
    </row>
    <row r="554" spans="1:49" x14ac:dyDescent="0.2">
      <c r="A554" t="s">
        <v>2599</v>
      </c>
      <c r="B554" s="1">
        <v>44553.978784722225</v>
      </c>
      <c r="C554" s="10">
        <v>44553</v>
      </c>
      <c r="D554" t="s">
        <v>640</v>
      </c>
      <c r="E554" s="2">
        <v>44553</v>
      </c>
      <c r="F554" t="s">
        <v>665</v>
      </c>
      <c r="G554" s="2">
        <v>44553</v>
      </c>
      <c r="H554" t="s">
        <v>1613</v>
      </c>
      <c r="I554" s="2">
        <v>44553</v>
      </c>
      <c r="J554" t="s">
        <v>2146</v>
      </c>
      <c r="K554" t="s">
        <v>742</v>
      </c>
      <c r="L554" t="s">
        <v>560</v>
      </c>
      <c r="M554" t="s">
        <v>561</v>
      </c>
      <c r="N554" t="s">
        <v>562</v>
      </c>
      <c r="O554" t="s">
        <v>43</v>
      </c>
      <c r="P554" t="s">
        <v>44</v>
      </c>
      <c r="Q554" t="s">
        <v>45</v>
      </c>
      <c r="R554" t="s">
        <v>43</v>
      </c>
      <c r="S554" t="s">
        <v>43</v>
      </c>
      <c r="T554" t="s">
        <v>43</v>
      </c>
      <c r="U554" t="s">
        <v>43</v>
      </c>
      <c r="V554" t="s">
        <v>43</v>
      </c>
      <c r="W554" t="s">
        <v>43</v>
      </c>
      <c r="X554" t="s">
        <v>43</v>
      </c>
      <c r="Y554" t="s">
        <v>46</v>
      </c>
      <c r="Z554" t="s">
        <v>43</v>
      </c>
      <c r="AA554" t="s">
        <v>47</v>
      </c>
      <c r="AB554" t="s">
        <v>48</v>
      </c>
      <c r="AC554">
        <v>10.39</v>
      </c>
      <c r="AD554" t="s">
        <v>43</v>
      </c>
      <c r="AE554" t="s">
        <v>43</v>
      </c>
      <c r="AF554">
        <v>10.39</v>
      </c>
      <c r="AG554" t="s">
        <v>49</v>
      </c>
      <c r="AH554">
        <v>10.39</v>
      </c>
      <c r="AI554" t="s">
        <v>43</v>
      </c>
      <c r="AJ554" t="s">
        <v>43</v>
      </c>
      <c r="AK554">
        <v>10.39</v>
      </c>
      <c r="AL554">
        <v>0</v>
      </c>
      <c r="AM554" t="s">
        <v>3365</v>
      </c>
      <c r="AN554" t="s">
        <v>43</v>
      </c>
      <c r="AO554" t="s">
        <v>1284</v>
      </c>
      <c r="AP554" t="s">
        <v>43</v>
      </c>
      <c r="AQ554" t="s">
        <v>43</v>
      </c>
      <c r="AR554" t="s">
        <v>3331</v>
      </c>
      <c r="AS554" t="s">
        <v>43</v>
      </c>
      <c r="AT554" t="str">
        <f>_xlfn.XLOOKUP(AO554,Enrollees!A:A,Enrollees!E:E)</f>
        <v>Kayla  Adams </v>
      </c>
      <c r="AU554" t="str">
        <f>_xlfn.XLOOKUP(AO554,Enrollees!A:A,Enrollees!C:C)</f>
        <v>Center For the Homeless</v>
      </c>
      <c r="AV554">
        <f>_xlfn.XLOOKUP(AO554,Enrollees!A:A,Enrollees!F:F)</f>
        <v>2192492474</v>
      </c>
      <c r="AW554" s="7">
        <f t="shared" si="8"/>
        <v>10.39</v>
      </c>
    </row>
    <row r="555" spans="1:49" x14ac:dyDescent="0.2">
      <c r="A555" t="s">
        <v>2600</v>
      </c>
      <c r="B555" s="1">
        <v>44554.060833333337</v>
      </c>
      <c r="C555" s="10">
        <v>44554</v>
      </c>
      <c r="D555" t="s">
        <v>1771</v>
      </c>
      <c r="E555" s="2">
        <v>44553</v>
      </c>
      <c r="F555" t="s">
        <v>189</v>
      </c>
      <c r="G555" s="2">
        <v>44554</v>
      </c>
      <c r="H555" t="s">
        <v>2466</v>
      </c>
      <c r="I555" s="2">
        <v>44553</v>
      </c>
      <c r="J555" t="s">
        <v>2113</v>
      </c>
      <c r="K555" t="s">
        <v>742</v>
      </c>
      <c r="L555" t="s">
        <v>560</v>
      </c>
      <c r="M555" t="s">
        <v>561</v>
      </c>
      <c r="N555" t="s">
        <v>562</v>
      </c>
      <c r="O555" t="s">
        <v>43</v>
      </c>
      <c r="P555" t="s">
        <v>44</v>
      </c>
      <c r="Q555" t="s">
        <v>45</v>
      </c>
      <c r="R555" t="s">
        <v>43</v>
      </c>
      <c r="S555" t="s">
        <v>43</v>
      </c>
      <c r="T555" t="s">
        <v>43</v>
      </c>
      <c r="U555" t="s">
        <v>43</v>
      </c>
      <c r="V555" t="s">
        <v>43</v>
      </c>
      <c r="W555" t="s">
        <v>43</v>
      </c>
      <c r="X555" t="s">
        <v>43</v>
      </c>
      <c r="Y555" t="s">
        <v>46</v>
      </c>
      <c r="Z555" t="s">
        <v>43</v>
      </c>
      <c r="AA555" t="s">
        <v>47</v>
      </c>
      <c r="AB555" t="s">
        <v>48</v>
      </c>
      <c r="AC555">
        <v>13.96</v>
      </c>
      <c r="AD555" t="s">
        <v>43</v>
      </c>
      <c r="AE555" t="s">
        <v>43</v>
      </c>
      <c r="AF555">
        <v>13.96</v>
      </c>
      <c r="AG555" t="s">
        <v>49</v>
      </c>
      <c r="AH555">
        <v>13.96</v>
      </c>
      <c r="AI555" t="s">
        <v>43</v>
      </c>
      <c r="AJ555" t="s">
        <v>43</v>
      </c>
      <c r="AK555">
        <v>13.96</v>
      </c>
      <c r="AL555">
        <v>0</v>
      </c>
      <c r="AM555" t="s">
        <v>3365</v>
      </c>
      <c r="AN555" t="s">
        <v>43</v>
      </c>
      <c r="AO555" t="s">
        <v>1284</v>
      </c>
      <c r="AP555" t="s">
        <v>43</v>
      </c>
      <c r="AQ555" t="s">
        <v>43</v>
      </c>
      <c r="AR555" t="s">
        <v>3332</v>
      </c>
      <c r="AS555" t="s">
        <v>43</v>
      </c>
      <c r="AT555" t="str">
        <f>_xlfn.XLOOKUP(AO555,Enrollees!A:A,Enrollees!E:E)</f>
        <v>Kayla  Adams </v>
      </c>
      <c r="AU555" t="str">
        <f>_xlfn.XLOOKUP(AO555,Enrollees!A:A,Enrollees!C:C)</f>
        <v>Center For the Homeless</v>
      </c>
      <c r="AV555">
        <f>_xlfn.XLOOKUP(AO555,Enrollees!A:A,Enrollees!F:F)</f>
        <v>2192492474</v>
      </c>
      <c r="AW555" s="7">
        <f t="shared" si="8"/>
        <v>13.96</v>
      </c>
    </row>
    <row r="556" spans="1:49" x14ac:dyDescent="0.2">
      <c r="A556" t="s">
        <v>2601</v>
      </c>
      <c r="B556" s="1">
        <v>44554.251851851855</v>
      </c>
      <c r="C556" s="10">
        <v>44554</v>
      </c>
      <c r="D556" t="s">
        <v>2602</v>
      </c>
      <c r="E556" s="2">
        <v>44554</v>
      </c>
      <c r="F556" t="s">
        <v>2167</v>
      </c>
      <c r="G556" s="2">
        <v>44554</v>
      </c>
      <c r="H556" t="s">
        <v>1855</v>
      </c>
      <c r="I556" s="2">
        <v>44554</v>
      </c>
      <c r="J556" t="s">
        <v>1597</v>
      </c>
      <c r="K556" t="s">
        <v>742</v>
      </c>
      <c r="L556" t="s">
        <v>560</v>
      </c>
      <c r="M556" t="s">
        <v>561</v>
      </c>
      <c r="N556" t="s">
        <v>562</v>
      </c>
      <c r="O556" t="s">
        <v>43</v>
      </c>
      <c r="P556" t="s">
        <v>44</v>
      </c>
      <c r="Q556" t="s">
        <v>45</v>
      </c>
      <c r="R556" t="s">
        <v>43</v>
      </c>
      <c r="S556" t="s">
        <v>43</v>
      </c>
      <c r="T556" t="s">
        <v>43</v>
      </c>
      <c r="U556" t="s">
        <v>43</v>
      </c>
      <c r="V556" t="s">
        <v>43</v>
      </c>
      <c r="W556" t="s">
        <v>43</v>
      </c>
      <c r="X556" t="s">
        <v>43</v>
      </c>
      <c r="Y556" t="s">
        <v>46</v>
      </c>
      <c r="Z556" t="s">
        <v>43</v>
      </c>
      <c r="AA556" t="s">
        <v>47</v>
      </c>
      <c r="AB556" t="s">
        <v>48</v>
      </c>
      <c r="AC556">
        <v>7.58</v>
      </c>
      <c r="AD556" t="s">
        <v>43</v>
      </c>
      <c r="AE556" t="s">
        <v>43</v>
      </c>
      <c r="AF556">
        <v>7.58</v>
      </c>
      <c r="AG556" t="s">
        <v>49</v>
      </c>
      <c r="AH556">
        <v>7.58</v>
      </c>
      <c r="AI556" t="s">
        <v>43</v>
      </c>
      <c r="AJ556" t="s">
        <v>43</v>
      </c>
      <c r="AK556">
        <v>7.58</v>
      </c>
      <c r="AL556">
        <v>0</v>
      </c>
      <c r="AM556" t="s">
        <v>2647</v>
      </c>
      <c r="AN556" t="s">
        <v>43</v>
      </c>
      <c r="AO556" t="s">
        <v>1241</v>
      </c>
      <c r="AP556" t="s">
        <v>43</v>
      </c>
      <c r="AQ556" t="s">
        <v>43</v>
      </c>
      <c r="AR556" t="s">
        <v>3333</v>
      </c>
      <c r="AS556" t="s">
        <v>43</v>
      </c>
      <c r="AT556" t="str">
        <f>_xlfn.XLOOKUP(AO556,Enrollees!A:A,Enrollees!E:E)</f>
        <v>Malik Clark</v>
      </c>
      <c r="AU556" t="str">
        <f>_xlfn.XLOOKUP(AO556,Enrollees!A:A,Enrollees!C:C)</f>
        <v>South Bend Heritage Foundation</v>
      </c>
      <c r="AV556">
        <f>_xlfn.XLOOKUP(AO556,Enrollees!A:A,Enrollees!F:F)</f>
        <v>5747035680</v>
      </c>
      <c r="AW556" s="7">
        <f t="shared" si="8"/>
        <v>7.58</v>
      </c>
    </row>
    <row r="557" spans="1:49" x14ac:dyDescent="0.2">
      <c r="A557" t="s">
        <v>2603</v>
      </c>
      <c r="B557" s="1">
        <v>44554.713553240741</v>
      </c>
      <c r="C557" s="10">
        <v>44554</v>
      </c>
      <c r="D557" t="s">
        <v>515</v>
      </c>
      <c r="E557" s="2">
        <v>44554</v>
      </c>
      <c r="F557" t="s">
        <v>291</v>
      </c>
      <c r="G557" s="2">
        <v>44554</v>
      </c>
      <c r="H557" t="s">
        <v>815</v>
      </c>
      <c r="I557" s="2">
        <v>44554</v>
      </c>
      <c r="J557" t="s">
        <v>616</v>
      </c>
      <c r="K557" t="s">
        <v>742</v>
      </c>
      <c r="L557" t="s">
        <v>560</v>
      </c>
      <c r="M557" t="s">
        <v>561</v>
      </c>
      <c r="N557" t="s">
        <v>562</v>
      </c>
      <c r="O557" t="s">
        <v>43</v>
      </c>
      <c r="P557" t="s">
        <v>44</v>
      </c>
      <c r="Q557" t="s">
        <v>45</v>
      </c>
      <c r="R557" t="s">
        <v>43</v>
      </c>
      <c r="S557" t="s">
        <v>43</v>
      </c>
      <c r="T557" t="s">
        <v>43</v>
      </c>
      <c r="U557" t="s">
        <v>43</v>
      </c>
      <c r="V557" t="s">
        <v>43</v>
      </c>
      <c r="W557" t="s">
        <v>43</v>
      </c>
      <c r="X557" t="s">
        <v>43</v>
      </c>
      <c r="Y557" t="s">
        <v>46</v>
      </c>
      <c r="Z557" t="s">
        <v>43</v>
      </c>
      <c r="AA557" t="s">
        <v>47</v>
      </c>
      <c r="AB557" t="s">
        <v>48</v>
      </c>
      <c r="AC557">
        <v>11.2</v>
      </c>
      <c r="AD557" t="s">
        <v>43</v>
      </c>
      <c r="AE557" t="s">
        <v>43</v>
      </c>
      <c r="AF557">
        <v>11.2</v>
      </c>
      <c r="AG557" t="s">
        <v>49</v>
      </c>
      <c r="AH557">
        <v>11.2</v>
      </c>
      <c r="AI557" t="s">
        <v>43</v>
      </c>
      <c r="AJ557" t="s">
        <v>43</v>
      </c>
      <c r="AK557">
        <v>11.2</v>
      </c>
      <c r="AL557">
        <v>0</v>
      </c>
      <c r="AM557" t="s">
        <v>3365</v>
      </c>
      <c r="AN557" t="s">
        <v>43</v>
      </c>
      <c r="AO557" t="s">
        <v>1284</v>
      </c>
      <c r="AP557" t="s">
        <v>43</v>
      </c>
      <c r="AQ557" t="s">
        <v>43</v>
      </c>
      <c r="AR557" t="s">
        <v>3334</v>
      </c>
      <c r="AS557" t="s">
        <v>43</v>
      </c>
      <c r="AT557" t="str">
        <f>_xlfn.XLOOKUP(AO557,Enrollees!A:A,Enrollees!E:E)</f>
        <v>Kayla  Adams </v>
      </c>
      <c r="AU557" t="str">
        <f>_xlfn.XLOOKUP(AO557,Enrollees!A:A,Enrollees!C:C)</f>
        <v>Center For the Homeless</v>
      </c>
      <c r="AV557">
        <f>_xlfn.XLOOKUP(AO557,Enrollees!A:A,Enrollees!F:F)</f>
        <v>2192492474</v>
      </c>
      <c r="AW557" s="7">
        <f t="shared" si="8"/>
        <v>11.2</v>
      </c>
    </row>
    <row r="558" spans="1:49" x14ac:dyDescent="0.2">
      <c r="A558" t="s">
        <v>2604</v>
      </c>
      <c r="B558" s="1">
        <v>44555.428622685184</v>
      </c>
      <c r="C558" s="10">
        <v>44555</v>
      </c>
      <c r="D558" t="s">
        <v>718</v>
      </c>
      <c r="E558" s="2">
        <v>44555</v>
      </c>
      <c r="F558" t="s">
        <v>2605</v>
      </c>
      <c r="G558" s="2">
        <v>44555</v>
      </c>
      <c r="H558" t="s">
        <v>1748</v>
      </c>
      <c r="I558" s="2">
        <v>44555</v>
      </c>
      <c r="J558" t="s">
        <v>1795</v>
      </c>
      <c r="K558" t="s">
        <v>742</v>
      </c>
      <c r="L558" t="s">
        <v>560</v>
      </c>
      <c r="M558" t="s">
        <v>561</v>
      </c>
      <c r="N558" t="s">
        <v>562</v>
      </c>
      <c r="O558" t="s">
        <v>43</v>
      </c>
      <c r="P558" t="s">
        <v>44</v>
      </c>
      <c r="Q558" t="s">
        <v>45</v>
      </c>
      <c r="R558" t="s">
        <v>43</v>
      </c>
      <c r="S558" t="s">
        <v>43</v>
      </c>
      <c r="T558" t="s">
        <v>43</v>
      </c>
      <c r="U558" t="s">
        <v>43</v>
      </c>
      <c r="V558" t="s">
        <v>43</v>
      </c>
      <c r="W558" t="s">
        <v>43</v>
      </c>
      <c r="X558" t="s">
        <v>43</v>
      </c>
      <c r="Y558" t="s">
        <v>46</v>
      </c>
      <c r="Z558" t="s">
        <v>43</v>
      </c>
      <c r="AA558" t="s">
        <v>47</v>
      </c>
      <c r="AB558" t="s">
        <v>48</v>
      </c>
      <c r="AC558">
        <v>8.4600000000000009</v>
      </c>
      <c r="AD558" t="s">
        <v>43</v>
      </c>
      <c r="AE558" t="s">
        <v>43</v>
      </c>
      <c r="AF558">
        <v>8.4600000000000009</v>
      </c>
      <c r="AG558" t="s">
        <v>49</v>
      </c>
      <c r="AH558">
        <v>8.4600000000000009</v>
      </c>
      <c r="AI558" t="s">
        <v>43</v>
      </c>
      <c r="AJ558" t="s">
        <v>43</v>
      </c>
      <c r="AK558">
        <v>8.4600000000000009</v>
      </c>
      <c r="AL558">
        <v>0</v>
      </c>
      <c r="AM558" t="s">
        <v>2666</v>
      </c>
      <c r="AN558" t="s">
        <v>43</v>
      </c>
      <c r="AO558" t="s">
        <v>1122</v>
      </c>
      <c r="AP558" t="s">
        <v>43</v>
      </c>
      <c r="AQ558" t="s">
        <v>43</v>
      </c>
      <c r="AR558" t="s">
        <v>3335</v>
      </c>
      <c r="AS558" t="s">
        <v>43</v>
      </c>
      <c r="AT558" t="str">
        <f>_xlfn.XLOOKUP(AO558,Enrollees!A:A,Enrollees!E:E)</f>
        <v>Forrest  Clark</v>
      </c>
      <c r="AU558" t="str">
        <f>_xlfn.XLOOKUP(AO558,Enrollees!A:A,Enrollees!C:C)</f>
        <v>REAL Services</v>
      </c>
      <c r="AV558">
        <f>_xlfn.XLOOKUP(AO558,Enrollees!A:A,Enrollees!F:F)</f>
        <v>5749995615</v>
      </c>
      <c r="AW558" s="7">
        <f t="shared" si="8"/>
        <v>8.4600000000000009</v>
      </c>
    </row>
    <row r="559" spans="1:49" x14ac:dyDescent="0.2">
      <c r="A559" t="s">
        <v>2606</v>
      </c>
      <c r="B559" s="1">
        <v>44556.140162037038</v>
      </c>
      <c r="C559" s="10">
        <v>44556</v>
      </c>
      <c r="D559" t="s">
        <v>1646</v>
      </c>
      <c r="E559" s="2">
        <v>44555</v>
      </c>
      <c r="F559" t="s">
        <v>1647</v>
      </c>
      <c r="G559" s="2">
        <v>44556</v>
      </c>
      <c r="H559" t="s">
        <v>1920</v>
      </c>
      <c r="I559" s="2">
        <v>44555</v>
      </c>
      <c r="J559" t="s">
        <v>1853</v>
      </c>
      <c r="K559" t="s">
        <v>742</v>
      </c>
      <c r="L559" t="s">
        <v>560</v>
      </c>
      <c r="M559" t="s">
        <v>561</v>
      </c>
      <c r="N559" t="s">
        <v>562</v>
      </c>
      <c r="O559" t="s">
        <v>43</v>
      </c>
      <c r="P559" t="s">
        <v>44</v>
      </c>
      <c r="Q559" t="s">
        <v>45</v>
      </c>
      <c r="R559" t="s">
        <v>43</v>
      </c>
      <c r="S559" t="s">
        <v>43</v>
      </c>
      <c r="T559" t="s">
        <v>43</v>
      </c>
      <c r="U559" t="s">
        <v>43</v>
      </c>
      <c r="V559" t="s">
        <v>43</v>
      </c>
      <c r="W559" t="s">
        <v>43</v>
      </c>
      <c r="X559" t="s">
        <v>43</v>
      </c>
      <c r="Y559" t="s">
        <v>46</v>
      </c>
      <c r="Z559" t="s">
        <v>43</v>
      </c>
      <c r="AA559" t="s">
        <v>47</v>
      </c>
      <c r="AB559" t="s">
        <v>48</v>
      </c>
      <c r="AC559">
        <v>13.01</v>
      </c>
      <c r="AD559" t="s">
        <v>43</v>
      </c>
      <c r="AE559" t="s">
        <v>43</v>
      </c>
      <c r="AF559">
        <v>13.01</v>
      </c>
      <c r="AG559" t="s">
        <v>49</v>
      </c>
      <c r="AH559">
        <v>13.01</v>
      </c>
      <c r="AI559" t="s">
        <v>43</v>
      </c>
      <c r="AJ559" t="s">
        <v>43</v>
      </c>
      <c r="AK559">
        <v>13.01</v>
      </c>
      <c r="AL559">
        <v>0</v>
      </c>
      <c r="AM559" t="s">
        <v>2666</v>
      </c>
      <c r="AN559" t="s">
        <v>43</v>
      </c>
      <c r="AO559" t="s">
        <v>1122</v>
      </c>
      <c r="AP559" t="s">
        <v>43</v>
      </c>
      <c r="AQ559" t="s">
        <v>43</v>
      </c>
      <c r="AR559" t="s">
        <v>3336</v>
      </c>
      <c r="AS559" t="s">
        <v>43</v>
      </c>
      <c r="AT559" t="str">
        <f>_xlfn.XLOOKUP(AO559,Enrollees!A:A,Enrollees!E:E)</f>
        <v>Forrest  Clark</v>
      </c>
      <c r="AU559" t="str">
        <f>_xlfn.XLOOKUP(AO559,Enrollees!A:A,Enrollees!C:C)</f>
        <v>REAL Services</v>
      </c>
      <c r="AV559">
        <f>_xlfn.XLOOKUP(AO559,Enrollees!A:A,Enrollees!F:F)</f>
        <v>5749995615</v>
      </c>
      <c r="AW559" s="7">
        <f t="shared" si="8"/>
        <v>13.01</v>
      </c>
    </row>
    <row r="560" spans="1:49" x14ac:dyDescent="0.2">
      <c r="A560" t="s">
        <v>2607</v>
      </c>
      <c r="B560" s="1">
        <v>44556.644212962965</v>
      </c>
      <c r="C560" s="10">
        <v>44556</v>
      </c>
      <c r="D560" t="s">
        <v>601</v>
      </c>
      <c r="E560" s="2">
        <v>44556</v>
      </c>
      <c r="F560" t="s">
        <v>627</v>
      </c>
      <c r="G560" s="2">
        <v>44556</v>
      </c>
      <c r="H560" t="s">
        <v>1830</v>
      </c>
      <c r="I560" s="2">
        <v>44556</v>
      </c>
      <c r="J560" t="s">
        <v>1953</v>
      </c>
      <c r="K560" t="s">
        <v>742</v>
      </c>
      <c r="L560" t="s">
        <v>560</v>
      </c>
      <c r="M560" t="s">
        <v>561</v>
      </c>
      <c r="N560" t="s">
        <v>562</v>
      </c>
      <c r="O560" t="s">
        <v>43</v>
      </c>
      <c r="P560" t="s">
        <v>44</v>
      </c>
      <c r="Q560" t="s">
        <v>45</v>
      </c>
      <c r="R560" t="s">
        <v>43</v>
      </c>
      <c r="S560" t="s">
        <v>43</v>
      </c>
      <c r="T560" t="s">
        <v>43</v>
      </c>
      <c r="U560" t="s">
        <v>43</v>
      </c>
      <c r="V560" t="s">
        <v>43</v>
      </c>
      <c r="W560" t="s">
        <v>43</v>
      </c>
      <c r="X560" t="s">
        <v>43</v>
      </c>
      <c r="Y560" t="s">
        <v>46</v>
      </c>
      <c r="Z560" t="s">
        <v>43</v>
      </c>
      <c r="AA560" t="s">
        <v>47</v>
      </c>
      <c r="AB560" t="s">
        <v>48</v>
      </c>
      <c r="AC560">
        <v>7.23</v>
      </c>
      <c r="AD560" t="s">
        <v>43</v>
      </c>
      <c r="AE560" t="s">
        <v>43</v>
      </c>
      <c r="AF560">
        <v>7.23</v>
      </c>
      <c r="AG560" t="s">
        <v>49</v>
      </c>
      <c r="AH560">
        <v>7.23</v>
      </c>
      <c r="AI560" t="s">
        <v>43</v>
      </c>
      <c r="AJ560" t="s">
        <v>43</v>
      </c>
      <c r="AK560">
        <v>7.23</v>
      </c>
      <c r="AL560">
        <v>0</v>
      </c>
      <c r="AM560" t="s">
        <v>2647</v>
      </c>
      <c r="AN560" t="s">
        <v>43</v>
      </c>
      <c r="AO560" t="s">
        <v>1241</v>
      </c>
      <c r="AP560" t="s">
        <v>43</v>
      </c>
      <c r="AQ560" t="s">
        <v>43</v>
      </c>
      <c r="AR560" t="s">
        <v>3337</v>
      </c>
      <c r="AS560" t="s">
        <v>43</v>
      </c>
      <c r="AT560" t="str">
        <f>_xlfn.XLOOKUP(AO560,Enrollees!A:A,Enrollees!E:E)</f>
        <v>Malik Clark</v>
      </c>
      <c r="AU560" t="str">
        <f>_xlfn.XLOOKUP(AO560,Enrollees!A:A,Enrollees!C:C)</f>
        <v>South Bend Heritage Foundation</v>
      </c>
      <c r="AV560">
        <f>_xlfn.XLOOKUP(AO560,Enrollees!A:A,Enrollees!F:F)</f>
        <v>5747035680</v>
      </c>
      <c r="AW560" s="7">
        <f t="shared" si="8"/>
        <v>7.23</v>
      </c>
    </row>
    <row r="561" spans="1:49" x14ac:dyDescent="0.2">
      <c r="A561" t="s">
        <v>2608</v>
      </c>
      <c r="B561" s="1">
        <v>44557.105578703704</v>
      </c>
      <c r="C561" s="10">
        <v>44557</v>
      </c>
      <c r="D561" t="s">
        <v>267</v>
      </c>
      <c r="E561" s="2">
        <v>44556</v>
      </c>
      <c r="F561" t="s">
        <v>268</v>
      </c>
      <c r="G561" s="2">
        <v>44557</v>
      </c>
      <c r="H561" t="s">
        <v>463</v>
      </c>
      <c r="I561" s="2">
        <v>44556</v>
      </c>
      <c r="J561" t="s">
        <v>352</v>
      </c>
      <c r="K561" t="s">
        <v>742</v>
      </c>
      <c r="L561" t="s">
        <v>560</v>
      </c>
      <c r="M561" t="s">
        <v>561</v>
      </c>
      <c r="N561" t="s">
        <v>562</v>
      </c>
      <c r="O561" t="s">
        <v>43</v>
      </c>
      <c r="P561" t="s">
        <v>44</v>
      </c>
      <c r="Q561" t="s">
        <v>45</v>
      </c>
      <c r="R561" t="s">
        <v>43</v>
      </c>
      <c r="S561" t="s">
        <v>43</v>
      </c>
      <c r="T561" t="s">
        <v>43</v>
      </c>
      <c r="U561" t="s">
        <v>43</v>
      </c>
      <c r="V561" t="s">
        <v>43</v>
      </c>
      <c r="W561" t="s">
        <v>43</v>
      </c>
      <c r="X561" t="s">
        <v>43</v>
      </c>
      <c r="Y561" t="s">
        <v>46</v>
      </c>
      <c r="Z561" t="s">
        <v>43</v>
      </c>
      <c r="AA561" t="s">
        <v>47</v>
      </c>
      <c r="AB561" t="s">
        <v>48</v>
      </c>
      <c r="AC561">
        <v>15.35</v>
      </c>
      <c r="AD561" t="s">
        <v>43</v>
      </c>
      <c r="AE561" t="s">
        <v>43</v>
      </c>
      <c r="AF561">
        <v>15.35</v>
      </c>
      <c r="AG561" t="s">
        <v>49</v>
      </c>
      <c r="AH561">
        <v>15.35</v>
      </c>
      <c r="AI561" t="s">
        <v>43</v>
      </c>
      <c r="AJ561" t="s">
        <v>43</v>
      </c>
      <c r="AK561">
        <v>15.35</v>
      </c>
      <c r="AL561">
        <v>0</v>
      </c>
      <c r="AM561" t="s">
        <v>2647</v>
      </c>
      <c r="AN561" t="s">
        <v>43</v>
      </c>
      <c r="AO561" t="s">
        <v>1222</v>
      </c>
      <c r="AP561" t="s">
        <v>43</v>
      </c>
      <c r="AQ561" t="s">
        <v>43</v>
      </c>
      <c r="AR561" t="s">
        <v>3338</v>
      </c>
      <c r="AS561" t="s">
        <v>43</v>
      </c>
      <c r="AT561" t="str">
        <f>_xlfn.XLOOKUP(AO561,Enrollees!A:A,Enrollees!E:E)</f>
        <v>Mikaela Foster</v>
      </c>
      <c r="AU561" t="str">
        <f>_xlfn.XLOOKUP(AO561,Enrollees!A:A,Enrollees!C:C)</f>
        <v>South Bend Heritage Foundation</v>
      </c>
      <c r="AV561">
        <f>_xlfn.XLOOKUP(AO561,Enrollees!A:A,Enrollees!F:F)</f>
        <v>2602674766</v>
      </c>
      <c r="AW561" s="7">
        <f t="shared" si="8"/>
        <v>15.35</v>
      </c>
    </row>
    <row r="562" spans="1:49" x14ac:dyDescent="0.2">
      <c r="A562" t="s">
        <v>2609</v>
      </c>
      <c r="B562" s="1">
        <v>44558.775127314817</v>
      </c>
      <c r="C562" s="10">
        <v>44558</v>
      </c>
      <c r="D562" t="s">
        <v>665</v>
      </c>
      <c r="E562" s="2">
        <v>44558</v>
      </c>
      <c r="F562" t="s">
        <v>709</v>
      </c>
      <c r="G562" s="2">
        <v>44558</v>
      </c>
      <c r="H562" t="s">
        <v>526</v>
      </c>
      <c r="I562" s="2">
        <v>44558</v>
      </c>
      <c r="J562" t="s">
        <v>717</v>
      </c>
      <c r="K562" t="s">
        <v>742</v>
      </c>
      <c r="L562" t="s">
        <v>560</v>
      </c>
      <c r="M562" t="s">
        <v>561</v>
      </c>
      <c r="N562" t="s">
        <v>562</v>
      </c>
      <c r="O562" t="s">
        <v>43</v>
      </c>
      <c r="P562" t="s">
        <v>44</v>
      </c>
      <c r="Q562" t="s">
        <v>45</v>
      </c>
      <c r="R562" t="s">
        <v>43</v>
      </c>
      <c r="S562" t="s">
        <v>43</v>
      </c>
      <c r="T562" t="s">
        <v>43</v>
      </c>
      <c r="U562" t="s">
        <v>43</v>
      </c>
      <c r="V562" t="s">
        <v>43</v>
      </c>
      <c r="W562" t="s">
        <v>43</v>
      </c>
      <c r="X562" t="s">
        <v>43</v>
      </c>
      <c r="Y562" t="s">
        <v>46</v>
      </c>
      <c r="Z562" t="s">
        <v>43</v>
      </c>
      <c r="AA562" t="s">
        <v>47</v>
      </c>
      <c r="AB562" t="s">
        <v>48</v>
      </c>
      <c r="AC562">
        <v>9.4</v>
      </c>
      <c r="AD562" t="s">
        <v>43</v>
      </c>
      <c r="AE562" t="s">
        <v>43</v>
      </c>
      <c r="AF562">
        <v>9.4</v>
      </c>
      <c r="AG562" t="s">
        <v>49</v>
      </c>
      <c r="AH562">
        <v>9.4</v>
      </c>
      <c r="AI562" t="s">
        <v>43</v>
      </c>
      <c r="AJ562" t="s">
        <v>43</v>
      </c>
      <c r="AK562">
        <v>9.4</v>
      </c>
      <c r="AL562">
        <v>0</v>
      </c>
      <c r="AM562" t="s">
        <v>1661</v>
      </c>
      <c r="AN562" t="s">
        <v>43</v>
      </c>
      <c r="AO562" t="s">
        <v>1333</v>
      </c>
      <c r="AP562" t="s">
        <v>43</v>
      </c>
      <c r="AQ562" t="s">
        <v>43</v>
      </c>
      <c r="AR562" t="s">
        <v>3339</v>
      </c>
      <c r="AS562" t="s">
        <v>43</v>
      </c>
      <c r="AT562" t="str">
        <f>_xlfn.XLOOKUP(AO562,Enrollees!A:A,Enrollees!E:E)</f>
        <v>Fiza Ijaz</v>
      </c>
      <c r="AU562" t="str">
        <f>_xlfn.XLOOKUP(AO562,Enrollees!A:A,Enrollees!C:C)</f>
        <v>La Casa de Amistad</v>
      </c>
      <c r="AV562">
        <f>_xlfn.XLOOKUP(AO562,Enrollees!A:A,Enrollees!F:F)</f>
        <v>5743148621</v>
      </c>
      <c r="AW562" s="7">
        <f t="shared" si="8"/>
        <v>9.4</v>
      </c>
    </row>
    <row r="563" spans="1:49" x14ac:dyDescent="0.2">
      <c r="A563" t="s">
        <v>2610</v>
      </c>
      <c r="B563" s="1">
        <v>44558.817048611112</v>
      </c>
      <c r="C563" s="10">
        <v>44558</v>
      </c>
      <c r="D563" t="s">
        <v>702</v>
      </c>
      <c r="E563" s="2">
        <v>44558</v>
      </c>
      <c r="F563" t="s">
        <v>693</v>
      </c>
      <c r="G563" s="2">
        <v>44558</v>
      </c>
      <c r="H563" t="s">
        <v>154</v>
      </c>
      <c r="I563" s="2">
        <v>44558</v>
      </c>
      <c r="J563" t="s">
        <v>1601</v>
      </c>
      <c r="K563" t="s">
        <v>742</v>
      </c>
      <c r="L563" t="s">
        <v>560</v>
      </c>
      <c r="M563" t="s">
        <v>561</v>
      </c>
      <c r="N563" t="s">
        <v>562</v>
      </c>
      <c r="O563" t="s">
        <v>43</v>
      </c>
      <c r="P563" t="s">
        <v>44</v>
      </c>
      <c r="Q563" t="s">
        <v>45</v>
      </c>
      <c r="R563" t="s">
        <v>43</v>
      </c>
      <c r="S563" t="s">
        <v>43</v>
      </c>
      <c r="T563" t="s">
        <v>43</v>
      </c>
      <c r="U563" t="s">
        <v>43</v>
      </c>
      <c r="V563" t="s">
        <v>43</v>
      </c>
      <c r="W563" t="s">
        <v>43</v>
      </c>
      <c r="X563" t="s">
        <v>43</v>
      </c>
      <c r="Y563" t="s">
        <v>46</v>
      </c>
      <c r="Z563" t="s">
        <v>43</v>
      </c>
      <c r="AA563" t="s">
        <v>47</v>
      </c>
      <c r="AB563" t="s">
        <v>48</v>
      </c>
      <c r="AC563">
        <v>9.7899999999999991</v>
      </c>
      <c r="AD563" t="s">
        <v>43</v>
      </c>
      <c r="AE563" t="s">
        <v>43</v>
      </c>
      <c r="AF563">
        <v>9.7899999999999991</v>
      </c>
      <c r="AG563" t="s">
        <v>49</v>
      </c>
      <c r="AH563">
        <v>9.7899999999999991</v>
      </c>
      <c r="AI563" t="s">
        <v>43</v>
      </c>
      <c r="AJ563" t="s">
        <v>43</v>
      </c>
      <c r="AK563">
        <v>9.7899999999999991</v>
      </c>
      <c r="AL563">
        <v>0</v>
      </c>
      <c r="AM563" t="s">
        <v>1661</v>
      </c>
      <c r="AN563" t="s">
        <v>43</v>
      </c>
      <c r="AO563" t="s">
        <v>1333</v>
      </c>
      <c r="AP563" t="s">
        <v>43</v>
      </c>
      <c r="AQ563" t="s">
        <v>43</v>
      </c>
      <c r="AR563" t="s">
        <v>3340</v>
      </c>
      <c r="AS563" t="s">
        <v>43</v>
      </c>
      <c r="AT563" t="str">
        <f>_xlfn.XLOOKUP(AO563,Enrollees!A:A,Enrollees!E:E)</f>
        <v>Fiza Ijaz</v>
      </c>
      <c r="AU563" t="str">
        <f>_xlfn.XLOOKUP(AO563,Enrollees!A:A,Enrollees!C:C)</f>
        <v>La Casa de Amistad</v>
      </c>
      <c r="AV563">
        <f>_xlfn.XLOOKUP(AO563,Enrollees!A:A,Enrollees!F:F)</f>
        <v>5743148621</v>
      </c>
      <c r="AW563" s="7">
        <f t="shared" si="8"/>
        <v>9.7899999999999991</v>
      </c>
    </row>
    <row r="564" spans="1:49" x14ac:dyDescent="0.2">
      <c r="A564" t="s">
        <v>2611</v>
      </c>
      <c r="B564" s="1">
        <v>44559.147557870368</v>
      </c>
      <c r="C564" s="10">
        <v>44559</v>
      </c>
      <c r="D564" t="s">
        <v>165</v>
      </c>
      <c r="E564" s="2">
        <v>44558</v>
      </c>
      <c r="F564" t="s">
        <v>166</v>
      </c>
      <c r="G564" s="2">
        <v>44559</v>
      </c>
      <c r="H564" t="s">
        <v>2074</v>
      </c>
      <c r="I564" s="2">
        <v>44558</v>
      </c>
      <c r="J564" t="s">
        <v>747</v>
      </c>
      <c r="K564" t="s">
        <v>742</v>
      </c>
      <c r="L564" t="s">
        <v>560</v>
      </c>
      <c r="M564" t="s">
        <v>561</v>
      </c>
      <c r="N564" t="s">
        <v>562</v>
      </c>
      <c r="O564" t="s">
        <v>43</v>
      </c>
      <c r="P564" t="s">
        <v>44</v>
      </c>
      <c r="Q564" t="s">
        <v>45</v>
      </c>
      <c r="R564" t="s">
        <v>43</v>
      </c>
      <c r="S564" t="s">
        <v>43</v>
      </c>
      <c r="T564" t="s">
        <v>43</v>
      </c>
      <c r="U564" t="s">
        <v>43</v>
      </c>
      <c r="V564" t="s">
        <v>43</v>
      </c>
      <c r="W564" t="s">
        <v>43</v>
      </c>
      <c r="X564" t="s">
        <v>43</v>
      </c>
      <c r="Y564" t="s">
        <v>46</v>
      </c>
      <c r="Z564" t="s">
        <v>43</v>
      </c>
      <c r="AA564" t="s">
        <v>47</v>
      </c>
      <c r="AB564" t="s">
        <v>48</v>
      </c>
      <c r="AC564">
        <v>5.9</v>
      </c>
      <c r="AD564" t="s">
        <v>43</v>
      </c>
      <c r="AE564" t="s">
        <v>43</v>
      </c>
      <c r="AF564">
        <v>5.9</v>
      </c>
      <c r="AG564" t="s">
        <v>49</v>
      </c>
      <c r="AH564">
        <v>5.9</v>
      </c>
      <c r="AI564" t="s">
        <v>43</v>
      </c>
      <c r="AJ564" t="s">
        <v>43</v>
      </c>
      <c r="AK564">
        <v>5.9</v>
      </c>
      <c r="AL564">
        <v>0</v>
      </c>
      <c r="AM564" t="s">
        <v>1661</v>
      </c>
      <c r="AN564" t="s">
        <v>43</v>
      </c>
      <c r="AO564" t="s">
        <v>1336</v>
      </c>
      <c r="AP564" t="s">
        <v>43</v>
      </c>
      <c r="AQ564" t="s">
        <v>43</v>
      </c>
      <c r="AR564" t="s">
        <v>3341</v>
      </c>
      <c r="AS564" t="s">
        <v>43</v>
      </c>
      <c r="AT564" t="str">
        <f>_xlfn.XLOOKUP(AO564,Enrollees!A:A,Enrollees!E:E)</f>
        <v>Mark Reeves</v>
      </c>
      <c r="AU564" t="str">
        <f>_xlfn.XLOOKUP(AO564,Enrollees!A:A,Enrollees!C:C)</f>
        <v>La Casa de Amistad</v>
      </c>
      <c r="AV564">
        <f>_xlfn.XLOOKUP(AO564,Enrollees!A:A,Enrollees!F:F)</f>
        <v>5743448941</v>
      </c>
      <c r="AW564" s="7">
        <f t="shared" si="8"/>
        <v>5.9</v>
      </c>
    </row>
    <row r="565" spans="1:49" x14ac:dyDescent="0.2">
      <c r="A565" t="s">
        <v>2612</v>
      </c>
      <c r="B565" s="1">
        <v>44559.570648148147</v>
      </c>
      <c r="C565" s="10">
        <v>44559</v>
      </c>
      <c r="D565" t="s">
        <v>2287</v>
      </c>
      <c r="E565" s="2">
        <v>44559</v>
      </c>
      <c r="F565" t="s">
        <v>2123</v>
      </c>
      <c r="G565" s="2">
        <v>44559</v>
      </c>
      <c r="H565" t="s">
        <v>728</v>
      </c>
      <c r="I565" s="2">
        <v>44559</v>
      </c>
      <c r="J565" t="s">
        <v>738</v>
      </c>
      <c r="K565" t="s">
        <v>742</v>
      </c>
      <c r="L565" t="s">
        <v>560</v>
      </c>
      <c r="M565" t="s">
        <v>561</v>
      </c>
      <c r="N565" t="s">
        <v>562</v>
      </c>
      <c r="O565" t="s">
        <v>43</v>
      </c>
      <c r="P565" t="s">
        <v>44</v>
      </c>
      <c r="Q565" t="s">
        <v>45</v>
      </c>
      <c r="R565" t="s">
        <v>43</v>
      </c>
      <c r="S565" t="s">
        <v>43</v>
      </c>
      <c r="T565" t="s">
        <v>43</v>
      </c>
      <c r="U565" t="s">
        <v>43</v>
      </c>
      <c r="V565" t="s">
        <v>43</v>
      </c>
      <c r="W565" t="s">
        <v>43</v>
      </c>
      <c r="X565" t="s">
        <v>43</v>
      </c>
      <c r="Y565" t="s">
        <v>46</v>
      </c>
      <c r="Z565" t="s">
        <v>43</v>
      </c>
      <c r="AA565" t="s">
        <v>47</v>
      </c>
      <c r="AB565" t="s">
        <v>48</v>
      </c>
      <c r="AC565">
        <v>14.93</v>
      </c>
      <c r="AD565" t="s">
        <v>43</v>
      </c>
      <c r="AE565" t="s">
        <v>43</v>
      </c>
      <c r="AF565">
        <v>14.93</v>
      </c>
      <c r="AG565" t="s">
        <v>49</v>
      </c>
      <c r="AH565">
        <v>14.93</v>
      </c>
      <c r="AI565" t="s">
        <v>43</v>
      </c>
      <c r="AJ565" t="s">
        <v>43</v>
      </c>
      <c r="AK565">
        <v>14.93</v>
      </c>
      <c r="AL565">
        <v>0</v>
      </c>
      <c r="AM565" t="s">
        <v>2666</v>
      </c>
      <c r="AN565" t="s">
        <v>43</v>
      </c>
      <c r="AO565" t="s">
        <v>1122</v>
      </c>
      <c r="AP565" t="s">
        <v>43</v>
      </c>
      <c r="AQ565" t="s">
        <v>43</v>
      </c>
      <c r="AR565" t="s">
        <v>3342</v>
      </c>
      <c r="AS565" t="s">
        <v>43</v>
      </c>
      <c r="AT565" t="str">
        <f>_xlfn.XLOOKUP(AO565,Enrollees!A:A,Enrollees!E:E)</f>
        <v>Forrest  Clark</v>
      </c>
      <c r="AU565" t="str">
        <f>_xlfn.XLOOKUP(AO565,Enrollees!A:A,Enrollees!C:C)</f>
        <v>REAL Services</v>
      </c>
      <c r="AV565">
        <f>_xlfn.XLOOKUP(AO565,Enrollees!A:A,Enrollees!F:F)</f>
        <v>5749995615</v>
      </c>
      <c r="AW565" s="7">
        <f t="shared" si="8"/>
        <v>14.93</v>
      </c>
    </row>
    <row r="566" spans="1:49" x14ac:dyDescent="0.2">
      <c r="A566" t="s">
        <v>2613</v>
      </c>
      <c r="B566" s="1">
        <v>44559.571956018517</v>
      </c>
      <c r="C566" s="10">
        <v>44559</v>
      </c>
      <c r="D566" t="s">
        <v>451</v>
      </c>
      <c r="E566" s="2">
        <v>44559</v>
      </c>
      <c r="F566" t="s">
        <v>452</v>
      </c>
      <c r="G566" s="2">
        <v>44559</v>
      </c>
      <c r="H566" t="s">
        <v>576</v>
      </c>
      <c r="I566" s="2">
        <v>44559</v>
      </c>
      <c r="J566" t="s">
        <v>1720</v>
      </c>
      <c r="K566" t="s">
        <v>742</v>
      </c>
      <c r="L566" t="s">
        <v>560</v>
      </c>
      <c r="M566" t="s">
        <v>561</v>
      </c>
      <c r="N566" t="s">
        <v>562</v>
      </c>
      <c r="O566" t="s">
        <v>43</v>
      </c>
      <c r="P566" t="s">
        <v>44</v>
      </c>
      <c r="Q566" t="s">
        <v>45</v>
      </c>
      <c r="R566" t="s">
        <v>43</v>
      </c>
      <c r="S566" t="s">
        <v>43</v>
      </c>
      <c r="T566" t="s">
        <v>43</v>
      </c>
      <c r="U566" t="s">
        <v>43</v>
      </c>
      <c r="V566" t="s">
        <v>43</v>
      </c>
      <c r="W566" t="s">
        <v>43</v>
      </c>
      <c r="X566" t="s">
        <v>43</v>
      </c>
      <c r="Y566" t="s">
        <v>46</v>
      </c>
      <c r="Z566" t="s">
        <v>43</v>
      </c>
      <c r="AA566" t="s">
        <v>47</v>
      </c>
      <c r="AB566" t="s">
        <v>48</v>
      </c>
      <c r="AC566">
        <v>23.22</v>
      </c>
      <c r="AD566" t="s">
        <v>43</v>
      </c>
      <c r="AE566" t="s">
        <v>43</v>
      </c>
      <c r="AF566">
        <v>23.22</v>
      </c>
      <c r="AG566" t="s">
        <v>49</v>
      </c>
      <c r="AH566">
        <v>23.22</v>
      </c>
      <c r="AI566" t="s">
        <v>43</v>
      </c>
      <c r="AJ566" t="s">
        <v>43</v>
      </c>
      <c r="AK566">
        <v>23.22</v>
      </c>
      <c r="AL566">
        <v>0</v>
      </c>
      <c r="AM566" t="s">
        <v>3367</v>
      </c>
      <c r="AN566" t="s">
        <v>43</v>
      </c>
      <c r="AO566" t="s">
        <v>1162</v>
      </c>
      <c r="AP566" t="s">
        <v>43</v>
      </c>
      <c r="AQ566" t="s">
        <v>43</v>
      </c>
      <c r="AR566" t="s">
        <v>3343</v>
      </c>
      <c r="AS566" t="s">
        <v>43</v>
      </c>
      <c r="AT566" t="str">
        <f>_xlfn.XLOOKUP(AO566,Enrollees!A:A,Enrollees!E:E)</f>
        <v>Viline Clark (HWL)</v>
      </c>
      <c r="AU566" t="str">
        <f>_xlfn.XLOOKUP(AO566,Enrollees!A:A,Enrollees!C:C)</f>
        <v>Hope Ministries</v>
      </c>
      <c r="AV566">
        <f>_xlfn.XLOOKUP(AO566,Enrollees!A:A,Enrollees!F:F)</f>
        <v>5744064610</v>
      </c>
      <c r="AW566" s="7">
        <f t="shared" si="8"/>
        <v>23.22</v>
      </c>
    </row>
    <row r="567" spans="1:49" x14ac:dyDescent="0.2">
      <c r="A567" t="s">
        <v>2614</v>
      </c>
      <c r="B567" s="1">
        <v>44559.603576388887</v>
      </c>
      <c r="C567" s="10">
        <v>44559</v>
      </c>
      <c r="D567" t="s">
        <v>440</v>
      </c>
      <c r="E567" s="2">
        <v>44559</v>
      </c>
      <c r="F567" t="s">
        <v>484</v>
      </c>
      <c r="G567" s="2">
        <v>44559</v>
      </c>
      <c r="H567" t="s">
        <v>1739</v>
      </c>
      <c r="I567" s="2">
        <v>44559</v>
      </c>
      <c r="J567" t="s">
        <v>2615</v>
      </c>
      <c r="K567" t="s">
        <v>742</v>
      </c>
      <c r="L567" t="s">
        <v>560</v>
      </c>
      <c r="M567" t="s">
        <v>561</v>
      </c>
      <c r="N567" t="s">
        <v>562</v>
      </c>
      <c r="O567" t="s">
        <v>43</v>
      </c>
      <c r="P567" t="s">
        <v>44</v>
      </c>
      <c r="Q567" t="s">
        <v>45</v>
      </c>
      <c r="R567" t="s">
        <v>43</v>
      </c>
      <c r="S567" t="s">
        <v>43</v>
      </c>
      <c r="T567" t="s">
        <v>43</v>
      </c>
      <c r="U567" t="s">
        <v>43</v>
      </c>
      <c r="V567" t="s">
        <v>43</v>
      </c>
      <c r="W567" t="s">
        <v>43</v>
      </c>
      <c r="X567" t="s">
        <v>43</v>
      </c>
      <c r="Y567" t="s">
        <v>46</v>
      </c>
      <c r="Z567" t="s">
        <v>43</v>
      </c>
      <c r="AA567" t="s">
        <v>47</v>
      </c>
      <c r="AB567" t="s">
        <v>48</v>
      </c>
      <c r="AC567">
        <v>10.14</v>
      </c>
      <c r="AD567" t="s">
        <v>43</v>
      </c>
      <c r="AE567" t="s">
        <v>43</v>
      </c>
      <c r="AF567">
        <v>10.14</v>
      </c>
      <c r="AG567" t="s">
        <v>49</v>
      </c>
      <c r="AH567">
        <v>10.14</v>
      </c>
      <c r="AI567" t="s">
        <v>43</v>
      </c>
      <c r="AJ567" t="s">
        <v>43</v>
      </c>
      <c r="AK567">
        <v>10.14</v>
      </c>
      <c r="AL567">
        <v>0</v>
      </c>
      <c r="AM567" t="s">
        <v>3367</v>
      </c>
      <c r="AN567" t="s">
        <v>43</v>
      </c>
      <c r="AO567" t="s">
        <v>1162</v>
      </c>
      <c r="AP567" t="s">
        <v>43</v>
      </c>
      <c r="AQ567" t="s">
        <v>43</v>
      </c>
      <c r="AR567" t="s">
        <v>3344</v>
      </c>
      <c r="AS567" t="s">
        <v>43</v>
      </c>
      <c r="AT567" t="str">
        <f>_xlfn.XLOOKUP(AO567,Enrollees!A:A,Enrollees!E:E)</f>
        <v>Viline Clark (HWL)</v>
      </c>
      <c r="AU567" t="str">
        <f>_xlfn.XLOOKUP(AO567,Enrollees!A:A,Enrollees!C:C)</f>
        <v>Hope Ministries</v>
      </c>
      <c r="AV567">
        <f>_xlfn.XLOOKUP(AO567,Enrollees!A:A,Enrollees!F:F)</f>
        <v>5744064610</v>
      </c>
      <c r="AW567" s="7">
        <f t="shared" si="8"/>
        <v>10.14</v>
      </c>
    </row>
    <row r="568" spans="1:49" x14ac:dyDescent="0.2">
      <c r="A568" t="s">
        <v>2616</v>
      </c>
      <c r="B568" s="1">
        <v>44559.635115740741</v>
      </c>
      <c r="C568" s="10">
        <v>44559</v>
      </c>
      <c r="D568" t="s">
        <v>363</v>
      </c>
      <c r="E568" s="2">
        <v>44559</v>
      </c>
      <c r="F568" t="s">
        <v>641</v>
      </c>
      <c r="G568" s="2">
        <v>44559</v>
      </c>
      <c r="H568" t="s">
        <v>1696</v>
      </c>
      <c r="I568" s="2">
        <v>44559</v>
      </c>
      <c r="J568" t="s">
        <v>439</v>
      </c>
      <c r="K568" t="s">
        <v>742</v>
      </c>
      <c r="L568" t="s">
        <v>560</v>
      </c>
      <c r="M568" t="s">
        <v>561</v>
      </c>
      <c r="N568" t="s">
        <v>562</v>
      </c>
      <c r="O568" t="s">
        <v>43</v>
      </c>
      <c r="P568" t="s">
        <v>44</v>
      </c>
      <c r="Q568" t="s">
        <v>45</v>
      </c>
      <c r="R568" t="s">
        <v>43</v>
      </c>
      <c r="S568" t="s">
        <v>43</v>
      </c>
      <c r="T568" t="s">
        <v>43</v>
      </c>
      <c r="U568" t="s">
        <v>43</v>
      </c>
      <c r="V568" t="s">
        <v>43</v>
      </c>
      <c r="W568" t="s">
        <v>43</v>
      </c>
      <c r="X568" t="s">
        <v>43</v>
      </c>
      <c r="Y568" t="s">
        <v>46</v>
      </c>
      <c r="Z568" t="s">
        <v>43</v>
      </c>
      <c r="AA568" t="s">
        <v>47</v>
      </c>
      <c r="AB568" t="s">
        <v>48</v>
      </c>
      <c r="AC568">
        <v>6.37</v>
      </c>
      <c r="AD568" t="s">
        <v>43</v>
      </c>
      <c r="AE568" t="s">
        <v>43</v>
      </c>
      <c r="AF568">
        <v>6.37</v>
      </c>
      <c r="AG568" t="s">
        <v>49</v>
      </c>
      <c r="AH568">
        <v>6.37</v>
      </c>
      <c r="AI568" t="s">
        <v>43</v>
      </c>
      <c r="AJ568" t="s">
        <v>43</v>
      </c>
      <c r="AK568">
        <v>6.37</v>
      </c>
      <c r="AL568">
        <v>0</v>
      </c>
      <c r="AM568" t="s">
        <v>2670</v>
      </c>
      <c r="AN568" t="s">
        <v>43</v>
      </c>
      <c r="AO568" t="s">
        <v>1180</v>
      </c>
      <c r="AP568" t="s">
        <v>43</v>
      </c>
      <c r="AQ568" t="s">
        <v>43</v>
      </c>
      <c r="AR568" t="s">
        <v>3345</v>
      </c>
      <c r="AS568" t="s">
        <v>43</v>
      </c>
      <c r="AT568" t="str">
        <f>_xlfn.XLOOKUP(AO568,Enrollees!A:A,Enrollees!E:E)</f>
        <v>Ella Coppock</v>
      </c>
      <c r="AU568" t="str">
        <f>_xlfn.XLOOKUP(AO568,Enrollees!A:A,Enrollees!C:C)</f>
        <v>St. Margaret's House</v>
      </c>
      <c r="AV568">
        <f>_xlfn.XLOOKUP(AO568,Enrollees!A:A,Enrollees!F:F)</f>
        <v>5743235073</v>
      </c>
      <c r="AW568" s="7">
        <f t="shared" si="8"/>
        <v>6.37</v>
      </c>
    </row>
    <row r="569" spans="1:49" x14ac:dyDescent="0.2">
      <c r="A569" t="s">
        <v>2617</v>
      </c>
      <c r="B569" s="1">
        <v>44559.656643518516</v>
      </c>
      <c r="C569" s="10">
        <v>44559</v>
      </c>
      <c r="D569" t="s">
        <v>408</v>
      </c>
      <c r="E569" s="2">
        <v>44559</v>
      </c>
      <c r="F569" t="s">
        <v>710</v>
      </c>
      <c r="G569" s="2">
        <v>44559</v>
      </c>
      <c r="H569" t="s">
        <v>603</v>
      </c>
      <c r="I569" s="2">
        <v>44559</v>
      </c>
      <c r="J569" t="s">
        <v>636</v>
      </c>
      <c r="K569" t="s">
        <v>742</v>
      </c>
      <c r="L569" t="s">
        <v>560</v>
      </c>
      <c r="M569" t="s">
        <v>561</v>
      </c>
      <c r="N569" t="s">
        <v>562</v>
      </c>
      <c r="O569" t="s">
        <v>43</v>
      </c>
      <c r="P569" t="s">
        <v>44</v>
      </c>
      <c r="Q569" t="s">
        <v>45</v>
      </c>
      <c r="R569" t="s">
        <v>43</v>
      </c>
      <c r="S569" t="s">
        <v>43</v>
      </c>
      <c r="T569" t="s">
        <v>43</v>
      </c>
      <c r="U569" t="s">
        <v>43</v>
      </c>
      <c r="V569" t="s">
        <v>43</v>
      </c>
      <c r="W569" t="s">
        <v>43</v>
      </c>
      <c r="X569" t="s">
        <v>43</v>
      </c>
      <c r="Y569" t="s">
        <v>46</v>
      </c>
      <c r="Z569" t="s">
        <v>43</v>
      </c>
      <c r="AA569" t="s">
        <v>47</v>
      </c>
      <c r="AB569" t="s">
        <v>48</v>
      </c>
      <c r="AC569">
        <v>12.25</v>
      </c>
      <c r="AD569" t="s">
        <v>43</v>
      </c>
      <c r="AE569" t="s">
        <v>43</v>
      </c>
      <c r="AF569">
        <v>12.25</v>
      </c>
      <c r="AG569" t="s">
        <v>49</v>
      </c>
      <c r="AH569">
        <v>12.25</v>
      </c>
      <c r="AI569" t="s">
        <v>43</v>
      </c>
      <c r="AJ569" t="s">
        <v>43</v>
      </c>
      <c r="AK569">
        <v>12.25</v>
      </c>
      <c r="AL569">
        <v>0</v>
      </c>
      <c r="AM569" t="s">
        <v>3367</v>
      </c>
      <c r="AN569" t="s">
        <v>43</v>
      </c>
      <c r="AO569" t="s">
        <v>1162</v>
      </c>
      <c r="AP569" t="s">
        <v>43</v>
      </c>
      <c r="AQ569" t="s">
        <v>43</v>
      </c>
      <c r="AR569" t="s">
        <v>3346</v>
      </c>
      <c r="AS569" t="s">
        <v>43</v>
      </c>
      <c r="AT569" t="str">
        <f>_xlfn.XLOOKUP(AO569,Enrollees!A:A,Enrollees!E:E)</f>
        <v>Viline Clark (HWL)</v>
      </c>
      <c r="AU569" t="str">
        <f>_xlfn.XLOOKUP(AO569,Enrollees!A:A,Enrollees!C:C)</f>
        <v>Hope Ministries</v>
      </c>
      <c r="AV569">
        <f>_xlfn.XLOOKUP(AO569,Enrollees!A:A,Enrollees!F:F)</f>
        <v>5744064610</v>
      </c>
      <c r="AW569" s="7">
        <f t="shared" si="8"/>
        <v>12.25</v>
      </c>
    </row>
    <row r="570" spans="1:49" x14ac:dyDescent="0.2">
      <c r="A570" t="s">
        <v>2618</v>
      </c>
      <c r="B570" s="1">
        <v>44559.658541666664</v>
      </c>
      <c r="C570" s="10">
        <v>44559</v>
      </c>
      <c r="D570" t="s">
        <v>289</v>
      </c>
      <c r="E570" s="2">
        <v>44559</v>
      </c>
      <c r="F570" t="s">
        <v>635</v>
      </c>
      <c r="G570" s="2">
        <v>44559</v>
      </c>
      <c r="H570" t="s">
        <v>1605</v>
      </c>
      <c r="I570" s="2">
        <v>44559</v>
      </c>
      <c r="J570" t="s">
        <v>1606</v>
      </c>
      <c r="K570" t="s">
        <v>742</v>
      </c>
      <c r="L570" t="s">
        <v>560</v>
      </c>
      <c r="M570" t="s">
        <v>561</v>
      </c>
      <c r="N570" t="s">
        <v>562</v>
      </c>
      <c r="O570" t="s">
        <v>43</v>
      </c>
      <c r="P570" t="s">
        <v>44</v>
      </c>
      <c r="Q570" t="s">
        <v>45</v>
      </c>
      <c r="R570" t="s">
        <v>43</v>
      </c>
      <c r="S570" t="s">
        <v>43</v>
      </c>
      <c r="T570" t="s">
        <v>43</v>
      </c>
      <c r="U570" t="s">
        <v>43</v>
      </c>
      <c r="V570" t="s">
        <v>43</v>
      </c>
      <c r="W570" t="s">
        <v>43</v>
      </c>
      <c r="X570" t="s">
        <v>43</v>
      </c>
      <c r="Y570" t="s">
        <v>46</v>
      </c>
      <c r="Z570" t="s">
        <v>43</v>
      </c>
      <c r="AA570" t="s">
        <v>47</v>
      </c>
      <c r="AB570" t="s">
        <v>48</v>
      </c>
      <c r="AC570">
        <v>14.93</v>
      </c>
      <c r="AD570" t="s">
        <v>43</v>
      </c>
      <c r="AE570" t="s">
        <v>43</v>
      </c>
      <c r="AF570">
        <v>14.93</v>
      </c>
      <c r="AG570" t="s">
        <v>49</v>
      </c>
      <c r="AH570">
        <v>14.93</v>
      </c>
      <c r="AI570" t="s">
        <v>43</v>
      </c>
      <c r="AJ570" t="s">
        <v>43</v>
      </c>
      <c r="AK570">
        <v>14.93</v>
      </c>
      <c r="AL570">
        <v>0</v>
      </c>
      <c r="AM570" t="s">
        <v>2670</v>
      </c>
      <c r="AN570" t="s">
        <v>43</v>
      </c>
      <c r="AO570" t="s">
        <v>1180</v>
      </c>
      <c r="AP570" t="s">
        <v>43</v>
      </c>
      <c r="AQ570" t="s">
        <v>43</v>
      </c>
      <c r="AR570" t="s">
        <v>3347</v>
      </c>
      <c r="AS570" t="s">
        <v>43</v>
      </c>
      <c r="AT570" t="str">
        <f>_xlfn.XLOOKUP(AO570,Enrollees!A:A,Enrollees!E:E)</f>
        <v>Ella Coppock</v>
      </c>
      <c r="AU570" t="str">
        <f>_xlfn.XLOOKUP(AO570,Enrollees!A:A,Enrollees!C:C)</f>
        <v>St. Margaret's House</v>
      </c>
      <c r="AV570">
        <f>_xlfn.XLOOKUP(AO570,Enrollees!A:A,Enrollees!F:F)</f>
        <v>5743235073</v>
      </c>
      <c r="AW570" s="7">
        <f t="shared" si="8"/>
        <v>14.93</v>
      </c>
    </row>
    <row r="571" spans="1:49" x14ac:dyDescent="0.2">
      <c r="A571" t="s">
        <v>2619</v>
      </c>
      <c r="B571" s="1">
        <v>44559.726712962962</v>
      </c>
      <c r="C571" s="10">
        <v>44559</v>
      </c>
      <c r="D571" t="s">
        <v>354</v>
      </c>
      <c r="E571" s="2">
        <v>44559</v>
      </c>
      <c r="F571" t="s">
        <v>95</v>
      </c>
      <c r="G571" s="2">
        <v>44559</v>
      </c>
      <c r="H571" t="s">
        <v>730</v>
      </c>
      <c r="I571" s="2">
        <v>44559</v>
      </c>
      <c r="J571" t="s">
        <v>1780</v>
      </c>
      <c r="K571" t="s">
        <v>742</v>
      </c>
      <c r="L571" t="s">
        <v>560</v>
      </c>
      <c r="M571" t="s">
        <v>561</v>
      </c>
      <c r="N571" t="s">
        <v>562</v>
      </c>
      <c r="O571" t="s">
        <v>43</v>
      </c>
      <c r="P571" t="s">
        <v>44</v>
      </c>
      <c r="Q571" t="s">
        <v>45</v>
      </c>
      <c r="R571" t="s">
        <v>43</v>
      </c>
      <c r="S571" t="s">
        <v>43</v>
      </c>
      <c r="T571" t="s">
        <v>43</v>
      </c>
      <c r="U571" t="s">
        <v>43</v>
      </c>
      <c r="V571" t="s">
        <v>43</v>
      </c>
      <c r="W571" t="s">
        <v>43</v>
      </c>
      <c r="X571" t="s">
        <v>43</v>
      </c>
      <c r="Y571" t="s">
        <v>46</v>
      </c>
      <c r="Z571" t="s">
        <v>43</v>
      </c>
      <c r="AA571" t="s">
        <v>47</v>
      </c>
      <c r="AB571" t="s">
        <v>48</v>
      </c>
      <c r="AC571">
        <v>4.9000000000000004</v>
      </c>
      <c r="AD571" t="s">
        <v>43</v>
      </c>
      <c r="AE571" t="s">
        <v>43</v>
      </c>
      <c r="AF571">
        <v>4.9000000000000004</v>
      </c>
      <c r="AG571" t="s">
        <v>49</v>
      </c>
      <c r="AH571">
        <v>4.9000000000000004</v>
      </c>
      <c r="AI571" t="s">
        <v>43</v>
      </c>
      <c r="AJ571" t="s">
        <v>43</v>
      </c>
      <c r="AK571">
        <v>4.9000000000000004</v>
      </c>
      <c r="AL571">
        <v>0</v>
      </c>
      <c r="AM571" t="s">
        <v>2689</v>
      </c>
      <c r="AN571" t="s">
        <v>43</v>
      </c>
      <c r="AO571" t="s">
        <v>1397</v>
      </c>
      <c r="AP571" t="s">
        <v>43</v>
      </c>
      <c r="AQ571" t="s">
        <v>43</v>
      </c>
      <c r="AR571" t="s">
        <v>3348</v>
      </c>
      <c r="AS571" t="s">
        <v>43</v>
      </c>
      <c r="AT571" t="str">
        <f>_xlfn.XLOOKUP(AO571,Enrollees!A:A,Enrollees!E:E)</f>
        <v>Fred Sexton</v>
      </c>
      <c r="AU571" t="str">
        <f>_xlfn.XLOOKUP(AO571,Enrollees!A:A,Enrollees!C:C)</f>
        <v>YWCA North Central Indiana</v>
      </c>
      <c r="AV571">
        <f>_xlfn.XLOOKUP(AO571,Enrollees!A:A,Enrollees!F:F)</f>
        <v>5743362351</v>
      </c>
      <c r="AW571" s="7">
        <f t="shared" si="8"/>
        <v>4.9000000000000004</v>
      </c>
    </row>
    <row r="572" spans="1:49" x14ac:dyDescent="0.2">
      <c r="A572" t="s">
        <v>2620</v>
      </c>
      <c r="B572" s="1">
        <v>44559.766180555554</v>
      </c>
      <c r="C572" s="10">
        <v>44559</v>
      </c>
      <c r="D572" t="s">
        <v>1777</v>
      </c>
      <c r="E572" s="2">
        <v>44559</v>
      </c>
      <c r="F572" t="s">
        <v>244</v>
      </c>
      <c r="G572" s="2">
        <v>44559</v>
      </c>
      <c r="H572" t="s">
        <v>2007</v>
      </c>
      <c r="I572" s="2">
        <v>44559</v>
      </c>
      <c r="J572" t="s">
        <v>1689</v>
      </c>
      <c r="K572" t="s">
        <v>742</v>
      </c>
      <c r="L572" t="s">
        <v>560</v>
      </c>
      <c r="M572" t="s">
        <v>561</v>
      </c>
      <c r="N572" t="s">
        <v>562</v>
      </c>
      <c r="O572" t="s">
        <v>43</v>
      </c>
      <c r="P572" t="s">
        <v>44</v>
      </c>
      <c r="Q572" t="s">
        <v>45</v>
      </c>
      <c r="R572" t="s">
        <v>43</v>
      </c>
      <c r="S572" t="s">
        <v>43</v>
      </c>
      <c r="T572" t="s">
        <v>43</v>
      </c>
      <c r="U572" t="s">
        <v>43</v>
      </c>
      <c r="V572" t="s">
        <v>43</v>
      </c>
      <c r="W572" t="s">
        <v>43</v>
      </c>
      <c r="X572" t="s">
        <v>43</v>
      </c>
      <c r="Y572" t="s">
        <v>46</v>
      </c>
      <c r="Z572" t="s">
        <v>43</v>
      </c>
      <c r="AA572" t="s">
        <v>47</v>
      </c>
      <c r="AB572" t="s">
        <v>48</v>
      </c>
      <c r="AC572">
        <v>19.98</v>
      </c>
      <c r="AD572" t="s">
        <v>43</v>
      </c>
      <c r="AE572" t="s">
        <v>43</v>
      </c>
      <c r="AF572">
        <v>19.98</v>
      </c>
      <c r="AG572" t="s">
        <v>49</v>
      </c>
      <c r="AH572">
        <v>19.98</v>
      </c>
      <c r="AI572" t="s">
        <v>43</v>
      </c>
      <c r="AJ572" t="s">
        <v>43</v>
      </c>
      <c r="AK572">
        <v>19.98</v>
      </c>
      <c r="AL572">
        <v>0</v>
      </c>
      <c r="AM572" t="s">
        <v>3368</v>
      </c>
      <c r="AN572" t="s">
        <v>43</v>
      </c>
      <c r="AO572" t="s">
        <v>1316</v>
      </c>
      <c r="AP572" t="s">
        <v>43</v>
      </c>
      <c r="AQ572" t="s">
        <v>43</v>
      </c>
      <c r="AR572" t="s">
        <v>3349</v>
      </c>
      <c r="AS572" t="s">
        <v>43</v>
      </c>
      <c r="AT572" t="str">
        <f>_xlfn.XLOOKUP(AO572,Enrollees!A:A,Enrollees!E:E)</f>
        <v>Barbara  Kruszewski </v>
      </c>
      <c r="AU572" t="str">
        <f>_xlfn.XLOOKUP(AO572,Enrollees!A:A,Enrollees!C:C)</f>
        <v>RiverBend Cancer Services</v>
      </c>
      <c r="AV572">
        <f>_xlfn.XLOOKUP(AO572,Enrollees!A:A,Enrollees!F:F)</f>
        <v>9046078098</v>
      </c>
      <c r="AW572" s="7">
        <f t="shared" si="8"/>
        <v>19.98</v>
      </c>
    </row>
    <row r="573" spans="1:49" x14ac:dyDescent="0.2">
      <c r="A573" t="s">
        <v>2621</v>
      </c>
      <c r="B573" s="1">
        <v>44559.768784722219</v>
      </c>
      <c r="C573" s="10">
        <v>44559</v>
      </c>
      <c r="D573" t="s">
        <v>1677</v>
      </c>
      <c r="E573" s="2">
        <v>44559</v>
      </c>
      <c r="F573" t="s">
        <v>451</v>
      </c>
      <c r="G573" s="2">
        <v>44559</v>
      </c>
      <c r="H573" t="s">
        <v>359</v>
      </c>
      <c r="I573" s="2">
        <v>44559</v>
      </c>
      <c r="J573" t="s">
        <v>305</v>
      </c>
      <c r="K573" t="s">
        <v>742</v>
      </c>
      <c r="L573" t="s">
        <v>560</v>
      </c>
      <c r="M573" t="s">
        <v>561</v>
      </c>
      <c r="N573" t="s">
        <v>562</v>
      </c>
      <c r="O573" t="s">
        <v>43</v>
      </c>
      <c r="P573" t="s">
        <v>44</v>
      </c>
      <c r="Q573" t="s">
        <v>45</v>
      </c>
      <c r="R573" t="s">
        <v>43</v>
      </c>
      <c r="S573" t="s">
        <v>43</v>
      </c>
      <c r="T573" t="s">
        <v>43</v>
      </c>
      <c r="U573" t="s">
        <v>43</v>
      </c>
      <c r="V573" t="s">
        <v>43</v>
      </c>
      <c r="W573" t="s">
        <v>43</v>
      </c>
      <c r="X573" t="s">
        <v>43</v>
      </c>
      <c r="Y573" t="s">
        <v>46</v>
      </c>
      <c r="Z573" t="s">
        <v>43</v>
      </c>
      <c r="AA573" t="s">
        <v>47</v>
      </c>
      <c r="AB573" t="s">
        <v>48</v>
      </c>
      <c r="AC573">
        <v>14.99</v>
      </c>
      <c r="AD573" t="s">
        <v>43</v>
      </c>
      <c r="AE573" t="s">
        <v>43</v>
      </c>
      <c r="AF573">
        <v>14.99</v>
      </c>
      <c r="AG573" t="s">
        <v>49</v>
      </c>
      <c r="AH573">
        <v>14.99</v>
      </c>
      <c r="AI573" t="s">
        <v>43</v>
      </c>
      <c r="AJ573" t="s">
        <v>43</v>
      </c>
      <c r="AK573">
        <v>14.99</v>
      </c>
      <c r="AL573">
        <v>0</v>
      </c>
      <c r="AM573" t="s">
        <v>3367</v>
      </c>
      <c r="AN573" t="s">
        <v>43</v>
      </c>
      <c r="AO573" t="s">
        <v>1162</v>
      </c>
      <c r="AP573" t="s">
        <v>43</v>
      </c>
      <c r="AQ573" t="s">
        <v>43</v>
      </c>
      <c r="AR573" t="s">
        <v>3350</v>
      </c>
      <c r="AS573" t="s">
        <v>43</v>
      </c>
      <c r="AT573" t="str">
        <f>_xlfn.XLOOKUP(AO573,Enrollees!A:A,Enrollees!E:E)</f>
        <v>Viline Clark (HWL)</v>
      </c>
      <c r="AU573" t="str">
        <f>_xlfn.XLOOKUP(AO573,Enrollees!A:A,Enrollees!C:C)</f>
        <v>Hope Ministries</v>
      </c>
      <c r="AV573">
        <f>_xlfn.XLOOKUP(AO573,Enrollees!A:A,Enrollees!F:F)</f>
        <v>5744064610</v>
      </c>
      <c r="AW573" s="7">
        <f t="shared" si="8"/>
        <v>14.99</v>
      </c>
    </row>
    <row r="574" spans="1:49" x14ac:dyDescent="0.2">
      <c r="A574" t="s">
        <v>2622</v>
      </c>
      <c r="B574" s="1">
        <v>44559.857939814814</v>
      </c>
      <c r="C574" s="10">
        <v>44559</v>
      </c>
      <c r="D574" t="s">
        <v>124</v>
      </c>
      <c r="E574" s="2">
        <v>44559</v>
      </c>
      <c r="F574" t="s">
        <v>125</v>
      </c>
      <c r="G574" s="2">
        <v>44559</v>
      </c>
      <c r="H574" t="s">
        <v>1684</v>
      </c>
      <c r="I574" s="2">
        <v>44559</v>
      </c>
      <c r="J574" t="s">
        <v>370</v>
      </c>
      <c r="K574" t="s">
        <v>742</v>
      </c>
      <c r="L574" t="s">
        <v>560</v>
      </c>
      <c r="M574" t="s">
        <v>561</v>
      </c>
      <c r="N574" t="s">
        <v>562</v>
      </c>
      <c r="O574" t="s">
        <v>43</v>
      </c>
      <c r="P574" t="s">
        <v>44</v>
      </c>
      <c r="Q574" t="s">
        <v>45</v>
      </c>
      <c r="R574" t="s">
        <v>43</v>
      </c>
      <c r="S574" t="s">
        <v>43</v>
      </c>
      <c r="T574" t="s">
        <v>43</v>
      </c>
      <c r="U574" t="s">
        <v>43</v>
      </c>
      <c r="V574" t="s">
        <v>43</v>
      </c>
      <c r="W574" t="s">
        <v>43</v>
      </c>
      <c r="X574" t="s">
        <v>43</v>
      </c>
      <c r="Y574" t="s">
        <v>46</v>
      </c>
      <c r="Z574" t="s">
        <v>43</v>
      </c>
      <c r="AA574" t="s">
        <v>47</v>
      </c>
      <c r="AB574" t="s">
        <v>48</v>
      </c>
      <c r="AC574">
        <v>19.989999999999998</v>
      </c>
      <c r="AD574" t="s">
        <v>43</v>
      </c>
      <c r="AE574" t="s">
        <v>43</v>
      </c>
      <c r="AF574">
        <v>19.989999999999998</v>
      </c>
      <c r="AG574" t="s">
        <v>49</v>
      </c>
      <c r="AH574">
        <v>19.989999999999998</v>
      </c>
      <c r="AI574" t="s">
        <v>43</v>
      </c>
      <c r="AJ574" t="s">
        <v>43</v>
      </c>
      <c r="AK574">
        <v>19.989999999999998</v>
      </c>
      <c r="AL574">
        <v>0</v>
      </c>
      <c r="AM574" t="s">
        <v>3368</v>
      </c>
      <c r="AN574" t="s">
        <v>43</v>
      </c>
      <c r="AO574" t="s">
        <v>1316</v>
      </c>
      <c r="AP574" t="s">
        <v>43</v>
      </c>
      <c r="AQ574" t="s">
        <v>43</v>
      </c>
      <c r="AR574" t="s">
        <v>3351</v>
      </c>
      <c r="AS574" t="s">
        <v>43</v>
      </c>
      <c r="AT574" t="str">
        <f>_xlfn.XLOOKUP(AO574,Enrollees!A:A,Enrollees!E:E)</f>
        <v>Barbara  Kruszewski </v>
      </c>
      <c r="AU574" t="str">
        <f>_xlfn.XLOOKUP(AO574,Enrollees!A:A,Enrollees!C:C)</f>
        <v>RiverBend Cancer Services</v>
      </c>
      <c r="AV574">
        <f>_xlfn.XLOOKUP(AO574,Enrollees!A:A,Enrollees!F:F)</f>
        <v>9046078098</v>
      </c>
      <c r="AW574" s="7">
        <f t="shared" si="8"/>
        <v>19.989999999999998</v>
      </c>
    </row>
    <row r="575" spans="1:49" x14ac:dyDescent="0.2">
      <c r="A575" t="s">
        <v>2623</v>
      </c>
      <c r="B575" s="1">
        <v>44559.879953703705</v>
      </c>
      <c r="C575" s="10">
        <v>44559</v>
      </c>
      <c r="D575" t="s">
        <v>412</v>
      </c>
      <c r="E575" s="2">
        <v>44559</v>
      </c>
      <c r="F575" t="s">
        <v>598</v>
      </c>
      <c r="G575" s="2">
        <v>44559</v>
      </c>
      <c r="H575" t="s">
        <v>447</v>
      </c>
      <c r="I575" s="2">
        <v>44559</v>
      </c>
      <c r="J575" t="s">
        <v>453</v>
      </c>
      <c r="K575" t="s">
        <v>742</v>
      </c>
      <c r="L575" t="s">
        <v>560</v>
      </c>
      <c r="M575" t="s">
        <v>561</v>
      </c>
      <c r="N575" t="s">
        <v>562</v>
      </c>
      <c r="O575" t="s">
        <v>43</v>
      </c>
      <c r="P575" t="s">
        <v>44</v>
      </c>
      <c r="Q575" t="s">
        <v>45</v>
      </c>
      <c r="R575" t="s">
        <v>43</v>
      </c>
      <c r="S575" t="s">
        <v>43</v>
      </c>
      <c r="T575" t="s">
        <v>43</v>
      </c>
      <c r="U575" t="s">
        <v>43</v>
      </c>
      <c r="V575" t="s">
        <v>43</v>
      </c>
      <c r="W575" t="s">
        <v>43</v>
      </c>
      <c r="X575" t="s">
        <v>43</v>
      </c>
      <c r="Y575" t="s">
        <v>46</v>
      </c>
      <c r="Z575" t="s">
        <v>43</v>
      </c>
      <c r="AA575" t="s">
        <v>47</v>
      </c>
      <c r="AB575" t="s">
        <v>48</v>
      </c>
      <c r="AC575">
        <v>9.35</v>
      </c>
      <c r="AD575" t="s">
        <v>43</v>
      </c>
      <c r="AE575" t="s">
        <v>43</v>
      </c>
      <c r="AF575">
        <v>9.35</v>
      </c>
      <c r="AG575" t="s">
        <v>49</v>
      </c>
      <c r="AH575">
        <v>9.35</v>
      </c>
      <c r="AI575" t="s">
        <v>43</v>
      </c>
      <c r="AJ575" t="s">
        <v>43</v>
      </c>
      <c r="AK575">
        <v>9.35</v>
      </c>
      <c r="AL575">
        <v>0</v>
      </c>
      <c r="AM575" t="s">
        <v>2666</v>
      </c>
      <c r="AN575" t="s">
        <v>43</v>
      </c>
      <c r="AO575" t="s">
        <v>1122</v>
      </c>
      <c r="AP575" t="s">
        <v>43</v>
      </c>
      <c r="AQ575" t="s">
        <v>43</v>
      </c>
      <c r="AR575" t="s">
        <v>3352</v>
      </c>
      <c r="AS575" t="s">
        <v>43</v>
      </c>
      <c r="AT575" t="str">
        <f>_xlfn.XLOOKUP(AO575,Enrollees!A:A,Enrollees!E:E)</f>
        <v>Forrest  Clark</v>
      </c>
      <c r="AU575" t="str">
        <f>_xlfn.XLOOKUP(AO575,Enrollees!A:A,Enrollees!C:C)</f>
        <v>REAL Services</v>
      </c>
      <c r="AV575">
        <f>_xlfn.XLOOKUP(AO575,Enrollees!A:A,Enrollees!F:F)</f>
        <v>5749995615</v>
      </c>
      <c r="AW575" s="7">
        <f t="shared" si="8"/>
        <v>9.35</v>
      </c>
    </row>
    <row r="576" spans="1:49" x14ac:dyDescent="0.2">
      <c r="A576" t="s">
        <v>2624</v>
      </c>
      <c r="B576" s="1">
        <v>44559.898912037039</v>
      </c>
      <c r="C576" s="10">
        <v>44559</v>
      </c>
      <c r="D576" t="s">
        <v>196</v>
      </c>
      <c r="E576" s="2">
        <v>44559</v>
      </c>
      <c r="F576" t="s">
        <v>197</v>
      </c>
      <c r="G576" s="2">
        <v>44559</v>
      </c>
      <c r="H576" t="s">
        <v>217</v>
      </c>
      <c r="I576" s="2">
        <v>44559</v>
      </c>
      <c r="J576" t="s">
        <v>218</v>
      </c>
      <c r="K576" t="s">
        <v>742</v>
      </c>
      <c r="L576" t="s">
        <v>560</v>
      </c>
      <c r="M576" t="s">
        <v>561</v>
      </c>
      <c r="N576" t="s">
        <v>562</v>
      </c>
      <c r="O576" t="s">
        <v>43</v>
      </c>
      <c r="P576" t="s">
        <v>44</v>
      </c>
      <c r="Q576" t="s">
        <v>45</v>
      </c>
      <c r="R576" t="s">
        <v>43</v>
      </c>
      <c r="S576" t="s">
        <v>43</v>
      </c>
      <c r="T576" t="s">
        <v>43</v>
      </c>
      <c r="U576" t="s">
        <v>43</v>
      </c>
      <c r="V576" t="s">
        <v>43</v>
      </c>
      <c r="W576" t="s">
        <v>43</v>
      </c>
      <c r="X576" t="s">
        <v>43</v>
      </c>
      <c r="Y576" t="s">
        <v>46</v>
      </c>
      <c r="Z576" t="s">
        <v>43</v>
      </c>
      <c r="AA576" t="s">
        <v>47</v>
      </c>
      <c r="AB576" t="s">
        <v>48</v>
      </c>
      <c r="AC576">
        <v>14.97</v>
      </c>
      <c r="AD576" t="s">
        <v>43</v>
      </c>
      <c r="AE576" t="s">
        <v>43</v>
      </c>
      <c r="AF576">
        <v>14.97</v>
      </c>
      <c r="AG576" t="s">
        <v>49</v>
      </c>
      <c r="AH576">
        <v>14.97</v>
      </c>
      <c r="AI576" t="s">
        <v>43</v>
      </c>
      <c r="AJ576" t="s">
        <v>43</v>
      </c>
      <c r="AK576">
        <v>14.97</v>
      </c>
      <c r="AL576">
        <v>0</v>
      </c>
      <c r="AM576" t="s">
        <v>2670</v>
      </c>
      <c r="AN576" t="s">
        <v>43</v>
      </c>
      <c r="AO576" t="s">
        <v>1180</v>
      </c>
      <c r="AP576" t="s">
        <v>43</v>
      </c>
      <c r="AQ576" t="s">
        <v>43</v>
      </c>
      <c r="AR576" t="s">
        <v>3353</v>
      </c>
      <c r="AS576" t="s">
        <v>43</v>
      </c>
      <c r="AT576" t="str">
        <f>_xlfn.XLOOKUP(AO576,Enrollees!A:A,Enrollees!E:E)</f>
        <v>Ella Coppock</v>
      </c>
      <c r="AU576" t="str">
        <f>_xlfn.XLOOKUP(AO576,Enrollees!A:A,Enrollees!C:C)</f>
        <v>St. Margaret's House</v>
      </c>
      <c r="AV576">
        <f>_xlfn.XLOOKUP(AO576,Enrollees!A:A,Enrollees!F:F)</f>
        <v>5743235073</v>
      </c>
      <c r="AW576" s="7">
        <f t="shared" si="8"/>
        <v>14.97</v>
      </c>
    </row>
    <row r="577" spans="1:49" x14ac:dyDescent="0.2">
      <c r="A577" t="s">
        <v>2619</v>
      </c>
      <c r="B577" s="1">
        <v>44559.974074074074</v>
      </c>
      <c r="C577" s="10">
        <v>44559</v>
      </c>
      <c r="D577" t="s">
        <v>354</v>
      </c>
      <c r="E577" s="2">
        <v>44559</v>
      </c>
      <c r="F577" t="s">
        <v>95</v>
      </c>
      <c r="G577" s="2">
        <v>44559</v>
      </c>
      <c r="H577" t="s">
        <v>730</v>
      </c>
      <c r="I577" s="2">
        <v>44559</v>
      </c>
      <c r="J577" t="s">
        <v>1780</v>
      </c>
      <c r="K577" t="s">
        <v>742</v>
      </c>
      <c r="L577" t="s">
        <v>560</v>
      </c>
      <c r="M577" t="s">
        <v>561</v>
      </c>
      <c r="N577" t="s">
        <v>562</v>
      </c>
      <c r="O577" t="s">
        <v>43</v>
      </c>
      <c r="P577" t="s">
        <v>44</v>
      </c>
      <c r="Q577" t="s">
        <v>45</v>
      </c>
      <c r="R577" t="s">
        <v>43</v>
      </c>
      <c r="S577" t="s">
        <v>43</v>
      </c>
      <c r="T577" t="s">
        <v>43</v>
      </c>
      <c r="U577" t="s">
        <v>43</v>
      </c>
      <c r="V577" t="s">
        <v>43</v>
      </c>
      <c r="W577" t="s">
        <v>43</v>
      </c>
      <c r="X577" t="s">
        <v>43</v>
      </c>
      <c r="Y577" t="s">
        <v>46</v>
      </c>
      <c r="Z577" t="s">
        <v>43</v>
      </c>
      <c r="AA577" t="s">
        <v>47</v>
      </c>
      <c r="AB577" t="s">
        <v>48</v>
      </c>
      <c r="AC577">
        <v>2.06</v>
      </c>
      <c r="AD577" t="s">
        <v>43</v>
      </c>
      <c r="AE577" t="s">
        <v>43</v>
      </c>
      <c r="AF577">
        <v>2.06</v>
      </c>
      <c r="AG577" t="s">
        <v>49</v>
      </c>
      <c r="AH577">
        <v>2.06</v>
      </c>
      <c r="AI577" t="s">
        <v>43</v>
      </c>
      <c r="AJ577" t="s">
        <v>43</v>
      </c>
      <c r="AK577">
        <v>2.06</v>
      </c>
      <c r="AL577">
        <v>0</v>
      </c>
      <c r="AM577" t="s">
        <v>2689</v>
      </c>
      <c r="AN577" t="s">
        <v>43</v>
      </c>
      <c r="AO577" t="s">
        <v>1397</v>
      </c>
      <c r="AP577" t="s">
        <v>43</v>
      </c>
      <c r="AQ577" t="s">
        <v>43</v>
      </c>
      <c r="AR577" t="s">
        <v>3354</v>
      </c>
      <c r="AS577" t="s">
        <v>43</v>
      </c>
      <c r="AT577" t="str">
        <f>_xlfn.XLOOKUP(AO577,Enrollees!A:A,Enrollees!E:E)</f>
        <v>Fred Sexton</v>
      </c>
      <c r="AU577" t="str">
        <f>_xlfn.XLOOKUP(AO577,Enrollees!A:A,Enrollees!C:C)</f>
        <v>YWCA North Central Indiana</v>
      </c>
      <c r="AV577">
        <f>_xlfn.XLOOKUP(AO577,Enrollees!A:A,Enrollees!F:F)</f>
        <v>5743362351</v>
      </c>
      <c r="AW577" s="7">
        <f t="shared" si="8"/>
        <v>2.06</v>
      </c>
    </row>
    <row r="578" spans="1:49" x14ac:dyDescent="0.2">
      <c r="A578" t="s">
        <v>2625</v>
      </c>
      <c r="B578" s="1">
        <v>44560.645729166667</v>
      </c>
      <c r="C578" s="10">
        <v>44560</v>
      </c>
      <c r="D578" t="s">
        <v>340</v>
      </c>
      <c r="E578" s="2">
        <v>44560</v>
      </c>
      <c r="F578" t="s">
        <v>654</v>
      </c>
      <c r="G578" s="2">
        <v>44560</v>
      </c>
      <c r="H578" t="s">
        <v>512</v>
      </c>
      <c r="I578" s="2">
        <v>44560</v>
      </c>
      <c r="J578" t="s">
        <v>564</v>
      </c>
      <c r="K578" t="s">
        <v>742</v>
      </c>
      <c r="L578" t="s">
        <v>560</v>
      </c>
      <c r="M578" t="s">
        <v>561</v>
      </c>
      <c r="N578" t="s">
        <v>562</v>
      </c>
      <c r="O578" t="s">
        <v>43</v>
      </c>
      <c r="P578" t="s">
        <v>44</v>
      </c>
      <c r="Q578" t="s">
        <v>45</v>
      </c>
      <c r="R578" t="s">
        <v>43</v>
      </c>
      <c r="S578" t="s">
        <v>43</v>
      </c>
      <c r="T578" t="s">
        <v>43</v>
      </c>
      <c r="U578" t="s">
        <v>43</v>
      </c>
      <c r="V578" t="s">
        <v>43</v>
      </c>
      <c r="W578" t="s">
        <v>43</v>
      </c>
      <c r="X578" t="s">
        <v>43</v>
      </c>
      <c r="Y578" t="s">
        <v>46</v>
      </c>
      <c r="Z578" t="s">
        <v>43</v>
      </c>
      <c r="AA578" t="s">
        <v>47</v>
      </c>
      <c r="AB578" t="s">
        <v>48</v>
      </c>
      <c r="AC578">
        <v>14.91</v>
      </c>
      <c r="AD578" t="s">
        <v>43</v>
      </c>
      <c r="AE578" t="s">
        <v>43</v>
      </c>
      <c r="AF578">
        <v>14.91</v>
      </c>
      <c r="AG578" t="s">
        <v>49</v>
      </c>
      <c r="AH578">
        <v>14.91</v>
      </c>
      <c r="AI578" t="s">
        <v>43</v>
      </c>
      <c r="AJ578" t="s">
        <v>43</v>
      </c>
      <c r="AK578">
        <v>14.91</v>
      </c>
      <c r="AL578">
        <v>0</v>
      </c>
      <c r="AM578" t="s">
        <v>2670</v>
      </c>
      <c r="AN578" t="s">
        <v>43</v>
      </c>
      <c r="AO578" t="s">
        <v>1180</v>
      </c>
      <c r="AP578" t="s">
        <v>43</v>
      </c>
      <c r="AQ578" t="s">
        <v>43</v>
      </c>
      <c r="AR578" t="s">
        <v>3355</v>
      </c>
      <c r="AS578" t="s">
        <v>43</v>
      </c>
      <c r="AT578" t="str">
        <f>_xlfn.XLOOKUP(AO578,Enrollees!A:A,Enrollees!E:E)</f>
        <v>Ella Coppock</v>
      </c>
      <c r="AU578" t="str">
        <f>_xlfn.XLOOKUP(AO578,Enrollees!A:A,Enrollees!C:C)</f>
        <v>St. Margaret's House</v>
      </c>
      <c r="AV578">
        <f>_xlfn.XLOOKUP(AO578,Enrollees!A:A,Enrollees!F:F)</f>
        <v>5743235073</v>
      </c>
      <c r="AW578" s="7">
        <f t="shared" ref="AW578:AW641" si="9">AH578</f>
        <v>14.91</v>
      </c>
    </row>
    <row r="579" spans="1:49" x14ac:dyDescent="0.2">
      <c r="A579" t="s">
        <v>2626</v>
      </c>
      <c r="B579" s="1">
        <v>44560.655057870368</v>
      </c>
      <c r="C579" s="10">
        <v>44560</v>
      </c>
      <c r="D579" t="s">
        <v>328</v>
      </c>
      <c r="E579" s="2">
        <v>44560</v>
      </c>
      <c r="F579" t="s">
        <v>585</v>
      </c>
      <c r="G579" s="2">
        <v>44560</v>
      </c>
      <c r="H579" t="s">
        <v>598</v>
      </c>
      <c r="I579" s="2">
        <v>44560</v>
      </c>
      <c r="J579" t="s">
        <v>375</v>
      </c>
      <c r="K579" t="s">
        <v>742</v>
      </c>
      <c r="L579" t="s">
        <v>560</v>
      </c>
      <c r="M579" t="s">
        <v>561</v>
      </c>
      <c r="N579" t="s">
        <v>562</v>
      </c>
      <c r="O579" t="s">
        <v>43</v>
      </c>
      <c r="P579" t="s">
        <v>44</v>
      </c>
      <c r="Q579" t="s">
        <v>45</v>
      </c>
      <c r="R579" t="s">
        <v>43</v>
      </c>
      <c r="S579" t="s">
        <v>43</v>
      </c>
      <c r="T579" t="s">
        <v>43</v>
      </c>
      <c r="U579" t="s">
        <v>43</v>
      </c>
      <c r="V579" t="s">
        <v>43</v>
      </c>
      <c r="W579" t="s">
        <v>43</v>
      </c>
      <c r="X579" t="s">
        <v>43</v>
      </c>
      <c r="Y579" t="s">
        <v>46</v>
      </c>
      <c r="Z579" t="s">
        <v>43</v>
      </c>
      <c r="AA579" t="s">
        <v>47</v>
      </c>
      <c r="AB579" t="s">
        <v>48</v>
      </c>
      <c r="AC579">
        <v>10.25</v>
      </c>
      <c r="AD579" t="s">
        <v>43</v>
      </c>
      <c r="AE579" t="s">
        <v>43</v>
      </c>
      <c r="AF579">
        <v>10.25</v>
      </c>
      <c r="AG579" t="s">
        <v>49</v>
      </c>
      <c r="AH579">
        <v>10.25</v>
      </c>
      <c r="AI579" t="s">
        <v>43</v>
      </c>
      <c r="AJ579" t="s">
        <v>43</v>
      </c>
      <c r="AK579">
        <v>10.25</v>
      </c>
      <c r="AL579">
        <v>0</v>
      </c>
      <c r="AM579" t="s">
        <v>1661</v>
      </c>
      <c r="AN579" t="s">
        <v>43</v>
      </c>
      <c r="AO579" t="s">
        <v>1336</v>
      </c>
      <c r="AP579" t="s">
        <v>43</v>
      </c>
      <c r="AQ579" t="s">
        <v>43</v>
      </c>
      <c r="AR579" t="s">
        <v>3356</v>
      </c>
      <c r="AS579" t="s">
        <v>43</v>
      </c>
      <c r="AT579" t="str">
        <f>_xlfn.XLOOKUP(AO579,Enrollees!A:A,Enrollees!E:E)</f>
        <v>Mark Reeves</v>
      </c>
      <c r="AU579" t="str">
        <f>_xlfn.XLOOKUP(AO579,Enrollees!A:A,Enrollees!C:C)</f>
        <v>La Casa de Amistad</v>
      </c>
      <c r="AV579">
        <f>_xlfn.XLOOKUP(AO579,Enrollees!A:A,Enrollees!F:F)</f>
        <v>5743448941</v>
      </c>
      <c r="AW579" s="7">
        <f t="shared" si="9"/>
        <v>10.25</v>
      </c>
    </row>
    <row r="580" spans="1:49" x14ac:dyDescent="0.2">
      <c r="A580" t="s">
        <v>2627</v>
      </c>
      <c r="B580" s="1">
        <v>44560.742349537039</v>
      </c>
      <c r="C580" s="10">
        <v>44560</v>
      </c>
      <c r="D580" t="s">
        <v>1654</v>
      </c>
      <c r="E580" s="2">
        <v>44560</v>
      </c>
      <c r="F580" t="s">
        <v>2200</v>
      </c>
      <c r="G580" s="2">
        <v>44560</v>
      </c>
      <c r="H580" t="s">
        <v>618</v>
      </c>
      <c r="I580" s="2">
        <v>44560</v>
      </c>
      <c r="J580" t="s">
        <v>376</v>
      </c>
      <c r="K580" t="s">
        <v>742</v>
      </c>
      <c r="L580" t="s">
        <v>560</v>
      </c>
      <c r="M580" t="s">
        <v>561</v>
      </c>
      <c r="N580" t="s">
        <v>562</v>
      </c>
      <c r="O580" t="s">
        <v>43</v>
      </c>
      <c r="P580" t="s">
        <v>44</v>
      </c>
      <c r="Q580" t="s">
        <v>45</v>
      </c>
      <c r="R580" t="s">
        <v>43</v>
      </c>
      <c r="S580" t="s">
        <v>43</v>
      </c>
      <c r="T580" t="s">
        <v>43</v>
      </c>
      <c r="U580" t="s">
        <v>43</v>
      </c>
      <c r="V580" t="s">
        <v>43</v>
      </c>
      <c r="W580" t="s">
        <v>43</v>
      </c>
      <c r="X580" t="s">
        <v>43</v>
      </c>
      <c r="Y580" t="s">
        <v>46</v>
      </c>
      <c r="Z580" t="s">
        <v>43</v>
      </c>
      <c r="AA580" t="s">
        <v>47</v>
      </c>
      <c r="AB580" t="s">
        <v>48</v>
      </c>
      <c r="AC580">
        <v>14.93</v>
      </c>
      <c r="AD580" t="s">
        <v>43</v>
      </c>
      <c r="AE580" t="s">
        <v>43</v>
      </c>
      <c r="AF580">
        <v>14.93</v>
      </c>
      <c r="AG580" t="s">
        <v>49</v>
      </c>
      <c r="AH580">
        <v>14.93</v>
      </c>
      <c r="AI580" t="s">
        <v>43</v>
      </c>
      <c r="AJ580" t="s">
        <v>43</v>
      </c>
      <c r="AK580">
        <v>14.93</v>
      </c>
      <c r="AL580">
        <v>0</v>
      </c>
      <c r="AM580" t="s">
        <v>3368</v>
      </c>
      <c r="AN580" t="s">
        <v>43</v>
      </c>
      <c r="AO580" t="s">
        <v>1311</v>
      </c>
      <c r="AP580" t="s">
        <v>43</v>
      </c>
      <c r="AQ580" t="s">
        <v>43</v>
      </c>
      <c r="AR580" t="s">
        <v>3357</v>
      </c>
      <c r="AS580" t="s">
        <v>43</v>
      </c>
      <c r="AT580" t="str">
        <f>_xlfn.XLOOKUP(AO580,Enrollees!A:A,Enrollees!E:E)</f>
        <v>Torey Tingley</v>
      </c>
      <c r="AU580" t="str">
        <f>_xlfn.XLOOKUP(AO580,Enrollees!A:A,Enrollees!C:C)</f>
        <v>RiverBend Cancer Services</v>
      </c>
      <c r="AV580">
        <f>_xlfn.XLOOKUP(AO580,Enrollees!A:A,Enrollees!F:F)</f>
        <v>5743236002</v>
      </c>
      <c r="AW580" s="7">
        <f t="shared" si="9"/>
        <v>14.93</v>
      </c>
    </row>
    <row r="581" spans="1:49" x14ac:dyDescent="0.2">
      <c r="A581" t="s">
        <v>2628</v>
      </c>
      <c r="B581" s="1">
        <v>44560.762187499997</v>
      </c>
      <c r="C581" s="10">
        <v>44560</v>
      </c>
      <c r="D581" t="s">
        <v>129</v>
      </c>
      <c r="E581" s="2">
        <v>44560</v>
      </c>
      <c r="F581" t="s">
        <v>494</v>
      </c>
      <c r="G581" s="2">
        <v>44560</v>
      </c>
      <c r="H581" t="s">
        <v>344</v>
      </c>
      <c r="I581" s="2">
        <v>44560</v>
      </c>
      <c r="J581" t="s">
        <v>150</v>
      </c>
      <c r="K581" t="s">
        <v>742</v>
      </c>
      <c r="L581" t="s">
        <v>560</v>
      </c>
      <c r="M581" t="s">
        <v>561</v>
      </c>
      <c r="N581" t="s">
        <v>562</v>
      </c>
      <c r="O581" t="s">
        <v>43</v>
      </c>
      <c r="P581" t="s">
        <v>44</v>
      </c>
      <c r="Q581" t="s">
        <v>45</v>
      </c>
      <c r="R581" t="s">
        <v>43</v>
      </c>
      <c r="S581" t="s">
        <v>43</v>
      </c>
      <c r="T581" t="s">
        <v>43</v>
      </c>
      <c r="U581" t="s">
        <v>43</v>
      </c>
      <c r="V581" t="s">
        <v>43</v>
      </c>
      <c r="W581" t="s">
        <v>43</v>
      </c>
      <c r="X581" t="s">
        <v>43</v>
      </c>
      <c r="Y581" t="s">
        <v>46</v>
      </c>
      <c r="Z581" t="s">
        <v>43</v>
      </c>
      <c r="AA581" t="s">
        <v>47</v>
      </c>
      <c r="AB581" t="s">
        <v>48</v>
      </c>
      <c r="AC581">
        <v>5.45</v>
      </c>
      <c r="AD581" t="s">
        <v>43</v>
      </c>
      <c r="AE581" t="s">
        <v>43</v>
      </c>
      <c r="AF581">
        <v>5.45</v>
      </c>
      <c r="AG581" t="s">
        <v>49</v>
      </c>
      <c r="AH581">
        <v>5.45</v>
      </c>
      <c r="AI581" t="s">
        <v>43</v>
      </c>
      <c r="AJ581" t="s">
        <v>43</v>
      </c>
      <c r="AK581">
        <v>5.45</v>
      </c>
      <c r="AL581">
        <v>0</v>
      </c>
      <c r="AM581" t="s">
        <v>1661</v>
      </c>
      <c r="AN581" t="s">
        <v>43</v>
      </c>
      <c r="AO581" t="s">
        <v>1333</v>
      </c>
      <c r="AP581" t="s">
        <v>43</v>
      </c>
      <c r="AQ581" t="s">
        <v>43</v>
      </c>
      <c r="AR581" t="s">
        <v>3358</v>
      </c>
      <c r="AS581" t="s">
        <v>43</v>
      </c>
      <c r="AT581" t="str">
        <f>_xlfn.XLOOKUP(AO581,Enrollees!A:A,Enrollees!E:E)</f>
        <v>Fiza Ijaz</v>
      </c>
      <c r="AU581" t="str">
        <f>_xlfn.XLOOKUP(AO581,Enrollees!A:A,Enrollees!C:C)</f>
        <v>La Casa de Amistad</v>
      </c>
      <c r="AV581">
        <f>_xlfn.XLOOKUP(AO581,Enrollees!A:A,Enrollees!F:F)</f>
        <v>5743148621</v>
      </c>
      <c r="AW581" s="7">
        <f t="shared" si="9"/>
        <v>5.45</v>
      </c>
    </row>
    <row r="582" spans="1:49" x14ac:dyDescent="0.2">
      <c r="A582" t="s">
        <v>2629</v>
      </c>
      <c r="B582" s="1">
        <v>44560.812951388885</v>
      </c>
      <c r="C582" s="10">
        <v>44560</v>
      </c>
      <c r="D582" t="s">
        <v>153</v>
      </c>
      <c r="E582" s="2">
        <v>44560</v>
      </c>
      <c r="F582" t="s">
        <v>1789</v>
      </c>
      <c r="G582" s="2">
        <v>44560</v>
      </c>
      <c r="H582" t="s">
        <v>674</v>
      </c>
      <c r="I582" s="2">
        <v>44560</v>
      </c>
      <c r="J582" t="s">
        <v>114</v>
      </c>
      <c r="K582" t="s">
        <v>742</v>
      </c>
      <c r="L582" t="s">
        <v>560</v>
      </c>
      <c r="M582" t="s">
        <v>561</v>
      </c>
      <c r="N582" t="s">
        <v>562</v>
      </c>
      <c r="O582" t="s">
        <v>43</v>
      </c>
      <c r="P582" t="s">
        <v>44</v>
      </c>
      <c r="Q582" t="s">
        <v>45</v>
      </c>
      <c r="R582" t="s">
        <v>43</v>
      </c>
      <c r="S582" t="s">
        <v>43</v>
      </c>
      <c r="T582" t="s">
        <v>43</v>
      </c>
      <c r="U582" t="s">
        <v>43</v>
      </c>
      <c r="V582" t="s">
        <v>43</v>
      </c>
      <c r="W582" t="s">
        <v>43</v>
      </c>
      <c r="X582" t="s">
        <v>43</v>
      </c>
      <c r="Y582" t="s">
        <v>46</v>
      </c>
      <c r="Z582" t="s">
        <v>43</v>
      </c>
      <c r="AA582" t="s">
        <v>47</v>
      </c>
      <c r="AB582" t="s">
        <v>48</v>
      </c>
      <c r="AC582">
        <v>8.17</v>
      </c>
      <c r="AD582" t="s">
        <v>43</v>
      </c>
      <c r="AE582" t="s">
        <v>43</v>
      </c>
      <c r="AF582">
        <v>8.17</v>
      </c>
      <c r="AG582" t="s">
        <v>49</v>
      </c>
      <c r="AH582">
        <v>8.17</v>
      </c>
      <c r="AI582" t="s">
        <v>43</v>
      </c>
      <c r="AJ582" t="s">
        <v>43</v>
      </c>
      <c r="AK582">
        <v>8.17</v>
      </c>
      <c r="AL582">
        <v>0</v>
      </c>
      <c r="AM582" t="s">
        <v>2666</v>
      </c>
      <c r="AN582" t="s">
        <v>43</v>
      </c>
      <c r="AO582" t="s">
        <v>1122</v>
      </c>
      <c r="AP582" t="s">
        <v>43</v>
      </c>
      <c r="AQ582" t="s">
        <v>43</v>
      </c>
      <c r="AR582" t="s">
        <v>3359</v>
      </c>
      <c r="AS582" t="s">
        <v>43</v>
      </c>
      <c r="AT582" t="str">
        <f>_xlfn.XLOOKUP(AO582,Enrollees!A:A,Enrollees!E:E)</f>
        <v>Forrest  Clark</v>
      </c>
      <c r="AU582" t="str">
        <f>_xlfn.XLOOKUP(AO582,Enrollees!A:A,Enrollees!C:C)</f>
        <v>REAL Services</v>
      </c>
      <c r="AV582">
        <f>_xlfn.XLOOKUP(AO582,Enrollees!A:A,Enrollees!F:F)</f>
        <v>5749995615</v>
      </c>
      <c r="AW582" s="7">
        <f t="shared" si="9"/>
        <v>8.17</v>
      </c>
    </row>
    <row r="583" spans="1:49" x14ac:dyDescent="0.2">
      <c r="A583" t="s">
        <v>2630</v>
      </c>
      <c r="B583" s="1">
        <v>44560.843194444446</v>
      </c>
      <c r="C583" s="10">
        <v>44560</v>
      </c>
      <c r="D583" t="s">
        <v>584</v>
      </c>
      <c r="E583" s="2">
        <v>44560</v>
      </c>
      <c r="F583" t="s">
        <v>664</v>
      </c>
      <c r="G583" s="2">
        <v>44560</v>
      </c>
      <c r="H583" t="s">
        <v>1644</v>
      </c>
      <c r="I583" s="2">
        <v>44560</v>
      </c>
      <c r="J583" t="s">
        <v>639</v>
      </c>
      <c r="K583" t="s">
        <v>742</v>
      </c>
      <c r="L583" t="s">
        <v>560</v>
      </c>
      <c r="M583" t="s">
        <v>561</v>
      </c>
      <c r="N583" t="s">
        <v>562</v>
      </c>
      <c r="O583" t="s">
        <v>43</v>
      </c>
      <c r="P583" t="s">
        <v>44</v>
      </c>
      <c r="Q583" t="s">
        <v>45</v>
      </c>
      <c r="R583" t="s">
        <v>43</v>
      </c>
      <c r="S583" t="s">
        <v>43</v>
      </c>
      <c r="T583" t="s">
        <v>43</v>
      </c>
      <c r="U583" t="s">
        <v>43</v>
      </c>
      <c r="V583" t="s">
        <v>43</v>
      </c>
      <c r="W583" t="s">
        <v>43</v>
      </c>
      <c r="X583" t="s">
        <v>43</v>
      </c>
      <c r="Y583" t="s">
        <v>46</v>
      </c>
      <c r="Z583" t="s">
        <v>43</v>
      </c>
      <c r="AA583" t="s">
        <v>47</v>
      </c>
      <c r="AB583" t="s">
        <v>48</v>
      </c>
      <c r="AC583">
        <v>14.98</v>
      </c>
      <c r="AD583" t="s">
        <v>43</v>
      </c>
      <c r="AE583" t="s">
        <v>43</v>
      </c>
      <c r="AF583">
        <v>14.98</v>
      </c>
      <c r="AG583" t="s">
        <v>49</v>
      </c>
      <c r="AH583">
        <v>14.98</v>
      </c>
      <c r="AI583" t="s">
        <v>43</v>
      </c>
      <c r="AJ583" t="s">
        <v>43</v>
      </c>
      <c r="AK583">
        <v>14.98</v>
      </c>
      <c r="AL583">
        <v>0</v>
      </c>
      <c r="AM583" t="s">
        <v>3368</v>
      </c>
      <c r="AN583" t="s">
        <v>43</v>
      </c>
      <c r="AO583" t="s">
        <v>1311</v>
      </c>
      <c r="AP583" t="s">
        <v>43</v>
      </c>
      <c r="AQ583" t="s">
        <v>43</v>
      </c>
      <c r="AR583" t="s">
        <v>3360</v>
      </c>
      <c r="AS583" t="s">
        <v>43</v>
      </c>
      <c r="AT583" t="str">
        <f>_xlfn.XLOOKUP(AO583,Enrollees!A:A,Enrollees!E:E)</f>
        <v>Torey Tingley</v>
      </c>
      <c r="AU583" t="str">
        <f>_xlfn.XLOOKUP(AO583,Enrollees!A:A,Enrollees!C:C)</f>
        <v>RiverBend Cancer Services</v>
      </c>
      <c r="AV583">
        <f>_xlfn.XLOOKUP(AO583,Enrollees!A:A,Enrollees!F:F)</f>
        <v>5743236002</v>
      </c>
      <c r="AW583" s="7">
        <f t="shared" si="9"/>
        <v>14.98</v>
      </c>
    </row>
    <row r="584" spans="1:49" x14ac:dyDescent="0.2">
      <c r="A584" t="s">
        <v>2631</v>
      </c>
      <c r="B584" s="1">
        <v>44560.867569444446</v>
      </c>
      <c r="C584" s="10">
        <v>44560</v>
      </c>
      <c r="D584" t="s">
        <v>380</v>
      </c>
      <c r="E584" s="2">
        <v>44560</v>
      </c>
      <c r="F584" t="s">
        <v>381</v>
      </c>
      <c r="G584" s="2">
        <v>44560</v>
      </c>
      <c r="H584" t="s">
        <v>135</v>
      </c>
      <c r="I584" s="2">
        <v>44560</v>
      </c>
      <c r="J584" t="s">
        <v>480</v>
      </c>
      <c r="K584" t="s">
        <v>742</v>
      </c>
      <c r="L584" t="s">
        <v>560</v>
      </c>
      <c r="M584" t="s">
        <v>561</v>
      </c>
      <c r="N584" t="s">
        <v>562</v>
      </c>
      <c r="O584" t="s">
        <v>43</v>
      </c>
      <c r="P584" t="s">
        <v>44</v>
      </c>
      <c r="Q584" t="s">
        <v>45</v>
      </c>
      <c r="R584" t="s">
        <v>43</v>
      </c>
      <c r="S584" t="s">
        <v>43</v>
      </c>
      <c r="T584" t="s">
        <v>43</v>
      </c>
      <c r="U584" t="s">
        <v>43</v>
      </c>
      <c r="V584" t="s">
        <v>43</v>
      </c>
      <c r="W584" t="s">
        <v>43</v>
      </c>
      <c r="X584" t="s">
        <v>43</v>
      </c>
      <c r="Y584" t="s">
        <v>46</v>
      </c>
      <c r="Z584" t="s">
        <v>43</v>
      </c>
      <c r="AA584" t="s">
        <v>47</v>
      </c>
      <c r="AB584" t="s">
        <v>48</v>
      </c>
      <c r="AC584">
        <v>8.0399999999999991</v>
      </c>
      <c r="AD584" t="s">
        <v>43</v>
      </c>
      <c r="AE584" t="s">
        <v>43</v>
      </c>
      <c r="AF584">
        <v>8.0399999999999991</v>
      </c>
      <c r="AG584" t="s">
        <v>49</v>
      </c>
      <c r="AH584">
        <v>8.0399999999999991</v>
      </c>
      <c r="AI584" t="s">
        <v>43</v>
      </c>
      <c r="AJ584" t="s">
        <v>43</v>
      </c>
      <c r="AK584">
        <v>8.0399999999999991</v>
      </c>
      <c r="AL584">
        <v>0</v>
      </c>
      <c r="AM584" t="s">
        <v>1661</v>
      </c>
      <c r="AN584" t="s">
        <v>43</v>
      </c>
      <c r="AO584" t="s">
        <v>1333</v>
      </c>
      <c r="AP584" t="s">
        <v>43</v>
      </c>
      <c r="AQ584" t="s">
        <v>43</v>
      </c>
      <c r="AR584" t="s">
        <v>3361</v>
      </c>
      <c r="AS584" t="s">
        <v>43</v>
      </c>
      <c r="AT584" t="str">
        <f>_xlfn.XLOOKUP(AO584,Enrollees!A:A,Enrollees!E:E)</f>
        <v>Fiza Ijaz</v>
      </c>
      <c r="AU584" t="str">
        <f>_xlfn.XLOOKUP(AO584,Enrollees!A:A,Enrollees!C:C)</f>
        <v>La Casa de Amistad</v>
      </c>
      <c r="AV584">
        <f>_xlfn.XLOOKUP(AO584,Enrollees!A:A,Enrollees!F:F)</f>
        <v>5743148621</v>
      </c>
      <c r="AW584" s="7">
        <f t="shared" si="9"/>
        <v>8.0399999999999991</v>
      </c>
    </row>
    <row r="585" spans="1:49" x14ac:dyDescent="0.2">
      <c r="A585" t="s">
        <v>2632</v>
      </c>
      <c r="B585" s="1">
        <v>44560.90384259259</v>
      </c>
      <c r="C585" s="10">
        <v>44560</v>
      </c>
      <c r="D585" t="s">
        <v>462</v>
      </c>
      <c r="E585" s="2">
        <v>44560</v>
      </c>
      <c r="F585" t="s">
        <v>223</v>
      </c>
      <c r="G585" s="2">
        <v>44560</v>
      </c>
      <c r="H585" t="s">
        <v>178</v>
      </c>
      <c r="I585" s="2">
        <v>44560</v>
      </c>
      <c r="J585" t="s">
        <v>515</v>
      </c>
      <c r="K585" t="s">
        <v>742</v>
      </c>
      <c r="L585" t="s">
        <v>560</v>
      </c>
      <c r="M585" t="s">
        <v>561</v>
      </c>
      <c r="N585" t="s">
        <v>562</v>
      </c>
      <c r="O585" t="s">
        <v>43</v>
      </c>
      <c r="P585" t="s">
        <v>44</v>
      </c>
      <c r="Q585" t="s">
        <v>45</v>
      </c>
      <c r="R585" t="s">
        <v>43</v>
      </c>
      <c r="S585" t="s">
        <v>43</v>
      </c>
      <c r="T585" t="s">
        <v>43</v>
      </c>
      <c r="U585" t="s">
        <v>43</v>
      </c>
      <c r="V585" t="s">
        <v>43</v>
      </c>
      <c r="W585" t="s">
        <v>43</v>
      </c>
      <c r="X585" t="s">
        <v>43</v>
      </c>
      <c r="Y585" t="s">
        <v>46</v>
      </c>
      <c r="Z585" t="s">
        <v>43</v>
      </c>
      <c r="AA585" t="s">
        <v>47</v>
      </c>
      <c r="AB585" t="s">
        <v>48</v>
      </c>
      <c r="AC585">
        <v>14.92</v>
      </c>
      <c r="AD585" t="s">
        <v>43</v>
      </c>
      <c r="AE585" t="s">
        <v>43</v>
      </c>
      <c r="AF585">
        <v>14.92</v>
      </c>
      <c r="AG585" t="s">
        <v>49</v>
      </c>
      <c r="AH585">
        <v>14.92</v>
      </c>
      <c r="AI585" t="s">
        <v>43</v>
      </c>
      <c r="AJ585" t="s">
        <v>43</v>
      </c>
      <c r="AK585">
        <v>14.92</v>
      </c>
      <c r="AL585">
        <v>0</v>
      </c>
      <c r="AM585" t="s">
        <v>2670</v>
      </c>
      <c r="AN585" t="s">
        <v>43</v>
      </c>
      <c r="AO585" t="s">
        <v>1180</v>
      </c>
      <c r="AP585" t="s">
        <v>43</v>
      </c>
      <c r="AQ585" t="s">
        <v>43</v>
      </c>
      <c r="AR585" t="s">
        <v>3362</v>
      </c>
      <c r="AS585" t="s">
        <v>43</v>
      </c>
      <c r="AT585" t="str">
        <f>_xlfn.XLOOKUP(AO585,Enrollees!A:A,Enrollees!E:E)</f>
        <v>Ella Coppock</v>
      </c>
      <c r="AU585" t="str">
        <f>_xlfn.XLOOKUP(AO585,Enrollees!A:A,Enrollees!C:C)</f>
        <v>St. Margaret's House</v>
      </c>
      <c r="AV585">
        <f>_xlfn.XLOOKUP(AO585,Enrollees!A:A,Enrollees!F:F)</f>
        <v>5743235073</v>
      </c>
      <c r="AW585" s="7">
        <f t="shared" si="9"/>
        <v>14.92</v>
      </c>
    </row>
    <row r="586" spans="1:49" x14ac:dyDescent="0.2">
      <c r="A586" t="s">
        <v>2633</v>
      </c>
      <c r="B586" s="1">
        <v>44560.937106481484</v>
      </c>
      <c r="C586" s="10">
        <v>44560</v>
      </c>
      <c r="D586" t="s">
        <v>663</v>
      </c>
      <c r="E586" s="2">
        <v>44560</v>
      </c>
      <c r="F586" t="s">
        <v>491</v>
      </c>
      <c r="G586" s="2">
        <v>44560</v>
      </c>
      <c r="H586" t="s">
        <v>746</v>
      </c>
      <c r="I586" s="2">
        <v>44560</v>
      </c>
      <c r="J586" t="s">
        <v>542</v>
      </c>
      <c r="K586" t="s">
        <v>742</v>
      </c>
      <c r="L586" t="s">
        <v>560</v>
      </c>
      <c r="M586" t="s">
        <v>561</v>
      </c>
      <c r="N586" t="s">
        <v>562</v>
      </c>
      <c r="O586" t="s">
        <v>43</v>
      </c>
      <c r="P586" t="s">
        <v>44</v>
      </c>
      <c r="Q586" t="s">
        <v>45</v>
      </c>
      <c r="R586" t="s">
        <v>43</v>
      </c>
      <c r="S586" t="s">
        <v>43</v>
      </c>
      <c r="T586" t="s">
        <v>43</v>
      </c>
      <c r="U586" t="s">
        <v>43</v>
      </c>
      <c r="V586" t="s">
        <v>43</v>
      </c>
      <c r="W586" t="s">
        <v>43</v>
      </c>
      <c r="X586" t="s">
        <v>43</v>
      </c>
      <c r="Y586" t="s">
        <v>46</v>
      </c>
      <c r="Z586" t="s">
        <v>43</v>
      </c>
      <c r="AA586" t="s">
        <v>47</v>
      </c>
      <c r="AB586" t="s">
        <v>48</v>
      </c>
      <c r="AC586">
        <v>6.54</v>
      </c>
      <c r="AD586" t="s">
        <v>43</v>
      </c>
      <c r="AE586" t="s">
        <v>43</v>
      </c>
      <c r="AF586">
        <v>6.54</v>
      </c>
      <c r="AG586" t="s">
        <v>49</v>
      </c>
      <c r="AH586">
        <v>6.54</v>
      </c>
      <c r="AI586" t="s">
        <v>43</v>
      </c>
      <c r="AJ586" t="s">
        <v>43</v>
      </c>
      <c r="AK586">
        <v>6.54</v>
      </c>
      <c r="AL586">
        <v>0</v>
      </c>
      <c r="AM586" t="s">
        <v>1661</v>
      </c>
      <c r="AN586" t="s">
        <v>43</v>
      </c>
      <c r="AO586" t="s">
        <v>1333</v>
      </c>
      <c r="AP586" t="s">
        <v>43</v>
      </c>
      <c r="AQ586" t="s">
        <v>43</v>
      </c>
      <c r="AR586" t="s">
        <v>3363</v>
      </c>
      <c r="AS586" t="s">
        <v>43</v>
      </c>
      <c r="AT586" t="str">
        <f>_xlfn.XLOOKUP(AO586,Enrollees!A:A,Enrollees!E:E)</f>
        <v>Fiza Ijaz</v>
      </c>
      <c r="AU586" t="str">
        <f>_xlfn.XLOOKUP(AO586,Enrollees!A:A,Enrollees!C:C)</f>
        <v>La Casa de Amistad</v>
      </c>
      <c r="AV586">
        <f>_xlfn.XLOOKUP(AO586,Enrollees!A:A,Enrollees!F:F)</f>
        <v>5743148621</v>
      </c>
      <c r="AW586" s="7">
        <f t="shared" si="9"/>
        <v>6.54</v>
      </c>
    </row>
    <row r="587" spans="1:49" x14ac:dyDescent="0.2">
      <c r="A587" t="s">
        <v>2634</v>
      </c>
      <c r="B587" s="1">
        <v>44561.896956018521</v>
      </c>
      <c r="C587" s="10">
        <v>44561</v>
      </c>
      <c r="D587" t="s">
        <v>1618</v>
      </c>
      <c r="E587" s="2">
        <v>44561</v>
      </c>
      <c r="F587" t="s">
        <v>700</v>
      </c>
      <c r="G587" s="2">
        <v>44561</v>
      </c>
      <c r="H587" t="s">
        <v>352</v>
      </c>
      <c r="I587" s="2">
        <v>44561</v>
      </c>
      <c r="J587" t="s">
        <v>310</v>
      </c>
      <c r="K587" t="s">
        <v>742</v>
      </c>
      <c r="L587" t="s">
        <v>560</v>
      </c>
      <c r="M587" t="s">
        <v>561</v>
      </c>
      <c r="N587" t="s">
        <v>562</v>
      </c>
      <c r="O587" t="s">
        <v>43</v>
      </c>
      <c r="P587" t="s">
        <v>44</v>
      </c>
      <c r="Q587" t="s">
        <v>45</v>
      </c>
      <c r="R587" t="s">
        <v>43</v>
      </c>
      <c r="S587" t="s">
        <v>43</v>
      </c>
      <c r="T587" t="s">
        <v>43</v>
      </c>
      <c r="U587" t="s">
        <v>43</v>
      </c>
      <c r="V587" t="s">
        <v>43</v>
      </c>
      <c r="W587" t="s">
        <v>43</v>
      </c>
      <c r="X587" t="s">
        <v>43</v>
      </c>
      <c r="Y587" t="s">
        <v>46</v>
      </c>
      <c r="Z587" t="s">
        <v>43</v>
      </c>
      <c r="AA587" t="s">
        <v>47</v>
      </c>
      <c r="AB587" t="s">
        <v>48</v>
      </c>
      <c r="AC587">
        <v>13.8</v>
      </c>
      <c r="AD587" t="s">
        <v>43</v>
      </c>
      <c r="AE587" t="s">
        <v>43</v>
      </c>
      <c r="AF587">
        <v>13.8</v>
      </c>
      <c r="AG587" t="s">
        <v>49</v>
      </c>
      <c r="AH587">
        <v>13.8</v>
      </c>
      <c r="AI587" t="s">
        <v>43</v>
      </c>
      <c r="AJ587" t="s">
        <v>43</v>
      </c>
      <c r="AK587">
        <v>13.8</v>
      </c>
      <c r="AL587">
        <v>0</v>
      </c>
      <c r="AM587" t="s">
        <v>2670</v>
      </c>
      <c r="AN587" t="s">
        <v>43</v>
      </c>
      <c r="AO587" t="s">
        <v>1180</v>
      </c>
      <c r="AP587" t="s">
        <v>43</v>
      </c>
      <c r="AQ587" t="s">
        <v>43</v>
      </c>
      <c r="AR587" t="s">
        <v>3364</v>
      </c>
      <c r="AS587" t="s">
        <v>43</v>
      </c>
      <c r="AT587" t="str">
        <f>_xlfn.XLOOKUP(AO587,Enrollees!A:A,Enrollees!E:E)</f>
        <v>Ella Coppock</v>
      </c>
      <c r="AU587" t="str">
        <f>_xlfn.XLOOKUP(AO587,Enrollees!A:A,Enrollees!C:C)</f>
        <v>St. Margaret's House</v>
      </c>
      <c r="AV587">
        <f>_xlfn.XLOOKUP(AO587,Enrollees!A:A,Enrollees!F:F)</f>
        <v>5743235073</v>
      </c>
      <c r="AW587" s="7">
        <f t="shared" si="9"/>
        <v>13.8</v>
      </c>
    </row>
    <row r="588" spans="1:49" x14ac:dyDescent="0.2">
      <c r="A588" t="s">
        <v>2639</v>
      </c>
      <c r="B588" s="1">
        <v>44562.679293981484</v>
      </c>
      <c r="C588" s="10">
        <v>44562</v>
      </c>
      <c r="D588" t="s">
        <v>342</v>
      </c>
      <c r="E588" s="2">
        <v>44562</v>
      </c>
      <c r="F588" t="s">
        <v>490</v>
      </c>
      <c r="G588" s="2">
        <v>44562</v>
      </c>
      <c r="H588" t="s">
        <v>79</v>
      </c>
      <c r="I588" s="2">
        <v>44562</v>
      </c>
      <c r="J588" t="s">
        <v>88</v>
      </c>
      <c r="K588" t="s">
        <v>742</v>
      </c>
      <c r="L588" t="s">
        <v>560</v>
      </c>
      <c r="M588" t="s">
        <v>561</v>
      </c>
      <c r="N588" t="s">
        <v>562</v>
      </c>
      <c r="O588" t="s">
        <v>43</v>
      </c>
      <c r="P588" t="s">
        <v>44</v>
      </c>
      <c r="Q588" t="s">
        <v>45</v>
      </c>
      <c r="R588" t="s">
        <v>43</v>
      </c>
      <c r="S588" t="s">
        <v>43</v>
      </c>
      <c r="T588" t="s">
        <v>43</v>
      </c>
      <c r="U588" t="s">
        <v>43</v>
      </c>
      <c r="V588" t="s">
        <v>43</v>
      </c>
      <c r="W588" t="s">
        <v>43</v>
      </c>
      <c r="X588" t="s">
        <v>43</v>
      </c>
      <c r="Y588" t="s">
        <v>757</v>
      </c>
      <c r="Z588" t="s">
        <v>43</v>
      </c>
      <c r="AA588" t="s">
        <v>47</v>
      </c>
      <c r="AB588" t="s">
        <v>48</v>
      </c>
      <c r="AC588">
        <v>8.8699999999999992</v>
      </c>
      <c r="AD588" t="s">
        <v>43</v>
      </c>
      <c r="AE588" t="s">
        <v>43</v>
      </c>
      <c r="AF588">
        <v>8.8699999999999992</v>
      </c>
      <c r="AG588" t="s">
        <v>49</v>
      </c>
      <c r="AH588">
        <v>8.8699999999999992</v>
      </c>
      <c r="AI588" t="s">
        <v>43</v>
      </c>
      <c r="AJ588" t="s">
        <v>43</v>
      </c>
      <c r="AK588">
        <v>8.8699999999999992</v>
      </c>
      <c r="AL588">
        <v>0</v>
      </c>
      <c r="AM588" t="s">
        <v>1660</v>
      </c>
      <c r="AN588" t="s">
        <v>43</v>
      </c>
      <c r="AO588" t="s">
        <v>758</v>
      </c>
      <c r="AP588" t="s">
        <v>43</v>
      </c>
      <c r="AQ588" t="s">
        <v>43</v>
      </c>
      <c r="AR588" t="s">
        <v>759</v>
      </c>
      <c r="AS588" t="s">
        <v>43</v>
      </c>
      <c r="AT588" t="e">
        <f>_xlfn.XLOOKUP(AO588,Enrollees!A:A,Enrollees!E:E)</f>
        <v>#N/A</v>
      </c>
      <c r="AU588" t="e">
        <f>_xlfn.XLOOKUP(AO588,Enrollees!A:A,Enrollees!C:C)</f>
        <v>#N/A</v>
      </c>
      <c r="AV588" t="e">
        <f>_xlfn.XLOOKUP(AO588,Enrollees!A:A,Enrollees!F:F)</f>
        <v>#N/A</v>
      </c>
      <c r="AW588" s="7">
        <f t="shared" si="9"/>
        <v>8.8699999999999992</v>
      </c>
    </row>
    <row r="589" spans="1:49" x14ac:dyDescent="0.2">
      <c r="A589" t="s">
        <v>2640</v>
      </c>
      <c r="B589" s="1">
        <v>44562.711747685185</v>
      </c>
      <c r="C589" s="10">
        <v>44562</v>
      </c>
      <c r="D589" t="s">
        <v>251</v>
      </c>
      <c r="E589" s="2">
        <v>44562</v>
      </c>
      <c r="F589" t="s">
        <v>1669</v>
      </c>
      <c r="G589" s="2">
        <v>44562</v>
      </c>
      <c r="H589" t="s">
        <v>89</v>
      </c>
      <c r="I589" s="2">
        <v>44562</v>
      </c>
      <c r="J589" t="s">
        <v>90</v>
      </c>
      <c r="K589" t="s">
        <v>742</v>
      </c>
      <c r="L589" t="s">
        <v>560</v>
      </c>
      <c r="M589" t="s">
        <v>561</v>
      </c>
      <c r="N589" t="s">
        <v>562</v>
      </c>
      <c r="O589" t="s">
        <v>43</v>
      </c>
      <c r="P589" t="s">
        <v>44</v>
      </c>
      <c r="Q589" t="s">
        <v>45</v>
      </c>
      <c r="R589" t="s">
        <v>43</v>
      </c>
      <c r="S589" t="s">
        <v>43</v>
      </c>
      <c r="T589" t="s">
        <v>43</v>
      </c>
      <c r="U589" t="s">
        <v>43</v>
      </c>
      <c r="V589" t="s">
        <v>43</v>
      </c>
      <c r="W589" t="s">
        <v>43</v>
      </c>
      <c r="X589" t="s">
        <v>43</v>
      </c>
      <c r="Y589" t="s">
        <v>757</v>
      </c>
      <c r="Z589" t="s">
        <v>43</v>
      </c>
      <c r="AA589" t="s">
        <v>47</v>
      </c>
      <c r="AB589" t="s">
        <v>48</v>
      </c>
      <c r="AC589">
        <v>8.4499999999999993</v>
      </c>
      <c r="AD589" t="s">
        <v>43</v>
      </c>
      <c r="AE589" t="s">
        <v>43</v>
      </c>
      <c r="AF589">
        <v>8.4499999999999993</v>
      </c>
      <c r="AG589" t="s">
        <v>49</v>
      </c>
      <c r="AH589">
        <v>8.4499999999999993</v>
      </c>
      <c r="AI589" t="s">
        <v>43</v>
      </c>
      <c r="AJ589" t="s">
        <v>43</v>
      </c>
      <c r="AK589">
        <v>8.4499999999999993</v>
      </c>
      <c r="AL589">
        <v>0</v>
      </c>
      <c r="AM589" t="s">
        <v>1659</v>
      </c>
      <c r="AN589" t="s">
        <v>43</v>
      </c>
      <c r="AO589" t="s">
        <v>760</v>
      </c>
      <c r="AP589" t="s">
        <v>43</v>
      </c>
      <c r="AQ589" t="s">
        <v>43</v>
      </c>
      <c r="AR589" t="s">
        <v>761</v>
      </c>
      <c r="AS589" t="s">
        <v>43</v>
      </c>
      <c r="AT589" t="str">
        <f>_xlfn.XLOOKUP(AO589,Enrollees!A:A,Enrollees!E:E)</f>
        <v>Hannah Shreve</v>
      </c>
      <c r="AU589" t="str">
        <f>_xlfn.XLOOKUP(AO589,Enrollees!A:A,Enrollees!C:C)</f>
        <v>Center For the Homeless</v>
      </c>
      <c r="AV589">
        <f>_xlfn.XLOOKUP(AO589,Enrollees!A:A,Enrollees!F:F)</f>
        <v>5743001642</v>
      </c>
      <c r="AW589" s="7">
        <f t="shared" si="9"/>
        <v>8.4499999999999993</v>
      </c>
    </row>
    <row r="590" spans="1:49" x14ac:dyDescent="0.2">
      <c r="A590" t="s">
        <v>2641</v>
      </c>
      <c r="B590" s="1">
        <v>44562.72078703704</v>
      </c>
      <c r="C590" s="10">
        <v>44562</v>
      </c>
      <c r="D590" t="s">
        <v>107</v>
      </c>
      <c r="E590" s="2">
        <v>44562</v>
      </c>
      <c r="F590" t="s">
        <v>227</v>
      </c>
      <c r="G590" s="2">
        <v>44562</v>
      </c>
      <c r="H590" t="s">
        <v>127</v>
      </c>
      <c r="I590" s="2">
        <v>44562</v>
      </c>
      <c r="J590" t="s">
        <v>751</v>
      </c>
      <c r="K590" t="s">
        <v>742</v>
      </c>
      <c r="L590" t="s">
        <v>560</v>
      </c>
      <c r="M590" t="s">
        <v>561</v>
      </c>
      <c r="N590" t="s">
        <v>562</v>
      </c>
      <c r="O590" t="s">
        <v>43</v>
      </c>
      <c r="P590" t="s">
        <v>44</v>
      </c>
      <c r="Q590" t="s">
        <v>45</v>
      </c>
      <c r="R590" t="s">
        <v>43</v>
      </c>
      <c r="S590" t="s">
        <v>43</v>
      </c>
      <c r="T590" t="s">
        <v>43</v>
      </c>
      <c r="U590" t="s">
        <v>43</v>
      </c>
      <c r="V590" t="s">
        <v>43</v>
      </c>
      <c r="W590" t="s">
        <v>43</v>
      </c>
      <c r="X590" t="s">
        <v>43</v>
      </c>
      <c r="Y590" t="s">
        <v>757</v>
      </c>
      <c r="Z590" t="s">
        <v>43</v>
      </c>
      <c r="AA590" t="s">
        <v>47</v>
      </c>
      <c r="AB590" t="s">
        <v>48</v>
      </c>
      <c r="AC590">
        <v>10.32</v>
      </c>
      <c r="AD590" t="s">
        <v>43</v>
      </c>
      <c r="AE590" t="s">
        <v>43</v>
      </c>
      <c r="AF590">
        <v>10.32</v>
      </c>
      <c r="AG590" t="s">
        <v>49</v>
      </c>
      <c r="AH590">
        <v>10.32</v>
      </c>
      <c r="AI590" t="s">
        <v>43</v>
      </c>
      <c r="AJ590" t="s">
        <v>43</v>
      </c>
      <c r="AK590">
        <v>10.32</v>
      </c>
      <c r="AL590">
        <v>0</v>
      </c>
      <c r="AM590" t="s">
        <v>1660</v>
      </c>
      <c r="AN590" t="s">
        <v>43</v>
      </c>
      <c r="AO590" t="s">
        <v>758</v>
      </c>
      <c r="AP590" t="s">
        <v>43</v>
      </c>
      <c r="AQ590" t="s">
        <v>43</v>
      </c>
      <c r="AR590" t="s">
        <v>759</v>
      </c>
      <c r="AS590" t="s">
        <v>43</v>
      </c>
      <c r="AT590" t="e">
        <f>_xlfn.XLOOKUP(AO590,Enrollees!A:A,Enrollees!E:E)</f>
        <v>#N/A</v>
      </c>
      <c r="AU590" t="e">
        <f>_xlfn.XLOOKUP(AO590,Enrollees!A:A,Enrollees!C:C)</f>
        <v>#N/A</v>
      </c>
      <c r="AV590" t="e">
        <f>_xlfn.XLOOKUP(AO590,Enrollees!A:A,Enrollees!F:F)</f>
        <v>#N/A</v>
      </c>
      <c r="AW590" s="7">
        <f t="shared" si="9"/>
        <v>10.32</v>
      </c>
    </row>
    <row r="591" spans="1:49" x14ac:dyDescent="0.2">
      <c r="A591" t="s">
        <v>2642</v>
      </c>
      <c r="B591" s="1">
        <v>44562.752118055556</v>
      </c>
      <c r="C591" s="10">
        <v>44562</v>
      </c>
      <c r="D591" t="s">
        <v>162</v>
      </c>
      <c r="E591" s="2">
        <v>44562</v>
      </c>
      <c r="F591" t="s">
        <v>2043</v>
      </c>
      <c r="G591" s="2">
        <v>44562</v>
      </c>
      <c r="H591" t="s">
        <v>1716</v>
      </c>
      <c r="I591" s="2">
        <v>44562</v>
      </c>
      <c r="J591" t="s">
        <v>632</v>
      </c>
      <c r="K591" t="s">
        <v>742</v>
      </c>
      <c r="L591" t="s">
        <v>560</v>
      </c>
      <c r="M591" t="s">
        <v>561</v>
      </c>
      <c r="N591" t="s">
        <v>562</v>
      </c>
      <c r="O591" t="s">
        <v>43</v>
      </c>
      <c r="P591" t="s">
        <v>44</v>
      </c>
      <c r="Q591" t="s">
        <v>45</v>
      </c>
      <c r="R591" t="s">
        <v>43</v>
      </c>
      <c r="S591" t="s">
        <v>43</v>
      </c>
      <c r="T591" t="s">
        <v>43</v>
      </c>
      <c r="U591" t="s">
        <v>43</v>
      </c>
      <c r="V591" t="s">
        <v>43</v>
      </c>
      <c r="W591" t="s">
        <v>43</v>
      </c>
      <c r="X591" t="s">
        <v>43</v>
      </c>
      <c r="Y591" t="s">
        <v>757</v>
      </c>
      <c r="Z591" t="s">
        <v>43</v>
      </c>
      <c r="AA591" t="s">
        <v>47</v>
      </c>
      <c r="AB591" t="s">
        <v>48</v>
      </c>
      <c r="AC591">
        <v>11.17</v>
      </c>
      <c r="AD591" t="s">
        <v>43</v>
      </c>
      <c r="AE591" t="s">
        <v>43</v>
      </c>
      <c r="AF591">
        <v>11.17</v>
      </c>
      <c r="AG591" t="s">
        <v>49</v>
      </c>
      <c r="AH591">
        <v>11.17</v>
      </c>
      <c r="AI591" t="s">
        <v>43</v>
      </c>
      <c r="AJ591" t="s">
        <v>43</v>
      </c>
      <c r="AK591">
        <v>11.17</v>
      </c>
      <c r="AL591">
        <v>0</v>
      </c>
      <c r="AM591" t="s">
        <v>1659</v>
      </c>
      <c r="AN591" t="s">
        <v>43</v>
      </c>
      <c r="AO591" t="s">
        <v>762</v>
      </c>
      <c r="AP591" t="s">
        <v>43</v>
      </c>
      <c r="AQ591" t="s">
        <v>43</v>
      </c>
      <c r="AR591" t="s">
        <v>761</v>
      </c>
      <c r="AS591" t="s">
        <v>43</v>
      </c>
      <c r="AT591" t="str">
        <f>_xlfn.XLOOKUP(AO591,Enrollees!A:A,Enrollees!E:E)</f>
        <v>Chelsea  Pierson </v>
      </c>
      <c r="AU591" t="str">
        <f>_xlfn.XLOOKUP(AO591,Enrollees!A:A,Enrollees!C:C)</f>
        <v>Center For the Homeless</v>
      </c>
      <c r="AV591">
        <f>_xlfn.XLOOKUP(AO591,Enrollees!A:A,Enrollees!F:F)</f>
        <v>2082060007</v>
      </c>
      <c r="AW591" s="7">
        <f t="shared" si="9"/>
        <v>11.17</v>
      </c>
    </row>
    <row r="592" spans="1:49" x14ac:dyDescent="0.2">
      <c r="A592" t="s">
        <v>2643</v>
      </c>
      <c r="B592" s="1">
        <v>44562.790266203701</v>
      </c>
      <c r="C592" s="10">
        <v>44562</v>
      </c>
      <c r="D592" t="s">
        <v>1762</v>
      </c>
      <c r="E592" s="2">
        <v>44562</v>
      </c>
      <c r="F592" t="s">
        <v>1856</v>
      </c>
      <c r="G592" s="2">
        <v>44562</v>
      </c>
      <c r="H592" t="s">
        <v>75</v>
      </c>
      <c r="I592" s="2">
        <v>44562</v>
      </c>
      <c r="J592" t="s">
        <v>572</v>
      </c>
      <c r="K592" t="s">
        <v>742</v>
      </c>
      <c r="L592" t="s">
        <v>560</v>
      </c>
      <c r="M592" t="s">
        <v>561</v>
      </c>
      <c r="N592" t="s">
        <v>562</v>
      </c>
      <c r="O592" t="s">
        <v>43</v>
      </c>
      <c r="P592" t="s">
        <v>44</v>
      </c>
      <c r="Q592" t="s">
        <v>45</v>
      </c>
      <c r="R592" t="s">
        <v>43</v>
      </c>
      <c r="S592" t="s">
        <v>43</v>
      </c>
      <c r="T592" t="s">
        <v>43</v>
      </c>
      <c r="U592" t="s">
        <v>43</v>
      </c>
      <c r="V592" t="s">
        <v>43</v>
      </c>
      <c r="W592" t="s">
        <v>43</v>
      </c>
      <c r="X592" t="s">
        <v>43</v>
      </c>
      <c r="Y592" t="s">
        <v>757</v>
      </c>
      <c r="Z592" t="s">
        <v>43</v>
      </c>
      <c r="AA592" t="s">
        <v>47</v>
      </c>
      <c r="AB592" t="s">
        <v>48</v>
      </c>
      <c r="AC592">
        <v>8.27</v>
      </c>
      <c r="AD592" t="s">
        <v>43</v>
      </c>
      <c r="AE592" t="s">
        <v>43</v>
      </c>
      <c r="AF592">
        <v>8.27</v>
      </c>
      <c r="AG592" t="s">
        <v>49</v>
      </c>
      <c r="AH592">
        <v>8.27</v>
      </c>
      <c r="AI592" t="s">
        <v>43</v>
      </c>
      <c r="AJ592" t="s">
        <v>43</v>
      </c>
      <c r="AK592">
        <v>8.27</v>
      </c>
      <c r="AL592">
        <v>0</v>
      </c>
      <c r="AM592" t="s">
        <v>1659</v>
      </c>
      <c r="AN592" t="s">
        <v>43</v>
      </c>
      <c r="AO592" t="s">
        <v>760</v>
      </c>
      <c r="AP592" t="s">
        <v>43</v>
      </c>
      <c r="AQ592" t="s">
        <v>43</v>
      </c>
      <c r="AR592" t="s">
        <v>761</v>
      </c>
      <c r="AS592" t="s">
        <v>43</v>
      </c>
      <c r="AT592" t="str">
        <f>_xlfn.XLOOKUP(AO592,Enrollees!A:A,Enrollees!E:E)</f>
        <v>Hannah Shreve</v>
      </c>
      <c r="AU592" t="str">
        <f>_xlfn.XLOOKUP(AO592,Enrollees!A:A,Enrollees!C:C)</f>
        <v>Center For the Homeless</v>
      </c>
      <c r="AV592">
        <f>_xlfn.XLOOKUP(AO592,Enrollees!A:A,Enrollees!F:F)</f>
        <v>5743001642</v>
      </c>
      <c r="AW592" s="7">
        <f t="shared" si="9"/>
        <v>8.27</v>
      </c>
    </row>
    <row r="593" spans="1:49" x14ac:dyDescent="0.2">
      <c r="A593" t="s">
        <v>2644</v>
      </c>
      <c r="B593" s="1">
        <v>44562.807303240741</v>
      </c>
      <c r="C593" s="10">
        <v>44562</v>
      </c>
      <c r="D593" t="s">
        <v>67</v>
      </c>
      <c r="E593" s="2">
        <v>44562</v>
      </c>
      <c r="F593" t="s">
        <v>68</v>
      </c>
      <c r="G593" s="2">
        <v>44562</v>
      </c>
      <c r="H593" t="s">
        <v>2092</v>
      </c>
      <c r="I593" s="2">
        <v>44562</v>
      </c>
      <c r="J593" t="s">
        <v>55</v>
      </c>
      <c r="K593" t="s">
        <v>742</v>
      </c>
      <c r="L593" t="s">
        <v>560</v>
      </c>
      <c r="M593" t="s">
        <v>561</v>
      </c>
      <c r="N593" t="s">
        <v>562</v>
      </c>
      <c r="O593" t="s">
        <v>43</v>
      </c>
      <c r="P593" t="s">
        <v>44</v>
      </c>
      <c r="Q593" t="s">
        <v>45</v>
      </c>
      <c r="R593" t="s">
        <v>43</v>
      </c>
      <c r="S593" t="s">
        <v>43</v>
      </c>
      <c r="T593" t="s">
        <v>43</v>
      </c>
      <c r="U593" t="s">
        <v>43</v>
      </c>
      <c r="V593" t="s">
        <v>43</v>
      </c>
      <c r="W593" t="s">
        <v>43</v>
      </c>
      <c r="X593" t="s">
        <v>43</v>
      </c>
      <c r="Y593" t="s">
        <v>757</v>
      </c>
      <c r="Z593" t="s">
        <v>43</v>
      </c>
      <c r="AA593" t="s">
        <v>47</v>
      </c>
      <c r="AB593" t="s">
        <v>48</v>
      </c>
      <c r="AC593">
        <v>5.72</v>
      </c>
      <c r="AD593" t="s">
        <v>43</v>
      </c>
      <c r="AE593" t="s">
        <v>43</v>
      </c>
      <c r="AF593">
        <v>5.72</v>
      </c>
      <c r="AG593" t="s">
        <v>49</v>
      </c>
      <c r="AH593">
        <v>5.72</v>
      </c>
      <c r="AI593" t="s">
        <v>43</v>
      </c>
      <c r="AJ593" t="s">
        <v>43</v>
      </c>
      <c r="AK593">
        <v>5.72</v>
      </c>
      <c r="AL593">
        <v>0</v>
      </c>
      <c r="AM593" t="s">
        <v>1659</v>
      </c>
      <c r="AN593" t="s">
        <v>43</v>
      </c>
      <c r="AO593" t="s">
        <v>760</v>
      </c>
      <c r="AP593" t="s">
        <v>43</v>
      </c>
      <c r="AQ593" t="s">
        <v>43</v>
      </c>
      <c r="AR593" t="s">
        <v>761</v>
      </c>
      <c r="AS593" t="s">
        <v>43</v>
      </c>
      <c r="AT593" t="str">
        <f>_xlfn.XLOOKUP(AO593,Enrollees!A:A,Enrollees!E:E)</f>
        <v>Hannah Shreve</v>
      </c>
      <c r="AU593" t="str">
        <f>_xlfn.XLOOKUP(AO593,Enrollees!A:A,Enrollees!C:C)</f>
        <v>Center For the Homeless</v>
      </c>
      <c r="AV593">
        <f>_xlfn.XLOOKUP(AO593,Enrollees!A:A,Enrollees!F:F)</f>
        <v>5743001642</v>
      </c>
      <c r="AW593" s="7">
        <f t="shared" si="9"/>
        <v>5.72</v>
      </c>
    </row>
    <row r="594" spans="1:49" x14ac:dyDescent="0.2">
      <c r="A594" t="s">
        <v>2645</v>
      </c>
      <c r="B594" s="1">
        <v>44563.033182870371</v>
      </c>
      <c r="C594" s="10">
        <v>44563</v>
      </c>
      <c r="D594" t="s">
        <v>651</v>
      </c>
      <c r="E594" s="2">
        <v>44562</v>
      </c>
      <c r="F594" t="s">
        <v>705</v>
      </c>
      <c r="G594" s="2">
        <v>44563</v>
      </c>
      <c r="H594" t="s">
        <v>422</v>
      </c>
      <c r="I594" s="2">
        <v>44562</v>
      </c>
      <c r="J594" t="s">
        <v>426</v>
      </c>
      <c r="K594" t="s">
        <v>742</v>
      </c>
      <c r="L594" t="s">
        <v>560</v>
      </c>
      <c r="M594" t="s">
        <v>561</v>
      </c>
      <c r="N594" t="s">
        <v>562</v>
      </c>
      <c r="O594" t="s">
        <v>43</v>
      </c>
      <c r="P594" t="s">
        <v>44</v>
      </c>
      <c r="Q594" t="s">
        <v>45</v>
      </c>
      <c r="R594" t="s">
        <v>43</v>
      </c>
      <c r="S594" t="s">
        <v>43</v>
      </c>
      <c r="T594" t="s">
        <v>43</v>
      </c>
      <c r="U594" t="s">
        <v>43</v>
      </c>
      <c r="V594" t="s">
        <v>43</v>
      </c>
      <c r="W594" t="s">
        <v>43</v>
      </c>
      <c r="X594" t="s">
        <v>43</v>
      </c>
      <c r="Y594" t="s">
        <v>757</v>
      </c>
      <c r="Z594" t="s">
        <v>43</v>
      </c>
      <c r="AA594" t="s">
        <v>47</v>
      </c>
      <c r="AB594" t="s">
        <v>48</v>
      </c>
      <c r="AC594">
        <v>5.45</v>
      </c>
      <c r="AD594" t="s">
        <v>43</v>
      </c>
      <c r="AE594" t="s">
        <v>43</v>
      </c>
      <c r="AF594">
        <v>5.45</v>
      </c>
      <c r="AG594" t="s">
        <v>49</v>
      </c>
      <c r="AH594">
        <v>5.45</v>
      </c>
      <c r="AI594" t="s">
        <v>43</v>
      </c>
      <c r="AJ594" t="s">
        <v>43</v>
      </c>
      <c r="AK594">
        <v>5.45</v>
      </c>
      <c r="AL594">
        <v>0</v>
      </c>
      <c r="AM594" t="s">
        <v>1659</v>
      </c>
      <c r="AN594" t="s">
        <v>43</v>
      </c>
      <c r="AO594" t="s">
        <v>760</v>
      </c>
      <c r="AP594" t="s">
        <v>43</v>
      </c>
      <c r="AQ594" t="s">
        <v>43</v>
      </c>
      <c r="AR594" t="s">
        <v>761</v>
      </c>
      <c r="AS594" t="s">
        <v>43</v>
      </c>
      <c r="AT594" t="str">
        <f>_xlfn.XLOOKUP(AO594,Enrollees!A:A,Enrollees!E:E)</f>
        <v>Hannah Shreve</v>
      </c>
      <c r="AU594" t="str">
        <f>_xlfn.XLOOKUP(AO594,Enrollees!A:A,Enrollees!C:C)</f>
        <v>Center For the Homeless</v>
      </c>
      <c r="AV594">
        <f>_xlfn.XLOOKUP(AO594,Enrollees!A:A,Enrollees!F:F)</f>
        <v>5743001642</v>
      </c>
      <c r="AW594" s="7">
        <f t="shared" si="9"/>
        <v>5.45</v>
      </c>
    </row>
    <row r="595" spans="1:49" x14ac:dyDescent="0.2">
      <c r="A595" t="s">
        <v>2646</v>
      </c>
      <c r="B595" s="1">
        <v>44563.039189814815</v>
      </c>
      <c r="C595" s="10">
        <v>44563</v>
      </c>
      <c r="D595" t="s">
        <v>391</v>
      </c>
      <c r="E595" s="2">
        <v>44562</v>
      </c>
      <c r="F595" t="s">
        <v>316</v>
      </c>
      <c r="G595" s="2">
        <v>44563</v>
      </c>
      <c r="H595" t="s">
        <v>1703</v>
      </c>
      <c r="I595" s="2">
        <v>44562</v>
      </c>
      <c r="J595" t="s">
        <v>1882</v>
      </c>
      <c r="K595" t="s">
        <v>742</v>
      </c>
      <c r="L595" t="s">
        <v>560</v>
      </c>
      <c r="M595" t="s">
        <v>561</v>
      </c>
      <c r="N595" t="s">
        <v>562</v>
      </c>
      <c r="O595" t="s">
        <v>43</v>
      </c>
      <c r="P595" t="s">
        <v>44</v>
      </c>
      <c r="Q595" t="s">
        <v>45</v>
      </c>
      <c r="R595" t="s">
        <v>43</v>
      </c>
      <c r="S595" t="s">
        <v>43</v>
      </c>
      <c r="T595" t="s">
        <v>43</v>
      </c>
      <c r="U595" t="s">
        <v>43</v>
      </c>
      <c r="V595" t="s">
        <v>43</v>
      </c>
      <c r="W595" t="s">
        <v>43</v>
      </c>
      <c r="X595" t="s">
        <v>43</v>
      </c>
      <c r="Y595" t="s">
        <v>757</v>
      </c>
      <c r="Z595" t="s">
        <v>43</v>
      </c>
      <c r="AA595" t="s">
        <v>47</v>
      </c>
      <c r="AB595" t="s">
        <v>48</v>
      </c>
      <c r="AC595">
        <v>14.99</v>
      </c>
      <c r="AD595" t="s">
        <v>43</v>
      </c>
      <c r="AE595" t="s">
        <v>43</v>
      </c>
      <c r="AF595">
        <v>14.99</v>
      </c>
      <c r="AG595" t="s">
        <v>49</v>
      </c>
      <c r="AH595">
        <v>14.99</v>
      </c>
      <c r="AI595" t="s">
        <v>43</v>
      </c>
      <c r="AJ595" t="s">
        <v>43</v>
      </c>
      <c r="AK595">
        <v>14.99</v>
      </c>
      <c r="AL595">
        <v>0</v>
      </c>
      <c r="AM595" t="s">
        <v>2647</v>
      </c>
      <c r="AN595" t="s">
        <v>43</v>
      </c>
      <c r="AO595" t="s">
        <v>763</v>
      </c>
      <c r="AP595" t="s">
        <v>43</v>
      </c>
      <c r="AQ595" t="s">
        <v>43</v>
      </c>
      <c r="AR595" t="s">
        <v>764</v>
      </c>
      <c r="AS595" t="s">
        <v>43</v>
      </c>
      <c r="AT595" t="str">
        <f>_xlfn.XLOOKUP(AO595,Enrollees!A:A,Enrollees!E:E)</f>
        <v>Malik Clark</v>
      </c>
      <c r="AU595" t="str">
        <f>_xlfn.XLOOKUP(AO595,Enrollees!A:A,Enrollees!C:C)</f>
        <v>South Bend Heritage Foundation</v>
      </c>
      <c r="AV595">
        <f>_xlfn.XLOOKUP(AO595,Enrollees!A:A,Enrollees!F:F)</f>
        <v>5747035680</v>
      </c>
      <c r="AW595" s="7">
        <f t="shared" si="9"/>
        <v>14.99</v>
      </c>
    </row>
    <row r="596" spans="1:49" x14ac:dyDescent="0.2">
      <c r="A596" t="s">
        <v>2648</v>
      </c>
      <c r="B596" s="1">
        <v>44563.121631944443</v>
      </c>
      <c r="C596" s="10">
        <v>44563</v>
      </c>
      <c r="D596" t="s">
        <v>2192</v>
      </c>
      <c r="E596" s="2">
        <v>44562</v>
      </c>
      <c r="F596" t="s">
        <v>284</v>
      </c>
      <c r="G596" s="2">
        <v>44563</v>
      </c>
      <c r="H596" t="s">
        <v>507</v>
      </c>
      <c r="I596" s="2">
        <v>44562</v>
      </c>
      <c r="J596" t="s">
        <v>396</v>
      </c>
      <c r="K596" t="s">
        <v>742</v>
      </c>
      <c r="L596" t="s">
        <v>560</v>
      </c>
      <c r="M596" t="s">
        <v>561</v>
      </c>
      <c r="N596" t="s">
        <v>562</v>
      </c>
      <c r="O596" t="s">
        <v>43</v>
      </c>
      <c r="P596" t="s">
        <v>44</v>
      </c>
      <c r="Q596" t="s">
        <v>45</v>
      </c>
      <c r="R596" t="s">
        <v>43</v>
      </c>
      <c r="S596" t="s">
        <v>43</v>
      </c>
      <c r="T596" t="s">
        <v>43</v>
      </c>
      <c r="U596" t="s">
        <v>43</v>
      </c>
      <c r="V596" t="s">
        <v>43</v>
      </c>
      <c r="W596" t="s">
        <v>43</v>
      </c>
      <c r="X596" t="s">
        <v>43</v>
      </c>
      <c r="Y596" t="s">
        <v>757</v>
      </c>
      <c r="Z596" t="s">
        <v>43</v>
      </c>
      <c r="AA596" t="s">
        <v>47</v>
      </c>
      <c r="AB596" t="s">
        <v>48</v>
      </c>
      <c r="AC596">
        <v>35</v>
      </c>
      <c r="AD596" t="s">
        <v>43</v>
      </c>
      <c r="AE596" t="s">
        <v>43</v>
      </c>
      <c r="AF596">
        <v>35</v>
      </c>
      <c r="AG596" t="s">
        <v>49</v>
      </c>
      <c r="AH596">
        <v>35</v>
      </c>
      <c r="AI596" t="s">
        <v>43</v>
      </c>
      <c r="AJ596" t="s">
        <v>43</v>
      </c>
      <c r="AK596">
        <v>35</v>
      </c>
      <c r="AL596">
        <v>0</v>
      </c>
      <c r="AM596" t="s">
        <v>1659</v>
      </c>
      <c r="AN596" t="s">
        <v>43</v>
      </c>
      <c r="AO596" t="s">
        <v>762</v>
      </c>
      <c r="AP596" t="s">
        <v>43</v>
      </c>
      <c r="AQ596" t="s">
        <v>43</v>
      </c>
      <c r="AR596" t="s">
        <v>761</v>
      </c>
      <c r="AS596" t="s">
        <v>43</v>
      </c>
      <c r="AT596" t="str">
        <f>_xlfn.XLOOKUP(AO596,Enrollees!A:A,Enrollees!E:E)</f>
        <v>Chelsea  Pierson </v>
      </c>
      <c r="AU596" t="str">
        <f>_xlfn.XLOOKUP(AO596,Enrollees!A:A,Enrollees!C:C)</f>
        <v>Center For the Homeless</v>
      </c>
      <c r="AV596">
        <f>_xlfn.XLOOKUP(AO596,Enrollees!A:A,Enrollees!F:F)</f>
        <v>2082060007</v>
      </c>
      <c r="AW596" s="7">
        <f t="shared" si="9"/>
        <v>35</v>
      </c>
    </row>
    <row r="597" spans="1:49" x14ac:dyDescent="0.2">
      <c r="A597" t="s">
        <v>2649</v>
      </c>
      <c r="B597" s="1">
        <v>44563.179699074077</v>
      </c>
      <c r="C597" s="10">
        <v>44563</v>
      </c>
      <c r="D597" t="s">
        <v>2056</v>
      </c>
      <c r="E597" s="2">
        <v>44562</v>
      </c>
      <c r="F597" t="s">
        <v>1814</v>
      </c>
      <c r="G597" s="2">
        <v>44563</v>
      </c>
      <c r="H597" t="s">
        <v>1911</v>
      </c>
      <c r="I597" s="2">
        <v>44562</v>
      </c>
      <c r="J597" t="s">
        <v>2117</v>
      </c>
      <c r="K597" t="s">
        <v>742</v>
      </c>
      <c r="L597" t="s">
        <v>560</v>
      </c>
      <c r="M597" t="s">
        <v>561</v>
      </c>
      <c r="N597" t="s">
        <v>562</v>
      </c>
      <c r="O597" t="s">
        <v>43</v>
      </c>
      <c r="P597" t="s">
        <v>44</v>
      </c>
      <c r="Q597" t="s">
        <v>45</v>
      </c>
      <c r="R597" t="s">
        <v>43</v>
      </c>
      <c r="S597" t="s">
        <v>43</v>
      </c>
      <c r="T597" t="s">
        <v>43</v>
      </c>
      <c r="U597" t="s">
        <v>43</v>
      </c>
      <c r="V597" t="s">
        <v>43</v>
      </c>
      <c r="W597" t="s">
        <v>43</v>
      </c>
      <c r="X597" t="s">
        <v>43</v>
      </c>
      <c r="Y597" t="s">
        <v>757</v>
      </c>
      <c r="Z597" t="s">
        <v>43</v>
      </c>
      <c r="AA597" t="s">
        <v>47</v>
      </c>
      <c r="AB597" t="s">
        <v>48</v>
      </c>
      <c r="AC597">
        <v>13.96</v>
      </c>
      <c r="AD597" t="s">
        <v>43</v>
      </c>
      <c r="AE597" t="s">
        <v>43</v>
      </c>
      <c r="AF597">
        <v>13.96</v>
      </c>
      <c r="AG597" t="s">
        <v>49</v>
      </c>
      <c r="AH597">
        <v>13.96</v>
      </c>
      <c r="AI597" t="s">
        <v>43</v>
      </c>
      <c r="AJ597" t="s">
        <v>43</v>
      </c>
      <c r="AK597">
        <v>13.96</v>
      </c>
      <c r="AL597">
        <v>0</v>
      </c>
      <c r="AM597" t="s">
        <v>2647</v>
      </c>
      <c r="AN597" t="s">
        <v>43</v>
      </c>
      <c r="AO597" t="s">
        <v>765</v>
      </c>
      <c r="AP597" t="s">
        <v>43</v>
      </c>
      <c r="AQ597" t="s">
        <v>43</v>
      </c>
      <c r="AR597" t="s">
        <v>764</v>
      </c>
      <c r="AS597" t="s">
        <v>43</v>
      </c>
      <c r="AT597" t="str">
        <f>_xlfn.XLOOKUP(AO597,Enrollees!A:A,Enrollees!E:E)</f>
        <v>Mikaela Foster</v>
      </c>
      <c r="AU597" t="str">
        <f>_xlfn.XLOOKUP(AO597,Enrollees!A:A,Enrollees!C:C)</f>
        <v>South Bend Heritage Foundation</v>
      </c>
      <c r="AV597">
        <f>_xlfn.XLOOKUP(AO597,Enrollees!A:A,Enrollees!F:F)</f>
        <v>2602674766</v>
      </c>
      <c r="AW597" s="7">
        <f t="shared" si="9"/>
        <v>13.96</v>
      </c>
    </row>
    <row r="598" spans="1:49" x14ac:dyDescent="0.2">
      <c r="A598" t="s">
        <v>2650</v>
      </c>
      <c r="B598" s="1">
        <v>44563.205185185187</v>
      </c>
      <c r="C598" s="10">
        <v>44563</v>
      </c>
      <c r="D598" t="s">
        <v>740</v>
      </c>
      <c r="E598" s="2">
        <v>44562</v>
      </c>
      <c r="F598" t="s">
        <v>143</v>
      </c>
      <c r="G598" s="2">
        <v>44563</v>
      </c>
      <c r="H598" t="s">
        <v>1705</v>
      </c>
      <c r="I598" s="2">
        <v>44562</v>
      </c>
      <c r="J598" t="s">
        <v>2101</v>
      </c>
      <c r="K598" t="s">
        <v>742</v>
      </c>
      <c r="L598" t="s">
        <v>560</v>
      </c>
      <c r="M598" t="s">
        <v>561</v>
      </c>
      <c r="N598" t="s">
        <v>562</v>
      </c>
      <c r="O598" t="s">
        <v>43</v>
      </c>
      <c r="P598" t="s">
        <v>44</v>
      </c>
      <c r="Q598" t="s">
        <v>45</v>
      </c>
      <c r="R598" t="s">
        <v>43</v>
      </c>
      <c r="S598" t="s">
        <v>43</v>
      </c>
      <c r="T598" t="s">
        <v>43</v>
      </c>
      <c r="U598" t="s">
        <v>43</v>
      </c>
      <c r="V598" t="s">
        <v>43</v>
      </c>
      <c r="W598" t="s">
        <v>43</v>
      </c>
      <c r="X598" t="s">
        <v>43</v>
      </c>
      <c r="Y598" t="s">
        <v>757</v>
      </c>
      <c r="Z598" t="s">
        <v>43</v>
      </c>
      <c r="AA598" t="s">
        <v>47</v>
      </c>
      <c r="AB598" t="s">
        <v>48</v>
      </c>
      <c r="AC598">
        <v>7.21</v>
      </c>
      <c r="AD598" t="s">
        <v>43</v>
      </c>
      <c r="AE598" t="s">
        <v>43</v>
      </c>
      <c r="AF598">
        <v>7.21</v>
      </c>
      <c r="AG598" t="s">
        <v>49</v>
      </c>
      <c r="AH598">
        <v>7.21</v>
      </c>
      <c r="AI598" t="s">
        <v>43</v>
      </c>
      <c r="AJ598" t="s">
        <v>43</v>
      </c>
      <c r="AK598">
        <v>7.21</v>
      </c>
      <c r="AL598">
        <v>0</v>
      </c>
      <c r="AM598" t="s">
        <v>2647</v>
      </c>
      <c r="AN598" t="s">
        <v>43</v>
      </c>
      <c r="AO598" t="s">
        <v>763</v>
      </c>
      <c r="AP598" t="s">
        <v>43</v>
      </c>
      <c r="AQ598" t="s">
        <v>43</v>
      </c>
      <c r="AR598" t="s">
        <v>764</v>
      </c>
      <c r="AS598" t="s">
        <v>43</v>
      </c>
      <c r="AT598" t="str">
        <f>_xlfn.XLOOKUP(AO598,Enrollees!A:A,Enrollees!E:E)</f>
        <v>Malik Clark</v>
      </c>
      <c r="AU598" t="str">
        <f>_xlfn.XLOOKUP(AO598,Enrollees!A:A,Enrollees!C:C)</f>
        <v>South Bend Heritage Foundation</v>
      </c>
      <c r="AV598">
        <f>_xlfn.XLOOKUP(AO598,Enrollees!A:A,Enrollees!F:F)</f>
        <v>5747035680</v>
      </c>
      <c r="AW598" s="7">
        <f t="shared" si="9"/>
        <v>7.21</v>
      </c>
    </row>
    <row r="599" spans="1:49" x14ac:dyDescent="0.2">
      <c r="A599" t="s">
        <v>2651</v>
      </c>
      <c r="B599" s="1">
        <v>44563.622534722221</v>
      </c>
      <c r="C599" s="10">
        <v>44563</v>
      </c>
      <c r="D599" t="s">
        <v>1739</v>
      </c>
      <c r="E599" s="2">
        <v>44563</v>
      </c>
      <c r="F599" t="s">
        <v>2615</v>
      </c>
      <c r="G599" s="2">
        <v>44563</v>
      </c>
      <c r="H599" t="s">
        <v>1731</v>
      </c>
      <c r="I599" s="2">
        <v>44563</v>
      </c>
      <c r="J599" t="s">
        <v>2652</v>
      </c>
      <c r="K599" t="s">
        <v>742</v>
      </c>
      <c r="L599" t="s">
        <v>560</v>
      </c>
      <c r="M599" t="s">
        <v>561</v>
      </c>
      <c r="N599" t="s">
        <v>562</v>
      </c>
      <c r="O599" t="s">
        <v>43</v>
      </c>
      <c r="P599" t="s">
        <v>44</v>
      </c>
      <c r="Q599" t="s">
        <v>45</v>
      </c>
      <c r="R599" t="s">
        <v>43</v>
      </c>
      <c r="S599" t="s">
        <v>43</v>
      </c>
      <c r="T599" t="s">
        <v>43</v>
      </c>
      <c r="U599" t="s">
        <v>43</v>
      </c>
      <c r="V599" t="s">
        <v>43</v>
      </c>
      <c r="W599" t="s">
        <v>43</v>
      </c>
      <c r="X599" t="s">
        <v>43</v>
      </c>
      <c r="Y599" t="s">
        <v>757</v>
      </c>
      <c r="Z599" t="s">
        <v>43</v>
      </c>
      <c r="AA599" t="s">
        <v>47</v>
      </c>
      <c r="AB599" t="s">
        <v>48</v>
      </c>
      <c r="AC599">
        <v>14.97</v>
      </c>
      <c r="AD599" t="s">
        <v>43</v>
      </c>
      <c r="AE599" t="s">
        <v>43</v>
      </c>
      <c r="AF599">
        <v>14.97</v>
      </c>
      <c r="AG599" t="s">
        <v>49</v>
      </c>
      <c r="AH599">
        <v>14.97</v>
      </c>
      <c r="AI599" t="s">
        <v>43</v>
      </c>
      <c r="AJ599" t="s">
        <v>43</v>
      </c>
      <c r="AK599">
        <v>14.97</v>
      </c>
      <c r="AL599">
        <v>0</v>
      </c>
      <c r="AM599" t="s">
        <v>1659</v>
      </c>
      <c r="AN599" t="s">
        <v>43</v>
      </c>
      <c r="AO599" t="s">
        <v>760</v>
      </c>
      <c r="AP599" t="s">
        <v>43</v>
      </c>
      <c r="AQ599" t="s">
        <v>43</v>
      </c>
      <c r="AR599" t="s">
        <v>761</v>
      </c>
      <c r="AS599" t="s">
        <v>43</v>
      </c>
      <c r="AT599" t="str">
        <f>_xlfn.XLOOKUP(AO599,Enrollees!A:A,Enrollees!E:E)</f>
        <v>Hannah Shreve</v>
      </c>
      <c r="AU599" t="str">
        <f>_xlfn.XLOOKUP(AO599,Enrollees!A:A,Enrollees!C:C)</f>
        <v>Center For the Homeless</v>
      </c>
      <c r="AV599">
        <f>_xlfn.XLOOKUP(AO599,Enrollees!A:A,Enrollees!F:F)</f>
        <v>5743001642</v>
      </c>
      <c r="AW599" s="7">
        <f t="shared" si="9"/>
        <v>14.97</v>
      </c>
    </row>
    <row r="600" spans="1:49" x14ac:dyDescent="0.2">
      <c r="A600" t="s">
        <v>2653</v>
      </c>
      <c r="B600" s="1">
        <v>44563.627164351848</v>
      </c>
      <c r="C600" s="10">
        <v>44563</v>
      </c>
      <c r="D600" t="s">
        <v>437</v>
      </c>
      <c r="E600" s="2">
        <v>44563</v>
      </c>
      <c r="F600" t="s">
        <v>2654</v>
      </c>
      <c r="G600" s="2">
        <v>44563</v>
      </c>
      <c r="H600" t="s">
        <v>1865</v>
      </c>
      <c r="I600" s="2">
        <v>44563</v>
      </c>
      <c r="J600" t="s">
        <v>1854</v>
      </c>
      <c r="K600" t="s">
        <v>742</v>
      </c>
      <c r="L600" t="s">
        <v>560</v>
      </c>
      <c r="M600" t="s">
        <v>561</v>
      </c>
      <c r="N600" t="s">
        <v>562</v>
      </c>
      <c r="O600" t="s">
        <v>43</v>
      </c>
      <c r="P600" t="s">
        <v>44</v>
      </c>
      <c r="Q600" t="s">
        <v>45</v>
      </c>
      <c r="R600" t="s">
        <v>43</v>
      </c>
      <c r="S600" t="s">
        <v>43</v>
      </c>
      <c r="T600" t="s">
        <v>43</v>
      </c>
      <c r="U600" t="s">
        <v>43</v>
      </c>
      <c r="V600" t="s">
        <v>43</v>
      </c>
      <c r="W600" t="s">
        <v>43</v>
      </c>
      <c r="X600" t="s">
        <v>43</v>
      </c>
      <c r="Y600" t="s">
        <v>757</v>
      </c>
      <c r="Z600" t="s">
        <v>43</v>
      </c>
      <c r="AA600" t="s">
        <v>47</v>
      </c>
      <c r="AB600" t="s">
        <v>48</v>
      </c>
      <c r="AC600">
        <v>11.27</v>
      </c>
      <c r="AD600" t="s">
        <v>43</v>
      </c>
      <c r="AE600" t="s">
        <v>43</v>
      </c>
      <c r="AF600">
        <v>11.27</v>
      </c>
      <c r="AG600" t="s">
        <v>49</v>
      </c>
      <c r="AH600">
        <v>11.27</v>
      </c>
      <c r="AI600" t="s">
        <v>43</v>
      </c>
      <c r="AJ600" t="s">
        <v>43</v>
      </c>
      <c r="AK600">
        <v>11.27</v>
      </c>
      <c r="AL600">
        <v>0</v>
      </c>
      <c r="AM600" t="s">
        <v>1660</v>
      </c>
      <c r="AN600" t="s">
        <v>43</v>
      </c>
      <c r="AO600" t="s">
        <v>2655</v>
      </c>
      <c r="AP600" t="s">
        <v>43</v>
      </c>
      <c r="AQ600" t="s">
        <v>43</v>
      </c>
      <c r="AR600" t="s">
        <v>759</v>
      </c>
      <c r="AS600" t="s">
        <v>43</v>
      </c>
      <c r="AT600" t="e">
        <f>_xlfn.XLOOKUP(AO600,Enrollees!A:A,Enrollees!E:E)</f>
        <v>#N/A</v>
      </c>
      <c r="AU600" t="e">
        <f>_xlfn.XLOOKUP(AO600,Enrollees!A:A,Enrollees!C:C)</f>
        <v>#N/A</v>
      </c>
      <c r="AV600" t="e">
        <f>_xlfn.XLOOKUP(AO600,Enrollees!A:A,Enrollees!F:F)</f>
        <v>#N/A</v>
      </c>
      <c r="AW600" s="7">
        <f t="shared" si="9"/>
        <v>11.27</v>
      </c>
    </row>
    <row r="601" spans="1:49" x14ac:dyDescent="0.2">
      <c r="A601" t="s">
        <v>2656</v>
      </c>
      <c r="B601" s="1">
        <v>44563.694756944446</v>
      </c>
      <c r="C601" s="10">
        <v>44563</v>
      </c>
      <c r="D601" t="s">
        <v>466</v>
      </c>
      <c r="E601" s="2">
        <v>44563</v>
      </c>
      <c r="F601" t="s">
        <v>83</v>
      </c>
      <c r="G601" s="2">
        <v>44563</v>
      </c>
      <c r="H601" t="s">
        <v>402</v>
      </c>
      <c r="I601" s="2">
        <v>44563</v>
      </c>
      <c r="J601" t="s">
        <v>1750</v>
      </c>
      <c r="K601" t="s">
        <v>742</v>
      </c>
      <c r="L601" t="s">
        <v>560</v>
      </c>
      <c r="M601" t="s">
        <v>561</v>
      </c>
      <c r="N601" t="s">
        <v>562</v>
      </c>
      <c r="O601" t="s">
        <v>43</v>
      </c>
      <c r="P601" t="s">
        <v>44</v>
      </c>
      <c r="Q601" t="s">
        <v>45</v>
      </c>
      <c r="R601" t="s">
        <v>43</v>
      </c>
      <c r="S601" t="s">
        <v>43</v>
      </c>
      <c r="T601" t="s">
        <v>43</v>
      </c>
      <c r="U601" t="s">
        <v>43</v>
      </c>
      <c r="V601" t="s">
        <v>43</v>
      </c>
      <c r="W601" t="s">
        <v>43</v>
      </c>
      <c r="X601" t="s">
        <v>43</v>
      </c>
      <c r="Y601" t="s">
        <v>757</v>
      </c>
      <c r="Z601" t="s">
        <v>43</v>
      </c>
      <c r="AA601" t="s">
        <v>47</v>
      </c>
      <c r="AB601" t="s">
        <v>48</v>
      </c>
      <c r="AC601">
        <v>13.14</v>
      </c>
      <c r="AD601" t="s">
        <v>43</v>
      </c>
      <c r="AE601" t="s">
        <v>43</v>
      </c>
      <c r="AF601">
        <v>13.14</v>
      </c>
      <c r="AG601" t="s">
        <v>49</v>
      </c>
      <c r="AH601">
        <v>13.14</v>
      </c>
      <c r="AI601" t="s">
        <v>43</v>
      </c>
      <c r="AJ601" t="s">
        <v>43</v>
      </c>
      <c r="AK601">
        <v>13.14</v>
      </c>
      <c r="AL601">
        <v>0</v>
      </c>
      <c r="AM601" t="s">
        <v>1660</v>
      </c>
      <c r="AN601" t="s">
        <v>43</v>
      </c>
      <c r="AO601" t="s">
        <v>2655</v>
      </c>
      <c r="AP601" t="s">
        <v>43</v>
      </c>
      <c r="AQ601" t="s">
        <v>43</v>
      </c>
      <c r="AR601" t="s">
        <v>759</v>
      </c>
      <c r="AS601" t="s">
        <v>43</v>
      </c>
      <c r="AT601" t="e">
        <f>_xlfn.XLOOKUP(AO601,Enrollees!A:A,Enrollees!E:E)</f>
        <v>#N/A</v>
      </c>
      <c r="AU601" t="e">
        <f>_xlfn.XLOOKUP(AO601,Enrollees!A:A,Enrollees!C:C)</f>
        <v>#N/A</v>
      </c>
      <c r="AV601" t="e">
        <f>_xlfn.XLOOKUP(AO601,Enrollees!A:A,Enrollees!F:F)</f>
        <v>#N/A</v>
      </c>
      <c r="AW601" s="7">
        <f t="shared" si="9"/>
        <v>13.14</v>
      </c>
    </row>
    <row r="602" spans="1:49" x14ac:dyDescent="0.2">
      <c r="A602" t="s">
        <v>2657</v>
      </c>
      <c r="B602" s="1">
        <v>44563.721030092594</v>
      </c>
      <c r="C602" s="10">
        <v>44563</v>
      </c>
      <c r="D602" t="s">
        <v>668</v>
      </c>
      <c r="E602" s="2">
        <v>44563</v>
      </c>
      <c r="F602" t="s">
        <v>516</v>
      </c>
      <c r="G602" s="2">
        <v>44563</v>
      </c>
      <c r="H602" t="s">
        <v>127</v>
      </c>
      <c r="I602" s="2">
        <v>44563</v>
      </c>
      <c r="J602" t="s">
        <v>751</v>
      </c>
      <c r="K602" t="s">
        <v>742</v>
      </c>
      <c r="L602" t="s">
        <v>560</v>
      </c>
      <c r="M602" t="s">
        <v>561</v>
      </c>
      <c r="N602" t="s">
        <v>562</v>
      </c>
      <c r="O602" t="s">
        <v>43</v>
      </c>
      <c r="P602" t="s">
        <v>44</v>
      </c>
      <c r="Q602" t="s">
        <v>45</v>
      </c>
      <c r="R602" t="s">
        <v>43</v>
      </c>
      <c r="S602" t="s">
        <v>43</v>
      </c>
      <c r="T602" t="s">
        <v>43</v>
      </c>
      <c r="U602" t="s">
        <v>43</v>
      </c>
      <c r="V602" t="s">
        <v>43</v>
      </c>
      <c r="W602" t="s">
        <v>43</v>
      </c>
      <c r="X602" t="s">
        <v>43</v>
      </c>
      <c r="Y602" t="s">
        <v>757</v>
      </c>
      <c r="Z602" t="s">
        <v>43</v>
      </c>
      <c r="AA602" t="s">
        <v>47</v>
      </c>
      <c r="AB602" t="s">
        <v>48</v>
      </c>
      <c r="AC602">
        <v>14.63</v>
      </c>
      <c r="AD602" t="s">
        <v>43</v>
      </c>
      <c r="AE602" t="s">
        <v>43</v>
      </c>
      <c r="AF602">
        <v>14.63</v>
      </c>
      <c r="AG602" t="s">
        <v>49</v>
      </c>
      <c r="AH602">
        <v>14.63</v>
      </c>
      <c r="AI602" t="s">
        <v>43</v>
      </c>
      <c r="AJ602" t="s">
        <v>43</v>
      </c>
      <c r="AK602">
        <v>14.63</v>
      </c>
      <c r="AL602">
        <v>0</v>
      </c>
      <c r="AM602" t="s">
        <v>1660</v>
      </c>
      <c r="AN602" t="s">
        <v>43</v>
      </c>
      <c r="AO602" t="s">
        <v>766</v>
      </c>
      <c r="AP602" t="s">
        <v>43</v>
      </c>
      <c r="AQ602" t="s">
        <v>43</v>
      </c>
      <c r="AR602" t="s">
        <v>759</v>
      </c>
      <c r="AS602" t="s">
        <v>43</v>
      </c>
      <c r="AT602" t="e">
        <f>_xlfn.XLOOKUP(AO602,Enrollees!A:A,Enrollees!E:E)</f>
        <v>#N/A</v>
      </c>
      <c r="AU602" t="e">
        <f>_xlfn.XLOOKUP(AO602,Enrollees!A:A,Enrollees!C:C)</f>
        <v>#N/A</v>
      </c>
      <c r="AV602" t="e">
        <f>_xlfn.XLOOKUP(AO602,Enrollees!A:A,Enrollees!F:F)</f>
        <v>#N/A</v>
      </c>
      <c r="AW602" s="7">
        <f t="shared" si="9"/>
        <v>14.63</v>
      </c>
    </row>
    <row r="603" spans="1:49" x14ac:dyDescent="0.2">
      <c r="A603" t="s">
        <v>2658</v>
      </c>
      <c r="B603" s="1">
        <v>44564.637650462966</v>
      </c>
      <c r="C603" s="10">
        <v>44564</v>
      </c>
      <c r="D603" t="s">
        <v>1695</v>
      </c>
      <c r="E603" s="2">
        <v>44564</v>
      </c>
      <c r="F603" t="s">
        <v>2659</v>
      </c>
      <c r="G603" s="2">
        <v>44564</v>
      </c>
      <c r="H603" t="s">
        <v>2226</v>
      </c>
      <c r="I603" s="2">
        <v>44564</v>
      </c>
      <c r="J603" t="s">
        <v>1810</v>
      </c>
      <c r="K603" t="s">
        <v>742</v>
      </c>
      <c r="L603" t="s">
        <v>560</v>
      </c>
      <c r="M603" t="s">
        <v>561</v>
      </c>
      <c r="N603" t="s">
        <v>562</v>
      </c>
      <c r="O603" t="s">
        <v>43</v>
      </c>
      <c r="P603" t="s">
        <v>44</v>
      </c>
      <c r="Q603" t="s">
        <v>45</v>
      </c>
      <c r="R603" t="s">
        <v>43</v>
      </c>
      <c r="S603" t="s">
        <v>43</v>
      </c>
      <c r="T603" t="s">
        <v>43</v>
      </c>
      <c r="U603" t="s">
        <v>43</v>
      </c>
      <c r="V603" t="s">
        <v>43</v>
      </c>
      <c r="W603" t="s">
        <v>43</v>
      </c>
      <c r="X603" t="s">
        <v>43</v>
      </c>
      <c r="Y603" t="s">
        <v>757</v>
      </c>
      <c r="Z603" t="s">
        <v>43</v>
      </c>
      <c r="AA603" t="s">
        <v>47</v>
      </c>
      <c r="AB603" t="s">
        <v>48</v>
      </c>
      <c r="AC603">
        <v>15.15</v>
      </c>
      <c r="AD603" t="s">
        <v>43</v>
      </c>
      <c r="AE603" t="s">
        <v>43</v>
      </c>
      <c r="AF603">
        <v>15.15</v>
      </c>
      <c r="AG603" t="s">
        <v>49</v>
      </c>
      <c r="AH603">
        <v>15.15</v>
      </c>
      <c r="AI603" t="s">
        <v>43</v>
      </c>
      <c r="AJ603" t="s">
        <v>43</v>
      </c>
      <c r="AK603">
        <v>15.15</v>
      </c>
      <c r="AL603">
        <v>0</v>
      </c>
      <c r="AM603" t="s">
        <v>1660</v>
      </c>
      <c r="AN603" t="s">
        <v>43</v>
      </c>
      <c r="AO603" t="s">
        <v>2660</v>
      </c>
      <c r="AP603" t="s">
        <v>43</v>
      </c>
      <c r="AQ603" t="s">
        <v>43</v>
      </c>
      <c r="AR603" t="s">
        <v>759</v>
      </c>
      <c r="AS603" t="s">
        <v>43</v>
      </c>
      <c r="AT603" t="e">
        <f>_xlfn.XLOOKUP(AO603,Enrollees!A:A,Enrollees!E:E)</f>
        <v>#N/A</v>
      </c>
      <c r="AU603" t="e">
        <f>_xlfn.XLOOKUP(AO603,Enrollees!A:A,Enrollees!C:C)</f>
        <v>#N/A</v>
      </c>
      <c r="AV603" t="e">
        <f>_xlfn.XLOOKUP(AO603,Enrollees!A:A,Enrollees!F:F)</f>
        <v>#N/A</v>
      </c>
      <c r="AW603" s="7">
        <f t="shared" si="9"/>
        <v>15.15</v>
      </c>
    </row>
    <row r="604" spans="1:49" x14ac:dyDescent="0.2">
      <c r="A604" t="s">
        <v>2661</v>
      </c>
      <c r="B604" s="1">
        <v>44564.881342592591</v>
      </c>
      <c r="C604" s="10">
        <v>44564</v>
      </c>
      <c r="D604" t="s">
        <v>100</v>
      </c>
      <c r="E604" s="2">
        <v>44564</v>
      </c>
      <c r="F604" t="s">
        <v>101</v>
      </c>
      <c r="G604" s="2">
        <v>44564</v>
      </c>
      <c r="H604" t="s">
        <v>215</v>
      </c>
      <c r="I604" s="2">
        <v>44564</v>
      </c>
      <c r="J604" t="s">
        <v>216</v>
      </c>
      <c r="K604" t="s">
        <v>742</v>
      </c>
      <c r="L604" t="s">
        <v>560</v>
      </c>
      <c r="M604" t="s">
        <v>561</v>
      </c>
      <c r="N604" t="s">
        <v>562</v>
      </c>
      <c r="O604" t="s">
        <v>43</v>
      </c>
      <c r="P604" t="s">
        <v>44</v>
      </c>
      <c r="Q604" t="s">
        <v>45</v>
      </c>
      <c r="R604" t="s">
        <v>43</v>
      </c>
      <c r="S604" t="s">
        <v>43</v>
      </c>
      <c r="T604" t="s">
        <v>43</v>
      </c>
      <c r="U604" t="s">
        <v>43</v>
      </c>
      <c r="V604" t="s">
        <v>43</v>
      </c>
      <c r="W604" t="s">
        <v>43</v>
      </c>
      <c r="X604" t="s">
        <v>43</v>
      </c>
      <c r="Y604" t="s">
        <v>757</v>
      </c>
      <c r="Z604" t="s">
        <v>43</v>
      </c>
      <c r="AA604" t="s">
        <v>47</v>
      </c>
      <c r="AB604" t="s">
        <v>48</v>
      </c>
      <c r="AC604">
        <v>6.81</v>
      </c>
      <c r="AD604" t="s">
        <v>43</v>
      </c>
      <c r="AE604" t="s">
        <v>43</v>
      </c>
      <c r="AF604">
        <v>6.81</v>
      </c>
      <c r="AG604" t="s">
        <v>49</v>
      </c>
      <c r="AH604">
        <v>6.81</v>
      </c>
      <c r="AI604" t="s">
        <v>43</v>
      </c>
      <c r="AJ604" t="s">
        <v>43</v>
      </c>
      <c r="AK604">
        <v>6.81</v>
      </c>
      <c r="AL604">
        <v>0</v>
      </c>
      <c r="AM604" t="s">
        <v>1660</v>
      </c>
      <c r="AN604" t="s">
        <v>43</v>
      </c>
      <c r="AO604" t="s">
        <v>767</v>
      </c>
      <c r="AP604" t="s">
        <v>43</v>
      </c>
      <c r="AQ604" t="s">
        <v>43</v>
      </c>
      <c r="AR604" t="s">
        <v>768</v>
      </c>
      <c r="AS604" t="s">
        <v>43</v>
      </c>
      <c r="AT604" t="str">
        <f>_xlfn.XLOOKUP(AO604,Enrollees!A:A,Enrollees!E:E)</f>
        <v>Mel Shapcott (HWL)</v>
      </c>
      <c r="AU604" t="str">
        <f>_xlfn.XLOOKUP(AO604,Enrollees!A:A,Enrollees!C:C)</f>
        <v>Hope Ministries</v>
      </c>
      <c r="AV604">
        <f>_xlfn.XLOOKUP(AO604,Enrollees!A:A,Enrollees!F:F)</f>
        <v>9283588831</v>
      </c>
      <c r="AW604" s="7">
        <f t="shared" si="9"/>
        <v>6.81</v>
      </c>
    </row>
    <row r="605" spans="1:49" x14ac:dyDescent="0.2">
      <c r="A605" t="s">
        <v>2662</v>
      </c>
      <c r="B605" s="1">
        <v>44564.943796296298</v>
      </c>
      <c r="C605" s="10">
        <v>44564</v>
      </c>
      <c r="D605" t="s">
        <v>187</v>
      </c>
      <c r="E605" s="2">
        <v>44564</v>
      </c>
      <c r="F605" t="s">
        <v>188</v>
      </c>
      <c r="G605" s="2">
        <v>44564</v>
      </c>
      <c r="H605" t="s">
        <v>329</v>
      </c>
      <c r="I605" s="2">
        <v>44564</v>
      </c>
      <c r="J605" t="s">
        <v>1847</v>
      </c>
      <c r="K605" t="s">
        <v>742</v>
      </c>
      <c r="L605" t="s">
        <v>560</v>
      </c>
      <c r="M605" t="s">
        <v>561</v>
      </c>
      <c r="N605" t="s">
        <v>562</v>
      </c>
      <c r="O605" t="s">
        <v>43</v>
      </c>
      <c r="P605" t="s">
        <v>44</v>
      </c>
      <c r="Q605" t="s">
        <v>45</v>
      </c>
      <c r="R605" t="s">
        <v>43</v>
      </c>
      <c r="S605" t="s">
        <v>43</v>
      </c>
      <c r="T605" t="s">
        <v>43</v>
      </c>
      <c r="U605" t="s">
        <v>43</v>
      </c>
      <c r="V605" t="s">
        <v>43</v>
      </c>
      <c r="W605" t="s">
        <v>43</v>
      </c>
      <c r="X605" t="s">
        <v>43</v>
      </c>
      <c r="Y605" t="s">
        <v>757</v>
      </c>
      <c r="Z605" t="s">
        <v>43</v>
      </c>
      <c r="AA605" t="s">
        <v>47</v>
      </c>
      <c r="AB605" t="s">
        <v>48</v>
      </c>
      <c r="AC605">
        <v>6.81</v>
      </c>
      <c r="AD605" t="s">
        <v>43</v>
      </c>
      <c r="AE605" t="s">
        <v>43</v>
      </c>
      <c r="AF605">
        <v>6.81</v>
      </c>
      <c r="AG605" t="s">
        <v>49</v>
      </c>
      <c r="AH605">
        <v>6.81</v>
      </c>
      <c r="AI605" t="s">
        <v>43</v>
      </c>
      <c r="AJ605" t="s">
        <v>43</v>
      </c>
      <c r="AK605">
        <v>6.81</v>
      </c>
      <c r="AL605">
        <v>0</v>
      </c>
      <c r="AM605" t="s">
        <v>1660</v>
      </c>
      <c r="AN605" t="s">
        <v>43</v>
      </c>
      <c r="AO605" t="s">
        <v>769</v>
      </c>
      <c r="AP605" t="s">
        <v>43</v>
      </c>
      <c r="AQ605" t="s">
        <v>43</v>
      </c>
      <c r="AR605" t="s">
        <v>768</v>
      </c>
      <c r="AS605" t="s">
        <v>43</v>
      </c>
      <c r="AT605" t="str">
        <f>_xlfn.XLOOKUP(AO605,Enrollees!A:A,Enrollees!E:E)</f>
        <v>Delores Hernandez (HWL)</v>
      </c>
      <c r="AU605" t="str">
        <f>_xlfn.XLOOKUP(AO605,Enrollees!A:A,Enrollees!C:C)</f>
        <v>Hope Ministries</v>
      </c>
      <c r="AV605">
        <f>_xlfn.XLOOKUP(AO605,Enrollees!A:A,Enrollees!F:F)</f>
        <v>5743156883</v>
      </c>
      <c r="AW605" s="7">
        <f t="shared" si="9"/>
        <v>6.81</v>
      </c>
    </row>
    <row r="606" spans="1:49" x14ac:dyDescent="0.2">
      <c r="A606" t="s">
        <v>2663</v>
      </c>
      <c r="B606" s="1">
        <v>44565.173090277778</v>
      </c>
      <c r="C606" s="10">
        <v>44565</v>
      </c>
      <c r="D606" t="s">
        <v>1873</v>
      </c>
      <c r="E606" s="2">
        <v>44564</v>
      </c>
      <c r="F606" t="s">
        <v>1693</v>
      </c>
      <c r="G606" s="2">
        <v>44565</v>
      </c>
      <c r="H606" t="s">
        <v>2437</v>
      </c>
      <c r="I606" s="2">
        <v>44564</v>
      </c>
      <c r="J606" t="s">
        <v>706</v>
      </c>
      <c r="K606" t="s">
        <v>742</v>
      </c>
      <c r="L606" t="s">
        <v>560</v>
      </c>
      <c r="M606" t="s">
        <v>561</v>
      </c>
      <c r="N606" t="s">
        <v>562</v>
      </c>
      <c r="O606" t="s">
        <v>43</v>
      </c>
      <c r="P606" t="s">
        <v>44</v>
      </c>
      <c r="Q606" t="s">
        <v>45</v>
      </c>
      <c r="R606" t="s">
        <v>43</v>
      </c>
      <c r="S606" t="s">
        <v>43</v>
      </c>
      <c r="T606" t="s">
        <v>43</v>
      </c>
      <c r="U606" t="s">
        <v>43</v>
      </c>
      <c r="V606" t="s">
        <v>43</v>
      </c>
      <c r="W606" t="s">
        <v>43</v>
      </c>
      <c r="X606" t="s">
        <v>43</v>
      </c>
      <c r="Y606" t="s">
        <v>757</v>
      </c>
      <c r="Z606" t="s">
        <v>43</v>
      </c>
      <c r="AA606" t="s">
        <v>47</v>
      </c>
      <c r="AB606" t="s">
        <v>48</v>
      </c>
      <c r="AC606">
        <v>9.41</v>
      </c>
      <c r="AD606" t="s">
        <v>43</v>
      </c>
      <c r="AE606" t="s">
        <v>43</v>
      </c>
      <c r="AF606">
        <v>9.41</v>
      </c>
      <c r="AG606" t="s">
        <v>49</v>
      </c>
      <c r="AH606">
        <v>9.41</v>
      </c>
      <c r="AI606" t="s">
        <v>43</v>
      </c>
      <c r="AJ606" t="s">
        <v>43</v>
      </c>
      <c r="AK606">
        <v>9.41</v>
      </c>
      <c r="AL606">
        <v>0</v>
      </c>
      <c r="AM606" t="s">
        <v>1660</v>
      </c>
      <c r="AN606" t="s">
        <v>43</v>
      </c>
      <c r="AO606" t="s">
        <v>2655</v>
      </c>
      <c r="AP606" t="s">
        <v>43</v>
      </c>
      <c r="AQ606" t="s">
        <v>43</v>
      </c>
      <c r="AR606" t="s">
        <v>759</v>
      </c>
      <c r="AS606" t="s">
        <v>43</v>
      </c>
      <c r="AT606" t="e">
        <f>_xlfn.XLOOKUP(AO606,Enrollees!A:A,Enrollees!E:E)</f>
        <v>#N/A</v>
      </c>
      <c r="AU606" t="e">
        <f>_xlfn.XLOOKUP(AO606,Enrollees!A:A,Enrollees!C:C)</f>
        <v>#N/A</v>
      </c>
      <c r="AV606" t="e">
        <f>_xlfn.XLOOKUP(AO606,Enrollees!A:A,Enrollees!F:F)</f>
        <v>#N/A</v>
      </c>
      <c r="AW606" s="7">
        <f t="shared" si="9"/>
        <v>9.41</v>
      </c>
    </row>
    <row r="607" spans="1:49" x14ac:dyDescent="0.2">
      <c r="A607" t="s">
        <v>2664</v>
      </c>
      <c r="B607" s="1">
        <v>44565.448541666665</v>
      </c>
      <c r="C607" s="10">
        <v>44565</v>
      </c>
      <c r="D607" t="s">
        <v>1953</v>
      </c>
      <c r="E607" s="2">
        <v>44565</v>
      </c>
      <c r="F607" t="s">
        <v>2665</v>
      </c>
      <c r="G607" s="2">
        <v>44565</v>
      </c>
      <c r="H607" t="s">
        <v>636</v>
      </c>
      <c r="I607" s="2">
        <v>44565</v>
      </c>
      <c r="J607" t="s">
        <v>1706</v>
      </c>
      <c r="K607" t="s">
        <v>742</v>
      </c>
      <c r="L607" t="s">
        <v>560</v>
      </c>
      <c r="M607" t="s">
        <v>561</v>
      </c>
      <c r="N607" t="s">
        <v>562</v>
      </c>
      <c r="O607" t="s">
        <v>43</v>
      </c>
      <c r="P607" t="s">
        <v>44</v>
      </c>
      <c r="Q607" t="s">
        <v>45</v>
      </c>
      <c r="R607" t="s">
        <v>43</v>
      </c>
      <c r="S607" t="s">
        <v>43</v>
      </c>
      <c r="T607" t="s">
        <v>43</v>
      </c>
      <c r="U607" t="s">
        <v>43</v>
      </c>
      <c r="V607" t="s">
        <v>43</v>
      </c>
      <c r="W607" t="s">
        <v>43</v>
      </c>
      <c r="X607" t="s">
        <v>43</v>
      </c>
      <c r="Y607" t="s">
        <v>757</v>
      </c>
      <c r="Z607" t="s">
        <v>43</v>
      </c>
      <c r="AA607" t="s">
        <v>47</v>
      </c>
      <c r="AB607" t="s">
        <v>48</v>
      </c>
      <c r="AC607">
        <v>5.13</v>
      </c>
      <c r="AD607" t="s">
        <v>43</v>
      </c>
      <c r="AE607" t="s">
        <v>43</v>
      </c>
      <c r="AF607">
        <v>5.13</v>
      </c>
      <c r="AG607" t="s">
        <v>49</v>
      </c>
      <c r="AH607">
        <v>5.13</v>
      </c>
      <c r="AI607" t="s">
        <v>43</v>
      </c>
      <c r="AJ607" t="s">
        <v>43</v>
      </c>
      <c r="AK607">
        <v>5.13</v>
      </c>
      <c r="AL607">
        <v>0</v>
      </c>
      <c r="AM607" t="s">
        <v>2666</v>
      </c>
      <c r="AN607" t="s">
        <v>43</v>
      </c>
      <c r="AO607" t="s">
        <v>770</v>
      </c>
      <c r="AP607" t="s">
        <v>43</v>
      </c>
      <c r="AQ607" t="s">
        <v>43</v>
      </c>
      <c r="AR607" t="s">
        <v>771</v>
      </c>
      <c r="AS607" t="s">
        <v>43</v>
      </c>
      <c r="AT607" t="str">
        <f>_xlfn.XLOOKUP(AO607,Enrollees!A:A,Enrollees!E:E)</f>
        <v>Odell Burnett, Jr.</v>
      </c>
      <c r="AU607" t="str">
        <f>_xlfn.XLOOKUP(AO607,Enrollees!A:A,Enrollees!C:C)</f>
        <v>REAL Services</v>
      </c>
      <c r="AV607">
        <f>_xlfn.XLOOKUP(AO607,Enrollees!A:A,Enrollees!F:F)</f>
        <v>5747100228</v>
      </c>
      <c r="AW607" s="7">
        <f t="shared" si="9"/>
        <v>5.13</v>
      </c>
    </row>
    <row r="608" spans="1:49" x14ac:dyDescent="0.2">
      <c r="A608" t="s">
        <v>2667</v>
      </c>
      <c r="B608" s="1">
        <v>44565.568576388891</v>
      </c>
      <c r="C608" s="10">
        <v>44565</v>
      </c>
      <c r="D608" t="s">
        <v>2015</v>
      </c>
      <c r="E608" s="2">
        <v>44565</v>
      </c>
      <c r="F608" t="s">
        <v>544</v>
      </c>
      <c r="G608" s="2">
        <v>44565</v>
      </c>
      <c r="H608" t="s">
        <v>66</v>
      </c>
      <c r="I608" s="2">
        <v>44565</v>
      </c>
      <c r="J608" t="s">
        <v>1825</v>
      </c>
      <c r="K608" t="s">
        <v>742</v>
      </c>
      <c r="L608" t="s">
        <v>560</v>
      </c>
      <c r="M608" t="s">
        <v>561</v>
      </c>
      <c r="N608" t="s">
        <v>562</v>
      </c>
      <c r="O608" t="s">
        <v>43</v>
      </c>
      <c r="P608" t="s">
        <v>44</v>
      </c>
      <c r="Q608" t="s">
        <v>45</v>
      </c>
      <c r="R608" t="s">
        <v>43</v>
      </c>
      <c r="S608" t="s">
        <v>43</v>
      </c>
      <c r="T608" t="s">
        <v>43</v>
      </c>
      <c r="U608" t="s">
        <v>43</v>
      </c>
      <c r="V608" t="s">
        <v>43</v>
      </c>
      <c r="W608" t="s">
        <v>43</v>
      </c>
      <c r="X608" t="s">
        <v>43</v>
      </c>
      <c r="Y608" t="s">
        <v>757</v>
      </c>
      <c r="Z608" t="s">
        <v>43</v>
      </c>
      <c r="AA608" t="s">
        <v>47</v>
      </c>
      <c r="AB608" t="s">
        <v>48</v>
      </c>
      <c r="AC608">
        <v>8.91</v>
      </c>
      <c r="AD608" t="s">
        <v>43</v>
      </c>
      <c r="AE608" t="s">
        <v>43</v>
      </c>
      <c r="AF608">
        <v>8.91</v>
      </c>
      <c r="AG608" t="s">
        <v>49</v>
      </c>
      <c r="AH608">
        <v>8.91</v>
      </c>
      <c r="AI608" t="s">
        <v>43</v>
      </c>
      <c r="AJ608" t="s">
        <v>43</v>
      </c>
      <c r="AK608">
        <v>8.91</v>
      </c>
      <c r="AL608">
        <v>0</v>
      </c>
      <c r="AM608" t="s">
        <v>1661</v>
      </c>
      <c r="AN608" t="s">
        <v>43</v>
      </c>
      <c r="AO608" t="s">
        <v>772</v>
      </c>
      <c r="AP608" t="s">
        <v>43</v>
      </c>
      <c r="AQ608" t="s">
        <v>43</v>
      </c>
      <c r="AR608" t="s">
        <v>773</v>
      </c>
      <c r="AS608" t="s">
        <v>43</v>
      </c>
      <c r="AT608" t="str">
        <f>_xlfn.XLOOKUP(AO608,Enrollees!A:A,Enrollees!E:E)</f>
        <v>Deannetaniece Howard</v>
      </c>
      <c r="AU608" t="str">
        <f>_xlfn.XLOOKUP(AO608,Enrollees!A:A,Enrollees!C:C)</f>
        <v>La Casa de Amistad</v>
      </c>
      <c r="AV608">
        <f>_xlfn.XLOOKUP(AO608,Enrollees!A:A,Enrollees!F:F)</f>
        <v>3122185151</v>
      </c>
      <c r="AW608" s="7">
        <f t="shared" si="9"/>
        <v>8.91</v>
      </c>
    </row>
    <row r="609" spans="1:49" x14ac:dyDescent="0.2">
      <c r="A609" t="s">
        <v>2668</v>
      </c>
      <c r="B609" s="1">
        <v>44565.58390046296</v>
      </c>
      <c r="C609" s="10">
        <v>44565</v>
      </c>
      <c r="D609" t="s">
        <v>1773</v>
      </c>
      <c r="E609" s="2">
        <v>44565</v>
      </c>
      <c r="F609" t="s">
        <v>1665</v>
      </c>
      <c r="G609" s="2">
        <v>44565</v>
      </c>
      <c r="H609" t="s">
        <v>194</v>
      </c>
      <c r="I609" s="2">
        <v>44565</v>
      </c>
      <c r="J609" t="s">
        <v>315</v>
      </c>
      <c r="K609" t="s">
        <v>742</v>
      </c>
      <c r="L609" t="s">
        <v>560</v>
      </c>
      <c r="M609" t="s">
        <v>561</v>
      </c>
      <c r="N609" t="s">
        <v>562</v>
      </c>
      <c r="O609" t="s">
        <v>43</v>
      </c>
      <c r="P609" t="s">
        <v>44</v>
      </c>
      <c r="Q609" t="s">
        <v>45</v>
      </c>
      <c r="R609" t="s">
        <v>43</v>
      </c>
      <c r="S609" t="s">
        <v>43</v>
      </c>
      <c r="T609" t="s">
        <v>43</v>
      </c>
      <c r="U609" t="s">
        <v>43</v>
      </c>
      <c r="V609" t="s">
        <v>43</v>
      </c>
      <c r="W609" t="s">
        <v>43</v>
      </c>
      <c r="X609" t="s">
        <v>43</v>
      </c>
      <c r="Y609" t="s">
        <v>757</v>
      </c>
      <c r="Z609" t="s">
        <v>43</v>
      </c>
      <c r="AA609" t="s">
        <v>47</v>
      </c>
      <c r="AB609" t="s">
        <v>48</v>
      </c>
      <c r="AC609">
        <v>9.93</v>
      </c>
      <c r="AD609" t="s">
        <v>43</v>
      </c>
      <c r="AE609" t="s">
        <v>43</v>
      </c>
      <c r="AF609">
        <v>9.93</v>
      </c>
      <c r="AG609" t="s">
        <v>49</v>
      </c>
      <c r="AH609">
        <v>9.93</v>
      </c>
      <c r="AI609" t="s">
        <v>43</v>
      </c>
      <c r="AJ609" t="s">
        <v>43</v>
      </c>
      <c r="AK609">
        <v>9.93</v>
      </c>
      <c r="AL609">
        <v>0</v>
      </c>
      <c r="AM609" t="s">
        <v>1661</v>
      </c>
      <c r="AN609" t="s">
        <v>43</v>
      </c>
      <c r="AO609" t="s">
        <v>772</v>
      </c>
      <c r="AP609" t="s">
        <v>43</v>
      </c>
      <c r="AQ609" t="s">
        <v>43</v>
      </c>
      <c r="AR609" t="s">
        <v>773</v>
      </c>
      <c r="AS609" t="s">
        <v>43</v>
      </c>
      <c r="AT609" t="str">
        <f>_xlfn.XLOOKUP(AO609,Enrollees!A:A,Enrollees!E:E)</f>
        <v>Deannetaniece Howard</v>
      </c>
      <c r="AU609" t="str">
        <f>_xlfn.XLOOKUP(AO609,Enrollees!A:A,Enrollees!C:C)</f>
        <v>La Casa de Amistad</v>
      </c>
      <c r="AV609">
        <f>_xlfn.XLOOKUP(AO609,Enrollees!A:A,Enrollees!F:F)</f>
        <v>3122185151</v>
      </c>
      <c r="AW609" s="7">
        <f t="shared" si="9"/>
        <v>9.93</v>
      </c>
    </row>
    <row r="610" spans="1:49" x14ac:dyDescent="0.2">
      <c r="A610" t="s">
        <v>2669</v>
      </c>
      <c r="B610" s="1">
        <v>44565.591689814813</v>
      </c>
      <c r="C610" s="10">
        <v>44565</v>
      </c>
      <c r="D610" t="s">
        <v>219</v>
      </c>
      <c r="E610" s="2">
        <v>44565</v>
      </c>
      <c r="F610" t="s">
        <v>1916</v>
      </c>
      <c r="G610" s="2">
        <v>44565</v>
      </c>
      <c r="H610" t="s">
        <v>1789</v>
      </c>
      <c r="I610" s="2">
        <v>44565</v>
      </c>
      <c r="J610" t="s">
        <v>1826</v>
      </c>
      <c r="K610" t="s">
        <v>742</v>
      </c>
      <c r="L610" t="s">
        <v>560</v>
      </c>
      <c r="M610" t="s">
        <v>561</v>
      </c>
      <c r="N610" t="s">
        <v>562</v>
      </c>
      <c r="O610" t="s">
        <v>43</v>
      </c>
      <c r="P610" t="s">
        <v>44</v>
      </c>
      <c r="Q610" t="s">
        <v>45</v>
      </c>
      <c r="R610" t="s">
        <v>43</v>
      </c>
      <c r="S610" t="s">
        <v>43</v>
      </c>
      <c r="T610" t="s">
        <v>43</v>
      </c>
      <c r="U610" t="s">
        <v>43</v>
      </c>
      <c r="V610" t="s">
        <v>43</v>
      </c>
      <c r="W610" t="s">
        <v>43</v>
      </c>
      <c r="X610" t="s">
        <v>43</v>
      </c>
      <c r="Y610" t="s">
        <v>757</v>
      </c>
      <c r="Z610" t="s">
        <v>43</v>
      </c>
      <c r="AA610" t="s">
        <v>47</v>
      </c>
      <c r="AB610" t="s">
        <v>48</v>
      </c>
      <c r="AC610">
        <v>9.07</v>
      </c>
      <c r="AD610" t="s">
        <v>43</v>
      </c>
      <c r="AE610" t="s">
        <v>43</v>
      </c>
      <c r="AF610">
        <v>9.07</v>
      </c>
      <c r="AG610" t="s">
        <v>49</v>
      </c>
      <c r="AH610">
        <v>9.07</v>
      </c>
      <c r="AI610" t="s">
        <v>43</v>
      </c>
      <c r="AJ610" t="s">
        <v>43</v>
      </c>
      <c r="AK610">
        <v>9.07</v>
      </c>
      <c r="AL610">
        <v>0</v>
      </c>
      <c r="AM610" t="s">
        <v>2670</v>
      </c>
      <c r="AN610" t="s">
        <v>43</v>
      </c>
      <c r="AO610" t="s">
        <v>774</v>
      </c>
      <c r="AP610" t="s">
        <v>43</v>
      </c>
      <c r="AQ610" t="s">
        <v>43</v>
      </c>
      <c r="AR610" t="s">
        <v>775</v>
      </c>
      <c r="AS610" t="s">
        <v>43</v>
      </c>
      <c r="AT610" t="str">
        <f>_xlfn.XLOOKUP(AO610,Enrollees!A:A,Enrollees!E:E)</f>
        <v>Angela Blake</v>
      </c>
      <c r="AU610" t="str">
        <f>_xlfn.XLOOKUP(AO610,Enrollees!A:A,Enrollees!C:C)</f>
        <v>St. Margaret's House</v>
      </c>
      <c r="AV610">
        <f>_xlfn.XLOOKUP(AO610,Enrollees!A:A,Enrollees!F:F)</f>
        <v>5743234630</v>
      </c>
      <c r="AW610" s="7">
        <f t="shared" si="9"/>
        <v>9.07</v>
      </c>
    </row>
    <row r="611" spans="1:49" x14ac:dyDescent="0.2">
      <c r="A611" t="s">
        <v>2671</v>
      </c>
      <c r="B611" s="1">
        <v>44565.614479166667</v>
      </c>
      <c r="C611" s="10">
        <v>44565</v>
      </c>
      <c r="D611" t="s">
        <v>684</v>
      </c>
      <c r="E611" s="2">
        <v>44565</v>
      </c>
      <c r="F611" t="s">
        <v>571</v>
      </c>
      <c r="G611" s="2">
        <v>44565</v>
      </c>
      <c r="H611" t="s">
        <v>522</v>
      </c>
      <c r="I611" s="2">
        <v>44565</v>
      </c>
      <c r="J611" t="s">
        <v>2522</v>
      </c>
      <c r="K611" t="s">
        <v>742</v>
      </c>
      <c r="L611" t="s">
        <v>560</v>
      </c>
      <c r="M611" t="s">
        <v>561</v>
      </c>
      <c r="N611" t="s">
        <v>562</v>
      </c>
      <c r="O611" t="s">
        <v>43</v>
      </c>
      <c r="P611" t="s">
        <v>44</v>
      </c>
      <c r="Q611" t="s">
        <v>45</v>
      </c>
      <c r="R611" t="s">
        <v>43</v>
      </c>
      <c r="S611" t="s">
        <v>43</v>
      </c>
      <c r="T611" t="s">
        <v>43</v>
      </c>
      <c r="U611" t="s">
        <v>43</v>
      </c>
      <c r="V611" t="s">
        <v>43</v>
      </c>
      <c r="W611" t="s">
        <v>43</v>
      </c>
      <c r="X611" t="s">
        <v>43</v>
      </c>
      <c r="Y611" t="s">
        <v>757</v>
      </c>
      <c r="Z611" t="s">
        <v>43</v>
      </c>
      <c r="AA611" t="s">
        <v>47</v>
      </c>
      <c r="AB611" t="s">
        <v>48</v>
      </c>
      <c r="AC611">
        <v>10.34</v>
      </c>
      <c r="AD611" t="s">
        <v>43</v>
      </c>
      <c r="AE611" t="s">
        <v>43</v>
      </c>
      <c r="AF611">
        <v>10.34</v>
      </c>
      <c r="AG611" t="s">
        <v>49</v>
      </c>
      <c r="AH611">
        <v>10.34</v>
      </c>
      <c r="AI611" t="s">
        <v>43</v>
      </c>
      <c r="AJ611" t="s">
        <v>43</v>
      </c>
      <c r="AK611">
        <v>10.34</v>
      </c>
      <c r="AL611">
        <v>0</v>
      </c>
      <c r="AM611" t="s">
        <v>1661</v>
      </c>
      <c r="AN611" t="s">
        <v>43</v>
      </c>
      <c r="AO611" t="s">
        <v>772</v>
      </c>
      <c r="AP611" t="s">
        <v>43</v>
      </c>
      <c r="AQ611" t="s">
        <v>43</v>
      </c>
      <c r="AR611" t="s">
        <v>773</v>
      </c>
      <c r="AS611" t="s">
        <v>43</v>
      </c>
      <c r="AT611" t="str">
        <f>_xlfn.XLOOKUP(AO611,Enrollees!A:A,Enrollees!E:E)</f>
        <v>Deannetaniece Howard</v>
      </c>
      <c r="AU611" t="str">
        <f>_xlfn.XLOOKUP(AO611,Enrollees!A:A,Enrollees!C:C)</f>
        <v>La Casa de Amistad</v>
      </c>
      <c r="AV611">
        <f>_xlfn.XLOOKUP(AO611,Enrollees!A:A,Enrollees!F:F)</f>
        <v>3122185151</v>
      </c>
      <c r="AW611" s="7">
        <f t="shared" si="9"/>
        <v>10.34</v>
      </c>
    </row>
    <row r="612" spans="1:49" x14ac:dyDescent="0.2">
      <c r="A612" t="s">
        <v>2672</v>
      </c>
      <c r="B612" s="1">
        <v>44565.703263888892</v>
      </c>
      <c r="C612" s="10">
        <v>44565</v>
      </c>
      <c r="D612" t="s">
        <v>498</v>
      </c>
      <c r="E612" s="2">
        <v>44565</v>
      </c>
      <c r="F612" t="s">
        <v>314</v>
      </c>
      <c r="G612" s="2">
        <v>44565</v>
      </c>
      <c r="H612" t="s">
        <v>487</v>
      </c>
      <c r="I612" s="2">
        <v>44565</v>
      </c>
      <c r="J612" t="s">
        <v>337</v>
      </c>
      <c r="K612" t="s">
        <v>742</v>
      </c>
      <c r="L612" t="s">
        <v>560</v>
      </c>
      <c r="M612" t="s">
        <v>561</v>
      </c>
      <c r="N612" t="s">
        <v>562</v>
      </c>
      <c r="O612" t="s">
        <v>43</v>
      </c>
      <c r="P612" t="s">
        <v>44</v>
      </c>
      <c r="Q612" t="s">
        <v>45</v>
      </c>
      <c r="R612" t="s">
        <v>43</v>
      </c>
      <c r="S612" t="s">
        <v>43</v>
      </c>
      <c r="T612" t="s">
        <v>43</v>
      </c>
      <c r="U612" t="s">
        <v>43</v>
      </c>
      <c r="V612" t="s">
        <v>43</v>
      </c>
      <c r="W612" t="s">
        <v>43</v>
      </c>
      <c r="X612" t="s">
        <v>43</v>
      </c>
      <c r="Y612" t="s">
        <v>757</v>
      </c>
      <c r="Z612" t="s">
        <v>43</v>
      </c>
      <c r="AA612" t="s">
        <v>47</v>
      </c>
      <c r="AB612" t="s">
        <v>48</v>
      </c>
      <c r="AC612">
        <v>22.89</v>
      </c>
      <c r="AD612" t="s">
        <v>43</v>
      </c>
      <c r="AE612" t="s">
        <v>43</v>
      </c>
      <c r="AF612">
        <v>22.89</v>
      </c>
      <c r="AG612" t="s">
        <v>49</v>
      </c>
      <c r="AH612">
        <v>22.89</v>
      </c>
      <c r="AI612" t="s">
        <v>43</v>
      </c>
      <c r="AJ612" t="s">
        <v>43</v>
      </c>
      <c r="AK612">
        <v>22.89</v>
      </c>
      <c r="AL612">
        <v>0</v>
      </c>
      <c r="AM612" t="s">
        <v>2647</v>
      </c>
      <c r="AN612" t="s">
        <v>43</v>
      </c>
      <c r="AO612" t="s">
        <v>776</v>
      </c>
      <c r="AP612" t="s">
        <v>43</v>
      </c>
      <c r="AQ612" t="s">
        <v>43</v>
      </c>
      <c r="AR612" t="s">
        <v>764</v>
      </c>
      <c r="AS612" t="s">
        <v>43</v>
      </c>
      <c r="AT612" t="str">
        <f>_xlfn.XLOOKUP(AO612,Enrollees!A:A,Enrollees!E:E)</f>
        <v>RC Moore</v>
      </c>
      <c r="AU612" t="str">
        <f>_xlfn.XLOOKUP(AO612,Enrollees!A:A,Enrollees!C:C)</f>
        <v>South Bend Heritage Foundation</v>
      </c>
      <c r="AV612">
        <f>_xlfn.XLOOKUP(AO612,Enrollees!A:A,Enrollees!F:F)</f>
        <v>5744138346</v>
      </c>
      <c r="AW612" s="7">
        <f t="shared" si="9"/>
        <v>22.89</v>
      </c>
    </row>
    <row r="613" spans="1:49" x14ac:dyDescent="0.2">
      <c r="A613" t="s">
        <v>2673</v>
      </c>
      <c r="B613" s="1">
        <v>44565.715046296296</v>
      </c>
      <c r="C613" s="10">
        <v>44565</v>
      </c>
      <c r="D613" t="s">
        <v>199</v>
      </c>
      <c r="E613" s="2">
        <v>44565</v>
      </c>
      <c r="F613" t="s">
        <v>1787</v>
      </c>
      <c r="G613" s="2">
        <v>44565</v>
      </c>
      <c r="H613" t="s">
        <v>360</v>
      </c>
      <c r="I613" s="2">
        <v>44565</v>
      </c>
      <c r="J613" t="s">
        <v>1801</v>
      </c>
      <c r="K613" t="s">
        <v>742</v>
      </c>
      <c r="L613" t="s">
        <v>560</v>
      </c>
      <c r="M613" t="s">
        <v>561</v>
      </c>
      <c r="N613" t="s">
        <v>562</v>
      </c>
      <c r="O613" t="s">
        <v>43</v>
      </c>
      <c r="P613" t="s">
        <v>44</v>
      </c>
      <c r="Q613" t="s">
        <v>45</v>
      </c>
      <c r="R613" t="s">
        <v>43</v>
      </c>
      <c r="S613" t="s">
        <v>43</v>
      </c>
      <c r="T613" t="s">
        <v>43</v>
      </c>
      <c r="U613" t="s">
        <v>43</v>
      </c>
      <c r="V613" t="s">
        <v>43</v>
      </c>
      <c r="W613" t="s">
        <v>43</v>
      </c>
      <c r="X613" t="s">
        <v>43</v>
      </c>
      <c r="Y613" t="s">
        <v>757</v>
      </c>
      <c r="Z613" t="s">
        <v>43</v>
      </c>
      <c r="AA613" t="s">
        <v>47</v>
      </c>
      <c r="AB613" t="s">
        <v>48</v>
      </c>
      <c r="AC613">
        <v>19.93</v>
      </c>
      <c r="AD613" t="s">
        <v>43</v>
      </c>
      <c r="AE613" t="s">
        <v>43</v>
      </c>
      <c r="AF613">
        <v>19.93</v>
      </c>
      <c r="AG613" t="s">
        <v>49</v>
      </c>
      <c r="AH613">
        <v>19.93</v>
      </c>
      <c r="AI613" t="s">
        <v>43</v>
      </c>
      <c r="AJ613" t="s">
        <v>43</v>
      </c>
      <c r="AK613">
        <v>19.93</v>
      </c>
      <c r="AL613">
        <v>0</v>
      </c>
      <c r="AM613" t="s">
        <v>2674</v>
      </c>
      <c r="AN613" t="s">
        <v>43</v>
      </c>
      <c r="AO613" t="s">
        <v>777</v>
      </c>
      <c r="AP613" t="s">
        <v>43</v>
      </c>
      <c r="AQ613" t="s">
        <v>43</v>
      </c>
      <c r="AR613" t="s">
        <v>778</v>
      </c>
      <c r="AS613" t="s">
        <v>43</v>
      </c>
      <c r="AT613" t="str">
        <f>_xlfn.XLOOKUP(AO613,Enrollees!A:A,Enrollees!E:E)</f>
        <v>Barbara  Kruszewski </v>
      </c>
      <c r="AU613" t="str">
        <f>_xlfn.XLOOKUP(AO613,Enrollees!A:A,Enrollees!C:C)</f>
        <v>RiverBend Cancer Services</v>
      </c>
      <c r="AV613">
        <f>_xlfn.XLOOKUP(AO613,Enrollees!A:A,Enrollees!F:F)</f>
        <v>9046078098</v>
      </c>
      <c r="AW613" s="7">
        <f t="shared" si="9"/>
        <v>19.93</v>
      </c>
    </row>
    <row r="614" spans="1:49" x14ac:dyDescent="0.2">
      <c r="A614" t="s">
        <v>2675</v>
      </c>
      <c r="B614" s="1">
        <v>44565.716979166667</v>
      </c>
      <c r="C614" s="10">
        <v>44565</v>
      </c>
      <c r="D614" t="s">
        <v>218</v>
      </c>
      <c r="E614" s="2">
        <v>44565</v>
      </c>
      <c r="F614" t="s">
        <v>356</v>
      </c>
      <c r="G614" s="2">
        <v>44565</v>
      </c>
      <c r="H614" t="s">
        <v>168</v>
      </c>
      <c r="I614" s="2">
        <v>44565</v>
      </c>
      <c r="J614" t="s">
        <v>169</v>
      </c>
      <c r="K614" t="s">
        <v>742</v>
      </c>
      <c r="L614" t="s">
        <v>560</v>
      </c>
      <c r="M614" t="s">
        <v>561</v>
      </c>
      <c r="N614" t="s">
        <v>562</v>
      </c>
      <c r="O614" t="s">
        <v>43</v>
      </c>
      <c r="P614" t="s">
        <v>44</v>
      </c>
      <c r="Q614" t="s">
        <v>45</v>
      </c>
      <c r="R614" t="s">
        <v>43</v>
      </c>
      <c r="S614" t="s">
        <v>43</v>
      </c>
      <c r="T614" t="s">
        <v>43</v>
      </c>
      <c r="U614" t="s">
        <v>43</v>
      </c>
      <c r="V614" t="s">
        <v>43</v>
      </c>
      <c r="W614" t="s">
        <v>43</v>
      </c>
      <c r="X614" t="s">
        <v>43</v>
      </c>
      <c r="Y614" t="s">
        <v>757</v>
      </c>
      <c r="Z614" t="s">
        <v>43</v>
      </c>
      <c r="AA614" t="s">
        <v>47</v>
      </c>
      <c r="AB614" t="s">
        <v>48</v>
      </c>
      <c r="AC614">
        <v>17.010000000000002</v>
      </c>
      <c r="AD614" t="s">
        <v>43</v>
      </c>
      <c r="AE614" t="s">
        <v>43</v>
      </c>
      <c r="AF614">
        <v>17.010000000000002</v>
      </c>
      <c r="AG614" t="s">
        <v>49</v>
      </c>
      <c r="AH614">
        <v>17.010000000000002</v>
      </c>
      <c r="AI614" t="s">
        <v>43</v>
      </c>
      <c r="AJ614" t="s">
        <v>43</v>
      </c>
      <c r="AK614">
        <v>17.010000000000002</v>
      </c>
      <c r="AL614">
        <v>0</v>
      </c>
      <c r="AM614" t="s">
        <v>1660</v>
      </c>
      <c r="AN614" t="s">
        <v>43</v>
      </c>
      <c r="AO614" t="s">
        <v>769</v>
      </c>
      <c r="AP614" t="s">
        <v>43</v>
      </c>
      <c r="AQ614" t="s">
        <v>43</v>
      </c>
      <c r="AR614" t="s">
        <v>768</v>
      </c>
      <c r="AS614" t="s">
        <v>43</v>
      </c>
      <c r="AT614" t="str">
        <f>_xlfn.XLOOKUP(AO614,Enrollees!A:A,Enrollees!E:E)</f>
        <v>Delores Hernandez (HWL)</v>
      </c>
      <c r="AU614" t="str">
        <f>_xlfn.XLOOKUP(AO614,Enrollees!A:A,Enrollees!C:C)</f>
        <v>Hope Ministries</v>
      </c>
      <c r="AV614">
        <f>_xlfn.XLOOKUP(AO614,Enrollees!A:A,Enrollees!F:F)</f>
        <v>5743156883</v>
      </c>
      <c r="AW614" s="7">
        <f t="shared" si="9"/>
        <v>17.010000000000002</v>
      </c>
    </row>
    <row r="615" spans="1:49" x14ac:dyDescent="0.2">
      <c r="A615" t="s">
        <v>2676</v>
      </c>
      <c r="B615" s="1">
        <v>44565.726990740739</v>
      </c>
      <c r="C615" s="10">
        <v>44565</v>
      </c>
      <c r="D615" t="s">
        <v>89</v>
      </c>
      <c r="E615" s="2">
        <v>44565</v>
      </c>
      <c r="F615" t="s">
        <v>90</v>
      </c>
      <c r="G615" s="2">
        <v>44565</v>
      </c>
      <c r="H615" t="s">
        <v>730</v>
      </c>
      <c r="I615" s="2">
        <v>44565</v>
      </c>
      <c r="J615" t="s">
        <v>1780</v>
      </c>
      <c r="K615" t="s">
        <v>742</v>
      </c>
      <c r="L615" t="s">
        <v>560</v>
      </c>
      <c r="M615" t="s">
        <v>561</v>
      </c>
      <c r="N615" t="s">
        <v>562</v>
      </c>
      <c r="O615" t="s">
        <v>43</v>
      </c>
      <c r="P615" t="s">
        <v>77</v>
      </c>
      <c r="Q615" t="s">
        <v>45</v>
      </c>
      <c r="R615" t="s">
        <v>43</v>
      </c>
      <c r="S615" t="s">
        <v>43</v>
      </c>
      <c r="T615" t="s">
        <v>43</v>
      </c>
      <c r="U615" t="s">
        <v>43</v>
      </c>
      <c r="V615" t="s">
        <v>43</v>
      </c>
      <c r="W615" t="s">
        <v>43</v>
      </c>
      <c r="X615" t="s">
        <v>43</v>
      </c>
      <c r="Y615" t="s">
        <v>757</v>
      </c>
      <c r="Z615" t="s">
        <v>43</v>
      </c>
      <c r="AA615" t="s">
        <v>47</v>
      </c>
      <c r="AB615" t="s">
        <v>48</v>
      </c>
      <c r="AC615">
        <v>16.05</v>
      </c>
      <c r="AD615" t="s">
        <v>43</v>
      </c>
      <c r="AE615" t="s">
        <v>43</v>
      </c>
      <c r="AF615">
        <v>16.05</v>
      </c>
      <c r="AG615" t="s">
        <v>49</v>
      </c>
      <c r="AH615">
        <v>16.05</v>
      </c>
      <c r="AI615" t="s">
        <v>43</v>
      </c>
      <c r="AJ615" t="s">
        <v>43</v>
      </c>
      <c r="AK615">
        <v>16.05</v>
      </c>
      <c r="AL615">
        <v>0</v>
      </c>
      <c r="AM615" t="s">
        <v>1660</v>
      </c>
      <c r="AN615" t="s">
        <v>43</v>
      </c>
      <c r="AO615" t="s">
        <v>779</v>
      </c>
      <c r="AP615" t="s">
        <v>43</v>
      </c>
      <c r="AQ615" t="s">
        <v>43</v>
      </c>
      <c r="AR615" t="s">
        <v>759</v>
      </c>
      <c r="AS615" t="s">
        <v>43</v>
      </c>
      <c r="AT615" t="e">
        <f>_xlfn.XLOOKUP(AO615,Enrollees!A:A,Enrollees!E:E)</f>
        <v>#N/A</v>
      </c>
      <c r="AU615" t="e">
        <f>_xlfn.XLOOKUP(AO615,Enrollees!A:A,Enrollees!C:C)</f>
        <v>#N/A</v>
      </c>
      <c r="AV615" t="e">
        <f>_xlfn.XLOOKUP(AO615,Enrollees!A:A,Enrollees!F:F)</f>
        <v>#N/A</v>
      </c>
      <c r="AW615" s="7">
        <f t="shared" si="9"/>
        <v>16.05</v>
      </c>
    </row>
    <row r="616" spans="1:49" x14ac:dyDescent="0.2">
      <c r="A616" t="s">
        <v>2677</v>
      </c>
      <c r="B616" s="1">
        <v>44565.72991898148</v>
      </c>
      <c r="C616" s="10">
        <v>44565</v>
      </c>
      <c r="D616" t="s">
        <v>578</v>
      </c>
      <c r="E616" s="2">
        <v>44565</v>
      </c>
      <c r="F616" t="s">
        <v>735</v>
      </c>
      <c r="G616" s="2">
        <v>44565</v>
      </c>
      <c r="H616" t="s">
        <v>116</v>
      </c>
      <c r="I616" s="2">
        <v>44565</v>
      </c>
      <c r="J616" t="s">
        <v>117</v>
      </c>
      <c r="K616" t="s">
        <v>742</v>
      </c>
      <c r="L616" t="s">
        <v>560</v>
      </c>
      <c r="M616" t="s">
        <v>561</v>
      </c>
      <c r="N616" t="s">
        <v>562</v>
      </c>
      <c r="O616" t="s">
        <v>43</v>
      </c>
      <c r="P616" t="s">
        <v>44</v>
      </c>
      <c r="Q616" t="s">
        <v>45</v>
      </c>
      <c r="R616" t="s">
        <v>43</v>
      </c>
      <c r="S616" t="s">
        <v>43</v>
      </c>
      <c r="T616" t="s">
        <v>43</v>
      </c>
      <c r="U616" t="s">
        <v>43</v>
      </c>
      <c r="V616" t="s">
        <v>43</v>
      </c>
      <c r="W616" t="s">
        <v>43</v>
      </c>
      <c r="X616" t="s">
        <v>43</v>
      </c>
      <c r="Y616" t="s">
        <v>757</v>
      </c>
      <c r="Z616" t="s">
        <v>43</v>
      </c>
      <c r="AA616" t="s">
        <v>47</v>
      </c>
      <c r="AB616" t="s">
        <v>48</v>
      </c>
      <c r="AC616">
        <v>8.94</v>
      </c>
      <c r="AD616" t="s">
        <v>43</v>
      </c>
      <c r="AE616" t="s">
        <v>43</v>
      </c>
      <c r="AF616">
        <v>8.94</v>
      </c>
      <c r="AG616" t="s">
        <v>49</v>
      </c>
      <c r="AH616">
        <v>8.94</v>
      </c>
      <c r="AI616" t="s">
        <v>43</v>
      </c>
      <c r="AJ616" t="s">
        <v>43</v>
      </c>
      <c r="AK616">
        <v>8.94</v>
      </c>
      <c r="AL616">
        <v>0</v>
      </c>
      <c r="AM616" t="s">
        <v>1661</v>
      </c>
      <c r="AN616" t="s">
        <v>43</v>
      </c>
      <c r="AO616" t="s">
        <v>780</v>
      </c>
      <c r="AP616" t="s">
        <v>43</v>
      </c>
      <c r="AQ616" t="s">
        <v>43</v>
      </c>
      <c r="AR616" t="s">
        <v>773</v>
      </c>
      <c r="AS616" t="s">
        <v>43</v>
      </c>
      <c r="AT616" t="str">
        <f>_xlfn.XLOOKUP(AO616,Enrollees!A:A,Enrollees!E:E)</f>
        <v>Fiza Ijaz</v>
      </c>
      <c r="AU616" t="str">
        <f>_xlfn.XLOOKUP(AO616,Enrollees!A:A,Enrollees!C:C)</f>
        <v>La Casa de Amistad</v>
      </c>
      <c r="AV616">
        <f>_xlfn.XLOOKUP(AO616,Enrollees!A:A,Enrollees!F:F)</f>
        <v>5743148621</v>
      </c>
      <c r="AW616" s="7">
        <f t="shared" si="9"/>
        <v>8.94</v>
      </c>
    </row>
    <row r="617" spans="1:49" x14ac:dyDescent="0.2">
      <c r="A617" t="s">
        <v>2678</v>
      </c>
      <c r="B617" s="1">
        <v>44565.786631944444</v>
      </c>
      <c r="C617" s="10">
        <v>44565</v>
      </c>
      <c r="D617" t="s">
        <v>614</v>
      </c>
      <c r="E617" s="2">
        <v>44565</v>
      </c>
      <c r="F617" t="s">
        <v>214</v>
      </c>
      <c r="G617" s="2">
        <v>44565</v>
      </c>
      <c r="H617" t="s">
        <v>1679</v>
      </c>
      <c r="I617" s="2">
        <v>44565</v>
      </c>
      <c r="J617" t="s">
        <v>1753</v>
      </c>
      <c r="K617" t="s">
        <v>742</v>
      </c>
      <c r="L617" t="s">
        <v>560</v>
      </c>
      <c r="M617" t="s">
        <v>561</v>
      </c>
      <c r="N617" t="s">
        <v>562</v>
      </c>
      <c r="O617" t="s">
        <v>43</v>
      </c>
      <c r="P617" t="s">
        <v>44</v>
      </c>
      <c r="Q617" t="s">
        <v>45</v>
      </c>
      <c r="R617" t="s">
        <v>43</v>
      </c>
      <c r="S617" t="s">
        <v>43</v>
      </c>
      <c r="T617" t="s">
        <v>43</v>
      </c>
      <c r="U617" t="s">
        <v>43</v>
      </c>
      <c r="V617" t="s">
        <v>43</v>
      </c>
      <c r="W617" t="s">
        <v>43</v>
      </c>
      <c r="X617" t="s">
        <v>43</v>
      </c>
      <c r="Y617" t="s">
        <v>757</v>
      </c>
      <c r="Z617" t="s">
        <v>43</v>
      </c>
      <c r="AA617" t="s">
        <v>47</v>
      </c>
      <c r="AB617" t="s">
        <v>48</v>
      </c>
      <c r="AC617">
        <v>21.46</v>
      </c>
      <c r="AD617" t="s">
        <v>43</v>
      </c>
      <c r="AE617" t="s">
        <v>43</v>
      </c>
      <c r="AF617">
        <v>21.46</v>
      </c>
      <c r="AG617" t="s">
        <v>49</v>
      </c>
      <c r="AH617">
        <v>21.46</v>
      </c>
      <c r="AI617" t="s">
        <v>43</v>
      </c>
      <c r="AJ617" t="s">
        <v>43</v>
      </c>
      <c r="AK617">
        <v>21.46</v>
      </c>
      <c r="AL617">
        <v>0</v>
      </c>
      <c r="AM617" t="s">
        <v>2674</v>
      </c>
      <c r="AN617" t="s">
        <v>43</v>
      </c>
      <c r="AO617" t="s">
        <v>777</v>
      </c>
      <c r="AP617" t="s">
        <v>43</v>
      </c>
      <c r="AQ617" t="s">
        <v>43</v>
      </c>
      <c r="AR617" t="s">
        <v>778</v>
      </c>
      <c r="AS617" t="s">
        <v>43</v>
      </c>
      <c r="AT617" t="str">
        <f>_xlfn.XLOOKUP(AO617,Enrollees!A:A,Enrollees!E:E)</f>
        <v>Barbara  Kruszewski </v>
      </c>
      <c r="AU617" t="str">
        <f>_xlfn.XLOOKUP(AO617,Enrollees!A:A,Enrollees!C:C)</f>
        <v>RiverBend Cancer Services</v>
      </c>
      <c r="AV617">
        <f>_xlfn.XLOOKUP(AO617,Enrollees!A:A,Enrollees!F:F)</f>
        <v>9046078098</v>
      </c>
      <c r="AW617" s="7">
        <f t="shared" si="9"/>
        <v>21.46</v>
      </c>
    </row>
    <row r="618" spans="1:49" x14ac:dyDescent="0.2">
      <c r="A618" t="s">
        <v>2679</v>
      </c>
      <c r="B618" s="1">
        <v>44565.795416666668</v>
      </c>
      <c r="C618" s="10">
        <v>44565</v>
      </c>
      <c r="D618" t="s">
        <v>2146</v>
      </c>
      <c r="E618" s="2">
        <v>44565</v>
      </c>
      <c r="F618" t="s">
        <v>1733</v>
      </c>
      <c r="G618" s="2">
        <v>44565</v>
      </c>
      <c r="H618" t="s">
        <v>574</v>
      </c>
      <c r="I618" s="2">
        <v>44565</v>
      </c>
      <c r="J618" t="s">
        <v>596</v>
      </c>
      <c r="K618" t="s">
        <v>742</v>
      </c>
      <c r="L618" t="s">
        <v>560</v>
      </c>
      <c r="M618" t="s">
        <v>561</v>
      </c>
      <c r="N618" t="s">
        <v>562</v>
      </c>
      <c r="O618" t="s">
        <v>43</v>
      </c>
      <c r="P618" t="s">
        <v>44</v>
      </c>
      <c r="Q618" t="s">
        <v>45</v>
      </c>
      <c r="R618" t="s">
        <v>43</v>
      </c>
      <c r="S618" t="s">
        <v>43</v>
      </c>
      <c r="T618" t="s">
        <v>43</v>
      </c>
      <c r="U618" t="s">
        <v>43</v>
      </c>
      <c r="V618" t="s">
        <v>43</v>
      </c>
      <c r="W618" t="s">
        <v>43</v>
      </c>
      <c r="X618" t="s">
        <v>43</v>
      </c>
      <c r="Y618" t="s">
        <v>757</v>
      </c>
      <c r="Z618" t="s">
        <v>43</v>
      </c>
      <c r="AA618" t="s">
        <v>47</v>
      </c>
      <c r="AB618" t="s">
        <v>48</v>
      </c>
      <c r="AC618">
        <v>11.81</v>
      </c>
      <c r="AD618" t="s">
        <v>43</v>
      </c>
      <c r="AE618" t="s">
        <v>43</v>
      </c>
      <c r="AF618">
        <v>11.81</v>
      </c>
      <c r="AG618" t="s">
        <v>49</v>
      </c>
      <c r="AH618">
        <v>11.81</v>
      </c>
      <c r="AI618" t="s">
        <v>43</v>
      </c>
      <c r="AJ618" t="s">
        <v>43</v>
      </c>
      <c r="AK618">
        <v>11.81</v>
      </c>
      <c r="AL618">
        <v>0</v>
      </c>
      <c r="AM618" t="s">
        <v>1660</v>
      </c>
      <c r="AN618" t="s">
        <v>43</v>
      </c>
      <c r="AO618" t="s">
        <v>779</v>
      </c>
      <c r="AP618" t="s">
        <v>43</v>
      </c>
      <c r="AQ618" t="s">
        <v>43</v>
      </c>
      <c r="AR618" t="s">
        <v>759</v>
      </c>
      <c r="AS618" t="s">
        <v>43</v>
      </c>
      <c r="AT618" t="e">
        <f>_xlfn.XLOOKUP(AO618,Enrollees!A:A,Enrollees!E:E)</f>
        <v>#N/A</v>
      </c>
      <c r="AU618" t="e">
        <f>_xlfn.XLOOKUP(AO618,Enrollees!A:A,Enrollees!C:C)</f>
        <v>#N/A</v>
      </c>
      <c r="AV618" t="e">
        <f>_xlfn.XLOOKUP(AO618,Enrollees!A:A,Enrollees!F:F)</f>
        <v>#N/A</v>
      </c>
      <c r="AW618" s="7">
        <f t="shared" si="9"/>
        <v>11.81</v>
      </c>
    </row>
    <row r="619" spans="1:49" x14ac:dyDescent="0.2">
      <c r="A619" t="s">
        <v>2680</v>
      </c>
      <c r="B619" s="1">
        <v>44565.79614583333</v>
      </c>
      <c r="C619" s="10">
        <v>44565</v>
      </c>
      <c r="D619" t="s">
        <v>722</v>
      </c>
      <c r="E619" s="2">
        <v>44565</v>
      </c>
      <c r="F619" t="s">
        <v>174</v>
      </c>
      <c r="G619" s="2">
        <v>44565</v>
      </c>
      <c r="H619" t="s">
        <v>1701</v>
      </c>
      <c r="I619" s="2">
        <v>44565</v>
      </c>
      <c r="J619" t="s">
        <v>232</v>
      </c>
      <c r="K619" t="s">
        <v>742</v>
      </c>
      <c r="L619" t="s">
        <v>560</v>
      </c>
      <c r="M619" t="s">
        <v>561</v>
      </c>
      <c r="N619" t="s">
        <v>562</v>
      </c>
      <c r="O619" t="s">
        <v>43</v>
      </c>
      <c r="P619" t="s">
        <v>44</v>
      </c>
      <c r="Q619" t="s">
        <v>45</v>
      </c>
      <c r="R619" t="s">
        <v>43</v>
      </c>
      <c r="S619" t="s">
        <v>43</v>
      </c>
      <c r="T619" t="s">
        <v>43</v>
      </c>
      <c r="U619" t="s">
        <v>43</v>
      </c>
      <c r="V619" t="s">
        <v>43</v>
      </c>
      <c r="W619" t="s">
        <v>43</v>
      </c>
      <c r="X619" t="s">
        <v>43</v>
      </c>
      <c r="Y619" t="s">
        <v>757</v>
      </c>
      <c r="Z619" t="s">
        <v>43</v>
      </c>
      <c r="AA619" t="s">
        <v>47</v>
      </c>
      <c r="AB619" t="s">
        <v>48</v>
      </c>
      <c r="AC619">
        <v>16.07</v>
      </c>
      <c r="AD619" t="s">
        <v>43</v>
      </c>
      <c r="AE619" t="s">
        <v>43</v>
      </c>
      <c r="AF619">
        <v>16.07</v>
      </c>
      <c r="AG619" t="s">
        <v>49</v>
      </c>
      <c r="AH619">
        <v>16.07</v>
      </c>
      <c r="AI619" t="s">
        <v>43</v>
      </c>
      <c r="AJ619" t="s">
        <v>43</v>
      </c>
      <c r="AK619">
        <v>16.07</v>
      </c>
      <c r="AL619">
        <v>0</v>
      </c>
      <c r="AM619" t="s">
        <v>1660</v>
      </c>
      <c r="AN619" t="s">
        <v>43</v>
      </c>
      <c r="AO619" t="s">
        <v>769</v>
      </c>
      <c r="AP619" t="s">
        <v>43</v>
      </c>
      <c r="AQ619" t="s">
        <v>43</v>
      </c>
      <c r="AR619" t="s">
        <v>768</v>
      </c>
      <c r="AS619" t="s">
        <v>43</v>
      </c>
      <c r="AT619" t="str">
        <f>_xlfn.XLOOKUP(AO619,Enrollees!A:A,Enrollees!E:E)</f>
        <v>Delores Hernandez (HWL)</v>
      </c>
      <c r="AU619" t="str">
        <f>_xlfn.XLOOKUP(AO619,Enrollees!A:A,Enrollees!C:C)</f>
        <v>Hope Ministries</v>
      </c>
      <c r="AV619">
        <f>_xlfn.XLOOKUP(AO619,Enrollees!A:A,Enrollees!F:F)</f>
        <v>5743156883</v>
      </c>
      <c r="AW619" s="7">
        <f t="shared" si="9"/>
        <v>16.07</v>
      </c>
    </row>
    <row r="620" spans="1:49" x14ac:dyDescent="0.2">
      <c r="A620" t="s">
        <v>2681</v>
      </c>
      <c r="B620" s="1">
        <v>44565.805671296293</v>
      </c>
      <c r="C620" s="10">
        <v>44565</v>
      </c>
      <c r="D620" t="s">
        <v>1819</v>
      </c>
      <c r="E620" s="2">
        <v>44565</v>
      </c>
      <c r="F620" t="s">
        <v>180</v>
      </c>
      <c r="G620" s="2">
        <v>44565</v>
      </c>
      <c r="H620" t="s">
        <v>1812</v>
      </c>
      <c r="I620" s="2">
        <v>44565</v>
      </c>
      <c r="J620" t="s">
        <v>652</v>
      </c>
      <c r="K620" t="s">
        <v>742</v>
      </c>
      <c r="L620" t="s">
        <v>560</v>
      </c>
      <c r="M620" t="s">
        <v>561</v>
      </c>
      <c r="N620" t="s">
        <v>562</v>
      </c>
      <c r="O620" t="s">
        <v>43</v>
      </c>
      <c r="P620" t="s">
        <v>44</v>
      </c>
      <c r="Q620" t="s">
        <v>45</v>
      </c>
      <c r="R620" t="s">
        <v>43</v>
      </c>
      <c r="S620" t="s">
        <v>43</v>
      </c>
      <c r="T620" t="s">
        <v>43</v>
      </c>
      <c r="U620" t="s">
        <v>43</v>
      </c>
      <c r="V620" t="s">
        <v>43</v>
      </c>
      <c r="W620" t="s">
        <v>43</v>
      </c>
      <c r="X620" t="s">
        <v>43</v>
      </c>
      <c r="Y620" t="s">
        <v>757</v>
      </c>
      <c r="Z620" t="s">
        <v>43</v>
      </c>
      <c r="AA620" t="s">
        <v>47</v>
      </c>
      <c r="AB620" t="s">
        <v>48</v>
      </c>
      <c r="AC620">
        <v>5.93</v>
      </c>
      <c r="AD620" t="s">
        <v>43</v>
      </c>
      <c r="AE620" t="s">
        <v>43</v>
      </c>
      <c r="AF620">
        <v>5.93</v>
      </c>
      <c r="AG620" t="s">
        <v>49</v>
      </c>
      <c r="AH620">
        <v>5.93</v>
      </c>
      <c r="AI620" t="s">
        <v>43</v>
      </c>
      <c r="AJ620" t="s">
        <v>43</v>
      </c>
      <c r="AK620">
        <v>5.93</v>
      </c>
      <c r="AL620">
        <v>0</v>
      </c>
      <c r="AM620" t="s">
        <v>1661</v>
      </c>
      <c r="AN620" t="s">
        <v>43</v>
      </c>
      <c r="AO620" t="s">
        <v>780</v>
      </c>
      <c r="AP620" t="s">
        <v>43</v>
      </c>
      <c r="AQ620" t="s">
        <v>43</v>
      </c>
      <c r="AR620" t="s">
        <v>773</v>
      </c>
      <c r="AS620" t="s">
        <v>43</v>
      </c>
      <c r="AT620" t="str">
        <f>_xlfn.XLOOKUP(AO620,Enrollees!A:A,Enrollees!E:E)</f>
        <v>Fiza Ijaz</v>
      </c>
      <c r="AU620" t="str">
        <f>_xlfn.XLOOKUP(AO620,Enrollees!A:A,Enrollees!C:C)</f>
        <v>La Casa de Amistad</v>
      </c>
      <c r="AV620">
        <f>_xlfn.XLOOKUP(AO620,Enrollees!A:A,Enrollees!F:F)</f>
        <v>5743148621</v>
      </c>
      <c r="AW620" s="7">
        <f t="shared" si="9"/>
        <v>5.93</v>
      </c>
    </row>
    <row r="621" spans="1:49" x14ac:dyDescent="0.2">
      <c r="A621" t="s">
        <v>2682</v>
      </c>
      <c r="B621" s="1">
        <v>44565.861145833333</v>
      </c>
      <c r="C621" s="10">
        <v>44565</v>
      </c>
      <c r="D621" t="s">
        <v>380</v>
      </c>
      <c r="E621" s="2">
        <v>44565</v>
      </c>
      <c r="F621" t="s">
        <v>381</v>
      </c>
      <c r="G621" s="2">
        <v>44565</v>
      </c>
      <c r="H621" t="s">
        <v>60</v>
      </c>
      <c r="I621" s="2">
        <v>44565</v>
      </c>
      <c r="J621" t="s">
        <v>61</v>
      </c>
      <c r="K621" t="s">
        <v>742</v>
      </c>
      <c r="L621" t="s">
        <v>560</v>
      </c>
      <c r="M621" t="s">
        <v>561</v>
      </c>
      <c r="N621" t="s">
        <v>562</v>
      </c>
      <c r="O621" t="s">
        <v>43</v>
      </c>
      <c r="P621" t="s">
        <v>44</v>
      </c>
      <c r="Q621" t="s">
        <v>45</v>
      </c>
      <c r="R621" t="s">
        <v>43</v>
      </c>
      <c r="S621" t="s">
        <v>43</v>
      </c>
      <c r="T621" t="s">
        <v>43</v>
      </c>
      <c r="U621" t="s">
        <v>43</v>
      </c>
      <c r="V621" t="s">
        <v>43</v>
      </c>
      <c r="W621" t="s">
        <v>43</v>
      </c>
      <c r="X621" t="s">
        <v>43</v>
      </c>
      <c r="Y621" t="s">
        <v>757</v>
      </c>
      <c r="Z621" t="s">
        <v>43</v>
      </c>
      <c r="AA621" t="s">
        <v>47</v>
      </c>
      <c r="AB621" t="s">
        <v>48</v>
      </c>
      <c r="AC621">
        <v>5.54</v>
      </c>
      <c r="AD621" t="s">
        <v>43</v>
      </c>
      <c r="AE621" t="s">
        <v>43</v>
      </c>
      <c r="AF621">
        <v>5.54</v>
      </c>
      <c r="AG621" t="s">
        <v>49</v>
      </c>
      <c r="AH621">
        <v>5.54</v>
      </c>
      <c r="AI621" t="s">
        <v>43</v>
      </c>
      <c r="AJ621" t="s">
        <v>43</v>
      </c>
      <c r="AK621">
        <v>5.54</v>
      </c>
      <c r="AL621">
        <v>0</v>
      </c>
      <c r="AM621" t="s">
        <v>2666</v>
      </c>
      <c r="AN621" t="s">
        <v>43</v>
      </c>
      <c r="AO621" t="s">
        <v>770</v>
      </c>
      <c r="AP621" t="s">
        <v>43</v>
      </c>
      <c r="AQ621" t="s">
        <v>43</v>
      </c>
      <c r="AR621" t="s">
        <v>771</v>
      </c>
      <c r="AS621" t="s">
        <v>43</v>
      </c>
      <c r="AT621" t="str">
        <f>_xlfn.XLOOKUP(AO621,Enrollees!A:A,Enrollees!E:E)</f>
        <v>Odell Burnett, Jr.</v>
      </c>
      <c r="AU621" t="str">
        <f>_xlfn.XLOOKUP(AO621,Enrollees!A:A,Enrollees!C:C)</f>
        <v>REAL Services</v>
      </c>
      <c r="AV621">
        <f>_xlfn.XLOOKUP(AO621,Enrollees!A:A,Enrollees!F:F)</f>
        <v>5747100228</v>
      </c>
      <c r="AW621" s="7">
        <f t="shared" si="9"/>
        <v>5.54</v>
      </c>
    </row>
    <row r="622" spans="1:49" x14ac:dyDescent="0.2">
      <c r="A622" t="s">
        <v>2683</v>
      </c>
      <c r="B622" s="1">
        <v>44565.871793981481</v>
      </c>
      <c r="C622" s="10">
        <v>44565</v>
      </c>
      <c r="D622" t="s">
        <v>365</v>
      </c>
      <c r="E622" s="2">
        <v>44565</v>
      </c>
      <c r="F622" t="s">
        <v>366</v>
      </c>
      <c r="G622" s="2">
        <v>44565</v>
      </c>
      <c r="H622" t="s">
        <v>666</v>
      </c>
      <c r="I622" s="2">
        <v>44565</v>
      </c>
      <c r="J622" t="s">
        <v>628</v>
      </c>
      <c r="K622" t="s">
        <v>742</v>
      </c>
      <c r="L622" t="s">
        <v>560</v>
      </c>
      <c r="M622" t="s">
        <v>561</v>
      </c>
      <c r="N622" t="s">
        <v>562</v>
      </c>
      <c r="O622" t="s">
        <v>43</v>
      </c>
      <c r="P622" t="s">
        <v>44</v>
      </c>
      <c r="Q622" t="s">
        <v>45</v>
      </c>
      <c r="R622" t="s">
        <v>43</v>
      </c>
      <c r="S622" t="s">
        <v>43</v>
      </c>
      <c r="T622" t="s">
        <v>43</v>
      </c>
      <c r="U622" t="s">
        <v>43</v>
      </c>
      <c r="V622" t="s">
        <v>43</v>
      </c>
      <c r="W622" t="s">
        <v>43</v>
      </c>
      <c r="X622" t="s">
        <v>43</v>
      </c>
      <c r="Y622" t="s">
        <v>757</v>
      </c>
      <c r="Z622" t="s">
        <v>43</v>
      </c>
      <c r="AA622" t="s">
        <v>47</v>
      </c>
      <c r="AB622" t="s">
        <v>48</v>
      </c>
      <c r="AC622">
        <v>4.74</v>
      </c>
      <c r="AD622" t="s">
        <v>43</v>
      </c>
      <c r="AE622" t="s">
        <v>43</v>
      </c>
      <c r="AF622">
        <v>4.74</v>
      </c>
      <c r="AG622" t="s">
        <v>49</v>
      </c>
      <c r="AH622">
        <v>4.74</v>
      </c>
      <c r="AI622" t="s">
        <v>43</v>
      </c>
      <c r="AJ622" t="s">
        <v>43</v>
      </c>
      <c r="AK622">
        <v>4.74</v>
      </c>
      <c r="AL622">
        <v>0</v>
      </c>
      <c r="AM622" t="s">
        <v>1661</v>
      </c>
      <c r="AN622" t="s">
        <v>43</v>
      </c>
      <c r="AO622" t="s">
        <v>781</v>
      </c>
      <c r="AP622" t="s">
        <v>43</v>
      </c>
      <c r="AQ622" t="s">
        <v>43</v>
      </c>
      <c r="AR622" t="s">
        <v>773</v>
      </c>
      <c r="AS622" t="s">
        <v>43</v>
      </c>
      <c r="AT622" t="str">
        <f>_xlfn.XLOOKUP(AO622,Enrollees!A:A,Enrollees!E:E)</f>
        <v>Nilda Valenzuela</v>
      </c>
      <c r="AU622" t="str">
        <f>_xlfn.XLOOKUP(AO622,Enrollees!A:A,Enrollees!C:C)</f>
        <v>La Casa de Amistad</v>
      </c>
      <c r="AV622">
        <f>_xlfn.XLOOKUP(AO622,Enrollees!A:A,Enrollees!F:F)</f>
        <v>5742176535</v>
      </c>
      <c r="AW622" s="7">
        <f t="shared" si="9"/>
        <v>4.74</v>
      </c>
    </row>
    <row r="623" spans="1:49" x14ac:dyDescent="0.2">
      <c r="A623" t="s">
        <v>2684</v>
      </c>
      <c r="B623" s="1">
        <v>44566.572233796294</v>
      </c>
      <c r="C623" s="10">
        <v>44566</v>
      </c>
      <c r="D623" t="s">
        <v>502</v>
      </c>
      <c r="E623" s="2">
        <v>44566</v>
      </c>
      <c r="F623" t="s">
        <v>503</v>
      </c>
      <c r="G623" s="2">
        <v>44566</v>
      </c>
      <c r="H623" t="s">
        <v>576</v>
      </c>
      <c r="I623" s="2">
        <v>44566</v>
      </c>
      <c r="J623" t="s">
        <v>1720</v>
      </c>
      <c r="K623" t="s">
        <v>742</v>
      </c>
      <c r="L623" t="s">
        <v>560</v>
      </c>
      <c r="M623" t="s">
        <v>561</v>
      </c>
      <c r="N623" t="s">
        <v>562</v>
      </c>
      <c r="O623" t="s">
        <v>43</v>
      </c>
      <c r="P623" t="s">
        <v>44</v>
      </c>
      <c r="Q623" t="s">
        <v>45</v>
      </c>
      <c r="R623" t="s">
        <v>43</v>
      </c>
      <c r="S623" t="s">
        <v>43</v>
      </c>
      <c r="T623" t="s">
        <v>43</v>
      </c>
      <c r="U623" t="s">
        <v>43</v>
      </c>
      <c r="V623" t="s">
        <v>43</v>
      </c>
      <c r="W623" t="s">
        <v>43</v>
      </c>
      <c r="X623" t="s">
        <v>43</v>
      </c>
      <c r="Y623" t="s">
        <v>757</v>
      </c>
      <c r="Z623" t="s">
        <v>43</v>
      </c>
      <c r="AA623" t="s">
        <v>47</v>
      </c>
      <c r="AB623" t="s">
        <v>48</v>
      </c>
      <c r="AC623">
        <v>8.66</v>
      </c>
      <c r="AD623" t="s">
        <v>43</v>
      </c>
      <c r="AE623" t="s">
        <v>43</v>
      </c>
      <c r="AF623">
        <v>8.66</v>
      </c>
      <c r="AG623" t="s">
        <v>49</v>
      </c>
      <c r="AH623">
        <v>8.66</v>
      </c>
      <c r="AI623" t="s">
        <v>43</v>
      </c>
      <c r="AJ623" t="s">
        <v>43</v>
      </c>
      <c r="AK623">
        <v>8.66</v>
      </c>
      <c r="AL623">
        <v>0</v>
      </c>
      <c r="AM623" t="s">
        <v>2670</v>
      </c>
      <c r="AN623" t="s">
        <v>43</v>
      </c>
      <c r="AO623" t="s">
        <v>774</v>
      </c>
      <c r="AP623" t="s">
        <v>43</v>
      </c>
      <c r="AQ623" t="s">
        <v>43</v>
      </c>
      <c r="AR623" t="s">
        <v>775</v>
      </c>
      <c r="AS623" t="s">
        <v>43</v>
      </c>
      <c r="AT623" t="str">
        <f>_xlfn.XLOOKUP(AO623,Enrollees!A:A,Enrollees!E:E)</f>
        <v>Angela Blake</v>
      </c>
      <c r="AU623" t="str">
        <f>_xlfn.XLOOKUP(AO623,Enrollees!A:A,Enrollees!C:C)</f>
        <v>St. Margaret's House</v>
      </c>
      <c r="AV623">
        <f>_xlfn.XLOOKUP(AO623,Enrollees!A:A,Enrollees!F:F)</f>
        <v>5743234630</v>
      </c>
      <c r="AW623" s="7">
        <f t="shared" si="9"/>
        <v>8.66</v>
      </c>
    </row>
    <row r="624" spans="1:49" x14ac:dyDescent="0.2">
      <c r="A624" t="s">
        <v>2685</v>
      </c>
      <c r="B624" s="1">
        <v>44566.661921296298</v>
      </c>
      <c r="C624" s="10">
        <v>44566</v>
      </c>
      <c r="D624" t="s">
        <v>366</v>
      </c>
      <c r="E624" s="2">
        <v>44566</v>
      </c>
      <c r="F624" t="s">
        <v>533</v>
      </c>
      <c r="G624" s="2">
        <v>44566</v>
      </c>
      <c r="H624" t="s">
        <v>495</v>
      </c>
      <c r="I624" s="2">
        <v>44566</v>
      </c>
      <c r="J624" t="s">
        <v>457</v>
      </c>
      <c r="K624" t="s">
        <v>742</v>
      </c>
      <c r="L624" t="s">
        <v>560</v>
      </c>
      <c r="M624" t="s">
        <v>561</v>
      </c>
      <c r="N624" t="s">
        <v>562</v>
      </c>
      <c r="O624" t="s">
        <v>43</v>
      </c>
      <c r="P624" t="s">
        <v>44</v>
      </c>
      <c r="Q624" t="s">
        <v>45</v>
      </c>
      <c r="R624" t="s">
        <v>43</v>
      </c>
      <c r="S624" t="s">
        <v>43</v>
      </c>
      <c r="T624" t="s">
        <v>43</v>
      </c>
      <c r="U624" t="s">
        <v>43</v>
      </c>
      <c r="V624" t="s">
        <v>43</v>
      </c>
      <c r="W624" t="s">
        <v>43</v>
      </c>
      <c r="X624" t="s">
        <v>43</v>
      </c>
      <c r="Y624" t="s">
        <v>757</v>
      </c>
      <c r="Z624" t="s">
        <v>43</v>
      </c>
      <c r="AA624" t="s">
        <v>47</v>
      </c>
      <c r="AB624" t="s">
        <v>48</v>
      </c>
      <c r="AC624">
        <v>8.94</v>
      </c>
      <c r="AD624" t="s">
        <v>43</v>
      </c>
      <c r="AE624" t="s">
        <v>43</v>
      </c>
      <c r="AF624">
        <v>8.94</v>
      </c>
      <c r="AG624" t="s">
        <v>49</v>
      </c>
      <c r="AH624">
        <v>8.94</v>
      </c>
      <c r="AI624" t="s">
        <v>43</v>
      </c>
      <c r="AJ624" t="s">
        <v>43</v>
      </c>
      <c r="AK624">
        <v>8.94</v>
      </c>
      <c r="AL624">
        <v>0</v>
      </c>
      <c r="AM624" t="s">
        <v>1660</v>
      </c>
      <c r="AN624" t="s">
        <v>43</v>
      </c>
      <c r="AO624" s="8" t="s">
        <v>2655</v>
      </c>
      <c r="AP624" t="s">
        <v>43</v>
      </c>
      <c r="AQ624" t="s">
        <v>43</v>
      </c>
      <c r="AR624" t="s">
        <v>759</v>
      </c>
      <c r="AS624" t="s">
        <v>43</v>
      </c>
      <c r="AT624" t="e">
        <f>_xlfn.XLOOKUP(AO624,Enrollees!A:A,Enrollees!E:E)</f>
        <v>#N/A</v>
      </c>
      <c r="AU624" t="e">
        <f>_xlfn.XLOOKUP(AO624,Enrollees!A:A,Enrollees!C:C)</f>
        <v>#N/A</v>
      </c>
      <c r="AV624" t="e">
        <f>_xlfn.XLOOKUP(AO624,Enrollees!A:A,Enrollees!F:F)</f>
        <v>#N/A</v>
      </c>
      <c r="AW624" s="7">
        <f t="shared" si="9"/>
        <v>8.94</v>
      </c>
    </row>
    <row r="625" spans="1:49" x14ac:dyDescent="0.2">
      <c r="A625" t="s">
        <v>2686</v>
      </c>
      <c r="B625" s="1">
        <v>44566.691076388888</v>
      </c>
      <c r="C625" s="10">
        <v>44566</v>
      </c>
      <c r="D625" t="s">
        <v>782</v>
      </c>
      <c r="E625" s="2">
        <v>44566</v>
      </c>
      <c r="F625" t="s">
        <v>293</v>
      </c>
      <c r="G625" s="2">
        <v>44566</v>
      </c>
      <c r="H625" t="s">
        <v>218</v>
      </c>
      <c r="I625" s="2">
        <v>44566</v>
      </c>
      <c r="J625" t="s">
        <v>356</v>
      </c>
      <c r="K625" t="s">
        <v>742</v>
      </c>
      <c r="L625" t="s">
        <v>560</v>
      </c>
      <c r="M625" t="s">
        <v>561</v>
      </c>
      <c r="N625" t="s">
        <v>562</v>
      </c>
      <c r="O625" t="s">
        <v>43</v>
      </c>
      <c r="P625" t="s">
        <v>44</v>
      </c>
      <c r="Q625" t="s">
        <v>45</v>
      </c>
      <c r="R625" t="s">
        <v>43</v>
      </c>
      <c r="S625" t="s">
        <v>43</v>
      </c>
      <c r="T625" t="s">
        <v>43</v>
      </c>
      <c r="U625" t="s">
        <v>43</v>
      </c>
      <c r="V625" t="s">
        <v>43</v>
      </c>
      <c r="W625" t="s">
        <v>43</v>
      </c>
      <c r="X625" t="s">
        <v>43</v>
      </c>
      <c r="Y625" t="s">
        <v>757</v>
      </c>
      <c r="Z625" t="s">
        <v>43</v>
      </c>
      <c r="AA625" t="s">
        <v>47</v>
      </c>
      <c r="AB625" t="s">
        <v>48</v>
      </c>
      <c r="AC625">
        <v>8.4499999999999993</v>
      </c>
      <c r="AD625" t="s">
        <v>43</v>
      </c>
      <c r="AE625" t="s">
        <v>43</v>
      </c>
      <c r="AF625">
        <v>8.4499999999999993</v>
      </c>
      <c r="AG625" t="s">
        <v>49</v>
      </c>
      <c r="AH625">
        <v>8.4499999999999993</v>
      </c>
      <c r="AI625" t="s">
        <v>43</v>
      </c>
      <c r="AJ625" t="s">
        <v>43</v>
      </c>
      <c r="AK625">
        <v>8.4499999999999993</v>
      </c>
      <c r="AL625">
        <v>0</v>
      </c>
      <c r="AM625" t="s">
        <v>2647</v>
      </c>
      <c r="AN625" t="s">
        <v>43</v>
      </c>
      <c r="AO625" t="s">
        <v>765</v>
      </c>
      <c r="AP625" t="s">
        <v>43</v>
      </c>
      <c r="AQ625" t="s">
        <v>43</v>
      </c>
      <c r="AR625" t="s">
        <v>764</v>
      </c>
      <c r="AS625" t="s">
        <v>43</v>
      </c>
      <c r="AT625" t="str">
        <f>_xlfn.XLOOKUP(AO625,Enrollees!A:A,Enrollees!E:E)</f>
        <v>Mikaela Foster</v>
      </c>
      <c r="AU625" t="str">
        <f>_xlfn.XLOOKUP(AO625,Enrollees!A:A,Enrollees!C:C)</f>
        <v>South Bend Heritage Foundation</v>
      </c>
      <c r="AV625">
        <f>_xlfn.XLOOKUP(AO625,Enrollees!A:A,Enrollees!F:F)</f>
        <v>2602674766</v>
      </c>
      <c r="AW625" s="7">
        <f t="shared" si="9"/>
        <v>8.4499999999999993</v>
      </c>
    </row>
    <row r="626" spans="1:49" x14ac:dyDescent="0.2">
      <c r="A626" t="s">
        <v>2687</v>
      </c>
      <c r="B626" s="1">
        <v>44566.71980324074</v>
      </c>
      <c r="C626" s="10">
        <v>44566</v>
      </c>
      <c r="D626" t="s">
        <v>783</v>
      </c>
      <c r="E626" s="2">
        <v>44566</v>
      </c>
      <c r="F626" t="s">
        <v>271</v>
      </c>
      <c r="G626" s="2">
        <v>44566</v>
      </c>
      <c r="H626" t="s">
        <v>96</v>
      </c>
      <c r="I626" s="2">
        <v>44566</v>
      </c>
      <c r="J626" t="s">
        <v>97</v>
      </c>
      <c r="K626" t="s">
        <v>742</v>
      </c>
      <c r="L626" t="s">
        <v>560</v>
      </c>
      <c r="M626" t="s">
        <v>561</v>
      </c>
      <c r="N626" t="s">
        <v>562</v>
      </c>
      <c r="O626" t="s">
        <v>43</v>
      </c>
      <c r="P626" t="s">
        <v>44</v>
      </c>
      <c r="Q626" t="s">
        <v>45</v>
      </c>
      <c r="R626" t="s">
        <v>43</v>
      </c>
      <c r="S626" t="s">
        <v>43</v>
      </c>
      <c r="T626" t="s">
        <v>43</v>
      </c>
      <c r="U626" t="s">
        <v>43</v>
      </c>
      <c r="V626" t="s">
        <v>43</v>
      </c>
      <c r="W626" t="s">
        <v>43</v>
      </c>
      <c r="X626" t="s">
        <v>43</v>
      </c>
      <c r="Y626" t="s">
        <v>757</v>
      </c>
      <c r="Z626" t="s">
        <v>43</v>
      </c>
      <c r="AA626" t="s">
        <v>47</v>
      </c>
      <c r="AB626" t="s">
        <v>48</v>
      </c>
      <c r="AC626">
        <v>8.3000000000000007</v>
      </c>
      <c r="AD626" t="s">
        <v>43</v>
      </c>
      <c r="AE626" t="s">
        <v>43</v>
      </c>
      <c r="AF626">
        <v>8.3000000000000007</v>
      </c>
      <c r="AG626" t="s">
        <v>49</v>
      </c>
      <c r="AH626">
        <v>8.3000000000000007</v>
      </c>
      <c r="AI626" t="s">
        <v>43</v>
      </c>
      <c r="AJ626" t="s">
        <v>43</v>
      </c>
      <c r="AK626">
        <v>8.3000000000000007</v>
      </c>
      <c r="AL626">
        <v>0</v>
      </c>
      <c r="AM626" t="s">
        <v>1661</v>
      </c>
      <c r="AN626" t="s">
        <v>43</v>
      </c>
      <c r="AO626" t="s">
        <v>784</v>
      </c>
      <c r="AP626" t="s">
        <v>43</v>
      </c>
      <c r="AQ626" t="s">
        <v>43</v>
      </c>
      <c r="AR626" t="s">
        <v>773</v>
      </c>
      <c r="AS626" t="s">
        <v>43</v>
      </c>
      <c r="AT626" t="str">
        <f>_xlfn.XLOOKUP(AO626,Enrollees!A:A,Enrollees!E:E)</f>
        <v>Jenifer Narvaez Melo</v>
      </c>
      <c r="AU626" t="str">
        <f>_xlfn.XLOOKUP(AO626,Enrollees!A:A,Enrollees!C:C)</f>
        <v>La Casa de Amistad</v>
      </c>
      <c r="AV626">
        <f>_xlfn.XLOOKUP(AO626,Enrollees!A:A,Enrollees!F:F)</f>
        <v>3179863336</v>
      </c>
      <c r="AW626" s="7">
        <f t="shared" si="9"/>
        <v>8.3000000000000007</v>
      </c>
    </row>
    <row r="627" spans="1:49" x14ac:dyDescent="0.2">
      <c r="A627" t="s">
        <v>2688</v>
      </c>
      <c r="B627" s="1">
        <v>44566.742673611108</v>
      </c>
      <c r="C627" s="10">
        <v>44566</v>
      </c>
      <c r="D627" t="s">
        <v>282</v>
      </c>
      <c r="E627" s="2">
        <v>44566</v>
      </c>
      <c r="F627" t="s">
        <v>296</v>
      </c>
      <c r="G627" s="2">
        <v>44566</v>
      </c>
      <c r="H627" t="s">
        <v>711</v>
      </c>
      <c r="I627" s="2">
        <v>44566</v>
      </c>
      <c r="J627" t="s">
        <v>190</v>
      </c>
      <c r="K627" t="s">
        <v>742</v>
      </c>
      <c r="L627" t="s">
        <v>560</v>
      </c>
      <c r="M627" t="s">
        <v>561</v>
      </c>
      <c r="N627" t="s">
        <v>562</v>
      </c>
      <c r="O627" t="s">
        <v>43</v>
      </c>
      <c r="P627" t="s">
        <v>44</v>
      </c>
      <c r="Q627" t="s">
        <v>45</v>
      </c>
      <c r="R627" t="s">
        <v>43</v>
      </c>
      <c r="S627" t="s">
        <v>43</v>
      </c>
      <c r="T627" t="s">
        <v>43</v>
      </c>
      <c r="U627" t="s">
        <v>43</v>
      </c>
      <c r="V627" t="s">
        <v>43</v>
      </c>
      <c r="W627" t="s">
        <v>43</v>
      </c>
      <c r="X627" t="s">
        <v>43</v>
      </c>
      <c r="Y627" t="s">
        <v>757</v>
      </c>
      <c r="Z627" t="s">
        <v>43</v>
      </c>
      <c r="AA627" t="s">
        <v>47</v>
      </c>
      <c r="AB627" t="s">
        <v>48</v>
      </c>
      <c r="AC627">
        <v>7.44</v>
      </c>
      <c r="AD627" t="s">
        <v>43</v>
      </c>
      <c r="AE627" t="s">
        <v>43</v>
      </c>
      <c r="AF627">
        <v>7.44</v>
      </c>
      <c r="AG627" t="s">
        <v>49</v>
      </c>
      <c r="AH627">
        <v>7.44</v>
      </c>
      <c r="AI627" t="s">
        <v>43</v>
      </c>
      <c r="AJ627" t="s">
        <v>43</v>
      </c>
      <c r="AK627">
        <v>7.44</v>
      </c>
      <c r="AL627">
        <v>0</v>
      </c>
      <c r="AM627" t="s">
        <v>2689</v>
      </c>
      <c r="AN627" t="s">
        <v>43</v>
      </c>
      <c r="AO627" t="s">
        <v>785</v>
      </c>
      <c r="AP627" t="s">
        <v>43</v>
      </c>
      <c r="AQ627" t="s">
        <v>43</v>
      </c>
      <c r="AR627" t="s">
        <v>786</v>
      </c>
      <c r="AS627" t="s">
        <v>43</v>
      </c>
      <c r="AT627" t="str">
        <f>_xlfn.XLOOKUP(AO627,Enrollees!A:A,Enrollees!E:E)</f>
        <v>Fred Sexton</v>
      </c>
      <c r="AU627" t="str">
        <f>_xlfn.XLOOKUP(AO627,Enrollees!A:A,Enrollees!C:C)</f>
        <v>YWCA North Central Indiana</v>
      </c>
      <c r="AV627">
        <f>_xlfn.XLOOKUP(AO627,Enrollees!A:A,Enrollees!F:F)</f>
        <v>5743362351</v>
      </c>
      <c r="AW627" s="7">
        <f t="shared" si="9"/>
        <v>7.44</v>
      </c>
    </row>
    <row r="628" spans="1:49" x14ac:dyDescent="0.2">
      <c r="A628" t="s">
        <v>2690</v>
      </c>
      <c r="B628" s="1">
        <v>44566.787592592591</v>
      </c>
      <c r="C628" s="10">
        <v>44566</v>
      </c>
      <c r="D628" t="s">
        <v>698</v>
      </c>
      <c r="E628" s="2">
        <v>44566</v>
      </c>
      <c r="F628" t="s">
        <v>787</v>
      </c>
      <c r="G628" s="2">
        <v>44566</v>
      </c>
      <c r="H628" t="s">
        <v>669</v>
      </c>
      <c r="I628" s="2">
        <v>44566</v>
      </c>
      <c r="J628" t="s">
        <v>306</v>
      </c>
      <c r="K628" t="s">
        <v>742</v>
      </c>
      <c r="L628" t="s">
        <v>560</v>
      </c>
      <c r="M628" t="s">
        <v>561</v>
      </c>
      <c r="N628" t="s">
        <v>562</v>
      </c>
      <c r="O628" t="s">
        <v>43</v>
      </c>
      <c r="P628" t="s">
        <v>44</v>
      </c>
      <c r="Q628" t="s">
        <v>45</v>
      </c>
      <c r="R628" t="s">
        <v>43</v>
      </c>
      <c r="S628" t="s">
        <v>43</v>
      </c>
      <c r="T628" t="s">
        <v>43</v>
      </c>
      <c r="U628" t="s">
        <v>43</v>
      </c>
      <c r="V628" t="s">
        <v>43</v>
      </c>
      <c r="W628" t="s">
        <v>43</v>
      </c>
      <c r="X628" t="s">
        <v>43</v>
      </c>
      <c r="Y628" t="s">
        <v>757</v>
      </c>
      <c r="Z628" t="s">
        <v>43</v>
      </c>
      <c r="AA628" t="s">
        <v>47</v>
      </c>
      <c r="AB628" t="s">
        <v>48</v>
      </c>
      <c r="AC628">
        <v>5.2</v>
      </c>
      <c r="AD628" t="s">
        <v>43</v>
      </c>
      <c r="AE628" t="s">
        <v>43</v>
      </c>
      <c r="AF628">
        <v>5.2</v>
      </c>
      <c r="AG628" t="s">
        <v>49</v>
      </c>
      <c r="AH628">
        <v>5.2</v>
      </c>
      <c r="AI628" t="s">
        <v>43</v>
      </c>
      <c r="AJ628" t="s">
        <v>43</v>
      </c>
      <c r="AK628">
        <v>5.2</v>
      </c>
      <c r="AL628">
        <v>0</v>
      </c>
      <c r="AM628" t="s">
        <v>1660</v>
      </c>
      <c r="AN628" t="s">
        <v>43</v>
      </c>
      <c r="AO628" t="s">
        <v>767</v>
      </c>
      <c r="AP628" t="s">
        <v>43</v>
      </c>
      <c r="AQ628" t="s">
        <v>43</v>
      </c>
      <c r="AR628" t="s">
        <v>768</v>
      </c>
      <c r="AS628" t="s">
        <v>43</v>
      </c>
      <c r="AT628" t="str">
        <f>_xlfn.XLOOKUP(AO628,Enrollees!A:A,Enrollees!E:E)</f>
        <v>Mel Shapcott (HWL)</v>
      </c>
      <c r="AU628" t="str">
        <f>_xlfn.XLOOKUP(AO628,Enrollees!A:A,Enrollees!C:C)</f>
        <v>Hope Ministries</v>
      </c>
      <c r="AV628">
        <f>_xlfn.XLOOKUP(AO628,Enrollees!A:A,Enrollees!F:F)</f>
        <v>9283588831</v>
      </c>
      <c r="AW628" s="7">
        <f t="shared" si="9"/>
        <v>5.2</v>
      </c>
    </row>
    <row r="629" spans="1:49" x14ac:dyDescent="0.2">
      <c r="A629" t="s">
        <v>2691</v>
      </c>
      <c r="B629" s="1">
        <v>44566.799872685187</v>
      </c>
      <c r="C629" s="10">
        <v>44566</v>
      </c>
      <c r="D629" t="s">
        <v>238</v>
      </c>
      <c r="E629" s="2">
        <v>44566</v>
      </c>
      <c r="F629" t="s">
        <v>331</v>
      </c>
      <c r="G629" s="2">
        <v>44566</v>
      </c>
      <c r="H629" t="s">
        <v>153</v>
      </c>
      <c r="I629" s="2">
        <v>44566</v>
      </c>
      <c r="J629" t="s">
        <v>1789</v>
      </c>
      <c r="K629" t="s">
        <v>742</v>
      </c>
      <c r="L629" t="s">
        <v>560</v>
      </c>
      <c r="M629" t="s">
        <v>561</v>
      </c>
      <c r="N629" t="s">
        <v>562</v>
      </c>
      <c r="O629" t="s">
        <v>43</v>
      </c>
      <c r="P629" t="s">
        <v>44</v>
      </c>
      <c r="Q629" t="s">
        <v>45</v>
      </c>
      <c r="R629" t="s">
        <v>43</v>
      </c>
      <c r="S629" t="s">
        <v>43</v>
      </c>
      <c r="T629" t="s">
        <v>43</v>
      </c>
      <c r="U629" t="s">
        <v>43</v>
      </c>
      <c r="V629" t="s">
        <v>43</v>
      </c>
      <c r="W629" t="s">
        <v>43</v>
      </c>
      <c r="X629" t="s">
        <v>43</v>
      </c>
      <c r="Y629" t="s">
        <v>757</v>
      </c>
      <c r="Z629" t="s">
        <v>43</v>
      </c>
      <c r="AA629" t="s">
        <v>47</v>
      </c>
      <c r="AB629" t="s">
        <v>48</v>
      </c>
      <c r="AC629">
        <v>8.0500000000000007</v>
      </c>
      <c r="AD629" t="s">
        <v>43</v>
      </c>
      <c r="AE629" t="s">
        <v>43</v>
      </c>
      <c r="AF629">
        <v>8.0500000000000007</v>
      </c>
      <c r="AG629" t="s">
        <v>49</v>
      </c>
      <c r="AH629">
        <v>8.0500000000000007</v>
      </c>
      <c r="AI629" t="s">
        <v>43</v>
      </c>
      <c r="AJ629" t="s">
        <v>43</v>
      </c>
      <c r="AK629">
        <v>8.0500000000000007</v>
      </c>
      <c r="AL629">
        <v>0</v>
      </c>
      <c r="AM629" t="s">
        <v>1661</v>
      </c>
      <c r="AN629" t="s">
        <v>43</v>
      </c>
      <c r="AO629" t="s">
        <v>784</v>
      </c>
      <c r="AP629" t="s">
        <v>43</v>
      </c>
      <c r="AQ629" t="s">
        <v>43</v>
      </c>
      <c r="AR629" t="s">
        <v>773</v>
      </c>
      <c r="AS629" t="s">
        <v>43</v>
      </c>
      <c r="AT629" t="str">
        <f>_xlfn.XLOOKUP(AO629,Enrollees!A:A,Enrollees!E:E)</f>
        <v>Jenifer Narvaez Melo</v>
      </c>
      <c r="AU629" t="str">
        <f>_xlfn.XLOOKUP(AO629,Enrollees!A:A,Enrollees!C:C)</f>
        <v>La Casa de Amistad</v>
      </c>
      <c r="AV629">
        <f>_xlfn.XLOOKUP(AO629,Enrollees!A:A,Enrollees!F:F)</f>
        <v>3179863336</v>
      </c>
      <c r="AW629" s="7">
        <f t="shared" si="9"/>
        <v>8.0500000000000007</v>
      </c>
    </row>
    <row r="630" spans="1:49" x14ac:dyDescent="0.2">
      <c r="A630" s="3" t="s">
        <v>2692</v>
      </c>
      <c r="B630" s="1">
        <v>44566.835046296299</v>
      </c>
      <c r="C630" s="10">
        <v>44566</v>
      </c>
      <c r="D630" t="s">
        <v>1813</v>
      </c>
      <c r="E630" s="2">
        <v>44566</v>
      </c>
      <c r="F630" t="s">
        <v>1695</v>
      </c>
      <c r="G630" s="2">
        <v>44566</v>
      </c>
      <c r="H630" t="s">
        <v>59</v>
      </c>
      <c r="I630" s="2">
        <v>44566</v>
      </c>
      <c r="J630" t="s">
        <v>1865</v>
      </c>
      <c r="K630" t="s">
        <v>742</v>
      </c>
      <c r="L630" t="s">
        <v>560</v>
      </c>
      <c r="M630" t="s">
        <v>561</v>
      </c>
      <c r="N630" t="s">
        <v>562</v>
      </c>
      <c r="O630" t="s">
        <v>43</v>
      </c>
      <c r="P630" t="s">
        <v>44</v>
      </c>
      <c r="Q630" t="s">
        <v>45</v>
      </c>
      <c r="R630" t="s">
        <v>43</v>
      </c>
      <c r="S630" t="s">
        <v>43</v>
      </c>
      <c r="T630" t="s">
        <v>43</v>
      </c>
      <c r="U630" t="s">
        <v>43</v>
      </c>
      <c r="V630" t="s">
        <v>43</v>
      </c>
      <c r="W630" t="s">
        <v>43</v>
      </c>
      <c r="X630" t="s">
        <v>43</v>
      </c>
      <c r="Y630" t="s">
        <v>757</v>
      </c>
      <c r="Z630" t="s">
        <v>43</v>
      </c>
      <c r="AA630" t="s">
        <v>47</v>
      </c>
      <c r="AB630" t="s">
        <v>48</v>
      </c>
      <c r="AC630">
        <v>8.2799999999999994</v>
      </c>
      <c r="AD630" t="s">
        <v>43</v>
      </c>
      <c r="AE630" t="s">
        <v>43</v>
      </c>
      <c r="AF630">
        <v>8.2799999999999994</v>
      </c>
      <c r="AG630" t="s">
        <v>49</v>
      </c>
      <c r="AH630">
        <v>8.2799999999999994</v>
      </c>
      <c r="AI630" t="s">
        <v>43</v>
      </c>
      <c r="AJ630" t="s">
        <v>43</v>
      </c>
      <c r="AK630">
        <v>8.2799999999999994</v>
      </c>
      <c r="AL630">
        <v>0</v>
      </c>
      <c r="AM630" t="s">
        <v>2674</v>
      </c>
      <c r="AN630" t="s">
        <v>43</v>
      </c>
      <c r="AO630" t="s">
        <v>788</v>
      </c>
      <c r="AP630" t="s">
        <v>43</v>
      </c>
      <c r="AQ630" t="s">
        <v>43</v>
      </c>
      <c r="AR630" t="s">
        <v>778</v>
      </c>
      <c r="AS630" t="s">
        <v>43</v>
      </c>
      <c r="AT630" t="str">
        <f>_xlfn.XLOOKUP(AO630,Enrollees!A:A,Enrollees!E:E)</f>
        <v>Barbara Palatin</v>
      </c>
      <c r="AU630" t="str">
        <f>_xlfn.XLOOKUP(AO630,Enrollees!A:A,Enrollees!C:C)</f>
        <v>RiverBend Cancer Services</v>
      </c>
      <c r="AV630">
        <f>_xlfn.XLOOKUP(AO630,Enrollees!A:A,Enrollees!F:F)</f>
        <v>5743866549</v>
      </c>
      <c r="AW630" s="7">
        <f t="shared" si="9"/>
        <v>8.2799999999999994</v>
      </c>
    </row>
    <row r="631" spans="1:49" x14ac:dyDescent="0.2">
      <c r="A631" t="s">
        <v>2693</v>
      </c>
      <c r="B631" s="1">
        <v>44566.83803240741</v>
      </c>
      <c r="C631" s="10">
        <v>44566</v>
      </c>
      <c r="D631" t="s">
        <v>320</v>
      </c>
      <c r="E631" s="2">
        <v>44566</v>
      </c>
      <c r="F631" t="s">
        <v>321</v>
      </c>
      <c r="G631" s="2">
        <v>44566</v>
      </c>
      <c r="H631" t="s">
        <v>109</v>
      </c>
      <c r="I631" s="2">
        <v>44566</v>
      </c>
      <c r="J631" t="s">
        <v>696</v>
      </c>
      <c r="K631" t="s">
        <v>742</v>
      </c>
      <c r="L631" t="s">
        <v>560</v>
      </c>
      <c r="M631" t="s">
        <v>561</v>
      </c>
      <c r="N631" t="s">
        <v>562</v>
      </c>
      <c r="O631" t="s">
        <v>43</v>
      </c>
      <c r="P631" t="s">
        <v>44</v>
      </c>
      <c r="Q631" t="s">
        <v>45</v>
      </c>
      <c r="R631" t="s">
        <v>43</v>
      </c>
      <c r="S631" t="s">
        <v>43</v>
      </c>
      <c r="T631" t="s">
        <v>43</v>
      </c>
      <c r="U631" t="s">
        <v>43</v>
      </c>
      <c r="V631" t="s">
        <v>43</v>
      </c>
      <c r="W631" t="s">
        <v>43</v>
      </c>
      <c r="X631" t="s">
        <v>43</v>
      </c>
      <c r="Y631" t="s">
        <v>757</v>
      </c>
      <c r="Z631" t="s">
        <v>43</v>
      </c>
      <c r="AA631" t="s">
        <v>47</v>
      </c>
      <c r="AB631" t="s">
        <v>48</v>
      </c>
      <c r="AC631">
        <v>11.87</v>
      </c>
      <c r="AD631" t="s">
        <v>43</v>
      </c>
      <c r="AE631" t="s">
        <v>43</v>
      </c>
      <c r="AF631">
        <v>11.87</v>
      </c>
      <c r="AG631" t="s">
        <v>49</v>
      </c>
      <c r="AH631">
        <v>11.87</v>
      </c>
      <c r="AI631" t="s">
        <v>43</v>
      </c>
      <c r="AJ631" t="s">
        <v>43</v>
      </c>
      <c r="AK631">
        <v>11.87</v>
      </c>
      <c r="AL631">
        <v>0</v>
      </c>
      <c r="AM631" t="s">
        <v>1661</v>
      </c>
      <c r="AN631" t="s">
        <v>43</v>
      </c>
      <c r="AO631" t="s">
        <v>780</v>
      </c>
      <c r="AP631" t="s">
        <v>43</v>
      </c>
      <c r="AQ631" t="s">
        <v>43</v>
      </c>
      <c r="AR631" t="s">
        <v>773</v>
      </c>
      <c r="AS631" t="s">
        <v>43</v>
      </c>
      <c r="AT631" t="str">
        <f>_xlfn.XLOOKUP(AO631,Enrollees!A:A,Enrollees!E:E)</f>
        <v>Fiza Ijaz</v>
      </c>
      <c r="AU631" t="str">
        <f>_xlfn.XLOOKUP(AO631,Enrollees!A:A,Enrollees!C:C)</f>
        <v>La Casa de Amistad</v>
      </c>
      <c r="AV631">
        <f>_xlfn.XLOOKUP(AO631,Enrollees!A:A,Enrollees!F:F)</f>
        <v>5743148621</v>
      </c>
      <c r="AW631" s="7">
        <f t="shared" si="9"/>
        <v>11.87</v>
      </c>
    </row>
    <row r="632" spans="1:49" x14ac:dyDescent="0.2">
      <c r="A632" t="s">
        <v>2694</v>
      </c>
      <c r="B632" s="1">
        <v>44566.854803240742</v>
      </c>
      <c r="C632" s="10">
        <v>44566</v>
      </c>
      <c r="D632" t="s">
        <v>155</v>
      </c>
      <c r="E632" s="2">
        <v>44566</v>
      </c>
      <c r="F632" t="s">
        <v>156</v>
      </c>
      <c r="G632" s="2">
        <v>44566</v>
      </c>
      <c r="H632" t="s">
        <v>1737</v>
      </c>
      <c r="I632" s="2">
        <v>44566</v>
      </c>
      <c r="J632" t="s">
        <v>318</v>
      </c>
      <c r="K632" t="s">
        <v>742</v>
      </c>
      <c r="L632" t="s">
        <v>560</v>
      </c>
      <c r="M632" t="s">
        <v>561</v>
      </c>
      <c r="N632" t="s">
        <v>562</v>
      </c>
      <c r="O632" t="s">
        <v>43</v>
      </c>
      <c r="P632" t="s">
        <v>44</v>
      </c>
      <c r="Q632" t="s">
        <v>45</v>
      </c>
      <c r="R632" t="s">
        <v>43</v>
      </c>
      <c r="S632" t="s">
        <v>43</v>
      </c>
      <c r="T632" t="s">
        <v>43</v>
      </c>
      <c r="U632" t="s">
        <v>43</v>
      </c>
      <c r="V632" t="s">
        <v>43</v>
      </c>
      <c r="W632" t="s">
        <v>43</v>
      </c>
      <c r="X632" t="s">
        <v>43</v>
      </c>
      <c r="Y632" t="s">
        <v>757</v>
      </c>
      <c r="Z632" t="s">
        <v>43</v>
      </c>
      <c r="AA632" t="s">
        <v>47</v>
      </c>
      <c r="AB632" t="s">
        <v>48</v>
      </c>
      <c r="AC632">
        <v>5.05</v>
      </c>
      <c r="AD632" t="s">
        <v>43</v>
      </c>
      <c r="AE632" t="s">
        <v>43</v>
      </c>
      <c r="AF632">
        <v>5.05</v>
      </c>
      <c r="AG632" t="s">
        <v>49</v>
      </c>
      <c r="AH632">
        <v>5.05</v>
      </c>
      <c r="AI632" t="s">
        <v>43</v>
      </c>
      <c r="AJ632" t="s">
        <v>43</v>
      </c>
      <c r="AK632">
        <v>5.05</v>
      </c>
      <c r="AL632">
        <v>0</v>
      </c>
      <c r="AM632" t="s">
        <v>1660</v>
      </c>
      <c r="AN632" t="s">
        <v>43</v>
      </c>
      <c r="AO632" t="s">
        <v>767</v>
      </c>
      <c r="AP632" t="s">
        <v>43</v>
      </c>
      <c r="AQ632" t="s">
        <v>43</v>
      </c>
      <c r="AR632" t="s">
        <v>768</v>
      </c>
      <c r="AS632" t="s">
        <v>43</v>
      </c>
      <c r="AT632" t="str">
        <f>_xlfn.XLOOKUP(AO632,Enrollees!A:A,Enrollees!E:E)</f>
        <v>Mel Shapcott (HWL)</v>
      </c>
      <c r="AU632" t="str">
        <f>_xlfn.XLOOKUP(AO632,Enrollees!A:A,Enrollees!C:C)</f>
        <v>Hope Ministries</v>
      </c>
      <c r="AV632">
        <f>_xlfn.XLOOKUP(AO632,Enrollees!A:A,Enrollees!F:F)</f>
        <v>9283588831</v>
      </c>
      <c r="AW632" s="7">
        <f t="shared" si="9"/>
        <v>5.05</v>
      </c>
    </row>
    <row r="633" spans="1:49" x14ac:dyDescent="0.2">
      <c r="A633" t="s">
        <v>2695</v>
      </c>
      <c r="B633" s="1">
        <v>44566.888472222221</v>
      </c>
      <c r="C633" s="10">
        <v>44566</v>
      </c>
      <c r="D633" t="s">
        <v>1898</v>
      </c>
      <c r="E633" s="2">
        <v>44566</v>
      </c>
      <c r="F633" t="s">
        <v>423</v>
      </c>
      <c r="G633" s="2">
        <v>44566</v>
      </c>
      <c r="H633" t="s">
        <v>1764</v>
      </c>
      <c r="I633" s="2">
        <v>44566</v>
      </c>
      <c r="J633" t="s">
        <v>691</v>
      </c>
      <c r="K633" t="s">
        <v>742</v>
      </c>
      <c r="L633" t="s">
        <v>560</v>
      </c>
      <c r="M633" t="s">
        <v>561</v>
      </c>
      <c r="N633" t="s">
        <v>562</v>
      </c>
      <c r="O633" t="s">
        <v>43</v>
      </c>
      <c r="P633" t="s">
        <v>44</v>
      </c>
      <c r="Q633" t="s">
        <v>45</v>
      </c>
      <c r="R633" t="s">
        <v>43</v>
      </c>
      <c r="S633" t="s">
        <v>43</v>
      </c>
      <c r="T633" t="s">
        <v>43</v>
      </c>
      <c r="U633" t="s">
        <v>43</v>
      </c>
      <c r="V633" t="s">
        <v>43</v>
      </c>
      <c r="W633" t="s">
        <v>43</v>
      </c>
      <c r="X633" t="s">
        <v>43</v>
      </c>
      <c r="Y633" t="s">
        <v>757</v>
      </c>
      <c r="Z633" t="s">
        <v>43</v>
      </c>
      <c r="AA633" t="s">
        <v>47</v>
      </c>
      <c r="AB633" t="s">
        <v>48</v>
      </c>
      <c r="AC633">
        <v>8.1300000000000008</v>
      </c>
      <c r="AD633" t="s">
        <v>43</v>
      </c>
      <c r="AE633" t="s">
        <v>43</v>
      </c>
      <c r="AF633">
        <v>8.1300000000000008</v>
      </c>
      <c r="AG633" t="s">
        <v>49</v>
      </c>
      <c r="AH633">
        <v>8.1300000000000008</v>
      </c>
      <c r="AI633" t="s">
        <v>43</v>
      </c>
      <c r="AJ633" t="s">
        <v>43</v>
      </c>
      <c r="AK633">
        <v>8.1300000000000008</v>
      </c>
      <c r="AL633">
        <v>0</v>
      </c>
      <c r="AM633" t="s">
        <v>2674</v>
      </c>
      <c r="AN633" t="s">
        <v>43</v>
      </c>
      <c r="AO633" t="s">
        <v>788</v>
      </c>
      <c r="AP633" t="s">
        <v>43</v>
      </c>
      <c r="AQ633" t="s">
        <v>43</v>
      </c>
      <c r="AR633" t="s">
        <v>778</v>
      </c>
      <c r="AS633" t="s">
        <v>43</v>
      </c>
      <c r="AT633" t="str">
        <f>_xlfn.XLOOKUP(AO633,Enrollees!A:A,Enrollees!E:E)</f>
        <v>Barbara Palatin</v>
      </c>
      <c r="AU633" t="str">
        <f>_xlfn.XLOOKUP(AO633,Enrollees!A:A,Enrollees!C:C)</f>
        <v>RiverBend Cancer Services</v>
      </c>
      <c r="AV633">
        <f>_xlfn.XLOOKUP(AO633,Enrollees!A:A,Enrollees!F:F)</f>
        <v>5743866549</v>
      </c>
      <c r="AW633" s="7">
        <f t="shared" si="9"/>
        <v>8.1300000000000008</v>
      </c>
    </row>
    <row r="634" spans="1:49" x14ac:dyDescent="0.2">
      <c r="A634" t="s">
        <v>2696</v>
      </c>
      <c r="B634" s="1">
        <v>44566.9059837963</v>
      </c>
      <c r="C634" s="10">
        <v>44566</v>
      </c>
      <c r="D634" t="s">
        <v>680</v>
      </c>
      <c r="E634" s="2">
        <v>44566</v>
      </c>
      <c r="F634" t="s">
        <v>782</v>
      </c>
      <c r="G634" s="2">
        <v>44566</v>
      </c>
      <c r="H634" t="s">
        <v>789</v>
      </c>
      <c r="I634" s="2">
        <v>44566</v>
      </c>
      <c r="J634" t="s">
        <v>610</v>
      </c>
      <c r="K634" t="s">
        <v>742</v>
      </c>
      <c r="L634" t="s">
        <v>560</v>
      </c>
      <c r="M634" t="s">
        <v>561</v>
      </c>
      <c r="N634" t="s">
        <v>562</v>
      </c>
      <c r="O634" t="s">
        <v>43</v>
      </c>
      <c r="P634" t="s">
        <v>44</v>
      </c>
      <c r="Q634" t="s">
        <v>45</v>
      </c>
      <c r="R634" t="s">
        <v>43</v>
      </c>
      <c r="S634" t="s">
        <v>43</v>
      </c>
      <c r="T634" t="s">
        <v>43</v>
      </c>
      <c r="U634" t="s">
        <v>43</v>
      </c>
      <c r="V634" t="s">
        <v>43</v>
      </c>
      <c r="W634" t="s">
        <v>43</v>
      </c>
      <c r="X634" t="s">
        <v>43</v>
      </c>
      <c r="Y634" t="s">
        <v>757</v>
      </c>
      <c r="Z634" t="s">
        <v>43</v>
      </c>
      <c r="AA634" t="s">
        <v>47</v>
      </c>
      <c r="AB634" t="s">
        <v>48</v>
      </c>
      <c r="AC634">
        <v>4.74</v>
      </c>
      <c r="AD634" t="s">
        <v>43</v>
      </c>
      <c r="AE634" t="s">
        <v>43</v>
      </c>
      <c r="AF634">
        <v>4.74</v>
      </c>
      <c r="AG634" t="s">
        <v>49</v>
      </c>
      <c r="AH634">
        <v>4.74</v>
      </c>
      <c r="AI634" t="s">
        <v>43</v>
      </c>
      <c r="AJ634" t="s">
        <v>43</v>
      </c>
      <c r="AK634">
        <v>4.74</v>
      </c>
      <c r="AL634">
        <v>0</v>
      </c>
      <c r="AM634" t="s">
        <v>1661</v>
      </c>
      <c r="AN634" t="s">
        <v>43</v>
      </c>
      <c r="AO634" t="s">
        <v>781</v>
      </c>
      <c r="AP634" t="s">
        <v>43</v>
      </c>
      <c r="AQ634" t="s">
        <v>43</v>
      </c>
      <c r="AR634" t="s">
        <v>773</v>
      </c>
      <c r="AS634" t="s">
        <v>43</v>
      </c>
      <c r="AT634" t="str">
        <f>_xlfn.XLOOKUP(AO634,Enrollees!A:A,Enrollees!E:E)</f>
        <v>Nilda Valenzuela</v>
      </c>
      <c r="AU634" t="str">
        <f>_xlfn.XLOOKUP(AO634,Enrollees!A:A,Enrollees!C:C)</f>
        <v>La Casa de Amistad</v>
      </c>
      <c r="AV634">
        <f>_xlfn.XLOOKUP(AO634,Enrollees!A:A,Enrollees!F:F)</f>
        <v>5742176535</v>
      </c>
      <c r="AW634" s="7">
        <f t="shared" si="9"/>
        <v>4.74</v>
      </c>
    </row>
    <row r="635" spans="1:49" x14ac:dyDescent="0.2">
      <c r="A635" t="s">
        <v>2697</v>
      </c>
      <c r="B635" s="1">
        <v>44566.970763888887</v>
      </c>
      <c r="C635" s="10">
        <v>44566</v>
      </c>
      <c r="D635" t="s">
        <v>2310</v>
      </c>
      <c r="E635" s="2">
        <v>44566</v>
      </c>
      <c r="F635" t="s">
        <v>593</v>
      </c>
      <c r="G635" s="2">
        <v>44566</v>
      </c>
      <c r="H635" t="s">
        <v>343</v>
      </c>
      <c r="I635" s="2">
        <v>44566</v>
      </c>
      <c r="J635" t="s">
        <v>344</v>
      </c>
      <c r="K635" t="s">
        <v>742</v>
      </c>
      <c r="L635" t="s">
        <v>560</v>
      </c>
      <c r="M635" t="s">
        <v>561</v>
      </c>
      <c r="N635" t="s">
        <v>562</v>
      </c>
      <c r="O635" t="s">
        <v>43</v>
      </c>
      <c r="P635" t="s">
        <v>44</v>
      </c>
      <c r="Q635" t="s">
        <v>45</v>
      </c>
      <c r="R635" t="s">
        <v>43</v>
      </c>
      <c r="S635" t="s">
        <v>43</v>
      </c>
      <c r="T635" t="s">
        <v>43</v>
      </c>
      <c r="U635" t="s">
        <v>43</v>
      </c>
      <c r="V635" t="s">
        <v>43</v>
      </c>
      <c r="W635" t="s">
        <v>43</v>
      </c>
      <c r="X635" t="s">
        <v>43</v>
      </c>
      <c r="Y635" t="s">
        <v>757</v>
      </c>
      <c r="Z635" t="s">
        <v>43</v>
      </c>
      <c r="AA635" t="s">
        <v>47</v>
      </c>
      <c r="AB635" t="s">
        <v>48</v>
      </c>
      <c r="AC635">
        <v>15.1</v>
      </c>
      <c r="AD635" t="s">
        <v>43</v>
      </c>
      <c r="AE635" t="s">
        <v>43</v>
      </c>
      <c r="AF635">
        <v>15.1</v>
      </c>
      <c r="AG635" t="s">
        <v>49</v>
      </c>
      <c r="AH635">
        <v>15.1</v>
      </c>
      <c r="AI635" t="s">
        <v>43</v>
      </c>
      <c r="AJ635" t="s">
        <v>43</v>
      </c>
      <c r="AK635">
        <v>15.1</v>
      </c>
      <c r="AL635">
        <v>0</v>
      </c>
      <c r="AM635" t="s">
        <v>1661</v>
      </c>
      <c r="AN635" t="s">
        <v>43</v>
      </c>
      <c r="AO635" t="s">
        <v>780</v>
      </c>
      <c r="AP635" t="s">
        <v>43</v>
      </c>
      <c r="AQ635" t="s">
        <v>43</v>
      </c>
      <c r="AR635" t="s">
        <v>773</v>
      </c>
      <c r="AS635" t="s">
        <v>43</v>
      </c>
      <c r="AT635" t="str">
        <f>_xlfn.XLOOKUP(AO635,Enrollees!A:A,Enrollees!E:E)</f>
        <v>Fiza Ijaz</v>
      </c>
      <c r="AU635" t="str">
        <f>_xlfn.XLOOKUP(AO635,Enrollees!A:A,Enrollees!C:C)</f>
        <v>La Casa de Amistad</v>
      </c>
      <c r="AV635">
        <f>_xlfn.XLOOKUP(AO635,Enrollees!A:A,Enrollees!F:F)</f>
        <v>5743148621</v>
      </c>
      <c r="AW635" s="7">
        <f t="shared" si="9"/>
        <v>15.1</v>
      </c>
    </row>
    <row r="636" spans="1:49" x14ac:dyDescent="0.2">
      <c r="A636" t="s">
        <v>2698</v>
      </c>
      <c r="B636" s="1">
        <v>44567.606493055559</v>
      </c>
      <c r="C636" s="10">
        <v>44567</v>
      </c>
      <c r="D636" t="s">
        <v>1729</v>
      </c>
      <c r="E636" s="2">
        <v>44567</v>
      </c>
      <c r="F636" t="s">
        <v>2036</v>
      </c>
      <c r="G636" s="2">
        <v>44567</v>
      </c>
      <c r="H636" t="s">
        <v>263</v>
      </c>
      <c r="I636" s="2">
        <v>44567</v>
      </c>
      <c r="J636" t="s">
        <v>264</v>
      </c>
      <c r="K636" t="s">
        <v>742</v>
      </c>
      <c r="L636" t="s">
        <v>560</v>
      </c>
      <c r="M636" t="s">
        <v>561</v>
      </c>
      <c r="N636" t="s">
        <v>562</v>
      </c>
      <c r="O636" t="s">
        <v>43</v>
      </c>
      <c r="P636" t="s">
        <v>44</v>
      </c>
      <c r="Q636" t="s">
        <v>45</v>
      </c>
      <c r="R636" t="s">
        <v>43</v>
      </c>
      <c r="S636" t="s">
        <v>43</v>
      </c>
      <c r="T636" t="s">
        <v>43</v>
      </c>
      <c r="U636" t="s">
        <v>43</v>
      </c>
      <c r="V636" t="s">
        <v>43</v>
      </c>
      <c r="W636" t="s">
        <v>43</v>
      </c>
      <c r="X636" t="s">
        <v>43</v>
      </c>
      <c r="Y636" t="s">
        <v>757</v>
      </c>
      <c r="Z636" t="s">
        <v>43</v>
      </c>
      <c r="AA636" t="s">
        <v>47</v>
      </c>
      <c r="AB636" t="s">
        <v>48</v>
      </c>
      <c r="AC636">
        <v>9.56</v>
      </c>
      <c r="AD636" t="s">
        <v>43</v>
      </c>
      <c r="AE636" t="s">
        <v>43</v>
      </c>
      <c r="AF636">
        <v>9.56</v>
      </c>
      <c r="AG636" t="s">
        <v>49</v>
      </c>
      <c r="AH636">
        <v>9.56</v>
      </c>
      <c r="AI636" t="s">
        <v>43</v>
      </c>
      <c r="AJ636" t="s">
        <v>43</v>
      </c>
      <c r="AK636">
        <v>9.56</v>
      </c>
      <c r="AL636">
        <v>0</v>
      </c>
      <c r="AM636" t="s">
        <v>1661</v>
      </c>
      <c r="AN636" t="s">
        <v>43</v>
      </c>
      <c r="AO636" t="s">
        <v>772</v>
      </c>
      <c r="AP636" t="s">
        <v>43</v>
      </c>
      <c r="AQ636" t="s">
        <v>43</v>
      </c>
      <c r="AR636" t="s">
        <v>773</v>
      </c>
      <c r="AS636" t="s">
        <v>43</v>
      </c>
      <c r="AT636" t="str">
        <f>_xlfn.XLOOKUP(AO636,Enrollees!A:A,Enrollees!E:E)</f>
        <v>Deannetaniece Howard</v>
      </c>
      <c r="AU636" t="str">
        <f>_xlfn.XLOOKUP(AO636,Enrollees!A:A,Enrollees!C:C)</f>
        <v>La Casa de Amistad</v>
      </c>
      <c r="AV636">
        <f>_xlfn.XLOOKUP(AO636,Enrollees!A:A,Enrollees!F:F)</f>
        <v>3122185151</v>
      </c>
      <c r="AW636" s="7">
        <f t="shared" si="9"/>
        <v>9.56</v>
      </c>
    </row>
    <row r="637" spans="1:49" x14ac:dyDescent="0.2">
      <c r="A637" t="s">
        <v>2699</v>
      </c>
      <c r="B637" s="1">
        <v>44567.623715277776</v>
      </c>
      <c r="C637" s="10">
        <v>44567</v>
      </c>
      <c r="D637" t="s">
        <v>357</v>
      </c>
      <c r="E637" s="2">
        <v>44567</v>
      </c>
      <c r="F637" t="s">
        <v>566</v>
      </c>
      <c r="G637" s="2">
        <v>44567</v>
      </c>
      <c r="H637" t="s">
        <v>504</v>
      </c>
      <c r="I637" s="2">
        <v>44567</v>
      </c>
      <c r="J637" t="s">
        <v>573</v>
      </c>
      <c r="K637" t="s">
        <v>742</v>
      </c>
      <c r="L637" t="s">
        <v>560</v>
      </c>
      <c r="M637" t="s">
        <v>561</v>
      </c>
      <c r="N637" t="s">
        <v>562</v>
      </c>
      <c r="O637" t="s">
        <v>43</v>
      </c>
      <c r="P637" t="s">
        <v>44</v>
      </c>
      <c r="Q637" t="s">
        <v>45</v>
      </c>
      <c r="R637" t="s">
        <v>43</v>
      </c>
      <c r="S637" t="s">
        <v>43</v>
      </c>
      <c r="T637" t="s">
        <v>43</v>
      </c>
      <c r="U637" t="s">
        <v>43</v>
      </c>
      <c r="V637" t="s">
        <v>43</v>
      </c>
      <c r="W637" t="s">
        <v>43</v>
      </c>
      <c r="X637" t="s">
        <v>43</v>
      </c>
      <c r="Y637" t="s">
        <v>757</v>
      </c>
      <c r="Z637" t="s">
        <v>43</v>
      </c>
      <c r="AA637" t="s">
        <v>47</v>
      </c>
      <c r="AB637" t="s">
        <v>48</v>
      </c>
      <c r="AC637">
        <v>14.99</v>
      </c>
      <c r="AD637" t="s">
        <v>43</v>
      </c>
      <c r="AE637" t="s">
        <v>43</v>
      </c>
      <c r="AF637">
        <v>14.99</v>
      </c>
      <c r="AG637" t="s">
        <v>49</v>
      </c>
      <c r="AH637">
        <v>14.99</v>
      </c>
      <c r="AI637" t="s">
        <v>43</v>
      </c>
      <c r="AJ637" t="s">
        <v>43</v>
      </c>
      <c r="AK637">
        <v>14.99</v>
      </c>
      <c r="AL637">
        <v>0</v>
      </c>
      <c r="AM637" t="s">
        <v>2670</v>
      </c>
      <c r="AN637" t="s">
        <v>43</v>
      </c>
      <c r="AO637" t="s">
        <v>790</v>
      </c>
      <c r="AP637" t="s">
        <v>43</v>
      </c>
      <c r="AQ637" t="s">
        <v>43</v>
      </c>
      <c r="AR637" t="s">
        <v>791</v>
      </c>
      <c r="AS637" t="s">
        <v>43</v>
      </c>
      <c r="AT637" t="str">
        <f>_xlfn.XLOOKUP(AO637,Enrollees!A:A,Enrollees!E:E)</f>
        <v>Ella Coppock</v>
      </c>
      <c r="AU637" t="str">
        <f>_xlfn.XLOOKUP(AO637,Enrollees!A:A,Enrollees!C:C)</f>
        <v>St. Margaret's House</v>
      </c>
      <c r="AV637">
        <f>_xlfn.XLOOKUP(AO637,Enrollees!A:A,Enrollees!F:F)</f>
        <v>5743235073</v>
      </c>
      <c r="AW637" s="7">
        <f t="shared" si="9"/>
        <v>14.99</v>
      </c>
    </row>
    <row r="638" spans="1:49" x14ac:dyDescent="0.2">
      <c r="A638" t="s">
        <v>2700</v>
      </c>
      <c r="B638" s="1">
        <v>44567.630555555559</v>
      </c>
      <c r="C638" s="10">
        <v>44567</v>
      </c>
      <c r="D638" t="s">
        <v>201</v>
      </c>
      <c r="E638" s="2">
        <v>44567</v>
      </c>
      <c r="F638" t="s">
        <v>2374</v>
      </c>
      <c r="G638" s="2">
        <v>44567</v>
      </c>
      <c r="H638" t="s">
        <v>340</v>
      </c>
      <c r="I638" s="2">
        <v>44567</v>
      </c>
      <c r="J638" t="s">
        <v>654</v>
      </c>
      <c r="K638" t="s">
        <v>742</v>
      </c>
      <c r="L638" t="s">
        <v>560</v>
      </c>
      <c r="M638" t="s">
        <v>561</v>
      </c>
      <c r="N638" t="s">
        <v>562</v>
      </c>
      <c r="O638" t="s">
        <v>43</v>
      </c>
      <c r="P638" t="s">
        <v>44</v>
      </c>
      <c r="Q638" t="s">
        <v>45</v>
      </c>
      <c r="R638" t="s">
        <v>43</v>
      </c>
      <c r="S638" t="s">
        <v>43</v>
      </c>
      <c r="T638" t="s">
        <v>43</v>
      </c>
      <c r="U638" t="s">
        <v>43</v>
      </c>
      <c r="V638" t="s">
        <v>43</v>
      </c>
      <c r="W638" t="s">
        <v>43</v>
      </c>
      <c r="X638" t="s">
        <v>43</v>
      </c>
      <c r="Y638" t="s">
        <v>757</v>
      </c>
      <c r="Z638" t="s">
        <v>43</v>
      </c>
      <c r="AA638" t="s">
        <v>47</v>
      </c>
      <c r="AB638" t="s">
        <v>48</v>
      </c>
      <c r="AC638">
        <v>13.99</v>
      </c>
      <c r="AD638" t="s">
        <v>43</v>
      </c>
      <c r="AE638" t="s">
        <v>43</v>
      </c>
      <c r="AF638">
        <v>13.99</v>
      </c>
      <c r="AG638" t="s">
        <v>49</v>
      </c>
      <c r="AH638">
        <v>13.99</v>
      </c>
      <c r="AI638" t="s">
        <v>43</v>
      </c>
      <c r="AJ638" t="s">
        <v>43</v>
      </c>
      <c r="AK638">
        <v>13.99</v>
      </c>
      <c r="AL638">
        <v>0</v>
      </c>
      <c r="AM638" t="s">
        <v>1661</v>
      </c>
      <c r="AN638" t="s">
        <v>43</v>
      </c>
      <c r="AO638" t="s">
        <v>772</v>
      </c>
      <c r="AP638" t="s">
        <v>43</v>
      </c>
      <c r="AQ638" t="s">
        <v>43</v>
      </c>
      <c r="AR638" t="s">
        <v>773</v>
      </c>
      <c r="AS638" t="s">
        <v>43</v>
      </c>
      <c r="AT638" t="str">
        <f>_xlfn.XLOOKUP(AO638,Enrollees!A:A,Enrollees!E:E)</f>
        <v>Deannetaniece Howard</v>
      </c>
      <c r="AU638" t="str">
        <f>_xlfn.XLOOKUP(AO638,Enrollees!A:A,Enrollees!C:C)</f>
        <v>La Casa de Amistad</v>
      </c>
      <c r="AV638">
        <f>_xlfn.XLOOKUP(AO638,Enrollees!A:A,Enrollees!F:F)</f>
        <v>3122185151</v>
      </c>
      <c r="AW638" s="7">
        <f t="shared" si="9"/>
        <v>13.99</v>
      </c>
    </row>
    <row r="639" spans="1:49" x14ac:dyDescent="0.2">
      <c r="A639" t="s">
        <v>2701</v>
      </c>
      <c r="B639" s="1">
        <v>44567.646064814813</v>
      </c>
      <c r="C639" s="10">
        <v>44567</v>
      </c>
      <c r="D639" t="s">
        <v>172</v>
      </c>
      <c r="E639" s="2">
        <v>44567</v>
      </c>
      <c r="F639" t="s">
        <v>173</v>
      </c>
      <c r="G639" s="2">
        <v>44567</v>
      </c>
      <c r="H639" t="s">
        <v>318</v>
      </c>
      <c r="I639" s="2">
        <v>44567</v>
      </c>
      <c r="J639" t="s">
        <v>496</v>
      </c>
      <c r="K639" t="s">
        <v>742</v>
      </c>
      <c r="L639" t="s">
        <v>560</v>
      </c>
      <c r="M639" t="s">
        <v>561</v>
      </c>
      <c r="N639" t="s">
        <v>562</v>
      </c>
      <c r="O639" t="s">
        <v>43</v>
      </c>
      <c r="P639" t="s">
        <v>44</v>
      </c>
      <c r="Q639" t="s">
        <v>45</v>
      </c>
      <c r="R639" t="s">
        <v>43</v>
      </c>
      <c r="S639" t="s">
        <v>43</v>
      </c>
      <c r="T639" t="s">
        <v>43</v>
      </c>
      <c r="U639" t="s">
        <v>43</v>
      </c>
      <c r="V639" t="s">
        <v>43</v>
      </c>
      <c r="W639" t="s">
        <v>43</v>
      </c>
      <c r="X639" t="s">
        <v>43</v>
      </c>
      <c r="Y639" t="s">
        <v>757</v>
      </c>
      <c r="Z639" t="s">
        <v>43</v>
      </c>
      <c r="AA639" t="s">
        <v>47</v>
      </c>
      <c r="AB639" t="s">
        <v>48</v>
      </c>
      <c r="AC639">
        <v>10.27</v>
      </c>
      <c r="AD639" t="s">
        <v>43</v>
      </c>
      <c r="AE639" t="s">
        <v>43</v>
      </c>
      <c r="AF639">
        <v>10.27</v>
      </c>
      <c r="AG639" t="s">
        <v>49</v>
      </c>
      <c r="AH639">
        <v>10.27</v>
      </c>
      <c r="AI639" t="s">
        <v>43</v>
      </c>
      <c r="AJ639" t="s">
        <v>43</v>
      </c>
      <c r="AK639">
        <v>10.27</v>
      </c>
      <c r="AL639">
        <v>0</v>
      </c>
      <c r="AM639" t="s">
        <v>1661</v>
      </c>
      <c r="AN639" t="s">
        <v>43</v>
      </c>
      <c r="AO639" t="s">
        <v>792</v>
      </c>
      <c r="AP639" t="s">
        <v>43</v>
      </c>
      <c r="AQ639" t="s">
        <v>43</v>
      </c>
      <c r="AR639" t="s">
        <v>773</v>
      </c>
      <c r="AS639" t="s">
        <v>43</v>
      </c>
      <c r="AT639" t="str">
        <f>_xlfn.XLOOKUP(AO639,Enrollees!A:A,Enrollees!E:E)</f>
        <v>Mark Reeves</v>
      </c>
      <c r="AU639" t="str">
        <f>_xlfn.XLOOKUP(AO639,Enrollees!A:A,Enrollees!C:C)</f>
        <v>La Casa de Amistad</v>
      </c>
      <c r="AV639">
        <f>_xlfn.XLOOKUP(AO639,Enrollees!A:A,Enrollees!F:F)</f>
        <v>5743448941</v>
      </c>
      <c r="AW639" s="7">
        <f t="shared" si="9"/>
        <v>10.27</v>
      </c>
    </row>
    <row r="640" spans="1:49" x14ac:dyDescent="0.2">
      <c r="A640" t="s">
        <v>2702</v>
      </c>
      <c r="B640" s="1">
        <v>44567.74422453704</v>
      </c>
      <c r="C640" s="10">
        <v>44567</v>
      </c>
      <c r="D640" t="s">
        <v>686</v>
      </c>
      <c r="E640" s="2">
        <v>44567</v>
      </c>
      <c r="F640" t="s">
        <v>531</v>
      </c>
      <c r="G640" s="2">
        <v>44567</v>
      </c>
      <c r="H640" t="s">
        <v>1743</v>
      </c>
      <c r="I640" s="2">
        <v>44567</v>
      </c>
      <c r="J640" t="s">
        <v>2129</v>
      </c>
      <c r="K640" t="s">
        <v>742</v>
      </c>
      <c r="L640" t="s">
        <v>560</v>
      </c>
      <c r="M640" t="s">
        <v>561</v>
      </c>
      <c r="N640" t="s">
        <v>562</v>
      </c>
      <c r="O640" t="s">
        <v>43</v>
      </c>
      <c r="P640" t="s">
        <v>44</v>
      </c>
      <c r="Q640" t="s">
        <v>45</v>
      </c>
      <c r="R640" t="s">
        <v>43</v>
      </c>
      <c r="S640" t="s">
        <v>43</v>
      </c>
      <c r="T640" t="s">
        <v>43</v>
      </c>
      <c r="U640" t="s">
        <v>43</v>
      </c>
      <c r="V640" t="s">
        <v>43</v>
      </c>
      <c r="W640" t="s">
        <v>43</v>
      </c>
      <c r="X640" t="s">
        <v>43</v>
      </c>
      <c r="Y640" t="s">
        <v>757</v>
      </c>
      <c r="Z640" t="s">
        <v>43</v>
      </c>
      <c r="AA640" t="s">
        <v>47</v>
      </c>
      <c r="AB640" t="s">
        <v>48</v>
      </c>
      <c r="AC640">
        <v>6.96</v>
      </c>
      <c r="AD640" t="s">
        <v>43</v>
      </c>
      <c r="AE640" t="s">
        <v>43</v>
      </c>
      <c r="AF640">
        <v>6.96</v>
      </c>
      <c r="AG640" t="s">
        <v>49</v>
      </c>
      <c r="AH640">
        <v>6.96</v>
      </c>
      <c r="AI640" t="s">
        <v>43</v>
      </c>
      <c r="AJ640" t="s">
        <v>43</v>
      </c>
      <c r="AK640">
        <v>6.96</v>
      </c>
      <c r="AL640">
        <v>0</v>
      </c>
      <c r="AM640" t="s">
        <v>2647</v>
      </c>
      <c r="AN640" t="s">
        <v>43</v>
      </c>
      <c r="AO640" t="s">
        <v>793</v>
      </c>
      <c r="AP640" t="s">
        <v>43</v>
      </c>
      <c r="AQ640" t="s">
        <v>43</v>
      </c>
      <c r="AR640" t="s">
        <v>764</v>
      </c>
      <c r="AS640" t="s">
        <v>43</v>
      </c>
      <c r="AT640" t="str">
        <f>_xlfn.XLOOKUP(AO640,Enrollees!A:A,Enrollees!E:E)</f>
        <v>Jonathan  Campbell </v>
      </c>
      <c r="AU640" t="str">
        <f>_xlfn.XLOOKUP(AO640,Enrollees!A:A,Enrollees!C:C)</f>
        <v>South Bend Heritage Foundation</v>
      </c>
      <c r="AV640">
        <f>_xlfn.XLOOKUP(AO640,Enrollees!A:A,Enrollees!F:F)</f>
        <v>5303464233</v>
      </c>
      <c r="AW640" s="7">
        <f t="shared" si="9"/>
        <v>6.96</v>
      </c>
    </row>
    <row r="641" spans="1:49" x14ac:dyDescent="0.2">
      <c r="A641" t="s">
        <v>2703</v>
      </c>
      <c r="B641" s="1">
        <v>44567.760613425926</v>
      </c>
      <c r="C641" s="10">
        <v>44567</v>
      </c>
      <c r="D641" t="s">
        <v>1743</v>
      </c>
      <c r="E641" s="2">
        <v>44567</v>
      </c>
      <c r="F641" t="s">
        <v>2129</v>
      </c>
      <c r="G641" s="2">
        <v>44567</v>
      </c>
      <c r="H641" t="s">
        <v>689</v>
      </c>
      <c r="I641" s="2">
        <v>44567</v>
      </c>
      <c r="J641" t="s">
        <v>733</v>
      </c>
      <c r="K641" t="s">
        <v>742</v>
      </c>
      <c r="L641" t="s">
        <v>560</v>
      </c>
      <c r="M641" t="s">
        <v>561</v>
      </c>
      <c r="N641" t="s">
        <v>562</v>
      </c>
      <c r="O641" t="s">
        <v>43</v>
      </c>
      <c r="P641" t="s">
        <v>44</v>
      </c>
      <c r="Q641" t="s">
        <v>45</v>
      </c>
      <c r="R641" t="s">
        <v>43</v>
      </c>
      <c r="S641" t="s">
        <v>43</v>
      </c>
      <c r="T641" t="s">
        <v>43</v>
      </c>
      <c r="U641" t="s">
        <v>43</v>
      </c>
      <c r="V641" t="s">
        <v>43</v>
      </c>
      <c r="W641" t="s">
        <v>43</v>
      </c>
      <c r="X641" t="s">
        <v>43</v>
      </c>
      <c r="Y641" t="s">
        <v>757</v>
      </c>
      <c r="Z641" t="s">
        <v>43</v>
      </c>
      <c r="AA641" t="s">
        <v>47</v>
      </c>
      <c r="AB641" t="s">
        <v>48</v>
      </c>
      <c r="AC641">
        <v>15.16</v>
      </c>
      <c r="AD641" t="s">
        <v>43</v>
      </c>
      <c r="AE641" t="s">
        <v>43</v>
      </c>
      <c r="AF641">
        <v>15.16</v>
      </c>
      <c r="AG641" t="s">
        <v>49</v>
      </c>
      <c r="AH641">
        <v>15.16</v>
      </c>
      <c r="AI641" t="s">
        <v>43</v>
      </c>
      <c r="AJ641" t="s">
        <v>43</v>
      </c>
      <c r="AK641">
        <v>15.16</v>
      </c>
      <c r="AL641">
        <v>0</v>
      </c>
      <c r="AM641" t="s">
        <v>1661</v>
      </c>
      <c r="AN641" t="s">
        <v>43</v>
      </c>
      <c r="AO641" t="s">
        <v>794</v>
      </c>
      <c r="AP641" t="s">
        <v>43</v>
      </c>
      <c r="AQ641" t="s">
        <v>43</v>
      </c>
      <c r="AR641" t="s">
        <v>2704</v>
      </c>
      <c r="AS641" t="s">
        <v>43</v>
      </c>
      <c r="AT641" t="str">
        <f>_xlfn.XLOOKUP(AO641,Enrollees!A:A,Enrollees!E:E)</f>
        <v>Camilo  Velasquez </v>
      </c>
      <c r="AU641" t="str">
        <f>_xlfn.XLOOKUP(AO641,Enrollees!A:A,Enrollees!C:C)</f>
        <v>La Casa de Amistad</v>
      </c>
      <c r="AV641">
        <f>_xlfn.XLOOKUP(AO641,Enrollees!A:A,Enrollees!F:F)</f>
        <v>3056063794</v>
      </c>
      <c r="AW641" s="7">
        <f t="shared" si="9"/>
        <v>15.16</v>
      </c>
    </row>
    <row r="642" spans="1:49" x14ac:dyDescent="0.2">
      <c r="A642" t="s">
        <v>2705</v>
      </c>
      <c r="B642" s="1">
        <v>44567.804745370369</v>
      </c>
      <c r="C642" s="10">
        <v>44567</v>
      </c>
      <c r="D642" t="s">
        <v>534</v>
      </c>
      <c r="E642" s="2">
        <v>44567</v>
      </c>
      <c r="F642" t="s">
        <v>1761</v>
      </c>
      <c r="G642" s="2">
        <v>44567</v>
      </c>
      <c r="H642" t="s">
        <v>397</v>
      </c>
      <c r="I642" s="2">
        <v>44567</v>
      </c>
      <c r="J642" t="s">
        <v>617</v>
      </c>
      <c r="K642" t="s">
        <v>742</v>
      </c>
      <c r="L642" t="s">
        <v>560</v>
      </c>
      <c r="M642" t="s">
        <v>561</v>
      </c>
      <c r="N642" t="s">
        <v>562</v>
      </c>
      <c r="O642" t="s">
        <v>43</v>
      </c>
      <c r="P642" t="s">
        <v>44</v>
      </c>
      <c r="Q642" t="s">
        <v>45</v>
      </c>
      <c r="R642" t="s">
        <v>43</v>
      </c>
      <c r="S642" t="s">
        <v>43</v>
      </c>
      <c r="T642" t="s">
        <v>43</v>
      </c>
      <c r="U642" t="s">
        <v>43</v>
      </c>
      <c r="V642" t="s">
        <v>43</v>
      </c>
      <c r="W642" t="s">
        <v>43</v>
      </c>
      <c r="X642" t="s">
        <v>43</v>
      </c>
      <c r="Y642" t="s">
        <v>757</v>
      </c>
      <c r="Z642" t="s">
        <v>43</v>
      </c>
      <c r="AA642" t="s">
        <v>47</v>
      </c>
      <c r="AB642" t="s">
        <v>48</v>
      </c>
      <c r="AC642">
        <v>13.15</v>
      </c>
      <c r="AD642" t="s">
        <v>43</v>
      </c>
      <c r="AE642" t="s">
        <v>43</v>
      </c>
      <c r="AF642">
        <v>13.15</v>
      </c>
      <c r="AG642" t="s">
        <v>49</v>
      </c>
      <c r="AH642">
        <v>13.15</v>
      </c>
      <c r="AI642" t="s">
        <v>43</v>
      </c>
      <c r="AJ642" t="s">
        <v>43</v>
      </c>
      <c r="AK642">
        <v>13.15</v>
      </c>
      <c r="AL642">
        <v>0</v>
      </c>
      <c r="AM642" t="s">
        <v>1661</v>
      </c>
      <c r="AN642" t="s">
        <v>43</v>
      </c>
      <c r="AO642" t="s">
        <v>784</v>
      </c>
      <c r="AP642" t="s">
        <v>43</v>
      </c>
      <c r="AQ642" t="s">
        <v>43</v>
      </c>
      <c r="AR642" t="s">
        <v>773</v>
      </c>
      <c r="AS642" t="s">
        <v>43</v>
      </c>
      <c r="AT642" t="str">
        <f>_xlfn.XLOOKUP(AO642,Enrollees!A:A,Enrollees!E:E)</f>
        <v>Jenifer Narvaez Melo</v>
      </c>
      <c r="AU642" t="str">
        <f>_xlfn.XLOOKUP(AO642,Enrollees!A:A,Enrollees!C:C)</f>
        <v>La Casa de Amistad</v>
      </c>
      <c r="AV642">
        <f>_xlfn.XLOOKUP(AO642,Enrollees!A:A,Enrollees!F:F)</f>
        <v>3179863336</v>
      </c>
      <c r="AW642" s="7">
        <f t="shared" ref="AW642:AW705" si="10">AH642</f>
        <v>13.15</v>
      </c>
    </row>
    <row r="643" spans="1:49" x14ac:dyDescent="0.2">
      <c r="A643" t="s">
        <v>2706</v>
      </c>
      <c r="B643" s="1">
        <v>44567.806574074071</v>
      </c>
      <c r="C643" s="10">
        <v>44567</v>
      </c>
      <c r="D643" t="s">
        <v>75</v>
      </c>
      <c r="E643" s="2">
        <v>44567</v>
      </c>
      <c r="F643" t="s">
        <v>572</v>
      </c>
      <c r="G643" s="2">
        <v>44567</v>
      </c>
      <c r="H643" t="s">
        <v>316</v>
      </c>
      <c r="I643" s="2">
        <v>44567</v>
      </c>
      <c r="J643" t="s">
        <v>317</v>
      </c>
      <c r="K643" t="s">
        <v>742</v>
      </c>
      <c r="L643" t="s">
        <v>560</v>
      </c>
      <c r="M643" t="s">
        <v>561</v>
      </c>
      <c r="N643" t="s">
        <v>562</v>
      </c>
      <c r="O643" t="s">
        <v>43</v>
      </c>
      <c r="P643" t="s">
        <v>44</v>
      </c>
      <c r="Q643" t="s">
        <v>45</v>
      </c>
      <c r="R643" t="s">
        <v>43</v>
      </c>
      <c r="S643" t="s">
        <v>43</v>
      </c>
      <c r="T643" t="s">
        <v>43</v>
      </c>
      <c r="U643" t="s">
        <v>43</v>
      </c>
      <c r="V643" t="s">
        <v>43</v>
      </c>
      <c r="W643" t="s">
        <v>43</v>
      </c>
      <c r="X643" t="s">
        <v>43</v>
      </c>
      <c r="Y643" t="s">
        <v>757</v>
      </c>
      <c r="Z643" t="s">
        <v>43</v>
      </c>
      <c r="AA643" t="s">
        <v>47</v>
      </c>
      <c r="AB643" t="s">
        <v>48</v>
      </c>
      <c r="AC643">
        <v>10.87</v>
      </c>
      <c r="AD643" t="s">
        <v>43</v>
      </c>
      <c r="AE643" t="s">
        <v>43</v>
      </c>
      <c r="AF643">
        <v>10.87</v>
      </c>
      <c r="AG643" t="s">
        <v>49</v>
      </c>
      <c r="AH643">
        <v>10.87</v>
      </c>
      <c r="AI643" t="s">
        <v>43</v>
      </c>
      <c r="AJ643" t="s">
        <v>43</v>
      </c>
      <c r="AK643">
        <v>10.87</v>
      </c>
      <c r="AL643">
        <v>0</v>
      </c>
      <c r="AM643" t="s">
        <v>2674</v>
      </c>
      <c r="AN643" t="s">
        <v>43</v>
      </c>
      <c r="AO643" t="s">
        <v>795</v>
      </c>
      <c r="AP643" t="s">
        <v>43</v>
      </c>
      <c r="AQ643" t="s">
        <v>43</v>
      </c>
      <c r="AR643" t="s">
        <v>778</v>
      </c>
      <c r="AS643" t="s">
        <v>43</v>
      </c>
      <c r="AT643" t="str">
        <f>_xlfn.XLOOKUP(AO643,Enrollees!A:A,Enrollees!E:E)</f>
        <v>Torey Tingley</v>
      </c>
      <c r="AU643" t="str">
        <f>_xlfn.XLOOKUP(AO643,Enrollees!A:A,Enrollees!C:C)</f>
        <v>RiverBend Cancer Services</v>
      </c>
      <c r="AV643">
        <f>_xlfn.XLOOKUP(AO643,Enrollees!A:A,Enrollees!F:F)</f>
        <v>5743236002</v>
      </c>
      <c r="AW643" s="7">
        <f t="shared" si="10"/>
        <v>10.87</v>
      </c>
    </row>
    <row r="644" spans="1:49" x14ac:dyDescent="0.2">
      <c r="A644" t="s">
        <v>2707</v>
      </c>
      <c r="B644" s="1">
        <v>44567.832650462966</v>
      </c>
      <c r="C644" s="10">
        <v>44567</v>
      </c>
      <c r="D644" t="s">
        <v>398</v>
      </c>
      <c r="E644" s="2">
        <v>44567</v>
      </c>
      <c r="F644" t="s">
        <v>522</v>
      </c>
      <c r="G644" s="2">
        <v>44567</v>
      </c>
      <c r="H644" t="s">
        <v>94</v>
      </c>
      <c r="I644" s="2">
        <v>44567</v>
      </c>
      <c r="J644" t="s">
        <v>57</v>
      </c>
      <c r="K644" t="s">
        <v>742</v>
      </c>
      <c r="L644" t="s">
        <v>560</v>
      </c>
      <c r="M644" t="s">
        <v>561</v>
      </c>
      <c r="N644" t="s">
        <v>562</v>
      </c>
      <c r="O644" t="s">
        <v>43</v>
      </c>
      <c r="P644" t="s">
        <v>44</v>
      </c>
      <c r="Q644" t="s">
        <v>45</v>
      </c>
      <c r="R644" t="s">
        <v>43</v>
      </c>
      <c r="S644" t="s">
        <v>43</v>
      </c>
      <c r="T644" t="s">
        <v>43</v>
      </c>
      <c r="U644" t="s">
        <v>43</v>
      </c>
      <c r="V644" t="s">
        <v>43</v>
      </c>
      <c r="W644" t="s">
        <v>43</v>
      </c>
      <c r="X644" t="s">
        <v>43</v>
      </c>
      <c r="Y644" t="s">
        <v>757</v>
      </c>
      <c r="Z644" t="s">
        <v>43</v>
      </c>
      <c r="AA644" t="s">
        <v>47</v>
      </c>
      <c r="AB644" t="s">
        <v>48</v>
      </c>
      <c r="AC644">
        <v>7.75</v>
      </c>
      <c r="AD644" t="s">
        <v>43</v>
      </c>
      <c r="AE644" t="s">
        <v>43</v>
      </c>
      <c r="AF644">
        <v>7.75</v>
      </c>
      <c r="AG644" t="s">
        <v>49</v>
      </c>
      <c r="AH644">
        <v>7.75</v>
      </c>
      <c r="AI644" t="s">
        <v>43</v>
      </c>
      <c r="AJ644" t="s">
        <v>43</v>
      </c>
      <c r="AK644">
        <v>7.75</v>
      </c>
      <c r="AL644">
        <v>0</v>
      </c>
      <c r="AM644" t="s">
        <v>1659</v>
      </c>
      <c r="AN644" t="s">
        <v>43</v>
      </c>
      <c r="AO644" t="s">
        <v>796</v>
      </c>
      <c r="AP644" t="s">
        <v>43</v>
      </c>
      <c r="AQ644" t="s">
        <v>43</v>
      </c>
      <c r="AR644" t="s">
        <v>761</v>
      </c>
      <c r="AS644" t="s">
        <v>43</v>
      </c>
      <c r="AT644" t="str">
        <f>_xlfn.XLOOKUP(AO644,Enrollees!A:A,Enrollees!E:E)</f>
        <v>Raymond  Landry </v>
      </c>
      <c r="AU644" t="str">
        <f>_xlfn.XLOOKUP(AO644,Enrollees!A:A,Enrollees!C:C)</f>
        <v>Center For the Homeless</v>
      </c>
      <c r="AV644">
        <f>_xlfn.XLOOKUP(AO644,Enrollees!A:A,Enrollees!F:F)</f>
        <v>5745449888</v>
      </c>
      <c r="AW644" s="7">
        <f t="shared" si="10"/>
        <v>7.75</v>
      </c>
    </row>
    <row r="645" spans="1:49" x14ac:dyDescent="0.2">
      <c r="A645" t="s">
        <v>2708</v>
      </c>
      <c r="B645" s="1">
        <v>44567.844548611109</v>
      </c>
      <c r="C645" s="10">
        <v>44567</v>
      </c>
      <c r="D645" t="s">
        <v>426</v>
      </c>
      <c r="E645" s="2">
        <v>44567</v>
      </c>
      <c r="F645" t="s">
        <v>374</v>
      </c>
      <c r="G645" s="2">
        <v>44567</v>
      </c>
      <c r="H645" t="s">
        <v>2542</v>
      </c>
      <c r="I645" s="2">
        <v>44567</v>
      </c>
      <c r="J645" t="s">
        <v>328</v>
      </c>
      <c r="K645" t="s">
        <v>742</v>
      </c>
      <c r="L645" t="s">
        <v>560</v>
      </c>
      <c r="M645" t="s">
        <v>561</v>
      </c>
      <c r="N645" t="s">
        <v>562</v>
      </c>
      <c r="O645" t="s">
        <v>43</v>
      </c>
      <c r="P645" t="s">
        <v>44</v>
      </c>
      <c r="Q645" t="s">
        <v>45</v>
      </c>
      <c r="R645" t="s">
        <v>43</v>
      </c>
      <c r="S645" t="s">
        <v>43</v>
      </c>
      <c r="T645" t="s">
        <v>43</v>
      </c>
      <c r="U645" t="s">
        <v>43</v>
      </c>
      <c r="V645" t="s">
        <v>43</v>
      </c>
      <c r="W645" t="s">
        <v>43</v>
      </c>
      <c r="X645" t="s">
        <v>43</v>
      </c>
      <c r="Y645" t="s">
        <v>757</v>
      </c>
      <c r="Z645" t="s">
        <v>43</v>
      </c>
      <c r="AA645" t="s">
        <v>47</v>
      </c>
      <c r="AB645" t="s">
        <v>48</v>
      </c>
      <c r="AC645">
        <v>8.2200000000000006</v>
      </c>
      <c r="AD645" t="s">
        <v>43</v>
      </c>
      <c r="AE645" t="s">
        <v>43</v>
      </c>
      <c r="AF645">
        <v>8.2200000000000006</v>
      </c>
      <c r="AG645" t="s">
        <v>49</v>
      </c>
      <c r="AH645">
        <v>8.2200000000000006</v>
      </c>
      <c r="AI645" t="s">
        <v>43</v>
      </c>
      <c r="AJ645" t="s">
        <v>43</v>
      </c>
      <c r="AK645">
        <v>8.2200000000000006</v>
      </c>
      <c r="AL645">
        <v>0</v>
      </c>
      <c r="AM645" t="s">
        <v>2647</v>
      </c>
      <c r="AN645" t="s">
        <v>43</v>
      </c>
      <c r="AO645" t="s">
        <v>793</v>
      </c>
      <c r="AP645" t="s">
        <v>43</v>
      </c>
      <c r="AQ645" t="s">
        <v>43</v>
      </c>
      <c r="AR645" t="s">
        <v>764</v>
      </c>
      <c r="AS645" t="s">
        <v>43</v>
      </c>
      <c r="AT645" t="str">
        <f>_xlfn.XLOOKUP(AO645,Enrollees!A:A,Enrollees!E:E)</f>
        <v>Jonathan  Campbell </v>
      </c>
      <c r="AU645" t="str">
        <f>_xlfn.XLOOKUP(AO645,Enrollees!A:A,Enrollees!C:C)</f>
        <v>South Bend Heritage Foundation</v>
      </c>
      <c r="AV645">
        <f>_xlfn.XLOOKUP(AO645,Enrollees!A:A,Enrollees!F:F)</f>
        <v>5303464233</v>
      </c>
      <c r="AW645" s="7">
        <f t="shared" si="10"/>
        <v>8.2200000000000006</v>
      </c>
    </row>
    <row r="646" spans="1:49" x14ac:dyDescent="0.2">
      <c r="A646" t="s">
        <v>2709</v>
      </c>
      <c r="B646" s="1">
        <v>44567.878159722219</v>
      </c>
      <c r="C646" s="10">
        <v>44567</v>
      </c>
      <c r="D646" t="s">
        <v>1737</v>
      </c>
      <c r="E646" s="2">
        <v>44567</v>
      </c>
      <c r="F646" t="s">
        <v>318</v>
      </c>
      <c r="G646" s="2">
        <v>44567</v>
      </c>
      <c r="H646" t="s">
        <v>196</v>
      </c>
      <c r="I646" s="2">
        <v>44567</v>
      </c>
      <c r="J646" t="s">
        <v>197</v>
      </c>
      <c r="K646" t="s">
        <v>742</v>
      </c>
      <c r="L646" t="s">
        <v>560</v>
      </c>
      <c r="M646" t="s">
        <v>561</v>
      </c>
      <c r="N646" t="s">
        <v>562</v>
      </c>
      <c r="O646" t="s">
        <v>43</v>
      </c>
      <c r="P646" t="s">
        <v>44</v>
      </c>
      <c r="Q646" t="s">
        <v>45</v>
      </c>
      <c r="R646" t="s">
        <v>43</v>
      </c>
      <c r="S646" t="s">
        <v>43</v>
      </c>
      <c r="T646" t="s">
        <v>43</v>
      </c>
      <c r="U646" t="s">
        <v>43</v>
      </c>
      <c r="V646" t="s">
        <v>43</v>
      </c>
      <c r="W646" t="s">
        <v>43</v>
      </c>
      <c r="X646" t="s">
        <v>43</v>
      </c>
      <c r="Y646" t="s">
        <v>757</v>
      </c>
      <c r="Z646" t="s">
        <v>43</v>
      </c>
      <c r="AA646" t="s">
        <v>47</v>
      </c>
      <c r="AB646" t="s">
        <v>48</v>
      </c>
      <c r="AC646">
        <v>9.77</v>
      </c>
      <c r="AD646" t="s">
        <v>43</v>
      </c>
      <c r="AE646" t="s">
        <v>43</v>
      </c>
      <c r="AF646">
        <v>9.77</v>
      </c>
      <c r="AG646" t="s">
        <v>49</v>
      </c>
      <c r="AH646">
        <v>9.77</v>
      </c>
      <c r="AI646" t="s">
        <v>43</v>
      </c>
      <c r="AJ646" t="s">
        <v>43</v>
      </c>
      <c r="AK646">
        <v>9.77</v>
      </c>
      <c r="AL646">
        <v>0</v>
      </c>
      <c r="AM646" t="s">
        <v>2674</v>
      </c>
      <c r="AN646" t="s">
        <v>43</v>
      </c>
      <c r="AO646" t="s">
        <v>795</v>
      </c>
      <c r="AP646" t="s">
        <v>43</v>
      </c>
      <c r="AQ646" t="s">
        <v>43</v>
      </c>
      <c r="AR646" t="s">
        <v>778</v>
      </c>
      <c r="AS646" t="s">
        <v>43</v>
      </c>
      <c r="AT646" t="str">
        <f>_xlfn.XLOOKUP(AO646,Enrollees!A:A,Enrollees!E:E)</f>
        <v>Torey Tingley</v>
      </c>
      <c r="AU646" t="str">
        <f>_xlfn.XLOOKUP(AO646,Enrollees!A:A,Enrollees!C:C)</f>
        <v>RiverBend Cancer Services</v>
      </c>
      <c r="AV646">
        <f>_xlfn.XLOOKUP(AO646,Enrollees!A:A,Enrollees!F:F)</f>
        <v>5743236002</v>
      </c>
      <c r="AW646" s="7">
        <f t="shared" si="10"/>
        <v>9.77</v>
      </c>
    </row>
    <row r="647" spans="1:49" x14ac:dyDescent="0.2">
      <c r="A647" t="s">
        <v>2710</v>
      </c>
      <c r="B647" s="1">
        <v>44567.902245370373</v>
      </c>
      <c r="C647" s="10">
        <v>44567</v>
      </c>
      <c r="D647" t="s">
        <v>215</v>
      </c>
      <c r="E647" s="2">
        <v>44567</v>
      </c>
      <c r="F647" t="s">
        <v>216</v>
      </c>
      <c r="G647" s="2">
        <v>44567</v>
      </c>
      <c r="H647" t="s">
        <v>260</v>
      </c>
      <c r="I647" s="2">
        <v>44567</v>
      </c>
      <c r="J647" t="s">
        <v>1785</v>
      </c>
      <c r="K647" t="s">
        <v>742</v>
      </c>
      <c r="L647" t="s">
        <v>560</v>
      </c>
      <c r="M647" t="s">
        <v>561</v>
      </c>
      <c r="N647" t="s">
        <v>562</v>
      </c>
      <c r="O647" t="s">
        <v>43</v>
      </c>
      <c r="P647" t="s">
        <v>44</v>
      </c>
      <c r="Q647" t="s">
        <v>45</v>
      </c>
      <c r="R647" t="s">
        <v>43</v>
      </c>
      <c r="S647" t="s">
        <v>43</v>
      </c>
      <c r="T647" t="s">
        <v>43</v>
      </c>
      <c r="U647" t="s">
        <v>43</v>
      </c>
      <c r="V647" t="s">
        <v>43</v>
      </c>
      <c r="W647" t="s">
        <v>43</v>
      </c>
      <c r="X647" t="s">
        <v>43</v>
      </c>
      <c r="Y647" t="s">
        <v>757</v>
      </c>
      <c r="Z647" t="s">
        <v>43</v>
      </c>
      <c r="AA647" t="s">
        <v>47</v>
      </c>
      <c r="AB647" t="s">
        <v>48</v>
      </c>
      <c r="AC647">
        <v>11.36</v>
      </c>
      <c r="AD647" t="s">
        <v>43</v>
      </c>
      <c r="AE647" t="s">
        <v>43</v>
      </c>
      <c r="AF647">
        <v>11.36</v>
      </c>
      <c r="AG647" t="s">
        <v>49</v>
      </c>
      <c r="AH647">
        <v>11.36</v>
      </c>
      <c r="AI647" t="s">
        <v>43</v>
      </c>
      <c r="AJ647" t="s">
        <v>43</v>
      </c>
      <c r="AK647">
        <v>11.36</v>
      </c>
      <c r="AL647">
        <v>0</v>
      </c>
      <c r="AM647" t="s">
        <v>2647</v>
      </c>
      <c r="AN647" t="s">
        <v>43</v>
      </c>
      <c r="AO647" t="s">
        <v>763</v>
      </c>
      <c r="AP647" t="s">
        <v>43</v>
      </c>
      <c r="AQ647" t="s">
        <v>43</v>
      </c>
      <c r="AR647" t="s">
        <v>764</v>
      </c>
      <c r="AS647" t="s">
        <v>43</v>
      </c>
      <c r="AT647" t="str">
        <f>_xlfn.XLOOKUP(AO647,Enrollees!A:A,Enrollees!E:E)</f>
        <v>Malik Clark</v>
      </c>
      <c r="AU647" t="str">
        <f>_xlfn.XLOOKUP(AO647,Enrollees!A:A,Enrollees!C:C)</f>
        <v>South Bend Heritage Foundation</v>
      </c>
      <c r="AV647">
        <f>_xlfn.XLOOKUP(AO647,Enrollees!A:A,Enrollees!F:F)</f>
        <v>5747035680</v>
      </c>
      <c r="AW647" s="7">
        <f t="shared" si="10"/>
        <v>11.36</v>
      </c>
    </row>
    <row r="648" spans="1:49" x14ac:dyDescent="0.2">
      <c r="A648" t="s">
        <v>2711</v>
      </c>
      <c r="B648" s="1">
        <v>44568.19195601852</v>
      </c>
      <c r="C648" s="10">
        <v>44568</v>
      </c>
      <c r="D648" t="s">
        <v>2437</v>
      </c>
      <c r="E648" s="2">
        <v>44567</v>
      </c>
      <c r="F648" t="s">
        <v>706</v>
      </c>
      <c r="G648" s="2">
        <v>44568</v>
      </c>
      <c r="H648" t="s">
        <v>2712</v>
      </c>
      <c r="I648" s="2">
        <v>44567</v>
      </c>
      <c r="J648" t="s">
        <v>797</v>
      </c>
      <c r="K648" t="s">
        <v>742</v>
      </c>
      <c r="L648" t="s">
        <v>560</v>
      </c>
      <c r="M648" t="s">
        <v>561</v>
      </c>
      <c r="N648" t="s">
        <v>562</v>
      </c>
      <c r="O648" t="s">
        <v>43</v>
      </c>
      <c r="P648" t="s">
        <v>44</v>
      </c>
      <c r="Q648" t="s">
        <v>45</v>
      </c>
      <c r="R648" t="s">
        <v>43</v>
      </c>
      <c r="S648" t="s">
        <v>43</v>
      </c>
      <c r="T648" t="s">
        <v>43</v>
      </c>
      <c r="U648" t="s">
        <v>43</v>
      </c>
      <c r="V648" t="s">
        <v>43</v>
      </c>
      <c r="W648" t="s">
        <v>43</v>
      </c>
      <c r="X648" t="s">
        <v>43</v>
      </c>
      <c r="Y648" t="s">
        <v>757</v>
      </c>
      <c r="Z648" t="s">
        <v>43</v>
      </c>
      <c r="AA648" t="s">
        <v>47</v>
      </c>
      <c r="AB648" t="s">
        <v>48</v>
      </c>
      <c r="AC648">
        <v>9.52</v>
      </c>
      <c r="AD648" t="s">
        <v>43</v>
      </c>
      <c r="AE648" t="s">
        <v>43</v>
      </c>
      <c r="AF648">
        <v>9.52</v>
      </c>
      <c r="AG648" t="s">
        <v>49</v>
      </c>
      <c r="AH648">
        <v>9.52</v>
      </c>
      <c r="AI648" t="s">
        <v>43</v>
      </c>
      <c r="AJ648" t="s">
        <v>43</v>
      </c>
      <c r="AK648">
        <v>9.52</v>
      </c>
      <c r="AL648">
        <v>0</v>
      </c>
      <c r="AM648" t="s">
        <v>1659</v>
      </c>
      <c r="AN648" t="s">
        <v>43</v>
      </c>
      <c r="AO648" t="s">
        <v>796</v>
      </c>
      <c r="AP648" t="s">
        <v>43</v>
      </c>
      <c r="AQ648" t="s">
        <v>43</v>
      </c>
      <c r="AR648" t="s">
        <v>761</v>
      </c>
      <c r="AS648" t="s">
        <v>43</v>
      </c>
      <c r="AT648" t="str">
        <f>_xlfn.XLOOKUP(AO648,Enrollees!A:A,Enrollees!E:E)</f>
        <v>Raymond  Landry </v>
      </c>
      <c r="AU648" t="str">
        <f>_xlfn.XLOOKUP(AO648,Enrollees!A:A,Enrollees!C:C)</f>
        <v>Center For the Homeless</v>
      </c>
      <c r="AV648">
        <f>_xlfn.XLOOKUP(AO648,Enrollees!A:A,Enrollees!F:F)</f>
        <v>5745449888</v>
      </c>
      <c r="AW648" s="7">
        <f t="shared" si="10"/>
        <v>9.52</v>
      </c>
    </row>
    <row r="649" spans="1:49" x14ac:dyDescent="0.2">
      <c r="A649" t="s">
        <v>2713</v>
      </c>
      <c r="B649" s="1">
        <v>44568.619155092594</v>
      </c>
      <c r="C649" s="10">
        <v>44568</v>
      </c>
      <c r="D649" t="s">
        <v>1875</v>
      </c>
      <c r="E649" s="2">
        <v>44568</v>
      </c>
      <c r="F649" t="s">
        <v>1804</v>
      </c>
      <c r="G649" s="2">
        <v>44568</v>
      </c>
      <c r="H649" t="s">
        <v>694</v>
      </c>
      <c r="I649" s="2">
        <v>44568</v>
      </c>
      <c r="J649" t="s">
        <v>714</v>
      </c>
      <c r="K649" t="s">
        <v>742</v>
      </c>
      <c r="L649" t="s">
        <v>560</v>
      </c>
      <c r="M649" t="s">
        <v>561</v>
      </c>
      <c r="N649" t="s">
        <v>562</v>
      </c>
      <c r="O649" t="s">
        <v>43</v>
      </c>
      <c r="P649" t="s">
        <v>44</v>
      </c>
      <c r="Q649" t="s">
        <v>45</v>
      </c>
      <c r="R649" t="s">
        <v>43</v>
      </c>
      <c r="S649" t="s">
        <v>43</v>
      </c>
      <c r="T649" t="s">
        <v>43</v>
      </c>
      <c r="U649" t="s">
        <v>43</v>
      </c>
      <c r="V649" t="s">
        <v>43</v>
      </c>
      <c r="W649" t="s">
        <v>43</v>
      </c>
      <c r="X649" t="s">
        <v>43</v>
      </c>
      <c r="Y649" t="s">
        <v>757</v>
      </c>
      <c r="Z649" t="s">
        <v>43</v>
      </c>
      <c r="AA649" t="s">
        <v>47</v>
      </c>
      <c r="AB649" t="s">
        <v>48</v>
      </c>
      <c r="AC649">
        <v>10.48</v>
      </c>
      <c r="AD649" t="s">
        <v>43</v>
      </c>
      <c r="AE649" t="s">
        <v>43</v>
      </c>
      <c r="AF649">
        <v>10.48</v>
      </c>
      <c r="AG649" t="s">
        <v>49</v>
      </c>
      <c r="AH649">
        <v>10.48</v>
      </c>
      <c r="AI649" t="s">
        <v>43</v>
      </c>
      <c r="AJ649" t="s">
        <v>43</v>
      </c>
      <c r="AK649">
        <v>10.48</v>
      </c>
      <c r="AL649">
        <v>0</v>
      </c>
      <c r="AM649" t="s">
        <v>1661</v>
      </c>
      <c r="AN649" t="s">
        <v>43</v>
      </c>
      <c r="AO649" t="s">
        <v>792</v>
      </c>
      <c r="AP649" t="s">
        <v>43</v>
      </c>
      <c r="AQ649" t="s">
        <v>43</v>
      </c>
      <c r="AR649" t="s">
        <v>773</v>
      </c>
      <c r="AS649" t="s">
        <v>43</v>
      </c>
      <c r="AT649" t="str">
        <f>_xlfn.XLOOKUP(AO649,Enrollees!A:A,Enrollees!E:E)</f>
        <v>Mark Reeves</v>
      </c>
      <c r="AU649" t="str">
        <f>_xlfn.XLOOKUP(AO649,Enrollees!A:A,Enrollees!C:C)</f>
        <v>La Casa de Amistad</v>
      </c>
      <c r="AV649">
        <f>_xlfn.XLOOKUP(AO649,Enrollees!A:A,Enrollees!F:F)</f>
        <v>5743448941</v>
      </c>
      <c r="AW649" s="7">
        <f t="shared" si="10"/>
        <v>10.48</v>
      </c>
    </row>
    <row r="650" spans="1:49" x14ac:dyDescent="0.2">
      <c r="A650" t="s">
        <v>2714</v>
      </c>
      <c r="B650" s="1">
        <v>44568.642245370371</v>
      </c>
      <c r="C650" s="10">
        <v>44568</v>
      </c>
      <c r="D650" t="s">
        <v>671</v>
      </c>
      <c r="E650" s="2">
        <v>44568</v>
      </c>
      <c r="F650" t="s">
        <v>563</v>
      </c>
      <c r="G650" s="2">
        <v>44568</v>
      </c>
      <c r="H650" t="s">
        <v>289</v>
      </c>
      <c r="I650" s="2">
        <v>44568</v>
      </c>
      <c r="J650" t="s">
        <v>635</v>
      </c>
      <c r="K650" t="s">
        <v>742</v>
      </c>
      <c r="L650" t="s">
        <v>560</v>
      </c>
      <c r="M650" t="s">
        <v>561</v>
      </c>
      <c r="N650" t="s">
        <v>562</v>
      </c>
      <c r="O650" t="s">
        <v>43</v>
      </c>
      <c r="P650" t="s">
        <v>44</v>
      </c>
      <c r="Q650" t="s">
        <v>45</v>
      </c>
      <c r="R650" t="s">
        <v>43</v>
      </c>
      <c r="S650" t="s">
        <v>43</v>
      </c>
      <c r="T650" t="s">
        <v>43</v>
      </c>
      <c r="U650" t="s">
        <v>43</v>
      </c>
      <c r="V650" t="s">
        <v>43</v>
      </c>
      <c r="W650" t="s">
        <v>43</v>
      </c>
      <c r="X650" t="s">
        <v>43</v>
      </c>
      <c r="Y650" t="s">
        <v>757</v>
      </c>
      <c r="Z650" t="s">
        <v>43</v>
      </c>
      <c r="AA650" t="s">
        <v>47</v>
      </c>
      <c r="AB650" t="s">
        <v>48</v>
      </c>
      <c r="AC650">
        <v>16.190000000000001</v>
      </c>
      <c r="AD650" t="s">
        <v>43</v>
      </c>
      <c r="AE650" t="s">
        <v>43</v>
      </c>
      <c r="AF650">
        <v>16.190000000000001</v>
      </c>
      <c r="AG650" t="s">
        <v>49</v>
      </c>
      <c r="AH650">
        <v>16.190000000000001</v>
      </c>
      <c r="AI650" t="s">
        <v>43</v>
      </c>
      <c r="AJ650" t="s">
        <v>43</v>
      </c>
      <c r="AK650">
        <v>16.190000000000001</v>
      </c>
      <c r="AL650">
        <v>0</v>
      </c>
      <c r="AM650" t="s">
        <v>2670</v>
      </c>
      <c r="AN650" t="s">
        <v>43</v>
      </c>
      <c r="AO650" t="s">
        <v>790</v>
      </c>
      <c r="AP650" t="s">
        <v>43</v>
      </c>
      <c r="AQ650" t="s">
        <v>43</v>
      </c>
      <c r="AR650" t="s">
        <v>791</v>
      </c>
      <c r="AS650" t="s">
        <v>43</v>
      </c>
      <c r="AT650" t="str">
        <f>_xlfn.XLOOKUP(AO650,Enrollees!A:A,Enrollees!E:E)</f>
        <v>Ella Coppock</v>
      </c>
      <c r="AU650" t="str">
        <f>_xlfn.XLOOKUP(AO650,Enrollees!A:A,Enrollees!C:C)</f>
        <v>St. Margaret's House</v>
      </c>
      <c r="AV650">
        <f>_xlfn.XLOOKUP(AO650,Enrollees!A:A,Enrollees!F:F)</f>
        <v>5743235073</v>
      </c>
      <c r="AW650" s="7">
        <f t="shared" si="10"/>
        <v>16.190000000000001</v>
      </c>
    </row>
    <row r="651" spans="1:49" x14ac:dyDescent="0.2">
      <c r="A651" t="s">
        <v>2715</v>
      </c>
      <c r="B651" s="1">
        <v>44569.029594907406</v>
      </c>
      <c r="C651" s="10">
        <v>44569</v>
      </c>
      <c r="D651" t="s">
        <v>707</v>
      </c>
      <c r="E651" s="2">
        <v>44568</v>
      </c>
      <c r="F651" t="s">
        <v>798</v>
      </c>
      <c r="G651" s="2">
        <v>44569</v>
      </c>
      <c r="H651" t="s">
        <v>2556</v>
      </c>
      <c r="I651" s="2">
        <v>44568</v>
      </c>
      <c r="J651" t="s">
        <v>587</v>
      </c>
      <c r="K651" t="s">
        <v>742</v>
      </c>
      <c r="L651" t="s">
        <v>560</v>
      </c>
      <c r="M651" t="s">
        <v>561</v>
      </c>
      <c r="N651" t="s">
        <v>562</v>
      </c>
      <c r="O651" t="s">
        <v>43</v>
      </c>
      <c r="P651" t="s">
        <v>44</v>
      </c>
      <c r="Q651" t="s">
        <v>45</v>
      </c>
      <c r="R651" t="s">
        <v>43</v>
      </c>
      <c r="S651" t="s">
        <v>43</v>
      </c>
      <c r="T651" t="s">
        <v>43</v>
      </c>
      <c r="U651" t="s">
        <v>43</v>
      </c>
      <c r="V651" t="s">
        <v>43</v>
      </c>
      <c r="W651" t="s">
        <v>43</v>
      </c>
      <c r="X651" t="s">
        <v>43</v>
      </c>
      <c r="Y651" t="s">
        <v>757</v>
      </c>
      <c r="Z651" t="s">
        <v>43</v>
      </c>
      <c r="AA651" t="s">
        <v>47</v>
      </c>
      <c r="AB651" t="s">
        <v>48</v>
      </c>
      <c r="AC651">
        <v>33.97</v>
      </c>
      <c r="AD651" t="s">
        <v>43</v>
      </c>
      <c r="AE651" t="s">
        <v>43</v>
      </c>
      <c r="AF651">
        <v>33.97</v>
      </c>
      <c r="AG651" t="s">
        <v>49</v>
      </c>
      <c r="AH651">
        <v>33.97</v>
      </c>
      <c r="AI651" t="s">
        <v>43</v>
      </c>
      <c r="AJ651" t="s">
        <v>43</v>
      </c>
      <c r="AK651">
        <v>33.97</v>
      </c>
      <c r="AL651">
        <v>0</v>
      </c>
      <c r="AM651" t="s">
        <v>2647</v>
      </c>
      <c r="AN651" t="s">
        <v>43</v>
      </c>
      <c r="AO651" t="s">
        <v>763</v>
      </c>
      <c r="AP651" t="s">
        <v>43</v>
      </c>
      <c r="AQ651" t="s">
        <v>43</v>
      </c>
      <c r="AR651" t="s">
        <v>764</v>
      </c>
      <c r="AS651" t="s">
        <v>43</v>
      </c>
      <c r="AT651" t="str">
        <f>_xlfn.XLOOKUP(AO651,Enrollees!A:A,Enrollees!E:E)</f>
        <v>Malik Clark</v>
      </c>
      <c r="AU651" t="str">
        <f>_xlfn.XLOOKUP(AO651,Enrollees!A:A,Enrollees!C:C)</f>
        <v>South Bend Heritage Foundation</v>
      </c>
      <c r="AV651">
        <f>_xlfn.XLOOKUP(AO651,Enrollees!A:A,Enrollees!F:F)</f>
        <v>5747035680</v>
      </c>
      <c r="AW651" s="7">
        <f t="shared" si="10"/>
        <v>33.97</v>
      </c>
    </row>
    <row r="652" spans="1:49" x14ac:dyDescent="0.2">
      <c r="A652" t="s">
        <v>2716</v>
      </c>
      <c r="B652" s="1">
        <v>44569.16578703704</v>
      </c>
      <c r="C652" s="10">
        <v>44569</v>
      </c>
      <c r="D652" t="s">
        <v>2095</v>
      </c>
      <c r="E652" s="2">
        <v>44568</v>
      </c>
      <c r="F652" t="s">
        <v>1671</v>
      </c>
      <c r="G652" s="2">
        <v>44569</v>
      </c>
      <c r="H652" t="s">
        <v>2077</v>
      </c>
      <c r="I652" s="2">
        <v>44568</v>
      </c>
      <c r="J652" t="s">
        <v>1745</v>
      </c>
      <c r="K652" t="s">
        <v>742</v>
      </c>
      <c r="L652" t="s">
        <v>560</v>
      </c>
      <c r="M652" t="s">
        <v>561</v>
      </c>
      <c r="N652" t="s">
        <v>562</v>
      </c>
      <c r="O652" t="s">
        <v>43</v>
      </c>
      <c r="P652" t="s">
        <v>44</v>
      </c>
      <c r="Q652" t="s">
        <v>45</v>
      </c>
      <c r="R652" t="s">
        <v>43</v>
      </c>
      <c r="S652" t="s">
        <v>43</v>
      </c>
      <c r="T652" t="s">
        <v>43</v>
      </c>
      <c r="U652" t="s">
        <v>43</v>
      </c>
      <c r="V652" t="s">
        <v>43</v>
      </c>
      <c r="W652" t="s">
        <v>43</v>
      </c>
      <c r="X652" t="s">
        <v>43</v>
      </c>
      <c r="Y652" t="s">
        <v>757</v>
      </c>
      <c r="Z652" t="s">
        <v>43</v>
      </c>
      <c r="AA652" t="s">
        <v>47</v>
      </c>
      <c r="AB652" t="s">
        <v>48</v>
      </c>
      <c r="AC652">
        <v>9.85</v>
      </c>
      <c r="AD652" t="s">
        <v>43</v>
      </c>
      <c r="AE652" t="s">
        <v>43</v>
      </c>
      <c r="AF652">
        <v>9.85</v>
      </c>
      <c r="AG652" t="s">
        <v>49</v>
      </c>
      <c r="AH652">
        <v>9.85</v>
      </c>
      <c r="AI652" t="s">
        <v>43</v>
      </c>
      <c r="AJ652" t="s">
        <v>43</v>
      </c>
      <c r="AK652">
        <v>9.85</v>
      </c>
      <c r="AL652">
        <v>0</v>
      </c>
      <c r="AM652" t="s">
        <v>2647</v>
      </c>
      <c r="AN652" t="s">
        <v>43</v>
      </c>
      <c r="AO652" t="s">
        <v>763</v>
      </c>
      <c r="AP652" t="s">
        <v>43</v>
      </c>
      <c r="AQ652" t="s">
        <v>43</v>
      </c>
      <c r="AR652" t="s">
        <v>764</v>
      </c>
      <c r="AS652" t="s">
        <v>43</v>
      </c>
      <c r="AT652" t="str">
        <f>_xlfn.XLOOKUP(AO652,Enrollees!A:A,Enrollees!E:E)</f>
        <v>Malik Clark</v>
      </c>
      <c r="AU652" t="str">
        <f>_xlfn.XLOOKUP(AO652,Enrollees!A:A,Enrollees!C:C)</f>
        <v>South Bend Heritage Foundation</v>
      </c>
      <c r="AV652">
        <f>_xlfn.XLOOKUP(AO652,Enrollees!A:A,Enrollees!F:F)</f>
        <v>5747035680</v>
      </c>
      <c r="AW652" s="7">
        <f t="shared" si="10"/>
        <v>9.85</v>
      </c>
    </row>
    <row r="653" spans="1:49" x14ac:dyDescent="0.2">
      <c r="A653" t="s">
        <v>2717</v>
      </c>
      <c r="B653" s="1">
        <v>44569.213796296295</v>
      </c>
      <c r="C653" s="10">
        <v>44569</v>
      </c>
      <c r="D653" t="s">
        <v>2469</v>
      </c>
      <c r="E653" s="2">
        <v>44568</v>
      </c>
      <c r="F653" t="s">
        <v>345</v>
      </c>
      <c r="G653" s="2">
        <v>44569</v>
      </c>
      <c r="H653" t="s">
        <v>1663</v>
      </c>
      <c r="I653" s="2">
        <v>44569</v>
      </c>
      <c r="J653" t="s">
        <v>2102</v>
      </c>
      <c r="K653" t="s">
        <v>742</v>
      </c>
      <c r="L653" t="s">
        <v>560</v>
      </c>
      <c r="M653" t="s">
        <v>561</v>
      </c>
      <c r="N653" t="s">
        <v>562</v>
      </c>
      <c r="O653" t="s">
        <v>43</v>
      </c>
      <c r="P653" t="s">
        <v>44</v>
      </c>
      <c r="Q653" t="s">
        <v>45</v>
      </c>
      <c r="R653" t="s">
        <v>43</v>
      </c>
      <c r="S653" t="s">
        <v>43</v>
      </c>
      <c r="T653" t="s">
        <v>43</v>
      </c>
      <c r="U653" t="s">
        <v>43</v>
      </c>
      <c r="V653" t="s">
        <v>43</v>
      </c>
      <c r="W653" t="s">
        <v>43</v>
      </c>
      <c r="X653" t="s">
        <v>43</v>
      </c>
      <c r="Y653" t="s">
        <v>757</v>
      </c>
      <c r="Z653" t="s">
        <v>43</v>
      </c>
      <c r="AA653" t="s">
        <v>47</v>
      </c>
      <c r="AB653" t="s">
        <v>48</v>
      </c>
      <c r="AC653">
        <v>6.8</v>
      </c>
      <c r="AD653" t="s">
        <v>43</v>
      </c>
      <c r="AE653" t="s">
        <v>43</v>
      </c>
      <c r="AF653">
        <v>6.8</v>
      </c>
      <c r="AG653" t="s">
        <v>49</v>
      </c>
      <c r="AH653">
        <v>6.8</v>
      </c>
      <c r="AI653" t="s">
        <v>43</v>
      </c>
      <c r="AJ653" t="s">
        <v>43</v>
      </c>
      <c r="AK653">
        <v>6.8</v>
      </c>
      <c r="AL653">
        <v>0</v>
      </c>
      <c r="AM653" t="s">
        <v>2647</v>
      </c>
      <c r="AN653" t="s">
        <v>43</v>
      </c>
      <c r="AO653" t="s">
        <v>763</v>
      </c>
      <c r="AP653" t="s">
        <v>43</v>
      </c>
      <c r="AQ653" t="s">
        <v>43</v>
      </c>
      <c r="AR653" t="s">
        <v>764</v>
      </c>
      <c r="AS653" t="s">
        <v>43</v>
      </c>
      <c r="AT653" t="str">
        <f>_xlfn.XLOOKUP(AO653,Enrollees!A:A,Enrollees!E:E)</f>
        <v>Malik Clark</v>
      </c>
      <c r="AU653" t="str">
        <f>_xlfn.XLOOKUP(AO653,Enrollees!A:A,Enrollees!C:C)</f>
        <v>South Bend Heritage Foundation</v>
      </c>
      <c r="AV653">
        <f>_xlfn.XLOOKUP(AO653,Enrollees!A:A,Enrollees!F:F)</f>
        <v>5747035680</v>
      </c>
      <c r="AW653" s="7">
        <f t="shared" si="10"/>
        <v>6.8</v>
      </c>
    </row>
    <row r="654" spans="1:49" x14ac:dyDescent="0.2">
      <c r="A654" t="s">
        <v>2718</v>
      </c>
      <c r="B654" s="1">
        <v>44569.235891203702</v>
      </c>
      <c r="C654" s="10">
        <v>44569</v>
      </c>
      <c r="D654" t="s">
        <v>449</v>
      </c>
      <c r="E654" s="2">
        <v>44569</v>
      </c>
      <c r="F654" t="s">
        <v>450</v>
      </c>
      <c r="G654" s="2">
        <v>44569</v>
      </c>
      <c r="H654" t="s">
        <v>2210</v>
      </c>
      <c r="I654" s="2">
        <v>44569</v>
      </c>
      <c r="J654" t="s">
        <v>1709</v>
      </c>
      <c r="K654" t="s">
        <v>742</v>
      </c>
      <c r="L654" t="s">
        <v>560</v>
      </c>
      <c r="M654" t="s">
        <v>561</v>
      </c>
      <c r="N654" t="s">
        <v>562</v>
      </c>
      <c r="O654" t="s">
        <v>43</v>
      </c>
      <c r="P654" t="s">
        <v>44</v>
      </c>
      <c r="Q654" t="s">
        <v>45</v>
      </c>
      <c r="R654" t="s">
        <v>43</v>
      </c>
      <c r="S654" t="s">
        <v>43</v>
      </c>
      <c r="T654" t="s">
        <v>43</v>
      </c>
      <c r="U654" t="s">
        <v>43</v>
      </c>
      <c r="V654" t="s">
        <v>43</v>
      </c>
      <c r="W654" t="s">
        <v>43</v>
      </c>
      <c r="X654" t="s">
        <v>43</v>
      </c>
      <c r="Y654" t="s">
        <v>757</v>
      </c>
      <c r="Z654" t="s">
        <v>43</v>
      </c>
      <c r="AA654" t="s">
        <v>47</v>
      </c>
      <c r="AB654" t="s">
        <v>48</v>
      </c>
      <c r="AC654">
        <v>9.9</v>
      </c>
      <c r="AD654" t="s">
        <v>43</v>
      </c>
      <c r="AE654" t="s">
        <v>43</v>
      </c>
      <c r="AF654">
        <v>9.9</v>
      </c>
      <c r="AG654" t="s">
        <v>49</v>
      </c>
      <c r="AH654">
        <v>9.9</v>
      </c>
      <c r="AI654" t="s">
        <v>43</v>
      </c>
      <c r="AJ654" t="s">
        <v>43</v>
      </c>
      <c r="AK654">
        <v>9.9</v>
      </c>
      <c r="AL654">
        <v>0</v>
      </c>
      <c r="AM654" t="s">
        <v>2647</v>
      </c>
      <c r="AN654" t="s">
        <v>43</v>
      </c>
      <c r="AO654" t="s">
        <v>763</v>
      </c>
      <c r="AP654" t="s">
        <v>43</v>
      </c>
      <c r="AQ654" t="s">
        <v>43</v>
      </c>
      <c r="AR654" t="s">
        <v>764</v>
      </c>
      <c r="AS654" t="s">
        <v>43</v>
      </c>
      <c r="AT654" t="str">
        <f>_xlfn.XLOOKUP(AO654,Enrollees!A:A,Enrollees!E:E)</f>
        <v>Malik Clark</v>
      </c>
      <c r="AU654" t="str">
        <f>_xlfn.XLOOKUP(AO654,Enrollees!A:A,Enrollees!C:C)</f>
        <v>South Bend Heritage Foundation</v>
      </c>
      <c r="AV654">
        <f>_xlfn.XLOOKUP(AO654,Enrollees!A:A,Enrollees!F:F)</f>
        <v>5747035680</v>
      </c>
      <c r="AW654" s="7">
        <f t="shared" si="10"/>
        <v>9.9</v>
      </c>
    </row>
    <row r="655" spans="1:49" x14ac:dyDescent="0.2">
      <c r="A655" t="s">
        <v>2719</v>
      </c>
      <c r="B655" s="1">
        <v>44569.684664351851</v>
      </c>
      <c r="C655" s="10">
        <v>44569</v>
      </c>
      <c r="D655" t="s">
        <v>1775</v>
      </c>
      <c r="E655" s="2">
        <v>44569</v>
      </c>
      <c r="F655" t="s">
        <v>2720</v>
      </c>
      <c r="G655" s="2">
        <v>44569</v>
      </c>
      <c r="H655" t="s">
        <v>105</v>
      </c>
      <c r="I655" s="2">
        <v>44569</v>
      </c>
      <c r="J655" t="s">
        <v>471</v>
      </c>
      <c r="K655" t="s">
        <v>742</v>
      </c>
      <c r="L655" t="s">
        <v>560</v>
      </c>
      <c r="M655" t="s">
        <v>561</v>
      </c>
      <c r="N655" t="s">
        <v>562</v>
      </c>
      <c r="O655" t="s">
        <v>43</v>
      </c>
      <c r="P655" t="s">
        <v>44</v>
      </c>
      <c r="Q655" t="s">
        <v>45</v>
      </c>
      <c r="R655" t="s">
        <v>43</v>
      </c>
      <c r="S655" t="s">
        <v>43</v>
      </c>
      <c r="T655" t="s">
        <v>43</v>
      </c>
      <c r="U655" t="s">
        <v>43</v>
      </c>
      <c r="V655" t="s">
        <v>43</v>
      </c>
      <c r="W655" t="s">
        <v>43</v>
      </c>
      <c r="X655" t="s">
        <v>43</v>
      </c>
      <c r="Y655" t="s">
        <v>757</v>
      </c>
      <c r="Z655" t="s">
        <v>43</v>
      </c>
      <c r="AA655" t="s">
        <v>47</v>
      </c>
      <c r="AB655" t="s">
        <v>48</v>
      </c>
      <c r="AC655">
        <v>10.14</v>
      </c>
      <c r="AD655" t="s">
        <v>43</v>
      </c>
      <c r="AE655" t="s">
        <v>43</v>
      </c>
      <c r="AF655">
        <v>10.14</v>
      </c>
      <c r="AG655" t="s">
        <v>49</v>
      </c>
      <c r="AH655">
        <v>10.14</v>
      </c>
      <c r="AI655" t="s">
        <v>43</v>
      </c>
      <c r="AJ655" t="s">
        <v>43</v>
      </c>
      <c r="AK655">
        <v>10.14</v>
      </c>
      <c r="AL655">
        <v>0</v>
      </c>
      <c r="AM655" t="s">
        <v>1659</v>
      </c>
      <c r="AN655" t="s">
        <v>43</v>
      </c>
      <c r="AO655" t="s">
        <v>760</v>
      </c>
      <c r="AP655" t="s">
        <v>43</v>
      </c>
      <c r="AQ655" t="s">
        <v>43</v>
      </c>
      <c r="AR655" t="s">
        <v>761</v>
      </c>
      <c r="AS655" t="s">
        <v>43</v>
      </c>
      <c r="AT655" t="str">
        <f>_xlfn.XLOOKUP(AO655,Enrollees!A:A,Enrollees!E:E)</f>
        <v>Hannah Shreve</v>
      </c>
      <c r="AU655" t="str">
        <f>_xlfn.XLOOKUP(AO655,Enrollees!A:A,Enrollees!C:C)</f>
        <v>Center For the Homeless</v>
      </c>
      <c r="AV655">
        <f>_xlfn.XLOOKUP(AO655,Enrollees!A:A,Enrollees!F:F)</f>
        <v>5743001642</v>
      </c>
      <c r="AW655" s="7">
        <f t="shared" si="10"/>
        <v>10.14</v>
      </c>
    </row>
    <row r="656" spans="1:49" x14ac:dyDescent="0.2">
      <c r="A656" t="s">
        <v>2721</v>
      </c>
      <c r="B656" s="1">
        <v>44569.713263888887</v>
      </c>
      <c r="C656" s="10">
        <v>44569</v>
      </c>
      <c r="D656" t="s">
        <v>139</v>
      </c>
      <c r="E656" s="2">
        <v>44569</v>
      </c>
      <c r="F656" t="s">
        <v>140</v>
      </c>
      <c r="G656" s="2">
        <v>44569</v>
      </c>
      <c r="H656" t="s">
        <v>160</v>
      </c>
      <c r="I656" s="2">
        <v>44569</v>
      </c>
      <c r="J656" t="s">
        <v>348</v>
      </c>
      <c r="K656" t="s">
        <v>742</v>
      </c>
      <c r="L656" t="s">
        <v>560</v>
      </c>
      <c r="M656" t="s">
        <v>561</v>
      </c>
      <c r="N656" t="s">
        <v>562</v>
      </c>
      <c r="O656" t="s">
        <v>43</v>
      </c>
      <c r="P656" t="s">
        <v>44</v>
      </c>
      <c r="Q656" t="s">
        <v>45</v>
      </c>
      <c r="R656" t="s">
        <v>43</v>
      </c>
      <c r="S656" t="s">
        <v>43</v>
      </c>
      <c r="T656" t="s">
        <v>43</v>
      </c>
      <c r="U656" t="s">
        <v>43</v>
      </c>
      <c r="V656" t="s">
        <v>43</v>
      </c>
      <c r="W656" t="s">
        <v>43</v>
      </c>
      <c r="X656" t="s">
        <v>43</v>
      </c>
      <c r="Y656" t="s">
        <v>757</v>
      </c>
      <c r="Z656" t="s">
        <v>43</v>
      </c>
      <c r="AA656" t="s">
        <v>47</v>
      </c>
      <c r="AB656" t="s">
        <v>48</v>
      </c>
      <c r="AC656">
        <v>14.02</v>
      </c>
      <c r="AD656" t="s">
        <v>43</v>
      </c>
      <c r="AE656" t="s">
        <v>43</v>
      </c>
      <c r="AF656">
        <v>14.02</v>
      </c>
      <c r="AG656" t="s">
        <v>49</v>
      </c>
      <c r="AH656">
        <v>14.02</v>
      </c>
      <c r="AI656" t="s">
        <v>43</v>
      </c>
      <c r="AJ656" t="s">
        <v>43</v>
      </c>
      <c r="AK656">
        <v>14.02</v>
      </c>
      <c r="AL656">
        <v>0</v>
      </c>
      <c r="AM656" t="s">
        <v>2670</v>
      </c>
      <c r="AN656" t="s">
        <v>43</v>
      </c>
      <c r="AO656" t="s">
        <v>790</v>
      </c>
      <c r="AP656" t="s">
        <v>43</v>
      </c>
      <c r="AQ656" t="s">
        <v>43</v>
      </c>
      <c r="AR656" t="s">
        <v>791</v>
      </c>
      <c r="AS656" t="s">
        <v>43</v>
      </c>
      <c r="AT656" t="str">
        <f>_xlfn.XLOOKUP(AO656,Enrollees!A:A,Enrollees!E:E)</f>
        <v>Ella Coppock</v>
      </c>
      <c r="AU656" t="str">
        <f>_xlfn.XLOOKUP(AO656,Enrollees!A:A,Enrollees!C:C)</f>
        <v>St. Margaret's House</v>
      </c>
      <c r="AV656">
        <f>_xlfn.XLOOKUP(AO656,Enrollees!A:A,Enrollees!F:F)</f>
        <v>5743235073</v>
      </c>
      <c r="AW656" s="7">
        <f t="shared" si="10"/>
        <v>14.02</v>
      </c>
    </row>
    <row r="657" spans="1:49" x14ac:dyDescent="0.2">
      <c r="A657" t="s">
        <v>2722</v>
      </c>
      <c r="B657" s="1">
        <v>44569.772592592592</v>
      </c>
      <c r="C657" s="10">
        <v>44569</v>
      </c>
      <c r="D657" t="s">
        <v>273</v>
      </c>
      <c r="E657" s="2">
        <v>44569</v>
      </c>
      <c r="F657" t="s">
        <v>586</v>
      </c>
      <c r="G657" s="2">
        <v>44569</v>
      </c>
      <c r="H657" t="s">
        <v>1730</v>
      </c>
      <c r="I657" s="2">
        <v>44569</v>
      </c>
      <c r="J657" t="s">
        <v>179</v>
      </c>
      <c r="K657" t="s">
        <v>742</v>
      </c>
      <c r="L657" t="s">
        <v>560</v>
      </c>
      <c r="M657" t="s">
        <v>561</v>
      </c>
      <c r="N657" t="s">
        <v>562</v>
      </c>
      <c r="O657" t="s">
        <v>43</v>
      </c>
      <c r="P657" t="s">
        <v>44</v>
      </c>
      <c r="Q657" t="s">
        <v>45</v>
      </c>
      <c r="R657" t="s">
        <v>43</v>
      </c>
      <c r="S657" t="s">
        <v>43</v>
      </c>
      <c r="T657" t="s">
        <v>43</v>
      </c>
      <c r="U657" t="s">
        <v>43</v>
      </c>
      <c r="V657" t="s">
        <v>43</v>
      </c>
      <c r="W657" t="s">
        <v>43</v>
      </c>
      <c r="X657" t="s">
        <v>43</v>
      </c>
      <c r="Y657" t="s">
        <v>757</v>
      </c>
      <c r="Z657" t="s">
        <v>43</v>
      </c>
      <c r="AA657" t="s">
        <v>47</v>
      </c>
      <c r="AB657" t="s">
        <v>48</v>
      </c>
      <c r="AC657">
        <v>4.99</v>
      </c>
      <c r="AD657" t="s">
        <v>43</v>
      </c>
      <c r="AE657" t="s">
        <v>43</v>
      </c>
      <c r="AF657">
        <v>4.99</v>
      </c>
      <c r="AG657" t="s">
        <v>49</v>
      </c>
      <c r="AH657">
        <v>4.99</v>
      </c>
      <c r="AI657" t="s">
        <v>43</v>
      </c>
      <c r="AJ657" t="s">
        <v>43</v>
      </c>
      <c r="AK657">
        <v>4.99</v>
      </c>
      <c r="AL657">
        <v>0</v>
      </c>
      <c r="AM657" t="s">
        <v>1661</v>
      </c>
      <c r="AN657" t="s">
        <v>43</v>
      </c>
      <c r="AO657" t="s">
        <v>781</v>
      </c>
      <c r="AP657" t="s">
        <v>43</v>
      </c>
      <c r="AQ657" t="s">
        <v>43</v>
      </c>
      <c r="AR657" t="s">
        <v>773</v>
      </c>
      <c r="AS657" t="s">
        <v>43</v>
      </c>
      <c r="AT657" t="str">
        <f>_xlfn.XLOOKUP(AO657,Enrollees!A:A,Enrollees!E:E)</f>
        <v>Nilda Valenzuela</v>
      </c>
      <c r="AU657" t="str">
        <f>_xlfn.XLOOKUP(AO657,Enrollees!A:A,Enrollees!C:C)</f>
        <v>La Casa de Amistad</v>
      </c>
      <c r="AV657">
        <f>_xlfn.XLOOKUP(AO657,Enrollees!A:A,Enrollees!F:F)</f>
        <v>5742176535</v>
      </c>
      <c r="AW657" s="7">
        <f t="shared" si="10"/>
        <v>4.99</v>
      </c>
    </row>
    <row r="658" spans="1:49" x14ac:dyDescent="0.2">
      <c r="A658" t="s">
        <v>2723</v>
      </c>
      <c r="B658" s="1">
        <v>44569.888067129628</v>
      </c>
      <c r="C658" s="10">
        <v>44569</v>
      </c>
      <c r="D658" t="s">
        <v>268</v>
      </c>
      <c r="E658" s="2">
        <v>44569</v>
      </c>
      <c r="F658" t="s">
        <v>382</v>
      </c>
      <c r="G658" s="2">
        <v>44569</v>
      </c>
      <c r="H658" t="s">
        <v>1685</v>
      </c>
      <c r="I658" s="2">
        <v>44569</v>
      </c>
      <c r="J658" t="s">
        <v>1697</v>
      </c>
      <c r="K658" t="s">
        <v>742</v>
      </c>
      <c r="L658" t="s">
        <v>560</v>
      </c>
      <c r="M658" t="s">
        <v>561</v>
      </c>
      <c r="N658" t="s">
        <v>562</v>
      </c>
      <c r="O658" t="s">
        <v>43</v>
      </c>
      <c r="P658" t="s">
        <v>44</v>
      </c>
      <c r="Q658" t="s">
        <v>45</v>
      </c>
      <c r="R658" t="s">
        <v>43</v>
      </c>
      <c r="S658" t="s">
        <v>43</v>
      </c>
      <c r="T658" t="s">
        <v>43</v>
      </c>
      <c r="U658" t="s">
        <v>43</v>
      </c>
      <c r="V658" t="s">
        <v>43</v>
      </c>
      <c r="W658" t="s">
        <v>43</v>
      </c>
      <c r="X658" t="s">
        <v>43</v>
      </c>
      <c r="Y658" t="s">
        <v>757</v>
      </c>
      <c r="Z658" t="s">
        <v>43</v>
      </c>
      <c r="AA658" t="s">
        <v>47</v>
      </c>
      <c r="AB658" t="s">
        <v>48</v>
      </c>
      <c r="AC658">
        <v>11.12</v>
      </c>
      <c r="AD658" t="s">
        <v>43</v>
      </c>
      <c r="AE658" t="s">
        <v>43</v>
      </c>
      <c r="AF658">
        <v>11.12</v>
      </c>
      <c r="AG658" t="s">
        <v>49</v>
      </c>
      <c r="AH658">
        <v>11.12</v>
      </c>
      <c r="AI658" t="s">
        <v>43</v>
      </c>
      <c r="AJ658" t="s">
        <v>43</v>
      </c>
      <c r="AK658">
        <v>11.12</v>
      </c>
      <c r="AL658">
        <v>0</v>
      </c>
      <c r="AM658" t="s">
        <v>1659</v>
      </c>
      <c r="AN658" t="s">
        <v>43</v>
      </c>
      <c r="AO658" t="s">
        <v>760</v>
      </c>
      <c r="AP658" t="s">
        <v>43</v>
      </c>
      <c r="AQ658" t="s">
        <v>43</v>
      </c>
      <c r="AR658" t="s">
        <v>761</v>
      </c>
      <c r="AS658" t="s">
        <v>43</v>
      </c>
      <c r="AT658" t="str">
        <f>_xlfn.XLOOKUP(AO658,Enrollees!A:A,Enrollees!E:E)</f>
        <v>Hannah Shreve</v>
      </c>
      <c r="AU658" t="str">
        <f>_xlfn.XLOOKUP(AO658,Enrollees!A:A,Enrollees!C:C)</f>
        <v>Center For the Homeless</v>
      </c>
      <c r="AV658">
        <f>_xlfn.XLOOKUP(AO658,Enrollees!A:A,Enrollees!F:F)</f>
        <v>5743001642</v>
      </c>
      <c r="AW658" s="7">
        <f t="shared" si="10"/>
        <v>11.12</v>
      </c>
    </row>
    <row r="659" spans="1:49" x14ac:dyDescent="0.2">
      <c r="A659" t="s">
        <v>2724</v>
      </c>
      <c r="B659" s="1">
        <v>44569.892569444448</v>
      </c>
      <c r="C659" s="10">
        <v>44569</v>
      </c>
      <c r="D659" t="s">
        <v>78</v>
      </c>
      <c r="E659" s="2">
        <v>44569</v>
      </c>
      <c r="F659" t="s">
        <v>79</v>
      </c>
      <c r="G659" s="2">
        <v>44569</v>
      </c>
      <c r="H659" t="s">
        <v>104</v>
      </c>
      <c r="I659" s="2">
        <v>44569</v>
      </c>
      <c r="J659" t="s">
        <v>105</v>
      </c>
      <c r="K659" t="s">
        <v>742</v>
      </c>
      <c r="L659" t="s">
        <v>560</v>
      </c>
      <c r="M659" t="s">
        <v>561</v>
      </c>
      <c r="N659" t="s">
        <v>562</v>
      </c>
      <c r="O659" t="s">
        <v>43</v>
      </c>
      <c r="P659" t="s">
        <v>44</v>
      </c>
      <c r="Q659" t="s">
        <v>45</v>
      </c>
      <c r="R659" t="s">
        <v>43</v>
      </c>
      <c r="S659" t="s">
        <v>43</v>
      </c>
      <c r="T659" t="s">
        <v>43</v>
      </c>
      <c r="U659" t="s">
        <v>43</v>
      </c>
      <c r="V659" t="s">
        <v>43</v>
      </c>
      <c r="W659" t="s">
        <v>43</v>
      </c>
      <c r="X659" t="s">
        <v>43</v>
      </c>
      <c r="Y659" t="s">
        <v>757</v>
      </c>
      <c r="Z659" t="s">
        <v>43</v>
      </c>
      <c r="AA659" t="s">
        <v>47</v>
      </c>
      <c r="AB659" t="s">
        <v>48</v>
      </c>
      <c r="AC659">
        <v>4.74</v>
      </c>
      <c r="AD659" t="s">
        <v>43</v>
      </c>
      <c r="AE659" t="s">
        <v>43</v>
      </c>
      <c r="AF659">
        <v>4.74</v>
      </c>
      <c r="AG659" t="s">
        <v>49</v>
      </c>
      <c r="AH659">
        <v>4.74</v>
      </c>
      <c r="AI659" t="s">
        <v>43</v>
      </c>
      <c r="AJ659" t="s">
        <v>43</v>
      </c>
      <c r="AK659">
        <v>4.74</v>
      </c>
      <c r="AL659">
        <v>0</v>
      </c>
      <c r="AM659" t="s">
        <v>1661</v>
      </c>
      <c r="AN659" t="s">
        <v>43</v>
      </c>
      <c r="AO659" t="s">
        <v>781</v>
      </c>
      <c r="AP659" t="s">
        <v>43</v>
      </c>
      <c r="AQ659" t="s">
        <v>43</v>
      </c>
      <c r="AR659" t="s">
        <v>773</v>
      </c>
      <c r="AS659" t="s">
        <v>43</v>
      </c>
      <c r="AT659" t="str">
        <f>_xlfn.XLOOKUP(AO659,Enrollees!A:A,Enrollees!E:E)</f>
        <v>Nilda Valenzuela</v>
      </c>
      <c r="AU659" t="str">
        <f>_xlfn.XLOOKUP(AO659,Enrollees!A:A,Enrollees!C:C)</f>
        <v>La Casa de Amistad</v>
      </c>
      <c r="AV659">
        <f>_xlfn.XLOOKUP(AO659,Enrollees!A:A,Enrollees!F:F)</f>
        <v>5742176535</v>
      </c>
      <c r="AW659" s="7">
        <f t="shared" si="10"/>
        <v>4.74</v>
      </c>
    </row>
    <row r="660" spans="1:49" x14ac:dyDescent="0.2">
      <c r="A660" t="s">
        <v>2725</v>
      </c>
      <c r="B660" s="1">
        <v>44570.041296296295</v>
      </c>
      <c r="C660" s="10">
        <v>44570</v>
      </c>
      <c r="D660" t="s">
        <v>422</v>
      </c>
      <c r="E660" s="2">
        <v>44569</v>
      </c>
      <c r="F660" t="s">
        <v>426</v>
      </c>
      <c r="G660" s="2">
        <v>44570</v>
      </c>
      <c r="H660" t="s">
        <v>1771</v>
      </c>
      <c r="I660" s="2">
        <v>44569</v>
      </c>
      <c r="J660" t="s">
        <v>189</v>
      </c>
      <c r="K660" t="s">
        <v>742</v>
      </c>
      <c r="L660" t="s">
        <v>560</v>
      </c>
      <c r="M660" t="s">
        <v>561</v>
      </c>
      <c r="N660" t="s">
        <v>562</v>
      </c>
      <c r="O660" t="s">
        <v>43</v>
      </c>
      <c r="P660" t="s">
        <v>44</v>
      </c>
      <c r="Q660" t="s">
        <v>45</v>
      </c>
      <c r="R660" t="s">
        <v>43</v>
      </c>
      <c r="S660" t="s">
        <v>43</v>
      </c>
      <c r="T660" t="s">
        <v>43</v>
      </c>
      <c r="U660" t="s">
        <v>43</v>
      </c>
      <c r="V660" t="s">
        <v>43</v>
      </c>
      <c r="W660" t="s">
        <v>43</v>
      </c>
      <c r="X660" t="s">
        <v>43</v>
      </c>
      <c r="Y660" t="s">
        <v>757</v>
      </c>
      <c r="Z660" t="s">
        <v>43</v>
      </c>
      <c r="AA660" t="s">
        <v>47</v>
      </c>
      <c r="AB660" t="s">
        <v>48</v>
      </c>
      <c r="AC660">
        <v>5.51</v>
      </c>
      <c r="AD660" t="s">
        <v>43</v>
      </c>
      <c r="AE660" t="s">
        <v>43</v>
      </c>
      <c r="AF660">
        <v>5.51</v>
      </c>
      <c r="AG660" t="s">
        <v>49</v>
      </c>
      <c r="AH660">
        <v>5.51</v>
      </c>
      <c r="AI660" t="s">
        <v>43</v>
      </c>
      <c r="AJ660" t="s">
        <v>43</v>
      </c>
      <c r="AK660">
        <v>5.51</v>
      </c>
      <c r="AL660">
        <v>0</v>
      </c>
      <c r="AM660" t="s">
        <v>1659</v>
      </c>
      <c r="AN660" t="s">
        <v>43</v>
      </c>
      <c r="AO660" t="s">
        <v>760</v>
      </c>
      <c r="AP660" t="s">
        <v>43</v>
      </c>
      <c r="AQ660" t="s">
        <v>43</v>
      </c>
      <c r="AR660" t="s">
        <v>761</v>
      </c>
      <c r="AS660" t="s">
        <v>43</v>
      </c>
      <c r="AT660" t="str">
        <f>_xlfn.XLOOKUP(AO660,Enrollees!A:A,Enrollees!E:E)</f>
        <v>Hannah Shreve</v>
      </c>
      <c r="AU660" t="str">
        <f>_xlfn.XLOOKUP(AO660,Enrollees!A:A,Enrollees!C:C)</f>
        <v>Center For the Homeless</v>
      </c>
      <c r="AV660">
        <f>_xlfn.XLOOKUP(AO660,Enrollees!A:A,Enrollees!F:F)</f>
        <v>5743001642</v>
      </c>
      <c r="AW660" s="7">
        <f t="shared" si="10"/>
        <v>5.51</v>
      </c>
    </row>
    <row r="661" spans="1:49" x14ac:dyDescent="0.2">
      <c r="A661" s="3" t="s">
        <v>2726</v>
      </c>
      <c r="B661" s="1">
        <v>44570.081516203703</v>
      </c>
      <c r="C661" s="10">
        <v>44570</v>
      </c>
      <c r="D661" t="s">
        <v>455</v>
      </c>
      <c r="E661" s="2">
        <v>44569</v>
      </c>
      <c r="F661" t="s">
        <v>456</v>
      </c>
      <c r="G661" s="2">
        <v>44570</v>
      </c>
      <c r="H661" t="s">
        <v>2727</v>
      </c>
      <c r="I661" s="2">
        <v>44569</v>
      </c>
      <c r="J661" t="s">
        <v>1883</v>
      </c>
      <c r="K661" t="s">
        <v>742</v>
      </c>
      <c r="L661" t="s">
        <v>560</v>
      </c>
      <c r="M661" t="s">
        <v>561</v>
      </c>
      <c r="N661" t="s">
        <v>562</v>
      </c>
      <c r="O661" t="s">
        <v>43</v>
      </c>
      <c r="P661" t="s">
        <v>44</v>
      </c>
      <c r="Q661" t="s">
        <v>45</v>
      </c>
      <c r="R661" t="s">
        <v>43</v>
      </c>
      <c r="S661" t="s">
        <v>43</v>
      </c>
      <c r="T661" t="s">
        <v>43</v>
      </c>
      <c r="U661" t="s">
        <v>43</v>
      </c>
      <c r="V661" t="s">
        <v>43</v>
      </c>
      <c r="W661" t="s">
        <v>43</v>
      </c>
      <c r="X661" t="s">
        <v>43</v>
      </c>
      <c r="Y661" t="s">
        <v>757</v>
      </c>
      <c r="Z661" t="s">
        <v>43</v>
      </c>
      <c r="AA661" t="s">
        <v>47</v>
      </c>
      <c r="AB661" t="s">
        <v>48</v>
      </c>
      <c r="AC661">
        <v>7.22</v>
      </c>
      <c r="AD661" t="s">
        <v>43</v>
      </c>
      <c r="AE661" t="s">
        <v>43</v>
      </c>
      <c r="AF661">
        <v>7.22</v>
      </c>
      <c r="AG661" t="s">
        <v>49</v>
      </c>
      <c r="AH661">
        <v>7.22</v>
      </c>
      <c r="AI661" t="s">
        <v>43</v>
      </c>
      <c r="AJ661" t="s">
        <v>43</v>
      </c>
      <c r="AK661">
        <v>7.22</v>
      </c>
      <c r="AL661">
        <v>0</v>
      </c>
      <c r="AM661" t="s">
        <v>2647</v>
      </c>
      <c r="AN661" t="s">
        <v>43</v>
      </c>
      <c r="AO661" t="s">
        <v>765</v>
      </c>
      <c r="AP661" t="s">
        <v>43</v>
      </c>
      <c r="AQ661" t="s">
        <v>43</v>
      </c>
      <c r="AR661" t="s">
        <v>764</v>
      </c>
      <c r="AS661" t="s">
        <v>43</v>
      </c>
      <c r="AT661" t="str">
        <f>_xlfn.XLOOKUP(AO661,Enrollees!A:A,Enrollees!E:E)</f>
        <v>Mikaela Foster</v>
      </c>
      <c r="AU661" t="str">
        <f>_xlfn.XLOOKUP(AO661,Enrollees!A:A,Enrollees!C:C)</f>
        <v>South Bend Heritage Foundation</v>
      </c>
      <c r="AV661">
        <f>_xlfn.XLOOKUP(AO661,Enrollees!A:A,Enrollees!F:F)</f>
        <v>2602674766</v>
      </c>
      <c r="AW661" s="7">
        <f t="shared" si="10"/>
        <v>7.22</v>
      </c>
    </row>
    <row r="662" spans="1:49" x14ac:dyDescent="0.2">
      <c r="A662" t="s">
        <v>2728</v>
      </c>
      <c r="B662" s="1">
        <v>44570.116597222222</v>
      </c>
      <c r="C662" s="10">
        <v>44570</v>
      </c>
      <c r="D662" t="s">
        <v>463</v>
      </c>
      <c r="E662" s="2">
        <v>44569</v>
      </c>
      <c r="F662" t="s">
        <v>352</v>
      </c>
      <c r="G662" s="2">
        <v>44570</v>
      </c>
      <c r="H662" t="s">
        <v>2729</v>
      </c>
      <c r="I662" s="2">
        <v>44569</v>
      </c>
      <c r="J662" t="s">
        <v>250</v>
      </c>
      <c r="K662" t="s">
        <v>742</v>
      </c>
      <c r="L662" t="s">
        <v>560</v>
      </c>
      <c r="M662" t="s">
        <v>561</v>
      </c>
      <c r="N662" t="s">
        <v>562</v>
      </c>
      <c r="O662" t="s">
        <v>43</v>
      </c>
      <c r="P662" t="s">
        <v>44</v>
      </c>
      <c r="Q662" t="s">
        <v>45</v>
      </c>
      <c r="R662" t="s">
        <v>43</v>
      </c>
      <c r="S662" t="s">
        <v>43</v>
      </c>
      <c r="T662" t="s">
        <v>43</v>
      </c>
      <c r="U662" t="s">
        <v>43</v>
      </c>
      <c r="V662" t="s">
        <v>43</v>
      </c>
      <c r="W662" t="s">
        <v>43</v>
      </c>
      <c r="X662" t="s">
        <v>43</v>
      </c>
      <c r="Y662" t="s">
        <v>757</v>
      </c>
      <c r="Z662" t="s">
        <v>43</v>
      </c>
      <c r="AA662" t="s">
        <v>47</v>
      </c>
      <c r="AB662" t="s">
        <v>48</v>
      </c>
      <c r="AC662">
        <v>5.29</v>
      </c>
      <c r="AD662" t="s">
        <v>43</v>
      </c>
      <c r="AE662" t="s">
        <v>43</v>
      </c>
      <c r="AF662">
        <v>5.29</v>
      </c>
      <c r="AG662" t="s">
        <v>49</v>
      </c>
      <c r="AH662">
        <v>5.29</v>
      </c>
      <c r="AI662" t="s">
        <v>43</v>
      </c>
      <c r="AJ662" t="s">
        <v>43</v>
      </c>
      <c r="AK662">
        <v>5.29</v>
      </c>
      <c r="AL662">
        <v>0</v>
      </c>
      <c r="AM662" t="s">
        <v>1659</v>
      </c>
      <c r="AN662" t="s">
        <v>43</v>
      </c>
      <c r="AO662" t="s">
        <v>762</v>
      </c>
      <c r="AP662" t="s">
        <v>43</v>
      </c>
      <c r="AQ662" t="s">
        <v>43</v>
      </c>
      <c r="AR662" t="s">
        <v>761</v>
      </c>
      <c r="AS662" t="s">
        <v>43</v>
      </c>
      <c r="AT662" t="str">
        <f>_xlfn.XLOOKUP(AO662,Enrollees!A:A,Enrollees!E:E)</f>
        <v>Chelsea  Pierson </v>
      </c>
      <c r="AU662" t="str">
        <f>_xlfn.XLOOKUP(AO662,Enrollees!A:A,Enrollees!C:C)</f>
        <v>Center For the Homeless</v>
      </c>
      <c r="AV662">
        <f>_xlfn.XLOOKUP(AO662,Enrollees!A:A,Enrollees!F:F)</f>
        <v>2082060007</v>
      </c>
      <c r="AW662" s="7">
        <f t="shared" si="10"/>
        <v>5.29</v>
      </c>
    </row>
    <row r="663" spans="1:49" x14ac:dyDescent="0.2">
      <c r="A663" t="s">
        <v>2730</v>
      </c>
      <c r="B663" s="1">
        <v>44570.152569444443</v>
      </c>
      <c r="C663" s="10">
        <v>44570</v>
      </c>
      <c r="D663" t="s">
        <v>2394</v>
      </c>
      <c r="E663" s="2">
        <v>44569</v>
      </c>
      <c r="F663" t="s">
        <v>1676</v>
      </c>
      <c r="G663" s="2">
        <v>44570</v>
      </c>
      <c r="H663" t="s">
        <v>2731</v>
      </c>
      <c r="I663" s="2">
        <v>44569</v>
      </c>
      <c r="J663" t="s">
        <v>1687</v>
      </c>
      <c r="K663" t="s">
        <v>742</v>
      </c>
      <c r="L663" t="s">
        <v>560</v>
      </c>
      <c r="M663" t="s">
        <v>561</v>
      </c>
      <c r="N663" t="s">
        <v>562</v>
      </c>
      <c r="O663" t="s">
        <v>43</v>
      </c>
      <c r="P663" t="s">
        <v>44</v>
      </c>
      <c r="Q663" t="s">
        <v>45</v>
      </c>
      <c r="R663" t="s">
        <v>43</v>
      </c>
      <c r="S663" t="s">
        <v>43</v>
      </c>
      <c r="T663" t="s">
        <v>43</v>
      </c>
      <c r="U663" t="s">
        <v>43</v>
      </c>
      <c r="V663" t="s">
        <v>43</v>
      </c>
      <c r="W663" t="s">
        <v>43</v>
      </c>
      <c r="X663" t="s">
        <v>43</v>
      </c>
      <c r="Y663" t="s">
        <v>757</v>
      </c>
      <c r="Z663" t="s">
        <v>43</v>
      </c>
      <c r="AA663" t="s">
        <v>47</v>
      </c>
      <c r="AB663" t="s">
        <v>48</v>
      </c>
      <c r="AC663">
        <v>18.04</v>
      </c>
      <c r="AD663" t="s">
        <v>43</v>
      </c>
      <c r="AE663" t="s">
        <v>43</v>
      </c>
      <c r="AF663">
        <v>18.04</v>
      </c>
      <c r="AG663" t="s">
        <v>49</v>
      </c>
      <c r="AH663">
        <v>18.04</v>
      </c>
      <c r="AI663" t="s">
        <v>43</v>
      </c>
      <c r="AJ663" t="s">
        <v>43</v>
      </c>
      <c r="AK663">
        <v>18.04</v>
      </c>
      <c r="AL663">
        <v>0</v>
      </c>
      <c r="AM663" t="s">
        <v>2732</v>
      </c>
      <c r="AN663" t="s">
        <v>43</v>
      </c>
      <c r="AO663" t="s">
        <v>799</v>
      </c>
      <c r="AP663" t="s">
        <v>43</v>
      </c>
      <c r="AQ663" t="s">
        <v>43</v>
      </c>
      <c r="AR663" t="s">
        <v>800</v>
      </c>
      <c r="AS663" t="s">
        <v>43</v>
      </c>
      <c r="AT663" t="str">
        <f>_xlfn.XLOOKUP(AO663,Enrollees!A:A,Enrollees!E:E)</f>
        <v>Doyup Kwon</v>
      </c>
      <c r="AU663" t="str">
        <f>_xlfn.XLOOKUP(AO663,Enrollees!A:A,Enrollees!C:C)</f>
        <v>Green Bridge Growers</v>
      </c>
      <c r="AV663">
        <f>_xlfn.XLOOKUP(AO663,Enrollees!A:A,Enrollees!F:F)</f>
        <v>4243764233</v>
      </c>
      <c r="AW663" s="7">
        <f t="shared" si="10"/>
        <v>18.04</v>
      </c>
    </row>
    <row r="664" spans="1:49" x14ac:dyDescent="0.2">
      <c r="A664" t="s">
        <v>2733</v>
      </c>
      <c r="B664" s="1">
        <v>44570.173993055556</v>
      </c>
      <c r="C664" s="10">
        <v>44570</v>
      </c>
      <c r="D664" t="s">
        <v>2589</v>
      </c>
      <c r="E664" s="2">
        <v>44569</v>
      </c>
      <c r="F664" t="s">
        <v>73</v>
      </c>
      <c r="G664" s="2">
        <v>44570</v>
      </c>
      <c r="H664" t="s">
        <v>1985</v>
      </c>
      <c r="I664" s="2">
        <v>44569</v>
      </c>
      <c r="J664" t="s">
        <v>1694</v>
      </c>
      <c r="K664" t="s">
        <v>742</v>
      </c>
      <c r="L664" t="s">
        <v>560</v>
      </c>
      <c r="M664" t="s">
        <v>561</v>
      </c>
      <c r="N664" t="s">
        <v>562</v>
      </c>
      <c r="O664" t="s">
        <v>43</v>
      </c>
      <c r="P664" t="s">
        <v>44</v>
      </c>
      <c r="Q664" t="s">
        <v>45</v>
      </c>
      <c r="R664" t="s">
        <v>43</v>
      </c>
      <c r="S664" t="s">
        <v>43</v>
      </c>
      <c r="T664" t="s">
        <v>43</v>
      </c>
      <c r="U664" t="s">
        <v>43</v>
      </c>
      <c r="V664" t="s">
        <v>43</v>
      </c>
      <c r="W664" t="s">
        <v>43</v>
      </c>
      <c r="X664" t="s">
        <v>43</v>
      </c>
      <c r="Y664" t="s">
        <v>757</v>
      </c>
      <c r="Z664" t="s">
        <v>43</v>
      </c>
      <c r="AA664" t="s">
        <v>47</v>
      </c>
      <c r="AB664" t="s">
        <v>48</v>
      </c>
      <c r="AC664">
        <v>11.91</v>
      </c>
      <c r="AD664" t="s">
        <v>43</v>
      </c>
      <c r="AE664" t="s">
        <v>43</v>
      </c>
      <c r="AF664">
        <v>11.91</v>
      </c>
      <c r="AG664" t="s">
        <v>49</v>
      </c>
      <c r="AH664">
        <v>11.91</v>
      </c>
      <c r="AI664" t="s">
        <v>43</v>
      </c>
      <c r="AJ664" t="s">
        <v>43</v>
      </c>
      <c r="AK664">
        <v>11.91</v>
      </c>
      <c r="AL664">
        <v>0</v>
      </c>
      <c r="AM664" t="s">
        <v>1659</v>
      </c>
      <c r="AN664" t="s">
        <v>43</v>
      </c>
      <c r="AO664" t="s">
        <v>796</v>
      </c>
      <c r="AP664" t="s">
        <v>43</v>
      </c>
      <c r="AQ664" t="s">
        <v>43</v>
      </c>
      <c r="AR664" t="s">
        <v>761</v>
      </c>
      <c r="AS664" t="s">
        <v>43</v>
      </c>
      <c r="AT664" t="str">
        <f>_xlfn.XLOOKUP(AO664,Enrollees!A:A,Enrollees!E:E)</f>
        <v>Raymond  Landry </v>
      </c>
      <c r="AU664" t="str">
        <f>_xlfn.XLOOKUP(AO664,Enrollees!A:A,Enrollees!C:C)</f>
        <v>Center For the Homeless</v>
      </c>
      <c r="AV664">
        <f>_xlfn.XLOOKUP(AO664,Enrollees!A:A,Enrollees!F:F)</f>
        <v>5745449888</v>
      </c>
      <c r="AW664" s="7">
        <f t="shared" si="10"/>
        <v>11.91</v>
      </c>
    </row>
    <row r="665" spans="1:49" x14ac:dyDescent="0.2">
      <c r="A665" t="s">
        <v>2734</v>
      </c>
      <c r="B665" s="1">
        <v>44570.449756944443</v>
      </c>
      <c r="C665" s="10">
        <v>44570</v>
      </c>
      <c r="D665" t="s">
        <v>661</v>
      </c>
      <c r="E665" s="2">
        <v>44570</v>
      </c>
      <c r="F665" t="s">
        <v>390</v>
      </c>
      <c r="G665" s="2">
        <v>44570</v>
      </c>
      <c r="H665" t="s">
        <v>2041</v>
      </c>
      <c r="I665" s="2">
        <v>44570</v>
      </c>
      <c r="J665" t="s">
        <v>421</v>
      </c>
      <c r="K665" t="s">
        <v>742</v>
      </c>
      <c r="L665" t="s">
        <v>560</v>
      </c>
      <c r="M665" t="s">
        <v>561</v>
      </c>
      <c r="N665" t="s">
        <v>562</v>
      </c>
      <c r="O665" t="s">
        <v>43</v>
      </c>
      <c r="P665" t="s">
        <v>44</v>
      </c>
      <c r="Q665" t="s">
        <v>45</v>
      </c>
      <c r="R665" t="s">
        <v>43</v>
      </c>
      <c r="S665" t="s">
        <v>43</v>
      </c>
      <c r="T665" t="s">
        <v>43</v>
      </c>
      <c r="U665" t="s">
        <v>43</v>
      </c>
      <c r="V665" t="s">
        <v>43</v>
      </c>
      <c r="W665" t="s">
        <v>43</v>
      </c>
      <c r="X665" t="s">
        <v>43</v>
      </c>
      <c r="Y665" t="s">
        <v>757</v>
      </c>
      <c r="Z665" t="s">
        <v>43</v>
      </c>
      <c r="AA665" t="s">
        <v>47</v>
      </c>
      <c r="AB665" t="s">
        <v>48</v>
      </c>
      <c r="AC665">
        <v>4.99</v>
      </c>
      <c r="AD665" t="s">
        <v>43</v>
      </c>
      <c r="AE665" t="s">
        <v>43</v>
      </c>
      <c r="AF665">
        <v>4.99</v>
      </c>
      <c r="AG665" t="s">
        <v>49</v>
      </c>
      <c r="AH665">
        <v>4.99</v>
      </c>
      <c r="AI665" t="s">
        <v>43</v>
      </c>
      <c r="AJ665" t="s">
        <v>43</v>
      </c>
      <c r="AK665">
        <v>4.99</v>
      </c>
      <c r="AL665">
        <v>0</v>
      </c>
      <c r="AM665" t="s">
        <v>2666</v>
      </c>
      <c r="AN665" t="s">
        <v>43</v>
      </c>
      <c r="AO665" t="s">
        <v>770</v>
      </c>
      <c r="AP665" t="s">
        <v>43</v>
      </c>
      <c r="AQ665" t="s">
        <v>43</v>
      </c>
      <c r="AR665" t="s">
        <v>771</v>
      </c>
      <c r="AS665" t="s">
        <v>43</v>
      </c>
      <c r="AT665" t="str">
        <f>_xlfn.XLOOKUP(AO665,Enrollees!A:A,Enrollees!E:E)</f>
        <v>Odell Burnett, Jr.</v>
      </c>
      <c r="AU665" t="str">
        <f>_xlfn.XLOOKUP(AO665,Enrollees!A:A,Enrollees!C:C)</f>
        <v>REAL Services</v>
      </c>
      <c r="AV665">
        <f>_xlfn.XLOOKUP(AO665,Enrollees!A:A,Enrollees!F:F)</f>
        <v>5747100228</v>
      </c>
      <c r="AW665" s="7">
        <f t="shared" si="10"/>
        <v>4.99</v>
      </c>
    </row>
    <row r="666" spans="1:49" x14ac:dyDescent="0.2">
      <c r="A666" t="s">
        <v>2735</v>
      </c>
      <c r="B666" s="1">
        <v>44570.734351851854</v>
      </c>
      <c r="C666" s="10">
        <v>44570</v>
      </c>
      <c r="D666" t="s">
        <v>311</v>
      </c>
      <c r="E666" s="2">
        <v>44570</v>
      </c>
      <c r="F666" t="s">
        <v>312</v>
      </c>
      <c r="G666" s="2">
        <v>44570</v>
      </c>
      <c r="H666" t="s">
        <v>612</v>
      </c>
      <c r="I666" s="2">
        <v>44570</v>
      </c>
      <c r="J666" t="s">
        <v>349</v>
      </c>
      <c r="K666" t="s">
        <v>742</v>
      </c>
      <c r="L666" t="s">
        <v>560</v>
      </c>
      <c r="M666" t="s">
        <v>561</v>
      </c>
      <c r="N666" t="s">
        <v>562</v>
      </c>
      <c r="O666" t="s">
        <v>43</v>
      </c>
      <c r="P666" t="s">
        <v>44</v>
      </c>
      <c r="Q666" t="s">
        <v>45</v>
      </c>
      <c r="R666" t="s">
        <v>43</v>
      </c>
      <c r="S666" t="s">
        <v>43</v>
      </c>
      <c r="T666" t="s">
        <v>43</v>
      </c>
      <c r="U666" t="s">
        <v>43</v>
      </c>
      <c r="V666" t="s">
        <v>43</v>
      </c>
      <c r="W666" t="s">
        <v>43</v>
      </c>
      <c r="X666" t="s">
        <v>43</v>
      </c>
      <c r="Y666" t="s">
        <v>757</v>
      </c>
      <c r="Z666" t="s">
        <v>43</v>
      </c>
      <c r="AA666" t="s">
        <v>47</v>
      </c>
      <c r="AB666" t="s">
        <v>48</v>
      </c>
      <c r="AC666">
        <v>8.86</v>
      </c>
      <c r="AD666" t="s">
        <v>43</v>
      </c>
      <c r="AE666" t="s">
        <v>43</v>
      </c>
      <c r="AF666">
        <v>8.86</v>
      </c>
      <c r="AG666" t="s">
        <v>49</v>
      </c>
      <c r="AH666">
        <v>8.86</v>
      </c>
      <c r="AI666" t="s">
        <v>43</v>
      </c>
      <c r="AJ666" t="s">
        <v>43</v>
      </c>
      <c r="AK666">
        <v>8.86</v>
      </c>
      <c r="AL666">
        <v>0</v>
      </c>
      <c r="AM666" t="s">
        <v>2666</v>
      </c>
      <c r="AN666" t="s">
        <v>43</v>
      </c>
      <c r="AO666" t="s">
        <v>801</v>
      </c>
      <c r="AP666" t="s">
        <v>43</v>
      </c>
      <c r="AQ666" t="s">
        <v>43</v>
      </c>
      <c r="AR666" t="s">
        <v>771</v>
      </c>
      <c r="AS666" t="s">
        <v>43</v>
      </c>
      <c r="AT666" t="str">
        <f>_xlfn.XLOOKUP(AO666,Enrollees!A:A,Enrollees!E:E)</f>
        <v>Forrest  Clark</v>
      </c>
      <c r="AU666" t="str">
        <f>_xlfn.XLOOKUP(AO666,Enrollees!A:A,Enrollees!C:C)</f>
        <v>REAL Services</v>
      </c>
      <c r="AV666">
        <f>_xlfn.XLOOKUP(AO666,Enrollees!A:A,Enrollees!F:F)</f>
        <v>5749995615</v>
      </c>
      <c r="AW666" s="7">
        <f t="shared" si="10"/>
        <v>8.86</v>
      </c>
    </row>
    <row r="667" spans="1:49" x14ac:dyDescent="0.2">
      <c r="A667" t="s">
        <v>2736</v>
      </c>
      <c r="B667" s="1">
        <v>44570.884629629632</v>
      </c>
      <c r="C667" s="10">
        <v>44570</v>
      </c>
      <c r="D667" t="s">
        <v>1784</v>
      </c>
      <c r="E667" s="2">
        <v>44570</v>
      </c>
      <c r="F667" t="s">
        <v>607</v>
      </c>
      <c r="G667" s="2">
        <v>44570</v>
      </c>
      <c r="H667" t="s">
        <v>269</v>
      </c>
      <c r="I667" s="2">
        <v>44570</v>
      </c>
      <c r="J667" t="s">
        <v>413</v>
      </c>
      <c r="K667" t="s">
        <v>742</v>
      </c>
      <c r="L667" t="s">
        <v>560</v>
      </c>
      <c r="M667" t="s">
        <v>561</v>
      </c>
      <c r="N667" t="s">
        <v>562</v>
      </c>
      <c r="O667" t="s">
        <v>43</v>
      </c>
      <c r="P667" t="s">
        <v>44</v>
      </c>
      <c r="Q667" t="s">
        <v>45</v>
      </c>
      <c r="R667" t="s">
        <v>43</v>
      </c>
      <c r="S667" t="s">
        <v>43</v>
      </c>
      <c r="T667" t="s">
        <v>43</v>
      </c>
      <c r="U667" t="s">
        <v>43</v>
      </c>
      <c r="V667" t="s">
        <v>43</v>
      </c>
      <c r="W667" t="s">
        <v>43</v>
      </c>
      <c r="X667" t="s">
        <v>43</v>
      </c>
      <c r="Y667" t="s">
        <v>757</v>
      </c>
      <c r="Z667" t="s">
        <v>43</v>
      </c>
      <c r="AA667" t="s">
        <v>47</v>
      </c>
      <c r="AB667" t="s">
        <v>48</v>
      </c>
      <c r="AC667">
        <v>7.53</v>
      </c>
      <c r="AD667" t="s">
        <v>43</v>
      </c>
      <c r="AE667" t="s">
        <v>43</v>
      </c>
      <c r="AF667">
        <v>7.53</v>
      </c>
      <c r="AG667" t="s">
        <v>49</v>
      </c>
      <c r="AH667">
        <v>7.53</v>
      </c>
      <c r="AI667" t="s">
        <v>43</v>
      </c>
      <c r="AJ667" t="s">
        <v>43</v>
      </c>
      <c r="AK667">
        <v>7.53</v>
      </c>
      <c r="AL667">
        <v>0</v>
      </c>
      <c r="AM667" t="s">
        <v>1659</v>
      </c>
      <c r="AN667" t="s">
        <v>43</v>
      </c>
      <c r="AO667" t="s">
        <v>796</v>
      </c>
      <c r="AP667" t="s">
        <v>43</v>
      </c>
      <c r="AQ667" t="s">
        <v>43</v>
      </c>
      <c r="AR667" t="s">
        <v>761</v>
      </c>
      <c r="AS667" t="s">
        <v>43</v>
      </c>
      <c r="AT667" t="str">
        <f>_xlfn.XLOOKUP(AO667,Enrollees!A:A,Enrollees!E:E)</f>
        <v>Raymond  Landry </v>
      </c>
      <c r="AU667" t="str">
        <f>_xlfn.XLOOKUP(AO667,Enrollees!A:A,Enrollees!C:C)</f>
        <v>Center For the Homeless</v>
      </c>
      <c r="AV667">
        <f>_xlfn.XLOOKUP(AO667,Enrollees!A:A,Enrollees!F:F)</f>
        <v>5745449888</v>
      </c>
      <c r="AW667" s="7">
        <f t="shared" si="10"/>
        <v>7.53</v>
      </c>
    </row>
    <row r="668" spans="1:49" x14ac:dyDescent="0.2">
      <c r="A668" t="s">
        <v>2737</v>
      </c>
      <c r="B668" s="1">
        <v>44570.954432870371</v>
      </c>
      <c r="C668" s="10">
        <v>44570</v>
      </c>
      <c r="D668" t="s">
        <v>1814</v>
      </c>
      <c r="E668" s="2">
        <v>44570</v>
      </c>
      <c r="F668" t="s">
        <v>176</v>
      </c>
      <c r="G668" s="2">
        <v>44570</v>
      </c>
      <c r="H668" t="s">
        <v>128</v>
      </c>
      <c r="I668" s="2">
        <v>44570</v>
      </c>
      <c r="J668" t="s">
        <v>129</v>
      </c>
      <c r="K668" t="s">
        <v>742</v>
      </c>
      <c r="L668" t="s">
        <v>560</v>
      </c>
      <c r="M668" t="s">
        <v>561</v>
      </c>
      <c r="N668" t="s">
        <v>562</v>
      </c>
      <c r="O668" t="s">
        <v>43</v>
      </c>
      <c r="P668" t="s">
        <v>44</v>
      </c>
      <c r="Q668" t="s">
        <v>45</v>
      </c>
      <c r="R668" t="s">
        <v>43</v>
      </c>
      <c r="S668" t="s">
        <v>43</v>
      </c>
      <c r="T668" t="s">
        <v>43</v>
      </c>
      <c r="U668" t="s">
        <v>43</v>
      </c>
      <c r="V668" t="s">
        <v>43</v>
      </c>
      <c r="W668" t="s">
        <v>43</v>
      </c>
      <c r="X668" t="s">
        <v>43</v>
      </c>
      <c r="Y668" t="s">
        <v>757</v>
      </c>
      <c r="Z668" t="s">
        <v>43</v>
      </c>
      <c r="AA668" t="s">
        <v>47</v>
      </c>
      <c r="AB668" t="s">
        <v>48</v>
      </c>
      <c r="AC668">
        <v>6.89</v>
      </c>
      <c r="AD668" t="s">
        <v>43</v>
      </c>
      <c r="AE668" t="s">
        <v>43</v>
      </c>
      <c r="AF668">
        <v>6.89</v>
      </c>
      <c r="AG668" t="s">
        <v>49</v>
      </c>
      <c r="AH668">
        <v>6.89</v>
      </c>
      <c r="AI668" t="s">
        <v>43</v>
      </c>
      <c r="AJ668" t="s">
        <v>43</v>
      </c>
      <c r="AK668">
        <v>6.89</v>
      </c>
      <c r="AL668">
        <v>0</v>
      </c>
      <c r="AM668" t="s">
        <v>1659</v>
      </c>
      <c r="AN668" t="s">
        <v>43</v>
      </c>
      <c r="AO668" t="s">
        <v>796</v>
      </c>
      <c r="AP668" t="s">
        <v>43</v>
      </c>
      <c r="AQ668" t="s">
        <v>43</v>
      </c>
      <c r="AR668" t="s">
        <v>761</v>
      </c>
      <c r="AS668" t="s">
        <v>43</v>
      </c>
      <c r="AT668" t="str">
        <f>_xlfn.XLOOKUP(AO668,Enrollees!A:A,Enrollees!E:E)</f>
        <v>Raymond  Landry </v>
      </c>
      <c r="AU668" t="str">
        <f>_xlfn.XLOOKUP(AO668,Enrollees!A:A,Enrollees!C:C)</f>
        <v>Center For the Homeless</v>
      </c>
      <c r="AV668">
        <f>_xlfn.XLOOKUP(AO668,Enrollees!A:A,Enrollees!F:F)</f>
        <v>5745449888</v>
      </c>
      <c r="AW668" s="7">
        <f t="shared" si="10"/>
        <v>6.89</v>
      </c>
    </row>
    <row r="669" spans="1:49" x14ac:dyDescent="0.2">
      <c r="A669" t="s">
        <v>2738</v>
      </c>
      <c r="B669" s="1">
        <v>44571.12804398148</v>
      </c>
      <c r="C669" s="10">
        <v>44571</v>
      </c>
      <c r="D669" t="s">
        <v>2739</v>
      </c>
      <c r="E669" s="2">
        <v>44570</v>
      </c>
      <c r="F669" t="s">
        <v>1685</v>
      </c>
      <c r="G669" s="2">
        <v>44571</v>
      </c>
      <c r="H669" t="s">
        <v>2024</v>
      </c>
      <c r="I669" s="2">
        <v>44570</v>
      </c>
      <c r="J669" t="s">
        <v>448</v>
      </c>
      <c r="K669" t="s">
        <v>742</v>
      </c>
      <c r="L669" t="s">
        <v>560</v>
      </c>
      <c r="M669" t="s">
        <v>561</v>
      </c>
      <c r="N669" t="s">
        <v>562</v>
      </c>
      <c r="O669" t="s">
        <v>43</v>
      </c>
      <c r="P669" t="s">
        <v>44</v>
      </c>
      <c r="Q669" t="s">
        <v>45</v>
      </c>
      <c r="R669" t="s">
        <v>43</v>
      </c>
      <c r="S669" t="s">
        <v>43</v>
      </c>
      <c r="T669" t="s">
        <v>43</v>
      </c>
      <c r="U669" t="s">
        <v>43</v>
      </c>
      <c r="V669" t="s">
        <v>43</v>
      </c>
      <c r="W669" t="s">
        <v>43</v>
      </c>
      <c r="X669" t="s">
        <v>43</v>
      </c>
      <c r="Y669" t="s">
        <v>757</v>
      </c>
      <c r="Z669" t="s">
        <v>43</v>
      </c>
      <c r="AA669" t="s">
        <v>47</v>
      </c>
      <c r="AB669" t="s">
        <v>48</v>
      </c>
      <c r="AC669">
        <v>10.89</v>
      </c>
      <c r="AD669" t="s">
        <v>43</v>
      </c>
      <c r="AE669" t="s">
        <v>43</v>
      </c>
      <c r="AF669">
        <v>10.89</v>
      </c>
      <c r="AG669" t="s">
        <v>49</v>
      </c>
      <c r="AH669">
        <v>10.89</v>
      </c>
      <c r="AI669" t="s">
        <v>43</v>
      </c>
      <c r="AJ669" t="s">
        <v>43</v>
      </c>
      <c r="AK669">
        <v>10.89</v>
      </c>
      <c r="AL669">
        <v>0</v>
      </c>
      <c r="AM669" t="s">
        <v>2647</v>
      </c>
      <c r="AN669" t="s">
        <v>43</v>
      </c>
      <c r="AO669" t="s">
        <v>802</v>
      </c>
      <c r="AP669" t="s">
        <v>43</v>
      </c>
      <c r="AQ669" t="s">
        <v>43</v>
      </c>
      <c r="AR669" t="s">
        <v>764</v>
      </c>
      <c r="AS669" t="s">
        <v>43</v>
      </c>
      <c r="AT669" t="str">
        <f>_xlfn.XLOOKUP(AO669,Enrollees!A:A,Enrollees!E:E)</f>
        <v>Ray Davis</v>
      </c>
      <c r="AU669" t="str">
        <f>_xlfn.XLOOKUP(AO669,Enrollees!A:A,Enrollees!C:C)</f>
        <v>South Bend Heritage Foundation</v>
      </c>
      <c r="AV669">
        <f>_xlfn.XLOOKUP(AO669,Enrollees!A:A,Enrollees!F:F)</f>
        <v>5743472107</v>
      </c>
      <c r="AW669" s="7">
        <f t="shared" si="10"/>
        <v>10.89</v>
      </c>
    </row>
    <row r="670" spans="1:49" x14ac:dyDescent="0.2">
      <c r="A670" t="s">
        <v>2740</v>
      </c>
      <c r="B670" s="1">
        <v>44571.129710648151</v>
      </c>
      <c r="C670" s="10">
        <v>44571</v>
      </c>
      <c r="D670" t="s">
        <v>322</v>
      </c>
      <c r="E670" s="2">
        <v>44570</v>
      </c>
      <c r="F670" t="s">
        <v>104</v>
      </c>
      <c r="G670" s="2">
        <v>44571</v>
      </c>
      <c r="H670" t="s">
        <v>2394</v>
      </c>
      <c r="I670" s="2">
        <v>44570</v>
      </c>
      <c r="J670" t="s">
        <v>1676</v>
      </c>
      <c r="K670" t="s">
        <v>742</v>
      </c>
      <c r="L670" t="s">
        <v>560</v>
      </c>
      <c r="M670" t="s">
        <v>561</v>
      </c>
      <c r="N670" t="s">
        <v>562</v>
      </c>
      <c r="O670" t="s">
        <v>43</v>
      </c>
      <c r="P670" t="s">
        <v>44</v>
      </c>
      <c r="Q670" t="s">
        <v>45</v>
      </c>
      <c r="R670" t="s">
        <v>43</v>
      </c>
      <c r="S670" t="s">
        <v>43</v>
      </c>
      <c r="T670" t="s">
        <v>43</v>
      </c>
      <c r="U670" t="s">
        <v>43</v>
      </c>
      <c r="V670" t="s">
        <v>43</v>
      </c>
      <c r="W670" t="s">
        <v>43</v>
      </c>
      <c r="X670" t="s">
        <v>43</v>
      </c>
      <c r="Y670" t="s">
        <v>757</v>
      </c>
      <c r="Z670" t="s">
        <v>43</v>
      </c>
      <c r="AA670" t="s">
        <v>47</v>
      </c>
      <c r="AB670" t="s">
        <v>48</v>
      </c>
      <c r="AC670">
        <v>12.04</v>
      </c>
      <c r="AD670" t="s">
        <v>43</v>
      </c>
      <c r="AE670" t="s">
        <v>43</v>
      </c>
      <c r="AF670">
        <v>12.04</v>
      </c>
      <c r="AG670" t="s">
        <v>49</v>
      </c>
      <c r="AH670">
        <v>12.04</v>
      </c>
      <c r="AI670" t="s">
        <v>43</v>
      </c>
      <c r="AJ670" t="s">
        <v>43</v>
      </c>
      <c r="AK670">
        <v>12.04</v>
      </c>
      <c r="AL670">
        <v>0</v>
      </c>
      <c r="AM670" t="s">
        <v>1661</v>
      </c>
      <c r="AN670" t="s">
        <v>43</v>
      </c>
      <c r="AO670" t="s">
        <v>803</v>
      </c>
      <c r="AP670" t="s">
        <v>43</v>
      </c>
      <c r="AQ670" t="s">
        <v>43</v>
      </c>
      <c r="AR670" t="s">
        <v>773</v>
      </c>
      <c r="AS670" t="s">
        <v>43</v>
      </c>
      <c r="AT670" t="str">
        <f>_xlfn.XLOOKUP(AO670,Enrollees!A:A,Enrollees!E:E)</f>
        <v>Myldred Hernandez-Gonzalez</v>
      </c>
      <c r="AU670" t="str">
        <f>_xlfn.XLOOKUP(AO670,Enrollees!A:A,Enrollees!C:C)</f>
        <v>La Casa de Amistad</v>
      </c>
      <c r="AV670">
        <f>_xlfn.XLOOKUP(AO670,Enrollees!A:A,Enrollees!F:F)</f>
        <v>9162542961</v>
      </c>
      <c r="AW670" s="7">
        <f t="shared" si="10"/>
        <v>12.04</v>
      </c>
    </row>
    <row r="671" spans="1:49" x14ac:dyDescent="0.2">
      <c r="A671" t="s">
        <v>2741</v>
      </c>
      <c r="B671" s="1">
        <v>44571.299120370371</v>
      </c>
      <c r="C671" s="10">
        <v>44571</v>
      </c>
      <c r="D671" t="s">
        <v>309</v>
      </c>
      <c r="E671" s="2">
        <v>44571</v>
      </c>
      <c r="F671" t="s">
        <v>134</v>
      </c>
      <c r="G671" s="2">
        <v>44571</v>
      </c>
      <c r="H671" t="s">
        <v>2295</v>
      </c>
      <c r="I671" s="2">
        <v>44571</v>
      </c>
      <c r="J671" t="s">
        <v>461</v>
      </c>
      <c r="K671" t="s">
        <v>742</v>
      </c>
      <c r="L671" t="s">
        <v>560</v>
      </c>
      <c r="M671" t="s">
        <v>561</v>
      </c>
      <c r="N671" t="s">
        <v>562</v>
      </c>
      <c r="O671" t="s">
        <v>43</v>
      </c>
      <c r="P671" t="s">
        <v>44</v>
      </c>
      <c r="Q671" t="s">
        <v>45</v>
      </c>
      <c r="R671" t="s">
        <v>43</v>
      </c>
      <c r="S671" t="s">
        <v>43</v>
      </c>
      <c r="T671" t="s">
        <v>43</v>
      </c>
      <c r="U671" t="s">
        <v>43</v>
      </c>
      <c r="V671" t="s">
        <v>43</v>
      </c>
      <c r="W671" t="s">
        <v>43</v>
      </c>
      <c r="X671" t="s">
        <v>43</v>
      </c>
      <c r="Y671" t="s">
        <v>757</v>
      </c>
      <c r="Z671" t="s">
        <v>43</v>
      </c>
      <c r="AA671" t="s">
        <v>47</v>
      </c>
      <c r="AB671" t="s">
        <v>48</v>
      </c>
      <c r="AC671">
        <v>24.92</v>
      </c>
      <c r="AD671" t="s">
        <v>43</v>
      </c>
      <c r="AE671" t="s">
        <v>43</v>
      </c>
      <c r="AF671">
        <v>24.92</v>
      </c>
      <c r="AG671" t="s">
        <v>49</v>
      </c>
      <c r="AH671">
        <v>24.92</v>
      </c>
      <c r="AI671" t="s">
        <v>43</v>
      </c>
      <c r="AJ671" t="s">
        <v>43</v>
      </c>
      <c r="AK671">
        <v>24.92</v>
      </c>
      <c r="AL671">
        <v>0</v>
      </c>
      <c r="AM671" t="s">
        <v>1659</v>
      </c>
      <c r="AN671" t="s">
        <v>43</v>
      </c>
      <c r="AO671" t="s">
        <v>796</v>
      </c>
      <c r="AP671" t="s">
        <v>43</v>
      </c>
      <c r="AQ671" t="s">
        <v>43</v>
      </c>
      <c r="AR671" t="s">
        <v>761</v>
      </c>
      <c r="AS671" t="s">
        <v>43</v>
      </c>
      <c r="AT671" t="str">
        <f>_xlfn.XLOOKUP(AO671,Enrollees!A:A,Enrollees!E:E)</f>
        <v>Raymond  Landry </v>
      </c>
      <c r="AU671" t="str">
        <f>_xlfn.XLOOKUP(AO671,Enrollees!A:A,Enrollees!C:C)</f>
        <v>Center For the Homeless</v>
      </c>
      <c r="AV671">
        <f>_xlfn.XLOOKUP(AO671,Enrollees!A:A,Enrollees!F:F)</f>
        <v>5745449888</v>
      </c>
      <c r="AW671" s="7">
        <f t="shared" si="10"/>
        <v>24.92</v>
      </c>
    </row>
    <row r="672" spans="1:49" x14ac:dyDescent="0.2">
      <c r="A672" t="s">
        <v>2742</v>
      </c>
      <c r="B672" s="1">
        <v>44571.631099537037</v>
      </c>
      <c r="C672" s="10">
        <v>44571</v>
      </c>
      <c r="D672" t="s">
        <v>201</v>
      </c>
      <c r="E672" s="2">
        <v>44571</v>
      </c>
      <c r="F672" t="s">
        <v>2374</v>
      </c>
      <c r="G672" s="2">
        <v>44571</v>
      </c>
      <c r="H672" t="s">
        <v>703</v>
      </c>
      <c r="I672" s="2">
        <v>44571</v>
      </c>
      <c r="J672" t="s">
        <v>642</v>
      </c>
      <c r="K672" t="s">
        <v>742</v>
      </c>
      <c r="L672" t="s">
        <v>560</v>
      </c>
      <c r="M672" t="s">
        <v>561</v>
      </c>
      <c r="N672" t="s">
        <v>562</v>
      </c>
      <c r="O672" t="s">
        <v>43</v>
      </c>
      <c r="P672" t="s">
        <v>44</v>
      </c>
      <c r="Q672" t="s">
        <v>45</v>
      </c>
      <c r="R672" t="s">
        <v>43</v>
      </c>
      <c r="S672" t="s">
        <v>43</v>
      </c>
      <c r="T672" t="s">
        <v>43</v>
      </c>
      <c r="U672" t="s">
        <v>43</v>
      </c>
      <c r="V672" t="s">
        <v>43</v>
      </c>
      <c r="W672" t="s">
        <v>43</v>
      </c>
      <c r="X672" t="s">
        <v>43</v>
      </c>
      <c r="Y672" t="s">
        <v>757</v>
      </c>
      <c r="Z672" t="s">
        <v>43</v>
      </c>
      <c r="AA672" t="s">
        <v>47</v>
      </c>
      <c r="AB672" t="s">
        <v>48</v>
      </c>
      <c r="AC672">
        <v>6.98</v>
      </c>
      <c r="AD672" t="s">
        <v>43</v>
      </c>
      <c r="AE672" t="s">
        <v>43</v>
      </c>
      <c r="AF672">
        <v>6.98</v>
      </c>
      <c r="AG672" t="s">
        <v>49</v>
      </c>
      <c r="AH672">
        <v>6.98</v>
      </c>
      <c r="AI672" t="s">
        <v>43</v>
      </c>
      <c r="AJ672" t="s">
        <v>43</v>
      </c>
      <c r="AK672">
        <v>6.98</v>
      </c>
      <c r="AL672">
        <v>0</v>
      </c>
      <c r="AM672" t="s">
        <v>2670</v>
      </c>
      <c r="AN672" t="s">
        <v>43</v>
      </c>
      <c r="AO672" t="s">
        <v>790</v>
      </c>
      <c r="AP672" t="s">
        <v>43</v>
      </c>
      <c r="AQ672" t="s">
        <v>43</v>
      </c>
      <c r="AR672" t="s">
        <v>791</v>
      </c>
      <c r="AS672" t="s">
        <v>43</v>
      </c>
      <c r="AT672" t="str">
        <f>_xlfn.XLOOKUP(AO672,Enrollees!A:A,Enrollees!E:E)</f>
        <v>Ella Coppock</v>
      </c>
      <c r="AU672" t="str">
        <f>_xlfn.XLOOKUP(AO672,Enrollees!A:A,Enrollees!C:C)</f>
        <v>St. Margaret's House</v>
      </c>
      <c r="AV672">
        <f>_xlfn.XLOOKUP(AO672,Enrollees!A:A,Enrollees!F:F)</f>
        <v>5743235073</v>
      </c>
      <c r="AW672" s="7">
        <f t="shared" si="10"/>
        <v>6.98</v>
      </c>
    </row>
    <row r="673" spans="1:49" x14ac:dyDescent="0.2">
      <c r="A673" t="s">
        <v>2743</v>
      </c>
      <c r="B673" s="1">
        <v>44571.656701388885</v>
      </c>
      <c r="C673" s="10">
        <v>44571</v>
      </c>
      <c r="D673" t="s">
        <v>2226</v>
      </c>
      <c r="E673" s="2">
        <v>44571</v>
      </c>
      <c r="F673" t="s">
        <v>1810</v>
      </c>
      <c r="G673" s="2">
        <v>44571</v>
      </c>
      <c r="H673" t="s">
        <v>603</v>
      </c>
      <c r="I673" s="2">
        <v>44571</v>
      </c>
      <c r="J673" t="s">
        <v>636</v>
      </c>
      <c r="K673" t="s">
        <v>742</v>
      </c>
      <c r="L673" t="s">
        <v>560</v>
      </c>
      <c r="M673" t="s">
        <v>561</v>
      </c>
      <c r="N673" t="s">
        <v>562</v>
      </c>
      <c r="O673" t="s">
        <v>43</v>
      </c>
      <c r="P673" t="s">
        <v>44</v>
      </c>
      <c r="Q673" t="s">
        <v>45</v>
      </c>
      <c r="R673" t="s">
        <v>43</v>
      </c>
      <c r="S673" t="s">
        <v>43</v>
      </c>
      <c r="T673" t="s">
        <v>43</v>
      </c>
      <c r="U673" t="s">
        <v>43</v>
      </c>
      <c r="V673" t="s">
        <v>43</v>
      </c>
      <c r="W673" t="s">
        <v>43</v>
      </c>
      <c r="X673" t="s">
        <v>43</v>
      </c>
      <c r="Y673" t="s">
        <v>757</v>
      </c>
      <c r="Z673" t="s">
        <v>43</v>
      </c>
      <c r="AA673" t="s">
        <v>47</v>
      </c>
      <c r="AB673" t="s">
        <v>48</v>
      </c>
      <c r="AC673">
        <v>11</v>
      </c>
      <c r="AD673" t="s">
        <v>43</v>
      </c>
      <c r="AE673" t="s">
        <v>43</v>
      </c>
      <c r="AF673">
        <v>11</v>
      </c>
      <c r="AG673" t="s">
        <v>49</v>
      </c>
      <c r="AH673">
        <v>11</v>
      </c>
      <c r="AI673" t="s">
        <v>43</v>
      </c>
      <c r="AJ673" t="s">
        <v>43</v>
      </c>
      <c r="AK673">
        <v>11</v>
      </c>
      <c r="AL673">
        <v>0</v>
      </c>
      <c r="AM673" t="s">
        <v>2670</v>
      </c>
      <c r="AN673" t="s">
        <v>43</v>
      </c>
      <c r="AO673" t="s">
        <v>790</v>
      </c>
      <c r="AP673" t="s">
        <v>43</v>
      </c>
      <c r="AQ673" t="s">
        <v>43</v>
      </c>
      <c r="AR673" t="s">
        <v>791</v>
      </c>
      <c r="AS673" t="s">
        <v>43</v>
      </c>
      <c r="AT673" t="str">
        <f>_xlfn.XLOOKUP(AO673,Enrollees!A:A,Enrollees!E:E)</f>
        <v>Ella Coppock</v>
      </c>
      <c r="AU673" t="str">
        <f>_xlfn.XLOOKUP(AO673,Enrollees!A:A,Enrollees!C:C)</f>
        <v>St. Margaret's House</v>
      </c>
      <c r="AV673">
        <f>_xlfn.XLOOKUP(AO673,Enrollees!A:A,Enrollees!F:F)</f>
        <v>5743235073</v>
      </c>
      <c r="AW673" s="7">
        <f t="shared" si="10"/>
        <v>11</v>
      </c>
    </row>
    <row r="674" spans="1:49" x14ac:dyDescent="0.2">
      <c r="A674" t="s">
        <v>2744</v>
      </c>
      <c r="B674" s="1">
        <v>44571.717685185184</v>
      </c>
      <c r="C674" s="10">
        <v>44571</v>
      </c>
      <c r="D674" t="s">
        <v>692</v>
      </c>
      <c r="E674" s="2">
        <v>44571</v>
      </c>
      <c r="F674" t="s">
        <v>84</v>
      </c>
      <c r="G674" s="2">
        <v>44571</v>
      </c>
      <c r="H674" t="s">
        <v>228</v>
      </c>
      <c r="I674" s="2">
        <v>44571</v>
      </c>
      <c r="J674" t="s">
        <v>229</v>
      </c>
      <c r="K674" t="s">
        <v>742</v>
      </c>
      <c r="L674" t="s">
        <v>560</v>
      </c>
      <c r="M674" t="s">
        <v>561</v>
      </c>
      <c r="N674" t="s">
        <v>562</v>
      </c>
      <c r="O674" t="s">
        <v>43</v>
      </c>
      <c r="P674" t="s">
        <v>44</v>
      </c>
      <c r="Q674" t="s">
        <v>45</v>
      </c>
      <c r="R674" t="s">
        <v>43</v>
      </c>
      <c r="S674" t="s">
        <v>43</v>
      </c>
      <c r="T674" t="s">
        <v>43</v>
      </c>
      <c r="U674" t="s">
        <v>43</v>
      </c>
      <c r="V674" t="s">
        <v>43</v>
      </c>
      <c r="W674" t="s">
        <v>43</v>
      </c>
      <c r="X674" t="s">
        <v>43</v>
      </c>
      <c r="Y674" t="s">
        <v>757</v>
      </c>
      <c r="Z674" t="s">
        <v>43</v>
      </c>
      <c r="AA674" t="s">
        <v>47</v>
      </c>
      <c r="AB674" t="s">
        <v>48</v>
      </c>
      <c r="AC674">
        <v>26.58</v>
      </c>
      <c r="AD674" t="s">
        <v>43</v>
      </c>
      <c r="AE674" t="s">
        <v>43</v>
      </c>
      <c r="AF674">
        <v>26.58</v>
      </c>
      <c r="AG674" t="s">
        <v>49</v>
      </c>
      <c r="AH674">
        <v>26.58</v>
      </c>
      <c r="AI674" t="s">
        <v>43</v>
      </c>
      <c r="AJ674" t="s">
        <v>43</v>
      </c>
      <c r="AK674">
        <v>26.58</v>
      </c>
      <c r="AL674">
        <v>0</v>
      </c>
      <c r="AM674" t="s">
        <v>1660</v>
      </c>
      <c r="AN674" t="s">
        <v>43</v>
      </c>
      <c r="AO674" t="s">
        <v>769</v>
      </c>
      <c r="AP674" t="s">
        <v>43</v>
      </c>
      <c r="AQ674" t="s">
        <v>43</v>
      </c>
      <c r="AR674" t="s">
        <v>768</v>
      </c>
      <c r="AS674" t="s">
        <v>43</v>
      </c>
      <c r="AT674" t="str">
        <f>_xlfn.XLOOKUP(AO674,Enrollees!A:A,Enrollees!E:E)</f>
        <v>Delores Hernandez (HWL)</v>
      </c>
      <c r="AU674" t="str">
        <f>_xlfn.XLOOKUP(AO674,Enrollees!A:A,Enrollees!C:C)</f>
        <v>Hope Ministries</v>
      </c>
      <c r="AV674">
        <f>_xlfn.XLOOKUP(AO674,Enrollees!A:A,Enrollees!F:F)</f>
        <v>5743156883</v>
      </c>
      <c r="AW674" s="7">
        <f t="shared" si="10"/>
        <v>26.58</v>
      </c>
    </row>
    <row r="675" spans="1:49" x14ac:dyDescent="0.2">
      <c r="A675" t="s">
        <v>2745</v>
      </c>
      <c r="B675" s="1">
        <v>44571.813032407408</v>
      </c>
      <c r="C675" s="10">
        <v>44571</v>
      </c>
      <c r="D675" t="s">
        <v>1701</v>
      </c>
      <c r="E675" s="2">
        <v>44571</v>
      </c>
      <c r="F675" t="s">
        <v>232</v>
      </c>
      <c r="G675" s="2">
        <v>44571</v>
      </c>
      <c r="H675" t="s">
        <v>674</v>
      </c>
      <c r="I675" s="2">
        <v>44571</v>
      </c>
      <c r="J675" t="s">
        <v>114</v>
      </c>
      <c r="K675" t="s">
        <v>742</v>
      </c>
      <c r="L675" t="s">
        <v>560</v>
      </c>
      <c r="M675" t="s">
        <v>561</v>
      </c>
      <c r="N675" t="s">
        <v>562</v>
      </c>
      <c r="O675" t="s">
        <v>43</v>
      </c>
      <c r="P675" t="s">
        <v>44</v>
      </c>
      <c r="Q675" t="s">
        <v>45</v>
      </c>
      <c r="R675" t="s">
        <v>43</v>
      </c>
      <c r="S675" t="s">
        <v>43</v>
      </c>
      <c r="T675" t="s">
        <v>43</v>
      </c>
      <c r="U675" t="s">
        <v>43</v>
      </c>
      <c r="V675" t="s">
        <v>43</v>
      </c>
      <c r="W675" t="s">
        <v>43</v>
      </c>
      <c r="X675" t="s">
        <v>43</v>
      </c>
      <c r="Y675" t="s">
        <v>757</v>
      </c>
      <c r="Z675" t="s">
        <v>43</v>
      </c>
      <c r="AA675" t="s">
        <v>47</v>
      </c>
      <c r="AB675" t="s">
        <v>48</v>
      </c>
      <c r="AC675">
        <v>13.25</v>
      </c>
      <c r="AD675" t="s">
        <v>43</v>
      </c>
      <c r="AE675" t="s">
        <v>43</v>
      </c>
      <c r="AF675">
        <v>13.25</v>
      </c>
      <c r="AG675" t="s">
        <v>49</v>
      </c>
      <c r="AH675">
        <v>13.25</v>
      </c>
      <c r="AI675" t="s">
        <v>43</v>
      </c>
      <c r="AJ675" t="s">
        <v>43</v>
      </c>
      <c r="AK675">
        <v>13.25</v>
      </c>
      <c r="AL675">
        <v>0</v>
      </c>
      <c r="AM675" t="s">
        <v>1661</v>
      </c>
      <c r="AN675" t="s">
        <v>43</v>
      </c>
      <c r="AO675" t="s">
        <v>804</v>
      </c>
      <c r="AP675" t="s">
        <v>43</v>
      </c>
      <c r="AQ675" t="s">
        <v>43</v>
      </c>
      <c r="AR675" t="s">
        <v>773</v>
      </c>
      <c r="AS675" t="s">
        <v>43</v>
      </c>
      <c r="AT675" t="str">
        <f>_xlfn.XLOOKUP(AO675,Enrollees!A:A,Enrollees!E:E)</f>
        <v>Gabrielle Morgan</v>
      </c>
      <c r="AU675" t="str">
        <f>_xlfn.XLOOKUP(AO675,Enrollees!A:A,Enrollees!C:C)</f>
        <v>La Casa de Amistad</v>
      </c>
      <c r="AV675">
        <f>_xlfn.XLOOKUP(AO675,Enrollees!A:A,Enrollees!F:F)</f>
        <v>5743095834</v>
      </c>
      <c r="AW675" s="7">
        <f t="shared" si="10"/>
        <v>13.25</v>
      </c>
    </row>
    <row r="676" spans="1:49" x14ac:dyDescent="0.2">
      <c r="A676" t="s">
        <v>2746</v>
      </c>
      <c r="B676" s="1">
        <v>44571.906759259262</v>
      </c>
      <c r="C676" s="10">
        <v>44571</v>
      </c>
      <c r="D676" t="s">
        <v>269</v>
      </c>
      <c r="E676" s="2">
        <v>44571</v>
      </c>
      <c r="F676" t="s">
        <v>413</v>
      </c>
      <c r="G676" s="2">
        <v>44571</v>
      </c>
      <c r="H676" t="s">
        <v>648</v>
      </c>
      <c r="I676" s="2">
        <v>44571</v>
      </c>
      <c r="J676" t="s">
        <v>679</v>
      </c>
      <c r="K676" t="s">
        <v>742</v>
      </c>
      <c r="L676" t="s">
        <v>560</v>
      </c>
      <c r="M676" t="s">
        <v>561</v>
      </c>
      <c r="N676" t="s">
        <v>562</v>
      </c>
      <c r="O676" t="s">
        <v>43</v>
      </c>
      <c r="P676" t="s">
        <v>44</v>
      </c>
      <c r="Q676" t="s">
        <v>45</v>
      </c>
      <c r="R676" t="s">
        <v>43</v>
      </c>
      <c r="S676" t="s">
        <v>43</v>
      </c>
      <c r="T676" t="s">
        <v>43</v>
      </c>
      <c r="U676" t="s">
        <v>43</v>
      </c>
      <c r="V676" t="s">
        <v>43</v>
      </c>
      <c r="W676" t="s">
        <v>43</v>
      </c>
      <c r="X676" t="s">
        <v>43</v>
      </c>
      <c r="Y676" t="s">
        <v>757</v>
      </c>
      <c r="Z676" t="s">
        <v>43</v>
      </c>
      <c r="AA676" t="s">
        <v>47</v>
      </c>
      <c r="AB676" t="s">
        <v>48</v>
      </c>
      <c r="AC676">
        <v>8.89</v>
      </c>
      <c r="AD676" t="s">
        <v>43</v>
      </c>
      <c r="AE676" t="s">
        <v>43</v>
      </c>
      <c r="AF676">
        <v>8.89</v>
      </c>
      <c r="AG676" t="s">
        <v>49</v>
      </c>
      <c r="AH676">
        <v>8.89</v>
      </c>
      <c r="AI676" t="s">
        <v>43</v>
      </c>
      <c r="AJ676" t="s">
        <v>43</v>
      </c>
      <c r="AK676">
        <v>8.89</v>
      </c>
      <c r="AL676">
        <v>0</v>
      </c>
      <c r="AM676" t="s">
        <v>2647</v>
      </c>
      <c r="AN676" t="s">
        <v>43</v>
      </c>
      <c r="AO676" t="s">
        <v>765</v>
      </c>
      <c r="AP676" t="s">
        <v>43</v>
      </c>
      <c r="AQ676" t="s">
        <v>43</v>
      </c>
      <c r="AR676" t="s">
        <v>764</v>
      </c>
      <c r="AS676" t="s">
        <v>43</v>
      </c>
      <c r="AT676" t="str">
        <f>_xlfn.XLOOKUP(AO676,Enrollees!A:A,Enrollees!E:E)</f>
        <v>Mikaela Foster</v>
      </c>
      <c r="AU676" t="str">
        <f>_xlfn.XLOOKUP(AO676,Enrollees!A:A,Enrollees!C:C)</f>
        <v>South Bend Heritage Foundation</v>
      </c>
      <c r="AV676">
        <f>_xlfn.XLOOKUP(AO676,Enrollees!A:A,Enrollees!F:F)</f>
        <v>2602674766</v>
      </c>
      <c r="AW676" s="7">
        <f t="shared" si="10"/>
        <v>8.89</v>
      </c>
    </row>
    <row r="677" spans="1:49" x14ac:dyDescent="0.2">
      <c r="A677" t="s">
        <v>2747</v>
      </c>
      <c r="B677" s="1">
        <v>44571.98746527778</v>
      </c>
      <c r="C677" s="10">
        <v>44571</v>
      </c>
      <c r="D677" t="s">
        <v>640</v>
      </c>
      <c r="E677" s="2">
        <v>44571</v>
      </c>
      <c r="F677" t="s">
        <v>665</v>
      </c>
      <c r="G677" s="2">
        <v>44571</v>
      </c>
      <c r="H677" t="s">
        <v>805</v>
      </c>
      <c r="I677" s="2">
        <v>44571</v>
      </c>
      <c r="J677" t="s">
        <v>659</v>
      </c>
      <c r="K677" t="s">
        <v>742</v>
      </c>
      <c r="L677" t="s">
        <v>560</v>
      </c>
      <c r="M677" t="s">
        <v>561</v>
      </c>
      <c r="N677" t="s">
        <v>562</v>
      </c>
      <c r="O677" t="s">
        <v>43</v>
      </c>
      <c r="P677" t="s">
        <v>44</v>
      </c>
      <c r="Q677" t="s">
        <v>45</v>
      </c>
      <c r="R677" t="s">
        <v>43</v>
      </c>
      <c r="S677" t="s">
        <v>43</v>
      </c>
      <c r="T677" t="s">
        <v>43</v>
      </c>
      <c r="U677" t="s">
        <v>43</v>
      </c>
      <c r="V677" t="s">
        <v>43</v>
      </c>
      <c r="W677" t="s">
        <v>43</v>
      </c>
      <c r="X677" t="s">
        <v>43</v>
      </c>
      <c r="Y677" t="s">
        <v>757</v>
      </c>
      <c r="Z677" t="s">
        <v>43</v>
      </c>
      <c r="AA677" t="s">
        <v>47</v>
      </c>
      <c r="AB677" t="s">
        <v>48</v>
      </c>
      <c r="AC677">
        <v>29.96</v>
      </c>
      <c r="AD677" t="s">
        <v>43</v>
      </c>
      <c r="AE677" t="s">
        <v>43</v>
      </c>
      <c r="AF677">
        <v>29.96</v>
      </c>
      <c r="AG677" t="s">
        <v>49</v>
      </c>
      <c r="AH677">
        <v>29.96</v>
      </c>
      <c r="AI677" t="s">
        <v>43</v>
      </c>
      <c r="AJ677" t="s">
        <v>43</v>
      </c>
      <c r="AK677">
        <v>29.96</v>
      </c>
      <c r="AL677">
        <v>0</v>
      </c>
      <c r="AM677" t="s">
        <v>1659</v>
      </c>
      <c r="AN677" t="s">
        <v>43</v>
      </c>
      <c r="AO677" t="s">
        <v>760</v>
      </c>
      <c r="AP677" t="s">
        <v>43</v>
      </c>
      <c r="AQ677" t="s">
        <v>43</v>
      </c>
      <c r="AR677" t="s">
        <v>761</v>
      </c>
      <c r="AS677" t="s">
        <v>43</v>
      </c>
      <c r="AT677" t="str">
        <f>_xlfn.XLOOKUP(AO677,Enrollees!A:A,Enrollees!E:E)</f>
        <v>Hannah Shreve</v>
      </c>
      <c r="AU677" t="str">
        <f>_xlfn.XLOOKUP(AO677,Enrollees!A:A,Enrollees!C:C)</f>
        <v>Center For the Homeless</v>
      </c>
      <c r="AV677">
        <f>_xlfn.XLOOKUP(AO677,Enrollees!A:A,Enrollees!F:F)</f>
        <v>5743001642</v>
      </c>
      <c r="AW677" s="7">
        <f t="shared" si="10"/>
        <v>29.96</v>
      </c>
    </row>
    <row r="678" spans="1:49" x14ac:dyDescent="0.2">
      <c r="A678" t="s">
        <v>2748</v>
      </c>
      <c r="B678" s="1">
        <v>44572.005416666667</v>
      </c>
      <c r="C678" s="10">
        <v>44571</v>
      </c>
      <c r="D678" t="s">
        <v>1886</v>
      </c>
      <c r="E678" s="2">
        <v>44571</v>
      </c>
      <c r="F678" t="s">
        <v>1769</v>
      </c>
      <c r="G678" s="2">
        <v>44572</v>
      </c>
      <c r="H678" t="s">
        <v>2102</v>
      </c>
      <c r="I678" s="2">
        <v>44571</v>
      </c>
      <c r="J678" t="s">
        <v>67</v>
      </c>
      <c r="K678" t="s">
        <v>742</v>
      </c>
      <c r="L678" t="s">
        <v>560</v>
      </c>
      <c r="M678" t="s">
        <v>561</v>
      </c>
      <c r="N678" t="s">
        <v>562</v>
      </c>
      <c r="O678" t="s">
        <v>43</v>
      </c>
      <c r="P678" t="s">
        <v>44</v>
      </c>
      <c r="Q678" t="s">
        <v>45</v>
      </c>
      <c r="R678" t="s">
        <v>43</v>
      </c>
      <c r="S678" t="s">
        <v>43</v>
      </c>
      <c r="T678" t="s">
        <v>43</v>
      </c>
      <c r="U678" t="s">
        <v>43</v>
      </c>
      <c r="V678" t="s">
        <v>43</v>
      </c>
      <c r="W678" t="s">
        <v>43</v>
      </c>
      <c r="X678" t="s">
        <v>43</v>
      </c>
      <c r="Y678" t="s">
        <v>757</v>
      </c>
      <c r="Z678" t="s">
        <v>43</v>
      </c>
      <c r="AA678" t="s">
        <v>47</v>
      </c>
      <c r="AB678" t="s">
        <v>48</v>
      </c>
      <c r="AC678">
        <v>11.01</v>
      </c>
      <c r="AD678" t="s">
        <v>43</v>
      </c>
      <c r="AE678" t="s">
        <v>43</v>
      </c>
      <c r="AF678">
        <v>11.01</v>
      </c>
      <c r="AG678" t="s">
        <v>49</v>
      </c>
      <c r="AH678">
        <v>11.01</v>
      </c>
      <c r="AI678" t="s">
        <v>43</v>
      </c>
      <c r="AJ678" t="s">
        <v>43</v>
      </c>
      <c r="AK678">
        <v>11.01</v>
      </c>
      <c r="AL678">
        <v>0</v>
      </c>
      <c r="AM678" t="s">
        <v>2647</v>
      </c>
      <c r="AN678" t="s">
        <v>43</v>
      </c>
      <c r="AO678" t="s">
        <v>765</v>
      </c>
      <c r="AP678" t="s">
        <v>43</v>
      </c>
      <c r="AQ678" t="s">
        <v>43</v>
      </c>
      <c r="AR678" t="s">
        <v>764</v>
      </c>
      <c r="AS678" t="s">
        <v>43</v>
      </c>
      <c r="AT678" t="str">
        <f>_xlfn.XLOOKUP(AO678,Enrollees!A:A,Enrollees!E:E)</f>
        <v>Mikaela Foster</v>
      </c>
      <c r="AU678" t="str">
        <f>_xlfn.XLOOKUP(AO678,Enrollees!A:A,Enrollees!C:C)</f>
        <v>South Bend Heritage Foundation</v>
      </c>
      <c r="AV678">
        <f>_xlfn.XLOOKUP(AO678,Enrollees!A:A,Enrollees!F:F)</f>
        <v>2602674766</v>
      </c>
      <c r="AW678" s="7">
        <f t="shared" si="10"/>
        <v>11.01</v>
      </c>
    </row>
    <row r="679" spans="1:49" x14ac:dyDescent="0.2">
      <c r="A679" t="s">
        <v>2749</v>
      </c>
      <c r="B679" s="1">
        <v>44572.007800925923</v>
      </c>
      <c r="C679" s="10">
        <v>44571</v>
      </c>
      <c r="D679" t="s">
        <v>1746</v>
      </c>
      <c r="E679" s="2">
        <v>44571</v>
      </c>
      <c r="F679" t="s">
        <v>526</v>
      </c>
      <c r="G679" s="2">
        <v>44572</v>
      </c>
      <c r="H679" t="s">
        <v>1986</v>
      </c>
      <c r="I679" s="2">
        <v>44571</v>
      </c>
      <c r="J679" t="s">
        <v>425</v>
      </c>
      <c r="K679" t="s">
        <v>742</v>
      </c>
      <c r="L679" t="s">
        <v>560</v>
      </c>
      <c r="M679" t="s">
        <v>561</v>
      </c>
      <c r="N679" t="s">
        <v>562</v>
      </c>
      <c r="O679" t="s">
        <v>43</v>
      </c>
      <c r="P679" t="s">
        <v>44</v>
      </c>
      <c r="Q679" t="s">
        <v>45</v>
      </c>
      <c r="R679" t="s">
        <v>43</v>
      </c>
      <c r="S679" t="s">
        <v>43</v>
      </c>
      <c r="T679" t="s">
        <v>43</v>
      </c>
      <c r="U679" t="s">
        <v>43</v>
      </c>
      <c r="V679" t="s">
        <v>43</v>
      </c>
      <c r="W679" t="s">
        <v>43</v>
      </c>
      <c r="X679" t="s">
        <v>43</v>
      </c>
      <c r="Y679" t="s">
        <v>757</v>
      </c>
      <c r="Z679" t="s">
        <v>43</v>
      </c>
      <c r="AA679" t="s">
        <v>47</v>
      </c>
      <c r="AB679" t="s">
        <v>48</v>
      </c>
      <c r="AC679">
        <v>22.53</v>
      </c>
      <c r="AD679" t="s">
        <v>43</v>
      </c>
      <c r="AE679" t="s">
        <v>43</v>
      </c>
      <c r="AF679">
        <v>22.53</v>
      </c>
      <c r="AG679" t="s">
        <v>49</v>
      </c>
      <c r="AH679">
        <v>22.53</v>
      </c>
      <c r="AI679" t="s">
        <v>43</v>
      </c>
      <c r="AJ679" t="s">
        <v>43</v>
      </c>
      <c r="AK679">
        <v>22.53</v>
      </c>
      <c r="AL679">
        <v>0</v>
      </c>
      <c r="AM679" t="s">
        <v>1661</v>
      </c>
      <c r="AN679" t="s">
        <v>43</v>
      </c>
      <c r="AO679" t="s">
        <v>803</v>
      </c>
      <c r="AP679" t="s">
        <v>43</v>
      </c>
      <c r="AQ679" t="s">
        <v>43</v>
      </c>
      <c r="AR679" t="s">
        <v>773</v>
      </c>
      <c r="AS679" t="s">
        <v>43</v>
      </c>
      <c r="AT679" t="str">
        <f>_xlfn.XLOOKUP(AO679,Enrollees!A:A,Enrollees!E:E)</f>
        <v>Myldred Hernandez-Gonzalez</v>
      </c>
      <c r="AU679" t="str">
        <f>_xlfn.XLOOKUP(AO679,Enrollees!A:A,Enrollees!C:C)</f>
        <v>La Casa de Amistad</v>
      </c>
      <c r="AV679">
        <f>_xlfn.XLOOKUP(AO679,Enrollees!A:A,Enrollees!F:F)</f>
        <v>9162542961</v>
      </c>
      <c r="AW679" s="7">
        <f t="shared" si="10"/>
        <v>22.53</v>
      </c>
    </row>
    <row r="680" spans="1:49" x14ac:dyDescent="0.2">
      <c r="A680" t="s">
        <v>2750</v>
      </c>
      <c r="B680" s="1">
        <v>44572.0621875</v>
      </c>
      <c r="C680" s="10">
        <v>44572</v>
      </c>
      <c r="D680" t="s">
        <v>1771</v>
      </c>
      <c r="E680" s="2">
        <v>44571</v>
      </c>
      <c r="F680" t="s">
        <v>189</v>
      </c>
      <c r="G680" s="2">
        <v>44572</v>
      </c>
      <c r="H680" t="s">
        <v>2751</v>
      </c>
      <c r="I680" s="2">
        <v>44571</v>
      </c>
      <c r="J680" t="s">
        <v>511</v>
      </c>
      <c r="K680" t="s">
        <v>742</v>
      </c>
      <c r="L680" t="s">
        <v>560</v>
      </c>
      <c r="M680" t="s">
        <v>561</v>
      </c>
      <c r="N680" t="s">
        <v>562</v>
      </c>
      <c r="O680" t="s">
        <v>43</v>
      </c>
      <c r="P680" t="s">
        <v>44</v>
      </c>
      <c r="Q680" t="s">
        <v>45</v>
      </c>
      <c r="R680" t="s">
        <v>43</v>
      </c>
      <c r="S680" t="s">
        <v>43</v>
      </c>
      <c r="T680" t="s">
        <v>43</v>
      </c>
      <c r="U680" t="s">
        <v>43</v>
      </c>
      <c r="V680" t="s">
        <v>43</v>
      </c>
      <c r="W680" t="s">
        <v>43</v>
      </c>
      <c r="X680" t="s">
        <v>43</v>
      </c>
      <c r="Y680" t="s">
        <v>757</v>
      </c>
      <c r="Z680" t="s">
        <v>43</v>
      </c>
      <c r="AA680" t="s">
        <v>47</v>
      </c>
      <c r="AB680" t="s">
        <v>48</v>
      </c>
      <c r="AC680">
        <v>24.95</v>
      </c>
      <c r="AD680" t="s">
        <v>43</v>
      </c>
      <c r="AE680" t="s">
        <v>43</v>
      </c>
      <c r="AF680">
        <v>24.95</v>
      </c>
      <c r="AG680" t="s">
        <v>49</v>
      </c>
      <c r="AH680">
        <v>24.95</v>
      </c>
      <c r="AI680" t="s">
        <v>43</v>
      </c>
      <c r="AJ680" t="s">
        <v>43</v>
      </c>
      <c r="AK680">
        <v>24.95</v>
      </c>
      <c r="AL680">
        <v>0</v>
      </c>
      <c r="AM680" t="s">
        <v>1661</v>
      </c>
      <c r="AN680" t="s">
        <v>43</v>
      </c>
      <c r="AO680" t="s">
        <v>803</v>
      </c>
      <c r="AP680" t="s">
        <v>43</v>
      </c>
      <c r="AQ680" t="s">
        <v>43</v>
      </c>
      <c r="AR680" t="s">
        <v>773</v>
      </c>
      <c r="AS680" t="s">
        <v>43</v>
      </c>
      <c r="AT680" t="str">
        <f>_xlfn.XLOOKUP(AO680,Enrollees!A:A,Enrollees!E:E)</f>
        <v>Myldred Hernandez-Gonzalez</v>
      </c>
      <c r="AU680" t="str">
        <f>_xlfn.XLOOKUP(AO680,Enrollees!A:A,Enrollees!C:C)</f>
        <v>La Casa de Amistad</v>
      </c>
      <c r="AV680">
        <f>_xlfn.XLOOKUP(AO680,Enrollees!A:A,Enrollees!F:F)</f>
        <v>9162542961</v>
      </c>
      <c r="AW680" s="7">
        <f t="shared" si="10"/>
        <v>24.95</v>
      </c>
    </row>
    <row r="681" spans="1:49" x14ac:dyDescent="0.2">
      <c r="A681" t="s">
        <v>2752</v>
      </c>
      <c r="B681" s="1">
        <v>44572.066770833335</v>
      </c>
      <c r="C681" s="10">
        <v>44572</v>
      </c>
      <c r="D681" t="s">
        <v>677</v>
      </c>
      <c r="E681" s="2">
        <v>44571</v>
      </c>
      <c r="F681" t="s">
        <v>195</v>
      </c>
      <c r="G681" s="2">
        <v>44572</v>
      </c>
      <c r="H681" t="s">
        <v>1860</v>
      </c>
      <c r="I681" s="2">
        <v>44571</v>
      </c>
      <c r="J681" t="s">
        <v>1684</v>
      </c>
      <c r="K681" t="s">
        <v>742</v>
      </c>
      <c r="L681" t="s">
        <v>560</v>
      </c>
      <c r="M681" t="s">
        <v>561</v>
      </c>
      <c r="N681" t="s">
        <v>562</v>
      </c>
      <c r="O681" t="s">
        <v>43</v>
      </c>
      <c r="P681" t="s">
        <v>44</v>
      </c>
      <c r="Q681" t="s">
        <v>45</v>
      </c>
      <c r="R681" t="s">
        <v>43</v>
      </c>
      <c r="S681" t="s">
        <v>43</v>
      </c>
      <c r="T681" t="s">
        <v>43</v>
      </c>
      <c r="U681" t="s">
        <v>43</v>
      </c>
      <c r="V681" t="s">
        <v>43</v>
      </c>
      <c r="W681" t="s">
        <v>43</v>
      </c>
      <c r="X681" t="s">
        <v>43</v>
      </c>
      <c r="Y681" t="s">
        <v>757</v>
      </c>
      <c r="Z681" t="s">
        <v>43</v>
      </c>
      <c r="AA681" t="s">
        <v>47</v>
      </c>
      <c r="AB681" t="s">
        <v>48</v>
      </c>
      <c r="AC681">
        <v>10.7</v>
      </c>
      <c r="AD681" t="s">
        <v>43</v>
      </c>
      <c r="AE681" t="s">
        <v>43</v>
      </c>
      <c r="AF681">
        <v>10.7</v>
      </c>
      <c r="AG681" t="s">
        <v>49</v>
      </c>
      <c r="AH681">
        <v>10.7</v>
      </c>
      <c r="AI681" t="s">
        <v>43</v>
      </c>
      <c r="AJ681" t="s">
        <v>43</v>
      </c>
      <c r="AK681">
        <v>10.7</v>
      </c>
      <c r="AL681">
        <v>0</v>
      </c>
      <c r="AM681" t="s">
        <v>1661</v>
      </c>
      <c r="AN681" t="s">
        <v>43</v>
      </c>
      <c r="AO681" t="s">
        <v>804</v>
      </c>
      <c r="AP681" t="s">
        <v>43</v>
      </c>
      <c r="AQ681" t="s">
        <v>43</v>
      </c>
      <c r="AR681" t="s">
        <v>773</v>
      </c>
      <c r="AS681" t="s">
        <v>43</v>
      </c>
      <c r="AT681" t="str">
        <f>_xlfn.XLOOKUP(AO681,Enrollees!A:A,Enrollees!E:E)</f>
        <v>Gabrielle Morgan</v>
      </c>
      <c r="AU681" t="str">
        <f>_xlfn.XLOOKUP(AO681,Enrollees!A:A,Enrollees!C:C)</f>
        <v>La Casa de Amistad</v>
      </c>
      <c r="AV681">
        <f>_xlfn.XLOOKUP(AO681,Enrollees!A:A,Enrollees!F:F)</f>
        <v>5743095834</v>
      </c>
      <c r="AW681" s="7">
        <f t="shared" si="10"/>
        <v>10.7</v>
      </c>
    </row>
    <row r="682" spans="1:49" x14ac:dyDescent="0.2">
      <c r="A682" t="s">
        <v>2753</v>
      </c>
      <c r="B682" s="1">
        <v>44572.129178240742</v>
      </c>
      <c r="C682" s="10">
        <v>44572</v>
      </c>
      <c r="D682" t="s">
        <v>806</v>
      </c>
      <c r="E682" s="2">
        <v>44571</v>
      </c>
      <c r="F682" t="s">
        <v>623</v>
      </c>
      <c r="G682" s="2">
        <v>44572</v>
      </c>
      <c r="H682" t="s">
        <v>568</v>
      </c>
      <c r="I682" s="2">
        <v>44571</v>
      </c>
      <c r="J682" t="s">
        <v>663</v>
      </c>
      <c r="K682" t="s">
        <v>742</v>
      </c>
      <c r="L682" t="s">
        <v>560</v>
      </c>
      <c r="M682" t="s">
        <v>561</v>
      </c>
      <c r="N682" t="s">
        <v>562</v>
      </c>
      <c r="O682" t="s">
        <v>43</v>
      </c>
      <c r="P682" t="s">
        <v>44</v>
      </c>
      <c r="Q682" t="s">
        <v>45</v>
      </c>
      <c r="R682" t="s">
        <v>43</v>
      </c>
      <c r="S682" t="s">
        <v>43</v>
      </c>
      <c r="T682" t="s">
        <v>43</v>
      </c>
      <c r="U682" t="s">
        <v>43</v>
      </c>
      <c r="V682" t="s">
        <v>43</v>
      </c>
      <c r="W682" t="s">
        <v>43</v>
      </c>
      <c r="X682" t="s">
        <v>43</v>
      </c>
      <c r="Y682" t="s">
        <v>757</v>
      </c>
      <c r="Z682" t="s">
        <v>43</v>
      </c>
      <c r="AA682" t="s">
        <v>47</v>
      </c>
      <c r="AB682" t="s">
        <v>48</v>
      </c>
      <c r="AC682">
        <v>9.9700000000000006</v>
      </c>
      <c r="AD682" t="s">
        <v>43</v>
      </c>
      <c r="AE682" t="s">
        <v>43</v>
      </c>
      <c r="AF682">
        <v>9.9700000000000006</v>
      </c>
      <c r="AG682" t="s">
        <v>49</v>
      </c>
      <c r="AH682">
        <v>9.9700000000000006</v>
      </c>
      <c r="AI682" t="s">
        <v>43</v>
      </c>
      <c r="AJ682" t="s">
        <v>43</v>
      </c>
      <c r="AK682">
        <v>9.9700000000000006</v>
      </c>
      <c r="AL682">
        <v>0</v>
      </c>
      <c r="AM682" t="s">
        <v>2647</v>
      </c>
      <c r="AN682" t="s">
        <v>43</v>
      </c>
      <c r="AO682" t="s">
        <v>763</v>
      </c>
      <c r="AP682" t="s">
        <v>43</v>
      </c>
      <c r="AQ682" t="s">
        <v>43</v>
      </c>
      <c r="AR682" t="s">
        <v>764</v>
      </c>
      <c r="AS682" t="s">
        <v>43</v>
      </c>
      <c r="AT682" t="str">
        <f>_xlfn.XLOOKUP(AO682,Enrollees!A:A,Enrollees!E:E)</f>
        <v>Malik Clark</v>
      </c>
      <c r="AU682" t="str">
        <f>_xlfn.XLOOKUP(AO682,Enrollees!A:A,Enrollees!C:C)</f>
        <v>South Bend Heritage Foundation</v>
      </c>
      <c r="AV682">
        <f>_xlfn.XLOOKUP(AO682,Enrollees!A:A,Enrollees!F:F)</f>
        <v>5747035680</v>
      </c>
      <c r="AW682" s="7">
        <f t="shared" si="10"/>
        <v>9.9700000000000006</v>
      </c>
    </row>
    <row r="683" spans="1:49" x14ac:dyDescent="0.2">
      <c r="A683" t="s">
        <v>2754</v>
      </c>
      <c r="B683" s="1">
        <v>44572.181307870371</v>
      </c>
      <c r="C683" s="10">
        <v>44572</v>
      </c>
      <c r="D683" t="s">
        <v>2519</v>
      </c>
      <c r="E683" s="2">
        <v>44571</v>
      </c>
      <c r="F683" t="s">
        <v>1786</v>
      </c>
      <c r="G683" s="2">
        <v>44572</v>
      </c>
      <c r="H683" t="s">
        <v>675</v>
      </c>
      <c r="I683" s="2">
        <v>44571</v>
      </c>
      <c r="J683" t="s">
        <v>505</v>
      </c>
      <c r="K683" t="s">
        <v>742</v>
      </c>
      <c r="L683" t="s">
        <v>560</v>
      </c>
      <c r="M683" t="s">
        <v>561</v>
      </c>
      <c r="N683" t="s">
        <v>562</v>
      </c>
      <c r="O683" t="s">
        <v>43</v>
      </c>
      <c r="P683" t="s">
        <v>44</v>
      </c>
      <c r="Q683" t="s">
        <v>45</v>
      </c>
      <c r="R683" t="s">
        <v>43</v>
      </c>
      <c r="S683" t="s">
        <v>43</v>
      </c>
      <c r="T683" t="s">
        <v>43</v>
      </c>
      <c r="U683" t="s">
        <v>43</v>
      </c>
      <c r="V683" t="s">
        <v>43</v>
      </c>
      <c r="W683" t="s">
        <v>43</v>
      </c>
      <c r="X683" t="s">
        <v>43</v>
      </c>
      <c r="Y683" t="s">
        <v>757</v>
      </c>
      <c r="Z683" t="s">
        <v>43</v>
      </c>
      <c r="AA683" t="s">
        <v>47</v>
      </c>
      <c r="AB683" t="s">
        <v>48</v>
      </c>
      <c r="AC683">
        <v>5.0999999999999996</v>
      </c>
      <c r="AD683" t="s">
        <v>43</v>
      </c>
      <c r="AE683" t="s">
        <v>43</v>
      </c>
      <c r="AF683">
        <v>5.0999999999999996</v>
      </c>
      <c r="AG683" t="s">
        <v>49</v>
      </c>
      <c r="AH683">
        <v>5.0999999999999996</v>
      </c>
      <c r="AI683" t="s">
        <v>43</v>
      </c>
      <c r="AJ683" t="s">
        <v>43</v>
      </c>
      <c r="AK683">
        <v>5.0999999999999996</v>
      </c>
      <c r="AL683">
        <v>0</v>
      </c>
      <c r="AM683" t="s">
        <v>1660</v>
      </c>
      <c r="AN683" t="s">
        <v>43</v>
      </c>
      <c r="AO683" t="s">
        <v>779</v>
      </c>
      <c r="AP683" t="s">
        <v>43</v>
      </c>
      <c r="AQ683" t="s">
        <v>43</v>
      </c>
      <c r="AR683" t="s">
        <v>759</v>
      </c>
      <c r="AS683" t="s">
        <v>43</v>
      </c>
      <c r="AT683" t="e">
        <f>_xlfn.XLOOKUP(AO683,Enrollees!A:A,Enrollees!E:E)</f>
        <v>#N/A</v>
      </c>
      <c r="AU683" t="e">
        <f>_xlfn.XLOOKUP(AO683,Enrollees!A:A,Enrollees!C:C)</f>
        <v>#N/A</v>
      </c>
      <c r="AV683" t="e">
        <f>_xlfn.XLOOKUP(AO683,Enrollees!A:A,Enrollees!F:F)</f>
        <v>#N/A</v>
      </c>
      <c r="AW683" s="7">
        <f t="shared" si="10"/>
        <v>5.0999999999999996</v>
      </c>
    </row>
    <row r="684" spans="1:49" x14ac:dyDescent="0.2">
      <c r="A684" t="s">
        <v>2755</v>
      </c>
      <c r="B684" s="1">
        <v>44572.527881944443</v>
      </c>
      <c r="C684" s="10">
        <v>44572</v>
      </c>
      <c r="D684" t="s">
        <v>97</v>
      </c>
      <c r="E684" s="2">
        <v>44572</v>
      </c>
      <c r="F684" t="s">
        <v>1906</v>
      </c>
      <c r="G684" s="2">
        <v>44572</v>
      </c>
      <c r="H684" t="s">
        <v>750</v>
      </c>
      <c r="I684" s="2">
        <v>44572</v>
      </c>
      <c r="J684" t="s">
        <v>619</v>
      </c>
      <c r="K684" t="s">
        <v>742</v>
      </c>
      <c r="L684" t="s">
        <v>560</v>
      </c>
      <c r="M684" t="s">
        <v>561</v>
      </c>
      <c r="N684" t="s">
        <v>562</v>
      </c>
      <c r="O684" t="s">
        <v>43</v>
      </c>
      <c r="P684" t="s">
        <v>44</v>
      </c>
      <c r="Q684" t="s">
        <v>45</v>
      </c>
      <c r="R684" t="s">
        <v>43</v>
      </c>
      <c r="S684" t="s">
        <v>43</v>
      </c>
      <c r="T684" t="s">
        <v>43</v>
      </c>
      <c r="U684" t="s">
        <v>43</v>
      </c>
      <c r="V684" t="s">
        <v>43</v>
      </c>
      <c r="W684" t="s">
        <v>43</v>
      </c>
      <c r="X684" t="s">
        <v>43</v>
      </c>
      <c r="Y684" t="s">
        <v>757</v>
      </c>
      <c r="Z684" t="s">
        <v>43</v>
      </c>
      <c r="AA684" t="s">
        <v>47</v>
      </c>
      <c r="AB684" t="s">
        <v>48</v>
      </c>
      <c r="AC684">
        <v>11.96</v>
      </c>
      <c r="AD684" t="s">
        <v>43</v>
      </c>
      <c r="AE684" t="s">
        <v>43</v>
      </c>
      <c r="AF684">
        <v>11.96</v>
      </c>
      <c r="AG684" t="s">
        <v>49</v>
      </c>
      <c r="AH684">
        <v>11.96</v>
      </c>
      <c r="AI684" t="s">
        <v>43</v>
      </c>
      <c r="AJ684" t="s">
        <v>43</v>
      </c>
      <c r="AK684">
        <v>11.96</v>
      </c>
      <c r="AL684">
        <v>0</v>
      </c>
      <c r="AM684" t="s">
        <v>1659</v>
      </c>
      <c r="AN684" t="s">
        <v>43</v>
      </c>
      <c r="AO684" t="s">
        <v>796</v>
      </c>
      <c r="AP684" t="s">
        <v>43</v>
      </c>
      <c r="AQ684" t="s">
        <v>43</v>
      </c>
      <c r="AR684" t="s">
        <v>761</v>
      </c>
      <c r="AS684" t="s">
        <v>43</v>
      </c>
      <c r="AT684" t="str">
        <f>_xlfn.XLOOKUP(AO684,Enrollees!A:A,Enrollees!E:E)</f>
        <v>Raymond  Landry </v>
      </c>
      <c r="AU684" t="str">
        <f>_xlfn.XLOOKUP(AO684,Enrollees!A:A,Enrollees!C:C)</f>
        <v>Center For the Homeless</v>
      </c>
      <c r="AV684">
        <f>_xlfn.XLOOKUP(AO684,Enrollees!A:A,Enrollees!F:F)</f>
        <v>5745449888</v>
      </c>
      <c r="AW684" s="7">
        <f t="shared" si="10"/>
        <v>11.96</v>
      </c>
    </row>
    <row r="685" spans="1:49" x14ac:dyDescent="0.2">
      <c r="A685" t="s">
        <v>2756</v>
      </c>
      <c r="B685" s="1">
        <v>44572.562372685185</v>
      </c>
      <c r="C685" s="10">
        <v>44572</v>
      </c>
      <c r="D685" t="s">
        <v>514</v>
      </c>
      <c r="E685" s="2">
        <v>44572</v>
      </c>
      <c r="F685" t="s">
        <v>2083</v>
      </c>
      <c r="G685" s="2">
        <v>44572</v>
      </c>
      <c r="H685" t="s">
        <v>1733</v>
      </c>
      <c r="I685" s="2">
        <v>44572</v>
      </c>
      <c r="J685" t="s">
        <v>2124</v>
      </c>
      <c r="K685" t="s">
        <v>742</v>
      </c>
      <c r="L685" t="s">
        <v>560</v>
      </c>
      <c r="M685" t="s">
        <v>561</v>
      </c>
      <c r="N685" t="s">
        <v>562</v>
      </c>
      <c r="O685" t="s">
        <v>43</v>
      </c>
      <c r="P685" t="s">
        <v>44</v>
      </c>
      <c r="Q685" t="s">
        <v>45</v>
      </c>
      <c r="R685" t="s">
        <v>43</v>
      </c>
      <c r="S685" t="s">
        <v>43</v>
      </c>
      <c r="T685" t="s">
        <v>43</v>
      </c>
      <c r="U685" t="s">
        <v>43</v>
      </c>
      <c r="V685" t="s">
        <v>43</v>
      </c>
      <c r="W685" t="s">
        <v>43</v>
      </c>
      <c r="X685" t="s">
        <v>43</v>
      </c>
      <c r="Y685" t="s">
        <v>757</v>
      </c>
      <c r="Z685" t="s">
        <v>43</v>
      </c>
      <c r="AA685" t="s">
        <v>47</v>
      </c>
      <c r="AB685" t="s">
        <v>48</v>
      </c>
      <c r="AC685">
        <v>29.99</v>
      </c>
      <c r="AD685" t="s">
        <v>43</v>
      </c>
      <c r="AE685" t="s">
        <v>43</v>
      </c>
      <c r="AF685">
        <v>29.99</v>
      </c>
      <c r="AG685" t="s">
        <v>49</v>
      </c>
      <c r="AH685">
        <v>29.99</v>
      </c>
      <c r="AI685" t="s">
        <v>43</v>
      </c>
      <c r="AJ685" t="s">
        <v>43</v>
      </c>
      <c r="AK685">
        <v>29.99</v>
      </c>
      <c r="AL685">
        <v>0</v>
      </c>
      <c r="AM685" t="s">
        <v>1659</v>
      </c>
      <c r="AN685" t="s">
        <v>43</v>
      </c>
      <c r="AO685" t="s">
        <v>796</v>
      </c>
      <c r="AP685" t="s">
        <v>43</v>
      </c>
      <c r="AQ685" t="s">
        <v>43</v>
      </c>
      <c r="AR685" t="s">
        <v>761</v>
      </c>
      <c r="AS685" t="s">
        <v>43</v>
      </c>
      <c r="AT685" t="str">
        <f>_xlfn.XLOOKUP(AO685,Enrollees!A:A,Enrollees!E:E)</f>
        <v>Raymond  Landry </v>
      </c>
      <c r="AU685" t="str">
        <f>_xlfn.XLOOKUP(AO685,Enrollees!A:A,Enrollees!C:C)</f>
        <v>Center For the Homeless</v>
      </c>
      <c r="AV685">
        <f>_xlfn.XLOOKUP(AO685,Enrollees!A:A,Enrollees!F:F)</f>
        <v>5745449888</v>
      </c>
      <c r="AW685" s="7">
        <f t="shared" si="10"/>
        <v>29.99</v>
      </c>
    </row>
    <row r="686" spans="1:49" x14ac:dyDescent="0.2">
      <c r="A686" t="s">
        <v>2757</v>
      </c>
      <c r="B686" s="1">
        <v>44572.61241898148</v>
      </c>
      <c r="C686" s="10">
        <v>44572</v>
      </c>
      <c r="D686" t="s">
        <v>92</v>
      </c>
      <c r="E686" s="2">
        <v>44572</v>
      </c>
      <c r="F686" t="s">
        <v>137</v>
      </c>
      <c r="G686" s="2">
        <v>44572</v>
      </c>
      <c r="H686" t="s">
        <v>72</v>
      </c>
      <c r="I686" s="2">
        <v>44572</v>
      </c>
      <c r="J686" t="s">
        <v>807</v>
      </c>
      <c r="K686" t="s">
        <v>742</v>
      </c>
      <c r="L686" t="s">
        <v>560</v>
      </c>
      <c r="M686" t="s">
        <v>561</v>
      </c>
      <c r="N686" t="s">
        <v>562</v>
      </c>
      <c r="O686" t="s">
        <v>43</v>
      </c>
      <c r="P686" t="s">
        <v>44</v>
      </c>
      <c r="Q686" t="s">
        <v>45</v>
      </c>
      <c r="R686" t="s">
        <v>43</v>
      </c>
      <c r="S686" t="s">
        <v>43</v>
      </c>
      <c r="T686" t="s">
        <v>43</v>
      </c>
      <c r="U686" t="s">
        <v>43</v>
      </c>
      <c r="V686" t="s">
        <v>43</v>
      </c>
      <c r="W686" t="s">
        <v>43</v>
      </c>
      <c r="X686" t="s">
        <v>43</v>
      </c>
      <c r="Y686" t="s">
        <v>757</v>
      </c>
      <c r="Z686" t="s">
        <v>43</v>
      </c>
      <c r="AA686" t="s">
        <v>47</v>
      </c>
      <c r="AB686" t="s">
        <v>48</v>
      </c>
      <c r="AC686">
        <v>7.4</v>
      </c>
      <c r="AD686" t="s">
        <v>43</v>
      </c>
      <c r="AE686" t="s">
        <v>43</v>
      </c>
      <c r="AF686">
        <v>7.4</v>
      </c>
      <c r="AG686" t="s">
        <v>49</v>
      </c>
      <c r="AH686">
        <v>7.4</v>
      </c>
      <c r="AI686" t="s">
        <v>43</v>
      </c>
      <c r="AJ686" t="s">
        <v>43</v>
      </c>
      <c r="AK686">
        <v>7.4</v>
      </c>
      <c r="AL686">
        <v>0</v>
      </c>
      <c r="AM686" t="s">
        <v>2689</v>
      </c>
      <c r="AN686" t="s">
        <v>43</v>
      </c>
      <c r="AO686" t="s">
        <v>808</v>
      </c>
      <c r="AP686" t="s">
        <v>43</v>
      </c>
      <c r="AQ686" t="s">
        <v>43</v>
      </c>
      <c r="AR686" t="s">
        <v>809</v>
      </c>
      <c r="AS686" t="s">
        <v>43</v>
      </c>
      <c r="AT686" t="str">
        <f>_xlfn.XLOOKUP(AO686,Enrollees!A:A,Enrollees!E:E)</f>
        <v>Marquitta Napper</v>
      </c>
      <c r="AU686" t="str">
        <f>_xlfn.XLOOKUP(AO686,Enrollees!A:A,Enrollees!C:C)</f>
        <v>YWCA North Central Indiana</v>
      </c>
      <c r="AV686">
        <f>_xlfn.XLOOKUP(AO686,Enrollees!A:A,Enrollees!F:F)</f>
        <v>5743023804</v>
      </c>
      <c r="AW686" s="7">
        <f t="shared" si="10"/>
        <v>7.4</v>
      </c>
    </row>
    <row r="687" spans="1:49" x14ac:dyDescent="0.2">
      <c r="A687" t="s">
        <v>2758</v>
      </c>
      <c r="B687" s="1">
        <v>44572.626122685186</v>
      </c>
      <c r="C687" s="10">
        <v>44572</v>
      </c>
      <c r="D687" t="s">
        <v>182</v>
      </c>
      <c r="E687" s="2">
        <v>44572</v>
      </c>
      <c r="F687" t="s">
        <v>718</v>
      </c>
      <c r="G687" s="2">
        <v>44572</v>
      </c>
      <c r="H687" t="s">
        <v>363</v>
      </c>
      <c r="I687" s="2">
        <v>44572</v>
      </c>
      <c r="J687" t="s">
        <v>641</v>
      </c>
      <c r="K687" t="s">
        <v>742</v>
      </c>
      <c r="L687" t="s">
        <v>560</v>
      </c>
      <c r="M687" t="s">
        <v>561</v>
      </c>
      <c r="N687" t="s">
        <v>562</v>
      </c>
      <c r="O687" t="s">
        <v>43</v>
      </c>
      <c r="P687" t="s">
        <v>44</v>
      </c>
      <c r="Q687" t="s">
        <v>45</v>
      </c>
      <c r="R687" t="s">
        <v>43</v>
      </c>
      <c r="S687" t="s">
        <v>43</v>
      </c>
      <c r="T687" t="s">
        <v>43</v>
      </c>
      <c r="U687" t="s">
        <v>43</v>
      </c>
      <c r="V687" t="s">
        <v>43</v>
      </c>
      <c r="W687" t="s">
        <v>43</v>
      </c>
      <c r="X687" t="s">
        <v>43</v>
      </c>
      <c r="Y687" t="s">
        <v>757</v>
      </c>
      <c r="Z687" t="s">
        <v>43</v>
      </c>
      <c r="AA687" t="s">
        <v>47</v>
      </c>
      <c r="AB687" t="s">
        <v>48</v>
      </c>
      <c r="AC687">
        <v>9.86</v>
      </c>
      <c r="AD687" t="s">
        <v>43</v>
      </c>
      <c r="AE687" t="s">
        <v>43</v>
      </c>
      <c r="AF687">
        <v>9.86</v>
      </c>
      <c r="AG687" t="s">
        <v>49</v>
      </c>
      <c r="AH687">
        <v>9.86</v>
      </c>
      <c r="AI687" t="s">
        <v>43</v>
      </c>
      <c r="AJ687" t="s">
        <v>43</v>
      </c>
      <c r="AK687">
        <v>9.86</v>
      </c>
      <c r="AL687">
        <v>0</v>
      </c>
      <c r="AM687" t="s">
        <v>2670</v>
      </c>
      <c r="AN687" t="s">
        <v>43</v>
      </c>
      <c r="AO687" t="s">
        <v>790</v>
      </c>
      <c r="AP687" t="s">
        <v>43</v>
      </c>
      <c r="AQ687" t="s">
        <v>43</v>
      </c>
      <c r="AR687" t="s">
        <v>791</v>
      </c>
      <c r="AS687" t="s">
        <v>43</v>
      </c>
      <c r="AT687" t="str">
        <f>_xlfn.XLOOKUP(AO687,Enrollees!A:A,Enrollees!E:E)</f>
        <v>Ella Coppock</v>
      </c>
      <c r="AU687" t="str">
        <f>_xlfn.XLOOKUP(AO687,Enrollees!A:A,Enrollees!C:C)</f>
        <v>St. Margaret's House</v>
      </c>
      <c r="AV687">
        <f>_xlfn.XLOOKUP(AO687,Enrollees!A:A,Enrollees!F:F)</f>
        <v>5743235073</v>
      </c>
      <c r="AW687" s="7">
        <f t="shared" si="10"/>
        <v>9.86</v>
      </c>
    </row>
    <row r="688" spans="1:49" x14ac:dyDescent="0.2">
      <c r="A688" s="3" t="s">
        <v>2759</v>
      </c>
      <c r="B688" s="1">
        <v>44572.656736111108</v>
      </c>
      <c r="C688" s="10">
        <v>44572</v>
      </c>
      <c r="D688" t="s">
        <v>379</v>
      </c>
      <c r="E688" s="2">
        <v>44572</v>
      </c>
      <c r="F688" t="s">
        <v>508</v>
      </c>
      <c r="G688" s="2">
        <v>44572</v>
      </c>
      <c r="H688" t="s">
        <v>603</v>
      </c>
      <c r="I688" s="2">
        <v>44572</v>
      </c>
      <c r="J688" t="s">
        <v>636</v>
      </c>
      <c r="K688" t="s">
        <v>742</v>
      </c>
      <c r="L688" t="s">
        <v>560</v>
      </c>
      <c r="M688" t="s">
        <v>561</v>
      </c>
      <c r="N688" t="s">
        <v>562</v>
      </c>
      <c r="O688" t="s">
        <v>43</v>
      </c>
      <c r="P688" t="s">
        <v>44</v>
      </c>
      <c r="Q688" t="s">
        <v>45</v>
      </c>
      <c r="R688" t="s">
        <v>43</v>
      </c>
      <c r="S688" t="s">
        <v>43</v>
      </c>
      <c r="T688" t="s">
        <v>43</v>
      </c>
      <c r="U688" t="s">
        <v>43</v>
      </c>
      <c r="V688" t="s">
        <v>43</v>
      </c>
      <c r="W688" t="s">
        <v>43</v>
      </c>
      <c r="X688" t="s">
        <v>43</v>
      </c>
      <c r="Y688" t="s">
        <v>757</v>
      </c>
      <c r="Z688" t="s">
        <v>43</v>
      </c>
      <c r="AA688" t="s">
        <v>47</v>
      </c>
      <c r="AB688" t="s">
        <v>48</v>
      </c>
      <c r="AC688">
        <v>7.01</v>
      </c>
      <c r="AD688" t="s">
        <v>43</v>
      </c>
      <c r="AE688" t="s">
        <v>43</v>
      </c>
      <c r="AF688">
        <v>7.01</v>
      </c>
      <c r="AG688" t="s">
        <v>49</v>
      </c>
      <c r="AH688">
        <v>7.01</v>
      </c>
      <c r="AI688" t="s">
        <v>43</v>
      </c>
      <c r="AJ688" t="s">
        <v>43</v>
      </c>
      <c r="AK688">
        <v>7.01</v>
      </c>
      <c r="AL688">
        <v>0</v>
      </c>
      <c r="AM688" t="s">
        <v>2689</v>
      </c>
      <c r="AN688" t="s">
        <v>43</v>
      </c>
      <c r="AO688" t="s">
        <v>808</v>
      </c>
      <c r="AP688" t="s">
        <v>43</v>
      </c>
      <c r="AQ688" t="s">
        <v>43</v>
      </c>
      <c r="AR688" t="s">
        <v>809</v>
      </c>
      <c r="AS688" t="s">
        <v>43</v>
      </c>
      <c r="AT688" t="str">
        <f>_xlfn.XLOOKUP(AO688,Enrollees!A:A,Enrollees!E:E)</f>
        <v>Marquitta Napper</v>
      </c>
      <c r="AU688" t="str">
        <f>_xlfn.XLOOKUP(AO688,Enrollees!A:A,Enrollees!C:C)</f>
        <v>YWCA North Central Indiana</v>
      </c>
      <c r="AV688">
        <f>_xlfn.XLOOKUP(AO688,Enrollees!A:A,Enrollees!F:F)</f>
        <v>5743023804</v>
      </c>
      <c r="AW688" s="7">
        <f t="shared" si="10"/>
        <v>7.01</v>
      </c>
    </row>
    <row r="689" spans="1:49" x14ac:dyDescent="0.2">
      <c r="A689" t="s">
        <v>2760</v>
      </c>
      <c r="B689" s="1">
        <v>44572.710081018522</v>
      </c>
      <c r="C689" s="10">
        <v>44572</v>
      </c>
      <c r="D689" t="s">
        <v>1785</v>
      </c>
      <c r="E689" s="2">
        <v>44572</v>
      </c>
      <c r="F689" t="s">
        <v>2180</v>
      </c>
      <c r="G689" s="2">
        <v>44572</v>
      </c>
      <c r="H689" t="s">
        <v>258</v>
      </c>
      <c r="I689" s="2">
        <v>44572</v>
      </c>
      <c r="J689" t="s">
        <v>615</v>
      </c>
      <c r="K689" t="s">
        <v>742</v>
      </c>
      <c r="L689" t="s">
        <v>560</v>
      </c>
      <c r="M689" t="s">
        <v>561</v>
      </c>
      <c r="N689" t="s">
        <v>562</v>
      </c>
      <c r="O689" t="s">
        <v>43</v>
      </c>
      <c r="P689" t="s">
        <v>44</v>
      </c>
      <c r="Q689" t="s">
        <v>45</v>
      </c>
      <c r="R689" t="s">
        <v>43</v>
      </c>
      <c r="S689" t="s">
        <v>43</v>
      </c>
      <c r="T689" t="s">
        <v>43</v>
      </c>
      <c r="U689" t="s">
        <v>43</v>
      </c>
      <c r="V689" t="s">
        <v>43</v>
      </c>
      <c r="W689" t="s">
        <v>43</v>
      </c>
      <c r="X689" t="s">
        <v>43</v>
      </c>
      <c r="Y689" t="s">
        <v>757</v>
      </c>
      <c r="Z689" t="s">
        <v>43</v>
      </c>
      <c r="AA689" t="s">
        <v>47</v>
      </c>
      <c r="AB689" t="s">
        <v>48</v>
      </c>
      <c r="AC689">
        <v>12.13</v>
      </c>
      <c r="AD689" t="s">
        <v>43</v>
      </c>
      <c r="AE689" t="s">
        <v>43</v>
      </c>
      <c r="AF689">
        <v>12.13</v>
      </c>
      <c r="AG689" t="s">
        <v>49</v>
      </c>
      <c r="AH689">
        <v>12.13</v>
      </c>
      <c r="AI689" t="s">
        <v>43</v>
      </c>
      <c r="AJ689" t="s">
        <v>43</v>
      </c>
      <c r="AK689">
        <v>12.13</v>
      </c>
      <c r="AL689">
        <v>0</v>
      </c>
      <c r="AM689" t="s">
        <v>2647</v>
      </c>
      <c r="AN689" t="s">
        <v>43</v>
      </c>
      <c r="AO689" t="s">
        <v>763</v>
      </c>
      <c r="AP689" t="s">
        <v>43</v>
      </c>
      <c r="AQ689" t="s">
        <v>43</v>
      </c>
      <c r="AR689" t="s">
        <v>764</v>
      </c>
      <c r="AS689" t="s">
        <v>43</v>
      </c>
      <c r="AT689" t="str">
        <f>_xlfn.XLOOKUP(AO689,Enrollees!A:A,Enrollees!E:E)</f>
        <v>Malik Clark</v>
      </c>
      <c r="AU689" t="str">
        <f>_xlfn.XLOOKUP(AO689,Enrollees!A:A,Enrollees!C:C)</f>
        <v>South Bend Heritage Foundation</v>
      </c>
      <c r="AV689">
        <f>_xlfn.XLOOKUP(AO689,Enrollees!A:A,Enrollees!F:F)</f>
        <v>5747035680</v>
      </c>
      <c r="AW689" s="7">
        <f t="shared" si="10"/>
        <v>12.13</v>
      </c>
    </row>
    <row r="690" spans="1:49" x14ac:dyDescent="0.2">
      <c r="A690" t="s">
        <v>2761</v>
      </c>
      <c r="B690" s="1">
        <v>44572.751666666663</v>
      </c>
      <c r="C690" s="10">
        <v>44572</v>
      </c>
      <c r="D690" t="s">
        <v>739</v>
      </c>
      <c r="E690" s="2">
        <v>44572</v>
      </c>
      <c r="F690" t="s">
        <v>1823</v>
      </c>
      <c r="G690" s="2">
        <v>44572</v>
      </c>
      <c r="H690" t="s">
        <v>1716</v>
      </c>
      <c r="I690" s="2">
        <v>44572</v>
      </c>
      <c r="J690" t="s">
        <v>632</v>
      </c>
      <c r="K690" t="s">
        <v>742</v>
      </c>
      <c r="L690" t="s">
        <v>560</v>
      </c>
      <c r="M690" t="s">
        <v>561</v>
      </c>
      <c r="N690" t="s">
        <v>562</v>
      </c>
      <c r="O690" t="s">
        <v>43</v>
      </c>
      <c r="P690" t="s">
        <v>44</v>
      </c>
      <c r="Q690" t="s">
        <v>45</v>
      </c>
      <c r="R690" t="s">
        <v>43</v>
      </c>
      <c r="S690" t="s">
        <v>43</v>
      </c>
      <c r="T690" t="s">
        <v>43</v>
      </c>
      <c r="U690" t="s">
        <v>43</v>
      </c>
      <c r="V690" t="s">
        <v>43</v>
      </c>
      <c r="W690" t="s">
        <v>43</v>
      </c>
      <c r="X690" t="s">
        <v>43</v>
      </c>
      <c r="Y690" t="s">
        <v>757</v>
      </c>
      <c r="Z690" t="s">
        <v>43</v>
      </c>
      <c r="AA690" t="s">
        <v>47</v>
      </c>
      <c r="AB690" t="s">
        <v>48</v>
      </c>
      <c r="AC690">
        <v>21.99</v>
      </c>
      <c r="AD690" t="s">
        <v>43</v>
      </c>
      <c r="AE690" t="s">
        <v>43</v>
      </c>
      <c r="AF690">
        <v>21.99</v>
      </c>
      <c r="AG690" t="s">
        <v>49</v>
      </c>
      <c r="AH690">
        <v>21.99</v>
      </c>
      <c r="AI690" t="s">
        <v>43</v>
      </c>
      <c r="AJ690" t="s">
        <v>43</v>
      </c>
      <c r="AK690">
        <v>21.99</v>
      </c>
      <c r="AL690">
        <v>0</v>
      </c>
      <c r="AM690" t="s">
        <v>2674</v>
      </c>
      <c r="AN690" t="s">
        <v>43</v>
      </c>
      <c r="AO690" t="s">
        <v>777</v>
      </c>
      <c r="AP690" t="s">
        <v>43</v>
      </c>
      <c r="AQ690" t="s">
        <v>43</v>
      </c>
      <c r="AR690" t="s">
        <v>778</v>
      </c>
      <c r="AS690" t="s">
        <v>43</v>
      </c>
      <c r="AT690" t="str">
        <f>_xlfn.XLOOKUP(AO690,Enrollees!A:A,Enrollees!E:E)</f>
        <v>Barbara  Kruszewski </v>
      </c>
      <c r="AU690" t="str">
        <f>_xlfn.XLOOKUP(AO690,Enrollees!A:A,Enrollees!C:C)</f>
        <v>RiverBend Cancer Services</v>
      </c>
      <c r="AV690">
        <f>_xlfn.XLOOKUP(AO690,Enrollees!A:A,Enrollees!F:F)</f>
        <v>9046078098</v>
      </c>
      <c r="AW690" s="7">
        <f t="shared" si="10"/>
        <v>21.99</v>
      </c>
    </row>
    <row r="691" spans="1:49" x14ac:dyDescent="0.2">
      <c r="A691" t="s">
        <v>2762</v>
      </c>
      <c r="B691" s="1">
        <v>44572.754016203704</v>
      </c>
      <c r="C691" s="10">
        <v>44572</v>
      </c>
      <c r="D691" t="s">
        <v>667</v>
      </c>
      <c r="E691" s="2">
        <v>44572</v>
      </c>
      <c r="F691" t="s">
        <v>750</v>
      </c>
      <c r="G691" s="2">
        <v>44572</v>
      </c>
      <c r="H691" t="s">
        <v>595</v>
      </c>
      <c r="I691" s="2">
        <v>44572</v>
      </c>
      <c r="J691" t="s">
        <v>502</v>
      </c>
      <c r="K691" t="s">
        <v>742</v>
      </c>
      <c r="L691" t="s">
        <v>560</v>
      </c>
      <c r="M691" t="s">
        <v>561</v>
      </c>
      <c r="N691" t="s">
        <v>562</v>
      </c>
      <c r="O691" t="s">
        <v>43</v>
      </c>
      <c r="P691" t="s">
        <v>44</v>
      </c>
      <c r="Q691" t="s">
        <v>45</v>
      </c>
      <c r="R691" t="s">
        <v>43</v>
      </c>
      <c r="S691" t="s">
        <v>43</v>
      </c>
      <c r="T691" t="s">
        <v>43</v>
      </c>
      <c r="U691" t="s">
        <v>43</v>
      </c>
      <c r="V691" t="s">
        <v>43</v>
      </c>
      <c r="W691" t="s">
        <v>43</v>
      </c>
      <c r="X691" t="s">
        <v>43</v>
      </c>
      <c r="Y691" t="s">
        <v>757</v>
      </c>
      <c r="Z691" t="s">
        <v>43</v>
      </c>
      <c r="AA691" t="s">
        <v>47</v>
      </c>
      <c r="AB691" t="s">
        <v>48</v>
      </c>
      <c r="AC691">
        <v>5.42</v>
      </c>
      <c r="AD691" t="s">
        <v>43</v>
      </c>
      <c r="AE691" t="s">
        <v>43</v>
      </c>
      <c r="AF691">
        <v>5.42</v>
      </c>
      <c r="AG691" t="s">
        <v>49</v>
      </c>
      <c r="AH691">
        <v>5.42</v>
      </c>
      <c r="AI691" t="s">
        <v>43</v>
      </c>
      <c r="AJ691" t="s">
        <v>43</v>
      </c>
      <c r="AK691">
        <v>5.42</v>
      </c>
      <c r="AL691">
        <v>0</v>
      </c>
      <c r="AM691" t="s">
        <v>1661</v>
      </c>
      <c r="AN691" t="s">
        <v>43</v>
      </c>
      <c r="AO691" t="s">
        <v>772</v>
      </c>
      <c r="AP691" t="s">
        <v>43</v>
      </c>
      <c r="AQ691" t="s">
        <v>43</v>
      </c>
      <c r="AR691" t="s">
        <v>773</v>
      </c>
      <c r="AS691" t="s">
        <v>43</v>
      </c>
      <c r="AT691" t="str">
        <f>_xlfn.XLOOKUP(AO691,Enrollees!A:A,Enrollees!E:E)</f>
        <v>Deannetaniece Howard</v>
      </c>
      <c r="AU691" t="str">
        <f>_xlfn.XLOOKUP(AO691,Enrollees!A:A,Enrollees!C:C)</f>
        <v>La Casa de Amistad</v>
      </c>
      <c r="AV691">
        <f>_xlfn.XLOOKUP(AO691,Enrollees!A:A,Enrollees!F:F)</f>
        <v>3122185151</v>
      </c>
      <c r="AW691" s="7">
        <f t="shared" si="10"/>
        <v>5.42</v>
      </c>
    </row>
    <row r="692" spans="1:49" x14ac:dyDescent="0.2">
      <c r="A692" t="s">
        <v>2763</v>
      </c>
      <c r="B692" s="1">
        <v>44572.754999999997</v>
      </c>
      <c r="C692" s="10">
        <v>44572</v>
      </c>
      <c r="D692" t="s">
        <v>711</v>
      </c>
      <c r="E692" s="2">
        <v>44572</v>
      </c>
      <c r="F692" t="s">
        <v>190</v>
      </c>
      <c r="G692" s="2">
        <v>44572</v>
      </c>
      <c r="H692" t="s">
        <v>665</v>
      </c>
      <c r="I692" s="2">
        <v>44572</v>
      </c>
      <c r="J692" t="s">
        <v>709</v>
      </c>
      <c r="K692" t="s">
        <v>742</v>
      </c>
      <c r="L692" t="s">
        <v>560</v>
      </c>
      <c r="M692" t="s">
        <v>561</v>
      </c>
      <c r="N692" t="s">
        <v>562</v>
      </c>
      <c r="O692" t="s">
        <v>43</v>
      </c>
      <c r="P692" t="s">
        <v>44</v>
      </c>
      <c r="Q692" t="s">
        <v>45</v>
      </c>
      <c r="R692" t="s">
        <v>43</v>
      </c>
      <c r="S692" t="s">
        <v>43</v>
      </c>
      <c r="T692" t="s">
        <v>43</v>
      </c>
      <c r="U692" t="s">
        <v>43</v>
      </c>
      <c r="V692" t="s">
        <v>43</v>
      </c>
      <c r="W692" t="s">
        <v>43</v>
      </c>
      <c r="X692" t="s">
        <v>43</v>
      </c>
      <c r="Y692" t="s">
        <v>757</v>
      </c>
      <c r="Z692" t="s">
        <v>43</v>
      </c>
      <c r="AA692" t="s">
        <v>47</v>
      </c>
      <c r="AB692" t="s">
        <v>48</v>
      </c>
      <c r="AC692">
        <v>4.9400000000000004</v>
      </c>
      <c r="AD692" t="s">
        <v>43</v>
      </c>
      <c r="AE692" t="s">
        <v>43</v>
      </c>
      <c r="AF692">
        <v>4.9400000000000004</v>
      </c>
      <c r="AG692" t="s">
        <v>49</v>
      </c>
      <c r="AH692">
        <v>4.9400000000000004</v>
      </c>
      <c r="AI692" t="s">
        <v>43</v>
      </c>
      <c r="AJ692" t="s">
        <v>43</v>
      </c>
      <c r="AK692">
        <v>4.9400000000000004</v>
      </c>
      <c r="AL692">
        <v>0</v>
      </c>
      <c r="AM692" t="s">
        <v>1659</v>
      </c>
      <c r="AN692" t="s">
        <v>43</v>
      </c>
      <c r="AO692" t="s">
        <v>760</v>
      </c>
      <c r="AP692" t="s">
        <v>43</v>
      </c>
      <c r="AQ692" t="s">
        <v>43</v>
      </c>
      <c r="AR692" t="s">
        <v>761</v>
      </c>
      <c r="AS692" t="s">
        <v>43</v>
      </c>
      <c r="AT692" t="str">
        <f>_xlfn.XLOOKUP(AO692,Enrollees!A:A,Enrollees!E:E)</f>
        <v>Hannah Shreve</v>
      </c>
      <c r="AU692" t="str">
        <f>_xlfn.XLOOKUP(AO692,Enrollees!A:A,Enrollees!C:C)</f>
        <v>Center For the Homeless</v>
      </c>
      <c r="AV692">
        <f>_xlfn.XLOOKUP(AO692,Enrollees!A:A,Enrollees!F:F)</f>
        <v>5743001642</v>
      </c>
      <c r="AW692" s="7">
        <f t="shared" si="10"/>
        <v>4.9400000000000004</v>
      </c>
    </row>
    <row r="693" spans="1:49" x14ac:dyDescent="0.2">
      <c r="A693" t="s">
        <v>2764</v>
      </c>
      <c r="B693" s="1">
        <v>44572.763645833336</v>
      </c>
      <c r="C693" s="10">
        <v>44572</v>
      </c>
      <c r="D693" t="s">
        <v>144</v>
      </c>
      <c r="E693" s="2">
        <v>44572</v>
      </c>
      <c r="F693" t="s">
        <v>50</v>
      </c>
      <c r="G693" s="2">
        <v>44572</v>
      </c>
      <c r="H693" t="s">
        <v>226</v>
      </c>
      <c r="I693" s="2">
        <v>44572</v>
      </c>
      <c r="J693" t="s">
        <v>53</v>
      </c>
      <c r="K693" t="s">
        <v>742</v>
      </c>
      <c r="L693" t="s">
        <v>560</v>
      </c>
      <c r="M693" t="s">
        <v>561</v>
      </c>
      <c r="N693" t="s">
        <v>562</v>
      </c>
      <c r="O693" t="s">
        <v>43</v>
      </c>
      <c r="P693" t="s">
        <v>44</v>
      </c>
      <c r="Q693" t="s">
        <v>45</v>
      </c>
      <c r="R693" t="s">
        <v>43</v>
      </c>
      <c r="S693" t="s">
        <v>43</v>
      </c>
      <c r="T693" t="s">
        <v>43</v>
      </c>
      <c r="U693" t="s">
        <v>43</v>
      </c>
      <c r="V693" t="s">
        <v>43</v>
      </c>
      <c r="W693" t="s">
        <v>43</v>
      </c>
      <c r="X693" t="s">
        <v>43</v>
      </c>
      <c r="Y693" t="s">
        <v>757</v>
      </c>
      <c r="Z693" t="s">
        <v>43</v>
      </c>
      <c r="AA693" t="s">
        <v>47</v>
      </c>
      <c r="AB693" t="s">
        <v>48</v>
      </c>
      <c r="AC693">
        <v>6.33</v>
      </c>
      <c r="AD693" t="s">
        <v>43</v>
      </c>
      <c r="AE693" t="s">
        <v>43</v>
      </c>
      <c r="AF693">
        <v>6.33</v>
      </c>
      <c r="AG693" t="s">
        <v>49</v>
      </c>
      <c r="AH693">
        <v>6.33</v>
      </c>
      <c r="AI693" t="s">
        <v>43</v>
      </c>
      <c r="AJ693" t="s">
        <v>43</v>
      </c>
      <c r="AK693">
        <v>6.33</v>
      </c>
      <c r="AL693">
        <v>0</v>
      </c>
      <c r="AM693" t="s">
        <v>2674</v>
      </c>
      <c r="AN693" t="s">
        <v>43</v>
      </c>
      <c r="AO693" t="s">
        <v>810</v>
      </c>
      <c r="AP693" t="s">
        <v>43</v>
      </c>
      <c r="AQ693" t="s">
        <v>43</v>
      </c>
      <c r="AR693" t="s">
        <v>778</v>
      </c>
      <c r="AS693" t="s">
        <v>43</v>
      </c>
      <c r="AT693" t="str">
        <f>_xlfn.XLOOKUP(AO693,Enrollees!A:A,Enrollees!E:E)</f>
        <v>Valerie Allen</v>
      </c>
      <c r="AU693" t="str">
        <f>_xlfn.XLOOKUP(AO693,Enrollees!A:A,Enrollees!C:C)</f>
        <v>RiverBend Cancer Services</v>
      </c>
      <c r="AV693">
        <f>_xlfn.XLOOKUP(AO693,Enrollees!A:A,Enrollees!F:F)</f>
        <v>5744063953</v>
      </c>
      <c r="AW693" s="7">
        <f t="shared" si="10"/>
        <v>6.33</v>
      </c>
    </row>
    <row r="694" spans="1:49" x14ac:dyDescent="0.2">
      <c r="A694" t="s">
        <v>2765</v>
      </c>
      <c r="B694" s="1">
        <v>44572.774282407408</v>
      </c>
      <c r="C694" s="10">
        <v>44572</v>
      </c>
      <c r="D694" t="s">
        <v>595</v>
      </c>
      <c r="E694" s="2">
        <v>44572</v>
      </c>
      <c r="F694" t="s">
        <v>502</v>
      </c>
      <c r="G694" s="2">
        <v>44572</v>
      </c>
      <c r="H694" t="s">
        <v>1762</v>
      </c>
      <c r="I694" s="2">
        <v>44572</v>
      </c>
      <c r="J694" t="s">
        <v>1856</v>
      </c>
      <c r="K694" t="s">
        <v>742</v>
      </c>
      <c r="L694" t="s">
        <v>560</v>
      </c>
      <c r="M694" t="s">
        <v>561</v>
      </c>
      <c r="N694" t="s">
        <v>562</v>
      </c>
      <c r="O694" t="s">
        <v>43</v>
      </c>
      <c r="P694" t="s">
        <v>44</v>
      </c>
      <c r="Q694" t="s">
        <v>45</v>
      </c>
      <c r="R694" t="s">
        <v>43</v>
      </c>
      <c r="S694" t="s">
        <v>43</v>
      </c>
      <c r="T694" t="s">
        <v>43</v>
      </c>
      <c r="U694" t="s">
        <v>43</v>
      </c>
      <c r="V694" t="s">
        <v>43</v>
      </c>
      <c r="W694" t="s">
        <v>43</v>
      </c>
      <c r="X694" t="s">
        <v>43</v>
      </c>
      <c r="Y694" t="s">
        <v>757</v>
      </c>
      <c r="Z694" t="s">
        <v>43</v>
      </c>
      <c r="AA694" t="s">
        <v>47</v>
      </c>
      <c r="AB694" t="s">
        <v>48</v>
      </c>
      <c r="AC694">
        <v>12.64</v>
      </c>
      <c r="AD694" t="s">
        <v>43</v>
      </c>
      <c r="AE694" t="s">
        <v>43</v>
      </c>
      <c r="AF694">
        <v>12.64</v>
      </c>
      <c r="AG694" t="s">
        <v>49</v>
      </c>
      <c r="AH694">
        <v>12.64</v>
      </c>
      <c r="AI694" t="s">
        <v>43</v>
      </c>
      <c r="AJ694" t="s">
        <v>43</v>
      </c>
      <c r="AK694">
        <v>12.64</v>
      </c>
      <c r="AL694">
        <v>0</v>
      </c>
      <c r="AM694" t="s">
        <v>1661</v>
      </c>
      <c r="AN694" t="s">
        <v>43</v>
      </c>
      <c r="AO694" t="s">
        <v>804</v>
      </c>
      <c r="AP694" t="s">
        <v>43</v>
      </c>
      <c r="AQ694" t="s">
        <v>43</v>
      </c>
      <c r="AR694" t="s">
        <v>773</v>
      </c>
      <c r="AS694" t="s">
        <v>43</v>
      </c>
      <c r="AT694" t="str">
        <f>_xlfn.XLOOKUP(AO694,Enrollees!A:A,Enrollees!E:E)</f>
        <v>Gabrielle Morgan</v>
      </c>
      <c r="AU694" t="str">
        <f>_xlfn.XLOOKUP(AO694,Enrollees!A:A,Enrollees!C:C)</f>
        <v>La Casa de Amistad</v>
      </c>
      <c r="AV694">
        <f>_xlfn.XLOOKUP(AO694,Enrollees!A:A,Enrollees!F:F)</f>
        <v>5743095834</v>
      </c>
      <c r="AW694" s="7">
        <f t="shared" si="10"/>
        <v>12.64</v>
      </c>
    </row>
    <row r="695" spans="1:49" x14ac:dyDescent="0.2">
      <c r="A695" t="s">
        <v>2766</v>
      </c>
      <c r="B695" s="1">
        <v>44572.777812499997</v>
      </c>
      <c r="C695" s="10">
        <v>44572</v>
      </c>
      <c r="D695" t="s">
        <v>599</v>
      </c>
      <c r="E695" s="2">
        <v>44572</v>
      </c>
      <c r="F695" t="s">
        <v>242</v>
      </c>
      <c r="G695" s="2">
        <v>44572</v>
      </c>
      <c r="H695" t="s">
        <v>529</v>
      </c>
      <c r="I695" s="2">
        <v>44572</v>
      </c>
      <c r="J695" t="s">
        <v>1744</v>
      </c>
      <c r="K695" t="s">
        <v>742</v>
      </c>
      <c r="L695" t="s">
        <v>560</v>
      </c>
      <c r="M695" t="s">
        <v>561</v>
      </c>
      <c r="N695" t="s">
        <v>562</v>
      </c>
      <c r="O695" t="s">
        <v>43</v>
      </c>
      <c r="P695" t="s">
        <v>44</v>
      </c>
      <c r="Q695" t="s">
        <v>45</v>
      </c>
      <c r="R695" t="s">
        <v>43</v>
      </c>
      <c r="S695" t="s">
        <v>43</v>
      </c>
      <c r="T695" t="s">
        <v>43</v>
      </c>
      <c r="U695" t="s">
        <v>43</v>
      </c>
      <c r="V695" t="s">
        <v>43</v>
      </c>
      <c r="W695" t="s">
        <v>43</v>
      </c>
      <c r="X695" t="s">
        <v>43</v>
      </c>
      <c r="Y695" t="s">
        <v>757</v>
      </c>
      <c r="Z695" t="s">
        <v>43</v>
      </c>
      <c r="AA695" t="s">
        <v>47</v>
      </c>
      <c r="AB695" t="s">
        <v>48</v>
      </c>
      <c r="AC695">
        <v>15.02</v>
      </c>
      <c r="AD695" t="s">
        <v>43</v>
      </c>
      <c r="AE695" t="s">
        <v>43</v>
      </c>
      <c r="AF695">
        <v>15.02</v>
      </c>
      <c r="AG695" t="s">
        <v>49</v>
      </c>
      <c r="AH695">
        <v>15.02</v>
      </c>
      <c r="AI695" t="s">
        <v>43</v>
      </c>
      <c r="AJ695" t="s">
        <v>43</v>
      </c>
      <c r="AK695">
        <v>15.02</v>
      </c>
      <c r="AL695">
        <v>0</v>
      </c>
      <c r="AM695" t="s">
        <v>1660</v>
      </c>
      <c r="AN695" t="s">
        <v>43</v>
      </c>
      <c r="AO695" t="s">
        <v>769</v>
      </c>
      <c r="AP695" t="s">
        <v>43</v>
      </c>
      <c r="AQ695" t="s">
        <v>43</v>
      </c>
      <c r="AR695" t="s">
        <v>768</v>
      </c>
      <c r="AS695" t="s">
        <v>43</v>
      </c>
      <c r="AT695" t="str">
        <f>_xlfn.XLOOKUP(AO695,Enrollees!A:A,Enrollees!E:E)</f>
        <v>Delores Hernandez (HWL)</v>
      </c>
      <c r="AU695" t="str">
        <f>_xlfn.XLOOKUP(AO695,Enrollees!A:A,Enrollees!C:C)</f>
        <v>Hope Ministries</v>
      </c>
      <c r="AV695">
        <f>_xlfn.XLOOKUP(AO695,Enrollees!A:A,Enrollees!F:F)</f>
        <v>5743156883</v>
      </c>
      <c r="AW695" s="7">
        <f t="shared" si="10"/>
        <v>15.02</v>
      </c>
    </row>
    <row r="696" spans="1:49" x14ac:dyDescent="0.2">
      <c r="A696" t="s">
        <v>2767</v>
      </c>
      <c r="B696" s="1">
        <v>44572.784016203703</v>
      </c>
      <c r="C696" s="10">
        <v>44572</v>
      </c>
      <c r="D696" t="s">
        <v>273</v>
      </c>
      <c r="E696" s="2">
        <v>44572</v>
      </c>
      <c r="F696" t="s">
        <v>586</v>
      </c>
      <c r="G696" s="2">
        <v>44572</v>
      </c>
      <c r="H696" t="s">
        <v>811</v>
      </c>
      <c r="I696" s="2">
        <v>44572</v>
      </c>
      <c r="J696" t="s">
        <v>473</v>
      </c>
      <c r="K696" t="s">
        <v>742</v>
      </c>
      <c r="L696" t="s">
        <v>560</v>
      </c>
      <c r="M696" t="s">
        <v>561</v>
      </c>
      <c r="N696" t="s">
        <v>562</v>
      </c>
      <c r="O696" t="s">
        <v>43</v>
      </c>
      <c r="P696" t="s">
        <v>44</v>
      </c>
      <c r="Q696" t="s">
        <v>45</v>
      </c>
      <c r="R696" t="s">
        <v>43</v>
      </c>
      <c r="S696" t="s">
        <v>43</v>
      </c>
      <c r="T696" t="s">
        <v>43</v>
      </c>
      <c r="U696" t="s">
        <v>43</v>
      </c>
      <c r="V696" t="s">
        <v>43</v>
      </c>
      <c r="W696" t="s">
        <v>43</v>
      </c>
      <c r="X696" t="s">
        <v>43</v>
      </c>
      <c r="Y696" t="s">
        <v>757</v>
      </c>
      <c r="Z696" t="s">
        <v>43</v>
      </c>
      <c r="AA696" t="s">
        <v>47</v>
      </c>
      <c r="AB696" t="s">
        <v>48</v>
      </c>
      <c r="AC696">
        <v>6.5</v>
      </c>
      <c r="AD696" t="s">
        <v>43</v>
      </c>
      <c r="AE696" t="s">
        <v>43</v>
      </c>
      <c r="AF696">
        <v>6.5</v>
      </c>
      <c r="AG696" t="s">
        <v>49</v>
      </c>
      <c r="AH696">
        <v>6.5</v>
      </c>
      <c r="AI696" t="s">
        <v>43</v>
      </c>
      <c r="AJ696" t="s">
        <v>43</v>
      </c>
      <c r="AK696">
        <v>6.5</v>
      </c>
      <c r="AL696">
        <v>0</v>
      </c>
      <c r="AM696" t="s">
        <v>2674</v>
      </c>
      <c r="AN696" t="s">
        <v>43</v>
      </c>
      <c r="AO696" t="s">
        <v>810</v>
      </c>
      <c r="AP696" t="s">
        <v>43</v>
      </c>
      <c r="AQ696" t="s">
        <v>43</v>
      </c>
      <c r="AR696" t="s">
        <v>778</v>
      </c>
      <c r="AS696" t="s">
        <v>43</v>
      </c>
      <c r="AT696" t="str">
        <f>_xlfn.XLOOKUP(AO696,Enrollees!A:A,Enrollees!E:E)</f>
        <v>Valerie Allen</v>
      </c>
      <c r="AU696" t="str">
        <f>_xlfn.XLOOKUP(AO696,Enrollees!A:A,Enrollees!C:C)</f>
        <v>RiverBend Cancer Services</v>
      </c>
      <c r="AV696">
        <f>_xlfn.XLOOKUP(AO696,Enrollees!A:A,Enrollees!F:F)</f>
        <v>5744063953</v>
      </c>
      <c r="AW696" s="7">
        <f t="shared" si="10"/>
        <v>6.5</v>
      </c>
    </row>
    <row r="697" spans="1:49" x14ac:dyDescent="0.2">
      <c r="A697" s="3" t="s">
        <v>2768</v>
      </c>
      <c r="B697" s="1">
        <v>44572.784155092595</v>
      </c>
      <c r="C697" s="10">
        <v>44572</v>
      </c>
      <c r="D697" t="s">
        <v>273</v>
      </c>
      <c r="E697" s="2">
        <v>44572</v>
      </c>
      <c r="F697" t="s">
        <v>586</v>
      </c>
      <c r="G697" s="2">
        <v>44572</v>
      </c>
      <c r="H697" t="s">
        <v>811</v>
      </c>
      <c r="I697" s="2">
        <v>44572</v>
      </c>
      <c r="J697" t="s">
        <v>473</v>
      </c>
      <c r="K697" t="s">
        <v>742</v>
      </c>
      <c r="L697" t="s">
        <v>560</v>
      </c>
      <c r="M697" t="s">
        <v>561</v>
      </c>
      <c r="N697" t="s">
        <v>562</v>
      </c>
      <c r="O697" t="s">
        <v>43</v>
      </c>
      <c r="P697" t="s">
        <v>44</v>
      </c>
      <c r="Q697" t="s">
        <v>45</v>
      </c>
      <c r="R697" t="s">
        <v>43</v>
      </c>
      <c r="S697" t="s">
        <v>43</v>
      </c>
      <c r="T697" t="s">
        <v>43</v>
      </c>
      <c r="U697" t="s">
        <v>43</v>
      </c>
      <c r="V697" t="s">
        <v>43</v>
      </c>
      <c r="W697" t="s">
        <v>43</v>
      </c>
      <c r="X697" t="s">
        <v>43</v>
      </c>
      <c r="Y697" t="s">
        <v>757</v>
      </c>
      <c r="Z697" t="s">
        <v>43</v>
      </c>
      <c r="AA697" t="s">
        <v>47</v>
      </c>
      <c r="AB697" t="s">
        <v>48</v>
      </c>
      <c r="AC697">
        <v>10.02</v>
      </c>
      <c r="AD697" t="s">
        <v>43</v>
      </c>
      <c r="AE697" t="s">
        <v>43</v>
      </c>
      <c r="AF697">
        <v>10.02</v>
      </c>
      <c r="AG697" t="s">
        <v>49</v>
      </c>
      <c r="AH697">
        <v>10.02</v>
      </c>
      <c r="AI697" t="s">
        <v>43</v>
      </c>
      <c r="AJ697" t="s">
        <v>43</v>
      </c>
      <c r="AK697">
        <v>10.02</v>
      </c>
      <c r="AL697">
        <v>0</v>
      </c>
      <c r="AM697" t="s">
        <v>2689</v>
      </c>
      <c r="AN697" t="s">
        <v>43</v>
      </c>
      <c r="AO697" t="s">
        <v>812</v>
      </c>
      <c r="AP697" t="s">
        <v>43</v>
      </c>
      <c r="AQ697" t="s">
        <v>43</v>
      </c>
      <c r="AR697" t="s">
        <v>809</v>
      </c>
      <c r="AS697" t="s">
        <v>43</v>
      </c>
      <c r="AT697" t="str">
        <f>_xlfn.XLOOKUP(AO697,Enrollees!A:A,Enrollees!E:E)</f>
        <v>Margaret  Sells</v>
      </c>
      <c r="AU697" t="str">
        <f>_xlfn.XLOOKUP(AO697,Enrollees!A:A,Enrollees!C:C)</f>
        <v>YWCA North Central Indiana</v>
      </c>
      <c r="AV697">
        <f>_xlfn.XLOOKUP(AO697,Enrollees!A:A,Enrollees!F:F)</f>
        <v>5743206105</v>
      </c>
      <c r="AW697" s="7">
        <f t="shared" si="10"/>
        <v>10.02</v>
      </c>
    </row>
    <row r="698" spans="1:49" x14ac:dyDescent="0.2">
      <c r="A698" t="s">
        <v>2769</v>
      </c>
      <c r="B698" s="1">
        <v>44572.784432870372</v>
      </c>
      <c r="C698" s="10">
        <v>44572</v>
      </c>
      <c r="D698" t="s">
        <v>599</v>
      </c>
      <c r="E698" s="2">
        <v>44572</v>
      </c>
      <c r="F698" t="s">
        <v>242</v>
      </c>
      <c r="G698" s="2">
        <v>44572</v>
      </c>
      <c r="H698" t="s">
        <v>754</v>
      </c>
      <c r="I698" s="2">
        <v>44572</v>
      </c>
      <c r="J698" t="s">
        <v>1878</v>
      </c>
      <c r="K698" t="s">
        <v>742</v>
      </c>
      <c r="L698" t="s">
        <v>560</v>
      </c>
      <c r="M698" t="s">
        <v>561</v>
      </c>
      <c r="N698" t="s">
        <v>562</v>
      </c>
      <c r="O698" t="s">
        <v>43</v>
      </c>
      <c r="P698" t="s">
        <v>44</v>
      </c>
      <c r="Q698" t="s">
        <v>45</v>
      </c>
      <c r="R698" t="s">
        <v>43</v>
      </c>
      <c r="S698" t="s">
        <v>43</v>
      </c>
      <c r="T698" t="s">
        <v>43</v>
      </c>
      <c r="U698" t="s">
        <v>43</v>
      </c>
      <c r="V698" t="s">
        <v>43</v>
      </c>
      <c r="W698" t="s">
        <v>43</v>
      </c>
      <c r="X698" t="s">
        <v>43</v>
      </c>
      <c r="Y698" t="s">
        <v>757</v>
      </c>
      <c r="Z698" t="s">
        <v>43</v>
      </c>
      <c r="AA698" t="s">
        <v>47</v>
      </c>
      <c r="AB698" t="s">
        <v>48</v>
      </c>
      <c r="AC698">
        <v>17.36</v>
      </c>
      <c r="AD698" t="s">
        <v>43</v>
      </c>
      <c r="AE698" t="s">
        <v>43</v>
      </c>
      <c r="AF698">
        <v>17.36</v>
      </c>
      <c r="AG698" t="s">
        <v>49</v>
      </c>
      <c r="AH698">
        <v>17.36</v>
      </c>
      <c r="AI698" t="s">
        <v>43</v>
      </c>
      <c r="AJ698" t="s">
        <v>43</v>
      </c>
      <c r="AK698">
        <v>17.36</v>
      </c>
      <c r="AL698">
        <v>0</v>
      </c>
      <c r="AM698" t="s">
        <v>2674</v>
      </c>
      <c r="AN698" t="s">
        <v>43</v>
      </c>
      <c r="AO698" t="s">
        <v>788</v>
      </c>
      <c r="AP698" t="s">
        <v>43</v>
      </c>
      <c r="AQ698" t="s">
        <v>43</v>
      </c>
      <c r="AR698" t="s">
        <v>778</v>
      </c>
      <c r="AS698" t="s">
        <v>43</v>
      </c>
      <c r="AT698" t="str">
        <f>_xlfn.XLOOKUP(AO698,Enrollees!A:A,Enrollees!E:E)</f>
        <v>Barbara Palatin</v>
      </c>
      <c r="AU698" t="str">
        <f>_xlfn.XLOOKUP(AO698,Enrollees!A:A,Enrollees!C:C)</f>
        <v>RiverBend Cancer Services</v>
      </c>
      <c r="AV698">
        <f>_xlfn.XLOOKUP(AO698,Enrollees!A:A,Enrollees!F:F)</f>
        <v>5743866549</v>
      </c>
      <c r="AW698" s="7">
        <f t="shared" si="10"/>
        <v>17.36</v>
      </c>
    </row>
    <row r="699" spans="1:49" x14ac:dyDescent="0.2">
      <c r="A699" t="s">
        <v>2770</v>
      </c>
      <c r="B699" s="1">
        <v>44572.81894675926</v>
      </c>
      <c r="C699" s="10">
        <v>44572</v>
      </c>
      <c r="D699" t="s">
        <v>119</v>
      </c>
      <c r="E699" s="2">
        <v>44572</v>
      </c>
      <c r="F699" t="s">
        <v>120</v>
      </c>
      <c r="G699" s="2">
        <v>44572</v>
      </c>
      <c r="H699" t="s">
        <v>1717</v>
      </c>
      <c r="I699" s="2">
        <v>44572</v>
      </c>
      <c r="J699" t="s">
        <v>239</v>
      </c>
      <c r="K699" t="s">
        <v>742</v>
      </c>
      <c r="L699" t="s">
        <v>560</v>
      </c>
      <c r="M699" t="s">
        <v>561</v>
      </c>
      <c r="N699" t="s">
        <v>562</v>
      </c>
      <c r="O699" t="s">
        <v>43</v>
      </c>
      <c r="P699" t="s">
        <v>44</v>
      </c>
      <c r="Q699" t="s">
        <v>45</v>
      </c>
      <c r="R699" t="s">
        <v>43</v>
      </c>
      <c r="S699" t="s">
        <v>43</v>
      </c>
      <c r="T699" t="s">
        <v>43</v>
      </c>
      <c r="U699" t="s">
        <v>43</v>
      </c>
      <c r="V699" t="s">
        <v>43</v>
      </c>
      <c r="W699" t="s">
        <v>43</v>
      </c>
      <c r="X699" t="s">
        <v>43</v>
      </c>
      <c r="Y699" t="s">
        <v>757</v>
      </c>
      <c r="Z699" t="s">
        <v>43</v>
      </c>
      <c r="AA699" t="s">
        <v>47</v>
      </c>
      <c r="AB699" t="s">
        <v>48</v>
      </c>
      <c r="AC699">
        <v>5.9</v>
      </c>
      <c r="AD699" t="s">
        <v>43</v>
      </c>
      <c r="AE699" t="s">
        <v>43</v>
      </c>
      <c r="AF699">
        <v>5.9</v>
      </c>
      <c r="AG699" t="s">
        <v>49</v>
      </c>
      <c r="AH699">
        <v>5.9</v>
      </c>
      <c r="AI699" t="s">
        <v>43</v>
      </c>
      <c r="AJ699" t="s">
        <v>43</v>
      </c>
      <c r="AK699">
        <v>5.9</v>
      </c>
      <c r="AL699">
        <v>0</v>
      </c>
      <c r="AM699" t="s">
        <v>2674</v>
      </c>
      <c r="AN699" t="s">
        <v>43</v>
      </c>
      <c r="AO699" t="s">
        <v>810</v>
      </c>
      <c r="AP699" t="s">
        <v>43</v>
      </c>
      <c r="AQ699" t="s">
        <v>43</v>
      </c>
      <c r="AR699" t="s">
        <v>778</v>
      </c>
      <c r="AS699" t="s">
        <v>43</v>
      </c>
      <c r="AT699" t="str">
        <f>_xlfn.XLOOKUP(AO699,Enrollees!A:A,Enrollees!E:E)</f>
        <v>Valerie Allen</v>
      </c>
      <c r="AU699" t="str">
        <f>_xlfn.XLOOKUP(AO699,Enrollees!A:A,Enrollees!C:C)</f>
        <v>RiverBend Cancer Services</v>
      </c>
      <c r="AV699">
        <f>_xlfn.XLOOKUP(AO699,Enrollees!A:A,Enrollees!F:F)</f>
        <v>5744063953</v>
      </c>
      <c r="AW699" s="7">
        <f t="shared" si="10"/>
        <v>5.9</v>
      </c>
    </row>
    <row r="700" spans="1:49" x14ac:dyDescent="0.2">
      <c r="A700" t="s">
        <v>2771</v>
      </c>
      <c r="B700" s="1">
        <v>44572.8278125</v>
      </c>
      <c r="C700" s="10">
        <v>44572</v>
      </c>
      <c r="D700" t="s">
        <v>475</v>
      </c>
      <c r="E700" s="2">
        <v>44572</v>
      </c>
      <c r="F700" t="s">
        <v>1729</v>
      </c>
      <c r="G700" s="2">
        <v>44572</v>
      </c>
      <c r="H700" t="s">
        <v>82</v>
      </c>
      <c r="I700" s="2">
        <v>44572</v>
      </c>
      <c r="J700" t="s">
        <v>694</v>
      </c>
      <c r="K700" t="s">
        <v>742</v>
      </c>
      <c r="L700" t="s">
        <v>560</v>
      </c>
      <c r="M700" t="s">
        <v>561</v>
      </c>
      <c r="N700" t="s">
        <v>562</v>
      </c>
      <c r="O700" t="s">
        <v>43</v>
      </c>
      <c r="P700" t="s">
        <v>44</v>
      </c>
      <c r="Q700" t="s">
        <v>45</v>
      </c>
      <c r="R700" t="s">
        <v>43</v>
      </c>
      <c r="S700" t="s">
        <v>43</v>
      </c>
      <c r="T700" t="s">
        <v>43</v>
      </c>
      <c r="U700" t="s">
        <v>43</v>
      </c>
      <c r="V700" t="s">
        <v>43</v>
      </c>
      <c r="W700" t="s">
        <v>43</v>
      </c>
      <c r="X700" t="s">
        <v>43</v>
      </c>
      <c r="Y700" t="s">
        <v>757</v>
      </c>
      <c r="Z700" t="s">
        <v>43</v>
      </c>
      <c r="AA700" t="s">
        <v>47</v>
      </c>
      <c r="AB700" t="s">
        <v>48</v>
      </c>
      <c r="AC700">
        <v>6.32</v>
      </c>
      <c r="AD700" t="s">
        <v>43</v>
      </c>
      <c r="AE700" t="s">
        <v>43</v>
      </c>
      <c r="AF700">
        <v>6.32</v>
      </c>
      <c r="AG700" t="s">
        <v>49</v>
      </c>
      <c r="AH700">
        <v>6.32</v>
      </c>
      <c r="AI700" t="s">
        <v>43</v>
      </c>
      <c r="AJ700" t="s">
        <v>43</v>
      </c>
      <c r="AK700">
        <v>6.32</v>
      </c>
      <c r="AL700">
        <v>0</v>
      </c>
      <c r="AM700" t="s">
        <v>1661</v>
      </c>
      <c r="AN700" t="s">
        <v>43</v>
      </c>
      <c r="AO700" t="s">
        <v>772</v>
      </c>
      <c r="AP700" t="s">
        <v>43</v>
      </c>
      <c r="AQ700" t="s">
        <v>43</v>
      </c>
      <c r="AR700" t="s">
        <v>773</v>
      </c>
      <c r="AS700" t="s">
        <v>43</v>
      </c>
      <c r="AT700" t="str">
        <f>_xlfn.XLOOKUP(AO700,Enrollees!A:A,Enrollees!E:E)</f>
        <v>Deannetaniece Howard</v>
      </c>
      <c r="AU700" t="str">
        <f>_xlfn.XLOOKUP(AO700,Enrollees!A:A,Enrollees!C:C)</f>
        <v>La Casa de Amistad</v>
      </c>
      <c r="AV700">
        <f>_xlfn.XLOOKUP(AO700,Enrollees!A:A,Enrollees!F:F)</f>
        <v>3122185151</v>
      </c>
      <c r="AW700" s="7">
        <f t="shared" si="10"/>
        <v>6.32</v>
      </c>
    </row>
    <row r="701" spans="1:49" x14ac:dyDescent="0.2">
      <c r="A701" t="s">
        <v>2772</v>
      </c>
      <c r="B701" s="1">
        <v>44572.836226851854</v>
      </c>
      <c r="C701" s="10">
        <v>44572</v>
      </c>
      <c r="D701" t="s">
        <v>723</v>
      </c>
      <c r="E701" s="2">
        <v>44572</v>
      </c>
      <c r="F701" t="s">
        <v>112</v>
      </c>
      <c r="G701" s="2">
        <v>44572</v>
      </c>
      <c r="H701" t="s">
        <v>155</v>
      </c>
      <c r="I701" s="2">
        <v>44572</v>
      </c>
      <c r="J701" t="s">
        <v>156</v>
      </c>
      <c r="K701" t="s">
        <v>742</v>
      </c>
      <c r="L701" t="s">
        <v>560</v>
      </c>
      <c r="M701" t="s">
        <v>561</v>
      </c>
      <c r="N701" t="s">
        <v>562</v>
      </c>
      <c r="O701" t="s">
        <v>43</v>
      </c>
      <c r="P701" t="s">
        <v>44</v>
      </c>
      <c r="Q701" t="s">
        <v>45</v>
      </c>
      <c r="R701" t="s">
        <v>43</v>
      </c>
      <c r="S701" t="s">
        <v>43</v>
      </c>
      <c r="T701" t="s">
        <v>43</v>
      </c>
      <c r="U701" t="s">
        <v>43</v>
      </c>
      <c r="V701" t="s">
        <v>43</v>
      </c>
      <c r="W701" t="s">
        <v>43</v>
      </c>
      <c r="X701" t="s">
        <v>43</v>
      </c>
      <c r="Y701" t="s">
        <v>757</v>
      </c>
      <c r="Z701" t="s">
        <v>43</v>
      </c>
      <c r="AA701" t="s">
        <v>47</v>
      </c>
      <c r="AB701" t="s">
        <v>48</v>
      </c>
      <c r="AC701">
        <v>21.59</v>
      </c>
      <c r="AD701" t="s">
        <v>43</v>
      </c>
      <c r="AE701" t="s">
        <v>43</v>
      </c>
      <c r="AF701">
        <v>21.59</v>
      </c>
      <c r="AG701" t="s">
        <v>49</v>
      </c>
      <c r="AH701">
        <v>21.59</v>
      </c>
      <c r="AI701" t="s">
        <v>43</v>
      </c>
      <c r="AJ701" t="s">
        <v>43</v>
      </c>
      <c r="AK701">
        <v>21.59</v>
      </c>
      <c r="AL701">
        <v>0</v>
      </c>
      <c r="AM701" t="s">
        <v>2674</v>
      </c>
      <c r="AN701" t="s">
        <v>43</v>
      </c>
      <c r="AO701" t="s">
        <v>777</v>
      </c>
      <c r="AP701" t="s">
        <v>43</v>
      </c>
      <c r="AQ701" t="s">
        <v>43</v>
      </c>
      <c r="AR701" t="s">
        <v>778</v>
      </c>
      <c r="AS701" t="s">
        <v>43</v>
      </c>
      <c r="AT701" t="str">
        <f>_xlfn.XLOOKUP(AO701,Enrollees!A:A,Enrollees!E:E)</f>
        <v>Barbara  Kruszewski </v>
      </c>
      <c r="AU701" t="str">
        <f>_xlfn.XLOOKUP(AO701,Enrollees!A:A,Enrollees!C:C)</f>
        <v>RiverBend Cancer Services</v>
      </c>
      <c r="AV701">
        <f>_xlfn.XLOOKUP(AO701,Enrollees!A:A,Enrollees!F:F)</f>
        <v>9046078098</v>
      </c>
      <c r="AW701" s="7">
        <f t="shared" si="10"/>
        <v>21.59</v>
      </c>
    </row>
    <row r="702" spans="1:49" x14ac:dyDescent="0.2">
      <c r="A702" t="s">
        <v>2773</v>
      </c>
      <c r="B702" s="1">
        <v>44572.843425925923</v>
      </c>
      <c r="C702" s="10">
        <v>44572</v>
      </c>
      <c r="D702" t="s">
        <v>436</v>
      </c>
      <c r="E702" s="2">
        <v>44572</v>
      </c>
      <c r="F702" t="s">
        <v>437</v>
      </c>
      <c r="G702" s="2">
        <v>44572</v>
      </c>
      <c r="H702" t="s">
        <v>1783</v>
      </c>
      <c r="I702" s="2">
        <v>44572</v>
      </c>
      <c r="J702" t="s">
        <v>1696</v>
      </c>
      <c r="K702" t="s">
        <v>742</v>
      </c>
      <c r="L702" t="s">
        <v>560</v>
      </c>
      <c r="M702" t="s">
        <v>561</v>
      </c>
      <c r="N702" t="s">
        <v>562</v>
      </c>
      <c r="O702" t="s">
        <v>43</v>
      </c>
      <c r="P702" t="s">
        <v>44</v>
      </c>
      <c r="Q702" t="s">
        <v>45</v>
      </c>
      <c r="R702" t="s">
        <v>43</v>
      </c>
      <c r="S702" t="s">
        <v>43</v>
      </c>
      <c r="T702" t="s">
        <v>43</v>
      </c>
      <c r="U702" t="s">
        <v>43</v>
      </c>
      <c r="V702" t="s">
        <v>43</v>
      </c>
      <c r="W702" t="s">
        <v>43</v>
      </c>
      <c r="X702" t="s">
        <v>43</v>
      </c>
      <c r="Y702" t="s">
        <v>757</v>
      </c>
      <c r="Z702" t="s">
        <v>43</v>
      </c>
      <c r="AA702" t="s">
        <v>47</v>
      </c>
      <c r="AB702" t="s">
        <v>48</v>
      </c>
      <c r="AC702">
        <v>15.9</v>
      </c>
      <c r="AD702" t="s">
        <v>43</v>
      </c>
      <c r="AE702" t="s">
        <v>43</v>
      </c>
      <c r="AF702">
        <v>15.9</v>
      </c>
      <c r="AG702" t="s">
        <v>49</v>
      </c>
      <c r="AH702">
        <v>15.9</v>
      </c>
      <c r="AI702" t="s">
        <v>43</v>
      </c>
      <c r="AJ702" t="s">
        <v>43</v>
      </c>
      <c r="AK702">
        <v>15.9</v>
      </c>
      <c r="AL702">
        <v>0</v>
      </c>
      <c r="AM702" t="s">
        <v>1660</v>
      </c>
      <c r="AN702" t="s">
        <v>43</v>
      </c>
      <c r="AO702" t="s">
        <v>769</v>
      </c>
      <c r="AP702" t="s">
        <v>43</v>
      </c>
      <c r="AQ702" t="s">
        <v>43</v>
      </c>
      <c r="AR702" t="s">
        <v>768</v>
      </c>
      <c r="AS702" t="s">
        <v>43</v>
      </c>
      <c r="AT702" t="str">
        <f>_xlfn.XLOOKUP(AO702,Enrollees!A:A,Enrollees!E:E)</f>
        <v>Delores Hernandez (HWL)</v>
      </c>
      <c r="AU702" t="str">
        <f>_xlfn.XLOOKUP(AO702,Enrollees!A:A,Enrollees!C:C)</f>
        <v>Hope Ministries</v>
      </c>
      <c r="AV702">
        <f>_xlfn.XLOOKUP(AO702,Enrollees!A:A,Enrollees!F:F)</f>
        <v>5743156883</v>
      </c>
      <c r="AW702" s="7">
        <f t="shared" si="10"/>
        <v>15.9</v>
      </c>
    </row>
    <row r="703" spans="1:49" x14ac:dyDescent="0.2">
      <c r="A703" t="s">
        <v>2774</v>
      </c>
      <c r="B703" s="1">
        <v>44572.862673611111</v>
      </c>
      <c r="C703" s="10">
        <v>44572</v>
      </c>
      <c r="D703" t="s">
        <v>2542</v>
      </c>
      <c r="E703" s="2">
        <v>44572</v>
      </c>
      <c r="F703" t="s">
        <v>328</v>
      </c>
      <c r="G703" s="2">
        <v>44572</v>
      </c>
      <c r="H703" t="s">
        <v>594</v>
      </c>
      <c r="I703" s="2">
        <v>44572</v>
      </c>
      <c r="J703" t="s">
        <v>497</v>
      </c>
      <c r="K703" t="s">
        <v>742</v>
      </c>
      <c r="L703" t="s">
        <v>560</v>
      </c>
      <c r="M703" t="s">
        <v>561</v>
      </c>
      <c r="N703" t="s">
        <v>562</v>
      </c>
      <c r="O703" t="s">
        <v>43</v>
      </c>
      <c r="P703" t="s">
        <v>44</v>
      </c>
      <c r="Q703" t="s">
        <v>45</v>
      </c>
      <c r="R703" t="s">
        <v>43</v>
      </c>
      <c r="S703" t="s">
        <v>43</v>
      </c>
      <c r="T703" t="s">
        <v>43</v>
      </c>
      <c r="U703" t="s">
        <v>43</v>
      </c>
      <c r="V703" t="s">
        <v>43</v>
      </c>
      <c r="W703" t="s">
        <v>43</v>
      </c>
      <c r="X703" t="s">
        <v>43</v>
      </c>
      <c r="Y703" t="s">
        <v>757</v>
      </c>
      <c r="Z703" t="s">
        <v>43</v>
      </c>
      <c r="AA703" t="s">
        <v>47</v>
      </c>
      <c r="AB703" t="s">
        <v>48</v>
      </c>
      <c r="AC703">
        <v>14.96</v>
      </c>
      <c r="AD703" t="s">
        <v>43</v>
      </c>
      <c r="AE703" t="s">
        <v>43</v>
      </c>
      <c r="AF703">
        <v>14.96</v>
      </c>
      <c r="AG703" t="s">
        <v>49</v>
      </c>
      <c r="AH703">
        <v>14.96</v>
      </c>
      <c r="AI703" t="s">
        <v>43</v>
      </c>
      <c r="AJ703" t="s">
        <v>43</v>
      </c>
      <c r="AK703">
        <v>14.96</v>
      </c>
      <c r="AL703">
        <v>0</v>
      </c>
      <c r="AM703" t="s">
        <v>2674</v>
      </c>
      <c r="AN703" t="s">
        <v>43</v>
      </c>
      <c r="AO703" t="s">
        <v>810</v>
      </c>
      <c r="AP703" t="s">
        <v>43</v>
      </c>
      <c r="AQ703" t="s">
        <v>43</v>
      </c>
      <c r="AR703" t="s">
        <v>778</v>
      </c>
      <c r="AS703" t="s">
        <v>43</v>
      </c>
      <c r="AT703" t="str">
        <f>_xlfn.XLOOKUP(AO703,Enrollees!A:A,Enrollees!E:E)</f>
        <v>Valerie Allen</v>
      </c>
      <c r="AU703" t="str">
        <f>_xlfn.XLOOKUP(AO703,Enrollees!A:A,Enrollees!C:C)</f>
        <v>RiverBend Cancer Services</v>
      </c>
      <c r="AV703">
        <f>_xlfn.XLOOKUP(AO703,Enrollees!A:A,Enrollees!F:F)</f>
        <v>5744063953</v>
      </c>
      <c r="AW703" s="7">
        <f t="shared" si="10"/>
        <v>14.96</v>
      </c>
    </row>
    <row r="704" spans="1:49" x14ac:dyDescent="0.2">
      <c r="A704" t="s">
        <v>2775</v>
      </c>
      <c r="B704" s="1">
        <v>44572.867615740739</v>
      </c>
      <c r="C704" s="10">
        <v>44572</v>
      </c>
      <c r="D704" t="s">
        <v>720</v>
      </c>
      <c r="E704" s="2">
        <v>44572</v>
      </c>
      <c r="F704" t="s">
        <v>601</v>
      </c>
      <c r="G704" s="2">
        <v>44572</v>
      </c>
      <c r="H704" t="s">
        <v>135</v>
      </c>
      <c r="I704" s="2">
        <v>44572</v>
      </c>
      <c r="J704" t="s">
        <v>480</v>
      </c>
      <c r="K704" t="s">
        <v>742</v>
      </c>
      <c r="L704" t="s">
        <v>560</v>
      </c>
      <c r="M704" t="s">
        <v>561</v>
      </c>
      <c r="N704" t="s">
        <v>562</v>
      </c>
      <c r="O704" t="s">
        <v>43</v>
      </c>
      <c r="P704" t="s">
        <v>44</v>
      </c>
      <c r="Q704" t="s">
        <v>45</v>
      </c>
      <c r="R704" t="s">
        <v>43</v>
      </c>
      <c r="S704" t="s">
        <v>43</v>
      </c>
      <c r="T704" t="s">
        <v>43</v>
      </c>
      <c r="U704" t="s">
        <v>43</v>
      </c>
      <c r="V704" t="s">
        <v>43</v>
      </c>
      <c r="W704" t="s">
        <v>43</v>
      </c>
      <c r="X704" t="s">
        <v>43</v>
      </c>
      <c r="Y704" t="s">
        <v>757</v>
      </c>
      <c r="Z704" t="s">
        <v>43</v>
      </c>
      <c r="AA704" t="s">
        <v>47</v>
      </c>
      <c r="AB704" t="s">
        <v>48</v>
      </c>
      <c r="AC704">
        <v>27.24</v>
      </c>
      <c r="AD704" t="s">
        <v>43</v>
      </c>
      <c r="AE704" t="s">
        <v>43</v>
      </c>
      <c r="AF704">
        <v>27.24</v>
      </c>
      <c r="AG704" t="s">
        <v>49</v>
      </c>
      <c r="AH704">
        <v>27.24</v>
      </c>
      <c r="AI704" t="s">
        <v>43</v>
      </c>
      <c r="AJ704" t="s">
        <v>43</v>
      </c>
      <c r="AK704">
        <v>27.24</v>
      </c>
      <c r="AL704">
        <v>0</v>
      </c>
      <c r="AM704" t="s">
        <v>2674</v>
      </c>
      <c r="AN704" t="s">
        <v>43</v>
      </c>
      <c r="AO704" t="s">
        <v>788</v>
      </c>
      <c r="AP704" t="s">
        <v>43</v>
      </c>
      <c r="AQ704" t="s">
        <v>43</v>
      </c>
      <c r="AR704" t="s">
        <v>778</v>
      </c>
      <c r="AS704" t="s">
        <v>43</v>
      </c>
      <c r="AT704" t="str">
        <f>_xlfn.XLOOKUP(AO704,Enrollees!A:A,Enrollees!E:E)</f>
        <v>Barbara Palatin</v>
      </c>
      <c r="AU704" t="str">
        <f>_xlfn.XLOOKUP(AO704,Enrollees!A:A,Enrollees!C:C)</f>
        <v>RiverBend Cancer Services</v>
      </c>
      <c r="AV704">
        <f>_xlfn.XLOOKUP(AO704,Enrollees!A:A,Enrollees!F:F)</f>
        <v>5743866549</v>
      </c>
      <c r="AW704" s="7">
        <f t="shared" si="10"/>
        <v>27.24</v>
      </c>
    </row>
    <row r="705" spans="1:49" x14ac:dyDescent="0.2">
      <c r="A705" t="s">
        <v>2776</v>
      </c>
      <c r="B705" s="1">
        <v>44572.897245370368</v>
      </c>
      <c r="C705" s="10">
        <v>44572</v>
      </c>
      <c r="D705" t="s">
        <v>388</v>
      </c>
      <c r="E705" s="2">
        <v>44572</v>
      </c>
      <c r="F705" t="s">
        <v>389</v>
      </c>
      <c r="G705" s="2">
        <v>44572</v>
      </c>
      <c r="H705" t="s">
        <v>352</v>
      </c>
      <c r="I705" s="2">
        <v>44572</v>
      </c>
      <c r="J705" t="s">
        <v>310</v>
      </c>
      <c r="K705" t="s">
        <v>742</v>
      </c>
      <c r="L705" t="s">
        <v>560</v>
      </c>
      <c r="M705" t="s">
        <v>561</v>
      </c>
      <c r="N705" t="s">
        <v>562</v>
      </c>
      <c r="O705" t="s">
        <v>43</v>
      </c>
      <c r="P705" t="s">
        <v>44</v>
      </c>
      <c r="Q705" t="s">
        <v>45</v>
      </c>
      <c r="R705" t="s">
        <v>43</v>
      </c>
      <c r="S705" t="s">
        <v>43</v>
      </c>
      <c r="T705" t="s">
        <v>43</v>
      </c>
      <c r="U705" t="s">
        <v>43</v>
      </c>
      <c r="V705" t="s">
        <v>43</v>
      </c>
      <c r="W705" t="s">
        <v>43</v>
      </c>
      <c r="X705" t="s">
        <v>43</v>
      </c>
      <c r="Y705" t="s">
        <v>757</v>
      </c>
      <c r="Z705" t="s">
        <v>43</v>
      </c>
      <c r="AA705" t="s">
        <v>47</v>
      </c>
      <c r="AB705" t="s">
        <v>48</v>
      </c>
      <c r="AC705">
        <v>10.38</v>
      </c>
      <c r="AD705" t="s">
        <v>43</v>
      </c>
      <c r="AE705" t="s">
        <v>43</v>
      </c>
      <c r="AF705">
        <v>10.38</v>
      </c>
      <c r="AG705" t="s">
        <v>49</v>
      </c>
      <c r="AH705">
        <v>10.38</v>
      </c>
      <c r="AI705" t="s">
        <v>43</v>
      </c>
      <c r="AJ705" t="s">
        <v>43</v>
      </c>
      <c r="AK705">
        <v>10.38</v>
      </c>
      <c r="AL705">
        <v>0</v>
      </c>
      <c r="AM705" t="s">
        <v>1661</v>
      </c>
      <c r="AN705" t="s">
        <v>43</v>
      </c>
      <c r="AO705" t="s">
        <v>784</v>
      </c>
      <c r="AP705" t="s">
        <v>43</v>
      </c>
      <c r="AQ705" t="s">
        <v>43</v>
      </c>
      <c r="AR705" t="s">
        <v>773</v>
      </c>
      <c r="AS705" t="s">
        <v>43</v>
      </c>
      <c r="AT705" t="str">
        <f>_xlfn.XLOOKUP(AO705,Enrollees!A:A,Enrollees!E:E)</f>
        <v>Jenifer Narvaez Melo</v>
      </c>
      <c r="AU705" t="str">
        <f>_xlfn.XLOOKUP(AO705,Enrollees!A:A,Enrollees!C:C)</f>
        <v>La Casa de Amistad</v>
      </c>
      <c r="AV705">
        <f>_xlfn.XLOOKUP(AO705,Enrollees!A:A,Enrollees!F:F)</f>
        <v>3179863336</v>
      </c>
      <c r="AW705" s="7">
        <f t="shared" si="10"/>
        <v>10.38</v>
      </c>
    </row>
    <row r="706" spans="1:49" x14ac:dyDescent="0.2">
      <c r="A706" t="s">
        <v>2777</v>
      </c>
      <c r="B706" s="1">
        <v>44572.962118055555</v>
      </c>
      <c r="C706" s="10">
        <v>44572</v>
      </c>
      <c r="D706" t="s">
        <v>200</v>
      </c>
      <c r="E706" s="2">
        <v>44572</v>
      </c>
      <c r="F706" t="s">
        <v>643</v>
      </c>
      <c r="G706" s="2">
        <v>44572</v>
      </c>
      <c r="H706" t="s">
        <v>569</v>
      </c>
      <c r="I706" s="2">
        <v>44572</v>
      </c>
      <c r="J706" t="s">
        <v>595</v>
      </c>
      <c r="K706" t="s">
        <v>742</v>
      </c>
      <c r="L706" t="s">
        <v>560</v>
      </c>
      <c r="M706" t="s">
        <v>561</v>
      </c>
      <c r="N706" t="s">
        <v>562</v>
      </c>
      <c r="O706" t="s">
        <v>43</v>
      </c>
      <c r="P706" t="s">
        <v>44</v>
      </c>
      <c r="Q706" t="s">
        <v>45</v>
      </c>
      <c r="R706" t="s">
        <v>43</v>
      </c>
      <c r="S706" t="s">
        <v>43</v>
      </c>
      <c r="T706" t="s">
        <v>43</v>
      </c>
      <c r="U706" t="s">
        <v>43</v>
      </c>
      <c r="V706" t="s">
        <v>43</v>
      </c>
      <c r="W706" t="s">
        <v>43</v>
      </c>
      <c r="X706" t="s">
        <v>43</v>
      </c>
      <c r="Y706" t="s">
        <v>757</v>
      </c>
      <c r="Z706" t="s">
        <v>43</v>
      </c>
      <c r="AA706" t="s">
        <v>47</v>
      </c>
      <c r="AB706" t="s">
        <v>48</v>
      </c>
      <c r="AC706">
        <v>9.92</v>
      </c>
      <c r="AD706" t="s">
        <v>43</v>
      </c>
      <c r="AE706" t="s">
        <v>43</v>
      </c>
      <c r="AF706">
        <v>9.92</v>
      </c>
      <c r="AG706" t="s">
        <v>49</v>
      </c>
      <c r="AH706">
        <v>9.92</v>
      </c>
      <c r="AI706" t="s">
        <v>43</v>
      </c>
      <c r="AJ706" t="s">
        <v>43</v>
      </c>
      <c r="AK706">
        <v>9.92</v>
      </c>
      <c r="AL706">
        <v>0</v>
      </c>
      <c r="AM706" t="s">
        <v>1661</v>
      </c>
      <c r="AN706" t="s">
        <v>43</v>
      </c>
      <c r="AO706" t="s">
        <v>784</v>
      </c>
      <c r="AP706" t="s">
        <v>43</v>
      </c>
      <c r="AQ706" t="s">
        <v>43</v>
      </c>
      <c r="AR706" t="s">
        <v>773</v>
      </c>
      <c r="AS706" t="s">
        <v>43</v>
      </c>
      <c r="AT706" t="str">
        <f>_xlfn.XLOOKUP(AO706,Enrollees!A:A,Enrollees!E:E)</f>
        <v>Jenifer Narvaez Melo</v>
      </c>
      <c r="AU706" t="str">
        <f>_xlfn.XLOOKUP(AO706,Enrollees!A:A,Enrollees!C:C)</f>
        <v>La Casa de Amistad</v>
      </c>
      <c r="AV706">
        <f>_xlfn.XLOOKUP(AO706,Enrollees!A:A,Enrollees!F:F)</f>
        <v>3179863336</v>
      </c>
      <c r="AW706" s="7">
        <f t="shared" ref="AW706:AW769" si="11">AH706</f>
        <v>9.92</v>
      </c>
    </row>
    <row r="707" spans="1:49" x14ac:dyDescent="0.2">
      <c r="A707" t="s">
        <v>2778</v>
      </c>
      <c r="B707" s="1">
        <v>44573.035567129627</v>
      </c>
      <c r="C707" s="10">
        <v>44573</v>
      </c>
      <c r="D707" t="s">
        <v>591</v>
      </c>
      <c r="E707" s="2">
        <v>44572</v>
      </c>
      <c r="F707" t="s">
        <v>702</v>
      </c>
      <c r="G707" s="2">
        <v>44573</v>
      </c>
      <c r="H707" t="s">
        <v>410</v>
      </c>
      <c r="I707" s="2">
        <v>44572</v>
      </c>
      <c r="J707" t="s">
        <v>454</v>
      </c>
      <c r="K707" t="s">
        <v>742</v>
      </c>
      <c r="L707" t="s">
        <v>560</v>
      </c>
      <c r="M707" t="s">
        <v>561</v>
      </c>
      <c r="N707" t="s">
        <v>562</v>
      </c>
      <c r="O707" t="s">
        <v>43</v>
      </c>
      <c r="P707" t="s">
        <v>44</v>
      </c>
      <c r="Q707" t="s">
        <v>45</v>
      </c>
      <c r="R707" t="s">
        <v>43</v>
      </c>
      <c r="S707" t="s">
        <v>43</v>
      </c>
      <c r="T707" t="s">
        <v>43</v>
      </c>
      <c r="U707" t="s">
        <v>43</v>
      </c>
      <c r="V707" t="s">
        <v>43</v>
      </c>
      <c r="W707" t="s">
        <v>43</v>
      </c>
      <c r="X707" t="s">
        <v>43</v>
      </c>
      <c r="Y707" t="s">
        <v>757</v>
      </c>
      <c r="Z707" t="s">
        <v>43</v>
      </c>
      <c r="AA707" t="s">
        <v>47</v>
      </c>
      <c r="AB707" t="s">
        <v>48</v>
      </c>
      <c r="AC707">
        <v>10.029999999999999</v>
      </c>
      <c r="AD707" t="s">
        <v>43</v>
      </c>
      <c r="AE707" t="s">
        <v>43</v>
      </c>
      <c r="AF707">
        <v>10.029999999999999</v>
      </c>
      <c r="AG707" t="s">
        <v>49</v>
      </c>
      <c r="AH707">
        <v>10.029999999999999</v>
      </c>
      <c r="AI707" t="s">
        <v>43</v>
      </c>
      <c r="AJ707" t="s">
        <v>43</v>
      </c>
      <c r="AK707">
        <v>10.029999999999999</v>
      </c>
      <c r="AL707">
        <v>0</v>
      </c>
      <c r="AM707" t="s">
        <v>2670</v>
      </c>
      <c r="AN707" t="s">
        <v>43</v>
      </c>
      <c r="AO707" t="s">
        <v>790</v>
      </c>
      <c r="AP707" t="s">
        <v>43</v>
      </c>
      <c r="AQ707" t="s">
        <v>43</v>
      </c>
      <c r="AR707" t="s">
        <v>791</v>
      </c>
      <c r="AS707" t="s">
        <v>43</v>
      </c>
      <c r="AT707" t="str">
        <f>_xlfn.XLOOKUP(AO707,Enrollees!A:A,Enrollees!E:E)</f>
        <v>Ella Coppock</v>
      </c>
      <c r="AU707" t="str">
        <f>_xlfn.XLOOKUP(AO707,Enrollees!A:A,Enrollees!C:C)</f>
        <v>St. Margaret's House</v>
      </c>
      <c r="AV707">
        <f>_xlfn.XLOOKUP(AO707,Enrollees!A:A,Enrollees!F:F)</f>
        <v>5743235073</v>
      </c>
      <c r="AW707" s="7">
        <f t="shared" si="11"/>
        <v>10.029999999999999</v>
      </c>
    </row>
    <row r="708" spans="1:49" x14ac:dyDescent="0.2">
      <c r="A708" t="s">
        <v>813</v>
      </c>
      <c r="B708" s="1">
        <v>44573.621111111112</v>
      </c>
      <c r="C708" s="10">
        <v>44573</v>
      </c>
      <c r="D708" t="s">
        <v>699</v>
      </c>
      <c r="E708" s="2">
        <v>44573</v>
      </c>
      <c r="F708" t="s">
        <v>417</v>
      </c>
      <c r="G708" s="2">
        <v>44573</v>
      </c>
      <c r="H708" t="s">
        <v>125</v>
      </c>
      <c r="I708" s="2">
        <v>44573</v>
      </c>
      <c r="J708" t="s">
        <v>351</v>
      </c>
      <c r="K708" t="s">
        <v>742</v>
      </c>
      <c r="L708" t="s">
        <v>560</v>
      </c>
      <c r="M708" t="s">
        <v>561</v>
      </c>
      <c r="N708" t="s">
        <v>562</v>
      </c>
      <c r="O708" t="s">
        <v>43</v>
      </c>
      <c r="P708" t="s">
        <v>44</v>
      </c>
      <c r="Q708" t="s">
        <v>45</v>
      </c>
      <c r="R708" t="s">
        <v>43</v>
      </c>
      <c r="S708" t="s">
        <v>43</v>
      </c>
      <c r="T708" t="s">
        <v>43</v>
      </c>
      <c r="U708" t="s">
        <v>43</v>
      </c>
      <c r="V708" t="s">
        <v>43</v>
      </c>
      <c r="W708" t="s">
        <v>43</v>
      </c>
      <c r="X708" t="s">
        <v>43</v>
      </c>
      <c r="Y708" t="s">
        <v>757</v>
      </c>
      <c r="Z708" t="s">
        <v>43</v>
      </c>
      <c r="AA708" t="s">
        <v>47</v>
      </c>
      <c r="AB708" t="s">
        <v>48</v>
      </c>
      <c r="AC708">
        <v>9.83</v>
      </c>
      <c r="AD708" t="s">
        <v>43</v>
      </c>
      <c r="AE708" t="s">
        <v>43</v>
      </c>
      <c r="AF708">
        <v>9.83</v>
      </c>
      <c r="AG708" t="s">
        <v>49</v>
      </c>
      <c r="AH708">
        <v>9.83</v>
      </c>
      <c r="AI708" t="s">
        <v>43</v>
      </c>
      <c r="AJ708" t="s">
        <v>43</v>
      </c>
      <c r="AK708">
        <v>9.83</v>
      </c>
      <c r="AL708">
        <v>0</v>
      </c>
      <c r="AM708" t="s">
        <v>2670</v>
      </c>
      <c r="AN708" t="s">
        <v>43</v>
      </c>
      <c r="AO708" t="s">
        <v>790</v>
      </c>
      <c r="AP708" t="s">
        <v>43</v>
      </c>
      <c r="AQ708" t="s">
        <v>43</v>
      </c>
      <c r="AR708" t="s">
        <v>791</v>
      </c>
      <c r="AS708" t="s">
        <v>43</v>
      </c>
      <c r="AT708" t="str">
        <f>_xlfn.XLOOKUP(AO708,Enrollees!A:A,Enrollees!E:E)</f>
        <v>Ella Coppock</v>
      </c>
      <c r="AU708" t="str">
        <f>_xlfn.XLOOKUP(AO708,Enrollees!A:A,Enrollees!C:C)</f>
        <v>St. Margaret's House</v>
      </c>
      <c r="AV708">
        <f>_xlfn.XLOOKUP(AO708,Enrollees!A:A,Enrollees!F:F)</f>
        <v>5743235073</v>
      </c>
      <c r="AW708" s="7">
        <f t="shared" si="11"/>
        <v>9.83</v>
      </c>
    </row>
    <row r="709" spans="1:49" x14ac:dyDescent="0.2">
      <c r="A709" t="s">
        <v>814</v>
      </c>
      <c r="B709" s="1">
        <v>44573.713692129626</v>
      </c>
      <c r="C709" s="10">
        <v>44573</v>
      </c>
      <c r="D709" t="s">
        <v>487</v>
      </c>
      <c r="E709" s="2">
        <v>44573</v>
      </c>
      <c r="F709" t="s">
        <v>337</v>
      </c>
      <c r="G709" s="2">
        <v>44573</v>
      </c>
      <c r="H709" t="s">
        <v>815</v>
      </c>
      <c r="I709" s="2">
        <v>44573</v>
      </c>
      <c r="J709" t="s">
        <v>616</v>
      </c>
      <c r="K709" t="s">
        <v>742</v>
      </c>
      <c r="L709" t="s">
        <v>560</v>
      </c>
      <c r="M709" t="s">
        <v>561</v>
      </c>
      <c r="N709" t="s">
        <v>562</v>
      </c>
      <c r="O709" t="s">
        <v>43</v>
      </c>
      <c r="P709" t="s">
        <v>44</v>
      </c>
      <c r="Q709" t="s">
        <v>45</v>
      </c>
      <c r="R709" t="s">
        <v>43</v>
      </c>
      <c r="S709" t="s">
        <v>43</v>
      </c>
      <c r="T709" t="s">
        <v>43</v>
      </c>
      <c r="U709" t="s">
        <v>43</v>
      </c>
      <c r="V709" t="s">
        <v>43</v>
      </c>
      <c r="W709" t="s">
        <v>43</v>
      </c>
      <c r="X709" t="s">
        <v>43</v>
      </c>
      <c r="Y709" t="s">
        <v>757</v>
      </c>
      <c r="Z709" t="s">
        <v>43</v>
      </c>
      <c r="AA709" t="s">
        <v>47</v>
      </c>
      <c r="AB709" t="s">
        <v>48</v>
      </c>
      <c r="AC709">
        <v>9.9</v>
      </c>
      <c r="AD709" t="s">
        <v>43</v>
      </c>
      <c r="AE709" t="s">
        <v>43</v>
      </c>
      <c r="AF709">
        <v>9.9</v>
      </c>
      <c r="AG709" t="s">
        <v>49</v>
      </c>
      <c r="AH709">
        <v>9.9</v>
      </c>
      <c r="AI709" t="s">
        <v>43</v>
      </c>
      <c r="AJ709" t="s">
        <v>43</v>
      </c>
      <c r="AK709">
        <v>9.9</v>
      </c>
      <c r="AL709">
        <v>0</v>
      </c>
      <c r="AM709" t="s">
        <v>2647</v>
      </c>
      <c r="AN709" t="s">
        <v>43</v>
      </c>
      <c r="AO709" t="s">
        <v>816</v>
      </c>
      <c r="AP709" t="s">
        <v>43</v>
      </c>
      <c r="AQ709" t="s">
        <v>43</v>
      </c>
      <c r="AR709" t="s">
        <v>764</v>
      </c>
      <c r="AS709" t="s">
        <v>43</v>
      </c>
      <c r="AT709" t="str">
        <f>_xlfn.XLOOKUP(AO709,Enrollees!A:A,Enrollees!E:E)</f>
        <v>Delonda Blake</v>
      </c>
      <c r="AU709" t="str">
        <f>_xlfn.XLOOKUP(AO709,Enrollees!A:A,Enrollees!C:C)</f>
        <v>South Bend Heritage Foundation</v>
      </c>
      <c r="AV709">
        <f>_xlfn.XLOOKUP(AO709,Enrollees!A:A,Enrollees!F:F)</f>
        <v>5749930015</v>
      </c>
      <c r="AW709" s="7">
        <f t="shared" si="11"/>
        <v>9.9</v>
      </c>
    </row>
    <row r="710" spans="1:49" x14ac:dyDescent="0.2">
      <c r="A710" t="s">
        <v>817</v>
      </c>
      <c r="B710" s="1">
        <v>44573.781076388892</v>
      </c>
      <c r="C710" s="10">
        <v>44573</v>
      </c>
      <c r="D710" t="s">
        <v>689</v>
      </c>
      <c r="E710" s="2">
        <v>44573</v>
      </c>
      <c r="F710" t="s">
        <v>733</v>
      </c>
      <c r="G710" s="2">
        <v>44573</v>
      </c>
      <c r="H710" t="s">
        <v>131</v>
      </c>
      <c r="I710" s="2">
        <v>44573</v>
      </c>
      <c r="J710" t="s">
        <v>567</v>
      </c>
      <c r="K710" t="s">
        <v>742</v>
      </c>
      <c r="L710" t="s">
        <v>560</v>
      </c>
      <c r="M710" t="s">
        <v>561</v>
      </c>
      <c r="N710" t="s">
        <v>562</v>
      </c>
      <c r="O710" t="s">
        <v>43</v>
      </c>
      <c r="P710" t="s">
        <v>44</v>
      </c>
      <c r="Q710" t="s">
        <v>45</v>
      </c>
      <c r="R710" t="s">
        <v>43</v>
      </c>
      <c r="S710" t="s">
        <v>43</v>
      </c>
      <c r="T710" t="s">
        <v>43</v>
      </c>
      <c r="U710" t="s">
        <v>43</v>
      </c>
      <c r="V710" t="s">
        <v>43</v>
      </c>
      <c r="W710" t="s">
        <v>43</v>
      </c>
      <c r="X710" t="s">
        <v>43</v>
      </c>
      <c r="Y710" t="s">
        <v>757</v>
      </c>
      <c r="Z710" t="s">
        <v>43</v>
      </c>
      <c r="AA710" t="s">
        <v>47</v>
      </c>
      <c r="AB710" t="s">
        <v>48</v>
      </c>
      <c r="AC710">
        <v>15.23</v>
      </c>
      <c r="AD710" t="s">
        <v>43</v>
      </c>
      <c r="AE710" t="s">
        <v>43</v>
      </c>
      <c r="AF710">
        <v>15.23</v>
      </c>
      <c r="AG710" t="s">
        <v>49</v>
      </c>
      <c r="AH710">
        <v>15.23</v>
      </c>
      <c r="AI710" t="s">
        <v>43</v>
      </c>
      <c r="AJ710" t="s">
        <v>43</v>
      </c>
      <c r="AK710">
        <v>15.23</v>
      </c>
      <c r="AL710">
        <v>0</v>
      </c>
      <c r="AM710" t="s">
        <v>1661</v>
      </c>
      <c r="AN710" t="s">
        <v>43</v>
      </c>
      <c r="AO710" t="s">
        <v>804</v>
      </c>
      <c r="AP710" t="s">
        <v>43</v>
      </c>
      <c r="AQ710" t="s">
        <v>43</v>
      </c>
      <c r="AR710" t="s">
        <v>773</v>
      </c>
      <c r="AS710" t="s">
        <v>43</v>
      </c>
      <c r="AT710" t="str">
        <f>_xlfn.XLOOKUP(AO710,Enrollees!A:A,Enrollees!E:E)</f>
        <v>Gabrielle Morgan</v>
      </c>
      <c r="AU710" t="str">
        <f>_xlfn.XLOOKUP(AO710,Enrollees!A:A,Enrollees!C:C)</f>
        <v>La Casa de Amistad</v>
      </c>
      <c r="AV710">
        <f>_xlfn.XLOOKUP(AO710,Enrollees!A:A,Enrollees!F:F)</f>
        <v>5743095834</v>
      </c>
      <c r="AW710" s="7">
        <f t="shared" si="11"/>
        <v>15.23</v>
      </c>
    </row>
    <row r="711" spans="1:49" x14ac:dyDescent="0.2">
      <c r="A711" t="s">
        <v>818</v>
      </c>
      <c r="B711" s="1">
        <v>44573.795497685183</v>
      </c>
      <c r="C711" s="10">
        <v>44573</v>
      </c>
      <c r="D711" t="s">
        <v>526</v>
      </c>
      <c r="E711" s="2">
        <v>44573</v>
      </c>
      <c r="F711" t="s">
        <v>717</v>
      </c>
      <c r="G711" s="2">
        <v>44573</v>
      </c>
      <c r="H711" t="s">
        <v>574</v>
      </c>
      <c r="I711" s="2">
        <v>44573</v>
      </c>
      <c r="J711" t="s">
        <v>596</v>
      </c>
      <c r="K711" t="s">
        <v>742</v>
      </c>
      <c r="L711" t="s">
        <v>560</v>
      </c>
      <c r="M711" t="s">
        <v>561</v>
      </c>
      <c r="N711" t="s">
        <v>562</v>
      </c>
      <c r="O711" t="s">
        <v>43</v>
      </c>
      <c r="P711" t="s">
        <v>44</v>
      </c>
      <c r="Q711" t="s">
        <v>45</v>
      </c>
      <c r="R711" t="s">
        <v>43</v>
      </c>
      <c r="S711" t="s">
        <v>43</v>
      </c>
      <c r="T711" t="s">
        <v>43</v>
      </c>
      <c r="U711" t="s">
        <v>43</v>
      </c>
      <c r="V711" t="s">
        <v>43</v>
      </c>
      <c r="W711" t="s">
        <v>43</v>
      </c>
      <c r="X711" t="s">
        <v>43</v>
      </c>
      <c r="Y711" t="s">
        <v>757</v>
      </c>
      <c r="Z711" t="s">
        <v>43</v>
      </c>
      <c r="AA711" t="s">
        <v>47</v>
      </c>
      <c r="AB711" t="s">
        <v>48</v>
      </c>
      <c r="AC711">
        <v>8.9600000000000009</v>
      </c>
      <c r="AD711" t="s">
        <v>43</v>
      </c>
      <c r="AE711" t="s">
        <v>43</v>
      </c>
      <c r="AF711">
        <v>8.9600000000000009</v>
      </c>
      <c r="AG711" t="s">
        <v>49</v>
      </c>
      <c r="AH711">
        <v>8.9600000000000009</v>
      </c>
      <c r="AI711" t="s">
        <v>43</v>
      </c>
      <c r="AJ711" t="s">
        <v>43</v>
      </c>
      <c r="AK711">
        <v>8.9600000000000009</v>
      </c>
      <c r="AL711">
        <v>0</v>
      </c>
      <c r="AM711" t="s">
        <v>2647</v>
      </c>
      <c r="AN711" t="s">
        <v>43</v>
      </c>
      <c r="AO711" t="s">
        <v>765</v>
      </c>
      <c r="AP711" t="s">
        <v>43</v>
      </c>
      <c r="AQ711" t="s">
        <v>43</v>
      </c>
      <c r="AR711" t="s">
        <v>764</v>
      </c>
      <c r="AS711" t="s">
        <v>43</v>
      </c>
      <c r="AT711" t="str">
        <f>_xlfn.XLOOKUP(AO711,Enrollees!A:A,Enrollees!E:E)</f>
        <v>Mikaela Foster</v>
      </c>
      <c r="AU711" t="str">
        <f>_xlfn.XLOOKUP(AO711,Enrollees!A:A,Enrollees!C:C)</f>
        <v>South Bend Heritage Foundation</v>
      </c>
      <c r="AV711">
        <f>_xlfn.XLOOKUP(AO711,Enrollees!A:A,Enrollees!F:F)</f>
        <v>2602674766</v>
      </c>
      <c r="AW711" s="7">
        <f t="shared" si="11"/>
        <v>8.9600000000000009</v>
      </c>
    </row>
    <row r="712" spans="1:49" x14ac:dyDescent="0.2">
      <c r="A712" t="s">
        <v>819</v>
      </c>
      <c r="B712" s="1">
        <v>44574.243414351855</v>
      </c>
      <c r="C712" s="10">
        <v>44574</v>
      </c>
      <c r="D712" t="s">
        <v>467</v>
      </c>
      <c r="E712" s="2">
        <v>44574</v>
      </c>
      <c r="F712" t="s">
        <v>468</v>
      </c>
      <c r="G712" s="2">
        <v>44574</v>
      </c>
      <c r="H712" t="s">
        <v>409</v>
      </c>
      <c r="I712" s="2">
        <v>44574</v>
      </c>
      <c r="J712" t="s">
        <v>410</v>
      </c>
      <c r="K712" t="s">
        <v>742</v>
      </c>
      <c r="L712" t="s">
        <v>560</v>
      </c>
      <c r="M712" t="s">
        <v>561</v>
      </c>
      <c r="N712" t="s">
        <v>562</v>
      </c>
      <c r="O712" t="s">
        <v>43</v>
      </c>
      <c r="P712" t="s">
        <v>44</v>
      </c>
      <c r="Q712" t="s">
        <v>45</v>
      </c>
      <c r="R712" t="s">
        <v>43</v>
      </c>
      <c r="S712" t="s">
        <v>43</v>
      </c>
      <c r="T712" t="s">
        <v>43</v>
      </c>
      <c r="U712" t="s">
        <v>43</v>
      </c>
      <c r="V712" t="s">
        <v>43</v>
      </c>
      <c r="W712" t="s">
        <v>43</v>
      </c>
      <c r="X712" t="s">
        <v>43</v>
      </c>
      <c r="Y712" t="s">
        <v>757</v>
      </c>
      <c r="Z712" t="s">
        <v>43</v>
      </c>
      <c r="AA712" t="s">
        <v>47</v>
      </c>
      <c r="AB712" t="s">
        <v>48</v>
      </c>
      <c r="AC712">
        <v>7.44</v>
      </c>
      <c r="AD712" t="s">
        <v>43</v>
      </c>
      <c r="AE712" t="s">
        <v>43</v>
      </c>
      <c r="AF712">
        <v>7.44</v>
      </c>
      <c r="AG712" t="s">
        <v>49</v>
      </c>
      <c r="AH712">
        <v>7.44</v>
      </c>
      <c r="AI712" t="s">
        <v>43</v>
      </c>
      <c r="AJ712" t="s">
        <v>43</v>
      </c>
      <c r="AK712">
        <v>7.44</v>
      </c>
      <c r="AL712">
        <v>0</v>
      </c>
      <c r="AM712" t="s">
        <v>2647</v>
      </c>
      <c r="AN712" t="s">
        <v>43</v>
      </c>
      <c r="AO712" t="s">
        <v>763</v>
      </c>
      <c r="AP712" t="s">
        <v>43</v>
      </c>
      <c r="AQ712" t="s">
        <v>43</v>
      </c>
      <c r="AR712" t="s">
        <v>764</v>
      </c>
      <c r="AS712" t="s">
        <v>43</v>
      </c>
      <c r="AT712" t="str">
        <f>_xlfn.XLOOKUP(AO712,Enrollees!A:A,Enrollees!E:E)</f>
        <v>Malik Clark</v>
      </c>
      <c r="AU712" t="str">
        <f>_xlfn.XLOOKUP(AO712,Enrollees!A:A,Enrollees!C:C)</f>
        <v>South Bend Heritage Foundation</v>
      </c>
      <c r="AV712">
        <f>_xlfn.XLOOKUP(AO712,Enrollees!A:A,Enrollees!F:F)</f>
        <v>5747035680</v>
      </c>
      <c r="AW712" s="7">
        <f t="shared" si="11"/>
        <v>7.44</v>
      </c>
    </row>
    <row r="713" spans="1:49" x14ac:dyDescent="0.2">
      <c r="A713" t="s">
        <v>820</v>
      </c>
      <c r="B713" s="1">
        <v>44574.613761574074</v>
      </c>
      <c r="C713" s="10">
        <v>44574</v>
      </c>
      <c r="D713" t="s">
        <v>440</v>
      </c>
      <c r="E713" s="2">
        <v>44574</v>
      </c>
      <c r="F713" t="s">
        <v>484</v>
      </c>
      <c r="G713" s="2">
        <v>44574</v>
      </c>
      <c r="H713" t="s">
        <v>321</v>
      </c>
      <c r="I713" s="2">
        <v>44574</v>
      </c>
      <c r="J713" t="s">
        <v>577</v>
      </c>
      <c r="K713" t="s">
        <v>742</v>
      </c>
      <c r="L713" t="s">
        <v>560</v>
      </c>
      <c r="M713" t="s">
        <v>561</v>
      </c>
      <c r="N713" t="s">
        <v>562</v>
      </c>
      <c r="O713" t="s">
        <v>43</v>
      </c>
      <c r="P713" t="s">
        <v>44</v>
      </c>
      <c r="Q713" t="s">
        <v>45</v>
      </c>
      <c r="R713" t="s">
        <v>43</v>
      </c>
      <c r="S713" t="s">
        <v>43</v>
      </c>
      <c r="T713" t="s">
        <v>43</v>
      </c>
      <c r="U713" t="s">
        <v>43</v>
      </c>
      <c r="V713" t="s">
        <v>43</v>
      </c>
      <c r="W713" t="s">
        <v>43</v>
      </c>
      <c r="X713" t="s">
        <v>43</v>
      </c>
      <c r="Y713" t="s">
        <v>757</v>
      </c>
      <c r="Z713" t="s">
        <v>43</v>
      </c>
      <c r="AA713" t="s">
        <v>47</v>
      </c>
      <c r="AB713" t="s">
        <v>48</v>
      </c>
      <c r="AC713">
        <v>14.98</v>
      </c>
      <c r="AD713" t="s">
        <v>43</v>
      </c>
      <c r="AE713" t="s">
        <v>43</v>
      </c>
      <c r="AF713">
        <v>14.98</v>
      </c>
      <c r="AG713" t="s">
        <v>49</v>
      </c>
      <c r="AH713">
        <v>14.98</v>
      </c>
      <c r="AI713" t="s">
        <v>43</v>
      </c>
      <c r="AJ713" t="s">
        <v>43</v>
      </c>
      <c r="AK713">
        <v>14.98</v>
      </c>
      <c r="AL713">
        <v>0</v>
      </c>
      <c r="AM713" t="s">
        <v>1661</v>
      </c>
      <c r="AN713" t="s">
        <v>43</v>
      </c>
      <c r="AO713" t="s">
        <v>804</v>
      </c>
      <c r="AP713" t="s">
        <v>43</v>
      </c>
      <c r="AQ713" t="s">
        <v>43</v>
      </c>
      <c r="AR713" t="s">
        <v>773</v>
      </c>
      <c r="AS713" t="s">
        <v>43</v>
      </c>
      <c r="AT713" t="str">
        <f>_xlfn.XLOOKUP(AO713,Enrollees!A:A,Enrollees!E:E)</f>
        <v>Gabrielle Morgan</v>
      </c>
      <c r="AU713" t="str">
        <f>_xlfn.XLOOKUP(AO713,Enrollees!A:A,Enrollees!C:C)</f>
        <v>La Casa de Amistad</v>
      </c>
      <c r="AV713">
        <f>_xlfn.XLOOKUP(AO713,Enrollees!A:A,Enrollees!F:F)</f>
        <v>5743095834</v>
      </c>
      <c r="AW713" s="7">
        <f t="shared" si="11"/>
        <v>14.98</v>
      </c>
    </row>
    <row r="714" spans="1:49" x14ac:dyDescent="0.2">
      <c r="A714" t="s">
        <v>821</v>
      </c>
      <c r="B714" s="1">
        <v>44574.617777777778</v>
      </c>
      <c r="C714" s="10">
        <v>44574</v>
      </c>
      <c r="D714" t="s">
        <v>123</v>
      </c>
      <c r="E714" s="2">
        <v>44574</v>
      </c>
      <c r="F714" t="s">
        <v>220</v>
      </c>
      <c r="G714" s="2">
        <v>44574</v>
      </c>
      <c r="H714" t="s">
        <v>207</v>
      </c>
      <c r="I714" s="2">
        <v>44574</v>
      </c>
      <c r="J714" t="s">
        <v>364</v>
      </c>
      <c r="K714" t="s">
        <v>742</v>
      </c>
      <c r="L714" t="s">
        <v>560</v>
      </c>
      <c r="M714" t="s">
        <v>561</v>
      </c>
      <c r="N714" t="s">
        <v>562</v>
      </c>
      <c r="O714" t="s">
        <v>43</v>
      </c>
      <c r="P714" t="s">
        <v>44</v>
      </c>
      <c r="Q714" t="s">
        <v>45</v>
      </c>
      <c r="R714" t="s">
        <v>43</v>
      </c>
      <c r="S714" t="s">
        <v>43</v>
      </c>
      <c r="T714" t="s">
        <v>43</v>
      </c>
      <c r="U714" t="s">
        <v>43</v>
      </c>
      <c r="V714" t="s">
        <v>43</v>
      </c>
      <c r="W714" t="s">
        <v>43</v>
      </c>
      <c r="X714" t="s">
        <v>43</v>
      </c>
      <c r="Y714" t="s">
        <v>757</v>
      </c>
      <c r="Z714" t="s">
        <v>43</v>
      </c>
      <c r="AA714" t="s">
        <v>47</v>
      </c>
      <c r="AB714" t="s">
        <v>48</v>
      </c>
      <c r="AC714">
        <v>9.82</v>
      </c>
      <c r="AD714" t="s">
        <v>43</v>
      </c>
      <c r="AE714" t="s">
        <v>43</v>
      </c>
      <c r="AF714">
        <v>9.82</v>
      </c>
      <c r="AG714" t="s">
        <v>49</v>
      </c>
      <c r="AH714">
        <v>9.82</v>
      </c>
      <c r="AI714" t="s">
        <v>43</v>
      </c>
      <c r="AJ714" t="s">
        <v>43</v>
      </c>
      <c r="AK714">
        <v>9.82</v>
      </c>
      <c r="AL714">
        <v>0</v>
      </c>
      <c r="AM714" t="s">
        <v>2670</v>
      </c>
      <c r="AN714" t="s">
        <v>43</v>
      </c>
      <c r="AO714" t="s">
        <v>790</v>
      </c>
      <c r="AP714" t="s">
        <v>43</v>
      </c>
      <c r="AQ714" t="s">
        <v>43</v>
      </c>
      <c r="AR714" t="s">
        <v>791</v>
      </c>
      <c r="AS714" t="s">
        <v>43</v>
      </c>
      <c r="AT714" t="str">
        <f>_xlfn.XLOOKUP(AO714,Enrollees!A:A,Enrollees!E:E)</f>
        <v>Ella Coppock</v>
      </c>
      <c r="AU714" t="str">
        <f>_xlfn.XLOOKUP(AO714,Enrollees!A:A,Enrollees!C:C)</f>
        <v>St. Margaret's House</v>
      </c>
      <c r="AV714">
        <f>_xlfn.XLOOKUP(AO714,Enrollees!A:A,Enrollees!F:F)</f>
        <v>5743235073</v>
      </c>
      <c r="AW714" s="7">
        <f t="shared" si="11"/>
        <v>9.82</v>
      </c>
    </row>
    <row r="715" spans="1:49" x14ac:dyDescent="0.2">
      <c r="A715" t="s">
        <v>822</v>
      </c>
      <c r="B715" s="1">
        <v>44574.651886574073</v>
      </c>
      <c r="C715" s="10">
        <v>44574</v>
      </c>
      <c r="D715" t="s">
        <v>328</v>
      </c>
      <c r="E715" s="2">
        <v>44574</v>
      </c>
      <c r="F715" t="s">
        <v>585</v>
      </c>
      <c r="G715" s="2">
        <v>44574</v>
      </c>
      <c r="H715" t="s">
        <v>607</v>
      </c>
      <c r="I715" s="2">
        <v>44574</v>
      </c>
      <c r="J715" t="s">
        <v>734</v>
      </c>
      <c r="K715" t="s">
        <v>742</v>
      </c>
      <c r="L715" t="s">
        <v>560</v>
      </c>
      <c r="M715" t="s">
        <v>561</v>
      </c>
      <c r="N715" t="s">
        <v>562</v>
      </c>
      <c r="O715" t="s">
        <v>43</v>
      </c>
      <c r="P715" t="s">
        <v>44</v>
      </c>
      <c r="Q715" t="s">
        <v>45</v>
      </c>
      <c r="R715" t="s">
        <v>43</v>
      </c>
      <c r="S715" t="s">
        <v>43</v>
      </c>
      <c r="T715" t="s">
        <v>43</v>
      </c>
      <c r="U715" t="s">
        <v>43</v>
      </c>
      <c r="V715" t="s">
        <v>43</v>
      </c>
      <c r="W715" t="s">
        <v>43</v>
      </c>
      <c r="X715" t="s">
        <v>43</v>
      </c>
      <c r="Y715" t="s">
        <v>757</v>
      </c>
      <c r="Z715" t="s">
        <v>43</v>
      </c>
      <c r="AA715" t="s">
        <v>47</v>
      </c>
      <c r="AB715" t="s">
        <v>48</v>
      </c>
      <c r="AC715">
        <v>13.05</v>
      </c>
      <c r="AD715" t="s">
        <v>43</v>
      </c>
      <c r="AE715" t="s">
        <v>43</v>
      </c>
      <c r="AF715">
        <v>13.05</v>
      </c>
      <c r="AG715" t="s">
        <v>49</v>
      </c>
      <c r="AH715">
        <v>13.05</v>
      </c>
      <c r="AI715" t="s">
        <v>43</v>
      </c>
      <c r="AJ715" t="s">
        <v>43</v>
      </c>
      <c r="AK715">
        <v>13.05</v>
      </c>
      <c r="AL715">
        <v>0</v>
      </c>
      <c r="AM715" t="s">
        <v>1661</v>
      </c>
      <c r="AN715" t="s">
        <v>43</v>
      </c>
      <c r="AO715" t="s">
        <v>784</v>
      </c>
      <c r="AP715" t="s">
        <v>43</v>
      </c>
      <c r="AQ715" t="s">
        <v>43</v>
      </c>
      <c r="AR715" t="s">
        <v>773</v>
      </c>
      <c r="AS715" t="s">
        <v>43</v>
      </c>
      <c r="AT715" t="str">
        <f>_xlfn.XLOOKUP(AO715,Enrollees!A:A,Enrollees!E:E)</f>
        <v>Jenifer Narvaez Melo</v>
      </c>
      <c r="AU715" t="str">
        <f>_xlfn.XLOOKUP(AO715,Enrollees!A:A,Enrollees!C:C)</f>
        <v>La Casa de Amistad</v>
      </c>
      <c r="AV715">
        <f>_xlfn.XLOOKUP(AO715,Enrollees!A:A,Enrollees!F:F)</f>
        <v>3179863336</v>
      </c>
      <c r="AW715" s="7">
        <f t="shared" si="11"/>
        <v>13.05</v>
      </c>
    </row>
    <row r="716" spans="1:49" x14ac:dyDescent="0.2">
      <c r="A716" t="s">
        <v>823</v>
      </c>
      <c r="B716" s="1">
        <v>44575.041030092594</v>
      </c>
      <c r="C716" s="10">
        <v>44575</v>
      </c>
      <c r="D716" t="s">
        <v>450</v>
      </c>
      <c r="E716" s="2">
        <v>44574</v>
      </c>
      <c r="F716" t="s">
        <v>91</v>
      </c>
      <c r="G716" s="2">
        <v>44575</v>
      </c>
      <c r="H716" t="s">
        <v>93</v>
      </c>
      <c r="I716" s="2">
        <v>44574</v>
      </c>
      <c r="J716" t="s">
        <v>94</v>
      </c>
      <c r="K716" t="s">
        <v>742</v>
      </c>
      <c r="L716" t="s">
        <v>560</v>
      </c>
      <c r="M716" t="s">
        <v>561</v>
      </c>
      <c r="N716" t="s">
        <v>562</v>
      </c>
      <c r="O716" t="s">
        <v>43</v>
      </c>
      <c r="P716" t="s">
        <v>44</v>
      </c>
      <c r="Q716" t="s">
        <v>45</v>
      </c>
      <c r="R716" t="s">
        <v>43</v>
      </c>
      <c r="S716" t="s">
        <v>43</v>
      </c>
      <c r="T716" t="s">
        <v>43</v>
      </c>
      <c r="U716" t="s">
        <v>43</v>
      </c>
      <c r="V716" t="s">
        <v>43</v>
      </c>
      <c r="W716" t="s">
        <v>43</v>
      </c>
      <c r="X716" t="s">
        <v>43</v>
      </c>
      <c r="Y716" t="s">
        <v>757</v>
      </c>
      <c r="Z716" t="s">
        <v>43</v>
      </c>
      <c r="AA716" t="s">
        <v>47</v>
      </c>
      <c r="AB716" t="s">
        <v>48</v>
      </c>
      <c r="AC716">
        <v>13.94</v>
      </c>
      <c r="AD716" t="s">
        <v>43</v>
      </c>
      <c r="AE716" t="s">
        <v>43</v>
      </c>
      <c r="AF716">
        <v>13.94</v>
      </c>
      <c r="AG716" t="s">
        <v>49</v>
      </c>
      <c r="AH716">
        <v>13.94</v>
      </c>
      <c r="AI716" t="s">
        <v>43</v>
      </c>
      <c r="AJ716" t="s">
        <v>43</v>
      </c>
      <c r="AK716">
        <v>13.94</v>
      </c>
      <c r="AL716">
        <v>0</v>
      </c>
      <c r="AM716" t="s">
        <v>2670</v>
      </c>
      <c r="AN716" t="s">
        <v>43</v>
      </c>
      <c r="AO716" t="s">
        <v>790</v>
      </c>
      <c r="AP716" t="s">
        <v>43</v>
      </c>
      <c r="AQ716" t="s">
        <v>43</v>
      </c>
      <c r="AR716" t="s">
        <v>791</v>
      </c>
      <c r="AS716" t="s">
        <v>43</v>
      </c>
      <c r="AT716" t="str">
        <f>_xlfn.XLOOKUP(AO716,Enrollees!A:A,Enrollees!E:E)</f>
        <v>Ella Coppock</v>
      </c>
      <c r="AU716" t="str">
        <f>_xlfn.XLOOKUP(AO716,Enrollees!A:A,Enrollees!C:C)</f>
        <v>St. Margaret's House</v>
      </c>
      <c r="AV716">
        <f>_xlfn.XLOOKUP(AO716,Enrollees!A:A,Enrollees!F:F)</f>
        <v>5743235073</v>
      </c>
      <c r="AW716" s="7">
        <f t="shared" si="11"/>
        <v>13.94</v>
      </c>
    </row>
    <row r="717" spans="1:49" x14ac:dyDescent="0.2">
      <c r="A717" t="s">
        <v>824</v>
      </c>
      <c r="B717" s="1">
        <v>44575.575185185182</v>
      </c>
      <c r="C717" s="10">
        <v>44575</v>
      </c>
      <c r="D717" t="s">
        <v>193</v>
      </c>
      <c r="E717" s="2">
        <v>44575</v>
      </c>
      <c r="F717" t="s">
        <v>510</v>
      </c>
      <c r="G717" s="2">
        <v>44575</v>
      </c>
      <c r="H717" t="s">
        <v>473</v>
      </c>
      <c r="I717" s="2">
        <v>44575</v>
      </c>
      <c r="J717" t="s">
        <v>474</v>
      </c>
      <c r="K717" t="s">
        <v>742</v>
      </c>
      <c r="L717" t="s">
        <v>560</v>
      </c>
      <c r="M717" t="s">
        <v>561</v>
      </c>
      <c r="N717" t="s">
        <v>562</v>
      </c>
      <c r="O717" t="s">
        <v>43</v>
      </c>
      <c r="P717" t="s">
        <v>44</v>
      </c>
      <c r="Q717" t="s">
        <v>45</v>
      </c>
      <c r="R717" t="s">
        <v>43</v>
      </c>
      <c r="S717" t="s">
        <v>43</v>
      </c>
      <c r="T717" t="s">
        <v>43</v>
      </c>
      <c r="U717" t="s">
        <v>43</v>
      </c>
      <c r="V717" t="s">
        <v>43</v>
      </c>
      <c r="W717" t="s">
        <v>43</v>
      </c>
      <c r="X717" t="s">
        <v>43</v>
      </c>
      <c r="Y717" t="s">
        <v>757</v>
      </c>
      <c r="Z717" t="s">
        <v>43</v>
      </c>
      <c r="AA717" t="s">
        <v>47</v>
      </c>
      <c r="AB717" t="s">
        <v>48</v>
      </c>
      <c r="AC717">
        <v>5.29</v>
      </c>
      <c r="AD717" t="s">
        <v>43</v>
      </c>
      <c r="AE717" t="s">
        <v>43</v>
      </c>
      <c r="AF717">
        <v>5.29</v>
      </c>
      <c r="AG717" t="s">
        <v>49</v>
      </c>
      <c r="AH717">
        <v>5.29</v>
      </c>
      <c r="AI717" t="s">
        <v>43</v>
      </c>
      <c r="AJ717" t="s">
        <v>43</v>
      </c>
      <c r="AK717">
        <v>5.29</v>
      </c>
      <c r="AL717">
        <v>0</v>
      </c>
      <c r="AM717" t="s">
        <v>2689</v>
      </c>
      <c r="AN717" t="s">
        <v>43</v>
      </c>
      <c r="AO717" t="s">
        <v>812</v>
      </c>
      <c r="AP717" t="s">
        <v>43</v>
      </c>
      <c r="AQ717" t="s">
        <v>43</v>
      </c>
      <c r="AR717" t="s">
        <v>809</v>
      </c>
      <c r="AS717" t="s">
        <v>43</v>
      </c>
      <c r="AT717" t="str">
        <f>_xlfn.XLOOKUP(AO717,Enrollees!A:A,Enrollees!E:E)</f>
        <v>Margaret  Sells</v>
      </c>
      <c r="AU717" t="str">
        <f>_xlfn.XLOOKUP(AO717,Enrollees!A:A,Enrollees!C:C)</f>
        <v>YWCA North Central Indiana</v>
      </c>
      <c r="AV717">
        <f>_xlfn.XLOOKUP(AO717,Enrollees!A:A,Enrollees!F:F)</f>
        <v>5743206105</v>
      </c>
      <c r="AW717" s="7">
        <f t="shared" si="11"/>
        <v>5.29</v>
      </c>
    </row>
    <row r="718" spans="1:49" x14ac:dyDescent="0.2">
      <c r="A718" t="s">
        <v>825</v>
      </c>
      <c r="B718" s="1">
        <v>44575.575266203705</v>
      </c>
      <c r="C718" s="10">
        <v>44575</v>
      </c>
      <c r="D718" t="s">
        <v>540</v>
      </c>
      <c r="E718" s="2">
        <v>44575</v>
      </c>
      <c r="F718" t="s">
        <v>688</v>
      </c>
      <c r="G718" s="2">
        <v>44575</v>
      </c>
      <c r="H718" t="s">
        <v>473</v>
      </c>
      <c r="I718" s="2">
        <v>44575</v>
      </c>
      <c r="J718" t="s">
        <v>474</v>
      </c>
      <c r="K718" t="s">
        <v>742</v>
      </c>
      <c r="L718" t="s">
        <v>560</v>
      </c>
      <c r="M718" t="s">
        <v>561</v>
      </c>
      <c r="N718" t="s">
        <v>562</v>
      </c>
      <c r="O718" t="s">
        <v>43</v>
      </c>
      <c r="P718" t="s">
        <v>44</v>
      </c>
      <c r="Q718" t="s">
        <v>45</v>
      </c>
      <c r="R718" t="s">
        <v>43</v>
      </c>
      <c r="S718" t="s">
        <v>43</v>
      </c>
      <c r="T718" t="s">
        <v>43</v>
      </c>
      <c r="U718" t="s">
        <v>43</v>
      </c>
      <c r="V718" t="s">
        <v>43</v>
      </c>
      <c r="W718" t="s">
        <v>43</v>
      </c>
      <c r="X718" t="s">
        <v>43</v>
      </c>
      <c r="Y718" t="s">
        <v>757</v>
      </c>
      <c r="Z718" t="s">
        <v>43</v>
      </c>
      <c r="AA718" t="s">
        <v>47</v>
      </c>
      <c r="AB718" t="s">
        <v>48</v>
      </c>
      <c r="AC718">
        <v>13.6</v>
      </c>
      <c r="AD718" t="s">
        <v>43</v>
      </c>
      <c r="AE718" t="s">
        <v>43</v>
      </c>
      <c r="AF718">
        <v>13.6</v>
      </c>
      <c r="AG718" t="s">
        <v>49</v>
      </c>
      <c r="AH718">
        <v>13.6</v>
      </c>
      <c r="AI718" t="s">
        <v>43</v>
      </c>
      <c r="AJ718" t="s">
        <v>43</v>
      </c>
      <c r="AK718">
        <v>13.6</v>
      </c>
      <c r="AL718">
        <v>0</v>
      </c>
      <c r="AM718" t="s">
        <v>2689</v>
      </c>
      <c r="AN718" t="s">
        <v>43</v>
      </c>
      <c r="AO718" t="s">
        <v>808</v>
      </c>
      <c r="AP718" t="s">
        <v>43</v>
      </c>
      <c r="AQ718" t="s">
        <v>43</v>
      </c>
      <c r="AR718" t="s">
        <v>809</v>
      </c>
      <c r="AS718" t="s">
        <v>43</v>
      </c>
      <c r="AT718" t="str">
        <f>_xlfn.XLOOKUP(AO718,Enrollees!A:A,Enrollees!E:E)</f>
        <v>Marquitta Napper</v>
      </c>
      <c r="AU718" t="str">
        <f>_xlfn.XLOOKUP(AO718,Enrollees!A:A,Enrollees!C:C)</f>
        <v>YWCA North Central Indiana</v>
      </c>
      <c r="AV718">
        <f>_xlfn.XLOOKUP(AO718,Enrollees!A:A,Enrollees!F:F)</f>
        <v>5743023804</v>
      </c>
      <c r="AW718" s="7">
        <f t="shared" si="11"/>
        <v>13.6</v>
      </c>
    </row>
    <row r="719" spans="1:49" x14ac:dyDescent="0.2">
      <c r="A719" t="s">
        <v>826</v>
      </c>
      <c r="B719" s="1">
        <v>44575.621863425928</v>
      </c>
      <c r="C719" s="10">
        <v>44575</v>
      </c>
      <c r="D719" t="s">
        <v>123</v>
      </c>
      <c r="E719" s="2">
        <v>44575</v>
      </c>
      <c r="F719" t="s">
        <v>220</v>
      </c>
      <c r="G719" s="2">
        <v>44575</v>
      </c>
      <c r="H719" t="s">
        <v>327</v>
      </c>
      <c r="I719" s="2">
        <v>44575</v>
      </c>
      <c r="J719" t="s">
        <v>625</v>
      </c>
      <c r="K719" t="s">
        <v>742</v>
      </c>
      <c r="L719" t="s">
        <v>560</v>
      </c>
      <c r="M719" t="s">
        <v>561</v>
      </c>
      <c r="N719" t="s">
        <v>562</v>
      </c>
      <c r="O719" t="s">
        <v>43</v>
      </c>
      <c r="P719" t="s">
        <v>44</v>
      </c>
      <c r="Q719" t="s">
        <v>45</v>
      </c>
      <c r="R719" t="s">
        <v>43</v>
      </c>
      <c r="S719" t="s">
        <v>43</v>
      </c>
      <c r="T719" t="s">
        <v>43</v>
      </c>
      <c r="U719" t="s">
        <v>43</v>
      </c>
      <c r="V719" t="s">
        <v>43</v>
      </c>
      <c r="W719" t="s">
        <v>43</v>
      </c>
      <c r="X719" t="s">
        <v>43</v>
      </c>
      <c r="Y719" t="s">
        <v>757</v>
      </c>
      <c r="Z719" t="s">
        <v>43</v>
      </c>
      <c r="AA719" t="s">
        <v>47</v>
      </c>
      <c r="AB719" t="s">
        <v>48</v>
      </c>
      <c r="AC719">
        <v>10.99</v>
      </c>
      <c r="AD719" t="s">
        <v>43</v>
      </c>
      <c r="AE719" t="s">
        <v>43</v>
      </c>
      <c r="AF719">
        <v>10.99</v>
      </c>
      <c r="AG719" t="s">
        <v>49</v>
      </c>
      <c r="AH719">
        <v>10.99</v>
      </c>
      <c r="AI719" t="s">
        <v>43</v>
      </c>
      <c r="AJ719" t="s">
        <v>43</v>
      </c>
      <c r="AK719">
        <v>10.99</v>
      </c>
      <c r="AL719">
        <v>0</v>
      </c>
      <c r="AM719" t="s">
        <v>2689</v>
      </c>
      <c r="AN719" t="s">
        <v>43</v>
      </c>
      <c r="AO719" t="s">
        <v>808</v>
      </c>
      <c r="AP719" t="s">
        <v>43</v>
      </c>
      <c r="AQ719" t="s">
        <v>43</v>
      </c>
      <c r="AR719" t="s">
        <v>809</v>
      </c>
      <c r="AS719" t="s">
        <v>43</v>
      </c>
      <c r="AT719" t="str">
        <f>_xlfn.XLOOKUP(AO719,Enrollees!A:A,Enrollees!E:E)</f>
        <v>Marquitta Napper</v>
      </c>
      <c r="AU719" t="str">
        <f>_xlfn.XLOOKUP(AO719,Enrollees!A:A,Enrollees!C:C)</f>
        <v>YWCA North Central Indiana</v>
      </c>
      <c r="AV719">
        <f>_xlfn.XLOOKUP(AO719,Enrollees!A:A,Enrollees!F:F)</f>
        <v>5743023804</v>
      </c>
      <c r="AW719" s="7">
        <f t="shared" si="11"/>
        <v>10.99</v>
      </c>
    </row>
    <row r="720" spans="1:49" x14ac:dyDescent="0.2">
      <c r="A720" t="s">
        <v>827</v>
      </c>
      <c r="B720" s="1">
        <v>44575.628923611112</v>
      </c>
      <c r="C720" s="10">
        <v>44575</v>
      </c>
      <c r="D720" t="s">
        <v>207</v>
      </c>
      <c r="E720" s="2">
        <v>44575</v>
      </c>
      <c r="F720" t="s">
        <v>364</v>
      </c>
      <c r="G720" s="2">
        <v>44575</v>
      </c>
      <c r="H720" t="s">
        <v>732</v>
      </c>
      <c r="I720" s="2">
        <v>44575</v>
      </c>
      <c r="J720" t="s">
        <v>828</v>
      </c>
      <c r="K720" t="s">
        <v>742</v>
      </c>
      <c r="L720" t="s">
        <v>560</v>
      </c>
      <c r="M720" t="s">
        <v>561</v>
      </c>
      <c r="N720" t="s">
        <v>562</v>
      </c>
      <c r="O720" t="s">
        <v>43</v>
      </c>
      <c r="P720" t="s">
        <v>44</v>
      </c>
      <c r="Q720" t="s">
        <v>45</v>
      </c>
      <c r="R720" t="s">
        <v>43</v>
      </c>
      <c r="S720" t="s">
        <v>43</v>
      </c>
      <c r="T720" t="s">
        <v>43</v>
      </c>
      <c r="U720" t="s">
        <v>43</v>
      </c>
      <c r="V720" t="s">
        <v>43</v>
      </c>
      <c r="W720" t="s">
        <v>43</v>
      </c>
      <c r="X720" t="s">
        <v>43</v>
      </c>
      <c r="Y720" t="s">
        <v>757</v>
      </c>
      <c r="Z720" t="s">
        <v>43</v>
      </c>
      <c r="AA720" t="s">
        <v>47</v>
      </c>
      <c r="AB720" t="s">
        <v>48</v>
      </c>
      <c r="AC720">
        <v>4.74</v>
      </c>
      <c r="AD720" t="s">
        <v>43</v>
      </c>
      <c r="AE720" t="s">
        <v>43</v>
      </c>
      <c r="AF720">
        <v>4.74</v>
      </c>
      <c r="AG720" t="s">
        <v>49</v>
      </c>
      <c r="AH720">
        <v>4.74</v>
      </c>
      <c r="AI720" t="s">
        <v>43</v>
      </c>
      <c r="AJ720" t="s">
        <v>43</v>
      </c>
      <c r="AK720">
        <v>4.74</v>
      </c>
      <c r="AL720">
        <v>0</v>
      </c>
      <c r="AM720" t="s">
        <v>1661</v>
      </c>
      <c r="AN720" t="s">
        <v>43</v>
      </c>
      <c r="AO720" t="s">
        <v>780</v>
      </c>
      <c r="AP720" t="s">
        <v>43</v>
      </c>
      <c r="AQ720" t="s">
        <v>43</v>
      </c>
      <c r="AR720" t="s">
        <v>773</v>
      </c>
      <c r="AS720" t="s">
        <v>43</v>
      </c>
      <c r="AT720" t="str">
        <f>_xlfn.XLOOKUP(AO720,Enrollees!A:A,Enrollees!E:E)</f>
        <v>Fiza Ijaz</v>
      </c>
      <c r="AU720" t="str">
        <f>_xlfn.XLOOKUP(AO720,Enrollees!A:A,Enrollees!C:C)</f>
        <v>La Casa de Amistad</v>
      </c>
      <c r="AV720">
        <f>_xlfn.XLOOKUP(AO720,Enrollees!A:A,Enrollees!F:F)</f>
        <v>5743148621</v>
      </c>
      <c r="AW720" s="7">
        <f t="shared" si="11"/>
        <v>4.74</v>
      </c>
    </row>
    <row r="721" spans="1:49" x14ac:dyDescent="0.2">
      <c r="A721" t="s">
        <v>829</v>
      </c>
      <c r="B721" s="1">
        <v>44575.644918981481</v>
      </c>
      <c r="C721" s="10">
        <v>44575</v>
      </c>
      <c r="D721" t="s">
        <v>142</v>
      </c>
      <c r="E721" s="2">
        <v>44575</v>
      </c>
      <c r="F721" t="s">
        <v>221</v>
      </c>
      <c r="G721" s="2">
        <v>44575</v>
      </c>
      <c r="H721" t="s">
        <v>379</v>
      </c>
      <c r="I721" s="2">
        <v>44575</v>
      </c>
      <c r="J721" t="s">
        <v>508</v>
      </c>
      <c r="K721" t="s">
        <v>742</v>
      </c>
      <c r="L721" t="s">
        <v>560</v>
      </c>
      <c r="M721" t="s">
        <v>561</v>
      </c>
      <c r="N721" t="s">
        <v>562</v>
      </c>
      <c r="O721" t="s">
        <v>43</v>
      </c>
      <c r="P721" t="s">
        <v>44</v>
      </c>
      <c r="Q721" t="s">
        <v>45</v>
      </c>
      <c r="R721" t="s">
        <v>43</v>
      </c>
      <c r="S721" t="s">
        <v>43</v>
      </c>
      <c r="T721" t="s">
        <v>43</v>
      </c>
      <c r="U721" t="s">
        <v>43</v>
      </c>
      <c r="V721" t="s">
        <v>43</v>
      </c>
      <c r="W721" t="s">
        <v>43</v>
      </c>
      <c r="X721" t="s">
        <v>43</v>
      </c>
      <c r="Y721" t="s">
        <v>757</v>
      </c>
      <c r="Z721" t="s">
        <v>43</v>
      </c>
      <c r="AA721" t="s">
        <v>47</v>
      </c>
      <c r="AB721" t="s">
        <v>48</v>
      </c>
      <c r="AC721">
        <v>10.25</v>
      </c>
      <c r="AD721" t="s">
        <v>43</v>
      </c>
      <c r="AE721" t="s">
        <v>43</v>
      </c>
      <c r="AF721">
        <v>10.25</v>
      </c>
      <c r="AG721" t="s">
        <v>49</v>
      </c>
      <c r="AH721">
        <v>10.25</v>
      </c>
      <c r="AI721" t="s">
        <v>43</v>
      </c>
      <c r="AJ721" t="s">
        <v>43</v>
      </c>
      <c r="AK721">
        <v>10.25</v>
      </c>
      <c r="AL721">
        <v>0</v>
      </c>
      <c r="AM721" t="s">
        <v>1661</v>
      </c>
      <c r="AN721" t="s">
        <v>43</v>
      </c>
      <c r="AO721" t="s">
        <v>792</v>
      </c>
      <c r="AP721" t="s">
        <v>43</v>
      </c>
      <c r="AQ721" t="s">
        <v>43</v>
      </c>
      <c r="AR721" t="s">
        <v>773</v>
      </c>
      <c r="AS721" t="s">
        <v>43</v>
      </c>
      <c r="AT721" t="str">
        <f>_xlfn.XLOOKUP(AO721,Enrollees!A:A,Enrollees!E:E)</f>
        <v>Mark Reeves</v>
      </c>
      <c r="AU721" t="str">
        <f>_xlfn.XLOOKUP(AO721,Enrollees!A:A,Enrollees!C:C)</f>
        <v>La Casa de Amistad</v>
      </c>
      <c r="AV721">
        <f>_xlfn.XLOOKUP(AO721,Enrollees!A:A,Enrollees!F:F)</f>
        <v>5743448941</v>
      </c>
      <c r="AW721" s="7">
        <f t="shared" si="11"/>
        <v>10.25</v>
      </c>
    </row>
    <row r="722" spans="1:49" x14ac:dyDescent="0.2">
      <c r="A722" t="s">
        <v>830</v>
      </c>
      <c r="B722" s="1">
        <v>44575.725289351853</v>
      </c>
      <c r="C722" s="10">
        <v>44575</v>
      </c>
      <c r="D722" t="s">
        <v>159</v>
      </c>
      <c r="E722" s="2">
        <v>44575</v>
      </c>
      <c r="F722" t="s">
        <v>64</v>
      </c>
      <c r="G722" s="2">
        <v>44575</v>
      </c>
      <c r="H722" t="s">
        <v>303</v>
      </c>
      <c r="I722" s="2">
        <v>44575</v>
      </c>
      <c r="J722" t="s">
        <v>272</v>
      </c>
      <c r="K722" t="s">
        <v>742</v>
      </c>
      <c r="L722" t="s">
        <v>560</v>
      </c>
      <c r="M722" t="s">
        <v>561</v>
      </c>
      <c r="N722" t="s">
        <v>562</v>
      </c>
      <c r="O722" t="s">
        <v>43</v>
      </c>
      <c r="P722" t="s">
        <v>44</v>
      </c>
      <c r="Q722" t="s">
        <v>45</v>
      </c>
      <c r="R722" t="s">
        <v>43</v>
      </c>
      <c r="S722" t="s">
        <v>43</v>
      </c>
      <c r="T722" t="s">
        <v>43</v>
      </c>
      <c r="U722" t="s">
        <v>43</v>
      </c>
      <c r="V722" t="s">
        <v>43</v>
      </c>
      <c r="W722" t="s">
        <v>43</v>
      </c>
      <c r="X722" t="s">
        <v>43</v>
      </c>
      <c r="Y722" t="s">
        <v>757</v>
      </c>
      <c r="Z722" t="s">
        <v>43</v>
      </c>
      <c r="AA722" t="s">
        <v>47</v>
      </c>
      <c r="AB722" t="s">
        <v>48</v>
      </c>
      <c r="AC722">
        <v>9.4</v>
      </c>
      <c r="AD722" t="s">
        <v>43</v>
      </c>
      <c r="AE722" t="s">
        <v>43</v>
      </c>
      <c r="AF722">
        <v>9.4</v>
      </c>
      <c r="AG722" t="s">
        <v>49</v>
      </c>
      <c r="AH722">
        <v>9.4</v>
      </c>
      <c r="AI722" t="s">
        <v>43</v>
      </c>
      <c r="AJ722" t="s">
        <v>43</v>
      </c>
      <c r="AK722">
        <v>9.4</v>
      </c>
      <c r="AL722">
        <v>0</v>
      </c>
      <c r="AM722" t="s">
        <v>2647</v>
      </c>
      <c r="AN722" t="s">
        <v>43</v>
      </c>
      <c r="AO722" t="s">
        <v>793</v>
      </c>
      <c r="AP722" t="s">
        <v>43</v>
      </c>
      <c r="AQ722" t="s">
        <v>43</v>
      </c>
      <c r="AR722" t="s">
        <v>764</v>
      </c>
      <c r="AS722" t="s">
        <v>43</v>
      </c>
      <c r="AT722" t="str">
        <f>_xlfn.XLOOKUP(AO722,Enrollees!A:A,Enrollees!E:E)</f>
        <v>Jonathan  Campbell </v>
      </c>
      <c r="AU722" t="str">
        <f>_xlfn.XLOOKUP(AO722,Enrollees!A:A,Enrollees!C:C)</f>
        <v>South Bend Heritage Foundation</v>
      </c>
      <c r="AV722">
        <f>_xlfn.XLOOKUP(AO722,Enrollees!A:A,Enrollees!F:F)</f>
        <v>5303464233</v>
      </c>
      <c r="AW722" s="7">
        <f t="shared" si="11"/>
        <v>9.4</v>
      </c>
    </row>
    <row r="723" spans="1:49" x14ac:dyDescent="0.2">
      <c r="A723" t="s">
        <v>831</v>
      </c>
      <c r="B723" s="1">
        <v>44576.035057870373</v>
      </c>
      <c r="C723" s="10">
        <v>44576</v>
      </c>
      <c r="D723" t="s">
        <v>613</v>
      </c>
      <c r="E723" s="2">
        <v>44575</v>
      </c>
      <c r="F723" t="s">
        <v>436</v>
      </c>
      <c r="G723" s="2">
        <v>44576</v>
      </c>
      <c r="H723" t="s">
        <v>410</v>
      </c>
      <c r="I723" s="2">
        <v>44575</v>
      </c>
      <c r="J723" t="s">
        <v>454</v>
      </c>
      <c r="K723" t="s">
        <v>742</v>
      </c>
      <c r="L723" t="s">
        <v>560</v>
      </c>
      <c r="M723" t="s">
        <v>561</v>
      </c>
      <c r="N723" t="s">
        <v>562</v>
      </c>
      <c r="O723" t="s">
        <v>43</v>
      </c>
      <c r="P723" t="s">
        <v>44</v>
      </c>
      <c r="Q723" t="s">
        <v>45</v>
      </c>
      <c r="R723" t="s">
        <v>43</v>
      </c>
      <c r="S723" t="s">
        <v>43</v>
      </c>
      <c r="T723" t="s">
        <v>43</v>
      </c>
      <c r="U723" t="s">
        <v>43</v>
      </c>
      <c r="V723" t="s">
        <v>43</v>
      </c>
      <c r="W723" t="s">
        <v>43</v>
      </c>
      <c r="X723" t="s">
        <v>43</v>
      </c>
      <c r="Y723" t="s">
        <v>757</v>
      </c>
      <c r="Z723" t="s">
        <v>43</v>
      </c>
      <c r="AA723" t="s">
        <v>47</v>
      </c>
      <c r="AB723" t="s">
        <v>48</v>
      </c>
      <c r="AC723">
        <v>1.67</v>
      </c>
      <c r="AD723" t="s">
        <v>43</v>
      </c>
      <c r="AE723" t="s">
        <v>43</v>
      </c>
      <c r="AF723">
        <v>1.67</v>
      </c>
      <c r="AG723" t="s">
        <v>49</v>
      </c>
      <c r="AH723">
        <v>1.67</v>
      </c>
      <c r="AI723" t="s">
        <v>43</v>
      </c>
      <c r="AJ723" t="s">
        <v>43</v>
      </c>
      <c r="AK723">
        <v>1.67</v>
      </c>
      <c r="AL723">
        <v>0</v>
      </c>
      <c r="AM723" t="s">
        <v>1659</v>
      </c>
      <c r="AN723" t="s">
        <v>43</v>
      </c>
      <c r="AO723" t="s">
        <v>762</v>
      </c>
      <c r="AP723" t="s">
        <v>43</v>
      </c>
      <c r="AQ723" t="s">
        <v>43</v>
      </c>
      <c r="AR723" t="s">
        <v>761</v>
      </c>
      <c r="AS723" t="s">
        <v>43</v>
      </c>
      <c r="AT723" t="str">
        <f>_xlfn.XLOOKUP(AO723,Enrollees!A:A,Enrollees!E:E)</f>
        <v>Chelsea  Pierson </v>
      </c>
      <c r="AU723" t="str">
        <f>_xlfn.XLOOKUP(AO723,Enrollees!A:A,Enrollees!C:C)</f>
        <v>Center For the Homeless</v>
      </c>
      <c r="AV723">
        <f>_xlfn.XLOOKUP(AO723,Enrollees!A:A,Enrollees!F:F)</f>
        <v>2082060007</v>
      </c>
      <c r="AW723" s="7">
        <f t="shared" si="11"/>
        <v>1.67</v>
      </c>
    </row>
    <row r="724" spans="1:49" x14ac:dyDescent="0.2">
      <c r="A724" t="s">
        <v>832</v>
      </c>
      <c r="B724" s="1">
        <v>44576.068043981482</v>
      </c>
      <c r="C724" s="10">
        <v>44576</v>
      </c>
      <c r="D724" t="s">
        <v>743</v>
      </c>
      <c r="E724" s="2">
        <v>44575</v>
      </c>
      <c r="F724" t="s">
        <v>203</v>
      </c>
      <c r="G724" s="2">
        <v>44576</v>
      </c>
      <c r="H724" t="s">
        <v>833</v>
      </c>
      <c r="I724" s="2">
        <v>44575</v>
      </c>
      <c r="J724" t="s">
        <v>365</v>
      </c>
      <c r="K724" t="s">
        <v>742</v>
      </c>
      <c r="L724" t="s">
        <v>560</v>
      </c>
      <c r="M724" t="s">
        <v>561</v>
      </c>
      <c r="N724" t="s">
        <v>562</v>
      </c>
      <c r="O724" t="s">
        <v>43</v>
      </c>
      <c r="P724" t="s">
        <v>44</v>
      </c>
      <c r="Q724" t="s">
        <v>45</v>
      </c>
      <c r="R724" t="s">
        <v>43</v>
      </c>
      <c r="S724" t="s">
        <v>43</v>
      </c>
      <c r="T724" t="s">
        <v>43</v>
      </c>
      <c r="U724" t="s">
        <v>43</v>
      </c>
      <c r="V724" t="s">
        <v>43</v>
      </c>
      <c r="W724" t="s">
        <v>43</v>
      </c>
      <c r="X724" t="s">
        <v>43</v>
      </c>
      <c r="Y724" t="s">
        <v>757</v>
      </c>
      <c r="Z724" t="s">
        <v>43</v>
      </c>
      <c r="AA724" t="s">
        <v>47</v>
      </c>
      <c r="AB724" t="s">
        <v>48</v>
      </c>
      <c r="AC724">
        <v>5.01</v>
      </c>
      <c r="AD724" t="s">
        <v>43</v>
      </c>
      <c r="AE724" t="s">
        <v>43</v>
      </c>
      <c r="AF724">
        <v>5.01</v>
      </c>
      <c r="AG724" t="s">
        <v>49</v>
      </c>
      <c r="AH724">
        <v>5.01</v>
      </c>
      <c r="AI724" t="s">
        <v>43</v>
      </c>
      <c r="AJ724" t="s">
        <v>43</v>
      </c>
      <c r="AK724">
        <v>5.01</v>
      </c>
      <c r="AL724">
        <v>0</v>
      </c>
      <c r="AM724" t="s">
        <v>1659</v>
      </c>
      <c r="AN724" t="s">
        <v>43</v>
      </c>
      <c r="AO724" t="s">
        <v>762</v>
      </c>
      <c r="AP724" t="s">
        <v>43</v>
      </c>
      <c r="AQ724" t="s">
        <v>43</v>
      </c>
      <c r="AR724" t="s">
        <v>761</v>
      </c>
      <c r="AS724" t="s">
        <v>43</v>
      </c>
      <c r="AT724" t="str">
        <f>_xlfn.XLOOKUP(AO724,Enrollees!A:A,Enrollees!E:E)</f>
        <v>Chelsea  Pierson </v>
      </c>
      <c r="AU724" t="str">
        <f>_xlfn.XLOOKUP(AO724,Enrollees!A:A,Enrollees!C:C)</f>
        <v>Center For the Homeless</v>
      </c>
      <c r="AV724">
        <f>_xlfn.XLOOKUP(AO724,Enrollees!A:A,Enrollees!F:F)</f>
        <v>2082060007</v>
      </c>
      <c r="AW724" s="7">
        <f t="shared" si="11"/>
        <v>5.01</v>
      </c>
    </row>
    <row r="725" spans="1:49" x14ac:dyDescent="0.2">
      <c r="A725" t="s">
        <v>834</v>
      </c>
      <c r="B725" s="1">
        <v>44576.636180555557</v>
      </c>
      <c r="C725" s="10">
        <v>44576</v>
      </c>
      <c r="D725" t="s">
        <v>504</v>
      </c>
      <c r="E725" s="2">
        <v>44576</v>
      </c>
      <c r="F725" t="s">
        <v>573</v>
      </c>
      <c r="G725" s="2">
        <v>44576</v>
      </c>
      <c r="H725" t="s">
        <v>328</v>
      </c>
      <c r="I725" s="2">
        <v>44576</v>
      </c>
      <c r="J725" t="s">
        <v>585</v>
      </c>
      <c r="K725" t="s">
        <v>742</v>
      </c>
      <c r="L725" t="s">
        <v>560</v>
      </c>
      <c r="M725" t="s">
        <v>561</v>
      </c>
      <c r="N725" t="s">
        <v>562</v>
      </c>
      <c r="O725" t="s">
        <v>43</v>
      </c>
      <c r="P725" t="s">
        <v>44</v>
      </c>
      <c r="Q725" t="s">
        <v>45</v>
      </c>
      <c r="R725" t="s">
        <v>43</v>
      </c>
      <c r="S725" t="s">
        <v>43</v>
      </c>
      <c r="T725" t="s">
        <v>43</v>
      </c>
      <c r="U725" t="s">
        <v>43</v>
      </c>
      <c r="V725" t="s">
        <v>43</v>
      </c>
      <c r="W725" t="s">
        <v>43</v>
      </c>
      <c r="X725" t="s">
        <v>43</v>
      </c>
      <c r="Y725" t="s">
        <v>757</v>
      </c>
      <c r="Z725" t="s">
        <v>43</v>
      </c>
      <c r="AA725" t="s">
        <v>47</v>
      </c>
      <c r="AB725" t="s">
        <v>48</v>
      </c>
      <c r="AC725">
        <v>10.220000000000001</v>
      </c>
      <c r="AD725" t="s">
        <v>43</v>
      </c>
      <c r="AE725" t="s">
        <v>43</v>
      </c>
      <c r="AF725">
        <v>10.220000000000001</v>
      </c>
      <c r="AG725" t="s">
        <v>49</v>
      </c>
      <c r="AH725">
        <v>10.220000000000001</v>
      </c>
      <c r="AI725" t="s">
        <v>43</v>
      </c>
      <c r="AJ725" t="s">
        <v>43</v>
      </c>
      <c r="AK725">
        <v>10.220000000000001</v>
      </c>
      <c r="AL725">
        <v>0</v>
      </c>
      <c r="AM725" t="s">
        <v>2689</v>
      </c>
      <c r="AN725" t="s">
        <v>43</v>
      </c>
      <c r="AO725" t="s">
        <v>812</v>
      </c>
      <c r="AP725" t="s">
        <v>43</v>
      </c>
      <c r="AQ725" t="s">
        <v>43</v>
      </c>
      <c r="AR725" t="s">
        <v>809</v>
      </c>
      <c r="AS725" t="s">
        <v>43</v>
      </c>
      <c r="AT725" t="str">
        <f>_xlfn.XLOOKUP(AO725,Enrollees!A:A,Enrollees!E:E)</f>
        <v>Margaret  Sells</v>
      </c>
      <c r="AU725" t="str">
        <f>_xlfn.XLOOKUP(AO725,Enrollees!A:A,Enrollees!C:C)</f>
        <v>YWCA North Central Indiana</v>
      </c>
      <c r="AV725">
        <f>_xlfn.XLOOKUP(AO725,Enrollees!A:A,Enrollees!F:F)</f>
        <v>5743206105</v>
      </c>
      <c r="AW725" s="7">
        <f t="shared" si="11"/>
        <v>10.220000000000001</v>
      </c>
    </row>
    <row r="726" spans="1:49" x14ac:dyDescent="0.2">
      <c r="A726" t="s">
        <v>835</v>
      </c>
      <c r="B726" s="1">
        <v>44576.848437499997</v>
      </c>
      <c r="C726" s="10">
        <v>44576</v>
      </c>
      <c r="D726" t="s">
        <v>122</v>
      </c>
      <c r="E726" s="2">
        <v>44576</v>
      </c>
      <c r="F726" t="s">
        <v>123</v>
      </c>
      <c r="G726" s="2">
        <v>44576</v>
      </c>
      <c r="H726" t="s">
        <v>404</v>
      </c>
      <c r="I726" s="2">
        <v>44576</v>
      </c>
      <c r="J726" t="s">
        <v>597</v>
      </c>
      <c r="K726" t="s">
        <v>742</v>
      </c>
      <c r="L726" t="s">
        <v>560</v>
      </c>
      <c r="M726" t="s">
        <v>561</v>
      </c>
      <c r="N726" t="s">
        <v>562</v>
      </c>
      <c r="O726" t="s">
        <v>43</v>
      </c>
      <c r="P726" t="s">
        <v>44</v>
      </c>
      <c r="Q726" t="s">
        <v>45</v>
      </c>
      <c r="R726" t="s">
        <v>43</v>
      </c>
      <c r="S726" t="s">
        <v>43</v>
      </c>
      <c r="T726" t="s">
        <v>43</v>
      </c>
      <c r="U726" t="s">
        <v>43</v>
      </c>
      <c r="V726" t="s">
        <v>43</v>
      </c>
      <c r="W726" t="s">
        <v>43</v>
      </c>
      <c r="X726" t="s">
        <v>43</v>
      </c>
      <c r="Y726" t="s">
        <v>757</v>
      </c>
      <c r="Z726" t="s">
        <v>43</v>
      </c>
      <c r="AA726" t="s">
        <v>47</v>
      </c>
      <c r="AB726" t="s">
        <v>48</v>
      </c>
      <c r="AC726">
        <v>11.84</v>
      </c>
      <c r="AD726" t="s">
        <v>43</v>
      </c>
      <c r="AE726" t="s">
        <v>43</v>
      </c>
      <c r="AF726">
        <v>11.84</v>
      </c>
      <c r="AG726" t="s">
        <v>49</v>
      </c>
      <c r="AH726">
        <v>11.84</v>
      </c>
      <c r="AI726" t="s">
        <v>43</v>
      </c>
      <c r="AJ726" t="s">
        <v>43</v>
      </c>
      <c r="AK726">
        <v>11.84</v>
      </c>
      <c r="AL726">
        <v>0</v>
      </c>
      <c r="AM726" t="s">
        <v>1661</v>
      </c>
      <c r="AN726" t="s">
        <v>43</v>
      </c>
      <c r="AO726" t="s">
        <v>803</v>
      </c>
      <c r="AP726" t="s">
        <v>43</v>
      </c>
      <c r="AQ726" t="s">
        <v>43</v>
      </c>
      <c r="AR726" t="s">
        <v>773</v>
      </c>
      <c r="AS726" t="s">
        <v>43</v>
      </c>
      <c r="AT726" t="str">
        <f>_xlfn.XLOOKUP(AO726,Enrollees!A:A,Enrollees!E:E)</f>
        <v>Myldred Hernandez-Gonzalez</v>
      </c>
      <c r="AU726" t="str">
        <f>_xlfn.XLOOKUP(AO726,Enrollees!A:A,Enrollees!C:C)</f>
        <v>La Casa de Amistad</v>
      </c>
      <c r="AV726">
        <f>_xlfn.XLOOKUP(AO726,Enrollees!A:A,Enrollees!F:F)</f>
        <v>9162542961</v>
      </c>
      <c r="AW726" s="7">
        <f t="shared" si="11"/>
        <v>11.84</v>
      </c>
    </row>
    <row r="727" spans="1:49" x14ac:dyDescent="0.2">
      <c r="A727" t="s">
        <v>836</v>
      </c>
      <c r="B727" s="1">
        <v>44576.935393518521</v>
      </c>
      <c r="C727" s="10">
        <v>44576</v>
      </c>
      <c r="D727" t="s">
        <v>353</v>
      </c>
      <c r="E727" s="2">
        <v>44576</v>
      </c>
      <c r="F727" t="s">
        <v>354</v>
      </c>
      <c r="G727" s="2">
        <v>44576</v>
      </c>
      <c r="H727" t="s">
        <v>501</v>
      </c>
      <c r="I727" s="2">
        <v>44576</v>
      </c>
      <c r="J727" t="s">
        <v>730</v>
      </c>
      <c r="K727" t="s">
        <v>742</v>
      </c>
      <c r="L727" t="s">
        <v>560</v>
      </c>
      <c r="M727" t="s">
        <v>561</v>
      </c>
      <c r="N727" t="s">
        <v>562</v>
      </c>
      <c r="O727" t="s">
        <v>43</v>
      </c>
      <c r="P727" t="s">
        <v>44</v>
      </c>
      <c r="Q727" t="s">
        <v>45</v>
      </c>
      <c r="R727" t="s">
        <v>43</v>
      </c>
      <c r="S727" t="s">
        <v>43</v>
      </c>
      <c r="T727" t="s">
        <v>43</v>
      </c>
      <c r="U727" t="s">
        <v>43</v>
      </c>
      <c r="V727" t="s">
        <v>43</v>
      </c>
      <c r="W727" t="s">
        <v>43</v>
      </c>
      <c r="X727" t="s">
        <v>43</v>
      </c>
      <c r="Y727" t="s">
        <v>757</v>
      </c>
      <c r="Z727" t="s">
        <v>43</v>
      </c>
      <c r="AA727" t="s">
        <v>47</v>
      </c>
      <c r="AB727" t="s">
        <v>48</v>
      </c>
      <c r="AC727">
        <v>8.94</v>
      </c>
      <c r="AD727" t="s">
        <v>43</v>
      </c>
      <c r="AE727" t="s">
        <v>43</v>
      </c>
      <c r="AF727">
        <v>8.94</v>
      </c>
      <c r="AG727" t="s">
        <v>49</v>
      </c>
      <c r="AH727">
        <v>8.94</v>
      </c>
      <c r="AI727" t="s">
        <v>43</v>
      </c>
      <c r="AJ727" t="s">
        <v>43</v>
      </c>
      <c r="AK727">
        <v>8.94</v>
      </c>
      <c r="AL727">
        <v>0</v>
      </c>
      <c r="AM727" t="s">
        <v>1660</v>
      </c>
      <c r="AN727" t="s">
        <v>43</v>
      </c>
      <c r="AO727" t="s">
        <v>769</v>
      </c>
      <c r="AP727" t="s">
        <v>43</v>
      </c>
      <c r="AQ727" t="s">
        <v>43</v>
      </c>
      <c r="AR727" t="s">
        <v>768</v>
      </c>
      <c r="AS727" t="s">
        <v>43</v>
      </c>
      <c r="AT727" t="str">
        <f>_xlfn.XLOOKUP(AO727,Enrollees!A:A,Enrollees!E:E)</f>
        <v>Delores Hernandez (HWL)</v>
      </c>
      <c r="AU727" t="str">
        <f>_xlfn.XLOOKUP(AO727,Enrollees!A:A,Enrollees!C:C)</f>
        <v>Hope Ministries</v>
      </c>
      <c r="AV727">
        <f>_xlfn.XLOOKUP(AO727,Enrollees!A:A,Enrollees!F:F)</f>
        <v>5743156883</v>
      </c>
      <c r="AW727" s="7">
        <f t="shared" si="11"/>
        <v>8.94</v>
      </c>
    </row>
    <row r="728" spans="1:49" x14ac:dyDescent="0.2">
      <c r="A728" t="s">
        <v>837</v>
      </c>
      <c r="B728" s="1">
        <v>44576.972893518519</v>
      </c>
      <c r="C728" s="10">
        <v>44576</v>
      </c>
      <c r="D728" t="s">
        <v>747</v>
      </c>
      <c r="E728" s="2">
        <v>44576</v>
      </c>
      <c r="F728" t="s">
        <v>686</v>
      </c>
      <c r="G728" s="2">
        <v>44576</v>
      </c>
      <c r="H728" t="s">
        <v>505</v>
      </c>
      <c r="I728" s="2">
        <v>44576</v>
      </c>
      <c r="J728" t="s">
        <v>506</v>
      </c>
      <c r="K728" t="s">
        <v>742</v>
      </c>
      <c r="L728" t="s">
        <v>560</v>
      </c>
      <c r="M728" t="s">
        <v>561</v>
      </c>
      <c r="N728" t="s">
        <v>562</v>
      </c>
      <c r="O728" t="s">
        <v>43</v>
      </c>
      <c r="P728" t="s">
        <v>44</v>
      </c>
      <c r="Q728" t="s">
        <v>45</v>
      </c>
      <c r="R728" t="s">
        <v>43</v>
      </c>
      <c r="S728" t="s">
        <v>43</v>
      </c>
      <c r="T728" t="s">
        <v>43</v>
      </c>
      <c r="U728" t="s">
        <v>43</v>
      </c>
      <c r="V728" t="s">
        <v>43</v>
      </c>
      <c r="W728" t="s">
        <v>43</v>
      </c>
      <c r="X728" t="s">
        <v>43</v>
      </c>
      <c r="Y728" t="s">
        <v>757</v>
      </c>
      <c r="Z728" t="s">
        <v>43</v>
      </c>
      <c r="AA728" t="s">
        <v>47</v>
      </c>
      <c r="AB728" t="s">
        <v>48</v>
      </c>
      <c r="AC728">
        <v>23.18</v>
      </c>
      <c r="AD728" t="s">
        <v>43</v>
      </c>
      <c r="AE728" t="s">
        <v>43</v>
      </c>
      <c r="AF728">
        <v>23.18</v>
      </c>
      <c r="AG728" t="s">
        <v>49</v>
      </c>
      <c r="AH728">
        <v>23.18</v>
      </c>
      <c r="AI728" t="s">
        <v>43</v>
      </c>
      <c r="AJ728" t="s">
        <v>43</v>
      </c>
      <c r="AK728">
        <v>23.18</v>
      </c>
      <c r="AL728">
        <v>0</v>
      </c>
      <c r="AM728" t="s">
        <v>1660</v>
      </c>
      <c r="AN728" t="s">
        <v>43</v>
      </c>
      <c r="AO728" t="s">
        <v>769</v>
      </c>
      <c r="AP728" t="s">
        <v>43</v>
      </c>
      <c r="AQ728" t="s">
        <v>43</v>
      </c>
      <c r="AR728" t="s">
        <v>768</v>
      </c>
      <c r="AS728" t="s">
        <v>43</v>
      </c>
      <c r="AT728" t="str">
        <f>_xlfn.XLOOKUP(AO728,Enrollees!A:A,Enrollees!E:E)</f>
        <v>Delores Hernandez (HWL)</v>
      </c>
      <c r="AU728" t="str">
        <f>_xlfn.XLOOKUP(AO728,Enrollees!A:A,Enrollees!C:C)</f>
        <v>Hope Ministries</v>
      </c>
      <c r="AV728">
        <f>_xlfn.XLOOKUP(AO728,Enrollees!A:A,Enrollees!F:F)</f>
        <v>5743156883</v>
      </c>
      <c r="AW728" s="7">
        <f t="shared" si="11"/>
        <v>23.18</v>
      </c>
    </row>
    <row r="729" spans="1:49" x14ac:dyDescent="0.2">
      <c r="A729" t="s">
        <v>838</v>
      </c>
      <c r="B729" s="1">
        <v>44576.983807870369</v>
      </c>
      <c r="C729" s="10">
        <v>44576</v>
      </c>
      <c r="D729" t="s">
        <v>143</v>
      </c>
      <c r="E729" s="2">
        <v>44576</v>
      </c>
      <c r="F729" t="s">
        <v>144</v>
      </c>
      <c r="G729" s="2">
        <v>44576</v>
      </c>
      <c r="H729" t="s">
        <v>797</v>
      </c>
      <c r="I729" s="2">
        <v>44576</v>
      </c>
      <c r="J729" t="s">
        <v>192</v>
      </c>
      <c r="K729" t="s">
        <v>742</v>
      </c>
      <c r="L729" t="s">
        <v>560</v>
      </c>
      <c r="M729" t="s">
        <v>561</v>
      </c>
      <c r="N729" t="s">
        <v>562</v>
      </c>
      <c r="O729" t="s">
        <v>43</v>
      </c>
      <c r="P729" t="s">
        <v>44</v>
      </c>
      <c r="Q729" t="s">
        <v>45</v>
      </c>
      <c r="R729" t="s">
        <v>43</v>
      </c>
      <c r="S729" t="s">
        <v>43</v>
      </c>
      <c r="T729" t="s">
        <v>43</v>
      </c>
      <c r="U729" t="s">
        <v>43</v>
      </c>
      <c r="V729" t="s">
        <v>43</v>
      </c>
      <c r="W729" t="s">
        <v>43</v>
      </c>
      <c r="X729" t="s">
        <v>43</v>
      </c>
      <c r="Y729" t="s">
        <v>757</v>
      </c>
      <c r="Z729" t="s">
        <v>43</v>
      </c>
      <c r="AA729" t="s">
        <v>47</v>
      </c>
      <c r="AB729" t="s">
        <v>48</v>
      </c>
      <c r="AC729">
        <v>10.98</v>
      </c>
      <c r="AD729" t="s">
        <v>43</v>
      </c>
      <c r="AE729" t="s">
        <v>43</v>
      </c>
      <c r="AF729">
        <v>10.98</v>
      </c>
      <c r="AG729" t="s">
        <v>49</v>
      </c>
      <c r="AH729">
        <v>10.98</v>
      </c>
      <c r="AI729" t="s">
        <v>43</v>
      </c>
      <c r="AJ729" t="s">
        <v>43</v>
      </c>
      <c r="AK729">
        <v>10.98</v>
      </c>
      <c r="AL729">
        <v>0</v>
      </c>
      <c r="AM729" t="s">
        <v>2647</v>
      </c>
      <c r="AN729" t="s">
        <v>43</v>
      </c>
      <c r="AO729" t="s">
        <v>839</v>
      </c>
      <c r="AP729" t="s">
        <v>43</v>
      </c>
      <c r="AQ729" t="s">
        <v>43</v>
      </c>
      <c r="AR729" t="s">
        <v>764</v>
      </c>
      <c r="AS729" t="s">
        <v>43</v>
      </c>
      <c r="AT729" t="str">
        <f>_xlfn.XLOOKUP(AO729,Enrollees!A:A,Enrollees!E:E)</f>
        <v>Jay  Ganger</v>
      </c>
      <c r="AU729" t="str">
        <f>_xlfn.XLOOKUP(AO729,Enrollees!A:A,Enrollees!C:C)</f>
        <v>South Bend Heritage Foundation</v>
      </c>
      <c r="AV729">
        <f>_xlfn.XLOOKUP(AO729,Enrollees!A:A,Enrollees!F:F)</f>
        <v>5742758564</v>
      </c>
      <c r="AW729" s="7">
        <f t="shared" si="11"/>
        <v>10.98</v>
      </c>
    </row>
    <row r="730" spans="1:49" x14ac:dyDescent="0.2">
      <c r="A730" t="s">
        <v>840</v>
      </c>
      <c r="B730" s="1">
        <v>44577.012916666667</v>
      </c>
      <c r="C730" s="10">
        <v>44576</v>
      </c>
      <c r="D730" t="s">
        <v>646</v>
      </c>
      <c r="E730" s="2">
        <v>44576</v>
      </c>
      <c r="F730" t="s">
        <v>811</v>
      </c>
      <c r="G730" s="2">
        <v>44577</v>
      </c>
      <c r="H730" t="s">
        <v>387</v>
      </c>
      <c r="I730" s="2">
        <v>44576</v>
      </c>
      <c r="J730" t="s">
        <v>397</v>
      </c>
      <c r="K730" t="s">
        <v>742</v>
      </c>
      <c r="L730" t="s">
        <v>560</v>
      </c>
      <c r="M730" t="s">
        <v>561</v>
      </c>
      <c r="N730" t="s">
        <v>562</v>
      </c>
      <c r="O730" t="s">
        <v>43</v>
      </c>
      <c r="P730" t="s">
        <v>44</v>
      </c>
      <c r="Q730" t="s">
        <v>45</v>
      </c>
      <c r="R730" t="s">
        <v>43</v>
      </c>
      <c r="S730" t="s">
        <v>43</v>
      </c>
      <c r="T730" t="s">
        <v>43</v>
      </c>
      <c r="U730" t="s">
        <v>43</v>
      </c>
      <c r="V730" t="s">
        <v>43</v>
      </c>
      <c r="W730" t="s">
        <v>43</v>
      </c>
      <c r="X730" t="s">
        <v>43</v>
      </c>
      <c r="Y730" t="s">
        <v>757</v>
      </c>
      <c r="Z730" t="s">
        <v>43</v>
      </c>
      <c r="AA730" t="s">
        <v>47</v>
      </c>
      <c r="AB730" t="s">
        <v>48</v>
      </c>
      <c r="AC730">
        <v>9.16</v>
      </c>
      <c r="AD730" t="s">
        <v>43</v>
      </c>
      <c r="AE730" t="s">
        <v>43</v>
      </c>
      <c r="AF730">
        <v>9.16</v>
      </c>
      <c r="AG730" t="s">
        <v>49</v>
      </c>
      <c r="AH730">
        <v>9.16</v>
      </c>
      <c r="AI730" t="s">
        <v>43</v>
      </c>
      <c r="AJ730" t="s">
        <v>43</v>
      </c>
      <c r="AK730">
        <v>9.16</v>
      </c>
      <c r="AL730">
        <v>0</v>
      </c>
      <c r="AM730" t="s">
        <v>2647</v>
      </c>
      <c r="AN730" t="s">
        <v>43</v>
      </c>
      <c r="AO730" t="s">
        <v>839</v>
      </c>
      <c r="AP730" t="s">
        <v>43</v>
      </c>
      <c r="AQ730" t="s">
        <v>43</v>
      </c>
      <c r="AR730" t="s">
        <v>764</v>
      </c>
      <c r="AS730" t="s">
        <v>43</v>
      </c>
      <c r="AT730" t="str">
        <f>_xlfn.XLOOKUP(AO730,Enrollees!A:A,Enrollees!E:E)</f>
        <v>Jay  Ganger</v>
      </c>
      <c r="AU730" t="str">
        <f>_xlfn.XLOOKUP(AO730,Enrollees!A:A,Enrollees!C:C)</f>
        <v>South Bend Heritage Foundation</v>
      </c>
      <c r="AV730">
        <f>_xlfn.XLOOKUP(AO730,Enrollees!A:A,Enrollees!F:F)</f>
        <v>5742758564</v>
      </c>
      <c r="AW730" s="7">
        <f t="shared" si="11"/>
        <v>9.16</v>
      </c>
    </row>
    <row r="731" spans="1:49" x14ac:dyDescent="0.2">
      <c r="A731" t="s">
        <v>841</v>
      </c>
      <c r="B731" s="1">
        <v>44577.017337962963</v>
      </c>
      <c r="C731" s="10">
        <v>44576</v>
      </c>
      <c r="D731" t="s">
        <v>345</v>
      </c>
      <c r="E731" s="2">
        <v>44576</v>
      </c>
      <c r="F731" t="s">
        <v>119</v>
      </c>
      <c r="G731" s="2">
        <v>44577</v>
      </c>
      <c r="H731" t="s">
        <v>468</v>
      </c>
      <c r="I731" s="2">
        <v>44576</v>
      </c>
      <c r="J731" t="s">
        <v>416</v>
      </c>
      <c r="K731" t="s">
        <v>742</v>
      </c>
      <c r="L731" t="s">
        <v>560</v>
      </c>
      <c r="M731" t="s">
        <v>561</v>
      </c>
      <c r="N731" t="s">
        <v>562</v>
      </c>
      <c r="O731" t="s">
        <v>43</v>
      </c>
      <c r="P731" t="s">
        <v>44</v>
      </c>
      <c r="Q731" t="s">
        <v>45</v>
      </c>
      <c r="R731" t="s">
        <v>43</v>
      </c>
      <c r="S731" t="s">
        <v>43</v>
      </c>
      <c r="T731" t="s">
        <v>43</v>
      </c>
      <c r="U731" t="s">
        <v>43</v>
      </c>
      <c r="V731" t="s">
        <v>43</v>
      </c>
      <c r="W731" t="s">
        <v>43</v>
      </c>
      <c r="X731" t="s">
        <v>43</v>
      </c>
      <c r="Y731" t="s">
        <v>757</v>
      </c>
      <c r="Z731" t="s">
        <v>43</v>
      </c>
      <c r="AA731" t="s">
        <v>47</v>
      </c>
      <c r="AB731" t="s">
        <v>48</v>
      </c>
      <c r="AC731">
        <v>19.059999999999999</v>
      </c>
      <c r="AD731" t="s">
        <v>43</v>
      </c>
      <c r="AE731" t="s">
        <v>43</v>
      </c>
      <c r="AF731">
        <v>19.059999999999999</v>
      </c>
      <c r="AG731" t="s">
        <v>49</v>
      </c>
      <c r="AH731">
        <v>19.059999999999999</v>
      </c>
      <c r="AI731" t="s">
        <v>43</v>
      </c>
      <c r="AJ731" t="s">
        <v>43</v>
      </c>
      <c r="AK731">
        <v>19.059999999999999</v>
      </c>
      <c r="AL731">
        <v>0</v>
      </c>
      <c r="AM731" t="s">
        <v>1660</v>
      </c>
      <c r="AN731" t="s">
        <v>43</v>
      </c>
      <c r="AO731" t="s">
        <v>769</v>
      </c>
      <c r="AP731" t="s">
        <v>43</v>
      </c>
      <c r="AQ731" t="s">
        <v>43</v>
      </c>
      <c r="AR731" t="s">
        <v>768</v>
      </c>
      <c r="AS731" t="s">
        <v>43</v>
      </c>
      <c r="AT731" t="str">
        <f>_xlfn.XLOOKUP(AO731,Enrollees!A:A,Enrollees!E:E)</f>
        <v>Delores Hernandez (HWL)</v>
      </c>
      <c r="AU731" t="str">
        <f>_xlfn.XLOOKUP(AO731,Enrollees!A:A,Enrollees!C:C)</f>
        <v>Hope Ministries</v>
      </c>
      <c r="AV731">
        <f>_xlfn.XLOOKUP(AO731,Enrollees!A:A,Enrollees!F:F)</f>
        <v>5743156883</v>
      </c>
      <c r="AW731" s="7">
        <f t="shared" si="11"/>
        <v>19.059999999999999</v>
      </c>
    </row>
    <row r="732" spans="1:49" x14ac:dyDescent="0.2">
      <c r="A732" t="s">
        <v>842</v>
      </c>
      <c r="B732" s="1">
        <v>44577.022187499999</v>
      </c>
      <c r="C732" s="10">
        <v>44577</v>
      </c>
      <c r="D732" t="s">
        <v>420</v>
      </c>
      <c r="E732" s="2">
        <v>44576</v>
      </c>
      <c r="F732" t="s">
        <v>475</v>
      </c>
      <c r="G732" s="2">
        <v>44577</v>
      </c>
      <c r="H732" t="s">
        <v>429</v>
      </c>
      <c r="I732" s="2">
        <v>44576</v>
      </c>
      <c r="J732" t="s">
        <v>122</v>
      </c>
      <c r="K732" t="s">
        <v>742</v>
      </c>
      <c r="L732" t="s">
        <v>560</v>
      </c>
      <c r="M732" t="s">
        <v>561</v>
      </c>
      <c r="N732" t="s">
        <v>562</v>
      </c>
      <c r="O732" t="s">
        <v>43</v>
      </c>
      <c r="P732" t="s">
        <v>44</v>
      </c>
      <c r="Q732" t="s">
        <v>45</v>
      </c>
      <c r="R732" t="s">
        <v>43</v>
      </c>
      <c r="S732" t="s">
        <v>43</v>
      </c>
      <c r="T732" t="s">
        <v>43</v>
      </c>
      <c r="U732" t="s">
        <v>43</v>
      </c>
      <c r="V732" t="s">
        <v>43</v>
      </c>
      <c r="W732" t="s">
        <v>43</v>
      </c>
      <c r="X732" t="s">
        <v>43</v>
      </c>
      <c r="Y732" t="s">
        <v>757</v>
      </c>
      <c r="Z732" t="s">
        <v>43</v>
      </c>
      <c r="AA732" t="s">
        <v>47</v>
      </c>
      <c r="AB732" t="s">
        <v>48</v>
      </c>
      <c r="AC732">
        <v>16.670000000000002</v>
      </c>
      <c r="AD732" t="s">
        <v>43</v>
      </c>
      <c r="AE732" t="s">
        <v>43</v>
      </c>
      <c r="AF732">
        <v>16.670000000000002</v>
      </c>
      <c r="AG732" t="s">
        <v>49</v>
      </c>
      <c r="AH732">
        <v>16.670000000000002</v>
      </c>
      <c r="AI732" t="s">
        <v>43</v>
      </c>
      <c r="AJ732" t="s">
        <v>43</v>
      </c>
      <c r="AK732">
        <v>16.670000000000002</v>
      </c>
      <c r="AL732">
        <v>0</v>
      </c>
      <c r="AM732" t="s">
        <v>2732</v>
      </c>
      <c r="AN732" t="s">
        <v>43</v>
      </c>
      <c r="AO732" t="s">
        <v>799</v>
      </c>
      <c r="AP732" t="s">
        <v>43</v>
      </c>
      <c r="AQ732" t="s">
        <v>43</v>
      </c>
      <c r="AR732" t="s">
        <v>800</v>
      </c>
      <c r="AS732" t="s">
        <v>43</v>
      </c>
      <c r="AT732" t="str">
        <f>_xlfn.XLOOKUP(AO732,Enrollees!A:A,Enrollees!E:E)</f>
        <v>Doyup Kwon</v>
      </c>
      <c r="AU732" t="str">
        <f>_xlfn.XLOOKUP(AO732,Enrollees!A:A,Enrollees!C:C)</f>
        <v>Green Bridge Growers</v>
      </c>
      <c r="AV732">
        <f>_xlfn.XLOOKUP(AO732,Enrollees!A:A,Enrollees!F:F)</f>
        <v>4243764233</v>
      </c>
      <c r="AW732" s="7">
        <f t="shared" si="11"/>
        <v>16.670000000000002</v>
      </c>
    </row>
    <row r="733" spans="1:49" x14ac:dyDescent="0.2">
      <c r="A733" t="s">
        <v>843</v>
      </c>
      <c r="B733" s="1">
        <v>44577.084097222221</v>
      </c>
      <c r="C733" s="10">
        <v>44577</v>
      </c>
      <c r="D733" t="s">
        <v>444</v>
      </c>
      <c r="E733" s="2">
        <v>44576</v>
      </c>
      <c r="F733" t="s">
        <v>445</v>
      </c>
      <c r="G733" s="2">
        <v>44577</v>
      </c>
      <c r="H733" t="s">
        <v>844</v>
      </c>
      <c r="I733" s="2">
        <v>44576</v>
      </c>
      <c r="J733" t="s">
        <v>367</v>
      </c>
      <c r="K733" t="s">
        <v>742</v>
      </c>
      <c r="L733" t="s">
        <v>560</v>
      </c>
      <c r="M733" t="s">
        <v>561</v>
      </c>
      <c r="N733" t="s">
        <v>562</v>
      </c>
      <c r="O733" t="s">
        <v>43</v>
      </c>
      <c r="P733" t="s">
        <v>44</v>
      </c>
      <c r="Q733" t="s">
        <v>45</v>
      </c>
      <c r="R733" t="s">
        <v>43</v>
      </c>
      <c r="S733" t="s">
        <v>43</v>
      </c>
      <c r="T733" t="s">
        <v>43</v>
      </c>
      <c r="U733" t="s">
        <v>43</v>
      </c>
      <c r="V733" t="s">
        <v>43</v>
      </c>
      <c r="W733" t="s">
        <v>43</v>
      </c>
      <c r="X733" t="s">
        <v>43</v>
      </c>
      <c r="Y733" t="s">
        <v>757</v>
      </c>
      <c r="Z733" t="s">
        <v>43</v>
      </c>
      <c r="AA733" t="s">
        <v>47</v>
      </c>
      <c r="AB733" t="s">
        <v>48</v>
      </c>
      <c r="AC733">
        <v>14.96</v>
      </c>
      <c r="AD733" t="s">
        <v>43</v>
      </c>
      <c r="AE733" t="s">
        <v>43</v>
      </c>
      <c r="AF733">
        <v>14.96</v>
      </c>
      <c r="AG733" t="s">
        <v>49</v>
      </c>
      <c r="AH733">
        <v>14.96</v>
      </c>
      <c r="AI733" t="s">
        <v>43</v>
      </c>
      <c r="AJ733" t="s">
        <v>43</v>
      </c>
      <c r="AK733">
        <v>14.96</v>
      </c>
      <c r="AL733">
        <v>0</v>
      </c>
      <c r="AM733" t="s">
        <v>1661</v>
      </c>
      <c r="AN733" t="s">
        <v>43</v>
      </c>
      <c r="AO733" t="s">
        <v>803</v>
      </c>
      <c r="AP733" t="s">
        <v>43</v>
      </c>
      <c r="AQ733" t="s">
        <v>43</v>
      </c>
      <c r="AR733" t="s">
        <v>773</v>
      </c>
      <c r="AS733" t="s">
        <v>43</v>
      </c>
      <c r="AT733" t="str">
        <f>_xlfn.XLOOKUP(AO733,Enrollees!A:A,Enrollees!E:E)</f>
        <v>Myldred Hernandez-Gonzalez</v>
      </c>
      <c r="AU733" t="str">
        <f>_xlfn.XLOOKUP(AO733,Enrollees!A:A,Enrollees!C:C)</f>
        <v>La Casa de Amistad</v>
      </c>
      <c r="AV733">
        <f>_xlfn.XLOOKUP(AO733,Enrollees!A:A,Enrollees!F:F)</f>
        <v>9162542961</v>
      </c>
      <c r="AW733" s="7">
        <f t="shared" si="11"/>
        <v>14.96</v>
      </c>
    </row>
    <row r="734" spans="1:49" x14ac:dyDescent="0.2">
      <c r="A734" t="s">
        <v>845</v>
      </c>
      <c r="B734" s="1">
        <v>44577.10664351852</v>
      </c>
      <c r="C734" s="10">
        <v>44577</v>
      </c>
      <c r="D734" t="s">
        <v>482</v>
      </c>
      <c r="E734" s="2">
        <v>44576</v>
      </c>
      <c r="F734" t="s">
        <v>208</v>
      </c>
      <c r="G734" s="2">
        <v>44577</v>
      </c>
      <c r="H734" t="s">
        <v>488</v>
      </c>
      <c r="I734" s="2">
        <v>44576</v>
      </c>
      <c r="J734" t="s">
        <v>489</v>
      </c>
      <c r="K734" t="s">
        <v>742</v>
      </c>
      <c r="L734" t="s">
        <v>560</v>
      </c>
      <c r="M734" t="s">
        <v>561</v>
      </c>
      <c r="N734" t="s">
        <v>562</v>
      </c>
      <c r="O734" t="s">
        <v>43</v>
      </c>
      <c r="P734" t="s">
        <v>44</v>
      </c>
      <c r="Q734" t="s">
        <v>45</v>
      </c>
      <c r="R734" t="s">
        <v>43</v>
      </c>
      <c r="S734" t="s">
        <v>43</v>
      </c>
      <c r="T734" t="s">
        <v>43</v>
      </c>
      <c r="U734" t="s">
        <v>43</v>
      </c>
      <c r="V734" t="s">
        <v>43</v>
      </c>
      <c r="W734" t="s">
        <v>43</v>
      </c>
      <c r="X734" t="s">
        <v>43</v>
      </c>
      <c r="Y734" t="s">
        <v>757</v>
      </c>
      <c r="Z734" t="s">
        <v>43</v>
      </c>
      <c r="AA734" t="s">
        <v>47</v>
      </c>
      <c r="AB734" t="s">
        <v>48</v>
      </c>
      <c r="AC734">
        <v>8.27</v>
      </c>
      <c r="AD734" t="s">
        <v>43</v>
      </c>
      <c r="AE734" t="s">
        <v>43</v>
      </c>
      <c r="AF734">
        <v>8.27</v>
      </c>
      <c r="AG734" t="s">
        <v>49</v>
      </c>
      <c r="AH734">
        <v>8.27</v>
      </c>
      <c r="AI734" t="s">
        <v>43</v>
      </c>
      <c r="AJ734" t="s">
        <v>43</v>
      </c>
      <c r="AK734">
        <v>8.27</v>
      </c>
      <c r="AL734">
        <v>0</v>
      </c>
      <c r="AM734" t="s">
        <v>1660</v>
      </c>
      <c r="AN734" t="s">
        <v>43</v>
      </c>
      <c r="AO734" t="s">
        <v>769</v>
      </c>
      <c r="AP734" t="s">
        <v>43</v>
      </c>
      <c r="AQ734" t="s">
        <v>43</v>
      </c>
      <c r="AR734" t="s">
        <v>768</v>
      </c>
      <c r="AS734" t="s">
        <v>43</v>
      </c>
      <c r="AT734" t="str">
        <f>_xlfn.XLOOKUP(AO734,Enrollees!A:A,Enrollees!E:E)</f>
        <v>Delores Hernandez (HWL)</v>
      </c>
      <c r="AU734" t="str">
        <f>_xlfn.XLOOKUP(AO734,Enrollees!A:A,Enrollees!C:C)</f>
        <v>Hope Ministries</v>
      </c>
      <c r="AV734">
        <f>_xlfn.XLOOKUP(AO734,Enrollees!A:A,Enrollees!F:F)</f>
        <v>5743156883</v>
      </c>
      <c r="AW734" s="7">
        <f t="shared" si="11"/>
        <v>8.27</v>
      </c>
    </row>
    <row r="735" spans="1:49" x14ac:dyDescent="0.2">
      <c r="A735" t="s">
        <v>846</v>
      </c>
      <c r="B735" s="1">
        <v>44577.178912037038</v>
      </c>
      <c r="C735" s="10">
        <v>44577</v>
      </c>
      <c r="D735" t="s">
        <v>847</v>
      </c>
      <c r="E735" s="2">
        <v>44576</v>
      </c>
      <c r="F735" t="s">
        <v>848</v>
      </c>
      <c r="G735" s="2">
        <v>44577</v>
      </c>
      <c r="H735" t="s">
        <v>690</v>
      </c>
      <c r="I735" s="2">
        <v>44576</v>
      </c>
      <c r="J735" t="s">
        <v>343</v>
      </c>
      <c r="K735" t="s">
        <v>742</v>
      </c>
      <c r="L735" t="s">
        <v>560</v>
      </c>
      <c r="M735" t="s">
        <v>561</v>
      </c>
      <c r="N735" t="s">
        <v>562</v>
      </c>
      <c r="O735" t="s">
        <v>43</v>
      </c>
      <c r="P735" t="s">
        <v>44</v>
      </c>
      <c r="Q735" t="s">
        <v>45</v>
      </c>
      <c r="R735" t="s">
        <v>43</v>
      </c>
      <c r="S735" t="s">
        <v>43</v>
      </c>
      <c r="T735" t="s">
        <v>43</v>
      </c>
      <c r="U735" t="s">
        <v>43</v>
      </c>
      <c r="V735" t="s">
        <v>43</v>
      </c>
      <c r="W735" t="s">
        <v>43</v>
      </c>
      <c r="X735" t="s">
        <v>43</v>
      </c>
      <c r="Y735" t="s">
        <v>757</v>
      </c>
      <c r="Z735" t="s">
        <v>43</v>
      </c>
      <c r="AA735" t="s">
        <v>47</v>
      </c>
      <c r="AB735" t="s">
        <v>48</v>
      </c>
      <c r="AC735">
        <v>17.95</v>
      </c>
      <c r="AD735" t="s">
        <v>43</v>
      </c>
      <c r="AE735" t="s">
        <v>43</v>
      </c>
      <c r="AF735">
        <v>17.95</v>
      </c>
      <c r="AG735" t="s">
        <v>49</v>
      </c>
      <c r="AH735">
        <v>17.95</v>
      </c>
      <c r="AI735" t="s">
        <v>43</v>
      </c>
      <c r="AJ735" t="s">
        <v>43</v>
      </c>
      <c r="AK735">
        <v>17.95</v>
      </c>
      <c r="AL735">
        <v>0</v>
      </c>
      <c r="AM735" t="s">
        <v>2732</v>
      </c>
      <c r="AN735" t="s">
        <v>43</v>
      </c>
      <c r="AO735" t="s">
        <v>799</v>
      </c>
      <c r="AP735" t="s">
        <v>43</v>
      </c>
      <c r="AQ735" t="s">
        <v>43</v>
      </c>
      <c r="AR735" t="s">
        <v>800</v>
      </c>
      <c r="AS735" t="s">
        <v>43</v>
      </c>
      <c r="AT735" t="str">
        <f>_xlfn.XLOOKUP(AO735,Enrollees!A:A,Enrollees!E:E)</f>
        <v>Doyup Kwon</v>
      </c>
      <c r="AU735" t="str">
        <f>_xlfn.XLOOKUP(AO735,Enrollees!A:A,Enrollees!C:C)</f>
        <v>Green Bridge Growers</v>
      </c>
      <c r="AV735">
        <f>_xlfn.XLOOKUP(AO735,Enrollees!A:A,Enrollees!F:F)</f>
        <v>4243764233</v>
      </c>
      <c r="AW735" s="7">
        <f t="shared" si="11"/>
        <v>17.95</v>
      </c>
    </row>
    <row r="736" spans="1:49" x14ac:dyDescent="0.2">
      <c r="A736" t="s">
        <v>849</v>
      </c>
      <c r="B736" s="1">
        <v>44577.48709490741</v>
      </c>
      <c r="C736" s="10">
        <v>44577</v>
      </c>
      <c r="D736" t="s">
        <v>62</v>
      </c>
      <c r="E736" s="2">
        <v>44577</v>
      </c>
      <c r="F736" t="s">
        <v>63</v>
      </c>
      <c r="G736" s="2">
        <v>44577</v>
      </c>
      <c r="H736" t="s">
        <v>291</v>
      </c>
      <c r="I736" s="2">
        <v>44577</v>
      </c>
      <c r="J736" t="s">
        <v>292</v>
      </c>
      <c r="K736" t="s">
        <v>742</v>
      </c>
      <c r="L736" t="s">
        <v>560</v>
      </c>
      <c r="M736" t="s">
        <v>561</v>
      </c>
      <c r="N736" t="s">
        <v>562</v>
      </c>
      <c r="O736" t="s">
        <v>43</v>
      </c>
      <c r="P736" t="s">
        <v>44</v>
      </c>
      <c r="Q736" t="s">
        <v>45</v>
      </c>
      <c r="R736" t="s">
        <v>43</v>
      </c>
      <c r="S736" t="s">
        <v>43</v>
      </c>
      <c r="T736" t="s">
        <v>43</v>
      </c>
      <c r="U736" t="s">
        <v>43</v>
      </c>
      <c r="V736" t="s">
        <v>43</v>
      </c>
      <c r="W736" t="s">
        <v>43</v>
      </c>
      <c r="X736" t="s">
        <v>43</v>
      </c>
      <c r="Y736" t="s">
        <v>757</v>
      </c>
      <c r="Z736" t="s">
        <v>43</v>
      </c>
      <c r="AA736" t="s">
        <v>47</v>
      </c>
      <c r="AB736" t="s">
        <v>48</v>
      </c>
      <c r="AC736">
        <v>5</v>
      </c>
      <c r="AD736" t="s">
        <v>43</v>
      </c>
      <c r="AE736" t="s">
        <v>43</v>
      </c>
      <c r="AF736">
        <v>5</v>
      </c>
      <c r="AG736" t="s">
        <v>49</v>
      </c>
      <c r="AH736">
        <v>5</v>
      </c>
      <c r="AI736" t="s">
        <v>43</v>
      </c>
      <c r="AJ736" t="s">
        <v>43</v>
      </c>
      <c r="AK736">
        <v>5</v>
      </c>
      <c r="AL736">
        <v>0</v>
      </c>
      <c r="AM736" t="s">
        <v>2666</v>
      </c>
      <c r="AN736" t="s">
        <v>43</v>
      </c>
      <c r="AO736" t="s">
        <v>770</v>
      </c>
      <c r="AP736" t="s">
        <v>43</v>
      </c>
      <c r="AQ736" t="s">
        <v>43</v>
      </c>
      <c r="AR736" t="s">
        <v>771</v>
      </c>
      <c r="AS736" t="s">
        <v>43</v>
      </c>
      <c r="AT736" t="str">
        <f>_xlfn.XLOOKUP(AO736,Enrollees!A:A,Enrollees!E:E)</f>
        <v>Odell Burnett, Jr.</v>
      </c>
      <c r="AU736" t="str">
        <f>_xlfn.XLOOKUP(AO736,Enrollees!A:A,Enrollees!C:C)</f>
        <v>REAL Services</v>
      </c>
      <c r="AV736">
        <f>_xlfn.XLOOKUP(AO736,Enrollees!A:A,Enrollees!F:F)</f>
        <v>5747100228</v>
      </c>
      <c r="AW736" s="7">
        <f t="shared" si="11"/>
        <v>5</v>
      </c>
    </row>
    <row r="737" spans="1:49" x14ac:dyDescent="0.2">
      <c r="A737" t="s">
        <v>850</v>
      </c>
      <c r="B737" s="1">
        <v>44577.680763888886</v>
      </c>
      <c r="C737" s="10">
        <v>44577</v>
      </c>
      <c r="D737" t="s">
        <v>532</v>
      </c>
      <c r="E737" s="2">
        <v>44577</v>
      </c>
      <c r="F737" t="s">
        <v>520</v>
      </c>
      <c r="G737" s="2">
        <v>44577</v>
      </c>
      <c r="H737" t="s">
        <v>527</v>
      </c>
      <c r="I737" s="2">
        <v>44577</v>
      </c>
      <c r="J737" t="s">
        <v>438</v>
      </c>
      <c r="K737" t="s">
        <v>742</v>
      </c>
      <c r="L737" t="s">
        <v>560</v>
      </c>
      <c r="M737" t="s">
        <v>561</v>
      </c>
      <c r="N737" t="s">
        <v>562</v>
      </c>
      <c r="O737" t="s">
        <v>43</v>
      </c>
      <c r="P737" t="s">
        <v>44</v>
      </c>
      <c r="Q737" t="s">
        <v>45</v>
      </c>
      <c r="R737" t="s">
        <v>43</v>
      </c>
      <c r="S737" t="s">
        <v>43</v>
      </c>
      <c r="T737" t="s">
        <v>43</v>
      </c>
      <c r="U737" t="s">
        <v>43</v>
      </c>
      <c r="V737" t="s">
        <v>43</v>
      </c>
      <c r="W737" t="s">
        <v>43</v>
      </c>
      <c r="X737" t="s">
        <v>43</v>
      </c>
      <c r="Y737" t="s">
        <v>757</v>
      </c>
      <c r="Z737" t="s">
        <v>43</v>
      </c>
      <c r="AA737" t="s">
        <v>47</v>
      </c>
      <c r="AB737" t="s">
        <v>48</v>
      </c>
      <c r="AC737">
        <v>9.6199999999999992</v>
      </c>
      <c r="AD737" t="s">
        <v>43</v>
      </c>
      <c r="AE737" t="s">
        <v>43</v>
      </c>
      <c r="AF737">
        <v>9.6199999999999992</v>
      </c>
      <c r="AG737" t="s">
        <v>49</v>
      </c>
      <c r="AH737">
        <v>9.6199999999999992</v>
      </c>
      <c r="AI737" t="s">
        <v>43</v>
      </c>
      <c r="AJ737" t="s">
        <v>43</v>
      </c>
      <c r="AK737">
        <v>9.6199999999999992</v>
      </c>
      <c r="AL737">
        <v>0</v>
      </c>
      <c r="AM737" t="s">
        <v>2647</v>
      </c>
      <c r="AN737" t="s">
        <v>43</v>
      </c>
      <c r="AO737" t="s">
        <v>839</v>
      </c>
      <c r="AP737" t="s">
        <v>43</v>
      </c>
      <c r="AQ737" t="s">
        <v>43</v>
      </c>
      <c r="AR737" t="s">
        <v>764</v>
      </c>
      <c r="AS737" t="s">
        <v>43</v>
      </c>
      <c r="AT737" t="str">
        <f>_xlfn.XLOOKUP(AO737,Enrollees!A:A,Enrollees!E:E)</f>
        <v>Jay  Ganger</v>
      </c>
      <c r="AU737" t="str">
        <f>_xlfn.XLOOKUP(AO737,Enrollees!A:A,Enrollees!C:C)</f>
        <v>South Bend Heritage Foundation</v>
      </c>
      <c r="AV737">
        <f>_xlfn.XLOOKUP(AO737,Enrollees!A:A,Enrollees!F:F)</f>
        <v>5742758564</v>
      </c>
      <c r="AW737" s="7">
        <f t="shared" si="11"/>
        <v>9.6199999999999992</v>
      </c>
    </row>
    <row r="738" spans="1:49" x14ac:dyDescent="0.2">
      <c r="A738" t="s">
        <v>851</v>
      </c>
      <c r="B738" s="1">
        <v>44577.734699074077</v>
      </c>
      <c r="C738" s="10">
        <v>44577</v>
      </c>
      <c r="D738" t="s">
        <v>606</v>
      </c>
      <c r="E738" s="2">
        <v>44577</v>
      </c>
      <c r="F738" t="s">
        <v>528</v>
      </c>
      <c r="G738" s="2">
        <v>44577</v>
      </c>
      <c r="H738" t="s">
        <v>612</v>
      </c>
      <c r="I738" s="2">
        <v>44577</v>
      </c>
      <c r="J738" t="s">
        <v>349</v>
      </c>
      <c r="K738" t="s">
        <v>742</v>
      </c>
      <c r="L738" t="s">
        <v>560</v>
      </c>
      <c r="M738" t="s">
        <v>561</v>
      </c>
      <c r="N738" t="s">
        <v>562</v>
      </c>
      <c r="O738" t="s">
        <v>43</v>
      </c>
      <c r="P738" t="s">
        <v>44</v>
      </c>
      <c r="Q738" t="s">
        <v>45</v>
      </c>
      <c r="R738" t="s">
        <v>43</v>
      </c>
      <c r="S738" t="s">
        <v>43</v>
      </c>
      <c r="T738" t="s">
        <v>43</v>
      </c>
      <c r="U738" t="s">
        <v>43</v>
      </c>
      <c r="V738" t="s">
        <v>43</v>
      </c>
      <c r="W738" t="s">
        <v>43</v>
      </c>
      <c r="X738" t="s">
        <v>43</v>
      </c>
      <c r="Y738" t="s">
        <v>757</v>
      </c>
      <c r="Z738" t="s">
        <v>43</v>
      </c>
      <c r="AA738" t="s">
        <v>47</v>
      </c>
      <c r="AB738" t="s">
        <v>48</v>
      </c>
      <c r="AC738">
        <v>8.26</v>
      </c>
      <c r="AD738" t="s">
        <v>43</v>
      </c>
      <c r="AE738" t="s">
        <v>43</v>
      </c>
      <c r="AF738">
        <v>8.26</v>
      </c>
      <c r="AG738" t="s">
        <v>49</v>
      </c>
      <c r="AH738">
        <v>8.26</v>
      </c>
      <c r="AI738" t="s">
        <v>43</v>
      </c>
      <c r="AJ738" t="s">
        <v>43</v>
      </c>
      <c r="AK738">
        <v>8.26</v>
      </c>
      <c r="AL738">
        <v>0</v>
      </c>
      <c r="AM738" t="s">
        <v>1659</v>
      </c>
      <c r="AN738" t="s">
        <v>43</v>
      </c>
      <c r="AO738" t="s">
        <v>762</v>
      </c>
      <c r="AP738" t="s">
        <v>43</v>
      </c>
      <c r="AQ738" t="s">
        <v>43</v>
      </c>
      <c r="AR738" t="s">
        <v>761</v>
      </c>
      <c r="AS738" t="s">
        <v>43</v>
      </c>
      <c r="AT738" t="str">
        <f>_xlfn.XLOOKUP(AO738,Enrollees!A:A,Enrollees!E:E)</f>
        <v>Chelsea  Pierson </v>
      </c>
      <c r="AU738" t="str">
        <f>_xlfn.XLOOKUP(AO738,Enrollees!A:A,Enrollees!C:C)</f>
        <v>Center For the Homeless</v>
      </c>
      <c r="AV738">
        <f>_xlfn.XLOOKUP(AO738,Enrollees!A:A,Enrollees!F:F)</f>
        <v>2082060007</v>
      </c>
      <c r="AW738" s="7">
        <f t="shared" si="11"/>
        <v>8.26</v>
      </c>
    </row>
    <row r="739" spans="1:49" x14ac:dyDescent="0.2">
      <c r="A739" t="s">
        <v>852</v>
      </c>
      <c r="B739" s="1">
        <v>44577.837442129632</v>
      </c>
      <c r="C739" s="10">
        <v>44577</v>
      </c>
      <c r="D739" t="s">
        <v>587</v>
      </c>
      <c r="E739" s="2">
        <v>44577</v>
      </c>
      <c r="F739" t="s">
        <v>671</v>
      </c>
      <c r="G739" s="2">
        <v>44577</v>
      </c>
      <c r="H739" t="s">
        <v>133</v>
      </c>
      <c r="I739" s="2">
        <v>44577</v>
      </c>
      <c r="J739" t="s">
        <v>732</v>
      </c>
      <c r="K739" t="s">
        <v>742</v>
      </c>
      <c r="L739" t="s">
        <v>560</v>
      </c>
      <c r="M739" t="s">
        <v>561</v>
      </c>
      <c r="N739" t="s">
        <v>562</v>
      </c>
      <c r="O739" t="s">
        <v>43</v>
      </c>
      <c r="P739" t="s">
        <v>44</v>
      </c>
      <c r="Q739" t="s">
        <v>45</v>
      </c>
      <c r="R739" t="s">
        <v>43</v>
      </c>
      <c r="S739" t="s">
        <v>43</v>
      </c>
      <c r="T739" t="s">
        <v>43</v>
      </c>
      <c r="U739" t="s">
        <v>43</v>
      </c>
      <c r="V739" t="s">
        <v>43</v>
      </c>
      <c r="W739" t="s">
        <v>43</v>
      </c>
      <c r="X739" t="s">
        <v>43</v>
      </c>
      <c r="Y739" t="s">
        <v>757</v>
      </c>
      <c r="Z739" t="s">
        <v>43</v>
      </c>
      <c r="AA739" t="s">
        <v>47</v>
      </c>
      <c r="AB739" t="s">
        <v>48</v>
      </c>
      <c r="AC739">
        <v>14.39</v>
      </c>
      <c r="AD739" t="s">
        <v>43</v>
      </c>
      <c r="AE739" t="s">
        <v>43</v>
      </c>
      <c r="AF739">
        <v>14.39</v>
      </c>
      <c r="AG739" t="s">
        <v>49</v>
      </c>
      <c r="AH739">
        <v>14.39</v>
      </c>
      <c r="AI739" t="s">
        <v>43</v>
      </c>
      <c r="AJ739" t="s">
        <v>43</v>
      </c>
      <c r="AK739">
        <v>14.39</v>
      </c>
      <c r="AL739">
        <v>0</v>
      </c>
      <c r="AM739" t="s">
        <v>1661</v>
      </c>
      <c r="AN739" t="s">
        <v>43</v>
      </c>
      <c r="AO739" t="s">
        <v>784</v>
      </c>
      <c r="AP739" t="s">
        <v>43</v>
      </c>
      <c r="AQ739" t="s">
        <v>43</v>
      </c>
      <c r="AR739" t="s">
        <v>773</v>
      </c>
      <c r="AS739" t="s">
        <v>43</v>
      </c>
      <c r="AT739" t="str">
        <f>_xlfn.XLOOKUP(AO739,Enrollees!A:A,Enrollees!E:E)</f>
        <v>Jenifer Narvaez Melo</v>
      </c>
      <c r="AU739" t="str">
        <f>_xlfn.XLOOKUP(AO739,Enrollees!A:A,Enrollees!C:C)</f>
        <v>La Casa de Amistad</v>
      </c>
      <c r="AV739">
        <f>_xlfn.XLOOKUP(AO739,Enrollees!A:A,Enrollees!F:F)</f>
        <v>3179863336</v>
      </c>
      <c r="AW739" s="7">
        <f t="shared" si="11"/>
        <v>14.39</v>
      </c>
    </row>
    <row r="740" spans="1:49" x14ac:dyDescent="0.2">
      <c r="A740" t="s">
        <v>853</v>
      </c>
      <c r="B740" s="1">
        <v>44577.938391203701</v>
      </c>
      <c r="C740" s="10">
        <v>44577</v>
      </c>
      <c r="D740" t="s">
        <v>301</v>
      </c>
      <c r="E740" s="2">
        <v>44577</v>
      </c>
      <c r="F740" t="s">
        <v>167</v>
      </c>
      <c r="G740" s="2">
        <v>44577</v>
      </c>
      <c r="H740" t="s">
        <v>673</v>
      </c>
      <c r="I740" s="2">
        <v>44577</v>
      </c>
      <c r="J740" t="s">
        <v>116</v>
      </c>
      <c r="K740" t="s">
        <v>742</v>
      </c>
      <c r="L740" t="s">
        <v>560</v>
      </c>
      <c r="M740" t="s">
        <v>561</v>
      </c>
      <c r="N740" t="s">
        <v>562</v>
      </c>
      <c r="O740" t="s">
        <v>43</v>
      </c>
      <c r="P740" t="s">
        <v>44</v>
      </c>
      <c r="Q740" t="s">
        <v>45</v>
      </c>
      <c r="R740" t="s">
        <v>43</v>
      </c>
      <c r="S740" t="s">
        <v>43</v>
      </c>
      <c r="T740" t="s">
        <v>43</v>
      </c>
      <c r="U740" t="s">
        <v>43</v>
      </c>
      <c r="V740" t="s">
        <v>43</v>
      </c>
      <c r="W740" t="s">
        <v>43</v>
      </c>
      <c r="X740" t="s">
        <v>43</v>
      </c>
      <c r="Y740" t="s">
        <v>757</v>
      </c>
      <c r="Z740" t="s">
        <v>43</v>
      </c>
      <c r="AA740" t="s">
        <v>47</v>
      </c>
      <c r="AB740" t="s">
        <v>48</v>
      </c>
      <c r="AC740">
        <v>10.48</v>
      </c>
      <c r="AD740" t="s">
        <v>43</v>
      </c>
      <c r="AE740" t="s">
        <v>43</v>
      </c>
      <c r="AF740">
        <v>10.48</v>
      </c>
      <c r="AG740" t="s">
        <v>49</v>
      </c>
      <c r="AH740">
        <v>10.48</v>
      </c>
      <c r="AI740" t="s">
        <v>43</v>
      </c>
      <c r="AJ740" t="s">
        <v>43</v>
      </c>
      <c r="AK740">
        <v>10.48</v>
      </c>
      <c r="AL740">
        <v>0</v>
      </c>
      <c r="AM740" t="s">
        <v>2647</v>
      </c>
      <c r="AN740" t="s">
        <v>43</v>
      </c>
      <c r="AO740" t="s">
        <v>802</v>
      </c>
      <c r="AP740" t="s">
        <v>43</v>
      </c>
      <c r="AQ740" t="s">
        <v>43</v>
      </c>
      <c r="AR740" t="s">
        <v>764</v>
      </c>
      <c r="AS740" t="s">
        <v>43</v>
      </c>
      <c r="AT740" t="str">
        <f>_xlfn.XLOOKUP(AO740,Enrollees!A:A,Enrollees!E:E)</f>
        <v>Ray Davis</v>
      </c>
      <c r="AU740" t="str">
        <f>_xlfn.XLOOKUP(AO740,Enrollees!A:A,Enrollees!C:C)</f>
        <v>South Bend Heritage Foundation</v>
      </c>
      <c r="AV740">
        <f>_xlfn.XLOOKUP(AO740,Enrollees!A:A,Enrollees!F:F)</f>
        <v>5743472107</v>
      </c>
      <c r="AW740" s="7">
        <f t="shared" si="11"/>
        <v>10.48</v>
      </c>
    </row>
    <row r="741" spans="1:49" x14ac:dyDescent="0.2">
      <c r="A741" t="s">
        <v>854</v>
      </c>
      <c r="B741" s="1">
        <v>44578.025196759256</v>
      </c>
      <c r="C741" s="10">
        <v>44578</v>
      </c>
      <c r="D741" t="s">
        <v>591</v>
      </c>
      <c r="E741" s="2">
        <v>44577</v>
      </c>
      <c r="F741" t="s">
        <v>702</v>
      </c>
      <c r="G741" s="2">
        <v>44578</v>
      </c>
      <c r="H741" t="s">
        <v>443</v>
      </c>
      <c r="I741" s="2">
        <v>44577</v>
      </c>
      <c r="J741" t="s">
        <v>154</v>
      </c>
      <c r="K741" t="s">
        <v>742</v>
      </c>
      <c r="L741" t="s">
        <v>560</v>
      </c>
      <c r="M741" t="s">
        <v>561</v>
      </c>
      <c r="N741" t="s">
        <v>562</v>
      </c>
      <c r="O741" t="s">
        <v>43</v>
      </c>
      <c r="P741" t="s">
        <v>44</v>
      </c>
      <c r="Q741" t="s">
        <v>45</v>
      </c>
      <c r="R741" t="s">
        <v>43</v>
      </c>
      <c r="S741" t="s">
        <v>43</v>
      </c>
      <c r="T741" t="s">
        <v>43</v>
      </c>
      <c r="U741" t="s">
        <v>43</v>
      </c>
      <c r="V741" t="s">
        <v>43</v>
      </c>
      <c r="W741" t="s">
        <v>43</v>
      </c>
      <c r="X741" t="s">
        <v>43</v>
      </c>
      <c r="Y741" t="s">
        <v>757</v>
      </c>
      <c r="Z741" t="s">
        <v>43</v>
      </c>
      <c r="AA741" t="s">
        <v>47</v>
      </c>
      <c r="AB741" t="s">
        <v>48</v>
      </c>
      <c r="AC741">
        <v>24.91</v>
      </c>
      <c r="AD741" t="s">
        <v>43</v>
      </c>
      <c r="AE741" t="s">
        <v>43</v>
      </c>
      <c r="AF741">
        <v>24.91</v>
      </c>
      <c r="AG741" t="s">
        <v>49</v>
      </c>
      <c r="AH741">
        <v>24.91</v>
      </c>
      <c r="AI741" t="s">
        <v>43</v>
      </c>
      <c r="AJ741" t="s">
        <v>43</v>
      </c>
      <c r="AK741">
        <v>24.91</v>
      </c>
      <c r="AL741">
        <v>0</v>
      </c>
      <c r="AM741" t="s">
        <v>2647</v>
      </c>
      <c r="AN741" t="s">
        <v>43</v>
      </c>
      <c r="AO741" t="s">
        <v>802</v>
      </c>
      <c r="AP741" t="s">
        <v>43</v>
      </c>
      <c r="AQ741" t="s">
        <v>43</v>
      </c>
      <c r="AR741" t="s">
        <v>764</v>
      </c>
      <c r="AS741" t="s">
        <v>43</v>
      </c>
      <c r="AT741" t="str">
        <f>_xlfn.XLOOKUP(AO741,Enrollees!A:A,Enrollees!E:E)</f>
        <v>Ray Davis</v>
      </c>
      <c r="AU741" t="str">
        <f>_xlfn.XLOOKUP(AO741,Enrollees!A:A,Enrollees!C:C)</f>
        <v>South Bend Heritage Foundation</v>
      </c>
      <c r="AV741">
        <f>_xlfn.XLOOKUP(AO741,Enrollees!A:A,Enrollees!F:F)</f>
        <v>5743472107</v>
      </c>
      <c r="AW741" s="7">
        <f t="shared" si="11"/>
        <v>24.91</v>
      </c>
    </row>
    <row r="742" spans="1:49" x14ac:dyDescent="0.2">
      <c r="A742" t="s">
        <v>855</v>
      </c>
      <c r="B742" s="1">
        <v>44578.054884259262</v>
      </c>
      <c r="C742" s="10">
        <v>44578</v>
      </c>
      <c r="D742" t="s">
        <v>407</v>
      </c>
      <c r="E742" s="2">
        <v>44577</v>
      </c>
      <c r="F742" t="s">
        <v>175</v>
      </c>
      <c r="G742" s="2">
        <v>44578</v>
      </c>
      <c r="H742" t="s">
        <v>743</v>
      </c>
      <c r="I742" s="2">
        <v>44577</v>
      </c>
      <c r="J742" t="s">
        <v>203</v>
      </c>
      <c r="K742" t="s">
        <v>742</v>
      </c>
      <c r="L742" t="s">
        <v>560</v>
      </c>
      <c r="M742" t="s">
        <v>561</v>
      </c>
      <c r="N742" t="s">
        <v>562</v>
      </c>
      <c r="O742" t="s">
        <v>43</v>
      </c>
      <c r="P742" t="s">
        <v>44</v>
      </c>
      <c r="Q742" t="s">
        <v>45</v>
      </c>
      <c r="R742" t="s">
        <v>43</v>
      </c>
      <c r="S742" t="s">
        <v>43</v>
      </c>
      <c r="T742" t="s">
        <v>43</v>
      </c>
      <c r="U742" t="s">
        <v>43</v>
      </c>
      <c r="V742" t="s">
        <v>43</v>
      </c>
      <c r="W742" t="s">
        <v>43</v>
      </c>
      <c r="X742" t="s">
        <v>43</v>
      </c>
      <c r="Y742" t="s">
        <v>757</v>
      </c>
      <c r="Z742" t="s">
        <v>43</v>
      </c>
      <c r="AA742" t="s">
        <v>47</v>
      </c>
      <c r="AB742" t="s">
        <v>48</v>
      </c>
      <c r="AC742">
        <v>10.31</v>
      </c>
      <c r="AD742" t="s">
        <v>43</v>
      </c>
      <c r="AE742" t="s">
        <v>43</v>
      </c>
      <c r="AF742">
        <v>10.31</v>
      </c>
      <c r="AG742" t="s">
        <v>49</v>
      </c>
      <c r="AH742">
        <v>10.31</v>
      </c>
      <c r="AI742" t="s">
        <v>43</v>
      </c>
      <c r="AJ742" t="s">
        <v>43</v>
      </c>
      <c r="AK742">
        <v>10.31</v>
      </c>
      <c r="AL742">
        <v>0</v>
      </c>
      <c r="AM742" t="s">
        <v>1659</v>
      </c>
      <c r="AN742" t="s">
        <v>43</v>
      </c>
      <c r="AO742" t="s">
        <v>762</v>
      </c>
      <c r="AP742" t="s">
        <v>43</v>
      </c>
      <c r="AQ742" t="s">
        <v>43</v>
      </c>
      <c r="AR742" t="s">
        <v>761</v>
      </c>
      <c r="AS742" t="s">
        <v>43</v>
      </c>
      <c r="AT742" t="str">
        <f>_xlfn.XLOOKUP(AO742,Enrollees!A:A,Enrollees!E:E)</f>
        <v>Chelsea  Pierson </v>
      </c>
      <c r="AU742" t="str">
        <f>_xlfn.XLOOKUP(AO742,Enrollees!A:A,Enrollees!C:C)</f>
        <v>Center For the Homeless</v>
      </c>
      <c r="AV742">
        <f>_xlfn.XLOOKUP(AO742,Enrollees!A:A,Enrollees!F:F)</f>
        <v>2082060007</v>
      </c>
      <c r="AW742" s="7">
        <f t="shared" si="11"/>
        <v>10.31</v>
      </c>
    </row>
    <row r="743" spans="1:49" x14ac:dyDescent="0.2">
      <c r="A743" t="s">
        <v>856</v>
      </c>
      <c r="B743" s="1">
        <v>44578.12164351852</v>
      </c>
      <c r="C743" s="10">
        <v>44578</v>
      </c>
      <c r="D743" t="s">
        <v>322</v>
      </c>
      <c r="E743" s="2">
        <v>44577</v>
      </c>
      <c r="F743" t="s">
        <v>104</v>
      </c>
      <c r="G743" s="2">
        <v>44578</v>
      </c>
      <c r="H743" t="s">
        <v>507</v>
      </c>
      <c r="I743" s="2">
        <v>44577</v>
      </c>
      <c r="J743" t="s">
        <v>396</v>
      </c>
      <c r="K743" t="s">
        <v>742</v>
      </c>
      <c r="L743" t="s">
        <v>560</v>
      </c>
      <c r="M743" t="s">
        <v>561</v>
      </c>
      <c r="N743" t="s">
        <v>562</v>
      </c>
      <c r="O743" t="s">
        <v>43</v>
      </c>
      <c r="P743" t="s">
        <v>44</v>
      </c>
      <c r="Q743" t="s">
        <v>45</v>
      </c>
      <c r="R743" t="s">
        <v>43</v>
      </c>
      <c r="S743" t="s">
        <v>43</v>
      </c>
      <c r="T743" t="s">
        <v>43</v>
      </c>
      <c r="U743" t="s">
        <v>43</v>
      </c>
      <c r="V743" t="s">
        <v>43</v>
      </c>
      <c r="W743" t="s">
        <v>43</v>
      </c>
      <c r="X743" t="s">
        <v>43</v>
      </c>
      <c r="Y743" t="s">
        <v>757</v>
      </c>
      <c r="Z743" t="s">
        <v>43</v>
      </c>
      <c r="AA743" t="s">
        <v>47</v>
      </c>
      <c r="AB743" t="s">
        <v>48</v>
      </c>
      <c r="AC743">
        <v>11.99</v>
      </c>
      <c r="AD743" t="s">
        <v>43</v>
      </c>
      <c r="AE743" t="s">
        <v>43</v>
      </c>
      <c r="AF743">
        <v>11.99</v>
      </c>
      <c r="AG743" t="s">
        <v>49</v>
      </c>
      <c r="AH743">
        <v>11.99</v>
      </c>
      <c r="AI743" t="s">
        <v>43</v>
      </c>
      <c r="AJ743" t="s">
        <v>43</v>
      </c>
      <c r="AK743">
        <v>11.99</v>
      </c>
      <c r="AL743">
        <v>0</v>
      </c>
      <c r="AM743" t="s">
        <v>1661</v>
      </c>
      <c r="AN743" t="s">
        <v>43</v>
      </c>
      <c r="AO743" t="s">
        <v>803</v>
      </c>
      <c r="AP743" t="s">
        <v>43</v>
      </c>
      <c r="AQ743" t="s">
        <v>43</v>
      </c>
      <c r="AR743" t="s">
        <v>773</v>
      </c>
      <c r="AS743" t="s">
        <v>43</v>
      </c>
      <c r="AT743" t="str">
        <f>_xlfn.XLOOKUP(AO743,Enrollees!A:A,Enrollees!E:E)</f>
        <v>Myldred Hernandez-Gonzalez</v>
      </c>
      <c r="AU743" t="str">
        <f>_xlfn.XLOOKUP(AO743,Enrollees!A:A,Enrollees!C:C)</f>
        <v>La Casa de Amistad</v>
      </c>
      <c r="AV743">
        <f>_xlfn.XLOOKUP(AO743,Enrollees!A:A,Enrollees!F:F)</f>
        <v>9162542961</v>
      </c>
      <c r="AW743" s="7">
        <f t="shared" si="11"/>
        <v>11.99</v>
      </c>
    </row>
    <row r="744" spans="1:49" x14ac:dyDescent="0.2">
      <c r="A744" t="s">
        <v>857</v>
      </c>
      <c r="B744" s="1">
        <v>44578.124942129631</v>
      </c>
      <c r="C744" s="10">
        <v>44578</v>
      </c>
      <c r="D744" t="s">
        <v>858</v>
      </c>
      <c r="E744" s="2">
        <v>44577</v>
      </c>
      <c r="F744" t="s">
        <v>666</v>
      </c>
      <c r="G744" s="2">
        <v>44578</v>
      </c>
      <c r="H744" t="s">
        <v>146</v>
      </c>
      <c r="I744" s="2">
        <v>44577</v>
      </c>
      <c r="J744" t="s">
        <v>147</v>
      </c>
      <c r="K744" t="s">
        <v>742</v>
      </c>
      <c r="L744" t="s">
        <v>560</v>
      </c>
      <c r="M744" t="s">
        <v>561</v>
      </c>
      <c r="N744" t="s">
        <v>562</v>
      </c>
      <c r="O744" t="s">
        <v>43</v>
      </c>
      <c r="P744" t="s">
        <v>44</v>
      </c>
      <c r="Q744" t="s">
        <v>45</v>
      </c>
      <c r="R744" t="s">
        <v>43</v>
      </c>
      <c r="S744" t="s">
        <v>43</v>
      </c>
      <c r="T744" t="s">
        <v>43</v>
      </c>
      <c r="U744" t="s">
        <v>43</v>
      </c>
      <c r="V744" t="s">
        <v>43</v>
      </c>
      <c r="W744" t="s">
        <v>43</v>
      </c>
      <c r="X744" t="s">
        <v>43</v>
      </c>
      <c r="Y744" t="s">
        <v>757</v>
      </c>
      <c r="Z744" t="s">
        <v>43</v>
      </c>
      <c r="AA744" t="s">
        <v>47</v>
      </c>
      <c r="AB744" t="s">
        <v>48</v>
      </c>
      <c r="AC744">
        <v>22.54</v>
      </c>
      <c r="AD744" t="s">
        <v>43</v>
      </c>
      <c r="AE744" t="s">
        <v>43</v>
      </c>
      <c r="AF744">
        <v>22.54</v>
      </c>
      <c r="AG744" t="s">
        <v>49</v>
      </c>
      <c r="AH744">
        <v>22.54</v>
      </c>
      <c r="AI744" t="s">
        <v>43</v>
      </c>
      <c r="AJ744" t="s">
        <v>43</v>
      </c>
      <c r="AK744">
        <v>22.54</v>
      </c>
      <c r="AL744">
        <v>0</v>
      </c>
      <c r="AM744" t="s">
        <v>2647</v>
      </c>
      <c r="AN744" t="s">
        <v>43</v>
      </c>
      <c r="AO744" t="s">
        <v>765</v>
      </c>
      <c r="AP744" t="s">
        <v>43</v>
      </c>
      <c r="AQ744" t="s">
        <v>43</v>
      </c>
      <c r="AR744" t="s">
        <v>764</v>
      </c>
      <c r="AS744" t="s">
        <v>43</v>
      </c>
      <c r="AT744" t="str">
        <f>_xlfn.XLOOKUP(AO744,Enrollees!A:A,Enrollees!E:E)</f>
        <v>Mikaela Foster</v>
      </c>
      <c r="AU744" t="str">
        <f>_xlfn.XLOOKUP(AO744,Enrollees!A:A,Enrollees!C:C)</f>
        <v>South Bend Heritage Foundation</v>
      </c>
      <c r="AV744">
        <f>_xlfn.XLOOKUP(AO744,Enrollees!A:A,Enrollees!F:F)</f>
        <v>2602674766</v>
      </c>
      <c r="AW744" s="7">
        <f t="shared" si="11"/>
        <v>22.54</v>
      </c>
    </row>
    <row r="745" spans="1:49" x14ac:dyDescent="0.2">
      <c r="A745" t="s">
        <v>859</v>
      </c>
      <c r="B745" s="1">
        <v>44578.185347222221</v>
      </c>
      <c r="C745" s="10">
        <v>44578</v>
      </c>
      <c r="D745" t="s">
        <v>690</v>
      </c>
      <c r="E745" s="2">
        <v>44577</v>
      </c>
      <c r="F745" t="s">
        <v>343</v>
      </c>
      <c r="G745" s="2">
        <v>44578</v>
      </c>
      <c r="H745" t="s">
        <v>539</v>
      </c>
      <c r="I745" s="2">
        <v>44577</v>
      </c>
      <c r="J745" t="s">
        <v>358</v>
      </c>
      <c r="K745" t="s">
        <v>742</v>
      </c>
      <c r="L745" t="s">
        <v>560</v>
      </c>
      <c r="M745" t="s">
        <v>561</v>
      </c>
      <c r="N745" t="s">
        <v>562</v>
      </c>
      <c r="O745" t="s">
        <v>43</v>
      </c>
      <c r="P745" t="s">
        <v>44</v>
      </c>
      <c r="Q745" t="s">
        <v>45</v>
      </c>
      <c r="R745" t="s">
        <v>43</v>
      </c>
      <c r="S745" t="s">
        <v>43</v>
      </c>
      <c r="T745" t="s">
        <v>43</v>
      </c>
      <c r="U745" t="s">
        <v>43</v>
      </c>
      <c r="V745" t="s">
        <v>43</v>
      </c>
      <c r="W745" t="s">
        <v>43</v>
      </c>
      <c r="X745" t="s">
        <v>43</v>
      </c>
      <c r="Y745" t="s">
        <v>757</v>
      </c>
      <c r="Z745" t="s">
        <v>43</v>
      </c>
      <c r="AA745" t="s">
        <v>47</v>
      </c>
      <c r="AB745" t="s">
        <v>48</v>
      </c>
      <c r="AC745">
        <v>8.07</v>
      </c>
      <c r="AD745" t="s">
        <v>43</v>
      </c>
      <c r="AE745" t="s">
        <v>43</v>
      </c>
      <c r="AF745">
        <v>8.07</v>
      </c>
      <c r="AG745" t="s">
        <v>49</v>
      </c>
      <c r="AH745">
        <v>8.07</v>
      </c>
      <c r="AI745" t="s">
        <v>43</v>
      </c>
      <c r="AJ745" t="s">
        <v>43</v>
      </c>
      <c r="AK745">
        <v>8.07</v>
      </c>
      <c r="AL745">
        <v>0</v>
      </c>
      <c r="AM745" t="s">
        <v>1661</v>
      </c>
      <c r="AN745" t="s">
        <v>43</v>
      </c>
      <c r="AO745" t="s">
        <v>803</v>
      </c>
      <c r="AP745" t="s">
        <v>43</v>
      </c>
      <c r="AQ745" t="s">
        <v>43</v>
      </c>
      <c r="AR745" t="s">
        <v>773</v>
      </c>
      <c r="AS745" t="s">
        <v>43</v>
      </c>
      <c r="AT745" t="str">
        <f>_xlfn.XLOOKUP(AO745,Enrollees!A:A,Enrollees!E:E)</f>
        <v>Myldred Hernandez-Gonzalez</v>
      </c>
      <c r="AU745" t="str">
        <f>_xlfn.XLOOKUP(AO745,Enrollees!A:A,Enrollees!C:C)</f>
        <v>La Casa de Amistad</v>
      </c>
      <c r="AV745">
        <f>_xlfn.XLOOKUP(AO745,Enrollees!A:A,Enrollees!F:F)</f>
        <v>9162542961</v>
      </c>
      <c r="AW745" s="7">
        <f t="shared" si="11"/>
        <v>8.07</v>
      </c>
    </row>
    <row r="746" spans="1:49" x14ac:dyDescent="0.2">
      <c r="A746" t="s">
        <v>860</v>
      </c>
      <c r="B746" s="1">
        <v>44578.670451388891</v>
      </c>
      <c r="C746" s="10">
        <v>44578</v>
      </c>
      <c r="D746" t="s">
        <v>370</v>
      </c>
      <c r="E746" s="2">
        <v>44578</v>
      </c>
      <c r="F746" t="s">
        <v>521</v>
      </c>
      <c r="G746" s="2">
        <v>44578</v>
      </c>
      <c r="H746" t="s">
        <v>423</v>
      </c>
      <c r="I746" s="2">
        <v>44578</v>
      </c>
      <c r="J746" t="s">
        <v>469</v>
      </c>
      <c r="K746" t="s">
        <v>742</v>
      </c>
      <c r="L746" t="s">
        <v>560</v>
      </c>
      <c r="M746" t="s">
        <v>561</v>
      </c>
      <c r="N746" t="s">
        <v>562</v>
      </c>
      <c r="O746" t="s">
        <v>43</v>
      </c>
      <c r="P746" t="s">
        <v>44</v>
      </c>
      <c r="Q746" t="s">
        <v>45</v>
      </c>
      <c r="R746" t="s">
        <v>43</v>
      </c>
      <c r="S746" t="s">
        <v>43</v>
      </c>
      <c r="T746" t="s">
        <v>43</v>
      </c>
      <c r="U746" t="s">
        <v>43</v>
      </c>
      <c r="V746" t="s">
        <v>43</v>
      </c>
      <c r="W746" t="s">
        <v>43</v>
      </c>
      <c r="X746" t="s">
        <v>43</v>
      </c>
      <c r="Y746" t="s">
        <v>757</v>
      </c>
      <c r="Z746" t="s">
        <v>43</v>
      </c>
      <c r="AA746" t="s">
        <v>47</v>
      </c>
      <c r="AB746" t="s">
        <v>48</v>
      </c>
      <c r="AC746">
        <v>10.59</v>
      </c>
      <c r="AD746" t="s">
        <v>43</v>
      </c>
      <c r="AE746" t="s">
        <v>43</v>
      </c>
      <c r="AF746">
        <v>10.59</v>
      </c>
      <c r="AG746" t="s">
        <v>49</v>
      </c>
      <c r="AH746">
        <v>10.59</v>
      </c>
      <c r="AI746" t="s">
        <v>43</v>
      </c>
      <c r="AJ746" t="s">
        <v>43</v>
      </c>
      <c r="AK746">
        <v>10.59</v>
      </c>
      <c r="AL746">
        <v>0</v>
      </c>
      <c r="AM746" t="s">
        <v>1659</v>
      </c>
      <c r="AN746" t="s">
        <v>43</v>
      </c>
      <c r="AO746" t="s">
        <v>762</v>
      </c>
      <c r="AP746" t="s">
        <v>43</v>
      </c>
      <c r="AQ746" t="s">
        <v>43</v>
      </c>
      <c r="AR746" t="s">
        <v>761</v>
      </c>
      <c r="AS746" t="s">
        <v>43</v>
      </c>
      <c r="AT746" t="str">
        <f>_xlfn.XLOOKUP(AO746,Enrollees!A:A,Enrollees!E:E)</f>
        <v>Chelsea  Pierson </v>
      </c>
      <c r="AU746" t="str">
        <f>_xlfn.XLOOKUP(AO746,Enrollees!A:A,Enrollees!C:C)</f>
        <v>Center For the Homeless</v>
      </c>
      <c r="AV746">
        <f>_xlfn.XLOOKUP(AO746,Enrollees!A:A,Enrollees!F:F)</f>
        <v>2082060007</v>
      </c>
      <c r="AW746" s="7">
        <f t="shared" si="11"/>
        <v>10.59</v>
      </c>
    </row>
    <row r="747" spans="1:49" x14ac:dyDescent="0.2">
      <c r="A747" t="s">
        <v>861</v>
      </c>
      <c r="B747" s="1">
        <v>44578.733113425929</v>
      </c>
      <c r="C747" s="10">
        <v>44578</v>
      </c>
      <c r="D747" t="s">
        <v>668</v>
      </c>
      <c r="E747" s="2">
        <v>44578</v>
      </c>
      <c r="F747" t="s">
        <v>516</v>
      </c>
      <c r="G747" s="2">
        <v>44578</v>
      </c>
      <c r="H747" t="s">
        <v>176</v>
      </c>
      <c r="I747" s="2">
        <v>44578</v>
      </c>
      <c r="J747" t="s">
        <v>647</v>
      </c>
      <c r="K747" t="s">
        <v>742</v>
      </c>
      <c r="L747" t="s">
        <v>560</v>
      </c>
      <c r="M747" t="s">
        <v>561</v>
      </c>
      <c r="N747" t="s">
        <v>562</v>
      </c>
      <c r="O747" t="s">
        <v>43</v>
      </c>
      <c r="P747" t="s">
        <v>44</v>
      </c>
      <c r="Q747" t="s">
        <v>45</v>
      </c>
      <c r="R747" t="s">
        <v>43</v>
      </c>
      <c r="S747" t="s">
        <v>43</v>
      </c>
      <c r="T747" t="s">
        <v>43</v>
      </c>
      <c r="U747" t="s">
        <v>43</v>
      </c>
      <c r="V747" t="s">
        <v>43</v>
      </c>
      <c r="W747" t="s">
        <v>43</v>
      </c>
      <c r="X747" t="s">
        <v>43</v>
      </c>
      <c r="Y747" t="s">
        <v>757</v>
      </c>
      <c r="Z747" t="s">
        <v>43</v>
      </c>
      <c r="AA747" t="s">
        <v>47</v>
      </c>
      <c r="AB747" t="s">
        <v>48</v>
      </c>
      <c r="AC747">
        <v>14.37</v>
      </c>
      <c r="AD747" t="s">
        <v>43</v>
      </c>
      <c r="AE747" t="s">
        <v>43</v>
      </c>
      <c r="AF747">
        <v>14.37</v>
      </c>
      <c r="AG747" t="s">
        <v>49</v>
      </c>
      <c r="AH747">
        <v>14.37</v>
      </c>
      <c r="AI747" t="s">
        <v>43</v>
      </c>
      <c r="AJ747" t="s">
        <v>43</v>
      </c>
      <c r="AK747">
        <v>14.37</v>
      </c>
      <c r="AL747">
        <v>0</v>
      </c>
      <c r="AM747" t="s">
        <v>1659</v>
      </c>
      <c r="AN747" t="s">
        <v>43</v>
      </c>
      <c r="AO747" t="s">
        <v>762</v>
      </c>
      <c r="AP747" t="s">
        <v>43</v>
      </c>
      <c r="AQ747" t="s">
        <v>43</v>
      </c>
      <c r="AR747" t="s">
        <v>761</v>
      </c>
      <c r="AS747" t="s">
        <v>43</v>
      </c>
      <c r="AT747" t="str">
        <f>_xlfn.XLOOKUP(AO747,Enrollees!A:A,Enrollees!E:E)</f>
        <v>Chelsea  Pierson </v>
      </c>
      <c r="AU747" t="str">
        <f>_xlfn.XLOOKUP(AO747,Enrollees!A:A,Enrollees!C:C)</f>
        <v>Center For the Homeless</v>
      </c>
      <c r="AV747">
        <f>_xlfn.XLOOKUP(AO747,Enrollees!A:A,Enrollees!F:F)</f>
        <v>2082060007</v>
      </c>
      <c r="AW747" s="7">
        <f t="shared" si="11"/>
        <v>14.37</v>
      </c>
    </row>
    <row r="748" spans="1:49" x14ac:dyDescent="0.2">
      <c r="A748" t="s">
        <v>862</v>
      </c>
      <c r="B748" s="1">
        <v>44578.771319444444</v>
      </c>
      <c r="C748" s="10">
        <v>44578</v>
      </c>
      <c r="D748" t="s">
        <v>618</v>
      </c>
      <c r="E748" s="2">
        <v>44578</v>
      </c>
      <c r="F748" t="s">
        <v>376</v>
      </c>
      <c r="G748" s="2">
        <v>44578</v>
      </c>
      <c r="H748" t="s">
        <v>145</v>
      </c>
      <c r="I748" s="2">
        <v>44578</v>
      </c>
      <c r="J748" t="s">
        <v>662</v>
      </c>
      <c r="K748" t="s">
        <v>742</v>
      </c>
      <c r="L748" t="s">
        <v>560</v>
      </c>
      <c r="M748" t="s">
        <v>561</v>
      </c>
      <c r="N748" t="s">
        <v>562</v>
      </c>
      <c r="O748" t="s">
        <v>43</v>
      </c>
      <c r="P748" t="s">
        <v>44</v>
      </c>
      <c r="Q748" t="s">
        <v>45</v>
      </c>
      <c r="R748" t="s">
        <v>43</v>
      </c>
      <c r="S748" t="s">
        <v>43</v>
      </c>
      <c r="T748" t="s">
        <v>43</v>
      </c>
      <c r="U748" t="s">
        <v>43</v>
      </c>
      <c r="V748" t="s">
        <v>43</v>
      </c>
      <c r="W748" t="s">
        <v>43</v>
      </c>
      <c r="X748" t="s">
        <v>43</v>
      </c>
      <c r="Y748" t="s">
        <v>757</v>
      </c>
      <c r="Z748" t="s">
        <v>43</v>
      </c>
      <c r="AA748" t="s">
        <v>47</v>
      </c>
      <c r="AB748" t="s">
        <v>48</v>
      </c>
      <c r="AC748">
        <v>9.9499999999999993</v>
      </c>
      <c r="AD748" t="s">
        <v>43</v>
      </c>
      <c r="AE748" t="s">
        <v>43</v>
      </c>
      <c r="AF748">
        <v>9.9499999999999993</v>
      </c>
      <c r="AG748" t="s">
        <v>49</v>
      </c>
      <c r="AH748">
        <v>9.9499999999999993</v>
      </c>
      <c r="AI748" t="s">
        <v>43</v>
      </c>
      <c r="AJ748" t="s">
        <v>43</v>
      </c>
      <c r="AK748">
        <v>9.9499999999999993</v>
      </c>
      <c r="AL748">
        <v>0</v>
      </c>
      <c r="AM748" t="s">
        <v>1661</v>
      </c>
      <c r="AN748" t="s">
        <v>43</v>
      </c>
      <c r="AO748" t="s">
        <v>803</v>
      </c>
      <c r="AP748" t="s">
        <v>43</v>
      </c>
      <c r="AQ748" t="s">
        <v>43</v>
      </c>
      <c r="AR748" t="s">
        <v>773</v>
      </c>
      <c r="AS748" t="s">
        <v>43</v>
      </c>
      <c r="AT748" t="str">
        <f>_xlfn.XLOOKUP(AO748,Enrollees!A:A,Enrollees!E:E)</f>
        <v>Myldred Hernandez-Gonzalez</v>
      </c>
      <c r="AU748" t="str">
        <f>_xlfn.XLOOKUP(AO748,Enrollees!A:A,Enrollees!C:C)</f>
        <v>La Casa de Amistad</v>
      </c>
      <c r="AV748">
        <f>_xlfn.XLOOKUP(AO748,Enrollees!A:A,Enrollees!F:F)</f>
        <v>9162542961</v>
      </c>
      <c r="AW748" s="7">
        <f t="shared" si="11"/>
        <v>9.9499999999999993</v>
      </c>
    </row>
    <row r="749" spans="1:49" x14ac:dyDescent="0.2">
      <c r="A749" t="s">
        <v>863</v>
      </c>
      <c r="B749" s="1">
        <v>44578.790335648147</v>
      </c>
      <c r="C749" s="10">
        <v>44578</v>
      </c>
      <c r="D749" t="s">
        <v>650</v>
      </c>
      <c r="E749" s="2">
        <v>44578</v>
      </c>
      <c r="F749" t="s">
        <v>626</v>
      </c>
      <c r="G749" s="2">
        <v>44578</v>
      </c>
      <c r="H749" t="s">
        <v>75</v>
      </c>
      <c r="I749" s="2">
        <v>44578</v>
      </c>
      <c r="J749" t="s">
        <v>572</v>
      </c>
      <c r="K749" t="s">
        <v>742</v>
      </c>
      <c r="L749" t="s">
        <v>560</v>
      </c>
      <c r="M749" t="s">
        <v>561</v>
      </c>
      <c r="N749" t="s">
        <v>562</v>
      </c>
      <c r="O749" t="s">
        <v>43</v>
      </c>
      <c r="P749" t="s">
        <v>44</v>
      </c>
      <c r="Q749" t="s">
        <v>45</v>
      </c>
      <c r="R749" t="s">
        <v>43</v>
      </c>
      <c r="S749" t="s">
        <v>43</v>
      </c>
      <c r="T749" t="s">
        <v>43</v>
      </c>
      <c r="U749" t="s">
        <v>43</v>
      </c>
      <c r="V749" t="s">
        <v>43</v>
      </c>
      <c r="W749" t="s">
        <v>43</v>
      </c>
      <c r="X749" t="s">
        <v>43</v>
      </c>
      <c r="Y749" t="s">
        <v>757</v>
      </c>
      <c r="Z749" t="s">
        <v>43</v>
      </c>
      <c r="AA749" t="s">
        <v>47</v>
      </c>
      <c r="AB749" t="s">
        <v>48</v>
      </c>
      <c r="AC749">
        <v>10.02</v>
      </c>
      <c r="AD749" t="s">
        <v>43</v>
      </c>
      <c r="AE749" t="s">
        <v>43</v>
      </c>
      <c r="AF749">
        <v>10.02</v>
      </c>
      <c r="AG749" t="s">
        <v>49</v>
      </c>
      <c r="AH749">
        <v>10.02</v>
      </c>
      <c r="AI749" t="s">
        <v>43</v>
      </c>
      <c r="AJ749" t="s">
        <v>43</v>
      </c>
      <c r="AK749">
        <v>10.02</v>
      </c>
      <c r="AL749">
        <v>0</v>
      </c>
      <c r="AM749" t="s">
        <v>1661</v>
      </c>
      <c r="AN749" t="s">
        <v>43</v>
      </c>
      <c r="AO749" t="s">
        <v>803</v>
      </c>
      <c r="AP749" t="s">
        <v>43</v>
      </c>
      <c r="AQ749" t="s">
        <v>43</v>
      </c>
      <c r="AR749" t="s">
        <v>773</v>
      </c>
      <c r="AS749" t="s">
        <v>43</v>
      </c>
      <c r="AT749" t="str">
        <f>_xlfn.XLOOKUP(AO749,Enrollees!A:A,Enrollees!E:E)</f>
        <v>Myldred Hernandez-Gonzalez</v>
      </c>
      <c r="AU749" t="str">
        <f>_xlfn.XLOOKUP(AO749,Enrollees!A:A,Enrollees!C:C)</f>
        <v>La Casa de Amistad</v>
      </c>
      <c r="AV749">
        <f>_xlfn.XLOOKUP(AO749,Enrollees!A:A,Enrollees!F:F)</f>
        <v>9162542961</v>
      </c>
      <c r="AW749" s="7">
        <f t="shared" si="11"/>
        <v>10.02</v>
      </c>
    </row>
    <row r="750" spans="1:49" x14ac:dyDescent="0.2">
      <c r="A750" t="s">
        <v>864</v>
      </c>
      <c r="B750" s="1">
        <v>44578.820439814815</v>
      </c>
      <c r="C750" s="10">
        <v>44578</v>
      </c>
      <c r="D750" t="s">
        <v>333</v>
      </c>
      <c r="E750" s="2">
        <v>44578</v>
      </c>
      <c r="F750" t="s">
        <v>334</v>
      </c>
      <c r="G750" s="2">
        <v>44578</v>
      </c>
      <c r="H750" t="s">
        <v>71</v>
      </c>
      <c r="I750" s="2">
        <v>44578</v>
      </c>
      <c r="J750" t="s">
        <v>72</v>
      </c>
      <c r="K750" t="s">
        <v>742</v>
      </c>
      <c r="L750" t="s">
        <v>560</v>
      </c>
      <c r="M750" t="s">
        <v>561</v>
      </c>
      <c r="N750" t="s">
        <v>562</v>
      </c>
      <c r="O750" t="s">
        <v>43</v>
      </c>
      <c r="P750" t="s">
        <v>77</v>
      </c>
      <c r="Q750" t="s">
        <v>45</v>
      </c>
      <c r="R750" t="s">
        <v>43</v>
      </c>
      <c r="S750" t="s">
        <v>43</v>
      </c>
      <c r="T750" t="s">
        <v>43</v>
      </c>
      <c r="U750" t="s">
        <v>43</v>
      </c>
      <c r="V750" t="s">
        <v>43</v>
      </c>
      <c r="W750" t="s">
        <v>43</v>
      </c>
      <c r="X750" t="s">
        <v>43</v>
      </c>
      <c r="Y750" t="s">
        <v>757</v>
      </c>
      <c r="Z750" t="s">
        <v>43</v>
      </c>
      <c r="AA750" t="s">
        <v>47</v>
      </c>
      <c r="AB750" t="s">
        <v>48</v>
      </c>
      <c r="AC750">
        <v>1.73</v>
      </c>
      <c r="AD750" t="s">
        <v>43</v>
      </c>
      <c r="AE750" t="s">
        <v>43</v>
      </c>
      <c r="AF750">
        <v>1.73</v>
      </c>
      <c r="AG750" t="s">
        <v>49</v>
      </c>
      <c r="AH750">
        <v>1.73</v>
      </c>
      <c r="AI750" t="s">
        <v>43</v>
      </c>
      <c r="AJ750" t="s">
        <v>43</v>
      </c>
      <c r="AK750">
        <v>1.73</v>
      </c>
      <c r="AL750">
        <v>0</v>
      </c>
      <c r="AM750" t="s">
        <v>2647</v>
      </c>
      <c r="AN750" t="s">
        <v>43</v>
      </c>
      <c r="AO750" t="s">
        <v>793</v>
      </c>
      <c r="AP750" t="s">
        <v>43</v>
      </c>
      <c r="AQ750" t="s">
        <v>43</v>
      </c>
      <c r="AR750" t="s">
        <v>764</v>
      </c>
      <c r="AS750" t="s">
        <v>43</v>
      </c>
      <c r="AT750" t="str">
        <f>_xlfn.XLOOKUP(AO750,Enrollees!A:A,Enrollees!E:E)</f>
        <v>Jonathan  Campbell </v>
      </c>
      <c r="AU750" t="str">
        <f>_xlfn.XLOOKUP(AO750,Enrollees!A:A,Enrollees!C:C)</f>
        <v>South Bend Heritage Foundation</v>
      </c>
      <c r="AV750">
        <f>_xlfn.XLOOKUP(AO750,Enrollees!A:A,Enrollees!F:F)</f>
        <v>5303464233</v>
      </c>
      <c r="AW750" s="7">
        <f t="shared" si="11"/>
        <v>1.73</v>
      </c>
    </row>
    <row r="751" spans="1:49" x14ac:dyDescent="0.2">
      <c r="A751" t="s">
        <v>865</v>
      </c>
      <c r="B751" s="1">
        <v>44578.882453703707</v>
      </c>
      <c r="C751" s="10">
        <v>44578</v>
      </c>
      <c r="D751" t="s">
        <v>445</v>
      </c>
      <c r="E751" s="2">
        <v>44578</v>
      </c>
      <c r="F751" t="s">
        <v>485</v>
      </c>
      <c r="G751" s="2">
        <v>44578</v>
      </c>
      <c r="H751" t="s">
        <v>462</v>
      </c>
      <c r="I751" s="2">
        <v>44578</v>
      </c>
      <c r="J751" t="s">
        <v>223</v>
      </c>
      <c r="K751" t="s">
        <v>742</v>
      </c>
      <c r="L751" t="s">
        <v>560</v>
      </c>
      <c r="M751" t="s">
        <v>561</v>
      </c>
      <c r="N751" t="s">
        <v>562</v>
      </c>
      <c r="O751" t="s">
        <v>43</v>
      </c>
      <c r="P751" t="s">
        <v>44</v>
      </c>
      <c r="Q751" t="s">
        <v>45</v>
      </c>
      <c r="R751" t="s">
        <v>43</v>
      </c>
      <c r="S751" t="s">
        <v>43</v>
      </c>
      <c r="T751" t="s">
        <v>43</v>
      </c>
      <c r="U751" t="s">
        <v>43</v>
      </c>
      <c r="V751" t="s">
        <v>43</v>
      </c>
      <c r="W751" t="s">
        <v>43</v>
      </c>
      <c r="X751" t="s">
        <v>43</v>
      </c>
      <c r="Y751" t="s">
        <v>757</v>
      </c>
      <c r="Z751" t="s">
        <v>43</v>
      </c>
      <c r="AA751" t="s">
        <v>47</v>
      </c>
      <c r="AB751" t="s">
        <v>48</v>
      </c>
      <c r="AC751">
        <v>15.91</v>
      </c>
      <c r="AD751" t="s">
        <v>43</v>
      </c>
      <c r="AE751" t="s">
        <v>43</v>
      </c>
      <c r="AF751">
        <v>15.91</v>
      </c>
      <c r="AG751" t="s">
        <v>49</v>
      </c>
      <c r="AH751">
        <v>15.91</v>
      </c>
      <c r="AI751" t="s">
        <v>43</v>
      </c>
      <c r="AJ751" t="s">
        <v>43</v>
      </c>
      <c r="AK751">
        <v>15.91</v>
      </c>
      <c r="AL751">
        <v>0</v>
      </c>
      <c r="AM751" t="s">
        <v>1661</v>
      </c>
      <c r="AN751" t="s">
        <v>43</v>
      </c>
      <c r="AO751" t="s">
        <v>803</v>
      </c>
      <c r="AP751" t="s">
        <v>43</v>
      </c>
      <c r="AQ751" t="s">
        <v>43</v>
      </c>
      <c r="AR751" t="s">
        <v>773</v>
      </c>
      <c r="AS751" t="s">
        <v>43</v>
      </c>
      <c r="AT751" t="str">
        <f>_xlfn.XLOOKUP(AO751,Enrollees!A:A,Enrollees!E:E)</f>
        <v>Myldred Hernandez-Gonzalez</v>
      </c>
      <c r="AU751" t="str">
        <f>_xlfn.XLOOKUP(AO751,Enrollees!A:A,Enrollees!C:C)</f>
        <v>La Casa de Amistad</v>
      </c>
      <c r="AV751">
        <f>_xlfn.XLOOKUP(AO751,Enrollees!A:A,Enrollees!F:F)</f>
        <v>9162542961</v>
      </c>
      <c r="AW751" s="7">
        <f t="shared" si="11"/>
        <v>15.91</v>
      </c>
    </row>
    <row r="752" spans="1:49" x14ac:dyDescent="0.2">
      <c r="A752" t="s">
        <v>866</v>
      </c>
      <c r="B752" s="1">
        <v>44578.909953703704</v>
      </c>
      <c r="C752" s="10">
        <v>44578</v>
      </c>
      <c r="D752" t="s">
        <v>215</v>
      </c>
      <c r="E752" s="2">
        <v>44578</v>
      </c>
      <c r="F752" t="s">
        <v>216</v>
      </c>
      <c r="G752" s="2">
        <v>44578</v>
      </c>
      <c r="H752" t="s">
        <v>660</v>
      </c>
      <c r="I752" s="2">
        <v>44578</v>
      </c>
      <c r="J752" t="s">
        <v>783</v>
      </c>
      <c r="K752" t="s">
        <v>742</v>
      </c>
      <c r="L752" t="s">
        <v>560</v>
      </c>
      <c r="M752" t="s">
        <v>561</v>
      </c>
      <c r="N752" t="s">
        <v>562</v>
      </c>
      <c r="O752" t="s">
        <v>43</v>
      </c>
      <c r="P752" t="s">
        <v>77</v>
      </c>
      <c r="Q752" t="s">
        <v>45</v>
      </c>
      <c r="R752" t="s">
        <v>43</v>
      </c>
      <c r="S752" t="s">
        <v>43</v>
      </c>
      <c r="T752" t="s">
        <v>43</v>
      </c>
      <c r="U752" t="s">
        <v>43</v>
      </c>
      <c r="V752" t="s">
        <v>43</v>
      </c>
      <c r="W752" t="s">
        <v>43</v>
      </c>
      <c r="X752" t="s">
        <v>43</v>
      </c>
      <c r="Y752" t="s">
        <v>757</v>
      </c>
      <c r="Z752" t="s">
        <v>43</v>
      </c>
      <c r="AA752" t="s">
        <v>47</v>
      </c>
      <c r="AB752" t="s">
        <v>48</v>
      </c>
      <c r="AC752">
        <v>17.850000000000001</v>
      </c>
      <c r="AD752" t="s">
        <v>43</v>
      </c>
      <c r="AE752" t="s">
        <v>43</v>
      </c>
      <c r="AF752">
        <v>17.850000000000001</v>
      </c>
      <c r="AG752" t="s">
        <v>49</v>
      </c>
      <c r="AH752">
        <v>17.850000000000001</v>
      </c>
      <c r="AI752" t="s">
        <v>43</v>
      </c>
      <c r="AJ752" t="s">
        <v>43</v>
      </c>
      <c r="AK752">
        <v>17.850000000000001</v>
      </c>
      <c r="AL752">
        <v>0</v>
      </c>
      <c r="AM752" t="s">
        <v>1660</v>
      </c>
      <c r="AN752" t="s">
        <v>43</v>
      </c>
      <c r="AO752" t="s">
        <v>779</v>
      </c>
      <c r="AP752" t="s">
        <v>43</v>
      </c>
      <c r="AQ752" t="s">
        <v>43</v>
      </c>
      <c r="AR752" t="s">
        <v>759</v>
      </c>
      <c r="AS752" t="s">
        <v>43</v>
      </c>
      <c r="AT752" t="e">
        <f>_xlfn.XLOOKUP(AO752,Enrollees!A:A,Enrollees!E:E)</f>
        <v>#N/A</v>
      </c>
      <c r="AU752" t="e">
        <f>_xlfn.XLOOKUP(AO752,Enrollees!A:A,Enrollees!C:C)</f>
        <v>#N/A</v>
      </c>
      <c r="AV752" t="e">
        <f>_xlfn.XLOOKUP(AO752,Enrollees!A:A,Enrollees!F:F)</f>
        <v>#N/A</v>
      </c>
      <c r="AW752" s="7">
        <f t="shared" si="11"/>
        <v>17.850000000000001</v>
      </c>
    </row>
    <row r="753" spans="1:49" x14ac:dyDescent="0.2">
      <c r="A753" t="s">
        <v>867</v>
      </c>
      <c r="B753" s="1">
        <v>44579.012407407405</v>
      </c>
      <c r="C753" s="10">
        <v>44578</v>
      </c>
      <c r="D753" t="s">
        <v>274</v>
      </c>
      <c r="E753" s="2">
        <v>44578</v>
      </c>
      <c r="F753" t="s">
        <v>275</v>
      </c>
      <c r="G753" s="2">
        <v>44579</v>
      </c>
      <c r="H753" t="s">
        <v>406</v>
      </c>
      <c r="I753" s="2">
        <v>44578</v>
      </c>
      <c r="J753" t="s">
        <v>645</v>
      </c>
      <c r="K753" t="s">
        <v>742</v>
      </c>
      <c r="L753" t="s">
        <v>560</v>
      </c>
      <c r="M753" t="s">
        <v>561</v>
      </c>
      <c r="N753" t="s">
        <v>562</v>
      </c>
      <c r="O753" t="s">
        <v>43</v>
      </c>
      <c r="P753" t="s">
        <v>44</v>
      </c>
      <c r="Q753" t="s">
        <v>45</v>
      </c>
      <c r="R753" t="s">
        <v>43</v>
      </c>
      <c r="S753" t="s">
        <v>43</v>
      </c>
      <c r="T753" t="s">
        <v>43</v>
      </c>
      <c r="U753" t="s">
        <v>43</v>
      </c>
      <c r="V753" t="s">
        <v>43</v>
      </c>
      <c r="W753" t="s">
        <v>43</v>
      </c>
      <c r="X753" t="s">
        <v>43</v>
      </c>
      <c r="Y753" t="s">
        <v>757</v>
      </c>
      <c r="Z753" t="s">
        <v>43</v>
      </c>
      <c r="AA753" t="s">
        <v>47</v>
      </c>
      <c r="AB753" t="s">
        <v>48</v>
      </c>
      <c r="AC753">
        <v>9.31</v>
      </c>
      <c r="AD753" t="s">
        <v>43</v>
      </c>
      <c r="AE753" t="s">
        <v>43</v>
      </c>
      <c r="AF753">
        <v>9.31</v>
      </c>
      <c r="AG753" t="s">
        <v>49</v>
      </c>
      <c r="AH753">
        <v>9.31</v>
      </c>
      <c r="AI753" t="s">
        <v>43</v>
      </c>
      <c r="AJ753" t="s">
        <v>43</v>
      </c>
      <c r="AK753">
        <v>9.31</v>
      </c>
      <c r="AL753">
        <v>0</v>
      </c>
      <c r="AM753" t="s">
        <v>1660</v>
      </c>
      <c r="AN753" t="s">
        <v>43</v>
      </c>
      <c r="AO753" t="s">
        <v>766</v>
      </c>
      <c r="AP753" t="s">
        <v>43</v>
      </c>
      <c r="AQ753" t="s">
        <v>43</v>
      </c>
      <c r="AR753" t="s">
        <v>759</v>
      </c>
      <c r="AS753" t="s">
        <v>43</v>
      </c>
      <c r="AT753" t="e">
        <f>_xlfn.XLOOKUP(AO753,Enrollees!A:A,Enrollees!E:E)</f>
        <v>#N/A</v>
      </c>
      <c r="AU753" t="e">
        <f>_xlfn.XLOOKUP(AO753,Enrollees!A:A,Enrollees!C:C)</f>
        <v>#N/A</v>
      </c>
      <c r="AV753" t="e">
        <f>_xlfn.XLOOKUP(AO753,Enrollees!A:A,Enrollees!F:F)</f>
        <v>#N/A</v>
      </c>
      <c r="AW753" s="7">
        <f t="shared" si="11"/>
        <v>9.31</v>
      </c>
    </row>
    <row r="754" spans="1:49" x14ac:dyDescent="0.2">
      <c r="A754" t="s">
        <v>868</v>
      </c>
      <c r="B754" s="1">
        <v>44579.037743055553</v>
      </c>
      <c r="C754" s="10">
        <v>44579</v>
      </c>
      <c r="D754" t="s">
        <v>391</v>
      </c>
      <c r="E754" s="2">
        <v>44578</v>
      </c>
      <c r="F754" t="s">
        <v>316</v>
      </c>
      <c r="G754" s="2">
        <v>44579</v>
      </c>
      <c r="H754" t="s">
        <v>392</v>
      </c>
      <c r="I754" s="2">
        <v>44578</v>
      </c>
      <c r="J754" t="s">
        <v>124</v>
      </c>
      <c r="K754" t="s">
        <v>742</v>
      </c>
      <c r="L754" t="s">
        <v>560</v>
      </c>
      <c r="M754" t="s">
        <v>561</v>
      </c>
      <c r="N754" t="s">
        <v>562</v>
      </c>
      <c r="O754" t="s">
        <v>43</v>
      </c>
      <c r="P754" t="s">
        <v>44</v>
      </c>
      <c r="Q754" t="s">
        <v>45</v>
      </c>
      <c r="R754" t="s">
        <v>43</v>
      </c>
      <c r="S754" t="s">
        <v>43</v>
      </c>
      <c r="T754" t="s">
        <v>43</v>
      </c>
      <c r="U754" t="s">
        <v>43</v>
      </c>
      <c r="V754" t="s">
        <v>43</v>
      </c>
      <c r="W754" t="s">
        <v>43</v>
      </c>
      <c r="X754" t="s">
        <v>43</v>
      </c>
      <c r="Y754" t="s">
        <v>757</v>
      </c>
      <c r="Z754" t="s">
        <v>43</v>
      </c>
      <c r="AA754" t="s">
        <v>47</v>
      </c>
      <c r="AB754" t="s">
        <v>48</v>
      </c>
      <c r="AC754">
        <v>9.31</v>
      </c>
      <c r="AD754" t="s">
        <v>43</v>
      </c>
      <c r="AE754" t="s">
        <v>43</v>
      </c>
      <c r="AF754">
        <v>9.31</v>
      </c>
      <c r="AG754" t="s">
        <v>49</v>
      </c>
      <c r="AH754">
        <v>9.31</v>
      </c>
      <c r="AI754" t="s">
        <v>43</v>
      </c>
      <c r="AJ754" t="s">
        <v>43</v>
      </c>
      <c r="AK754">
        <v>9.31</v>
      </c>
      <c r="AL754">
        <v>0</v>
      </c>
      <c r="AM754" t="s">
        <v>1660</v>
      </c>
      <c r="AN754" t="s">
        <v>43</v>
      </c>
      <c r="AO754" t="s">
        <v>766</v>
      </c>
      <c r="AP754" t="s">
        <v>43</v>
      </c>
      <c r="AQ754" t="s">
        <v>43</v>
      </c>
      <c r="AR754" t="s">
        <v>759</v>
      </c>
      <c r="AS754" t="s">
        <v>43</v>
      </c>
      <c r="AT754" t="e">
        <f>_xlfn.XLOOKUP(AO754,Enrollees!A:A,Enrollees!E:E)</f>
        <v>#N/A</v>
      </c>
      <c r="AU754" t="e">
        <f>_xlfn.XLOOKUP(AO754,Enrollees!A:A,Enrollees!C:C)</f>
        <v>#N/A</v>
      </c>
      <c r="AV754" t="e">
        <f>_xlfn.XLOOKUP(AO754,Enrollees!A:A,Enrollees!F:F)</f>
        <v>#N/A</v>
      </c>
      <c r="AW754" s="7">
        <f t="shared" si="11"/>
        <v>9.31</v>
      </c>
    </row>
    <row r="755" spans="1:49" x14ac:dyDescent="0.2">
      <c r="A755" t="s">
        <v>869</v>
      </c>
      <c r="B755" s="1">
        <v>44579.617268518516</v>
      </c>
      <c r="C755" s="10">
        <v>44579</v>
      </c>
      <c r="D755" t="s">
        <v>652</v>
      </c>
      <c r="E755" s="2">
        <v>44579</v>
      </c>
      <c r="F755" t="s">
        <v>870</v>
      </c>
      <c r="G755" s="2">
        <v>44579</v>
      </c>
      <c r="H755" t="s">
        <v>395</v>
      </c>
      <c r="I755" s="2">
        <v>44579</v>
      </c>
      <c r="J755" t="s">
        <v>871</v>
      </c>
      <c r="K755" t="s">
        <v>742</v>
      </c>
      <c r="L755" t="s">
        <v>560</v>
      </c>
      <c r="M755" t="s">
        <v>561</v>
      </c>
      <c r="N755" t="s">
        <v>562</v>
      </c>
      <c r="O755" t="s">
        <v>43</v>
      </c>
      <c r="P755" t="s">
        <v>44</v>
      </c>
      <c r="Q755" t="s">
        <v>45</v>
      </c>
      <c r="R755" t="s">
        <v>43</v>
      </c>
      <c r="S755" t="s">
        <v>43</v>
      </c>
      <c r="T755" t="s">
        <v>43</v>
      </c>
      <c r="U755" t="s">
        <v>43</v>
      </c>
      <c r="V755" t="s">
        <v>43</v>
      </c>
      <c r="W755" t="s">
        <v>43</v>
      </c>
      <c r="X755" t="s">
        <v>43</v>
      </c>
      <c r="Y755" t="s">
        <v>757</v>
      </c>
      <c r="Z755" t="s">
        <v>43</v>
      </c>
      <c r="AA755" t="s">
        <v>47</v>
      </c>
      <c r="AB755" t="s">
        <v>48</v>
      </c>
      <c r="AC755">
        <v>13.28</v>
      </c>
      <c r="AD755" t="s">
        <v>43</v>
      </c>
      <c r="AE755" t="s">
        <v>43</v>
      </c>
      <c r="AF755">
        <v>13.28</v>
      </c>
      <c r="AG755" t="s">
        <v>49</v>
      </c>
      <c r="AH755">
        <v>13.28</v>
      </c>
      <c r="AI755" t="s">
        <v>43</v>
      </c>
      <c r="AJ755" t="s">
        <v>43</v>
      </c>
      <c r="AK755">
        <v>13.28</v>
      </c>
      <c r="AL755">
        <v>0</v>
      </c>
      <c r="AM755" t="s">
        <v>1661</v>
      </c>
      <c r="AN755" t="s">
        <v>43</v>
      </c>
      <c r="AO755" t="s">
        <v>784</v>
      </c>
      <c r="AP755" t="s">
        <v>43</v>
      </c>
      <c r="AQ755" t="s">
        <v>43</v>
      </c>
      <c r="AR755" t="s">
        <v>773</v>
      </c>
      <c r="AS755" t="s">
        <v>43</v>
      </c>
      <c r="AT755" t="str">
        <f>_xlfn.XLOOKUP(AO755,Enrollees!A:A,Enrollees!E:E)</f>
        <v>Jenifer Narvaez Melo</v>
      </c>
      <c r="AU755" t="str">
        <f>_xlfn.XLOOKUP(AO755,Enrollees!A:A,Enrollees!C:C)</f>
        <v>La Casa de Amistad</v>
      </c>
      <c r="AV755">
        <f>_xlfn.XLOOKUP(AO755,Enrollees!A:A,Enrollees!F:F)</f>
        <v>3179863336</v>
      </c>
      <c r="AW755" s="7">
        <f t="shared" si="11"/>
        <v>13.28</v>
      </c>
    </row>
    <row r="756" spans="1:49" x14ac:dyDescent="0.2">
      <c r="A756" t="s">
        <v>872</v>
      </c>
      <c r="B756" s="1">
        <v>44579.762685185182</v>
      </c>
      <c r="C756" s="10">
        <v>44579</v>
      </c>
      <c r="D756" t="s">
        <v>612</v>
      </c>
      <c r="E756" s="2">
        <v>44579</v>
      </c>
      <c r="F756" t="s">
        <v>349</v>
      </c>
      <c r="G756" s="2">
        <v>44579</v>
      </c>
      <c r="H756" t="s">
        <v>344</v>
      </c>
      <c r="I756" s="2">
        <v>44579</v>
      </c>
      <c r="J756" t="s">
        <v>150</v>
      </c>
      <c r="K756" t="s">
        <v>742</v>
      </c>
      <c r="L756" t="s">
        <v>560</v>
      </c>
      <c r="M756" t="s">
        <v>561</v>
      </c>
      <c r="N756" t="s">
        <v>562</v>
      </c>
      <c r="O756" t="s">
        <v>43</v>
      </c>
      <c r="P756" t="s">
        <v>44</v>
      </c>
      <c r="Q756" t="s">
        <v>45</v>
      </c>
      <c r="R756" t="s">
        <v>43</v>
      </c>
      <c r="S756" t="s">
        <v>43</v>
      </c>
      <c r="T756" t="s">
        <v>43</v>
      </c>
      <c r="U756" t="s">
        <v>43</v>
      </c>
      <c r="V756" t="s">
        <v>43</v>
      </c>
      <c r="W756" t="s">
        <v>43</v>
      </c>
      <c r="X756" t="s">
        <v>43</v>
      </c>
      <c r="Y756" t="s">
        <v>757</v>
      </c>
      <c r="Z756" t="s">
        <v>43</v>
      </c>
      <c r="AA756" t="s">
        <v>47</v>
      </c>
      <c r="AB756" t="s">
        <v>48</v>
      </c>
      <c r="AC756">
        <v>21.1</v>
      </c>
      <c r="AD756" t="s">
        <v>43</v>
      </c>
      <c r="AE756" t="s">
        <v>43</v>
      </c>
      <c r="AF756">
        <v>21.1</v>
      </c>
      <c r="AG756" t="s">
        <v>49</v>
      </c>
      <c r="AH756">
        <v>21.1</v>
      </c>
      <c r="AI756" t="s">
        <v>43</v>
      </c>
      <c r="AJ756" t="s">
        <v>43</v>
      </c>
      <c r="AK756">
        <v>21.1</v>
      </c>
      <c r="AL756">
        <v>0</v>
      </c>
      <c r="AM756" t="s">
        <v>2674</v>
      </c>
      <c r="AN756" t="s">
        <v>43</v>
      </c>
      <c r="AO756" t="s">
        <v>777</v>
      </c>
      <c r="AP756" t="s">
        <v>43</v>
      </c>
      <c r="AQ756" t="s">
        <v>43</v>
      </c>
      <c r="AR756" t="s">
        <v>778</v>
      </c>
      <c r="AS756" t="s">
        <v>43</v>
      </c>
      <c r="AT756" t="str">
        <f>_xlfn.XLOOKUP(AO756,Enrollees!A:A,Enrollees!E:E)</f>
        <v>Barbara  Kruszewski </v>
      </c>
      <c r="AU756" t="str">
        <f>_xlfn.XLOOKUP(AO756,Enrollees!A:A,Enrollees!C:C)</f>
        <v>RiverBend Cancer Services</v>
      </c>
      <c r="AV756">
        <f>_xlfn.XLOOKUP(AO756,Enrollees!A:A,Enrollees!F:F)</f>
        <v>9046078098</v>
      </c>
      <c r="AW756" s="7">
        <f t="shared" si="11"/>
        <v>21.1</v>
      </c>
    </row>
    <row r="757" spans="1:49" x14ac:dyDescent="0.2">
      <c r="A757" t="s">
        <v>873</v>
      </c>
      <c r="B757" s="1">
        <v>44579.78297453704</v>
      </c>
      <c r="C757" s="10">
        <v>44579</v>
      </c>
      <c r="D757" t="s">
        <v>344</v>
      </c>
      <c r="E757" s="2">
        <v>44579</v>
      </c>
      <c r="F757" t="s">
        <v>150</v>
      </c>
      <c r="G757" s="2">
        <v>44579</v>
      </c>
      <c r="H757" t="s">
        <v>332</v>
      </c>
      <c r="I757" s="2">
        <v>44579</v>
      </c>
      <c r="J757" t="s">
        <v>219</v>
      </c>
      <c r="K757" t="s">
        <v>742</v>
      </c>
      <c r="L757" t="s">
        <v>560</v>
      </c>
      <c r="M757" t="s">
        <v>561</v>
      </c>
      <c r="N757" t="s">
        <v>562</v>
      </c>
      <c r="O757" t="s">
        <v>43</v>
      </c>
      <c r="P757" t="s">
        <v>44</v>
      </c>
      <c r="Q757" t="s">
        <v>45</v>
      </c>
      <c r="R757" t="s">
        <v>43</v>
      </c>
      <c r="S757" t="s">
        <v>43</v>
      </c>
      <c r="T757" t="s">
        <v>43</v>
      </c>
      <c r="U757" t="s">
        <v>43</v>
      </c>
      <c r="V757" t="s">
        <v>43</v>
      </c>
      <c r="W757" t="s">
        <v>43</v>
      </c>
      <c r="X757" t="s">
        <v>43</v>
      </c>
      <c r="Y757" t="s">
        <v>757</v>
      </c>
      <c r="Z757" t="s">
        <v>43</v>
      </c>
      <c r="AA757" t="s">
        <v>47</v>
      </c>
      <c r="AB757" t="s">
        <v>48</v>
      </c>
      <c r="AC757">
        <v>14.53</v>
      </c>
      <c r="AD757" t="s">
        <v>43</v>
      </c>
      <c r="AE757" t="s">
        <v>43</v>
      </c>
      <c r="AF757">
        <v>14.53</v>
      </c>
      <c r="AG757" t="s">
        <v>49</v>
      </c>
      <c r="AH757">
        <v>14.53</v>
      </c>
      <c r="AI757" t="s">
        <v>43</v>
      </c>
      <c r="AJ757" t="s">
        <v>43</v>
      </c>
      <c r="AK757">
        <v>14.53</v>
      </c>
      <c r="AL757">
        <v>0</v>
      </c>
      <c r="AM757" t="s">
        <v>1661</v>
      </c>
      <c r="AN757" t="s">
        <v>43</v>
      </c>
      <c r="AO757" t="s">
        <v>804</v>
      </c>
      <c r="AP757" t="s">
        <v>43</v>
      </c>
      <c r="AQ757" t="s">
        <v>43</v>
      </c>
      <c r="AR757" t="s">
        <v>773</v>
      </c>
      <c r="AS757" t="s">
        <v>43</v>
      </c>
      <c r="AT757" t="str">
        <f>_xlfn.XLOOKUP(AO757,Enrollees!A:A,Enrollees!E:E)</f>
        <v>Gabrielle Morgan</v>
      </c>
      <c r="AU757" t="str">
        <f>_xlfn.XLOOKUP(AO757,Enrollees!A:A,Enrollees!C:C)</f>
        <v>La Casa de Amistad</v>
      </c>
      <c r="AV757">
        <f>_xlfn.XLOOKUP(AO757,Enrollees!A:A,Enrollees!F:F)</f>
        <v>5743095834</v>
      </c>
      <c r="AW757" s="7">
        <f t="shared" si="11"/>
        <v>14.53</v>
      </c>
    </row>
    <row r="758" spans="1:49" x14ac:dyDescent="0.2">
      <c r="A758" t="s">
        <v>874</v>
      </c>
      <c r="B758" s="1">
        <v>44579.799131944441</v>
      </c>
      <c r="C758" s="10">
        <v>44579</v>
      </c>
      <c r="D758" t="s">
        <v>204</v>
      </c>
      <c r="E758" s="2">
        <v>44579</v>
      </c>
      <c r="F758" t="s">
        <v>483</v>
      </c>
      <c r="G758" s="2">
        <v>44579</v>
      </c>
      <c r="H758" t="s">
        <v>425</v>
      </c>
      <c r="I758" s="2">
        <v>44579</v>
      </c>
      <c r="J758" t="s">
        <v>440</v>
      </c>
      <c r="K758" t="s">
        <v>742</v>
      </c>
      <c r="L758" t="s">
        <v>560</v>
      </c>
      <c r="M758" t="s">
        <v>561</v>
      </c>
      <c r="N758" t="s">
        <v>562</v>
      </c>
      <c r="O758" t="s">
        <v>43</v>
      </c>
      <c r="P758" t="s">
        <v>44</v>
      </c>
      <c r="Q758" t="s">
        <v>45</v>
      </c>
      <c r="R758" t="s">
        <v>43</v>
      </c>
      <c r="S758" t="s">
        <v>43</v>
      </c>
      <c r="T758" t="s">
        <v>43</v>
      </c>
      <c r="U758" t="s">
        <v>43</v>
      </c>
      <c r="V758" t="s">
        <v>43</v>
      </c>
      <c r="W758" t="s">
        <v>43</v>
      </c>
      <c r="X758" t="s">
        <v>43</v>
      </c>
      <c r="Y758" t="s">
        <v>757</v>
      </c>
      <c r="Z758" t="s">
        <v>43</v>
      </c>
      <c r="AA758" t="s">
        <v>47</v>
      </c>
      <c r="AB758" t="s">
        <v>48</v>
      </c>
      <c r="AC758">
        <v>16.45</v>
      </c>
      <c r="AD758" t="s">
        <v>43</v>
      </c>
      <c r="AE758" t="s">
        <v>43</v>
      </c>
      <c r="AF758">
        <v>16.45</v>
      </c>
      <c r="AG758" t="s">
        <v>49</v>
      </c>
      <c r="AH758">
        <v>16.45</v>
      </c>
      <c r="AI758" t="s">
        <v>43</v>
      </c>
      <c r="AJ758" t="s">
        <v>43</v>
      </c>
      <c r="AK758">
        <v>16.45</v>
      </c>
      <c r="AL758">
        <v>0</v>
      </c>
      <c r="AM758" t="s">
        <v>2647</v>
      </c>
      <c r="AN758" t="s">
        <v>43</v>
      </c>
      <c r="AO758" t="s">
        <v>875</v>
      </c>
      <c r="AP758" t="s">
        <v>43</v>
      </c>
      <c r="AQ758" t="s">
        <v>43</v>
      </c>
      <c r="AR758" t="s">
        <v>764</v>
      </c>
      <c r="AS758" t="s">
        <v>43</v>
      </c>
      <c r="AT758" t="str">
        <f>_xlfn.XLOOKUP(AO758,Enrollees!A:A,Enrollees!E:E)</f>
        <v>Megan madondo</v>
      </c>
      <c r="AU758" t="str">
        <f>_xlfn.XLOOKUP(AO758,Enrollees!A:A,Enrollees!C:C)</f>
        <v>South Bend Heritage Foundation</v>
      </c>
      <c r="AV758">
        <f>_xlfn.XLOOKUP(AO758,Enrollees!A:A,Enrollees!F:F)</f>
        <v>5742200612</v>
      </c>
      <c r="AW758" s="7">
        <f t="shared" si="11"/>
        <v>16.45</v>
      </c>
    </row>
    <row r="759" spans="1:49" x14ac:dyDescent="0.2">
      <c r="A759" t="s">
        <v>876</v>
      </c>
      <c r="B759" s="1">
        <v>44579.830312500002</v>
      </c>
      <c r="C759" s="10">
        <v>44579</v>
      </c>
      <c r="D759" t="s">
        <v>798</v>
      </c>
      <c r="E759" s="2">
        <v>44579</v>
      </c>
      <c r="F759" t="s">
        <v>630</v>
      </c>
      <c r="G759" s="2">
        <v>44579</v>
      </c>
      <c r="H759" t="s">
        <v>326</v>
      </c>
      <c r="I759" s="2">
        <v>44579</v>
      </c>
      <c r="J759" t="s">
        <v>327</v>
      </c>
      <c r="K759" t="s">
        <v>742</v>
      </c>
      <c r="L759" t="s">
        <v>560</v>
      </c>
      <c r="M759" t="s">
        <v>561</v>
      </c>
      <c r="N759" t="s">
        <v>562</v>
      </c>
      <c r="O759" t="s">
        <v>43</v>
      </c>
      <c r="P759" t="s">
        <v>44</v>
      </c>
      <c r="Q759" t="s">
        <v>45</v>
      </c>
      <c r="R759" t="s">
        <v>43</v>
      </c>
      <c r="S759" t="s">
        <v>43</v>
      </c>
      <c r="T759" t="s">
        <v>43</v>
      </c>
      <c r="U759" t="s">
        <v>43</v>
      </c>
      <c r="V759" t="s">
        <v>43</v>
      </c>
      <c r="W759" t="s">
        <v>43</v>
      </c>
      <c r="X759" t="s">
        <v>43</v>
      </c>
      <c r="Y759" t="s">
        <v>757</v>
      </c>
      <c r="Z759" t="s">
        <v>43</v>
      </c>
      <c r="AA759" t="s">
        <v>47</v>
      </c>
      <c r="AB759" t="s">
        <v>48</v>
      </c>
      <c r="AC759">
        <v>19.96</v>
      </c>
      <c r="AD759" t="s">
        <v>43</v>
      </c>
      <c r="AE759" t="s">
        <v>43</v>
      </c>
      <c r="AF759">
        <v>19.96</v>
      </c>
      <c r="AG759" t="s">
        <v>49</v>
      </c>
      <c r="AH759">
        <v>19.96</v>
      </c>
      <c r="AI759" t="s">
        <v>43</v>
      </c>
      <c r="AJ759" t="s">
        <v>43</v>
      </c>
      <c r="AK759">
        <v>19.96</v>
      </c>
      <c r="AL759">
        <v>0</v>
      </c>
      <c r="AM759" t="s">
        <v>2674</v>
      </c>
      <c r="AN759" t="s">
        <v>43</v>
      </c>
      <c r="AO759" t="s">
        <v>777</v>
      </c>
      <c r="AP759" t="s">
        <v>43</v>
      </c>
      <c r="AQ759" t="s">
        <v>43</v>
      </c>
      <c r="AR759" t="s">
        <v>778</v>
      </c>
      <c r="AS759" t="s">
        <v>43</v>
      </c>
      <c r="AT759" t="str">
        <f>_xlfn.XLOOKUP(AO759,Enrollees!A:A,Enrollees!E:E)</f>
        <v>Barbara  Kruszewski </v>
      </c>
      <c r="AU759" t="str">
        <f>_xlfn.XLOOKUP(AO759,Enrollees!A:A,Enrollees!C:C)</f>
        <v>RiverBend Cancer Services</v>
      </c>
      <c r="AV759">
        <f>_xlfn.XLOOKUP(AO759,Enrollees!A:A,Enrollees!F:F)</f>
        <v>9046078098</v>
      </c>
      <c r="AW759" s="7">
        <f t="shared" si="11"/>
        <v>19.96</v>
      </c>
    </row>
    <row r="760" spans="1:49" x14ac:dyDescent="0.2">
      <c r="A760" t="s">
        <v>877</v>
      </c>
      <c r="B760" s="1">
        <v>44579.899571759262</v>
      </c>
      <c r="C760" s="10">
        <v>44579</v>
      </c>
      <c r="D760" t="s">
        <v>447</v>
      </c>
      <c r="E760" s="2">
        <v>44579</v>
      </c>
      <c r="F760" t="s">
        <v>453</v>
      </c>
      <c r="G760" s="2">
        <v>44579</v>
      </c>
      <c r="H760" t="s">
        <v>198</v>
      </c>
      <c r="I760" s="2">
        <v>44579</v>
      </c>
      <c r="J760" t="s">
        <v>199</v>
      </c>
      <c r="K760" t="s">
        <v>742</v>
      </c>
      <c r="L760" t="s">
        <v>560</v>
      </c>
      <c r="M760" t="s">
        <v>561</v>
      </c>
      <c r="N760" t="s">
        <v>562</v>
      </c>
      <c r="O760" t="s">
        <v>43</v>
      </c>
      <c r="P760" t="s">
        <v>44</v>
      </c>
      <c r="Q760" t="s">
        <v>45</v>
      </c>
      <c r="R760" t="s">
        <v>43</v>
      </c>
      <c r="S760" t="s">
        <v>43</v>
      </c>
      <c r="T760" t="s">
        <v>43</v>
      </c>
      <c r="U760" t="s">
        <v>43</v>
      </c>
      <c r="V760" t="s">
        <v>43</v>
      </c>
      <c r="W760" t="s">
        <v>43</v>
      </c>
      <c r="X760" t="s">
        <v>43</v>
      </c>
      <c r="Y760" t="s">
        <v>757</v>
      </c>
      <c r="Z760" t="s">
        <v>43</v>
      </c>
      <c r="AA760" t="s">
        <v>47</v>
      </c>
      <c r="AB760" t="s">
        <v>48</v>
      </c>
      <c r="AC760">
        <v>6.92</v>
      </c>
      <c r="AD760" t="s">
        <v>43</v>
      </c>
      <c r="AE760" t="s">
        <v>43</v>
      </c>
      <c r="AF760">
        <v>6.92</v>
      </c>
      <c r="AG760" t="s">
        <v>49</v>
      </c>
      <c r="AH760">
        <v>6.92</v>
      </c>
      <c r="AI760" t="s">
        <v>43</v>
      </c>
      <c r="AJ760" t="s">
        <v>43</v>
      </c>
      <c r="AK760">
        <v>6.92</v>
      </c>
      <c r="AL760">
        <v>0</v>
      </c>
      <c r="AM760" t="s">
        <v>2732</v>
      </c>
      <c r="AN760" t="s">
        <v>43</v>
      </c>
      <c r="AO760" t="s">
        <v>799</v>
      </c>
      <c r="AP760" t="s">
        <v>43</v>
      </c>
      <c r="AQ760" t="s">
        <v>43</v>
      </c>
      <c r="AR760" t="s">
        <v>800</v>
      </c>
      <c r="AS760" t="s">
        <v>43</v>
      </c>
      <c r="AT760" t="str">
        <f>_xlfn.XLOOKUP(AO760,Enrollees!A:A,Enrollees!E:E)</f>
        <v>Doyup Kwon</v>
      </c>
      <c r="AU760" t="str">
        <f>_xlfn.XLOOKUP(AO760,Enrollees!A:A,Enrollees!C:C)</f>
        <v>Green Bridge Growers</v>
      </c>
      <c r="AV760">
        <f>_xlfn.XLOOKUP(AO760,Enrollees!A:A,Enrollees!F:F)</f>
        <v>4243764233</v>
      </c>
      <c r="AW760" s="7">
        <f t="shared" si="11"/>
        <v>6.92</v>
      </c>
    </row>
    <row r="761" spans="1:49" x14ac:dyDescent="0.2">
      <c r="A761" t="s">
        <v>878</v>
      </c>
      <c r="B761" s="1">
        <v>44579.908888888887</v>
      </c>
      <c r="C761" s="10">
        <v>44579</v>
      </c>
      <c r="D761" t="s">
        <v>256</v>
      </c>
      <c r="E761" s="2">
        <v>44579</v>
      </c>
      <c r="F761" t="s">
        <v>257</v>
      </c>
      <c r="G761" s="2">
        <v>44579</v>
      </c>
      <c r="H761" t="s">
        <v>158</v>
      </c>
      <c r="I761" s="2">
        <v>44579</v>
      </c>
      <c r="J761" t="s">
        <v>159</v>
      </c>
      <c r="K761" t="s">
        <v>742</v>
      </c>
      <c r="L761" t="s">
        <v>560</v>
      </c>
      <c r="M761" t="s">
        <v>561</v>
      </c>
      <c r="N761" t="s">
        <v>562</v>
      </c>
      <c r="O761" t="s">
        <v>43</v>
      </c>
      <c r="P761" t="s">
        <v>44</v>
      </c>
      <c r="Q761" t="s">
        <v>45</v>
      </c>
      <c r="R761" t="s">
        <v>43</v>
      </c>
      <c r="S761" t="s">
        <v>43</v>
      </c>
      <c r="T761" t="s">
        <v>43</v>
      </c>
      <c r="U761" t="s">
        <v>43</v>
      </c>
      <c r="V761" t="s">
        <v>43</v>
      </c>
      <c r="W761" t="s">
        <v>43</v>
      </c>
      <c r="X761" t="s">
        <v>43</v>
      </c>
      <c r="Y761" t="s">
        <v>757</v>
      </c>
      <c r="Z761" t="s">
        <v>43</v>
      </c>
      <c r="AA761" t="s">
        <v>47</v>
      </c>
      <c r="AB761" t="s">
        <v>48</v>
      </c>
      <c r="AC761">
        <v>7.05</v>
      </c>
      <c r="AD761" t="s">
        <v>43</v>
      </c>
      <c r="AE761" t="s">
        <v>43</v>
      </c>
      <c r="AF761">
        <v>7.05</v>
      </c>
      <c r="AG761" t="s">
        <v>49</v>
      </c>
      <c r="AH761">
        <v>7.05</v>
      </c>
      <c r="AI761" t="s">
        <v>43</v>
      </c>
      <c r="AJ761" t="s">
        <v>43</v>
      </c>
      <c r="AK761">
        <v>7.05</v>
      </c>
      <c r="AL761">
        <v>0</v>
      </c>
      <c r="AM761" t="s">
        <v>2732</v>
      </c>
      <c r="AN761" t="s">
        <v>43</v>
      </c>
      <c r="AO761" t="s">
        <v>799</v>
      </c>
      <c r="AP761" t="s">
        <v>43</v>
      </c>
      <c r="AQ761" t="s">
        <v>43</v>
      </c>
      <c r="AR761" t="s">
        <v>800</v>
      </c>
      <c r="AS761" t="s">
        <v>43</v>
      </c>
      <c r="AT761" t="str">
        <f>_xlfn.XLOOKUP(AO761,Enrollees!A:A,Enrollees!E:E)</f>
        <v>Doyup Kwon</v>
      </c>
      <c r="AU761" t="str">
        <f>_xlfn.XLOOKUP(AO761,Enrollees!A:A,Enrollees!C:C)</f>
        <v>Green Bridge Growers</v>
      </c>
      <c r="AV761">
        <f>_xlfn.XLOOKUP(AO761,Enrollees!A:A,Enrollees!F:F)</f>
        <v>4243764233</v>
      </c>
      <c r="AW761" s="7">
        <f t="shared" si="11"/>
        <v>7.05</v>
      </c>
    </row>
    <row r="762" spans="1:49" x14ac:dyDescent="0.2">
      <c r="A762" t="s">
        <v>879</v>
      </c>
      <c r="B762" s="1">
        <v>44580.50209490741</v>
      </c>
      <c r="C762" s="10">
        <v>44580</v>
      </c>
      <c r="D762" t="s">
        <v>84</v>
      </c>
      <c r="E762" s="2">
        <v>44580</v>
      </c>
      <c r="F762" t="s">
        <v>85</v>
      </c>
      <c r="G762" s="2">
        <v>44580</v>
      </c>
      <c r="H762" t="s">
        <v>615</v>
      </c>
      <c r="I762" s="2">
        <v>44580</v>
      </c>
      <c r="J762" t="s">
        <v>729</v>
      </c>
      <c r="K762" t="s">
        <v>742</v>
      </c>
      <c r="L762" t="s">
        <v>560</v>
      </c>
      <c r="M762" t="s">
        <v>561</v>
      </c>
      <c r="N762" t="s">
        <v>562</v>
      </c>
      <c r="O762" t="s">
        <v>43</v>
      </c>
      <c r="P762" t="s">
        <v>44</v>
      </c>
      <c r="Q762" t="s">
        <v>45</v>
      </c>
      <c r="R762" t="s">
        <v>43</v>
      </c>
      <c r="S762" t="s">
        <v>43</v>
      </c>
      <c r="T762" t="s">
        <v>43</v>
      </c>
      <c r="U762" t="s">
        <v>43</v>
      </c>
      <c r="V762" t="s">
        <v>43</v>
      </c>
      <c r="W762" t="s">
        <v>43</v>
      </c>
      <c r="X762" t="s">
        <v>43</v>
      </c>
      <c r="Y762" t="s">
        <v>757</v>
      </c>
      <c r="Z762" t="s">
        <v>43</v>
      </c>
      <c r="AA762" t="s">
        <v>47</v>
      </c>
      <c r="AB762" t="s">
        <v>48</v>
      </c>
      <c r="AC762">
        <v>16.95</v>
      </c>
      <c r="AD762" t="s">
        <v>43</v>
      </c>
      <c r="AE762" t="s">
        <v>43</v>
      </c>
      <c r="AF762">
        <v>16.95</v>
      </c>
      <c r="AG762" t="s">
        <v>49</v>
      </c>
      <c r="AH762">
        <v>16.95</v>
      </c>
      <c r="AI762" t="s">
        <v>43</v>
      </c>
      <c r="AJ762" t="s">
        <v>43</v>
      </c>
      <c r="AK762">
        <v>16.95</v>
      </c>
      <c r="AL762">
        <v>0</v>
      </c>
      <c r="AM762" t="s">
        <v>2666</v>
      </c>
      <c r="AN762" t="s">
        <v>43</v>
      </c>
      <c r="AO762" t="s">
        <v>801</v>
      </c>
      <c r="AP762" t="s">
        <v>43</v>
      </c>
      <c r="AQ762" t="s">
        <v>43</v>
      </c>
      <c r="AR762" t="s">
        <v>771</v>
      </c>
      <c r="AS762" t="s">
        <v>43</v>
      </c>
      <c r="AT762" t="str">
        <f>_xlfn.XLOOKUP(AO762,Enrollees!A:A,Enrollees!E:E)</f>
        <v>Forrest  Clark</v>
      </c>
      <c r="AU762" t="str">
        <f>_xlfn.XLOOKUP(AO762,Enrollees!A:A,Enrollees!C:C)</f>
        <v>REAL Services</v>
      </c>
      <c r="AV762">
        <f>_xlfn.XLOOKUP(AO762,Enrollees!A:A,Enrollees!F:F)</f>
        <v>5749995615</v>
      </c>
      <c r="AW762" s="7">
        <f t="shared" si="11"/>
        <v>16.95</v>
      </c>
    </row>
    <row r="763" spans="1:49" x14ac:dyDescent="0.2">
      <c r="A763" t="s">
        <v>880</v>
      </c>
      <c r="B763" s="1">
        <v>44580.534710648149</v>
      </c>
      <c r="C763" s="10">
        <v>44580</v>
      </c>
      <c r="D763" t="s">
        <v>631</v>
      </c>
      <c r="E763" s="2">
        <v>44580</v>
      </c>
      <c r="F763" t="s">
        <v>580</v>
      </c>
      <c r="G763" s="2">
        <v>44580</v>
      </c>
      <c r="H763" t="s">
        <v>190</v>
      </c>
      <c r="I763" s="2">
        <v>44580</v>
      </c>
      <c r="J763" t="s">
        <v>191</v>
      </c>
      <c r="K763" t="s">
        <v>742</v>
      </c>
      <c r="L763" t="s">
        <v>560</v>
      </c>
      <c r="M763" t="s">
        <v>561</v>
      </c>
      <c r="N763" t="s">
        <v>562</v>
      </c>
      <c r="O763" t="s">
        <v>43</v>
      </c>
      <c r="P763" t="s">
        <v>44</v>
      </c>
      <c r="Q763" t="s">
        <v>45</v>
      </c>
      <c r="R763" t="s">
        <v>43</v>
      </c>
      <c r="S763" t="s">
        <v>43</v>
      </c>
      <c r="T763" t="s">
        <v>43</v>
      </c>
      <c r="U763" t="s">
        <v>43</v>
      </c>
      <c r="V763" t="s">
        <v>43</v>
      </c>
      <c r="W763" t="s">
        <v>43</v>
      </c>
      <c r="X763" t="s">
        <v>43</v>
      </c>
      <c r="Y763" t="s">
        <v>757</v>
      </c>
      <c r="Z763" t="s">
        <v>43</v>
      </c>
      <c r="AA763" t="s">
        <v>47</v>
      </c>
      <c r="AB763" t="s">
        <v>48</v>
      </c>
      <c r="AC763">
        <v>13.43</v>
      </c>
      <c r="AD763" t="s">
        <v>43</v>
      </c>
      <c r="AE763" t="s">
        <v>43</v>
      </c>
      <c r="AF763">
        <v>13.43</v>
      </c>
      <c r="AG763" t="s">
        <v>49</v>
      </c>
      <c r="AH763">
        <v>13.43</v>
      </c>
      <c r="AI763" t="s">
        <v>43</v>
      </c>
      <c r="AJ763" t="s">
        <v>43</v>
      </c>
      <c r="AK763">
        <v>13.43</v>
      </c>
      <c r="AL763">
        <v>0</v>
      </c>
      <c r="AM763" t="s">
        <v>2689</v>
      </c>
      <c r="AN763" t="s">
        <v>43</v>
      </c>
      <c r="AO763" t="s">
        <v>808</v>
      </c>
      <c r="AP763" t="s">
        <v>43</v>
      </c>
      <c r="AQ763" t="s">
        <v>43</v>
      </c>
      <c r="AR763" t="s">
        <v>809</v>
      </c>
      <c r="AS763" t="s">
        <v>43</v>
      </c>
      <c r="AT763" t="str">
        <f>_xlfn.XLOOKUP(AO763,Enrollees!A:A,Enrollees!E:E)</f>
        <v>Marquitta Napper</v>
      </c>
      <c r="AU763" t="str">
        <f>_xlfn.XLOOKUP(AO763,Enrollees!A:A,Enrollees!C:C)</f>
        <v>YWCA North Central Indiana</v>
      </c>
      <c r="AV763">
        <f>_xlfn.XLOOKUP(AO763,Enrollees!A:A,Enrollees!F:F)</f>
        <v>5743023804</v>
      </c>
      <c r="AW763" s="7">
        <f t="shared" si="11"/>
        <v>13.43</v>
      </c>
    </row>
    <row r="764" spans="1:49" x14ac:dyDescent="0.2">
      <c r="A764" t="s">
        <v>881</v>
      </c>
      <c r="B764" s="1">
        <v>44580.66002314815</v>
      </c>
      <c r="C764" s="10">
        <v>44580</v>
      </c>
      <c r="D764" t="s">
        <v>538</v>
      </c>
      <c r="E764" s="2">
        <v>44580</v>
      </c>
      <c r="F764" t="s">
        <v>492</v>
      </c>
      <c r="G764" s="2">
        <v>44580</v>
      </c>
      <c r="H764" t="s">
        <v>532</v>
      </c>
      <c r="I764" s="2">
        <v>44580</v>
      </c>
      <c r="J764" t="s">
        <v>520</v>
      </c>
      <c r="K764" t="s">
        <v>742</v>
      </c>
      <c r="L764" t="s">
        <v>560</v>
      </c>
      <c r="M764" t="s">
        <v>561</v>
      </c>
      <c r="N764" t="s">
        <v>562</v>
      </c>
      <c r="O764" t="s">
        <v>43</v>
      </c>
      <c r="P764" t="s">
        <v>44</v>
      </c>
      <c r="Q764" t="s">
        <v>45</v>
      </c>
      <c r="R764" t="s">
        <v>43</v>
      </c>
      <c r="S764" t="s">
        <v>43</v>
      </c>
      <c r="T764" t="s">
        <v>43</v>
      </c>
      <c r="U764" t="s">
        <v>43</v>
      </c>
      <c r="V764" t="s">
        <v>43</v>
      </c>
      <c r="W764" t="s">
        <v>43</v>
      </c>
      <c r="X764" t="s">
        <v>43</v>
      </c>
      <c r="Y764" t="s">
        <v>757</v>
      </c>
      <c r="Z764" t="s">
        <v>43</v>
      </c>
      <c r="AA764" t="s">
        <v>47</v>
      </c>
      <c r="AB764" t="s">
        <v>48</v>
      </c>
      <c r="AC764">
        <v>5.78</v>
      </c>
      <c r="AD764" t="s">
        <v>43</v>
      </c>
      <c r="AE764" t="s">
        <v>43</v>
      </c>
      <c r="AF764">
        <v>5.78</v>
      </c>
      <c r="AG764" t="s">
        <v>49</v>
      </c>
      <c r="AH764">
        <v>5.78</v>
      </c>
      <c r="AI764" t="s">
        <v>43</v>
      </c>
      <c r="AJ764" t="s">
        <v>43</v>
      </c>
      <c r="AK764">
        <v>5.78</v>
      </c>
      <c r="AL764">
        <v>0</v>
      </c>
      <c r="AM764" t="s">
        <v>2674</v>
      </c>
      <c r="AN764" t="s">
        <v>43</v>
      </c>
      <c r="AO764" t="s">
        <v>810</v>
      </c>
      <c r="AP764" t="s">
        <v>43</v>
      </c>
      <c r="AQ764" t="s">
        <v>43</v>
      </c>
      <c r="AR764" t="s">
        <v>778</v>
      </c>
      <c r="AS764" t="s">
        <v>43</v>
      </c>
      <c r="AT764" t="str">
        <f>_xlfn.XLOOKUP(AO764,Enrollees!A:A,Enrollees!E:E)</f>
        <v>Valerie Allen</v>
      </c>
      <c r="AU764" t="str">
        <f>_xlfn.XLOOKUP(AO764,Enrollees!A:A,Enrollees!C:C)</f>
        <v>RiverBend Cancer Services</v>
      </c>
      <c r="AV764">
        <f>_xlfn.XLOOKUP(AO764,Enrollees!A:A,Enrollees!F:F)</f>
        <v>5744063953</v>
      </c>
      <c r="AW764" s="7">
        <f t="shared" si="11"/>
        <v>5.78</v>
      </c>
    </row>
    <row r="765" spans="1:49" x14ac:dyDescent="0.2">
      <c r="A765" t="s">
        <v>882</v>
      </c>
      <c r="B765" s="1">
        <v>44580.735914351855</v>
      </c>
      <c r="C765" s="10">
        <v>44580</v>
      </c>
      <c r="D765" t="s">
        <v>127</v>
      </c>
      <c r="E765" s="2">
        <v>44580</v>
      </c>
      <c r="F765" t="s">
        <v>751</v>
      </c>
      <c r="G765" s="2">
        <v>44580</v>
      </c>
      <c r="H765" t="s">
        <v>667</v>
      </c>
      <c r="I765" s="2">
        <v>44580</v>
      </c>
      <c r="J765" t="s">
        <v>750</v>
      </c>
      <c r="K765" t="s">
        <v>742</v>
      </c>
      <c r="L765" t="s">
        <v>560</v>
      </c>
      <c r="M765" t="s">
        <v>561</v>
      </c>
      <c r="N765" t="s">
        <v>562</v>
      </c>
      <c r="O765" t="s">
        <v>43</v>
      </c>
      <c r="P765" t="s">
        <v>44</v>
      </c>
      <c r="Q765" t="s">
        <v>45</v>
      </c>
      <c r="R765" t="s">
        <v>43</v>
      </c>
      <c r="S765" t="s">
        <v>43</v>
      </c>
      <c r="T765" t="s">
        <v>43</v>
      </c>
      <c r="U765" t="s">
        <v>43</v>
      </c>
      <c r="V765" t="s">
        <v>43</v>
      </c>
      <c r="W765" t="s">
        <v>43</v>
      </c>
      <c r="X765" t="s">
        <v>43</v>
      </c>
      <c r="Y765" t="s">
        <v>757</v>
      </c>
      <c r="Z765" t="s">
        <v>43</v>
      </c>
      <c r="AA765" t="s">
        <v>47</v>
      </c>
      <c r="AB765" t="s">
        <v>48</v>
      </c>
      <c r="AC765">
        <v>5.46</v>
      </c>
      <c r="AD765" t="s">
        <v>43</v>
      </c>
      <c r="AE765" t="s">
        <v>43</v>
      </c>
      <c r="AF765">
        <v>5.46</v>
      </c>
      <c r="AG765" t="s">
        <v>49</v>
      </c>
      <c r="AH765">
        <v>5.46</v>
      </c>
      <c r="AI765" t="s">
        <v>43</v>
      </c>
      <c r="AJ765" t="s">
        <v>43</v>
      </c>
      <c r="AK765">
        <v>5.46</v>
      </c>
      <c r="AL765">
        <v>0</v>
      </c>
      <c r="AM765" t="s">
        <v>2674</v>
      </c>
      <c r="AN765" t="s">
        <v>43</v>
      </c>
      <c r="AO765" t="s">
        <v>810</v>
      </c>
      <c r="AP765" t="s">
        <v>43</v>
      </c>
      <c r="AQ765" t="s">
        <v>43</v>
      </c>
      <c r="AR765" t="s">
        <v>778</v>
      </c>
      <c r="AS765" t="s">
        <v>43</v>
      </c>
      <c r="AT765" t="str">
        <f>_xlfn.XLOOKUP(AO765,Enrollees!A:A,Enrollees!E:E)</f>
        <v>Valerie Allen</v>
      </c>
      <c r="AU765" t="str">
        <f>_xlfn.XLOOKUP(AO765,Enrollees!A:A,Enrollees!C:C)</f>
        <v>RiverBend Cancer Services</v>
      </c>
      <c r="AV765">
        <f>_xlfn.XLOOKUP(AO765,Enrollees!A:A,Enrollees!F:F)</f>
        <v>5744063953</v>
      </c>
      <c r="AW765" s="7">
        <f t="shared" si="11"/>
        <v>5.46</v>
      </c>
    </row>
    <row r="766" spans="1:49" x14ac:dyDescent="0.2">
      <c r="A766" t="s">
        <v>883</v>
      </c>
      <c r="B766" s="1">
        <v>44580.742662037039</v>
      </c>
      <c r="C766" s="10">
        <v>44580</v>
      </c>
      <c r="D766" t="s">
        <v>282</v>
      </c>
      <c r="E766" s="2">
        <v>44580</v>
      </c>
      <c r="F766" t="s">
        <v>296</v>
      </c>
      <c r="G766" s="2">
        <v>44580</v>
      </c>
      <c r="H766" t="s">
        <v>711</v>
      </c>
      <c r="I766" s="2">
        <v>44580</v>
      </c>
      <c r="J766" t="s">
        <v>190</v>
      </c>
      <c r="K766" t="s">
        <v>742</v>
      </c>
      <c r="L766" t="s">
        <v>560</v>
      </c>
      <c r="M766" t="s">
        <v>561</v>
      </c>
      <c r="N766" t="s">
        <v>562</v>
      </c>
      <c r="O766" t="s">
        <v>43</v>
      </c>
      <c r="P766" t="s">
        <v>44</v>
      </c>
      <c r="Q766" t="s">
        <v>45</v>
      </c>
      <c r="R766" t="s">
        <v>43</v>
      </c>
      <c r="S766" t="s">
        <v>43</v>
      </c>
      <c r="T766" t="s">
        <v>43</v>
      </c>
      <c r="U766" t="s">
        <v>43</v>
      </c>
      <c r="V766" t="s">
        <v>43</v>
      </c>
      <c r="W766" t="s">
        <v>43</v>
      </c>
      <c r="X766" t="s">
        <v>43</v>
      </c>
      <c r="Y766" t="s">
        <v>757</v>
      </c>
      <c r="Z766" t="s">
        <v>43</v>
      </c>
      <c r="AA766" t="s">
        <v>47</v>
      </c>
      <c r="AB766" t="s">
        <v>48</v>
      </c>
      <c r="AC766">
        <v>12.21</v>
      </c>
      <c r="AD766" t="s">
        <v>43</v>
      </c>
      <c r="AE766" t="s">
        <v>43</v>
      </c>
      <c r="AF766">
        <v>12.21</v>
      </c>
      <c r="AG766" t="s">
        <v>49</v>
      </c>
      <c r="AH766">
        <v>12.21</v>
      </c>
      <c r="AI766" t="s">
        <v>43</v>
      </c>
      <c r="AJ766" t="s">
        <v>43</v>
      </c>
      <c r="AK766">
        <v>12.21</v>
      </c>
      <c r="AL766">
        <v>0</v>
      </c>
      <c r="AM766" t="s">
        <v>1661</v>
      </c>
      <c r="AN766" t="s">
        <v>43</v>
      </c>
      <c r="AO766" t="s">
        <v>780</v>
      </c>
      <c r="AP766" t="s">
        <v>43</v>
      </c>
      <c r="AQ766" t="s">
        <v>43</v>
      </c>
      <c r="AR766" t="s">
        <v>773</v>
      </c>
      <c r="AS766" t="s">
        <v>43</v>
      </c>
      <c r="AT766" t="str">
        <f>_xlfn.XLOOKUP(AO766,Enrollees!A:A,Enrollees!E:E)</f>
        <v>Fiza Ijaz</v>
      </c>
      <c r="AU766" t="str">
        <f>_xlfn.XLOOKUP(AO766,Enrollees!A:A,Enrollees!C:C)</f>
        <v>La Casa de Amistad</v>
      </c>
      <c r="AV766">
        <f>_xlfn.XLOOKUP(AO766,Enrollees!A:A,Enrollees!F:F)</f>
        <v>5743148621</v>
      </c>
      <c r="AW766" s="7">
        <f t="shared" si="11"/>
        <v>12.21</v>
      </c>
    </row>
    <row r="767" spans="1:49" x14ac:dyDescent="0.2">
      <c r="A767" t="s">
        <v>884</v>
      </c>
      <c r="B767" s="1">
        <v>44580.745196759257</v>
      </c>
      <c r="C767" s="10">
        <v>44580</v>
      </c>
      <c r="D767" t="s">
        <v>230</v>
      </c>
      <c r="E767" s="2">
        <v>44580</v>
      </c>
      <c r="F767" t="s">
        <v>231</v>
      </c>
      <c r="G767" s="2">
        <v>44580</v>
      </c>
      <c r="H767" t="s">
        <v>656</v>
      </c>
      <c r="I767" s="2">
        <v>44580</v>
      </c>
      <c r="J767" t="s">
        <v>246</v>
      </c>
      <c r="K767" t="s">
        <v>742</v>
      </c>
      <c r="L767" t="s">
        <v>560</v>
      </c>
      <c r="M767" t="s">
        <v>561</v>
      </c>
      <c r="N767" t="s">
        <v>562</v>
      </c>
      <c r="O767" t="s">
        <v>43</v>
      </c>
      <c r="P767" t="s">
        <v>44</v>
      </c>
      <c r="Q767" t="s">
        <v>45</v>
      </c>
      <c r="R767" t="s">
        <v>43</v>
      </c>
      <c r="S767" t="s">
        <v>43</v>
      </c>
      <c r="T767" t="s">
        <v>43</v>
      </c>
      <c r="U767" t="s">
        <v>43</v>
      </c>
      <c r="V767" t="s">
        <v>43</v>
      </c>
      <c r="W767" t="s">
        <v>43</v>
      </c>
      <c r="X767" t="s">
        <v>43</v>
      </c>
      <c r="Y767" t="s">
        <v>757</v>
      </c>
      <c r="Z767" t="s">
        <v>43</v>
      </c>
      <c r="AA767" t="s">
        <v>47</v>
      </c>
      <c r="AB767" t="s">
        <v>48</v>
      </c>
      <c r="AC767">
        <v>10.42</v>
      </c>
      <c r="AD767" t="s">
        <v>43</v>
      </c>
      <c r="AE767" t="s">
        <v>43</v>
      </c>
      <c r="AF767">
        <v>10.42</v>
      </c>
      <c r="AG767" t="s">
        <v>49</v>
      </c>
      <c r="AH767">
        <v>10.42</v>
      </c>
      <c r="AI767" t="s">
        <v>43</v>
      </c>
      <c r="AJ767" t="s">
        <v>43</v>
      </c>
      <c r="AK767">
        <v>10.42</v>
      </c>
      <c r="AL767">
        <v>0</v>
      </c>
      <c r="AM767" t="s">
        <v>1661</v>
      </c>
      <c r="AN767" t="s">
        <v>43</v>
      </c>
      <c r="AO767" t="s">
        <v>792</v>
      </c>
      <c r="AP767" t="s">
        <v>43</v>
      </c>
      <c r="AQ767" t="s">
        <v>43</v>
      </c>
      <c r="AR767" t="s">
        <v>773</v>
      </c>
      <c r="AS767" t="s">
        <v>43</v>
      </c>
      <c r="AT767" t="str">
        <f>_xlfn.XLOOKUP(AO767,Enrollees!A:A,Enrollees!E:E)</f>
        <v>Mark Reeves</v>
      </c>
      <c r="AU767" t="str">
        <f>_xlfn.XLOOKUP(AO767,Enrollees!A:A,Enrollees!C:C)</f>
        <v>La Casa de Amistad</v>
      </c>
      <c r="AV767">
        <f>_xlfn.XLOOKUP(AO767,Enrollees!A:A,Enrollees!F:F)</f>
        <v>5743448941</v>
      </c>
      <c r="AW767" s="7">
        <f t="shared" si="11"/>
        <v>10.42</v>
      </c>
    </row>
    <row r="768" spans="1:49" x14ac:dyDescent="0.2">
      <c r="A768" t="s">
        <v>885</v>
      </c>
      <c r="B768" s="1">
        <v>44580.791145833333</v>
      </c>
      <c r="C768" s="10">
        <v>44580</v>
      </c>
      <c r="D768" t="s">
        <v>226</v>
      </c>
      <c r="E768" s="2">
        <v>44580</v>
      </c>
      <c r="F768" t="s">
        <v>53</v>
      </c>
      <c r="G768" s="2">
        <v>44580</v>
      </c>
      <c r="H768" t="s">
        <v>644</v>
      </c>
      <c r="I768" s="2">
        <v>44580</v>
      </c>
      <c r="J768" t="s">
        <v>605</v>
      </c>
      <c r="K768" t="s">
        <v>742</v>
      </c>
      <c r="L768" t="s">
        <v>560</v>
      </c>
      <c r="M768" t="s">
        <v>561</v>
      </c>
      <c r="N768" t="s">
        <v>562</v>
      </c>
      <c r="O768" t="s">
        <v>43</v>
      </c>
      <c r="P768" t="s">
        <v>44</v>
      </c>
      <c r="Q768" t="s">
        <v>45</v>
      </c>
      <c r="R768" t="s">
        <v>43</v>
      </c>
      <c r="S768" t="s">
        <v>43</v>
      </c>
      <c r="T768" t="s">
        <v>43</v>
      </c>
      <c r="U768" t="s">
        <v>43</v>
      </c>
      <c r="V768" t="s">
        <v>43</v>
      </c>
      <c r="W768" t="s">
        <v>43</v>
      </c>
      <c r="X768" t="s">
        <v>43</v>
      </c>
      <c r="Y768" t="s">
        <v>757</v>
      </c>
      <c r="Z768" t="s">
        <v>43</v>
      </c>
      <c r="AA768" t="s">
        <v>47</v>
      </c>
      <c r="AB768" t="s">
        <v>48</v>
      </c>
      <c r="AC768">
        <v>12.31</v>
      </c>
      <c r="AD768" t="s">
        <v>43</v>
      </c>
      <c r="AE768" t="s">
        <v>43</v>
      </c>
      <c r="AF768">
        <v>12.31</v>
      </c>
      <c r="AG768" t="s">
        <v>49</v>
      </c>
      <c r="AH768">
        <v>12.31</v>
      </c>
      <c r="AI768" t="s">
        <v>43</v>
      </c>
      <c r="AJ768" t="s">
        <v>43</v>
      </c>
      <c r="AK768">
        <v>12.31</v>
      </c>
      <c r="AL768">
        <v>0</v>
      </c>
      <c r="AM768" t="s">
        <v>1661</v>
      </c>
      <c r="AN768" t="s">
        <v>43</v>
      </c>
      <c r="AO768" t="s">
        <v>804</v>
      </c>
      <c r="AP768" t="s">
        <v>43</v>
      </c>
      <c r="AQ768" t="s">
        <v>43</v>
      </c>
      <c r="AR768" t="s">
        <v>773</v>
      </c>
      <c r="AS768" t="s">
        <v>43</v>
      </c>
      <c r="AT768" t="str">
        <f>_xlfn.XLOOKUP(AO768,Enrollees!A:A,Enrollees!E:E)</f>
        <v>Gabrielle Morgan</v>
      </c>
      <c r="AU768" t="str">
        <f>_xlfn.XLOOKUP(AO768,Enrollees!A:A,Enrollees!C:C)</f>
        <v>La Casa de Amistad</v>
      </c>
      <c r="AV768">
        <f>_xlfn.XLOOKUP(AO768,Enrollees!A:A,Enrollees!F:F)</f>
        <v>5743095834</v>
      </c>
      <c r="AW768" s="7">
        <f t="shared" si="11"/>
        <v>12.31</v>
      </c>
    </row>
    <row r="769" spans="1:49" x14ac:dyDescent="0.2">
      <c r="A769" t="s">
        <v>886</v>
      </c>
      <c r="B769" s="1">
        <v>44580.821932870371</v>
      </c>
      <c r="C769" s="10">
        <v>44580</v>
      </c>
      <c r="D769" t="s">
        <v>716</v>
      </c>
      <c r="E769" s="2">
        <v>44580</v>
      </c>
      <c r="F769" t="s">
        <v>658</v>
      </c>
      <c r="G769" s="2">
        <v>44580</v>
      </c>
      <c r="H769" t="s">
        <v>320</v>
      </c>
      <c r="I769" s="2">
        <v>44580</v>
      </c>
      <c r="J769" t="s">
        <v>321</v>
      </c>
      <c r="K769" t="s">
        <v>742</v>
      </c>
      <c r="L769" t="s">
        <v>560</v>
      </c>
      <c r="M769" t="s">
        <v>561</v>
      </c>
      <c r="N769" t="s">
        <v>562</v>
      </c>
      <c r="O769" t="s">
        <v>43</v>
      </c>
      <c r="P769" t="s">
        <v>44</v>
      </c>
      <c r="Q769" t="s">
        <v>45</v>
      </c>
      <c r="R769" t="s">
        <v>43</v>
      </c>
      <c r="S769" t="s">
        <v>43</v>
      </c>
      <c r="T769" t="s">
        <v>43</v>
      </c>
      <c r="U769" t="s">
        <v>43</v>
      </c>
      <c r="V769" t="s">
        <v>43</v>
      </c>
      <c r="W769" t="s">
        <v>43</v>
      </c>
      <c r="X769" t="s">
        <v>43</v>
      </c>
      <c r="Y769" t="s">
        <v>757</v>
      </c>
      <c r="Z769" t="s">
        <v>43</v>
      </c>
      <c r="AA769" t="s">
        <v>47</v>
      </c>
      <c r="AB769" t="s">
        <v>48</v>
      </c>
      <c r="AC769">
        <v>7.41</v>
      </c>
      <c r="AD769" t="s">
        <v>43</v>
      </c>
      <c r="AE769" t="s">
        <v>43</v>
      </c>
      <c r="AF769">
        <v>7.41</v>
      </c>
      <c r="AG769" t="s">
        <v>49</v>
      </c>
      <c r="AH769">
        <v>7.41</v>
      </c>
      <c r="AI769" t="s">
        <v>43</v>
      </c>
      <c r="AJ769" t="s">
        <v>43</v>
      </c>
      <c r="AK769">
        <v>7.41</v>
      </c>
      <c r="AL769">
        <v>0</v>
      </c>
      <c r="AM769" t="s">
        <v>2674</v>
      </c>
      <c r="AN769" t="s">
        <v>43</v>
      </c>
      <c r="AO769" t="s">
        <v>788</v>
      </c>
      <c r="AP769" t="s">
        <v>43</v>
      </c>
      <c r="AQ769" t="s">
        <v>43</v>
      </c>
      <c r="AR769" t="s">
        <v>778</v>
      </c>
      <c r="AS769" t="s">
        <v>43</v>
      </c>
      <c r="AT769" t="str">
        <f>_xlfn.XLOOKUP(AO769,Enrollees!A:A,Enrollees!E:E)</f>
        <v>Barbara Palatin</v>
      </c>
      <c r="AU769" t="str">
        <f>_xlfn.XLOOKUP(AO769,Enrollees!A:A,Enrollees!C:C)</f>
        <v>RiverBend Cancer Services</v>
      </c>
      <c r="AV769">
        <f>_xlfn.XLOOKUP(AO769,Enrollees!A:A,Enrollees!F:F)</f>
        <v>5743866549</v>
      </c>
      <c r="AW769" s="7">
        <f t="shared" si="11"/>
        <v>7.41</v>
      </c>
    </row>
    <row r="770" spans="1:49" x14ac:dyDescent="0.2">
      <c r="A770" t="s">
        <v>887</v>
      </c>
      <c r="B770" s="1">
        <v>44580.896921296298</v>
      </c>
      <c r="C770" s="10">
        <v>44580</v>
      </c>
      <c r="D770" t="s">
        <v>102</v>
      </c>
      <c r="E770" s="2">
        <v>44580</v>
      </c>
      <c r="F770" t="s">
        <v>103</v>
      </c>
      <c r="G770" s="2">
        <v>44580</v>
      </c>
      <c r="H770" t="s">
        <v>352</v>
      </c>
      <c r="I770" s="2">
        <v>44580</v>
      </c>
      <c r="J770" t="s">
        <v>310</v>
      </c>
      <c r="K770" t="s">
        <v>742</v>
      </c>
      <c r="L770" t="s">
        <v>560</v>
      </c>
      <c r="M770" t="s">
        <v>561</v>
      </c>
      <c r="N770" t="s">
        <v>562</v>
      </c>
      <c r="O770" t="s">
        <v>43</v>
      </c>
      <c r="P770" t="s">
        <v>44</v>
      </c>
      <c r="Q770" t="s">
        <v>45</v>
      </c>
      <c r="R770" t="s">
        <v>43</v>
      </c>
      <c r="S770" t="s">
        <v>43</v>
      </c>
      <c r="T770" t="s">
        <v>43</v>
      </c>
      <c r="U770" t="s">
        <v>43</v>
      </c>
      <c r="V770" t="s">
        <v>43</v>
      </c>
      <c r="W770" t="s">
        <v>43</v>
      </c>
      <c r="X770" t="s">
        <v>43</v>
      </c>
      <c r="Y770" t="s">
        <v>757</v>
      </c>
      <c r="Z770" t="s">
        <v>43</v>
      </c>
      <c r="AA770" t="s">
        <v>47</v>
      </c>
      <c r="AB770" t="s">
        <v>48</v>
      </c>
      <c r="AC770">
        <v>8.44</v>
      </c>
      <c r="AD770" t="s">
        <v>43</v>
      </c>
      <c r="AE770" t="s">
        <v>43</v>
      </c>
      <c r="AF770">
        <v>8.44</v>
      </c>
      <c r="AG770" t="s">
        <v>49</v>
      </c>
      <c r="AH770">
        <v>8.44</v>
      </c>
      <c r="AI770" t="s">
        <v>43</v>
      </c>
      <c r="AJ770" t="s">
        <v>43</v>
      </c>
      <c r="AK770">
        <v>8.44</v>
      </c>
      <c r="AL770">
        <v>0</v>
      </c>
      <c r="AM770" t="s">
        <v>2674</v>
      </c>
      <c r="AN770" t="s">
        <v>43</v>
      </c>
      <c r="AO770" t="s">
        <v>788</v>
      </c>
      <c r="AP770" t="s">
        <v>43</v>
      </c>
      <c r="AQ770" t="s">
        <v>43</v>
      </c>
      <c r="AR770" t="s">
        <v>778</v>
      </c>
      <c r="AS770" t="s">
        <v>43</v>
      </c>
      <c r="AT770" t="str">
        <f>_xlfn.XLOOKUP(AO770,Enrollees!A:A,Enrollees!E:E)</f>
        <v>Barbara Palatin</v>
      </c>
      <c r="AU770" t="str">
        <f>_xlfn.XLOOKUP(AO770,Enrollees!A:A,Enrollees!C:C)</f>
        <v>RiverBend Cancer Services</v>
      </c>
      <c r="AV770">
        <f>_xlfn.XLOOKUP(AO770,Enrollees!A:A,Enrollees!F:F)</f>
        <v>5743866549</v>
      </c>
      <c r="AW770" s="7">
        <f t="shared" ref="AW770:AW833" si="12">AH770</f>
        <v>8.44</v>
      </c>
    </row>
    <row r="771" spans="1:49" x14ac:dyDescent="0.2">
      <c r="A771" t="s">
        <v>888</v>
      </c>
      <c r="B771" s="1">
        <v>44580.915081018517</v>
      </c>
      <c r="C771" s="10">
        <v>44580</v>
      </c>
      <c r="D771" t="s">
        <v>217</v>
      </c>
      <c r="E771" s="2">
        <v>44580</v>
      </c>
      <c r="F771" t="s">
        <v>218</v>
      </c>
      <c r="G771" s="2">
        <v>44580</v>
      </c>
      <c r="H771" t="s">
        <v>236</v>
      </c>
      <c r="I771" s="2">
        <v>44580</v>
      </c>
      <c r="J771" t="s">
        <v>237</v>
      </c>
      <c r="K771" t="s">
        <v>742</v>
      </c>
      <c r="L771" t="s">
        <v>560</v>
      </c>
      <c r="M771" t="s">
        <v>561</v>
      </c>
      <c r="N771" t="s">
        <v>562</v>
      </c>
      <c r="O771" t="s">
        <v>43</v>
      </c>
      <c r="P771" t="s">
        <v>44</v>
      </c>
      <c r="Q771" t="s">
        <v>45</v>
      </c>
      <c r="R771" t="s">
        <v>43</v>
      </c>
      <c r="S771" t="s">
        <v>43</v>
      </c>
      <c r="T771" t="s">
        <v>43</v>
      </c>
      <c r="U771" t="s">
        <v>43</v>
      </c>
      <c r="V771" t="s">
        <v>43</v>
      </c>
      <c r="W771" t="s">
        <v>43</v>
      </c>
      <c r="X771" t="s">
        <v>43</v>
      </c>
      <c r="Y771" t="s">
        <v>757</v>
      </c>
      <c r="Z771" t="s">
        <v>43</v>
      </c>
      <c r="AA771" t="s">
        <v>47</v>
      </c>
      <c r="AB771" t="s">
        <v>48</v>
      </c>
      <c r="AC771">
        <v>14.98</v>
      </c>
      <c r="AD771" t="s">
        <v>43</v>
      </c>
      <c r="AE771" t="s">
        <v>43</v>
      </c>
      <c r="AF771">
        <v>14.98</v>
      </c>
      <c r="AG771" t="s">
        <v>49</v>
      </c>
      <c r="AH771">
        <v>14.98</v>
      </c>
      <c r="AI771" t="s">
        <v>43</v>
      </c>
      <c r="AJ771" t="s">
        <v>43</v>
      </c>
      <c r="AK771">
        <v>14.98</v>
      </c>
      <c r="AL771">
        <v>0</v>
      </c>
      <c r="AM771" t="s">
        <v>1661</v>
      </c>
      <c r="AN771" t="s">
        <v>43</v>
      </c>
      <c r="AO771" t="s">
        <v>792</v>
      </c>
      <c r="AP771" t="s">
        <v>43</v>
      </c>
      <c r="AQ771" t="s">
        <v>43</v>
      </c>
      <c r="AR771" t="s">
        <v>773</v>
      </c>
      <c r="AS771" t="s">
        <v>43</v>
      </c>
      <c r="AT771" t="str">
        <f>_xlfn.XLOOKUP(AO771,Enrollees!A:A,Enrollees!E:E)</f>
        <v>Mark Reeves</v>
      </c>
      <c r="AU771" t="str">
        <f>_xlfn.XLOOKUP(AO771,Enrollees!A:A,Enrollees!C:C)</f>
        <v>La Casa de Amistad</v>
      </c>
      <c r="AV771">
        <f>_xlfn.XLOOKUP(AO771,Enrollees!A:A,Enrollees!F:F)</f>
        <v>5743448941</v>
      </c>
      <c r="AW771" s="7">
        <f t="shared" si="12"/>
        <v>14.98</v>
      </c>
    </row>
    <row r="772" spans="1:49" x14ac:dyDescent="0.2">
      <c r="A772" t="s">
        <v>889</v>
      </c>
      <c r="B772" s="1">
        <v>44580.945393518516</v>
      </c>
      <c r="C772" s="10">
        <v>44580</v>
      </c>
      <c r="D772" t="s">
        <v>890</v>
      </c>
      <c r="E772" s="2">
        <v>44580</v>
      </c>
      <c r="F772" t="s">
        <v>815</v>
      </c>
      <c r="G772" s="2">
        <v>44580</v>
      </c>
      <c r="H772" t="s">
        <v>73</v>
      </c>
      <c r="I772" s="2">
        <v>44580</v>
      </c>
      <c r="J772" t="s">
        <v>74</v>
      </c>
      <c r="K772" t="s">
        <v>742</v>
      </c>
      <c r="L772" t="s">
        <v>560</v>
      </c>
      <c r="M772" t="s">
        <v>561</v>
      </c>
      <c r="N772" t="s">
        <v>562</v>
      </c>
      <c r="O772" t="s">
        <v>43</v>
      </c>
      <c r="P772" t="s">
        <v>44</v>
      </c>
      <c r="Q772" t="s">
        <v>45</v>
      </c>
      <c r="R772" t="s">
        <v>43</v>
      </c>
      <c r="S772" t="s">
        <v>43</v>
      </c>
      <c r="T772" t="s">
        <v>43</v>
      </c>
      <c r="U772" t="s">
        <v>43</v>
      </c>
      <c r="V772" t="s">
        <v>43</v>
      </c>
      <c r="W772" t="s">
        <v>43</v>
      </c>
      <c r="X772" t="s">
        <v>43</v>
      </c>
      <c r="Y772" t="s">
        <v>757</v>
      </c>
      <c r="Z772" t="s">
        <v>43</v>
      </c>
      <c r="AA772" t="s">
        <v>47</v>
      </c>
      <c r="AB772" t="s">
        <v>48</v>
      </c>
      <c r="AC772">
        <v>12.15</v>
      </c>
      <c r="AD772" t="s">
        <v>43</v>
      </c>
      <c r="AE772" t="s">
        <v>43</v>
      </c>
      <c r="AF772">
        <v>12.15</v>
      </c>
      <c r="AG772" t="s">
        <v>49</v>
      </c>
      <c r="AH772">
        <v>12.15</v>
      </c>
      <c r="AI772" t="s">
        <v>43</v>
      </c>
      <c r="AJ772" t="s">
        <v>43</v>
      </c>
      <c r="AK772">
        <v>12.15</v>
      </c>
      <c r="AL772">
        <v>0</v>
      </c>
      <c r="AM772" t="s">
        <v>1661</v>
      </c>
      <c r="AN772" t="s">
        <v>43</v>
      </c>
      <c r="AO772" t="s">
        <v>804</v>
      </c>
      <c r="AP772" t="s">
        <v>43</v>
      </c>
      <c r="AQ772" t="s">
        <v>43</v>
      </c>
      <c r="AR772" t="s">
        <v>773</v>
      </c>
      <c r="AS772" t="s">
        <v>43</v>
      </c>
      <c r="AT772" t="str">
        <f>_xlfn.XLOOKUP(AO772,Enrollees!A:A,Enrollees!E:E)</f>
        <v>Gabrielle Morgan</v>
      </c>
      <c r="AU772" t="str">
        <f>_xlfn.XLOOKUP(AO772,Enrollees!A:A,Enrollees!C:C)</f>
        <v>La Casa de Amistad</v>
      </c>
      <c r="AV772">
        <f>_xlfn.XLOOKUP(AO772,Enrollees!A:A,Enrollees!F:F)</f>
        <v>5743095834</v>
      </c>
      <c r="AW772" s="7">
        <f t="shared" si="12"/>
        <v>12.15</v>
      </c>
    </row>
    <row r="773" spans="1:49" x14ac:dyDescent="0.2">
      <c r="A773" t="s">
        <v>891</v>
      </c>
      <c r="B773" s="1">
        <v>44581.022777777776</v>
      </c>
      <c r="C773" s="10">
        <v>44581</v>
      </c>
      <c r="D773" t="s">
        <v>450</v>
      </c>
      <c r="E773" s="2">
        <v>44580</v>
      </c>
      <c r="F773" t="s">
        <v>91</v>
      </c>
      <c r="G773" s="2">
        <v>44581</v>
      </c>
      <c r="H773" t="s">
        <v>613</v>
      </c>
      <c r="I773" s="2">
        <v>44580</v>
      </c>
      <c r="J773" t="s">
        <v>436</v>
      </c>
      <c r="K773" t="s">
        <v>742</v>
      </c>
      <c r="L773" t="s">
        <v>560</v>
      </c>
      <c r="M773" t="s">
        <v>561</v>
      </c>
      <c r="N773" t="s">
        <v>562</v>
      </c>
      <c r="O773" t="s">
        <v>43</v>
      </c>
      <c r="P773" t="s">
        <v>44</v>
      </c>
      <c r="Q773" t="s">
        <v>45</v>
      </c>
      <c r="R773" t="s">
        <v>43</v>
      </c>
      <c r="S773" t="s">
        <v>43</v>
      </c>
      <c r="T773" t="s">
        <v>43</v>
      </c>
      <c r="U773" t="s">
        <v>43</v>
      </c>
      <c r="V773" t="s">
        <v>43</v>
      </c>
      <c r="W773" t="s">
        <v>43</v>
      </c>
      <c r="X773" t="s">
        <v>43</v>
      </c>
      <c r="Y773" t="s">
        <v>757</v>
      </c>
      <c r="Z773" t="s">
        <v>43</v>
      </c>
      <c r="AA773" t="s">
        <v>47</v>
      </c>
      <c r="AB773" t="s">
        <v>48</v>
      </c>
      <c r="AC773">
        <v>5.7</v>
      </c>
      <c r="AD773" t="s">
        <v>43</v>
      </c>
      <c r="AE773" t="s">
        <v>43</v>
      </c>
      <c r="AF773">
        <v>5.7</v>
      </c>
      <c r="AG773" t="s">
        <v>49</v>
      </c>
      <c r="AH773">
        <v>5.7</v>
      </c>
      <c r="AI773" t="s">
        <v>43</v>
      </c>
      <c r="AJ773" t="s">
        <v>43</v>
      </c>
      <c r="AK773">
        <v>5.7</v>
      </c>
      <c r="AL773">
        <v>0</v>
      </c>
      <c r="AM773" t="s">
        <v>2647</v>
      </c>
      <c r="AN773" t="s">
        <v>43</v>
      </c>
      <c r="AO773" t="s">
        <v>793</v>
      </c>
      <c r="AP773" t="s">
        <v>43</v>
      </c>
      <c r="AQ773" t="s">
        <v>43</v>
      </c>
      <c r="AR773" t="s">
        <v>764</v>
      </c>
      <c r="AS773" t="s">
        <v>43</v>
      </c>
      <c r="AT773" t="str">
        <f>_xlfn.XLOOKUP(AO773,Enrollees!A:A,Enrollees!E:E)</f>
        <v>Jonathan  Campbell </v>
      </c>
      <c r="AU773" t="str">
        <f>_xlfn.XLOOKUP(AO773,Enrollees!A:A,Enrollees!C:C)</f>
        <v>South Bend Heritage Foundation</v>
      </c>
      <c r="AV773">
        <f>_xlfn.XLOOKUP(AO773,Enrollees!A:A,Enrollees!F:F)</f>
        <v>5303464233</v>
      </c>
      <c r="AW773" s="7">
        <f t="shared" si="12"/>
        <v>5.7</v>
      </c>
    </row>
    <row r="774" spans="1:49" x14ac:dyDescent="0.2">
      <c r="A774" t="s">
        <v>892</v>
      </c>
      <c r="B774" s="1">
        <v>44581.100069444445</v>
      </c>
      <c r="C774" s="10">
        <v>44581</v>
      </c>
      <c r="D774" t="s">
        <v>267</v>
      </c>
      <c r="E774" s="2">
        <v>44580</v>
      </c>
      <c r="F774" t="s">
        <v>268</v>
      </c>
      <c r="G774" s="2">
        <v>44581</v>
      </c>
      <c r="H774" t="s">
        <v>335</v>
      </c>
      <c r="I774" s="2">
        <v>44580</v>
      </c>
      <c r="J774" t="s">
        <v>336</v>
      </c>
      <c r="K774" t="s">
        <v>742</v>
      </c>
      <c r="L774" t="s">
        <v>560</v>
      </c>
      <c r="M774" t="s">
        <v>561</v>
      </c>
      <c r="N774" t="s">
        <v>562</v>
      </c>
      <c r="O774" t="s">
        <v>43</v>
      </c>
      <c r="P774" t="s">
        <v>44</v>
      </c>
      <c r="Q774" t="s">
        <v>45</v>
      </c>
      <c r="R774" t="s">
        <v>43</v>
      </c>
      <c r="S774" t="s">
        <v>43</v>
      </c>
      <c r="T774" t="s">
        <v>43</v>
      </c>
      <c r="U774" t="s">
        <v>43</v>
      </c>
      <c r="V774" t="s">
        <v>43</v>
      </c>
      <c r="W774" t="s">
        <v>43</v>
      </c>
      <c r="X774" t="s">
        <v>43</v>
      </c>
      <c r="Y774" t="s">
        <v>757</v>
      </c>
      <c r="Z774" t="s">
        <v>43</v>
      </c>
      <c r="AA774" t="s">
        <v>47</v>
      </c>
      <c r="AB774" t="s">
        <v>48</v>
      </c>
      <c r="AC774">
        <v>13.48</v>
      </c>
      <c r="AD774" t="s">
        <v>43</v>
      </c>
      <c r="AE774" t="s">
        <v>43</v>
      </c>
      <c r="AF774">
        <v>13.48</v>
      </c>
      <c r="AG774" t="s">
        <v>49</v>
      </c>
      <c r="AH774">
        <v>13.48</v>
      </c>
      <c r="AI774" t="s">
        <v>43</v>
      </c>
      <c r="AJ774" t="s">
        <v>43</v>
      </c>
      <c r="AK774">
        <v>13.48</v>
      </c>
      <c r="AL774">
        <v>0</v>
      </c>
      <c r="AM774" t="s">
        <v>2666</v>
      </c>
      <c r="AN774" t="s">
        <v>43</v>
      </c>
      <c r="AO774" t="s">
        <v>801</v>
      </c>
      <c r="AP774" t="s">
        <v>43</v>
      </c>
      <c r="AQ774" t="s">
        <v>43</v>
      </c>
      <c r="AR774" t="s">
        <v>771</v>
      </c>
      <c r="AS774" t="s">
        <v>43</v>
      </c>
      <c r="AT774" t="str">
        <f>_xlfn.XLOOKUP(AO774,Enrollees!A:A,Enrollees!E:E)</f>
        <v>Forrest  Clark</v>
      </c>
      <c r="AU774" t="str">
        <f>_xlfn.XLOOKUP(AO774,Enrollees!A:A,Enrollees!C:C)</f>
        <v>REAL Services</v>
      </c>
      <c r="AV774">
        <f>_xlfn.XLOOKUP(AO774,Enrollees!A:A,Enrollees!F:F)</f>
        <v>5749995615</v>
      </c>
      <c r="AW774" s="7">
        <f t="shared" si="12"/>
        <v>13.48</v>
      </c>
    </row>
    <row r="775" spans="1:49" x14ac:dyDescent="0.2">
      <c r="A775" t="s">
        <v>893</v>
      </c>
      <c r="B775" s="1">
        <v>44581.639710648145</v>
      </c>
      <c r="C775" s="10">
        <v>44581</v>
      </c>
      <c r="D775" t="s">
        <v>601</v>
      </c>
      <c r="E775" s="2">
        <v>44581</v>
      </c>
      <c r="F775" t="s">
        <v>627</v>
      </c>
      <c r="G775" s="2">
        <v>44581</v>
      </c>
      <c r="H775" t="s">
        <v>157</v>
      </c>
      <c r="I775" s="2">
        <v>44581</v>
      </c>
      <c r="J775" t="s">
        <v>670</v>
      </c>
      <c r="K775" t="s">
        <v>742</v>
      </c>
      <c r="L775" t="s">
        <v>560</v>
      </c>
      <c r="M775" t="s">
        <v>561</v>
      </c>
      <c r="N775" t="s">
        <v>562</v>
      </c>
      <c r="O775" t="s">
        <v>43</v>
      </c>
      <c r="P775" t="s">
        <v>44</v>
      </c>
      <c r="Q775" t="s">
        <v>45</v>
      </c>
      <c r="R775" t="s">
        <v>43</v>
      </c>
      <c r="S775" t="s">
        <v>43</v>
      </c>
      <c r="T775" t="s">
        <v>43</v>
      </c>
      <c r="U775" t="s">
        <v>43</v>
      </c>
      <c r="V775" t="s">
        <v>43</v>
      </c>
      <c r="W775" t="s">
        <v>43</v>
      </c>
      <c r="X775" t="s">
        <v>43</v>
      </c>
      <c r="Y775" t="s">
        <v>757</v>
      </c>
      <c r="Z775" t="s">
        <v>43</v>
      </c>
      <c r="AA775" t="s">
        <v>47</v>
      </c>
      <c r="AB775" t="s">
        <v>48</v>
      </c>
      <c r="AC775">
        <v>4.74</v>
      </c>
      <c r="AD775" t="s">
        <v>43</v>
      </c>
      <c r="AE775" t="s">
        <v>43</v>
      </c>
      <c r="AF775">
        <v>4.74</v>
      </c>
      <c r="AG775" t="s">
        <v>49</v>
      </c>
      <c r="AH775">
        <v>4.74</v>
      </c>
      <c r="AI775" t="s">
        <v>43</v>
      </c>
      <c r="AJ775" t="s">
        <v>43</v>
      </c>
      <c r="AK775">
        <v>4.74</v>
      </c>
      <c r="AL775">
        <v>0</v>
      </c>
      <c r="AM775" t="s">
        <v>2647</v>
      </c>
      <c r="AN775" t="s">
        <v>43</v>
      </c>
      <c r="AO775" t="s">
        <v>793</v>
      </c>
      <c r="AP775" t="s">
        <v>43</v>
      </c>
      <c r="AQ775" t="s">
        <v>43</v>
      </c>
      <c r="AR775" t="s">
        <v>764</v>
      </c>
      <c r="AS775" t="s">
        <v>43</v>
      </c>
      <c r="AT775" t="str">
        <f>_xlfn.XLOOKUP(AO775,Enrollees!A:A,Enrollees!E:E)</f>
        <v>Jonathan  Campbell </v>
      </c>
      <c r="AU775" t="str">
        <f>_xlfn.XLOOKUP(AO775,Enrollees!A:A,Enrollees!C:C)</f>
        <v>South Bend Heritage Foundation</v>
      </c>
      <c r="AV775">
        <f>_xlfn.XLOOKUP(AO775,Enrollees!A:A,Enrollees!F:F)</f>
        <v>5303464233</v>
      </c>
      <c r="AW775" s="7">
        <f t="shared" si="12"/>
        <v>4.74</v>
      </c>
    </row>
    <row r="776" spans="1:49" x14ac:dyDescent="0.2">
      <c r="A776" t="s">
        <v>894</v>
      </c>
      <c r="B776" s="1">
        <v>44581.684548611112</v>
      </c>
      <c r="C776" s="10">
        <v>44581</v>
      </c>
      <c r="D776" t="s">
        <v>700</v>
      </c>
      <c r="E776" s="2">
        <v>44581</v>
      </c>
      <c r="F776" t="s">
        <v>478</v>
      </c>
      <c r="G776" s="2">
        <v>44581</v>
      </c>
      <c r="H776" t="s">
        <v>105</v>
      </c>
      <c r="I776" s="2">
        <v>44581</v>
      </c>
      <c r="J776" t="s">
        <v>471</v>
      </c>
      <c r="K776" t="s">
        <v>742</v>
      </c>
      <c r="L776" t="s">
        <v>560</v>
      </c>
      <c r="M776" t="s">
        <v>561</v>
      </c>
      <c r="N776" t="s">
        <v>562</v>
      </c>
      <c r="O776" t="s">
        <v>43</v>
      </c>
      <c r="P776" t="s">
        <v>44</v>
      </c>
      <c r="Q776" t="s">
        <v>45</v>
      </c>
      <c r="R776" t="s">
        <v>43</v>
      </c>
      <c r="S776" t="s">
        <v>43</v>
      </c>
      <c r="T776" t="s">
        <v>43</v>
      </c>
      <c r="U776" t="s">
        <v>43</v>
      </c>
      <c r="V776" t="s">
        <v>43</v>
      </c>
      <c r="W776" t="s">
        <v>43</v>
      </c>
      <c r="X776" t="s">
        <v>43</v>
      </c>
      <c r="Y776" t="s">
        <v>757</v>
      </c>
      <c r="Z776" t="s">
        <v>43</v>
      </c>
      <c r="AA776" t="s">
        <v>47</v>
      </c>
      <c r="AB776" t="s">
        <v>48</v>
      </c>
      <c r="AC776">
        <v>13.41</v>
      </c>
      <c r="AD776" t="s">
        <v>43</v>
      </c>
      <c r="AE776" t="s">
        <v>43</v>
      </c>
      <c r="AF776">
        <v>13.41</v>
      </c>
      <c r="AG776" t="s">
        <v>49</v>
      </c>
      <c r="AH776">
        <v>13.41</v>
      </c>
      <c r="AI776" t="s">
        <v>43</v>
      </c>
      <c r="AJ776" t="s">
        <v>43</v>
      </c>
      <c r="AK776">
        <v>13.41</v>
      </c>
      <c r="AL776">
        <v>0</v>
      </c>
      <c r="AM776" t="s">
        <v>1661</v>
      </c>
      <c r="AN776" t="s">
        <v>43</v>
      </c>
      <c r="AO776" t="s">
        <v>784</v>
      </c>
      <c r="AP776" t="s">
        <v>43</v>
      </c>
      <c r="AQ776" t="s">
        <v>43</v>
      </c>
      <c r="AR776" t="s">
        <v>773</v>
      </c>
      <c r="AS776" t="s">
        <v>43</v>
      </c>
      <c r="AT776" t="str">
        <f>_xlfn.XLOOKUP(AO776,Enrollees!A:A,Enrollees!E:E)</f>
        <v>Jenifer Narvaez Melo</v>
      </c>
      <c r="AU776" t="str">
        <f>_xlfn.XLOOKUP(AO776,Enrollees!A:A,Enrollees!C:C)</f>
        <v>La Casa de Amistad</v>
      </c>
      <c r="AV776">
        <f>_xlfn.XLOOKUP(AO776,Enrollees!A:A,Enrollees!F:F)</f>
        <v>3179863336</v>
      </c>
      <c r="AW776" s="7">
        <f t="shared" si="12"/>
        <v>13.41</v>
      </c>
    </row>
    <row r="777" spans="1:49" x14ac:dyDescent="0.2">
      <c r="A777" t="s">
        <v>895</v>
      </c>
      <c r="B777" s="1">
        <v>44581.743819444448</v>
      </c>
      <c r="C777" s="10">
        <v>44581</v>
      </c>
      <c r="D777" t="s">
        <v>127</v>
      </c>
      <c r="E777" s="2">
        <v>44581</v>
      </c>
      <c r="F777" t="s">
        <v>751</v>
      </c>
      <c r="G777" s="2">
        <v>44581</v>
      </c>
      <c r="H777" t="s">
        <v>98</v>
      </c>
      <c r="I777" s="2">
        <v>44581</v>
      </c>
      <c r="J777" t="s">
        <v>99</v>
      </c>
      <c r="K777" t="s">
        <v>742</v>
      </c>
      <c r="L777" t="s">
        <v>560</v>
      </c>
      <c r="M777" t="s">
        <v>561</v>
      </c>
      <c r="N777" t="s">
        <v>562</v>
      </c>
      <c r="O777" t="s">
        <v>43</v>
      </c>
      <c r="P777" t="s">
        <v>44</v>
      </c>
      <c r="Q777" t="s">
        <v>45</v>
      </c>
      <c r="R777" t="s">
        <v>43</v>
      </c>
      <c r="S777" t="s">
        <v>43</v>
      </c>
      <c r="T777" t="s">
        <v>43</v>
      </c>
      <c r="U777" t="s">
        <v>43</v>
      </c>
      <c r="V777" t="s">
        <v>43</v>
      </c>
      <c r="W777" t="s">
        <v>43</v>
      </c>
      <c r="X777" t="s">
        <v>43</v>
      </c>
      <c r="Y777" t="s">
        <v>757</v>
      </c>
      <c r="Z777" t="s">
        <v>43</v>
      </c>
      <c r="AA777" t="s">
        <v>47</v>
      </c>
      <c r="AB777" t="s">
        <v>48</v>
      </c>
      <c r="AC777">
        <v>14.91</v>
      </c>
      <c r="AD777" t="s">
        <v>43</v>
      </c>
      <c r="AE777" t="s">
        <v>43</v>
      </c>
      <c r="AF777">
        <v>14.91</v>
      </c>
      <c r="AG777" t="s">
        <v>49</v>
      </c>
      <c r="AH777">
        <v>14.91</v>
      </c>
      <c r="AI777" t="s">
        <v>43</v>
      </c>
      <c r="AJ777" t="s">
        <v>43</v>
      </c>
      <c r="AK777">
        <v>14.91</v>
      </c>
      <c r="AL777">
        <v>0</v>
      </c>
      <c r="AM777" t="s">
        <v>2674</v>
      </c>
      <c r="AN777" t="s">
        <v>43</v>
      </c>
      <c r="AO777" t="s">
        <v>795</v>
      </c>
      <c r="AP777" t="s">
        <v>43</v>
      </c>
      <c r="AQ777" t="s">
        <v>43</v>
      </c>
      <c r="AR777" t="s">
        <v>778</v>
      </c>
      <c r="AS777" t="s">
        <v>43</v>
      </c>
      <c r="AT777" t="str">
        <f>_xlfn.XLOOKUP(AO777,Enrollees!A:A,Enrollees!E:E)</f>
        <v>Torey Tingley</v>
      </c>
      <c r="AU777" t="str">
        <f>_xlfn.XLOOKUP(AO777,Enrollees!A:A,Enrollees!C:C)</f>
        <v>RiverBend Cancer Services</v>
      </c>
      <c r="AV777">
        <f>_xlfn.XLOOKUP(AO777,Enrollees!A:A,Enrollees!F:F)</f>
        <v>5743236002</v>
      </c>
      <c r="AW777" s="7">
        <f t="shared" si="12"/>
        <v>14.91</v>
      </c>
    </row>
    <row r="778" spans="1:49" x14ac:dyDescent="0.2">
      <c r="A778" t="s">
        <v>896</v>
      </c>
      <c r="B778" s="1">
        <v>44581.753437500003</v>
      </c>
      <c r="C778" s="10">
        <v>44581</v>
      </c>
      <c r="D778" t="s">
        <v>297</v>
      </c>
      <c r="E778" s="2">
        <v>44581</v>
      </c>
      <c r="F778" t="s">
        <v>298</v>
      </c>
      <c r="G778" s="2">
        <v>44581</v>
      </c>
      <c r="H778" t="s">
        <v>144</v>
      </c>
      <c r="I778" s="2">
        <v>44581</v>
      </c>
      <c r="J778" t="s">
        <v>50</v>
      </c>
      <c r="K778" t="s">
        <v>742</v>
      </c>
      <c r="L778" t="s">
        <v>560</v>
      </c>
      <c r="M778" t="s">
        <v>561</v>
      </c>
      <c r="N778" t="s">
        <v>562</v>
      </c>
      <c r="O778" t="s">
        <v>43</v>
      </c>
      <c r="P778" t="s">
        <v>44</v>
      </c>
      <c r="Q778" t="s">
        <v>45</v>
      </c>
      <c r="R778" t="s">
        <v>43</v>
      </c>
      <c r="S778" t="s">
        <v>43</v>
      </c>
      <c r="T778" t="s">
        <v>43</v>
      </c>
      <c r="U778" t="s">
        <v>43</v>
      </c>
      <c r="V778" t="s">
        <v>43</v>
      </c>
      <c r="W778" t="s">
        <v>43</v>
      </c>
      <c r="X778" t="s">
        <v>43</v>
      </c>
      <c r="Y778" t="s">
        <v>757</v>
      </c>
      <c r="Z778" t="s">
        <v>43</v>
      </c>
      <c r="AA778" t="s">
        <v>47</v>
      </c>
      <c r="AB778" t="s">
        <v>48</v>
      </c>
      <c r="AC778">
        <v>4.79</v>
      </c>
      <c r="AD778" t="s">
        <v>43</v>
      </c>
      <c r="AE778" t="s">
        <v>43</v>
      </c>
      <c r="AF778">
        <v>4.79</v>
      </c>
      <c r="AG778" t="s">
        <v>49</v>
      </c>
      <c r="AH778">
        <v>4.79</v>
      </c>
      <c r="AI778" t="s">
        <v>43</v>
      </c>
      <c r="AJ778" t="s">
        <v>43</v>
      </c>
      <c r="AK778">
        <v>4.79</v>
      </c>
      <c r="AL778">
        <v>0</v>
      </c>
      <c r="AM778" t="s">
        <v>2647</v>
      </c>
      <c r="AN778" t="s">
        <v>43</v>
      </c>
      <c r="AO778" t="s">
        <v>793</v>
      </c>
      <c r="AP778" t="s">
        <v>43</v>
      </c>
      <c r="AQ778" t="s">
        <v>43</v>
      </c>
      <c r="AR778" t="s">
        <v>764</v>
      </c>
      <c r="AS778" t="s">
        <v>43</v>
      </c>
      <c r="AT778" t="str">
        <f>_xlfn.XLOOKUP(AO778,Enrollees!A:A,Enrollees!E:E)</f>
        <v>Jonathan  Campbell </v>
      </c>
      <c r="AU778" t="str">
        <f>_xlfn.XLOOKUP(AO778,Enrollees!A:A,Enrollees!C:C)</f>
        <v>South Bend Heritage Foundation</v>
      </c>
      <c r="AV778">
        <f>_xlfn.XLOOKUP(AO778,Enrollees!A:A,Enrollees!F:F)</f>
        <v>5303464233</v>
      </c>
      <c r="AW778" s="7">
        <f t="shared" si="12"/>
        <v>4.79</v>
      </c>
    </row>
    <row r="779" spans="1:49" x14ac:dyDescent="0.2">
      <c r="A779" t="s">
        <v>897</v>
      </c>
      <c r="B779" s="1">
        <v>44581.798321759263</v>
      </c>
      <c r="C779" s="10">
        <v>44581</v>
      </c>
      <c r="D779" t="s">
        <v>638</v>
      </c>
      <c r="E779" s="2">
        <v>44581</v>
      </c>
      <c r="F779" t="s">
        <v>576</v>
      </c>
      <c r="G779" s="2">
        <v>44581</v>
      </c>
      <c r="H779" t="s">
        <v>798</v>
      </c>
      <c r="I779" s="2">
        <v>44581</v>
      </c>
      <c r="J779" t="s">
        <v>630</v>
      </c>
      <c r="K779" t="s">
        <v>742</v>
      </c>
      <c r="L779" t="s">
        <v>560</v>
      </c>
      <c r="M779" t="s">
        <v>561</v>
      </c>
      <c r="N779" t="s">
        <v>562</v>
      </c>
      <c r="O779" t="s">
        <v>43</v>
      </c>
      <c r="P779" t="s">
        <v>44</v>
      </c>
      <c r="Q779" t="s">
        <v>45</v>
      </c>
      <c r="R779" t="s">
        <v>43</v>
      </c>
      <c r="S779" t="s">
        <v>43</v>
      </c>
      <c r="T779" t="s">
        <v>43</v>
      </c>
      <c r="U779" t="s">
        <v>43</v>
      </c>
      <c r="V779" t="s">
        <v>43</v>
      </c>
      <c r="W779" t="s">
        <v>43</v>
      </c>
      <c r="X779" t="s">
        <v>43</v>
      </c>
      <c r="Y779" t="s">
        <v>757</v>
      </c>
      <c r="Z779" t="s">
        <v>43</v>
      </c>
      <c r="AA779" t="s">
        <v>47</v>
      </c>
      <c r="AB779" t="s">
        <v>48</v>
      </c>
      <c r="AC779">
        <v>12.14</v>
      </c>
      <c r="AD779" t="s">
        <v>43</v>
      </c>
      <c r="AE779" t="s">
        <v>43</v>
      </c>
      <c r="AF779">
        <v>12.14</v>
      </c>
      <c r="AG779" t="s">
        <v>49</v>
      </c>
      <c r="AH779">
        <v>12.14</v>
      </c>
      <c r="AI779" t="s">
        <v>43</v>
      </c>
      <c r="AJ779" t="s">
        <v>43</v>
      </c>
      <c r="AK779">
        <v>12.14</v>
      </c>
      <c r="AL779">
        <v>0</v>
      </c>
      <c r="AM779" t="s">
        <v>2674</v>
      </c>
      <c r="AN779" t="s">
        <v>43</v>
      </c>
      <c r="AO779" t="s">
        <v>777</v>
      </c>
      <c r="AP779" t="s">
        <v>43</v>
      </c>
      <c r="AQ779" t="s">
        <v>43</v>
      </c>
      <c r="AR779" t="s">
        <v>778</v>
      </c>
      <c r="AS779" t="s">
        <v>43</v>
      </c>
      <c r="AT779" t="str">
        <f>_xlfn.XLOOKUP(AO779,Enrollees!A:A,Enrollees!E:E)</f>
        <v>Barbara  Kruszewski </v>
      </c>
      <c r="AU779" t="str">
        <f>_xlfn.XLOOKUP(AO779,Enrollees!A:A,Enrollees!C:C)</f>
        <v>RiverBend Cancer Services</v>
      </c>
      <c r="AV779">
        <f>_xlfn.XLOOKUP(AO779,Enrollees!A:A,Enrollees!F:F)</f>
        <v>9046078098</v>
      </c>
      <c r="AW779" s="7">
        <f t="shared" si="12"/>
        <v>12.14</v>
      </c>
    </row>
    <row r="780" spans="1:49" x14ac:dyDescent="0.2">
      <c r="A780" t="s">
        <v>898</v>
      </c>
      <c r="B780" s="1">
        <v>44581.809224537035</v>
      </c>
      <c r="C780" s="10">
        <v>44581</v>
      </c>
      <c r="D780" t="s">
        <v>384</v>
      </c>
      <c r="E780" s="2">
        <v>44581</v>
      </c>
      <c r="F780" t="s">
        <v>262</v>
      </c>
      <c r="G780" s="2">
        <v>44581</v>
      </c>
      <c r="H780" t="s">
        <v>205</v>
      </c>
      <c r="I780" s="2">
        <v>44581</v>
      </c>
      <c r="J780" t="s">
        <v>206</v>
      </c>
      <c r="K780" t="s">
        <v>742</v>
      </c>
      <c r="L780" t="s">
        <v>560</v>
      </c>
      <c r="M780" t="s">
        <v>561</v>
      </c>
      <c r="N780" t="s">
        <v>562</v>
      </c>
      <c r="O780" t="s">
        <v>43</v>
      </c>
      <c r="P780" t="s">
        <v>44</v>
      </c>
      <c r="Q780" t="s">
        <v>45</v>
      </c>
      <c r="R780" t="s">
        <v>43</v>
      </c>
      <c r="S780" t="s">
        <v>43</v>
      </c>
      <c r="T780" t="s">
        <v>43</v>
      </c>
      <c r="U780" t="s">
        <v>43</v>
      </c>
      <c r="V780" t="s">
        <v>43</v>
      </c>
      <c r="W780" t="s">
        <v>43</v>
      </c>
      <c r="X780" t="s">
        <v>43</v>
      </c>
      <c r="Y780" t="s">
        <v>757</v>
      </c>
      <c r="Z780" t="s">
        <v>43</v>
      </c>
      <c r="AA780" t="s">
        <v>47</v>
      </c>
      <c r="AB780" t="s">
        <v>48</v>
      </c>
      <c r="AC780">
        <v>4.92</v>
      </c>
      <c r="AD780" t="s">
        <v>43</v>
      </c>
      <c r="AE780" t="s">
        <v>43</v>
      </c>
      <c r="AF780">
        <v>4.92</v>
      </c>
      <c r="AG780" t="s">
        <v>49</v>
      </c>
      <c r="AH780">
        <v>4.92</v>
      </c>
      <c r="AI780" t="s">
        <v>43</v>
      </c>
      <c r="AJ780" t="s">
        <v>43</v>
      </c>
      <c r="AK780">
        <v>4.92</v>
      </c>
      <c r="AL780">
        <v>0</v>
      </c>
      <c r="AM780" t="s">
        <v>2647</v>
      </c>
      <c r="AN780" t="s">
        <v>43</v>
      </c>
      <c r="AO780" t="s">
        <v>793</v>
      </c>
      <c r="AP780" t="s">
        <v>43</v>
      </c>
      <c r="AQ780" t="s">
        <v>43</v>
      </c>
      <c r="AR780" t="s">
        <v>764</v>
      </c>
      <c r="AS780" t="s">
        <v>43</v>
      </c>
      <c r="AT780" t="str">
        <f>_xlfn.XLOOKUP(AO780,Enrollees!A:A,Enrollees!E:E)</f>
        <v>Jonathan  Campbell </v>
      </c>
      <c r="AU780" t="str">
        <f>_xlfn.XLOOKUP(AO780,Enrollees!A:A,Enrollees!C:C)</f>
        <v>South Bend Heritage Foundation</v>
      </c>
      <c r="AV780">
        <f>_xlfn.XLOOKUP(AO780,Enrollees!A:A,Enrollees!F:F)</f>
        <v>5303464233</v>
      </c>
      <c r="AW780" s="7">
        <f t="shared" si="12"/>
        <v>4.92</v>
      </c>
    </row>
    <row r="781" spans="1:49" x14ac:dyDescent="0.2">
      <c r="A781" t="s">
        <v>899</v>
      </c>
      <c r="B781" s="1">
        <v>44581.919652777775</v>
      </c>
      <c r="C781" s="10">
        <v>44581</v>
      </c>
      <c r="D781" t="s">
        <v>80</v>
      </c>
      <c r="E781" s="2">
        <v>44581</v>
      </c>
      <c r="F781" t="s">
        <v>81</v>
      </c>
      <c r="G781" s="2">
        <v>44581</v>
      </c>
      <c r="H781" t="s">
        <v>448</v>
      </c>
      <c r="I781" s="2">
        <v>44581</v>
      </c>
      <c r="J781" t="s">
        <v>89</v>
      </c>
      <c r="K781" t="s">
        <v>742</v>
      </c>
      <c r="L781" t="s">
        <v>560</v>
      </c>
      <c r="M781" t="s">
        <v>561</v>
      </c>
      <c r="N781" t="s">
        <v>562</v>
      </c>
      <c r="O781" t="s">
        <v>43</v>
      </c>
      <c r="P781" t="s">
        <v>44</v>
      </c>
      <c r="Q781" t="s">
        <v>45</v>
      </c>
      <c r="R781" t="s">
        <v>43</v>
      </c>
      <c r="S781" t="s">
        <v>43</v>
      </c>
      <c r="T781" t="s">
        <v>43</v>
      </c>
      <c r="U781" t="s">
        <v>43</v>
      </c>
      <c r="V781" t="s">
        <v>43</v>
      </c>
      <c r="W781" t="s">
        <v>43</v>
      </c>
      <c r="X781" t="s">
        <v>43</v>
      </c>
      <c r="Y781" t="s">
        <v>757</v>
      </c>
      <c r="Z781" t="s">
        <v>43</v>
      </c>
      <c r="AA781" t="s">
        <v>47</v>
      </c>
      <c r="AB781" t="s">
        <v>48</v>
      </c>
      <c r="AC781">
        <v>11.82</v>
      </c>
      <c r="AD781" t="s">
        <v>43</v>
      </c>
      <c r="AE781" t="s">
        <v>43</v>
      </c>
      <c r="AF781">
        <v>11.82</v>
      </c>
      <c r="AG781" t="s">
        <v>49</v>
      </c>
      <c r="AH781">
        <v>11.82</v>
      </c>
      <c r="AI781" t="s">
        <v>43</v>
      </c>
      <c r="AJ781" t="s">
        <v>43</v>
      </c>
      <c r="AK781">
        <v>11.82</v>
      </c>
      <c r="AL781">
        <v>0</v>
      </c>
      <c r="AM781" t="s">
        <v>1661</v>
      </c>
      <c r="AN781" t="s">
        <v>43</v>
      </c>
      <c r="AO781" t="s">
        <v>900</v>
      </c>
      <c r="AP781" t="s">
        <v>43</v>
      </c>
      <c r="AQ781" t="s">
        <v>43</v>
      </c>
      <c r="AR781" t="s">
        <v>773</v>
      </c>
      <c r="AS781" t="s">
        <v>43</v>
      </c>
      <c r="AT781" t="str">
        <f>_xlfn.XLOOKUP(AO781,Enrollees!A:A,Enrollees!E:E)</f>
        <v>Yamileth Lara</v>
      </c>
      <c r="AU781" t="str">
        <f>_xlfn.XLOOKUP(AO781,Enrollees!A:A,Enrollees!C:C)</f>
        <v>La Casa de Amistad</v>
      </c>
      <c r="AV781">
        <f>_xlfn.XLOOKUP(AO781,Enrollees!A:A,Enrollees!F:F)</f>
        <v>3474696219</v>
      </c>
      <c r="AW781" s="7">
        <f t="shared" si="12"/>
        <v>11.82</v>
      </c>
    </row>
    <row r="782" spans="1:49" x14ac:dyDescent="0.2">
      <c r="A782" t="s">
        <v>901</v>
      </c>
      <c r="B782" s="1">
        <v>44582.587094907409</v>
      </c>
      <c r="C782" s="10">
        <v>44582</v>
      </c>
      <c r="D782" t="s">
        <v>242</v>
      </c>
      <c r="E782" s="2">
        <v>44582</v>
      </c>
      <c r="F782" t="s">
        <v>243</v>
      </c>
      <c r="G782" s="2">
        <v>44582</v>
      </c>
      <c r="H782" t="s">
        <v>596</v>
      </c>
      <c r="I782" s="2">
        <v>44582</v>
      </c>
      <c r="J782" t="s">
        <v>581</v>
      </c>
      <c r="K782" t="s">
        <v>742</v>
      </c>
      <c r="L782" t="s">
        <v>560</v>
      </c>
      <c r="M782" t="s">
        <v>561</v>
      </c>
      <c r="N782" t="s">
        <v>562</v>
      </c>
      <c r="O782" t="s">
        <v>43</v>
      </c>
      <c r="P782" t="s">
        <v>44</v>
      </c>
      <c r="Q782" t="s">
        <v>45</v>
      </c>
      <c r="R782" t="s">
        <v>43</v>
      </c>
      <c r="S782" t="s">
        <v>43</v>
      </c>
      <c r="T782" t="s">
        <v>43</v>
      </c>
      <c r="U782" t="s">
        <v>43</v>
      </c>
      <c r="V782" t="s">
        <v>43</v>
      </c>
      <c r="W782" t="s">
        <v>43</v>
      </c>
      <c r="X782" t="s">
        <v>43</v>
      </c>
      <c r="Y782" t="s">
        <v>757</v>
      </c>
      <c r="Z782" t="s">
        <v>43</v>
      </c>
      <c r="AA782" t="s">
        <v>47</v>
      </c>
      <c r="AB782" t="s">
        <v>48</v>
      </c>
      <c r="AC782">
        <v>34.909999999999997</v>
      </c>
      <c r="AD782" t="s">
        <v>43</v>
      </c>
      <c r="AE782" t="s">
        <v>43</v>
      </c>
      <c r="AF782">
        <v>34.909999999999997</v>
      </c>
      <c r="AG782" t="s">
        <v>49</v>
      </c>
      <c r="AH782">
        <v>34.909999999999997</v>
      </c>
      <c r="AI782" t="s">
        <v>43</v>
      </c>
      <c r="AJ782" t="s">
        <v>43</v>
      </c>
      <c r="AK782">
        <v>34.909999999999997</v>
      </c>
      <c r="AL782">
        <v>0</v>
      </c>
      <c r="AM782" t="s">
        <v>1661</v>
      </c>
      <c r="AN782" t="s">
        <v>43</v>
      </c>
      <c r="AO782" t="s">
        <v>784</v>
      </c>
      <c r="AP782" t="s">
        <v>43</v>
      </c>
      <c r="AQ782" t="s">
        <v>43</v>
      </c>
      <c r="AR782" t="s">
        <v>773</v>
      </c>
      <c r="AS782" t="s">
        <v>43</v>
      </c>
      <c r="AT782" t="str">
        <f>_xlfn.XLOOKUP(AO782,Enrollees!A:A,Enrollees!E:E)</f>
        <v>Jenifer Narvaez Melo</v>
      </c>
      <c r="AU782" t="str">
        <f>_xlfn.XLOOKUP(AO782,Enrollees!A:A,Enrollees!C:C)</f>
        <v>La Casa de Amistad</v>
      </c>
      <c r="AV782">
        <f>_xlfn.XLOOKUP(AO782,Enrollees!A:A,Enrollees!F:F)</f>
        <v>3179863336</v>
      </c>
      <c r="AW782" s="7">
        <f t="shared" si="12"/>
        <v>34.909999999999997</v>
      </c>
    </row>
    <row r="783" spans="1:49" x14ac:dyDescent="0.2">
      <c r="A783" t="s">
        <v>902</v>
      </c>
      <c r="B783" s="1">
        <v>44582.602835648147</v>
      </c>
      <c r="C783" s="10">
        <v>44582</v>
      </c>
      <c r="D783" t="s">
        <v>693</v>
      </c>
      <c r="E783" s="2">
        <v>44582</v>
      </c>
      <c r="F783" t="s">
        <v>903</v>
      </c>
      <c r="G783" s="2">
        <v>44582</v>
      </c>
      <c r="H783" t="s">
        <v>234</v>
      </c>
      <c r="I783" s="2">
        <v>44582</v>
      </c>
      <c r="J783" t="s">
        <v>235</v>
      </c>
      <c r="K783" t="s">
        <v>742</v>
      </c>
      <c r="L783" t="s">
        <v>560</v>
      </c>
      <c r="M783" t="s">
        <v>561</v>
      </c>
      <c r="N783" t="s">
        <v>562</v>
      </c>
      <c r="O783" t="s">
        <v>43</v>
      </c>
      <c r="P783" t="s">
        <v>44</v>
      </c>
      <c r="Q783" t="s">
        <v>45</v>
      </c>
      <c r="R783" t="s">
        <v>43</v>
      </c>
      <c r="S783" t="s">
        <v>43</v>
      </c>
      <c r="T783" t="s">
        <v>43</v>
      </c>
      <c r="U783" t="s">
        <v>43</v>
      </c>
      <c r="V783" t="s">
        <v>43</v>
      </c>
      <c r="W783" t="s">
        <v>43</v>
      </c>
      <c r="X783" t="s">
        <v>43</v>
      </c>
      <c r="Y783" t="s">
        <v>757</v>
      </c>
      <c r="Z783" t="s">
        <v>43</v>
      </c>
      <c r="AA783" t="s">
        <v>47</v>
      </c>
      <c r="AB783" t="s">
        <v>48</v>
      </c>
      <c r="AC783">
        <v>10.35</v>
      </c>
      <c r="AD783" t="s">
        <v>43</v>
      </c>
      <c r="AE783" t="s">
        <v>43</v>
      </c>
      <c r="AF783">
        <v>10.35</v>
      </c>
      <c r="AG783" t="s">
        <v>49</v>
      </c>
      <c r="AH783">
        <v>10.35</v>
      </c>
      <c r="AI783" t="s">
        <v>43</v>
      </c>
      <c r="AJ783" t="s">
        <v>43</v>
      </c>
      <c r="AK783">
        <v>10.35</v>
      </c>
      <c r="AL783">
        <v>0</v>
      </c>
      <c r="AM783" t="s">
        <v>1661</v>
      </c>
      <c r="AN783" t="s">
        <v>43</v>
      </c>
      <c r="AO783" t="s">
        <v>792</v>
      </c>
      <c r="AP783" t="s">
        <v>43</v>
      </c>
      <c r="AQ783" t="s">
        <v>43</v>
      </c>
      <c r="AR783" t="s">
        <v>773</v>
      </c>
      <c r="AS783" t="s">
        <v>43</v>
      </c>
      <c r="AT783" t="str">
        <f>_xlfn.XLOOKUP(AO783,Enrollees!A:A,Enrollees!E:E)</f>
        <v>Mark Reeves</v>
      </c>
      <c r="AU783" t="str">
        <f>_xlfn.XLOOKUP(AO783,Enrollees!A:A,Enrollees!C:C)</f>
        <v>La Casa de Amistad</v>
      </c>
      <c r="AV783">
        <f>_xlfn.XLOOKUP(AO783,Enrollees!A:A,Enrollees!F:F)</f>
        <v>5743448941</v>
      </c>
      <c r="AW783" s="7">
        <f t="shared" si="12"/>
        <v>10.35</v>
      </c>
    </row>
    <row r="784" spans="1:49" x14ac:dyDescent="0.2">
      <c r="A784" t="s">
        <v>904</v>
      </c>
      <c r="B784" s="1">
        <v>44582.826863425929</v>
      </c>
      <c r="C784" s="10">
        <v>44582</v>
      </c>
      <c r="D784" t="s">
        <v>205</v>
      </c>
      <c r="E784" s="2">
        <v>44582</v>
      </c>
      <c r="F784" t="s">
        <v>206</v>
      </c>
      <c r="G784" s="2">
        <v>44582</v>
      </c>
      <c r="H784" t="s">
        <v>454</v>
      </c>
      <c r="I784" s="2">
        <v>44582</v>
      </c>
      <c r="J784" t="s">
        <v>201</v>
      </c>
      <c r="K784" t="s">
        <v>742</v>
      </c>
      <c r="L784" t="s">
        <v>560</v>
      </c>
      <c r="M784" t="s">
        <v>561</v>
      </c>
      <c r="N784" t="s">
        <v>562</v>
      </c>
      <c r="O784" t="s">
        <v>43</v>
      </c>
      <c r="P784" t="s">
        <v>44</v>
      </c>
      <c r="Q784" t="s">
        <v>45</v>
      </c>
      <c r="R784" t="s">
        <v>43</v>
      </c>
      <c r="S784" t="s">
        <v>43</v>
      </c>
      <c r="T784" t="s">
        <v>43</v>
      </c>
      <c r="U784" t="s">
        <v>43</v>
      </c>
      <c r="V784" t="s">
        <v>43</v>
      </c>
      <c r="W784" t="s">
        <v>43</v>
      </c>
      <c r="X784" t="s">
        <v>43</v>
      </c>
      <c r="Y784" t="s">
        <v>757</v>
      </c>
      <c r="Z784" t="s">
        <v>43</v>
      </c>
      <c r="AA784" t="s">
        <v>47</v>
      </c>
      <c r="AB784" t="s">
        <v>48</v>
      </c>
      <c r="AC784">
        <v>13.94</v>
      </c>
      <c r="AD784" t="s">
        <v>43</v>
      </c>
      <c r="AE784" t="s">
        <v>43</v>
      </c>
      <c r="AF784">
        <v>13.94</v>
      </c>
      <c r="AG784" t="s">
        <v>49</v>
      </c>
      <c r="AH784">
        <v>13.94</v>
      </c>
      <c r="AI784" t="s">
        <v>43</v>
      </c>
      <c r="AJ784" t="s">
        <v>43</v>
      </c>
      <c r="AK784">
        <v>13.94</v>
      </c>
      <c r="AL784">
        <v>0</v>
      </c>
      <c r="AM784" t="s">
        <v>1661</v>
      </c>
      <c r="AN784" t="s">
        <v>43</v>
      </c>
      <c r="AO784" t="s">
        <v>772</v>
      </c>
      <c r="AP784" t="s">
        <v>43</v>
      </c>
      <c r="AQ784" t="s">
        <v>43</v>
      </c>
      <c r="AR784" t="s">
        <v>773</v>
      </c>
      <c r="AS784" t="s">
        <v>43</v>
      </c>
      <c r="AT784" t="str">
        <f>_xlfn.XLOOKUP(AO784,Enrollees!A:A,Enrollees!E:E)</f>
        <v>Deannetaniece Howard</v>
      </c>
      <c r="AU784" t="str">
        <f>_xlfn.XLOOKUP(AO784,Enrollees!A:A,Enrollees!C:C)</f>
        <v>La Casa de Amistad</v>
      </c>
      <c r="AV784">
        <f>_xlfn.XLOOKUP(AO784,Enrollees!A:A,Enrollees!F:F)</f>
        <v>3122185151</v>
      </c>
      <c r="AW784" s="7">
        <f t="shared" si="12"/>
        <v>13.94</v>
      </c>
    </row>
    <row r="785" spans="1:49" x14ac:dyDescent="0.2">
      <c r="A785" t="s">
        <v>905</v>
      </c>
      <c r="B785" s="1">
        <v>44582.87295138889</v>
      </c>
      <c r="C785" s="10">
        <v>44582</v>
      </c>
      <c r="D785" t="s">
        <v>60</v>
      </c>
      <c r="E785" s="2">
        <v>44582</v>
      </c>
      <c r="F785" t="s">
        <v>61</v>
      </c>
      <c r="G785" s="2">
        <v>44582</v>
      </c>
      <c r="H785" t="s">
        <v>100</v>
      </c>
      <c r="I785" s="2">
        <v>44582</v>
      </c>
      <c r="J785" t="s">
        <v>101</v>
      </c>
      <c r="K785" t="s">
        <v>742</v>
      </c>
      <c r="L785" t="s">
        <v>560</v>
      </c>
      <c r="M785" t="s">
        <v>561</v>
      </c>
      <c r="N785" t="s">
        <v>562</v>
      </c>
      <c r="O785" t="s">
        <v>43</v>
      </c>
      <c r="P785" t="s">
        <v>44</v>
      </c>
      <c r="Q785" t="s">
        <v>45</v>
      </c>
      <c r="R785" t="s">
        <v>43</v>
      </c>
      <c r="S785" t="s">
        <v>43</v>
      </c>
      <c r="T785" t="s">
        <v>43</v>
      </c>
      <c r="U785" t="s">
        <v>43</v>
      </c>
      <c r="V785" t="s">
        <v>43</v>
      </c>
      <c r="W785" t="s">
        <v>43</v>
      </c>
      <c r="X785" t="s">
        <v>43</v>
      </c>
      <c r="Y785" t="s">
        <v>757</v>
      </c>
      <c r="Z785" t="s">
        <v>43</v>
      </c>
      <c r="AA785" t="s">
        <v>47</v>
      </c>
      <c r="AB785" t="s">
        <v>48</v>
      </c>
      <c r="AC785">
        <v>12.03</v>
      </c>
      <c r="AD785" t="s">
        <v>43</v>
      </c>
      <c r="AE785" t="s">
        <v>43</v>
      </c>
      <c r="AF785">
        <v>12.03</v>
      </c>
      <c r="AG785" t="s">
        <v>49</v>
      </c>
      <c r="AH785">
        <v>12.03</v>
      </c>
      <c r="AI785" t="s">
        <v>43</v>
      </c>
      <c r="AJ785" t="s">
        <v>43</v>
      </c>
      <c r="AK785">
        <v>12.03</v>
      </c>
      <c r="AL785">
        <v>0</v>
      </c>
      <c r="AM785" t="s">
        <v>1661</v>
      </c>
      <c r="AN785" t="s">
        <v>43</v>
      </c>
      <c r="AO785" t="s">
        <v>772</v>
      </c>
      <c r="AP785" t="s">
        <v>43</v>
      </c>
      <c r="AQ785" t="s">
        <v>43</v>
      </c>
      <c r="AR785" t="s">
        <v>773</v>
      </c>
      <c r="AS785" t="s">
        <v>43</v>
      </c>
      <c r="AT785" t="str">
        <f>_xlfn.XLOOKUP(AO785,Enrollees!A:A,Enrollees!E:E)</f>
        <v>Deannetaniece Howard</v>
      </c>
      <c r="AU785" t="str">
        <f>_xlfn.XLOOKUP(AO785,Enrollees!A:A,Enrollees!C:C)</f>
        <v>La Casa de Amistad</v>
      </c>
      <c r="AV785">
        <f>_xlfn.XLOOKUP(AO785,Enrollees!A:A,Enrollees!F:F)</f>
        <v>3122185151</v>
      </c>
      <c r="AW785" s="7">
        <f t="shared" si="12"/>
        <v>12.03</v>
      </c>
    </row>
    <row r="786" spans="1:49" x14ac:dyDescent="0.2">
      <c r="A786" t="s">
        <v>906</v>
      </c>
      <c r="B786" s="1">
        <v>44583.118506944447</v>
      </c>
      <c r="C786" s="10">
        <v>44583</v>
      </c>
      <c r="D786" t="s">
        <v>499</v>
      </c>
      <c r="E786" s="2">
        <v>44582</v>
      </c>
      <c r="F786" t="s">
        <v>500</v>
      </c>
      <c r="G786" s="2">
        <v>44583</v>
      </c>
      <c r="H786" t="s">
        <v>727</v>
      </c>
      <c r="I786" s="2">
        <v>44582</v>
      </c>
      <c r="J786" t="s">
        <v>660</v>
      </c>
      <c r="K786" t="s">
        <v>742</v>
      </c>
      <c r="L786" t="s">
        <v>560</v>
      </c>
      <c r="M786" t="s">
        <v>561</v>
      </c>
      <c r="N786" t="s">
        <v>562</v>
      </c>
      <c r="O786" t="s">
        <v>43</v>
      </c>
      <c r="P786" t="s">
        <v>44</v>
      </c>
      <c r="Q786" t="s">
        <v>45</v>
      </c>
      <c r="R786" t="s">
        <v>43</v>
      </c>
      <c r="S786" t="s">
        <v>43</v>
      </c>
      <c r="T786" t="s">
        <v>43</v>
      </c>
      <c r="U786" t="s">
        <v>43</v>
      </c>
      <c r="V786" t="s">
        <v>43</v>
      </c>
      <c r="W786" t="s">
        <v>43</v>
      </c>
      <c r="X786" t="s">
        <v>43</v>
      </c>
      <c r="Y786" t="s">
        <v>757</v>
      </c>
      <c r="Z786" t="s">
        <v>43</v>
      </c>
      <c r="AA786" t="s">
        <v>47</v>
      </c>
      <c r="AB786" t="s">
        <v>48</v>
      </c>
      <c r="AC786">
        <v>14.9</v>
      </c>
      <c r="AD786" t="s">
        <v>43</v>
      </c>
      <c r="AE786" t="s">
        <v>43</v>
      </c>
      <c r="AF786">
        <v>14.9</v>
      </c>
      <c r="AG786" t="s">
        <v>49</v>
      </c>
      <c r="AH786">
        <v>14.9</v>
      </c>
      <c r="AI786" t="s">
        <v>43</v>
      </c>
      <c r="AJ786" t="s">
        <v>43</v>
      </c>
      <c r="AK786">
        <v>14.9</v>
      </c>
      <c r="AL786">
        <v>0</v>
      </c>
      <c r="AM786" t="s">
        <v>1659</v>
      </c>
      <c r="AN786" t="s">
        <v>43</v>
      </c>
      <c r="AO786" t="s">
        <v>762</v>
      </c>
      <c r="AP786" t="s">
        <v>43</v>
      </c>
      <c r="AQ786" t="s">
        <v>43</v>
      </c>
      <c r="AR786" t="s">
        <v>761</v>
      </c>
      <c r="AS786" t="s">
        <v>43</v>
      </c>
      <c r="AT786" t="str">
        <f>_xlfn.XLOOKUP(AO786,Enrollees!A:A,Enrollees!E:E)</f>
        <v>Chelsea  Pierson </v>
      </c>
      <c r="AU786" t="str">
        <f>_xlfn.XLOOKUP(AO786,Enrollees!A:A,Enrollees!C:C)</f>
        <v>Center For the Homeless</v>
      </c>
      <c r="AV786">
        <f>_xlfn.XLOOKUP(AO786,Enrollees!A:A,Enrollees!F:F)</f>
        <v>2082060007</v>
      </c>
      <c r="AW786" s="7">
        <f t="shared" si="12"/>
        <v>14.9</v>
      </c>
    </row>
    <row r="787" spans="1:49" x14ac:dyDescent="0.2">
      <c r="A787" t="s">
        <v>907</v>
      </c>
      <c r="B787" s="1">
        <v>44583.154374999998</v>
      </c>
      <c r="C787" s="10">
        <v>44583</v>
      </c>
      <c r="D787" t="s">
        <v>908</v>
      </c>
      <c r="E787" s="2">
        <v>44582</v>
      </c>
      <c r="F787" t="s">
        <v>126</v>
      </c>
      <c r="G787" s="2">
        <v>44583</v>
      </c>
      <c r="H787" t="s">
        <v>909</v>
      </c>
      <c r="I787" s="2">
        <v>44582</v>
      </c>
      <c r="J787" t="s">
        <v>910</v>
      </c>
      <c r="K787" t="s">
        <v>742</v>
      </c>
      <c r="L787" t="s">
        <v>560</v>
      </c>
      <c r="M787" t="s">
        <v>561</v>
      </c>
      <c r="N787" t="s">
        <v>562</v>
      </c>
      <c r="O787" t="s">
        <v>43</v>
      </c>
      <c r="P787" t="s">
        <v>77</v>
      </c>
      <c r="Q787" t="s">
        <v>45</v>
      </c>
      <c r="R787" t="s">
        <v>43</v>
      </c>
      <c r="S787" t="s">
        <v>43</v>
      </c>
      <c r="T787" t="s">
        <v>43</v>
      </c>
      <c r="U787" t="s">
        <v>43</v>
      </c>
      <c r="V787" t="s">
        <v>43</v>
      </c>
      <c r="W787" t="s">
        <v>43</v>
      </c>
      <c r="X787" t="s">
        <v>43</v>
      </c>
      <c r="Y787" t="s">
        <v>757</v>
      </c>
      <c r="Z787" t="s">
        <v>43</v>
      </c>
      <c r="AA787" t="s">
        <v>47</v>
      </c>
      <c r="AB787" t="s">
        <v>48</v>
      </c>
      <c r="AC787">
        <v>15.73</v>
      </c>
      <c r="AD787" t="s">
        <v>43</v>
      </c>
      <c r="AE787" t="s">
        <v>43</v>
      </c>
      <c r="AF787">
        <v>15.73</v>
      </c>
      <c r="AG787" t="s">
        <v>49</v>
      </c>
      <c r="AH787">
        <v>15.73</v>
      </c>
      <c r="AI787" t="s">
        <v>43</v>
      </c>
      <c r="AJ787" t="s">
        <v>43</v>
      </c>
      <c r="AK787">
        <v>15.73</v>
      </c>
      <c r="AL787">
        <v>0</v>
      </c>
      <c r="AM787" t="s">
        <v>2732</v>
      </c>
      <c r="AN787" t="s">
        <v>43</v>
      </c>
      <c r="AO787" t="s">
        <v>799</v>
      </c>
      <c r="AP787" t="s">
        <v>43</v>
      </c>
      <c r="AQ787" t="s">
        <v>43</v>
      </c>
      <c r="AR787" t="s">
        <v>800</v>
      </c>
      <c r="AS787" t="s">
        <v>43</v>
      </c>
      <c r="AT787" t="str">
        <f>_xlfn.XLOOKUP(AO787,Enrollees!A:A,Enrollees!E:E)</f>
        <v>Doyup Kwon</v>
      </c>
      <c r="AU787" t="str">
        <f>_xlfn.XLOOKUP(AO787,Enrollees!A:A,Enrollees!C:C)</f>
        <v>Green Bridge Growers</v>
      </c>
      <c r="AV787">
        <f>_xlfn.XLOOKUP(AO787,Enrollees!A:A,Enrollees!F:F)</f>
        <v>4243764233</v>
      </c>
      <c r="AW787" s="7">
        <f t="shared" si="12"/>
        <v>15.73</v>
      </c>
    </row>
    <row r="788" spans="1:49" x14ac:dyDescent="0.2">
      <c r="A788" t="s">
        <v>911</v>
      </c>
      <c r="B788" s="1">
        <v>44583.280451388891</v>
      </c>
      <c r="C788" s="10">
        <v>44583</v>
      </c>
      <c r="D788" t="s">
        <v>472</v>
      </c>
      <c r="E788" s="2">
        <v>44583</v>
      </c>
      <c r="F788" t="s">
        <v>444</v>
      </c>
      <c r="G788" s="2">
        <v>44583</v>
      </c>
      <c r="H788" t="s">
        <v>294</v>
      </c>
      <c r="I788" s="2">
        <v>44583</v>
      </c>
      <c r="J788" t="s">
        <v>411</v>
      </c>
      <c r="K788" t="s">
        <v>742</v>
      </c>
      <c r="L788" t="s">
        <v>560</v>
      </c>
      <c r="M788" t="s">
        <v>561</v>
      </c>
      <c r="N788" t="s">
        <v>562</v>
      </c>
      <c r="O788" t="s">
        <v>43</v>
      </c>
      <c r="P788" t="s">
        <v>44</v>
      </c>
      <c r="Q788" t="s">
        <v>45</v>
      </c>
      <c r="R788" t="s">
        <v>43</v>
      </c>
      <c r="S788" t="s">
        <v>43</v>
      </c>
      <c r="T788" t="s">
        <v>43</v>
      </c>
      <c r="U788" t="s">
        <v>43</v>
      </c>
      <c r="V788" t="s">
        <v>43</v>
      </c>
      <c r="W788" t="s">
        <v>43</v>
      </c>
      <c r="X788" t="s">
        <v>43</v>
      </c>
      <c r="Y788" t="s">
        <v>757</v>
      </c>
      <c r="Z788" t="s">
        <v>43</v>
      </c>
      <c r="AA788" t="s">
        <v>47</v>
      </c>
      <c r="AB788" t="s">
        <v>48</v>
      </c>
      <c r="AC788">
        <v>13.91</v>
      </c>
      <c r="AD788" t="s">
        <v>43</v>
      </c>
      <c r="AE788" t="s">
        <v>43</v>
      </c>
      <c r="AF788">
        <v>13.91</v>
      </c>
      <c r="AG788" t="s">
        <v>49</v>
      </c>
      <c r="AH788">
        <v>13.91</v>
      </c>
      <c r="AI788" t="s">
        <v>43</v>
      </c>
      <c r="AJ788" t="s">
        <v>43</v>
      </c>
      <c r="AK788">
        <v>13.91</v>
      </c>
      <c r="AL788">
        <v>0</v>
      </c>
      <c r="AM788" t="s">
        <v>2732</v>
      </c>
      <c r="AN788" t="s">
        <v>43</v>
      </c>
      <c r="AO788" t="s">
        <v>799</v>
      </c>
      <c r="AP788" t="s">
        <v>43</v>
      </c>
      <c r="AQ788" t="s">
        <v>43</v>
      </c>
      <c r="AR788" t="s">
        <v>800</v>
      </c>
      <c r="AS788" t="s">
        <v>43</v>
      </c>
      <c r="AT788" t="str">
        <f>_xlfn.XLOOKUP(AO788,Enrollees!A:A,Enrollees!E:E)</f>
        <v>Doyup Kwon</v>
      </c>
      <c r="AU788" t="str">
        <f>_xlfn.XLOOKUP(AO788,Enrollees!A:A,Enrollees!C:C)</f>
        <v>Green Bridge Growers</v>
      </c>
      <c r="AV788">
        <f>_xlfn.XLOOKUP(AO788,Enrollees!A:A,Enrollees!F:F)</f>
        <v>4243764233</v>
      </c>
      <c r="AW788" s="7">
        <f t="shared" si="12"/>
        <v>13.91</v>
      </c>
    </row>
    <row r="789" spans="1:49" x14ac:dyDescent="0.2">
      <c r="A789" t="s">
        <v>912</v>
      </c>
      <c r="B789" s="1">
        <v>44583.643425925926</v>
      </c>
      <c r="C789" s="10">
        <v>44583</v>
      </c>
      <c r="D789" t="s">
        <v>602</v>
      </c>
      <c r="E789" s="2">
        <v>44583</v>
      </c>
      <c r="F789" t="s">
        <v>583</v>
      </c>
      <c r="G789" s="2">
        <v>44583</v>
      </c>
      <c r="H789" t="s">
        <v>381</v>
      </c>
      <c r="I789" s="2">
        <v>44583</v>
      </c>
      <c r="J789" t="s">
        <v>579</v>
      </c>
      <c r="K789" t="s">
        <v>742</v>
      </c>
      <c r="L789" t="s">
        <v>560</v>
      </c>
      <c r="M789" t="s">
        <v>561</v>
      </c>
      <c r="N789" t="s">
        <v>562</v>
      </c>
      <c r="O789" t="s">
        <v>43</v>
      </c>
      <c r="P789" t="s">
        <v>44</v>
      </c>
      <c r="Q789" t="s">
        <v>45</v>
      </c>
      <c r="R789" t="s">
        <v>43</v>
      </c>
      <c r="S789" t="s">
        <v>43</v>
      </c>
      <c r="T789" t="s">
        <v>43</v>
      </c>
      <c r="U789" t="s">
        <v>43</v>
      </c>
      <c r="V789" t="s">
        <v>43</v>
      </c>
      <c r="W789" t="s">
        <v>43</v>
      </c>
      <c r="X789" t="s">
        <v>43</v>
      </c>
      <c r="Y789" t="s">
        <v>757</v>
      </c>
      <c r="Z789" t="s">
        <v>43</v>
      </c>
      <c r="AA789" t="s">
        <v>47</v>
      </c>
      <c r="AB789" t="s">
        <v>48</v>
      </c>
      <c r="AC789">
        <v>9.99</v>
      </c>
      <c r="AD789" t="s">
        <v>43</v>
      </c>
      <c r="AE789" t="s">
        <v>43</v>
      </c>
      <c r="AF789">
        <v>9.99</v>
      </c>
      <c r="AG789" t="s">
        <v>49</v>
      </c>
      <c r="AH789">
        <v>9.99</v>
      </c>
      <c r="AI789" t="s">
        <v>43</v>
      </c>
      <c r="AJ789" t="s">
        <v>43</v>
      </c>
      <c r="AK789">
        <v>9.99</v>
      </c>
      <c r="AL789">
        <v>0</v>
      </c>
      <c r="AM789" t="s">
        <v>2689</v>
      </c>
      <c r="AN789" t="s">
        <v>43</v>
      </c>
      <c r="AO789" t="s">
        <v>812</v>
      </c>
      <c r="AP789" t="s">
        <v>43</v>
      </c>
      <c r="AQ789" t="s">
        <v>43</v>
      </c>
      <c r="AR789" t="s">
        <v>809</v>
      </c>
      <c r="AS789" t="s">
        <v>43</v>
      </c>
      <c r="AT789" t="str">
        <f>_xlfn.XLOOKUP(AO789,Enrollees!A:A,Enrollees!E:E)</f>
        <v>Margaret  Sells</v>
      </c>
      <c r="AU789" t="str">
        <f>_xlfn.XLOOKUP(AO789,Enrollees!A:A,Enrollees!C:C)</f>
        <v>YWCA North Central Indiana</v>
      </c>
      <c r="AV789">
        <f>_xlfn.XLOOKUP(AO789,Enrollees!A:A,Enrollees!F:F)</f>
        <v>5743206105</v>
      </c>
      <c r="AW789" s="7">
        <f t="shared" si="12"/>
        <v>9.99</v>
      </c>
    </row>
    <row r="790" spans="1:49" x14ac:dyDescent="0.2">
      <c r="A790" t="s">
        <v>913</v>
      </c>
      <c r="B790" s="1">
        <v>44583.777060185188</v>
      </c>
      <c r="C790" s="10">
        <v>44583</v>
      </c>
      <c r="D790" t="s">
        <v>283</v>
      </c>
      <c r="E790" s="2">
        <v>44583</v>
      </c>
      <c r="F790" t="s">
        <v>259</v>
      </c>
      <c r="G790" s="2">
        <v>44583</v>
      </c>
      <c r="H790" t="s">
        <v>65</v>
      </c>
      <c r="I790" s="2">
        <v>44583</v>
      </c>
      <c r="J790" t="s">
        <v>66</v>
      </c>
      <c r="K790" t="s">
        <v>742</v>
      </c>
      <c r="L790" t="s">
        <v>560</v>
      </c>
      <c r="M790" t="s">
        <v>561</v>
      </c>
      <c r="N790" t="s">
        <v>562</v>
      </c>
      <c r="O790" t="s">
        <v>43</v>
      </c>
      <c r="P790" t="s">
        <v>44</v>
      </c>
      <c r="Q790" t="s">
        <v>45</v>
      </c>
      <c r="R790" t="s">
        <v>43</v>
      </c>
      <c r="S790" t="s">
        <v>43</v>
      </c>
      <c r="T790" t="s">
        <v>43</v>
      </c>
      <c r="U790" t="s">
        <v>43</v>
      </c>
      <c r="V790" t="s">
        <v>43</v>
      </c>
      <c r="W790" t="s">
        <v>43</v>
      </c>
      <c r="X790" t="s">
        <v>43</v>
      </c>
      <c r="Y790" t="s">
        <v>757</v>
      </c>
      <c r="Z790" t="s">
        <v>43</v>
      </c>
      <c r="AA790" t="s">
        <v>47</v>
      </c>
      <c r="AB790" t="s">
        <v>48</v>
      </c>
      <c r="AC790">
        <v>9.93</v>
      </c>
      <c r="AD790" t="s">
        <v>43</v>
      </c>
      <c r="AE790" t="s">
        <v>43</v>
      </c>
      <c r="AF790">
        <v>9.93</v>
      </c>
      <c r="AG790" t="s">
        <v>49</v>
      </c>
      <c r="AH790">
        <v>9.93</v>
      </c>
      <c r="AI790" t="s">
        <v>43</v>
      </c>
      <c r="AJ790" t="s">
        <v>43</v>
      </c>
      <c r="AK790">
        <v>9.93</v>
      </c>
      <c r="AL790">
        <v>0</v>
      </c>
      <c r="AM790" t="s">
        <v>2647</v>
      </c>
      <c r="AN790" t="s">
        <v>43</v>
      </c>
      <c r="AO790" t="s">
        <v>875</v>
      </c>
      <c r="AP790" t="s">
        <v>43</v>
      </c>
      <c r="AQ790" t="s">
        <v>43</v>
      </c>
      <c r="AR790" t="s">
        <v>764</v>
      </c>
      <c r="AS790" t="s">
        <v>43</v>
      </c>
      <c r="AT790" t="str">
        <f>_xlfn.XLOOKUP(AO790,Enrollees!A:A,Enrollees!E:E)</f>
        <v>Megan madondo</v>
      </c>
      <c r="AU790" t="str">
        <f>_xlfn.XLOOKUP(AO790,Enrollees!A:A,Enrollees!C:C)</f>
        <v>South Bend Heritage Foundation</v>
      </c>
      <c r="AV790">
        <f>_xlfn.XLOOKUP(AO790,Enrollees!A:A,Enrollees!F:F)</f>
        <v>5742200612</v>
      </c>
      <c r="AW790" s="7">
        <f t="shared" si="12"/>
        <v>9.93</v>
      </c>
    </row>
    <row r="791" spans="1:49" x14ac:dyDescent="0.2">
      <c r="A791" t="s">
        <v>914</v>
      </c>
      <c r="B791" s="1">
        <v>44583.857766203706</v>
      </c>
      <c r="C791" s="10">
        <v>44583</v>
      </c>
      <c r="D791" t="s">
        <v>240</v>
      </c>
      <c r="E791" s="2">
        <v>44583</v>
      </c>
      <c r="F791" t="s">
        <v>241</v>
      </c>
      <c r="G791" s="2">
        <v>44583</v>
      </c>
      <c r="H791" t="s">
        <v>481</v>
      </c>
      <c r="I791" s="2">
        <v>44583</v>
      </c>
      <c r="J791" t="s">
        <v>222</v>
      </c>
      <c r="K791" t="s">
        <v>742</v>
      </c>
      <c r="L791" t="s">
        <v>560</v>
      </c>
      <c r="M791" t="s">
        <v>561</v>
      </c>
      <c r="N791" t="s">
        <v>562</v>
      </c>
      <c r="O791" t="s">
        <v>43</v>
      </c>
      <c r="P791" t="s">
        <v>44</v>
      </c>
      <c r="Q791" t="s">
        <v>45</v>
      </c>
      <c r="R791" t="s">
        <v>43</v>
      </c>
      <c r="S791" t="s">
        <v>43</v>
      </c>
      <c r="T791" t="s">
        <v>43</v>
      </c>
      <c r="U791" t="s">
        <v>43</v>
      </c>
      <c r="V791" t="s">
        <v>43</v>
      </c>
      <c r="W791" t="s">
        <v>43</v>
      </c>
      <c r="X791" t="s">
        <v>43</v>
      </c>
      <c r="Y791" t="s">
        <v>757</v>
      </c>
      <c r="Z791" t="s">
        <v>43</v>
      </c>
      <c r="AA791" t="s">
        <v>47</v>
      </c>
      <c r="AB791" t="s">
        <v>48</v>
      </c>
      <c r="AC791">
        <v>8.98</v>
      </c>
      <c r="AD791" t="s">
        <v>43</v>
      </c>
      <c r="AE791" t="s">
        <v>43</v>
      </c>
      <c r="AF791">
        <v>8.98</v>
      </c>
      <c r="AG791" t="s">
        <v>49</v>
      </c>
      <c r="AH791">
        <v>8.98</v>
      </c>
      <c r="AI791" t="s">
        <v>43</v>
      </c>
      <c r="AJ791" t="s">
        <v>43</v>
      </c>
      <c r="AK791">
        <v>8.98</v>
      </c>
      <c r="AL791">
        <v>0</v>
      </c>
      <c r="AM791" t="s">
        <v>1661</v>
      </c>
      <c r="AN791" t="s">
        <v>43</v>
      </c>
      <c r="AO791" t="s">
        <v>900</v>
      </c>
      <c r="AP791" t="s">
        <v>43</v>
      </c>
      <c r="AQ791" t="s">
        <v>43</v>
      </c>
      <c r="AR791" t="s">
        <v>773</v>
      </c>
      <c r="AS791" t="s">
        <v>43</v>
      </c>
      <c r="AT791" t="str">
        <f>_xlfn.XLOOKUP(AO791,Enrollees!A:A,Enrollees!E:E)</f>
        <v>Yamileth Lara</v>
      </c>
      <c r="AU791" t="str">
        <f>_xlfn.XLOOKUP(AO791,Enrollees!A:A,Enrollees!C:C)</f>
        <v>La Casa de Amistad</v>
      </c>
      <c r="AV791">
        <f>_xlfn.XLOOKUP(AO791,Enrollees!A:A,Enrollees!F:F)</f>
        <v>3474696219</v>
      </c>
      <c r="AW791" s="7">
        <f t="shared" si="12"/>
        <v>8.98</v>
      </c>
    </row>
    <row r="792" spans="1:49" x14ac:dyDescent="0.2">
      <c r="A792" t="s">
        <v>915</v>
      </c>
      <c r="B792" s="1">
        <v>44583.927499999998</v>
      </c>
      <c r="C792" s="10">
        <v>44583</v>
      </c>
      <c r="D792" t="s">
        <v>164</v>
      </c>
      <c r="E792" s="2">
        <v>44583</v>
      </c>
      <c r="F792" t="s">
        <v>261</v>
      </c>
      <c r="G792" s="2">
        <v>44583</v>
      </c>
      <c r="H792" t="s">
        <v>353</v>
      </c>
      <c r="I792" s="2">
        <v>44583</v>
      </c>
      <c r="J792" t="s">
        <v>354</v>
      </c>
      <c r="K792" t="s">
        <v>742</v>
      </c>
      <c r="L792" t="s">
        <v>560</v>
      </c>
      <c r="M792" t="s">
        <v>561</v>
      </c>
      <c r="N792" t="s">
        <v>562</v>
      </c>
      <c r="O792" t="s">
        <v>43</v>
      </c>
      <c r="P792" t="s">
        <v>44</v>
      </c>
      <c r="Q792" t="s">
        <v>45</v>
      </c>
      <c r="R792" t="s">
        <v>43</v>
      </c>
      <c r="S792" t="s">
        <v>43</v>
      </c>
      <c r="T792" t="s">
        <v>43</v>
      </c>
      <c r="U792" t="s">
        <v>43</v>
      </c>
      <c r="V792" t="s">
        <v>43</v>
      </c>
      <c r="W792" t="s">
        <v>43</v>
      </c>
      <c r="X792" t="s">
        <v>43</v>
      </c>
      <c r="Y792" t="s">
        <v>757</v>
      </c>
      <c r="Z792" t="s">
        <v>43</v>
      </c>
      <c r="AA792" t="s">
        <v>47</v>
      </c>
      <c r="AB792" t="s">
        <v>48</v>
      </c>
      <c r="AC792">
        <v>13.84</v>
      </c>
      <c r="AD792" t="s">
        <v>43</v>
      </c>
      <c r="AE792" t="s">
        <v>43</v>
      </c>
      <c r="AF792">
        <v>13.84</v>
      </c>
      <c r="AG792" t="s">
        <v>49</v>
      </c>
      <c r="AH792">
        <v>13.84</v>
      </c>
      <c r="AI792" t="s">
        <v>43</v>
      </c>
      <c r="AJ792" t="s">
        <v>43</v>
      </c>
      <c r="AK792">
        <v>13.84</v>
      </c>
      <c r="AL792">
        <v>0</v>
      </c>
      <c r="AM792" t="s">
        <v>1661</v>
      </c>
      <c r="AN792" t="s">
        <v>43</v>
      </c>
      <c r="AO792" t="s">
        <v>900</v>
      </c>
      <c r="AP792" t="s">
        <v>43</v>
      </c>
      <c r="AQ792" t="s">
        <v>43</v>
      </c>
      <c r="AR792" t="s">
        <v>773</v>
      </c>
      <c r="AS792" t="s">
        <v>43</v>
      </c>
      <c r="AT792" t="str">
        <f>_xlfn.XLOOKUP(AO792,Enrollees!A:A,Enrollees!E:E)</f>
        <v>Yamileth Lara</v>
      </c>
      <c r="AU792" t="str">
        <f>_xlfn.XLOOKUP(AO792,Enrollees!A:A,Enrollees!C:C)</f>
        <v>La Casa de Amistad</v>
      </c>
      <c r="AV792">
        <f>_xlfn.XLOOKUP(AO792,Enrollees!A:A,Enrollees!F:F)</f>
        <v>3474696219</v>
      </c>
      <c r="AW792" s="7">
        <f t="shared" si="12"/>
        <v>13.84</v>
      </c>
    </row>
    <row r="793" spans="1:49" x14ac:dyDescent="0.2">
      <c r="A793" t="s">
        <v>916</v>
      </c>
      <c r="B793" s="1">
        <v>44583.945625</v>
      </c>
      <c r="C793" s="10">
        <v>44583</v>
      </c>
      <c r="D793" t="s">
        <v>712</v>
      </c>
      <c r="E793" s="2">
        <v>44583</v>
      </c>
      <c r="F793" t="s">
        <v>168</v>
      </c>
      <c r="G793" s="2">
        <v>44583</v>
      </c>
      <c r="H793" t="s">
        <v>73</v>
      </c>
      <c r="I793" s="2">
        <v>44583</v>
      </c>
      <c r="J793" t="s">
        <v>74</v>
      </c>
      <c r="K793" t="s">
        <v>742</v>
      </c>
      <c r="L793" t="s">
        <v>560</v>
      </c>
      <c r="M793" t="s">
        <v>561</v>
      </c>
      <c r="N793" t="s">
        <v>562</v>
      </c>
      <c r="O793" t="s">
        <v>43</v>
      </c>
      <c r="P793" t="s">
        <v>44</v>
      </c>
      <c r="Q793" t="s">
        <v>45</v>
      </c>
      <c r="R793" t="s">
        <v>43</v>
      </c>
      <c r="S793" t="s">
        <v>43</v>
      </c>
      <c r="T793" t="s">
        <v>43</v>
      </c>
      <c r="U793" t="s">
        <v>43</v>
      </c>
      <c r="V793" t="s">
        <v>43</v>
      </c>
      <c r="W793" t="s">
        <v>43</v>
      </c>
      <c r="X793" t="s">
        <v>43</v>
      </c>
      <c r="Y793" t="s">
        <v>757</v>
      </c>
      <c r="Z793" t="s">
        <v>43</v>
      </c>
      <c r="AA793" t="s">
        <v>47</v>
      </c>
      <c r="AB793" t="s">
        <v>48</v>
      </c>
      <c r="AC793">
        <v>5.51</v>
      </c>
      <c r="AD793" t="s">
        <v>43</v>
      </c>
      <c r="AE793" t="s">
        <v>43</v>
      </c>
      <c r="AF793">
        <v>5.51</v>
      </c>
      <c r="AG793" t="s">
        <v>49</v>
      </c>
      <c r="AH793">
        <v>5.51</v>
      </c>
      <c r="AI793" t="s">
        <v>43</v>
      </c>
      <c r="AJ793" t="s">
        <v>43</v>
      </c>
      <c r="AK793">
        <v>5.51</v>
      </c>
      <c r="AL793">
        <v>0</v>
      </c>
      <c r="AM793" t="s">
        <v>1661</v>
      </c>
      <c r="AN793" t="s">
        <v>43</v>
      </c>
      <c r="AO793" t="s">
        <v>781</v>
      </c>
      <c r="AP793" t="s">
        <v>43</v>
      </c>
      <c r="AQ793" t="s">
        <v>43</v>
      </c>
      <c r="AR793" t="s">
        <v>773</v>
      </c>
      <c r="AS793" t="s">
        <v>43</v>
      </c>
      <c r="AT793" t="str">
        <f>_xlfn.XLOOKUP(AO793,Enrollees!A:A,Enrollees!E:E)</f>
        <v>Nilda Valenzuela</v>
      </c>
      <c r="AU793" t="str">
        <f>_xlfn.XLOOKUP(AO793,Enrollees!A:A,Enrollees!C:C)</f>
        <v>La Casa de Amistad</v>
      </c>
      <c r="AV793">
        <f>_xlfn.XLOOKUP(AO793,Enrollees!A:A,Enrollees!F:F)</f>
        <v>5742176535</v>
      </c>
      <c r="AW793" s="7">
        <f t="shared" si="12"/>
        <v>5.51</v>
      </c>
    </row>
    <row r="794" spans="1:49" x14ac:dyDescent="0.2">
      <c r="A794" t="s">
        <v>917</v>
      </c>
      <c r="B794" s="1">
        <v>44584.241261574076</v>
      </c>
      <c r="C794" s="10">
        <v>44584</v>
      </c>
      <c r="D794" t="s">
        <v>449</v>
      </c>
      <c r="E794" s="2">
        <v>44584</v>
      </c>
      <c r="F794" t="s">
        <v>450</v>
      </c>
      <c r="G794" s="2">
        <v>44584</v>
      </c>
      <c r="H794" t="s">
        <v>421</v>
      </c>
      <c r="I794" s="2">
        <v>44584</v>
      </c>
      <c r="J794" t="s">
        <v>422</v>
      </c>
      <c r="K794" t="s">
        <v>742</v>
      </c>
      <c r="L794" t="s">
        <v>560</v>
      </c>
      <c r="M794" t="s">
        <v>561</v>
      </c>
      <c r="N794" t="s">
        <v>562</v>
      </c>
      <c r="O794" t="s">
        <v>43</v>
      </c>
      <c r="P794" t="s">
        <v>44</v>
      </c>
      <c r="Q794" t="s">
        <v>45</v>
      </c>
      <c r="R794" t="s">
        <v>43</v>
      </c>
      <c r="S794" t="s">
        <v>43</v>
      </c>
      <c r="T794" t="s">
        <v>43</v>
      </c>
      <c r="U794" t="s">
        <v>43</v>
      </c>
      <c r="V794" t="s">
        <v>43</v>
      </c>
      <c r="W794" t="s">
        <v>43</v>
      </c>
      <c r="X794" t="s">
        <v>43</v>
      </c>
      <c r="Y794" t="s">
        <v>757</v>
      </c>
      <c r="Z794" t="s">
        <v>43</v>
      </c>
      <c r="AA794" t="s">
        <v>47</v>
      </c>
      <c r="AB794" t="s">
        <v>48</v>
      </c>
      <c r="AC794">
        <v>14.25</v>
      </c>
      <c r="AD794" t="s">
        <v>43</v>
      </c>
      <c r="AE794" t="s">
        <v>43</v>
      </c>
      <c r="AF794">
        <v>14.25</v>
      </c>
      <c r="AG794" t="s">
        <v>49</v>
      </c>
      <c r="AH794">
        <v>14.25</v>
      </c>
      <c r="AI794" t="s">
        <v>43</v>
      </c>
      <c r="AJ794" t="s">
        <v>43</v>
      </c>
      <c r="AK794">
        <v>14.25</v>
      </c>
      <c r="AL794">
        <v>0</v>
      </c>
      <c r="AM794" t="s">
        <v>2670</v>
      </c>
      <c r="AN794" t="s">
        <v>43</v>
      </c>
      <c r="AO794" t="s">
        <v>918</v>
      </c>
      <c r="AP794" t="s">
        <v>43</v>
      </c>
      <c r="AQ794" t="s">
        <v>43</v>
      </c>
      <c r="AR794" t="s">
        <v>775</v>
      </c>
      <c r="AS794" t="s">
        <v>43</v>
      </c>
      <c r="AT794" t="str">
        <f>_xlfn.XLOOKUP(AO794,Enrollees!A:A,Enrollees!E:E)</f>
        <v>Arina Elliott</v>
      </c>
      <c r="AU794" t="str">
        <f>_xlfn.XLOOKUP(AO794,Enrollees!A:A,Enrollees!C:C)</f>
        <v>St. Margaret's House</v>
      </c>
      <c r="AV794">
        <f>_xlfn.XLOOKUP(AO794,Enrollees!A:A,Enrollees!F:F)</f>
        <v>5744130085</v>
      </c>
      <c r="AW794" s="7">
        <f t="shared" si="12"/>
        <v>14.25</v>
      </c>
    </row>
    <row r="795" spans="1:49" x14ac:dyDescent="0.2">
      <c r="A795" t="s">
        <v>919</v>
      </c>
      <c r="B795" s="1">
        <v>44584.31354166667</v>
      </c>
      <c r="C795" s="10">
        <v>44584</v>
      </c>
      <c r="D795" t="s">
        <v>294</v>
      </c>
      <c r="E795" s="2">
        <v>44584</v>
      </c>
      <c r="F795" t="s">
        <v>411</v>
      </c>
      <c r="G795" s="2">
        <v>44584</v>
      </c>
      <c r="H795" t="s">
        <v>213</v>
      </c>
      <c r="I795" s="2">
        <v>44584</v>
      </c>
      <c r="J795" t="s">
        <v>463</v>
      </c>
      <c r="K795" t="s">
        <v>742</v>
      </c>
      <c r="L795" t="s">
        <v>560</v>
      </c>
      <c r="M795" t="s">
        <v>561</v>
      </c>
      <c r="N795" t="s">
        <v>562</v>
      </c>
      <c r="O795" t="s">
        <v>43</v>
      </c>
      <c r="P795" t="s">
        <v>44</v>
      </c>
      <c r="Q795" t="s">
        <v>45</v>
      </c>
      <c r="R795" t="s">
        <v>43</v>
      </c>
      <c r="S795" t="s">
        <v>43</v>
      </c>
      <c r="T795" t="s">
        <v>43</v>
      </c>
      <c r="U795" t="s">
        <v>43</v>
      </c>
      <c r="V795" t="s">
        <v>43</v>
      </c>
      <c r="W795" t="s">
        <v>43</v>
      </c>
      <c r="X795" t="s">
        <v>43</v>
      </c>
      <c r="Y795" t="s">
        <v>757</v>
      </c>
      <c r="Z795" t="s">
        <v>43</v>
      </c>
      <c r="AA795" t="s">
        <v>47</v>
      </c>
      <c r="AB795" t="s">
        <v>48</v>
      </c>
      <c r="AC795">
        <v>14.93</v>
      </c>
      <c r="AD795" t="s">
        <v>43</v>
      </c>
      <c r="AE795" t="s">
        <v>43</v>
      </c>
      <c r="AF795">
        <v>14.93</v>
      </c>
      <c r="AG795" t="s">
        <v>49</v>
      </c>
      <c r="AH795">
        <v>14.93</v>
      </c>
      <c r="AI795" t="s">
        <v>43</v>
      </c>
      <c r="AJ795" t="s">
        <v>43</v>
      </c>
      <c r="AK795">
        <v>14.93</v>
      </c>
      <c r="AL795">
        <v>0</v>
      </c>
      <c r="AM795" t="s">
        <v>2670</v>
      </c>
      <c r="AN795" t="s">
        <v>43</v>
      </c>
      <c r="AO795" t="s">
        <v>918</v>
      </c>
      <c r="AP795" t="s">
        <v>43</v>
      </c>
      <c r="AQ795" t="s">
        <v>43</v>
      </c>
      <c r="AR795" t="s">
        <v>775</v>
      </c>
      <c r="AS795" t="s">
        <v>43</v>
      </c>
      <c r="AT795" t="str">
        <f>_xlfn.XLOOKUP(AO795,Enrollees!A:A,Enrollees!E:E)</f>
        <v>Arina Elliott</v>
      </c>
      <c r="AU795" t="str">
        <f>_xlfn.XLOOKUP(AO795,Enrollees!A:A,Enrollees!C:C)</f>
        <v>St. Margaret's House</v>
      </c>
      <c r="AV795">
        <f>_xlfn.XLOOKUP(AO795,Enrollees!A:A,Enrollees!F:F)</f>
        <v>5744130085</v>
      </c>
      <c r="AW795" s="7">
        <f t="shared" si="12"/>
        <v>14.93</v>
      </c>
    </row>
    <row r="796" spans="1:49" x14ac:dyDescent="0.2">
      <c r="A796" t="s">
        <v>920</v>
      </c>
      <c r="B796" s="1">
        <v>44585.599259259259</v>
      </c>
      <c r="C796" s="10">
        <v>44585</v>
      </c>
      <c r="D796" t="s">
        <v>120</v>
      </c>
      <c r="E796" s="2">
        <v>44585</v>
      </c>
      <c r="F796" t="s">
        <v>414</v>
      </c>
      <c r="G796" s="2">
        <v>44585</v>
      </c>
      <c r="H796" t="s">
        <v>55</v>
      </c>
      <c r="I796" s="2">
        <v>44585</v>
      </c>
      <c r="J796" t="s">
        <v>56</v>
      </c>
      <c r="K796" t="s">
        <v>742</v>
      </c>
      <c r="L796" t="s">
        <v>560</v>
      </c>
      <c r="M796" t="s">
        <v>561</v>
      </c>
      <c r="N796" t="s">
        <v>562</v>
      </c>
      <c r="O796" t="s">
        <v>43</v>
      </c>
      <c r="P796" t="s">
        <v>44</v>
      </c>
      <c r="Q796" t="s">
        <v>45</v>
      </c>
      <c r="R796" t="s">
        <v>43</v>
      </c>
      <c r="S796" t="s">
        <v>43</v>
      </c>
      <c r="T796" t="s">
        <v>43</v>
      </c>
      <c r="U796" t="s">
        <v>43</v>
      </c>
      <c r="V796" t="s">
        <v>43</v>
      </c>
      <c r="W796" t="s">
        <v>43</v>
      </c>
      <c r="X796" t="s">
        <v>43</v>
      </c>
      <c r="Y796" t="s">
        <v>757</v>
      </c>
      <c r="Z796" t="s">
        <v>43</v>
      </c>
      <c r="AA796" t="s">
        <v>47</v>
      </c>
      <c r="AB796" t="s">
        <v>48</v>
      </c>
      <c r="AC796">
        <v>27.06</v>
      </c>
      <c r="AD796" t="s">
        <v>43</v>
      </c>
      <c r="AE796" t="s">
        <v>43</v>
      </c>
      <c r="AF796">
        <v>27.06</v>
      </c>
      <c r="AG796" t="s">
        <v>49</v>
      </c>
      <c r="AH796">
        <v>27.06</v>
      </c>
      <c r="AI796" t="s">
        <v>43</v>
      </c>
      <c r="AJ796" t="s">
        <v>43</v>
      </c>
      <c r="AK796">
        <v>27.06</v>
      </c>
      <c r="AL796">
        <v>0</v>
      </c>
      <c r="AM796" t="s">
        <v>2670</v>
      </c>
      <c r="AN796" t="s">
        <v>43</v>
      </c>
      <c r="AO796" t="s">
        <v>774</v>
      </c>
      <c r="AP796" t="s">
        <v>43</v>
      </c>
      <c r="AQ796" t="s">
        <v>43</v>
      </c>
      <c r="AR796" t="s">
        <v>775</v>
      </c>
      <c r="AS796" t="s">
        <v>43</v>
      </c>
      <c r="AT796" t="str">
        <f>_xlfn.XLOOKUP(AO796,Enrollees!A:A,Enrollees!E:E)</f>
        <v>Angela Blake</v>
      </c>
      <c r="AU796" t="str">
        <f>_xlfn.XLOOKUP(AO796,Enrollees!A:A,Enrollees!C:C)</f>
        <v>St. Margaret's House</v>
      </c>
      <c r="AV796">
        <f>_xlfn.XLOOKUP(AO796,Enrollees!A:A,Enrollees!F:F)</f>
        <v>5743234630</v>
      </c>
      <c r="AW796" s="7">
        <f t="shared" si="12"/>
        <v>27.06</v>
      </c>
    </row>
    <row r="797" spans="1:49" x14ac:dyDescent="0.2">
      <c r="A797" t="s">
        <v>921</v>
      </c>
      <c r="B797" s="1">
        <v>44585.639768518522</v>
      </c>
      <c r="C797" s="10">
        <v>44585</v>
      </c>
      <c r="D797" t="s">
        <v>234</v>
      </c>
      <c r="E797" s="2">
        <v>44585</v>
      </c>
      <c r="F797" t="s">
        <v>235</v>
      </c>
      <c r="G797" s="2">
        <v>44585</v>
      </c>
      <c r="H797" t="s">
        <v>157</v>
      </c>
      <c r="I797" s="2">
        <v>44585</v>
      </c>
      <c r="J797" t="s">
        <v>670</v>
      </c>
      <c r="K797" t="s">
        <v>742</v>
      </c>
      <c r="L797" t="s">
        <v>560</v>
      </c>
      <c r="M797" t="s">
        <v>561</v>
      </c>
      <c r="N797" t="s">
        <v>562</v>
      </c>
      <c r="O797" t="s">
        <v>43</v>
      </c>
      <c r="P797" t="s">
        <v>44</v>
      </c>
      <c r="Q797" t="s">
        <v>45</v>
      </c>
      <c r="R797" t="s">
        <v>43</v>
      </c>
      <c r="S797" t="s">
        <v>43</v>
      </c>
      <c r="T797" t="s">
        <v>43</v>
      </c>
      <c r="U797" t="s">
        <v>43</v>
      </c>
      <c r="V797" t="s">
        <v>43</v>
      </c>
      <c r="W797" t="s">
        <v>43</v>
      </c>
      <c r="X797" t="s">
        <v>43</v>
      </c>
      <c r="Y797" t="s">
        <v>757</v>
      </c>
      <c r="Z797" t="s">
        <v>43</v>
      </c>
      <c r="AA797" t="s">
        <v>47</v>
      </c>
      <c r="AB797" t="s">
        <v>48</v>
      </c>
      <c r="AC797">
        <v>33.93</v>
      </c>
      <c r="AD797" t="s">
        <v>43</v>
      </c>
      <c r="AE797" t="s">
        <v>43</v>
      </c>
      <c r="AF797">
        <v>33.93</v>
      </c>
      <c r="AG797" t="s">
        <v>49</v>
      </c>
      <c r="AH797">
        <v>33.93</v>
      </c>
      <c r="AI797" t="s">
        <v>43</v>
      </c>
      <c r="AJ797" t="s">
        <v>43</v>
      </c>
      <c r="AK797">
        <v>33.93</v>
      </c>
      <c r="AL797">
        <v>0</v>
      </c>
      <c r="AM797" t="s">
        <v>2647</v>
      </c>
      <c r="AN797" t="s">
        <v>43</v>
      </c>
      <c r="AO797" t="s">
        <v>875</v>
      </c>
      <c r="AP797" t="s">
        <v>43</v>
      </c>
      <c r="AQ797" t="s">
        <v>43</v>
      </c>
      <c r="AR797" t="s">
        <v>764</v>
      </c>
      <c r="AS797" t="s">
        <v>43</v>
      </c>
      <c r="AT797" t="str">
        <f>_xlfn.XLOOKUP(AO797,Enrollees!A:A,Enrollees!E:E)</f>
        <v>Megan madondo</v>
      </c>
      <c r="AU797" t="str">
        <f>_xlfn.XLOOKUP(AO797,Enrollees!A:A,Enrollees!C:C)</f>
        <v>South Bend Heritage Foundation</v>
      </c>
      <c r="AV797">
        <f>_xlfn.XLOOKUP(AO797,Enrollees!A:A,Enrollees!F:F)</f>
        <v>5742200612</v>
      </c>
      <c r="AW797" s="7">
        <f t="shared" si="12"/>
        <v>33.93</v>
      </c>
    </row>
    <row r="798" spans="1:49" x14ac:dyDescent="0.2">
      <c r="A798" t="s">
        <v>922</v>
      </c>
      <c r="B798" s="1">
        <v>44585.891550925924</v>
      </c>
      <c r="C798" s="10">
        <v>44585</v>
      </c>
      <c r="D798" t="s">
        <v>313</v>
      </c>
      <c r="E798" s="2">
        <v>44585</v>
      </c>
      <c r="F798" t="s">
        <v>532</v>
      </c>
      <c r="G798" s="2">
        <v>44585</v>
      </c>
      <c r="H798" t="s">
        <v>336</v>
      </c>
      <c r="I798" s="2">
        <v>44585</v>
      </c>
      <c r="J798" t="s">
        <v>923</v>
      </c>
      <c r="K798" t="s">
        <v>742</v>
      </c>
      <c r="L798" t="s">
        <v>560</v>
      </c>
      <c r="M798" t="s">
        <v>561</v>
      </c>
      <c r="N798" t="s">
        <v>562</v>
      </c>
      <c r="O798" t="s">
        <v>43</v>
      </c>
      <c r="P798" t="s">
        <v>44</v>
      </c>
      <c r="Q798" t="s">
        <v>45</v>
      </c>
      <c r="R798" t="s">
        <v>43</v>
      </c>
      <c r="S798" t="s">
        <v>43</v>
      </c>
      <c r="T798" t="s">
        <v>43</v>
      </c>
      <c r="U798" t="s">
        <v>43</v>
      </c>
      <c r="V798" t="s">
        <v>43</v>
      </c>
      <c r="W798" t="s">
        <v>43</v>
      </c>
      <c r="X798" t="s">
        <v>43</v>
      </c>
      <c r="Y798" t="s">
        <v>757</v>
      </c>
      <c r="Z798" t="s">
        <v>43</v>
      </c>
      <c r="AA798" t="s">
        <v>47</v>
      </c>
      <c r="AB798" t="s">
        <v>48</v>
      </c>
      <c r="AC798">
        <v>30.98</v>
      </c>
      <c r="AD798" t="s">
        <v>43</v>
      </c>
      <c r="AE798" t="s">
        <v>43</v>
      </c>
      <c r="AF798">
        <v>30.98</v>
      </c>
      <c r="AG798" t="s">
        <v>49</v>
      </c>
      <c r="AH798">
        <v>30.98</v>
      </c>
      <c r="AI798" t="s">
        <v>43</v>
      </c>
      <c r="AJ798" t="s">
        <v>43</v>
      </c>
      <c r="AK798">
        <v>30.98</v>
      </c>
      <c r="AL798">
        <v>0</v>
      </c>
      <c r="AM798" t="s">
        <v>1661</v>
      </c>
      <c r="AN798" t="s">
        <v>43</v>
      </c>
      <c r="AO798" t="s">
        <v>924</v>
      </c>
      <c r="AP798" t="s">
        <v>43</v>
      </c>
      <c r="AQ798" t="s">
        <v>43</v>
      </c>
      <c r="AR798" t="s">
        <v>773</v>
      </c>
      <c r="AS798" t="s">
        <v>43</v>
      </c>
      <c r="AT798" t="str">
        <f>_xlfn.XLOOKUP(AO798,Enrollees!A:A,Enrollees!E:E)</f>
        <v>Imrie Bird</v>
      </c>
      <c r="AU798" t="str">
        <f>_xlfn.XLOOKUP(AO798,Enrollees!A:A,Enrollees!C:C)</f>
        <v>La Casa de Amistad</v>
      </c>
      <c r="AV798">
        <f>_xlfn.XLOOKUP(AO798,Enrollees!A:A,Enrollees!F:F)</f>
        <v>5743153391</v>
      </c>
      <c r="AW798" s="7">
        <f t="shared" si="12"/>
        <v>30.98</v>
      </c>
    </row>
    <row r="799" spans="1:49" x14ac:dyDescent="0.2">
      <c r="A799" t="s">
        <v>925</v>
      </c>
      <c r="B799" s="1">
        <v>44586.499884259261</v>
      </c>
      <c r="C799" s="10">
        <v>44586</v>
      </c>
      <c r="D799" t="s">
        <v>138</v>
      </c>
      <c r="E799" s="2">
        <v>44586</v>
      </c>
      <c r="F799" t="s">
        <v>565</v>
      </c>
      <c r="G799" s="2">
        <v>44586</v>
      </c>
      <c r="H799" t="s">
        <v>687</v>
      </c>
      <c r="I799" s="2">
        <v>44586</v>
      </c>
      <c r="J799" t="s">
        <v>537</v>
      </c>
      <c r="K799" t="s">
        <v>742</v>
      </c>
      <c r="L799" t="s">
        <v>560</v>
      </c>
      <c r="M799" t="s">
        <v>561</v>
      </c>
      <c r="N799" t="s">
        <v>562</v>
      </c>
      <c r="O799" t="s">
        <v>43</v>
      </c>
      <c r="P799" t="s">
        <v>44</v>
      </c>
      <c r="Q799" t="s">
        <v>45</v>
      </c>
      <c r="R799" t="s">
        <v>43</v>
      </c>
      <c r="S799" t="s">
        <v>43</v>
      </c>
      <c r="T799" t="s">
        <v>43</v>
      </c>
      <c r="U799" t="s">
        <v>43</v>
      </c>
      <c r="V799" t="s">
        <v>43</v>
      </c>
      <c r="W799" t="s">
        <v>43</v>
      </c>
      <c r="X799" t="s">
        <v>43</v>
      </c>
      <c r="Y799" t="s">
        <v>757</v>
      </c>
      <c r="Z799" t="s">
        <v>43</v>
      </c>
      <c r="AA799" t="s">
        <v>47</v>
      </c>
      <c r="AB799" t="s">
        <v>48</v>
      </c>
      <c r="AC799">
        <v>12.81</v>
      </c>
      <c r="AD799" t="s">
        <v>43</v>
      </c>
      <c r="AE799" t="s">
        <v>43</v>
      </c>
      <c r="AF799">
        <v>12.81</v>
      </c>
      <c r="AG799" t="s">
        <v>49</v>
      </c>
      <c r="AH799">
        <v>12.81</v>
      </c>
      <c r="AI799" t="s">
        <v>43</v>
      </c>
      <c r="AJ799" t="s">
        <v>43</v>
      </c>
      <c r="AK799">
        <v>12.81</v>
      </c>
      <c r="AL799">
        <v>0</v>
      </c>
      <c r="AM799" t="s">
        <v>1661</v>
      </c>
      <c r="AN799" t="s">
        <v>43</v>
      </c>
      <c r="AO799" t="s">
        <v>924</v>
      </c>
      <c r="AP799" t="s">
        <v>43</v>
      </c>
      <c r="AQ799" t="s">
        <v>43</v>
      </c>
      <c r="AR799" t="s">
        <v>773</v>
      </c>
      <c r="AS799" t="s">
        <v>43</v>
      </c>
      <c r="AT799" t="str">
        <f>_xlfn.XLOOKUP(AO799,Enrollees!A:A,Enrollees!E:E)</f>
        <v>Imrie Bird</v>
      </c>
      <c r="AU799" t="str">
        <f>_xlfn.XLOOKUP(AO799,Enrollees!A:A,Enrollees!C:C)</f>
        <v>La Casa de Amistad</v>
      </c>
      <c r="AV799">
        <f>_xlfn.XLOOKUP(AO799,Enrollees!A:A,Enrollees!F:F)</f>
        <v>5743153391</v>
      </c>
      <c r="AW799" s="7">
        <f t="shared" si="12"/>
        <v>12.81</v>
      </c>
    </row>
    <row r="800" spans="1:49" x14ac:dyDescent="0.2">
      <c r="A800" t="s">
        <v>926</v>
      </c>
      <c r="B800" s="1">
        <v>44586.604641203703</v>
      </c>
      <c r="C800" s="10">
        <v>44586</v>
      </c>
      <c r="D800" t="s">
        <v>194</v>
      </c>
      <c r="E800" s="2">
        <v>44586</v>
      </c>
      <c r="F800" t="s">
        <v>315</v>
      </c>
      <c r="G800" s="2">
        <v>44586</v>
      </c>
      <c r="H800" t="s">
        <v>114</v>
      </c>
      <c r="I800" s="2">
        <v>44586</v>
      </c>
      <c r="J800" t="s">
        <v>115</v>
      </c>
      <c r="K800" t="s">
        <v>742</v>
      </c>
      <c r="L800" t="s">
        <v>560</v>
      </c>
      <c r="M800" t="s">
        <v>561</v>
      </c>
      <c r="N800" t="s">
        <v>562</v>
      </c>
      <c r="O800" t="s">
        <v>43</v>
      </c>
      <c r="P800" t="s">
        <v>44</v>
      </c>
      <c r="Q800" t="s">
        <v>45</v>
      </c>
      <c r="R800" t="s">
        <v>43</v>
      </c>
      <c r="S800" t="s">
        <v>43</v>
      </c>
      <c r="T800" t="s">
        <v>43</v>
      </c>
      <c r="U800" t="s">
        <v>43</v>
      </c>
      <c r="V800" t="s">
        <v>43</v>
      </c>
      <c r="W800" t="s">
        <v>43</v>
      </c>
      <c r="X800" t="s">
        <v>43</v>
      </c>
      <c r="Y800" t="s">
        <v>757</v>
      </c>
      <c r="Z800" t="s">
        <v>43</v>
      </c>
      <c r="AA800" t="s">
        <v>47</v>
      </c>
      <c r="AB800" t="s">
        <v>48</v>
      </c>
      <c r="AC800">
        <v>2.75</v>
      </c>
      <c r="AD800" t="s">
        <v>43</v>
      </c>
      <c r="AE800" t="s">
        <v>43</v>
      </c>
      <c r="AF800">
        <v>2.75</v>
      </c>
      <c r="AG800" t="s">
        <v>49</v>
      </c>
      <c r="AH800">
        <v>2.75</v>
      </c>
      <c r="AI800" t="s">
        <v>43</v>
      </c>
      <c r="AJ800" t="s">
        <v>43</v>
      </c>
      <c r="AK800">
        <v>2.75</v>
      </c>
      <c r="AL800">
        <v>0</v>
      </c>
      <c r="AM800" t="s">
        <v>2647</v>
      </c>
      <c r="AN800" t="s">
        <v>43</v>
      </c>
      <c r="AO800" t="s">
        <v>793</v>
      </c>
      <c r="AP800" t="s">
        <v>43</v>
      </c>
      <c r="AQ800" t="s">
        <v>43</v>
      </c>
      <c r="AR800" t="s">
        <v>764</v>
      </c>
      <c r="AS800" t="s">
        <v>43</v>
      </c>
      <c r="AT800" t="str">
        <f>_xlfn.XLOOKUP(AO800,Enrollees!A:A,Enrollees!E:E)</f>
        <v>Jonathan  Campbell </v>
      </c>
      <c r="AU800" t="str">
        <f>_xlfn.XLOOKUP(AO800,Enrollees!A:A,Enrollees!C:C)</f>
        <v>South Bend Heritage Foundation</v>
      </c>
      <c r="AV800">
        <f>_xlfn.XLOOKUP(AO800,Enrollees!A:A,Enrollees!F:F)</f>
        <v>5303464233</v>
      </c>
      <c r="AW800" s="7">
        <f t="shared" si="12"/>
        <v>2.75</v>
      </c>
    </row>
    <row r="801" spans="1:49" x14ac:dyDescent="0.2">
      <c r="A801" t="s">
        <v>927</v>
      </c>
      <c r="B801" s="1">
        <v>44586.651354166665</v>
      </c>
      <c r="C801" s="10">
        <v>44586</v>
      </c>
      <c r="D801" t="s">
        <v>57</v>
      </c>
      <c r="E801" s="2">
        <v>44586</v>
      </c>
      <c r="F801" t="s">
        <v>58</v>
      </c>
      <c r="G801" s="2">
        <v>44586</v>
      </c>
      <c r="H801" t="s">
        <v>366</v>
      </c>
      <c r="I801" s="2">
        <v>44586</v>
      </c>
      <c r="J801" t="s">
        <v>533</v>
      </c>
      <c r="K801" t="s">
        <v>742</v>
      </c>
      <c r="L801" t="s">
        <v>560</v>
      </c>
      <c r="M801" t="s">
        <v>561</v>
      </c>
      <c r="N801" t="s">
        <v>562</v>
      </c>
      <c r="O801" t="s">
        <v>43</v>
      </c>
      <c r="P801" t="s">
        <v>44</v>
      </c>
      <c r="Q801" t="s">
        <v>45</v>
      </c>
      <c r="R801" t="s">
        <v>43</v>
      </c>
      <c r="S801" t="s">
        <v>43</v>
      </c>
      <c r="T801" t="s">
        <v>43</v>
      </c>
      <c r="U801" t="s">
        <v>43</v>
      </c>
      <c r="V801" t="s">
        <v>43</v>
      </c>
      <c r="W801" t="s">
        <v>43</v>
      </c>
      <c r="X801" t="s">
        <v>43</v>
      </c>
      <c r="Y801" t="s">
        <v>757</v>
      </c>
      <c r="Z801" t="s">
        <v>43</v>
      </c>
      <c r="AA801" t="s">
        <v>47</v>
      </c>
      <c r="AB801" t="s">
        <v>48</v>
      </c>
      <c r="AC801">
        <v>11.7</v>
      </c>
      <c r="AD801" t="s">
        <v>43</v>
      </c>
      <c r="AE801" t="s">
        <v>43</v>
      </c>
      <c r="AF801">
        <v>11.7</v>
      </c>
      <c r="AG801" t="s">
        <v>49</v>
      </c>
      <c r="AH801">
        <v>11.7</v>
      </c>
      <c r="AI801" t="s">
        <v>43</v>
      </c>
      <c r="AJ801" t="s">
        <v>43</v>
      </c>
      <c r="AK801">
        <v>11.7</v>
      </c>
      <c r="AL801">
        <v>0</v>
      </c>
      <c r="AM801" t="s">
        <v>2647</v>
      </c>
      <c r="AN801" t="s">
        <v>43</v>
      </c>
      <c r="AO801" t="s">
        <v>802</v>
      </c>
      <c r="AP801" t="s">
        <v>43</v>
      </c>
      <c r="AQ801" t="s">
        <v>43</v>
      </c>
      <c r="AR801" t="s">
        <v>764</v>
      </c>
      <c r="AS801" t="s">
        <v>43</v>
      </c>
      <c r="AT801" t="str">
        <f>_xlfn.XLOOKUP(AO801,Enrollees!A:A,Enrollees!E:E)</f>
        <v>Ray Davis</v>
      </c>
      <c r="AU801" t="str">
        <f>_xlfn.XLOOKUP(AO801,Enrollees!A:A,Enrollees!C:C)</f>
        <v>South Bend Heritage Foundation</v>
      </c>
      <c r="AV801">
        <f>_xlfn.XLOOKUP(AO801,Enrollees!A:A,Enrollees!F:F)</f>
        <v>5743472107</v>
      </c>
      <c r="AW801" s="7">
        <f t="shared" si="12"/>
        <v>11.7</v>
      </c>
    </row>
    <row r="802" spans="1:49" x14ac:dyDescent="0.2">
      <c r="A802" t="s">
        <v>928</v>
      </c>
      <c r="B802" s="1">
        <v>44586.665543981479</v>
      </c>
      <c r="C802" s="10">
        <v>44586</v>
      </c>
      <c r="D802" t="s">
        <v>318</v>
      </c>
      <c r="E802" s="2">
        <v>44586</v>
      </c>
      <c r="F802" t="s">
        <v>496</v>
      </c>
      <c r="G802" s="2">
        <v>44586</v>
      </c>
      <c r="H802" t="s">
        <v>86</v>
      </c>
      <c r="I802" s="2">
        <v>44586</v>
      </c>
      <c r="J802" t="s">
        <v>87</v>
      </c>
      <c r="K802" t="s">
        <v>742</v>
      </c>
      <c r="L802" t="s">
        <v>560</v>
      </c>
      <c r="M802" t="s">
        <v>561</v>
      </c>
      <c r="N802" t="s">
        <v>562</v>
      </c>
      <c r="O802" t="s">
        <v>43</v>
      </c>
      <c r="P802" t="s">
        <v>44</v>
      </c>
      <c r="Q802" t="s">
        <v>45</v>
      </c>
      <c r="R802" t="s">
        <v>43</v>
      </c>
      <c r="S802" t="s">
        <v>43</v>
      </c>
      <c r="T802" t="s">
        <v>43</v>
      </c>
      <c r="U802" t="s">
        <v>43</v>
      </c>
      <c r="V802" t="s">
        <v>43</v>
      </c>
      <c r="W802" t="s">
        <v>43</v>
      </c>
      <c r="X802" t="s">
        <v>43</v>
      </c>
      <c r="Y802" t="s">
        <v>757</v>
      </c>
      <c r="Z802" t="s">
        <v>43</v>
      </c>
      <c r="AA802" t="s">
        <v>47</v>
      </c>
      <c r="AB802" t="s">
        <v>48</v>
      </c>
      <c r="AC802">
        <v>6.44</v>
      </c>
      <c r="AD802" t="s">
        <v>43</v>
      </c>
      <c r="AE802" t="s">
        <v>43</v>
      </c>
      <c r="AF802">
        <v>6.44</v>
      </c>
      <c r="AG802" t="s">
        <v>49</v>
      </c>
      <c r="AH802">
        <v>6.44</v>
      </c>
      <c r="AI802" t="s">
        <v>43</v>
      </c>
      <c r="AJ802" t="s">
        <v>43</v>
      </c>
      <c r="AK802">
        <v>6.44</v>
      </c>
      <c r="AL802">
        <v>0</v>
      </c>
      <c r="AM802" t="s">
        <v>2647</v>
      </c>
      <c r="AN802" t="s">
        <v>43</v>
      </c>
      <c r="AO802" t="s">
        <v>793</v>
      </c>
      <c r="AP802" t="s">
        <v>43</v>
      </c>
      <c r="AQ802" t="s">
        <v>43</v>
      </c>
      <c r="AR802" t="s">
        <v>764</v>
      </c>
      <c r="AS802" t="s">
        <v>43</v>
      </c>
      <c r="AT802" t="str">
        <f>_xlfn.XLOOKUP(AO802,Enrollees!A:A,Enrollees!E:E)</f>
        <v>Jonathan  Campbell </v>
      </c>
      <c r="AU802" t="str">
        <f>_xlfn.XLOOKUP(AO802,Enrollees!A:A,Enrollees!C:C)</f>
        <v>South Bend Heritage Foundation</v>
      </c>
      <c r="AV802">
        <f>_xlfn.XLOOKUP(AO802,Enrollees!A:A,Enrollees!F:F)</f>
        <v>5303464233</v>
      </c>
      <c r="AW802" s="7">
        <f t="shared" si="12"/>
        <v>6.44</v>
      </c>
    </row>
    <row r="803" spans="1:49" x14ac:dyDescent="0.2">
      <c r="A803" t="s">
        <v>929</v>
      </c>
      <c r="B803" s="1">
        <v>44586.687696759262</v>
      </c>
      <c r="C803" s="10">
        <v>44586</v>
      </c>
      <c r="D803" t="s">
        <v>466</v>
      </c>
      <c r="E803" s="2">
        <v>44586</v>
      </c>
      <c r="F803" t="s">
        <v>83</v>
      </c>
      <c r="G803" s="2">
        <v>44586</v>
      </c>
      <c r="H803" t="s">
        <v>151</v>
      </c>
      <c r="I803" s="2">
        <v>44586</v>
      </c>
      <c r="J803" t="s">
        <v>152</v>
      </c>
      <c r="K803" t="s">
        <v>742</v>
      </c>
      <c r="L803" t="s">
        <v>560</v>
      </c>
      <c r="M803" t="s">
        <v>561</v>
      </c>
      <c r="N803" t="s">
        <v>562</v>
      </c>
      <c r="O803" t="s">
        <v>43</v>
      </c>
      <c r="P803" t="s">
        <v>44</v>
      </c>
      <c r="Q803" t="s">
        <v>45</v>
      </c>
      <c r="R803" t="s">
        <v>43</v>
      </c>
      <c r="S803" t="s">
        <v>43</v>
      </c>
      <c r="T803" t="s">
        <v>43</v>
      </c>
      <c r="U803" t="s">
        <v>43</v>
      </c>
      <c r="V803" t="s">
        <v>43</v>
      </c>
      <c r="W803" t="s">
        <v>43</v>
      </c>
      <c r="X803" t="s">
        <v>43</v>
      </c>
      <c r="Y803" t="s">
        <v>757</v>
      </c>
      <c r="Z803" t="s">
        <v>43</v>
      </c>
      <c r="AA803" t="s">
        <v>47</v>
      </c>
      <c r="AB803" t="s">
        <v>48</v>
      </c>
      <c r="AC803">
        <v>33.97</v>
      </c>
      <c r="AD803" t="s">
        <v>43</v>
      </c>
      <c r="AE803" t="s">
        <v>43</v>
      </c>
      <c r="AF803">
        <v>33.97</v>
      </c>
      <c r="AG803" t="s">
        <v>49</v>
      </c>
      <c r="AH803">
        <v>33.97</v>
      </c>
      <c r="AI803" t="s">
        <v>43</v>
      </c>
      <c r="AJ803" t="s">
        <v>43</v>
      </c>
      <c r="AK803">
        <v>33.97</v>
      </c>
      <c r="AL803">
        <v>0</v>
      </c>
      <c r="AM803" t="s">
        <v>1661</v>
      </c>
      <c r="AN803" t="s">
        <v>43</v>
      </c>
      <c r="AO803" t="s">
        <v>792</v>
      </c>
      <c r="AP803" t="s">
        <v>43</v>
      </c>
      <c r="AQ803" t="s">
        <v>43</v>
      </c>
      <c r="AR803" t="s">
        <v>773</v>
      </c>
      <c r="AS803" t="s">
        <v>43</v>
      </c>
      <c r="AT803" t="str">
        <f>_xlfn.XLOOKUP(AO803,Enrollees!A:A,Enrollees!E:E)</f>
        <v>Mark Reeves</v>
      </c>
      <c r="AU803" t="str">
        <f>_xlfn.XLOOKUP(AO803,Enrollees!A:A,Enrollees!C:C)</f>
        <v>La Casa de Amistad</v>
      </c>
      <c r="AV803">
        <f>_xlfn.XLOOKUP(AO803,Enrollees!A:A,Enrollees!F:F)</f>
        <v>5743448941</v>
      </c>
      <c r="AW803" s="7">
        <f t="shared" si="12"/>
        <v>33.97</v>
      </c>
    </row>
    <row r="804" spans="1:49" x14ac:dyDescent="0.2">
      <c r="A804" t="s">
        <v>930</v>
      </c>
      <c r="B804" s="1">
        <v>44586.786006944443</v>
      </c>
      <c r="C804" s="10">
        <v>44586</v>
      </c>
      <c r="D804" t="s">
        <v>344</v>
      </c>
      <c r="E804" s="2">
        <v>44586</v>
      </c>
      <c r="F804" t="s">
        <v>150</v>
      </c>
      <c r="G804" s="2">
        <v>44586</v>
      </c>
      <c r="H804" t="s">
        <v>238</v>
      </c>
      <c r="I804" s="2">
        <v>44586</v>
      </c>
      <c r="J804" t="s">
        <v>331</v>
      </c>
      <c r="K804" t="s">
        <v>742</v>
      </c>
      <c r="L804" t="s">
        <v>560</v>
      </c>
      <c r="M804" t="s">
        <v>561</v>
      </c>
      <c r="N804" t="s">
        <v>562</v>
      </c>
      <c r="O804" t="s">
        <v>43</v>
      </c>
      <c r="P804" t="s">
        <v>44</v>
      </c>
      <c r="Q804" t="s">
        <v>45</v>
      </c>
      <c r="R804" t="s">
        <v>43</v>
      </c>
      <c r="S804" t="s">
        <v>43</v>
      </c>
      <c r="T804" t="s">
        <v>43</v>
      </c>
      <c r="U804" t="s">
        <v>43</v>
      </c>
      <c r="V804" t="s">
        <v>43</v>
      </c>
      <c r="W804" t="s">
        <v>43</v>
      </c>
      <c r="X804" t="s">
        <v>43</v>
      </c>
      <c r="Y804" t="s">
        <v>757</v>
      </c>
      <c r="Z804" t="s">
        <v>43</v>
      </c>
      <c r="AA804" t="s">
        <v>47</v>
      </c>
      <c r="AB804" t="s">
        <v>48</v>
      </c>
      <c r="AC804">
        <v>15.97</v>
      </c>
      <c r="AD804" t="s">
        <v>43</v>
      </c>
      <c r="AE804" t="s">
        <v>43</v>
      </c>
      <c r="AF804">
        <v>15.97</v>
      </c>
      <c r="AG804" t="s">
        <v>49</v>
      </c>
      <c r="AH804">
        <v>15.97</v>
      </c>
      <c r="AI804" t="s">
        <v>43</v>
      </c>
      <c r="AJ804" t="s">
        <v>43</v>
      </c>
      <c r="AK804">
        <v>15.97</v>
      </c>
      <c r="AL804">
        <v>0</v>
      </c>
      <c r="AM804" t="s">
        <v>1661</v>
      </c>
      <c r="AN804" t="s">
        <v>43</v>
      </c>
      <c r="AO804" t="s">
        <v>804</v>
      </c>
      <c r="AP804" t="s">
        <v>43</v>
      </c>
      <c r="AQ804" t="s">
        <v>43</v>
      </c>
      <c r="AR804" t="s">
        <v>773</v>
      </c>
      <c r="AS804" t="s">
        <v>43</v>
      </c>
      <c r="AT804" t="str">
        <f>_xlfn.XLOOKUP(AO804,Enrollees!A:A,Enrollees!E:E)</f>
        <v>Gabrielle Morgan</v>
      </c>
      <c r="AU804" t="str">
        <f>_xlfn.XLOOKUP(AO804,Enrollees!A:A,Enrollees!C:C)</f>
        <v>La Casa de Amistad</v>
      </c>
      <c r="AV804">
        <f>_xlfn.XLOOKUP(AO804,Enrollees!A:A,Enrollees!F:F)</f>
        <v>5743095834</v>
      </c>
      <c r="AW804" s="7">
        <f t="shared" si="12"/>
        <v>15.97</v>
      </c>
    </row>
    <row r="805" spans="1:49" x14ac:dyDescent="0.2">
      <c r="A805" t="s">
        <v>931</v>
      </c>
      <c r="B805" s="1">
        <v>44586.892129629632</v>
      </c>
      <c r="C805" s="10">
        <v>44586</v>
      </c>
      <c r="D805" t="s">
        <v>268</v>
      </c>
      <c r="E805" s="2">
        <v>44586</v>
      </c>
      <c r="F805" t="s">
        <v>382</v>
      </c>
      <c r="G805" s="2">
        <v>44586</v>
      </c>
      <c r="H805" t="s">
        <v>486</v>
      </c>
      <c r="I805" s="2">
        <v>44586</v>
      </c>
      <c r="J805" t="s">
        <v>277</v>
      </c>
      <c r="K805" t="s">
        <v>742</v>
      </c>
      <c r="L805" t="s">
        <v>560</v>
      </c>
      <c r="M805" t="s">
        <v>561</v>
      </c>
      <c r="N805" t="s">
        <v>562</v>
      </c>
      <c r="O805" t="s">
        <v>43</v>
      </c>
      <c r="P805" t="s">
        <v>44</v>
      </c>
      <c r="Q805" t="s">
        <v>45</v>
      </c>
      <c r="R805" t="s">
        <v>43</v>
      </c>
      <c r="S805" t="s">
        <v>43</v>
      </c>
      <c r="T805" t="s">
        <v>43</v>
      </c>
      <c r="U805" t="s">
        <v>43</v>
      </c>
      <c r="V805" t="s">
        <v>43</v>
      </c>
      <c r="W805" t="s">
        <v>43</v>
      </c>
      <c r="X805" t="s">
        <v>43</v>
      </c>
      <c r="Y805" t="s">
        <v>757</v>
      </c>
      <c r="Z805" t="s">
        <v>43</v>
      </c>
      <c r="AA805" t="s">
        <v>47</v>
      </c>
      <c r="AB805" t="s">
        <v>48</v>
      </c>
      <c r="AC805">
        <v>23.38</v>
      </c>
      <c r="AD805" t="s">
        <v>43</v>
      </c>
      <c r="AE805" t="s">
        <v>43</v>
      </c>
      <c r="AF805">
        <v>23.38</v>
      </c>
      <c r="AG805" t="s">
        <v>49</v>
      </c>
      <c r="AH805">
        <v>23.38</v>
      </c>
      <c r="AI805" t="s">
        <v>43</v>
      </c>
      <c r="AJ805" t="s">
        <v>43</v>
      </c>
      <c r="AK805">
        <v>23.38</v>
      </c>
      <c r="AL805">
        <v>0</v>
      </c>
      <c r="AM805" t="s">
        <v>1661</v>
      </c>
      <c r="AN805" t="s">
        <v>43</v>
      </c>
      <c r="AO805" t="s">
        <v>924</v>
      </c>
      <c r="AP805" t="s">
        <v>43</v>
      </c>
      <c r="AQ805" t="s">
        <v>43</v>
      </c>
      <c r="AR805" t="s">
        <v>773</v>
      </c>
      <c r="AS805" t="s">
        <v>43</v>
      </c>
      <c r="AT805" t="str">
        <f>_xlfn.XLOOKUP(AO805,Enrollees!A:A,Enrollees!E:E)</f>
        <v>Imrie Bird</v>
      </c>
      <c r="AU805" t="str">
        <f>_xlfn.XLOOKUP(AO805,Enrollees!A:A,Enrollees!C:C)</f>
        <v>La Casa de Amistad</v>
      </c>
      <c r="AV805">
        <f>_xlfn.XLOOKUP(AO805,Enrollees!A:A,Enrollees!F:F)</f>
        <v>5743153391</v>
      </c>
      <c r="AW805" s="7">
        <f t="shared" si="12"/>
        <v>23.38</v>
      </c>
    </row>
    <row r="806" spans="1:49" x14ac:dyDescent="0.2">
      <c r="A806" t="s">
        <v>932</v>
      </c>
      <c r="B806" s="1">
        <v>44586.903715277775</v>
      </c>
      <c r="C806" s="10">
        <v>44586</v>
      </c>
      <c r="D806" t="s">
        <v>284</v>
      </c>
      <c r="E806" s="2">
        <v>44586</v>
      </c>
      <c r="F806" t="s">
        <v>325</v>
      </c>
      <c r="G806" s="2">
        <v>44586</v>
      </c>
      <c r="H806" t="s">
        <v>178</v>
      </c>
      <c r="I806" s="2">
        <v>44586</v>
      </c>
      <c r="J806" t="s">
        <v>515</v>
      </c>
      <c r="K806" t="s">
        <v>742</v>
      </c>
      <c r="L806" t="s">
        <v>560</v>
      </c>
      <c r="M806" t="s">
        <v>561</v>
      </c>
      <c r="N806" t="s">
        <v>562</v>
      </c>
      <c r="O806" t="s">
        <v>43</v>
      </c>
      <c r="P806" t="s">
        <v>44</v>
      </c>
      <c r="Q806" t="s">
        <v>45</v>
      </c>
      <c r="R806" t="s">
        <v>43</v>
      </c>
      <c r="S806" t="s">
        <v>43</v>
      </c>
      <c r="T806" t="s">
        <v>43</v>
      </c>
      <c r="U806" t="s">
        <v>43</v>
      </c>
      <c r="V806" t="s">
        <v>43</v>
      </c>
      <c r="W806" t="s">
        <v>43</v>
      </c>
      <c r="X806" t="s">
        <v>43</v>
      </c>
      <c r="Y806" t="s">
        <v>757</v>
      </c>
      <c r="Z806" t="s">
        <v>43</v>
      </c>
      <c r="AA806" t="s">
        <v>47</v>
      </c>
      <c r="AB806" t="s">
        <v>48</v>
      </c>
      <c r="AC806">
        <v>5.85</v>
      </c>
      <c r="AD806" t="s">
        <v>43</v>
      </c>
      <c r="AE806" t="s">
        <v>43</v>
      </c>
      <c r="AF806">
        <v>5.85</v>
      </c>
      <c r="AG806" t="s">
        <v>49</v>
      </c>
      <c r="AH806">
        <v>5.85</v>
      </c>
      <c r="AI806" t="s">
        <v>43</v>
      </c>
      <c r="AJ806" t="s">
        <v>43</v>
      </c>
      <c r="AK806">
        <v>5.85</v>
      </c>
      <c r="AL806">
        <v>0</v>
      </c>
      <c r="AM806" t="s">
        <v>1661</v>
      </c>
      <c r="AN806" t="s">
        <v>43</v>
      </c>
      <c r="AO806" t="s">
        <v>781</v>
      </c>
      <c r="AP806" t="s">
        <v>43</v>
      </c>
      <c r="AQ806" t="s">
        <v>43</v>
      </c>
      <c r="AR806" t="s">
        <v>773</v>
      </c>
      <c r="AS806" t="s">
        <v>43</v>
      </c>
      <c r="AT806" t="str">
        <f>_xlfn.XLOOKUP(AO806,Enrollees!A:A,Enrollees!E:E)</f>
        <v>Nilda Valenzuela</v>
      </c>
      <c r="AU806" t="str">
        <f>_xlfn.XLOOKUP(AO806,Enrollees!A:A,Enrollees!C:C)</f>
        <v>La Casa de Amistad</v>
      </c>
      <c r="AV806">
        <f>_xlfn.XLOOKUP(AO806,Enrollees!A:A,Enrollees!F:F)</f>
        <v>5742176535</v>
      </c>
      <c r="AW806" s="7">
        <f t="shared" si="12"/>
        <v>5.85</v>
      </c>
    </row>
    <row r="807" spans="1:49" x14ac:dyDescent="0.2">
      <c r="A807" t="s">
        <v>933</v>
      </c>
      <c r="B807" s="1">
        <v>44586.934259259258</v>
      </c>
      <c r="C807" s="10">
        <v>44586</v>
      </c>
      <c r="D807" t="s">
        <v>209</v>
      </c>
      <c r="E807" s="2">
        <v>44586</v>
      </c>
      <c r="F807" t="s">
        <v>210</v>
      </c>
      <c r="G807" s="2">
        <v>44586</v>
      </c>
      <c r="H807" t="s">
        <v>187</v>
      </c>
      <c r="I807" s="2">
        <v>44586</v>
      </c>
      <c r="J807" t="s">
        <v>188</v>
      </c>
      <c r="K807" t="s">
        <v>742</v>
      </c>
      <c r="L807" t="s">
        <v>560</v>
      </c>
      <c r="M807" t="s">
        <v>561</v>
      </c>
      <c r="N807" t="s">
        <v>562</v>
      </c>
      <c r="O807" t="s">
        <v>43</v>
      </c>
      <c r="P807" t="s">
        <v>44</v>
      </c>
      <c r="Q807" t="s">
        <v>45</v>
      </c>
      <c r="R807" t="s">
        <v>43</v>
      </c>
      <c r="S807" t="s">
        <v>43</v>
      </c>
      <c r="T807" t="s">
        <v>43</v>
      </c>
      <c r="U807" t="s">
        <v>43</v>
      </c>
      <c r="V807" t="s">
        <v>43</v>
      </c>
      <c r="W807" t="s">
        <v>43</v>
      </c>
      <c r="X807" t="s">
        <v>43</v>
      </c>
      <c r="Y807" t="s">
        <v>757</v>
      </c>
      <c r="Z807" t="s">
        <v>43</v>
      </c>
      <c r="AA807" t="s">
        <v>47</v>
      </c>
      <c r="AB807" t="s">
        <v>48</v>
      </c>
      <c r="AC807">
        <v>20.22</v>
      </c>
      <c r="AD807" t="s">
        <v>43</v>
      </c>
      <c r="AE807" t="s">
        <v>43</v>
      </c>
      <c r="AF807">
        <v>20.22</v>
      </c>
      <c r="AG807" t="s">
        <v>49</v>
      </c>
      <c r="AH807">
        <v>20.22</v>
      </c>
      <c r="AI807" t="s">
        <v>43</v>
      </c>
      <c r="AJ807" t="s">
        <v>43</v>
      </c>
      <c r="AK807">
        <v>20.22</v>
      </c>
      <c r="AL807">
        <v>0</v>
      </c>
      <c r="AM807" t="s">
        <v>2689</v>
      </c>
      <c r="AN807" t="s">
        <v>43</v>
      </c>
      <c r="AO807" t="s">
        <v>785</v>
      </c>
      <c r="AP807" t="s">
        <v>43</v>
      </c>
      <c r="AQ807" t="s">
        <v>43</v>
      </c>
      <c r="AR807" t="s">
        <v>786</v>
      </c>
      <c r="AS807" t="s">
        <v>43</v>
      </c>
      <c r="AT807" t="str">
        <f>_xlfn.XLOOKUP(AO807,Enrollees!A:A,Enrollees!E:E)</f>
        <v>Fred Sexton</v>
      </c>
      <c r="AU807" t="str">
        <f>_xlfn.XLOOKUP(AO807,Enrollees!A:A,Enrollees!C:C)</f>
        <v>YWCA North Central Indiana</v>
      </c>
      <c r="AV807">
        <f>_xlfn.XLOOKUP(AO807,Enrollees!A:A,Enrollees!F:F)</f>
        <v>5743362351</v>
      </c>
      <c r="AW807" s="7">
        <f t="shared" si="12"/>
        <v>20.22</v>
      </c>
    </row>
    <row r="808" spans="1:49" x14ac:dyDescent="0.2">
      <c r="A808" t="s">
        <v>934</v>
      </c>
      <c r="B808" s="1">
        <v>44587.230104166665</v>
      </c>
      <c r="C808" s="10">
        <v>44587</v>
      </c>
      <c r="D808" t="s">
        <v>744</v>
      </c>
      <c r="E808" s="2">
        <v>44586</v>
      </c>
      <c r="F808" t="s">
        <v>935</v>
      </c>
      <c r="G808" s="2">
        <v>44587</v>
      </c>
      <c r="H808" t="s">
        <v>428</v>
      </c>
      <c r="I808" s="2">
        <v>44587</v>
      </c>
      <c r="J808" t="s">
        <v>429</v>
      </c>
      <c r="K808" t="s">
        <v>742</v>
      </c>
      <c r="L808" t="s">
        <v>560</v>
      </c>
      <c r="M808" t="s">
        <v>561</v>
      </c>
      <c r="N808" t="s">
        <v>562</v>
      </c>
      <c r="O808" t="s">
        <v>43</v>
      </c>
      <c r="P808" t="s">
        <v>44</v>
      </c>
      <c r="Q808" t="s">
        <v>45</v>
      </c>
      <c r="R808" t="s">
        <v>43</v>
      </c>
      <c r="S808" t="s">
        <v>43</v>
      </c>
      <c r="T808" t="s">
        <v>43</v>
      </c>
      <c r="U808" t="s">
        <v>43</v>
      </c>
      <c r="V808" t="s">
        <v>43</v>
      </c>
      <c r="W808" t="s">
        <v>43</v>
      </c>
      <c r="X808" t="s">
        <v>43</v>
      </c>
      <c r="Y808" t="s">
        <v>757</v>
      </c>
      <c r="Z808" t="s">
        <v>43</v>
      </c>
      <c r="AA808" t="s">
        <v>47</v>
      </c>
      <c r="AB808" t="s">
        <v>48</v>
      </c>
      <c r="AC808">
        <v>17.13</v>
      </c>
      <c r="AD808" t="s">
        <v>43</v>
      </c>
      <c r="AE808" t="s">
        <v>43</v>
      </c>
      <c r="AF808">
        <v>17.13</v>
      </c>
      <c r="AG808" t="s">
        <v>49</v>
      </c>
      <c r="AH808">
        <v>17.13</v>
      </c>
      <c r="AI808" t="s">
        <v>43</v>
      </c>
      <c r="AJ808" t="s">
        <v>43</v>
      </c>
      <c r="AK808">
        <v>17.13</v>
      </c>
      <c r="AL808">
        <v>0</v>
      </c>
      <c r="AM808" t="s">
        <v>2647</v>
      </c>
      <c r="AN808" t="s">
        <v>43</v>
      </c>
      <c r="AO808" t="s">
        <v>875</v>
      </c>
      <c r="AP808" t="s">
        <v>43</v>
      </c>
      <c r="AQ808" t="s">
        <v>43</v>
      </c>
      <c r="AR808" t="s">
        <v>764</v>
      </c>
      <c r="AS808" t="s">
        <v>43</v>
      </c>
      <c r="AT808" t="str">
        <f>_xlfn.XLOOKUP(AO808,Enrollees!A:A,Enrollees!E:E)</f>
        <v>Megan madondo</v>
      </c>
      <c r="AU808" t="str">
        <f>_xlfn.XLOOKUP(AO808,Enrollees!A:A,Enrollees!C:C)</f>
        <v>South Bend Heritage Foundation</v>
      </c>
      <c r="AV808">
        <f>_xlfn.XLOOKUP(AO808,Enrollees!A:A,Enrollees!F:F)</f>
        <v>5742200612</v>
      </c>
      <c r="AW808" s="7">
        <f t="shared" si="12"/>
        <v>17.13</v>
      </c>
    </row>
    <row r="809" spans="1:49" x14ac:dyDescent="0.2">
      <c r="A809" t="s">
        <v>936</v>
      </c>
      <c r="B809" s="1">
        <v>44587.606793981482</v>
      </c>
      <c r="C809" s="10">
        <v>44587</v>
      </c>
      <c r="D809" t="s">
        <v>194</v>
      </c>
      <c r="E809" s="2">
        <v>44587</v>
      </c>
      <c r="F809" t="s">
        <v>315</v>
      </c>
      <c r="G809" s="2">
        <v>44587</v>
      </c>
      <c r="H809" t="s">
        <v>263</v>
      </c>
      <c r="I809" s="2">
        <v>44587</v>
      </c>
      <c r="J809" t="s">
        <v>264</v>
      </c>
      <c r="K809" t="s">
        <v>742</v>
      </c>
      <c r="L809" t="s">
        <v>560</v>
      </c>
      <c r="M809" t="s">
        <v>561</v>
      </c>
      <c r="N809" t="s">
        <v>562</v>
      </c>
      <c r="O809" t="s">
        <v>43</v>
      </c>
      <c r="P809" t="s">
        <v>44</v>
      </c>
      <c r="Q809" t="s">
        <v>45</v>
      </c>
      <c r="R809" t="s">
        <v>43</v>
      </c>
      <c r="S809" t="s">
        <v>43</v>
      </c>
      <c r="T809" t="s">
        <v>43</v>
      </c>
      <c r="U809" t="s">
        <v>43</v>
      </c>
      <c r="V809" t="s">
        <v>43</v>
      </c>
      <c r="W809" t="s">
        <v>43</v>
      </c>
      <c r="X809" t="s">
        <v>43</v>
      </c>
      <c r="Y809" t="s">
        <v>757</v>
      </c>
      <c r="Z809" t="s">
        <v>43</v>
      </c>
      <c r="AA809" t="s">
        <v>47</v>
      </c>
      <c r="AB809" t="s">
        <v>48</v>
      </c>
      <c r="AC809">
        <v>8.65</v>
      </c>
      <c r="AD809" t="s">
        <v>43</v>
      </c>
      <c r="AE809" t="s">
        <v>43</v>
      </c>
      <c r="AF809">
        <v>8.65</v>
      </c>
      <c r="AG809" t="s">
        <v>49</v>
      </c>
      <c r="AH809">
        <v>8.65</v>
      </c>
      <c r="AI809" t="s">
        <v>43</v>
      </c>
      <c r="AJ809" t="s">
        <v>43</v>
      </c>
      <c r="AK809">
        <v>8.65</v>
      </c>
      <c r="AL809">
        <v>0</v>
      </c>
      <c r="AM809" t="s">
        <v>2674</v>
      </c>
      <c r="AN809" t="s">
        <v>43</v>
      </c>
      <c r="AO809" t="s">
        <v>937</v>
      </c>
      <c r="AP809" t="s">
        <v>43</v>
      </c>
      <c r="AQ809" t="s">
        <v>43</v>
      </c>
      <c r="AR809" t="s">
        <v>778</v>
      </c>
      <c r="AS809" t="s">
        <v>43</v>
      </c>
      <c r="AT809" t="str">
        <f>_xlfn.XLOOKUP(AO809,Enrollees!A:A,Enrollees!E:E)</f>
        <v>Karla Shafer</v>
      </c>
      <c r="AU809" t="str">
        <f>_xlfn.XLOOKUP(AO809,Enrollees!A:A,Enrollees!C:C)</f>
        <v>RiverBend Cancer Services</v>
      </c>
      <c r="AV809">
        <f>_xlfn.XLOOKUP(AO809,Enrollees!A:A,Enrollees!F:F)</f>
        <v>3174940028</v>
      </c>
      <c r="AW809" s="7">
        <f t="shared" si="12"/>
        <v>8.65</v>
      </c>
    </row>
    <row r="810" spans="1:49" x14ac:dyDescent="0.2">
      <c r="A810" s="3" t="s">
        <v>938</v>
      </c>
      <c r="B810" s="1">
        <v>44587.720393518517</v>
      </c>
      <c r="C810" s="10">
        <v>44587</v>
      </c>
      <c r="D810" t="s">
        <v>210</v>
      </c>
      <c r="E810" s="2">
        <v>44587</v>
      </c>
      <c r="F810" t="s">
        <v>319</v>
      </c>
      <c r="G810" s="2">
        <v>44587</v>
      </c>
      <c r="H810" t="s">
        <v>127</v>
      </c>
      <c r="I810" s="2">
        <v>44587</v>
      </c>
      <c r="J810" t="s">
        <v>751</v>
      </c>
      <c r="K810" t="s">
        <v>742</v>
      </c>
      <c r="L810" t="s">
        <v>560</v>
      </c>
      <c r="M810" t="s">
        <v>561</v>
      </c>
      <c r="N810" t="s">
        <v>562</v>
      </c>
      <c r="O810" t="s">
        <v>43</v>
      </c>
      <c r="P810" t="s">
        <v>44</v>
      </c>
      <c r="Q810" t="s">
        <v>45</v>
      </c>
      <c r="R810" t="s">
        <v>43</v>
      </c>
      <c r="S810" t="s">
        <v>43</v>
      </c>
      <c r="T810" t="s">
        <v>43</v>
      </c>
      <c r="U810" t="s">
        <v>43</v>
      </c>
      <c r="V810" t="s">
        <v>43</v>
      </c>
      <c r="W810" t="s">
        <v>43</v>
      </c>
      <c r="X810" t="s">
        <v>43</v>
      </c>
      <c r="Y810" t="s">
        <v>757</v>
      </c>
      <c r="Z810" t="s">
        <v>43</v>
      </c>
      <c r="AA810" t="s">
        <v>47</v>
      </c>
      <c r="AB810" t="s">
        <v>48</v>
      </c>
      <c r="AC810">
        <v>12.19</v>
      </c>
      <c r="AD810" t="s">
        <v>43</v>
      </c>
      <c r="AE810" t="s">
        <v>43</v>
      </c>
      <c r="AF810">
        <v>12.19</v>
      </c>
      <c r="AG810" t="s">
        <v>49</v>
      </c>
      <c r="AH810">
        <v>12.19</v>
      </c>
      <c r="AI810" t="s">
        <v>43</v>
      </c>
      <c r="AJ810" t="s">
        <v>43</v>
      </c>
      <c r="AK810">
        <v>12.19</v>
      </c>
      <c r="AL810">
        <v>0</v>
      </c>
      <c r="AM810" t="s">
        <v>1661</v>
      </c>
      <c r="AN810" t="s">
        <v>43</v>
      </c>
      <c r="AO810" t="s">
        <v>924</v>
      </c>
      <c r="AP810" t="s">
        <v>43</v>
      </c>
      <c r="AQ810" t="s">
        <v>43</v>
      </c>
      <c r="AR810" t="s">
        <v>773</v>
      </c>
      <c r="AS810" t="s">
        <v>43</v>
      </c>
      <c r="AT810" t="str">
        <f>_xlfn.XLOOKUP(AO810,Enrollees!A:A,Enrollees!E:E)</f>
        <v>Imrie Bird</v>
      </c>
      <c r="AU810" t="str">
        <f>_xlfn.XLOOKUP(AO810,Enrollees!A:A,Enrollees!C:C)</f>
        <v>La Casa de Amistad</v>
      </c>
      <c r="AV810">
        <f>_xlfn.XLOOKUP(AO810,Enrollees!A:A,Enrollees!F:F)</f>
        <v>5743153391</v>
      </c>
      <c r="AW810" s="7">
        <f t="shared" si="12"/>
        <v>12.19</v>
      </c>
    </row>
    <row r="811" spans="1:49" x14ac:dyDescent="0.2">
      <c r="A811" t="s">
        <v>939</v>
      </c>
      <c r="B811" s="1">
        <v>44587.755127314813</v>
      </c>
      <c r="C811" s="10">
        <v>44587</v>
      </c>
      <c r="D811" t="s">
        <v>618</v>
      </c>
      <c r="E811" s="2">
        <v>44587</v>
      </c>
      <c r="F811" t="s">
        <v>376</v>
      </c>
      <c r="G811" s="2">
        <v>44587</v>
      </c>
      <c r="H811" t="s">
        <v>614</v>
      </c>
      <c r="I811" s="2">
        <v>44587</v>
      </c>
      <c r="J811" t="s">
        <v>214</v>
      </c>
      <c r="K811" t="s">
        <v>742</v>
      </c>
      <c r="L811" t="s">
        <v>560</v>
      </c>
      <c r="M811" t="s">
        <v>561</v>
      </c>
      <c r="N811" t="s">
        <v>562</v>
      </c>
      <c r="O811" t="s">
        <v>43</v>
      </c>
      <c r="P811" t="s">
        <v>44</v>
      </c>
      <c r="Q811" t="s">
        <v>45</v>
      </c>
      <c r="R811" t="s">
        <v>43</v>
      </c>
      <c r="S811" t="s">
        <v>43</v>
      </c>
      <c r="T811" t="s">
        <v>43</v>
      </c>
      <c r="U811" t="s">
        <v>43</v>
      </c>
      <c r="V811" t="s">
        <v>43</v>
      </c>
      <c r="W811" t="s">
        <v>43</v>
      </c>
      <c r="X811" t="s">
        <v>43</v>
      </c>
      <c r="Y811" t="s">
        <v>757</v>
      </c>
      <c r="Z811" t="s">
        <v>43</v>
      </c>
      <c r="AA811" t="s">
        <v>47</v>
      </c>
      <c r="AB811" t="s">
        <v>48</v>
      </c>
      <c r="AC811">
        <v>8.57</v>
      </c>
      <c r="AD811" t="s">
        <v>43</v>
      </c>
      <c r="AE811" t="s">
        <v>43</v>
      </c>
      <c r="AF811">
        <v>8.57</v>
      </c>
      <c r="AG811" t="s">
        <v>49</v>
      </c>
      <c r="AH811">
        <v>8.57</v>
      </c>
      <c r="AI811" t="s">
        <v>43</v>
      </c>
      <c r="AJ811" t="s">
        <v>43</v>
      </c>
      <c r="AK811">
        <v>8.57</v>
      </c>
      <c r="AL811">
        <v>0</v>
      </c>
      <c r="AM811" t="s">
        <v>2674</v>
      </c>
      <c r="AN811" t="s">
        <v>43</v>
      </c>
      <c r="AO811" t="s">
        <v>937</v>
      </c>
      <c r="AP811" t="s">
        <v>43</v>
      </c>
      <c r="AQ811" t="s">
        <v>43</v>
      </c>
      <c r="AR811" t="s">
        <v>778</v>
      </c>
      <c r="AS811" t="s">
        <v>43</v>
      </c>
      <c r="AT811" t="str">
        <f>_xlfn.XLOOKUP(AO811,Enrollees!A:A,Enrollees!E:E)</f>
        <v>Karla Shafer</v>
      </c>
      <c r="AU811" t="str">
        <f>_xlfn.XLOOKUP(AO811,Enrollees!A:A,Enrollees!C:C)</f>
        <v>RiverBend Cancer Services</v>
      </c>
      <c r="AV811">
        <f>_xlfn.XLOOKUP(AO811,Enrollees!A:A,Enrollees!F:F)</f>
        <v>3174940028</v>
      </c>
      <c r="AW811" s="7">
        <f t="shared" si="12"/>
        <v>8.57</v>
      </c>
    </row>
    <row r="812" spans="1:49" x14ac:dyDescent="0.2">
      <c r="A812" s="3" t="s">
        <v>940</v>
      </c>
      <c r="B812" s="1">
        <v>44587.770277777781</v>
      </c>
      <c r="C812" s="10">
        <v>44587</v>
      </c>
      <c r="D812" t="s">
        <v>643</v>
      </c>
      <c r="E812" s="2">
        <v>44587</v>
      </c>
      <c r="F812" t="s">
        <v>266</v>
      </c>
      <c r="G812" s="2">
        <v>44587</v>
      </c>
      <c r="H812" t="s">
        <v>525</v>
      </c>
      <c r="I812" s="2">
        <v>44587</v>
      </c>
      <c r="J812" t="s">
        <v>540</v>
      </c>
      <c r="K812" t="s">
        <v>742</v>
      </c>
      <c r="L812" t="s">
        <v>560</v>
      </c>
      <c r="M812" t="s">
        <v>561</v>
      </c>
      <c r="N812" t="s">
        <v>562</v>
      </c>
      <c r="O812" t="s">
        <v>43</v>
      </c>
      <c r="P812" t="s">
        <v>44</v>
      </c>
      <c r="Q812" t="s">
        <v>45</v>
      </c>
      <c r="R812" t="s">
        <v>43</v>
      </c>
      <c r="S812" t="s">
        <v>43</v>
      </c>
      <c r="T812" t="s">
        <v>43</v>
      </c>
      <c r="U812" t="s">
        <v>43</v>
      </c>
      <c r="V812" t="s">
        <v>43</v>
      </c>
      <c r="W812" t="s">
        <v>43</v>
      </c>
      <c r="X812" t="s">
        <v>43</v>
      </c>
      <c r="Y812" t="s">
        <v>757</v>
      </c>
      <c r="Z812" t="s">
        <v>43</v>
      </c>
      <c r="AA812" t="s">
        <v>47</v>
      </c>
      <c r="AB812" t="s">
        <v>48</v>
      </c>
      <c r="AC812">
        <v>24.55</v>
      </c>
      <c r="AD812" t="s">
        <v>43</v>
      </c>
      <c r="AE812" t="s">
        <v>43</v>
      </c>
      <c r="AF812">
        <v>24.55</v>
      </c>
      <c r="AG812" t="s">
        <v>49</v>
      </c>
      <c r="AH812">
        <v>24.55</v>
      </c>
      <c r="AI812" t="s">
        <v>43</v>
      </c>
      <c r="AJ812" t="s">
        <v>43</v>
      </c>
      <c r="AK812">
        <v>24.55</v>
      </c>
      <c r="AL812">
        <v>0</v>
      </c>
      <c r="AM812" t="s">
        <v>2689</v>
      </c>
      <c r="AN812" t="s">
        <v>43</v>
      </c>
      <c r="AO812" t="s">
        <v>785</v>
      </c>
      <c r="AP812" t="s">
        <v>43</v>
      </c>
      <c r="AQ812" t="s">
        <v>43</v>
      </c>
      <c r="AR812" t="s">
        <v>786</v>
      </c>
      <c r="AS812" t="s">
        <v>43</v>
      </c>
      <c r="AT812" t="str">
        <f>_xlfn.XLOOKUP(AO812,Enrollees!A:A,Enrollees!E:E)</f>
        <v>Fred Sexton</v>
      </c>
      <c r="AU812" t="str">
        <f>_xlfn.XLOOKUP(AO812,Enrollees!A:A,Enrollees!C:C)</f>
        <v>YWCA North Central Indiana</v>
      </c>
      <c r="AV812">
        <f>_xlfn.XLOOKUP(AO812,Enrollees!A:A,Enrollees!F:F)</f>
        <v>5743362351</v>
      </c>
      <c r="AW812" s="7">
        <f t="shared" si="12"/>
        <v>24.55</v>
      </c>
    </row>
    <row r="813" spans="1:49" x14ac:dyDescent="0.2">
      <c r="A813" t="s">
        <v>941</v>
      </c>
      <c r="B813" s="1">
        <v>44587.850428240738</v>
      </c>
      <c r="C813" s="10">
        <v>44587</v>
      </c>
      <c r="D813" t="s">
        <v>316</v>
      </c>
      <c r="E813" s="2">
        <v>44587</v>
      </c>
      <c r="F813" t="s">
        <v>317</v>
      </c>
      <c r="G813" s="2">
        <v>44587</v>
      </c>
      <c r="H813" t="s">
        <v>288</v>
      </c>
      <c r="I813" s="2">
        <v>44587</v>
      </c>
      <c r="J813" t="s">
        <v>289</v>
      </c>
      <c r="K813" t="s">
        <v>742</v>
      </c>
      <c r="L813" t="s">
        <v>560</v>
      </c>
      <c r="M813" t="s">
        <v>561</v>
      </c>
      <c r="N813" t="s">
        <v>562</v>
      </c>
      <c r="O813" t="s">
        <v>43</v>
      </c>
      <c r="P813" t="s">
        <v>44</v>
      </c>
      <c r="Q813" t="s">
        <v>45</v>
      </c>
      <c r="R813" t="s">
        <v>43</v>
      </c>
      <c r="S813" t="s">
        <v>43</v>
      </c>
      <c r="T813" t="s">
        <v>43</v>
      </c>
      <c r="U813" t="s">
        <v>43</v>
      </c>
      <c r="V813" t="s">
        <v>43</v>
      </c>
      <c r="W813" t="s">
        <v>43</v>
      </c>
      <c r="X813" t="s">
        <v>43</v>
      </c>
      <c r="Y813" t="s">
        <v>757</v>
      </c>
      <c r="Z813" t="s">
        <v>43</v>
      </c>
      <c r="AA813" t="s">
        <v>47</v>
      </c>
      <c r="AB813" t="s">
        <v>48</v>
      </c>
      <c r="AC813">
        <v>29.62</v>
      </c>
      <c r="AD813" t="s">
        <v>43</v>
      </c>
      <c r="AE813" t="s">
        <v>43</v>
      </c>
      <c r="AF813">
        <v>29.62</v>
      </c>
      <c r="AG813" t="s">
        <v>49</v>
      </c>
      <c r="AH813">
        <v>29.62</v>
      </c>
      <c r="AI813" t="s">
        <v>43</v>
      </c>
      <c r="AJ813" t="s">
        <v>43</v>
      </c>
      <c r="AK813">
        <v>29.62</v>
      </c>
      <c r="AL813">
        <v>0</v>
      </c>
      <c r="AM813" t="s">
        <v>2689</v>
      </c>
      <c r="AN813" t="s">
        <v>43</v>
      </c>
      <c r="AO813" t="s">
        <v>785</v>
      </c>
      <c r="AP813" t="s">
        <v>43</v>
      </c>
      <c r="AQ813" t="s">
        <v>43</v>
      </c>
      <c r="AR813" t="s">
        <v>786</v>
      </c>
      <c r="AS813" t="s">
        <v>43</v>
      </c>
      <c r="AT813" t="str">
        <f>_xlfn.XLOOKUP(AO813,Enrollees!A:A,Enrollees!E:E)</f>
        <v>Fred Sexton</v>
      </c>
      <c r="AU813" t="str">
        <f>_xlfn.XLOOKUP(AO813,Enrollees!A:A,Enrollees!C:C)</f>
        <v>YWCA North Central Indiana</v>
      </c>
      <c r="AV813">
        <f>_xlfn.XLOOKUP(AO813,Enrollees!A:A,Enrollees!F:F)</f>
        <v>5743362351</v>
      </c>
      <c r="AW813" s="7">
        <f t="shared" si="12"/>
        <v>29.62</v>
      </c>
    </row>
    <row r="814" spans="1:49" x14ac:dyDescent="0.2">
      <c r="A814" t="s">
        <v>942</v>
      </c>
      <c r="B814" s="1">
        <v>44587.864062499997</v>
      </c>
      <c r="C814" s="10">
        <v>44587</v>
      </c>
      <c r="D814" t="s">
        <v>189</v>
      </c>
      <c r="E814" s="2">
        <v>44587</v>
      </c>
      <c r="F814" t="s">
        <v>726</v>
      </c>
      <c r="G814" s="2">
        <v>44587</v>
      </c>
      <c r="H814" t="s">
        <v>412</v>
      </c>
      <c r="I814" s="2">
        <v>44587</v>
      </c>
      <c r="J814" t="s">
        <v>598</v>
      </c>
      <c r="K814" t="s">
        <v>742</v>
      </c>
      <c r="L814" t="s">
        <v>560</v>
      </c>
      <c r="M814" t="s">
        <v>561</v>
      </c>
      <c r="N814" t="s">
        <v>562</v>
      </c>
      <c r="O814" t="s">
        <v>43</v>
      </c>
      <c r="P814" t="s">
        <v>44</v>
      </c>
      <c r="Q814" t="s">
        <v>45</v>
      </c>
      <c r="R814" t="s">
        <v>43</v>
      </c>
      <c r="S814" t="s">
        <v>43</v>
      </c>
      <c r="T814" t="s">
        <v>43</v>
      </c>
      <c r="U814" t="s">
        <v>43</v>
      </c>
      <c r="V814" t="s">
        <v>43</v>
      </c>
      <c r="W814" t="s">
        <v>43</v>
      </c>
      <c r="X814" t="s">
        <v>43</v>
      </c>
      <c r="Y814" t="s">
        <v>757</v>
      </c>
      <c r="Z814" t="s">
        <v>43</v>
      </c>
      <c r="AA814" t="s">
        <v>47</v>
      </c>
      <c r="AB814" t="s">
        <v>48</v>
      </c>
      <c r="AC814">
        <v>17.350000000000001</v>
      </c>
      <c r="AD814" t="s">
        <v>43</v>
      </c>
      <c r="AE814" t="s">
        <v>43</v>
      </c>
      <c r="AF814">
        <v>17.350000000000001</v>
      </c>
      <c r="AG814" t="s">
        <v>49</v>
      </c>
      <c r="AH814">
        <v>17.350000000000001</v>
      </c>
      <c r="AI814" t="s">
        <v>43</v>
      </c>
      <c r="AJ814" t="s">
        <v>43</v>
      </c>
      <c r="AK814">
        <v>17.350000000000001</v>
      </c>
      <c r="AL814">
        <v>0</v>
      </c>
      <c r="AM814" t="s">
        <v>2647</v>
      </c>
      <c r="AN814" t="s">
        <v>43</v>
      </c>
      <c r="AO814" t="s">
        <v>875</v>
      </c>
      <c r="AP814" t="s">
        <v>43</v>
      </c>
      <c r="AQ814" t="s">
        <v>43</v>
      </c>
      <c r="AR814" t="s">
        <v>764</v>
      </c>
      <c r="AS814" t="s">
        <v>43</v>
      </c>
      <c r="AT814" t="str">
        <f>_xlfn.XLOOKUP(AO814,Enrollees!A:A,Enrollees!E:E)</f>
        <v>Megan madondo</v>
      </c>
      <c r="AU814" t="str">
        <f>_xlfn.XLOOKUP(AO814,Enrollees!A:A,Enrollees!C:C)</f>
        <v>South Bend Heritage Foundation</v>
      </c>
      <c r="AV814">
        <f>_xlfn.XLOOKUP(AO814,Enrollees!A:A,Enrollees!F:F)</f>
        <v>5742200612</v>
      </c>
      <c r="AW814" s="7">
        <f t="shared" si="12"/>
        <v>17.350000000000001</v>
      </c>
    </row>
    <row r="815" spans="1:49" x14ac:dyDescent="0.2">
      <c r="A815" t="s">
        <v>943</v>
      </c>
      <c r="B815" s="1">
        <v>44587.897094907406</v>
      </c>
      <c r="C815" s="10">
        <v>44587</v>
      </c>
      <c r="D815" t="s">
        <v>341</v>
      </c>
      <c r="E815" s="2">
        <v>44587</v>
      </c>
      <c r="F815" t="s">
        <v>342</v>
      </c>
      <c r="G815" s="2">
        <v>44587</v>
      </c>
      <c r="H815" t="s">
        <v>352</v>
      </c>
      <c r="I815" s="2">
        <v>44587</v>
      </c>
      <c r="J815" t="s">
        <v>310</v>
      </c>
      <c r="K815" t="s">
        <v>742</v>
      </c>
      <c r="L815" t="s">
        <v>560</v>
      </c>
      <c r="M815" t="s">
        <v>561</v>
      </c>
      <c r="N815" t="s">
        <v>562</v>
      </c>
      <c r="O815" t="s">
        <v>43</v>
      </c>
      <c r="P815" t="s">
        <v>44</v>
      </c>
      <c r="Q815" t="s">
        <v>45</v>
      </c>
      <c r="R815" t="s">
        <v>43</v>
      </c>
      <c r="S815" t="s">
        <v>43</v>
      </c>
      <c r="T815" t="s">
        <v>43</v>
      </c>
      <c r="U815" t="s">
        <v>43</v>
      </c>
      <c r="V815" t="s">
        <v>43</v>
      </c>
      <c r="W815" t="s">
        <v>43</v>
      </c>
      <c r="X815" t="s">
        <v>43</v>
      </c>
      <c r="Y815" t="s">
        <v>757</v>
      </c>
      <c r="Z815" t="s">
        <v>43</v>
      </c>
      <c r="AA815" t="s">
        <v>47</v>
      </c>
      <c r="AB815" t="s">
        <v>48</v>
      </c>
      <c r="AC815">
        <v>7.94</v>
      </c>
      <c r="AD815" t="s">
        <v>43</v>
      </c>
      <c r="AE815" t="s">
        <v>43</v>
      </c>
      <c r="AF815">
        <v>7.94</v>
      </c>
      <c r="AG815" t="s">
        <v>49</v>
      </c>
      <c r="AH815">
        <v>7.94</v>
      </c>
      <c r="AI815" t="s">
        <v>43</v>
      </c>
      <c r="AJ815" t="s">
        <v>43</v>
      </c>
      <c r="AK815">
        <v>7.94</v>
      </c>
      <c r="AL815">
        <v>0</v>
      </c>
      <c r="AM815" t="s">
        <v>2666</v>
      </c>
      <c r="AN815" t="s">
        <v>43</v>
      </c>
      <c r="AO815" t="s">
        <v>801</v>
      </c>
      <c r="AP815" t="s">
        <v>43</v>
      </c>
      <c r="AQ815" t="s">
        <v>43</v>
      </c>
      <c r="AR815" t="s">
        <v>771</v>
      </c>
      <c r="AS815" t="s">
        <v>43</v>
      </c>
      <c r="AT815" t="str">
        <f>_xlfn.XLOOKUP(AO815,Enrollees!A:A,Enrollees!E:E)</f>
        <v>Forrest  Clark</v>
      </c>
      <c r="AU815" t="str">
        <f>_xlfn.XLOOKUP(AO815,Enrollees!A:A,Enrollees!C:C)</f>
        <v>REAL Services</v>
      </c>
      <c r="AV815">
        <f>_xlfn.XLOOKUP(AO815,Enrollees!A:A,Enrollees!F:F)</f>
        <v>5749995615</v>
      </c>
      <c r="AW815" s="7">
        <f t="shared" si="12"/>
        <v>7.94</v>
      </c>
    </row>
    <row r="816" spans="1:49" x14ac:dyDescent="0.2">
      <c r="A816" t="s">
        <v>944</v>
      </c>
      <c r="B816" s="1">
        <v>44587.925046296295</v>
      </c>
      <c r="C816" s="10">
        <v>44587</v>
      </c>
      <c r="D816" t="s">
        <v>648</v>
      </c>
      <c r="E816" s="2">
        <v>44587</v>
      </c>
      <c r="F816" t="s">
        <v>679</v>
      </c>
      <c r="G816" s="2">
        <v>44587</v>
      </c>
      <c r="H816" t="s">
        <v>945</v>
      </c>
      <c r="I816" s="2">
        <v>44587</v>
      </c>
      <c r="J816" t="s">
        <v>739</v>
      </c>
      <c r="K816" t="s">
        <v>742</v>
      </c>
      <c r="L816" t="s">
        <v>560</v>
      </c>
      <c r="M816" t="s">
        <v>561</v>
      </c>
      <c r="N816" t="s">
        <v>562</v>
      </c>
      <c r="O816" t="s">
        <v>43</v>
      </c>
      <c r="P816" t="s">
        <v>44</v>
      </c>
      <c r="Q816" t="s">
        <v>45</v>
      </c>
      <c r="R816" t="s">
        <v>43</v>
      </c>
      <c r="S816" t="s">
        <v>43</v>
      </c>
      <c r="T816" t="s">
        <v>43</v>
      </c>
      <c r="U816" t="s">
        <v>43</v>
      </c>
      <c r="V816" t="s">
        <v>43</v>
      </c>
      <c r="W816" t="s">
        <v>43</v>
      </c>
      <c r="X816" t="s">
        <v>43</v>
      </c>
      <c r="Y816" t="s">
        <v>757</v>
      </c>
      <c r="Z816" t="s">
        <v>43</v>
      </c>
      <c r="AA816" t="s">
        <v>47</v>
      </c>
      <c r="AB816" t="s">
        <v>48</v>
      </c>
      <c r="AC816">
        <v>5.15</v>
      </c>
      <c r="AD816" t="s">
        <v>43</v>
      </c>
      <c r="AE816" t="s">
        <v>43</v>
      </c>
      <c r="AF816">
        <v>5.15</v>
      </c>
      <c r="AG816" t="s">
        <v>49</v>
      </c>
      <c r="AH816">
        <v>5.15</v>
      </c>
      <c r="AI816" t="s">
        <v>43</v>
      </c>
      <c r="AJ816" t="s">
        <v>43</v>
      </c>
      <c r="AK816">
        <v>5.15</v>
      </c>
      <c r="AL816">
        <v>0</v>
      </c>
      <c r="AM816" t="s">
        <v>1661</v>
      </c>
      <c r="AN816" t="s">
        <v>43</v>
      </c>
      <c r="AO816" t="s">
        <v>781</v>
      </c>
      <c r="AP816" t="s">
        <v>43</v>
      </c>
      <c r="AQ816" t="s">
        <v>43</v>
      </c>
      <c r="AR816" t="s">
        <v>773</v>
      </c>
      <c r="AS816" t="s">
        <v>43</v>
      </c>
      <c r="AT816" t="str">
        <f>_xlfn.XLOOKUP(AO816,Enrollees!A:A,Enrollees!E:E)</f>
        <v>Nilda Valenzuela</v>
      </c>
      <c r="AU816" t="str">
        <f>_xlfn.XLOOKUP(AO816,Enrollees!A:A,Enrollees!C:C)</f>
        <v>La Casa de Amistad</v>
      </c>
      <c r="AV816">
        <f>_xlfn.XLOOKUP(AO816,Enrollees!A:A,Enrollees!F:F)</f>
        <v>5742176535</v>
      </c>
      <c r="AW816" s="7">
        <f t="shared" si="12"/>
        <v>5.15</v>
      </c>
    </row>
    <row r="817" spans="1:49" x14ac:dyDescent="0.2">
      <c r="A817" t="s">
        <v>946</v>
      </c>
      <c r="B817" s="1">
        <v>44588.209479166668</v>
      </c>
      <c r="C817" s="10">
        <v>44588</v>
      </c>
      <c r="D817" t="s">
        <v>418</v>
      </c>
      <c r="E817" s="2">
        <v>44587</v>
      </c>
      <c r="F817" t="s">
        <v>163</v>
      </c>
      <c r="G817" s="2">
        <v>44588</v>
      </c>
      <c r="H817" t="s">
        <v>947</v>
      </c>
      <c r="I817" s="2">
        <v>44588</v>
      </c>
      <c r="J817" t="s">
        <v>383</v>
      </c>
      <c r="K817" t="s">
        <v>742</v>
      </c>
      <c r="L817" t="s">
        <v>560</v>
      </c>
      <c r="M817" t="s">
        <v>561</v>
      </c>
      <c r="N817" t="s">
        <v>562</v>
      </c>
      <c r="O817" t="s">
        <v>43</v>
      </c>
      <c r="P817" t="s">
        <v>44</v>
      </c>
      <c r="Q817" t="s">
        <v>45</v>
      </c>
      <c r="R817" t="s">
        <v>43</v>
      </c>
      <c r="S817" t="s">
        <v>43</v>
      </c>
      <c r="T817" t="s">
        <v>43</v>
      </c>
      <c r="U817" t="s">
        <v>43</v>
      </c>
      <c r="V817" t="s">
        <v>43</v>
      </c>
      <c r="W817" t="s">
        <v>43</v>
      </c>
      <c r="X817" t="s">
        <v>43</v>
      </c>
      <c r="Y817" t="s">
        <v>757</v>
      </c>
      <c r="Z817" t="s">
        <v>43</v>
      </c>
      <c r="AA817" t="s">
        <v>47</v>
      </c>
      <c r="AB817" t="s">
        <v>48</v>
      </c>
      <c r="AC817">
        <v>6.29</v>
      </c>
      <c r="AD817" t="s">
        <v>43</v>
      </c>
      <c r="AE817" t="s">
        <v>43</v>
      </c>
      <c r="AF817">
        <v>6.29</v>
      </c>
      <c r="AG817" t="s">
        <v>49</v>
      </c>
      <c r="AH817">
        <v>6.29</v>
      </c>
      <c r="AI817" t="s">
        <v>43</v>
      </c>
      <c r="AJ817" t="s">
        <v>43</v>
      </c>
      <c r="AK817">
        <v>6.29</v>
      </c>
      <c r="AL817">
        <v>0</v>
      </c>
      <c r="AM817" t="s">
        <v>2647</v>
      </c>
      <c r="AN817" t="s">
        <v>43</v>
      </c>
      <c r="AO817" t="s">
        <v>948</v>
      </c>
      <c r="AP817" t="s">
        <v>43</v>
      </c>
      <c r="AQ817" t="s">
        <v>43</v>
      </c>
      <c r="AR817" t="s">
        <v>764</v>
      </c>
      <c r="AS817" t="s">
        <v>43</v>
      </c>
      <c r="AT817" t="str">
        <f>_xlfn.XLOOKUP(AO817,Enrollees!A:A,Enrollees!E:E)</f>
        <v>Jadan Tidwell</v>
      </c>
      <c r="AU817" t="str">
        <f>_xlfn.XLOOKUP(AO817,Enrollees!A:A,Enrollees!C:C)</f>
        <v>South Bend Heritage Foundation</v>
      </c>
      <c r="AV817">
        <f>_xlfn.XLOOKUP(AO817,Enrollees!A:A,Enrollees!F:F)</f>
        <v>5743154395</v>
      </c>
      <c r="AW817" s="7">
        <f t="shared" si="12"/>
        <v>6.29</v>
      </c>
    </row>
    <row r="818" spans="1:49" x14ac:dyDescent="0.2">
      <c r="A818" t="s">
        <v>949</v>
      </c>
      <c r="B818" s="1">
        <v>44588.602199074077</v>
      </c>
      <c r="C818" s="10">
        <v>44588</v>
      </c>
      <c r="D818" t="s">
        <v>624</v>
      </c>
      <c r="E818" s="2">
        <v>44588</v>
      </c>
      <c r="F818" t="s">
        <v>653</v>
      </c>
      <c r="G818" s="2">
        <v>44588</v>
      </c>
      <c r="H818" t="s">
        <v>684</v>
      </c>
      <c r="I818" s="2">
        <v>44588</v>
      </c>
      <c r="J818" t="s">
        <v>571</v>
      </c>
      <c r="K818" t="s">
        <v>742</v>
      </c>
      <c r="L818" t="s">
        <v>560</v>
      </c>
      <c r="M818" t="s">
        <v>561</v>
      </c>
      <c r="N818" t="s">
        <v>562</v>
      </c>
      <c r="O818" t="s">
        <v>43</v>
      </c>
      <c r="P818" t="s">
        <v>44</v>
      </c>
      <c r="Q818" t="s">
        <v>45</v>
      </c>
      <c r="R818" t="s">
        <v>43</v>
      </c>
      <c r="S818" t="s">
        <v>43</v>
      </c>
      <c r="T818" t="s">
        <v>43</v>
      </c>
      <c r="U818" t="s">
        <v>43</v>
      </c>
      <c r="V818" t="s">
        <v>43</v>
      </c>
      <c r="W818" t="s">
        <v>43</v>
      </c>
      <c r="X818" t="s">
        <v>43</v>
      </c>
      <c r="Y818" t="s">
        <v>757</v>
      </c>
      <c r="Z818" t="s">
        <v>43</v>
      </c>
      <c r="AA818" t="s">
        <v>47</v>
      </c>
      <c r="AB818" t="s">
        <v>48</v>
      </c>
      <c r="AC818">
        <v>14.71</v>
      </c>
      <c r="AD818" t="s">
        <v>43</v>
      </c>
      <c r="AE818" t="s">
        <v>43</v>
      </c>
      <c r="AF818">
        <v>14.71</v>
      </c>
      <c r="AG818" t="s">
        <v>49</v>
      </c>
      <c r="AH818">
        <v>14.71</v>
      </c>
      <c r="AI818" t="s">
        <v>43</v>
      </c>
      <c r="AJ818" t="s">
        <v>43</v>
      </c>
      <c r="AK818">
        <v>14.71</v>
      </c>
      <c r="AL818">
        <v>0</v>
      </c>
      <c r="AM818" t="s">
        <v>2670</v>
      </c>
      <c r="AN818" t="s">
        <v>43</v>
      </c>
      <c r="AO818" t="s">
        <v>774</v>
      </c>
      <c r="AP818" t="s">
        <v>43</v>
      </c>
      <c r="AQ818" t="s">
        <v>43</v>
      </c>
      <c r="AR818" t="s">
        <v>775</v>
      </c>
      <c r="AS818" t="s">
        <v>43</v>
      </c>
      <c r="AT818" t="str">
        <f>_xlfn.XLOOKUP(AO818,Enrollees!A:A,Enrollees!E:E)</f>
        <v>Angela Blake</v>
      </c>
      <c r="AU818" t="str">
        <f>_xlfn.XLOOKUP(AO818,Enrollees!A:A,Enrollees!C:C)</f>
        <v>St. Margaret's House</v>
      </c>
      <c r="AV818">
        <f>_xlfn.XLOOKUP(AO818,Enrollees!A:A,Enrollees!F:F)</f>
        <v>5743234630</v>
      </c>
      <c r="AW818" s="7">
        <f t="shared" si="12"/>
        <v>14.71</v>
      </c>
    </row>
    <row r="819" spans="1:49" x14ac:dyDescent="0.2">
      <c r="A819" t="s">
        <v>950</v>
      </c>
      <c r="B819" s="1">
        <v>44588.629050925927</v>
      </c>
      <c r="C819" s="10">
        <v>44588</v>
      </c>
      <c r="D819" t="s">
        <v>602</v>
      </c>
      <c r="E819" s="2">
        <v>44588</v>
      </c>
      <c r="F819" t="s">
        <v>583</v>
      </c>
      <c r="G819" s="2">
        <v>44588</v>
      </c>
      <c r="H819" t="s">
        <v>732</v>
      </c>
      <c r="I819" s="2">
        <v>44588</v>
      </c>
      <c r="J819" t="s">
        <v>828</v>
      </c>
      <c r="K819" t="s">
        <v>742</v>
      </c>
      <c r="L819" t="s">
        <v>560</v>
      </c>
      <c r="M819" t="s">
        <v>561</v>
      </c>
      <c r="N819" t="s">
        <v>562</v>
      </c>
      <c r="O819" t="s">
        <v>43</v>
      </c>
      <c r="P819" t="s">
        <v>44</v>
      </c>
      <c r="Q819" t="s">
        <v>45</v>
      </c>
      <c r="R819" t="s">
        <v>43</v>
      </c>
      <c r="S819" t="s">
        <v>43</v>
      </c>
      <c r="T819" t="s">
        <v>43</v>
      </c>
      <c r="U819" t="s">
        <v>43</v>
      </c>
      <c r="V819" t="s">
        <v>43</v>
      </c>
      <c r="W819" t="s">
        <v>43</v>
      </c>
      <c r="X819" t="s">
        <v>43</v>
      </c>
      <c r="Y819" t="s">
        <v>757</v>
      </c>
      <c r="Z819" t="s">
        <v>43</v>
      </c>
      <c r="AA819" t="s">
        <v>47</v>
      </c>
      <c r="AB819" t="s">
        <v>48</v>
      </c>
      <c r="AC819">
        <v>10.130000000000001</v>
      </c>
      <c r="AD819" t="s">
        <v>43</v>
      </c>
      <c r="AE819" t="s">
        <v>43</v>
      </c>
      <c r="AF819">
        <v>10.130000000000001</v>
      </c>
      <c r="AG819" t="s">
        <v>49</v>
      </c>
      <c r="AH819">
        <v>10.130000000000001</v>
      </c>
      <c r="AI819" t="s">
        <v>43</v>
      </c>
      <c r="AJ819" t="s">
        <v>43</v>
      </c>
      <c r="AK819">
        <v>10.130000000000001</v>
      </c>
      <c r="AL819">
        <v>0</v>
      </c>
      <c r="AM819" t="s">
        <v>2689</v>
      </c>
      <c r="AN819" t="s">
        <v>43</v>
      </c>
      <c r="AO819" t="s">
        <v>812</v>
      </c>
      <c r="AP819" t="s">
        <v>43</v>
      </c>
      <c r="AQ819" t="s">
        <v>43</v>
      </c>
      <c r="AR819" t="s">
        <v>809</v>
      </c>
      <c r="AS819" t="s">
        <v>43</v>
      </c>
      <c r="AT819" t="str">
        <f>_xlfn.XLOOKUP(AO819,Enrollees!A:A,Enrollees!E:E)</f>
        <v>Margaret  Sells</v>
      </c>
      <c r="AU819" t="str">
        <f>_xlfn.XLOOKUP(AO819,Enrollees!A:A,Enrollees!C:C)</f>
        <v>YWCA North Central Indiana</v>
      </c>
      <c r="AV819">
        <f>_xlfn.XLOOKUP(AO819,Enrollees!A:A,Enrollees!F:F)</f>
        <v>5743206105</v>
      </c>
      <c r="AW819" s="7">
        <f t="shared" si="12"/>
        <v>10.130000000000001</v>
      </c>
    </row>
    <row r="820" spans="1:49" x14ac:dyDescent="0.2">
      <c r="A820" t="s">
        <v>951</v>
      </c>
      <c r="B820" s="1">
        <v>44588.748738425929</v>
      </c>
      <c r="C820" s="10">
        <v>44588</v>
      </c>
      <c r="D820" t="s">
        <v>541</v>
      </c>
      <c r="E820" s="2">
        <v>44588</v>
      </c>
      <c r="F820" t="s">
        <v>330</v>
      </c>
      <c r="G820" s="2">
        <v>44588</v>
      </c>
      <c r="H820" t="s">
        <v>323</v>
      </c>
      <c r="I820" s="2">
        <v>44588</v>
      </c>
      <c r="J820" t="s">
        <v>324</v>
      </c>
      <c r="K820" t="s">
        <v>742</v>
      </c>
      <c r="L820" t="s">
        <v>560</v>
      </c>
      <c r="M820" t="s">
        <v>561</v>
      </c>
      <c r="N820" t="s">
        <v>562</v>
      </c>
      <c r="O820" t="s">
        <v>43</v>
      </c>
      <c r="P820" t="s">
        <v>44</v>
      </c>
      <c r="Q820" t="s">
        <v>45</v>
      </c>
      <c r="R820" t="s">
        <v>43</v>
      </c>
      <c r="S820" t="s">
        <v>43</v>
      </c>
      <c r="T820" t="s">
        <v>43</v>
      </c>
      <c r="U820" t="s">
        <v>43</v>
      </c>
      <c r="V820" t="s">
        <v>43</v>
      </c>
      <c r="W820" t="s">
        <v>43</v>
      </c>
      <c r="X820" t="s">
        <v>43</v>
      </c>
      <c r="Y820" t="s">
        <v>757</v>
      </c>
      <c r="Z820" t="s">
        <v>43</v>
      </c>
      <c r="AA820" t="s">
        <v>47</v>
      </c>
      <c r="AB820" t="s">
        <v>48</v>
      </c>
      <c r="AC820">
        <v>13.36</v>
      </c>
      <c r="AD820" t="s">
        <v>43</v>
      </c>
      <c r="AE820" t="s">
        <v>43</v>
      </c>
      <c r="AF820">
        <v>13.36</v>
      </c>
      <c r="AG820" t="s">
        <v>49</v>
      </c>
      <c r="AH820">
        <v>13.36</v>
      </c>
      <c r="AI820" t="s">
        <v>43</v>
      </c>
      <c r="AJ820" t="s">
        <v>43</v>
      </c>
      <c r="AK820">
        <v>13.36</v>
      </c>
      <c r="AL820">
        <v>0</v>
      </c>
      <c r="AM820" t="s">
        <v>1661</v>
      </c>
      <c r="AN820" t="s">
        <v>43</v>
      </c>
      <c r="AO820" t="s">
        <v>924</v>
      </c>
      <c r="AP820" t="s">
        <v>43</v>
      </c>
      <c r="AQ820" t="s">
        <v>43</v>
      </c>
      <c r="AR820" t="s">
        <v>773</v>
      </c>
      <c r="AS820" t="s">
        <v>43</v>
      </c>
      <c r="AT820" t="str">
        <f>_xlfn.XLOOKUP(AO820,Enrollees!A:A,Enrollees!E:E)</f>
        <v>Imrie Bird</v>
      </c>
      <c r="AU820" t="str">
        <f>_xlfn.XLOOKUP(AO820,Enrollees!A:A,Enrollees!C:C)</f>
        <v>La Casa de Amistad</v>
      </c>
      <c r="AV820">
        <f>_xlfn.XLOOKUP(AO820,Enrollees!A:A,Enrollees!F:F)</f>
        <v>5743153391</v>
      </c>
      <c r="AW820" s="7">
        <f t="shared" si="12"/>
        <v>13.36</v>
      </c>
    </row>
    <row r="821" spans="1:49" x14ac:dyDescent="0.2">
      <c r="A821" t="s">
        <v>952</v>
      </c>
      <c r="B821" s="1">
        <v>44588.748749999999</v>
      </c>
      <c r="C821" s="10">
        <v>44588</v>
      </c>
      <c r="D821" t="s">
        <v>354</v>
      </c>
      <c r="E821" s="2">
        <v>44588</v>
      </c>
      <c r="F821" t="s">
        <v>95</v>
      </c>
      <c r="G821" s="2">
        <v>44588</v>
      </c>
      <c r="H821" t="s">
        <v>323</v>
      </c>
      <c r="I821" s="2">
        <v>44588</v>
      </c>
      <c r="J821" t="s">
        <v>324</v>
      </c>
      <c r="K821" t="s">
        <v>742</v>
      </c>
      <c r="L821" t="s">
        <v>560</v>
      </c>
      <c r="M821" t="s">
        <v>561</v>
      </c>
      <c r="N821" t="s">
        <v>562</v>
      </c>
      <c r="O821" t="s">
        <v>43</v>
      </c>
      <c r="P821" t="s">
        <v>44</v>
      </c>
      <c r="Q821" t="s">
        <v>45</v>
      </c>
      <c r="R821" t="s">
        <v>43</v>
      </c>
      <c r="S821" t="s">
        <v>43</v>
      </c>
      <c r="T821" t="s">
        <v>43</v>
      </c>
      <c r="U821" t="s">
        <v>43</v>
      </c>
      <c r="V821" t="s">
        <v>43</v>
      </c>
      <c r="W821" t="s">
        <v>43</v>
      </c>
      <c r="X821" t="s">
        <v>43</v>
      </c>
      <c r="Y821" t="s">
        <v>757</v>
      </c>
      <c r="Z821" t="s">
        <v>43</v>
      </c>
      <c r="AA821" t="s">
        <v>47</v>
      </c>
      <c r="AB821" t="s">
        <v>48</v>
      </c>
      <c r="AC821">
        <v>14.95</v>
      </c>
      <c r="AD821" t="s">
        <v>43</v>
      </c>
      <c r="AE821" t="s">
        <v>43</v>
      </c>
      <c r="AF821">
        <v>14.95</v>
      </c>
      <c r="AG821" t="s">
        <v>49</v>
      </c>
      <c r="AH821">
        <v>14.95</v>
      </c>
      <c r="AI821" t="s">
        <v>43</v>
      </c>
      <c r="AJ821" t="s">
        <v>43</v>
      </c>
      <c r="AK821">
        <v>14.95</v>
      </c>
      <c r="AL821">
        <v>0</v>
      </c>
      <c r="AM821" t="s">
        <v>2674</v>
      </c>
      <c r="AN821" t="s">
        <v>43</v>
      </c>
      <c r="AO821" t="s">
        <v>795</v>
      </c>
      <c r="AP821" t="s">
        <v>43</v>
      </c>
      <c r="AQ821" t="s">
        <v>43</v>
      </c>
      <c r="AR821" t="s">
        <v>778</v>
      </c>
      <c r="AS821" t="s">
        <v>43</v>
      </c>
      <c r="AT821" t="str">
        <f>_xlfn.XLOOKUP(AO821,Enrollees!A:A,Enrollees!E:E)</f>
        <v>Torey Tingley</v>
      </c>
      <c r="AU821" t="str">
        <f>_xlfn.XLOOKUP(AO821,Enrollees!A:A,Enrollees!C:C)</f>
        <v>RiverBend Cancer Services</v>
      </c>
      <c r="AV821">
        <f>_xlfn.XLOOKUP(AO821,Enrollees!A:A,Enrollees!F:F)</f>
        <v>5743236002</v>
      </c>
      <c r="AW821" s="7">
        <f t="shared" si="12"/>
        <v>14.95</v>
      </c>
    </row>
    <row r="822" spans="1:49" x14ac:dyDescent="0.2">
      <c r="A822" t="s">
        <v>953</v>
      </c>
      <c r="B822" s="1">
        <v>44588.772361111114</v>
      </c>
      <c r="C822" s="10">
        <v>44588</v>
      </c>
      <c r="D822" t="s">
        <v>518</v>
      </c>
      <c r="E822" s="2">
        <v>44588</v>
      </c>
      <c r="F822" t="s">
        <v>355</v>
      </c>
      <c r="G822" s="2">
        <v>44588</v>
      </c>
      <c r="H822" t="s">
        <v>650</v>
      </c>
      <c r="I822" s="2">
        <v>44588</v>
      </c>
      <c r="J822" t="s">
        <v>626</v>
      </c>
      <c r="K822" t="s">
        <v>742</v>
      </c>
      <c r="L822" t="s">
        <v>560</v>
      </c>
      <c r="M822" t="s">
        <v>561</v>
      </c>
      <c r="N822" t="s">
        <v>562</v>
      </c>
      <c r="O822" t="s">
        <v>43</v>
      </c>
      <c r="P822" t="s">
        <v>44</v>
      </c>
      <c r="Q822" t="s">
        <v>45</v>
      </c>
      <c r="R822" t="s">
        <v>43</v>
      </c>
      <c r="S822" t="s">
        <v>43</v>
      </c>
      <c r="T822" t="s">
        <v>43</v>
      </c>
      <c r="U822" t="s">
        <v>43</v>
      </c>
      <c r="V822" t="s">
        <v>43</v>
      </c>
      <c r="W822" t="s">
        <v>43</v>
      </c>
      <c r="X822" t="s">
        <v>43</v>
      </c>
      <c r="Y822" t="s">
        <v>757</v>
      </c>
      <c r="Z822" t="s">
        <v>43</v>
      </c>
      <c r="AA822" t="s">
        <v>47</v>
      </c>
      <c r="AB822" t="s">
        <v>48</v>
      </c>
      <c r="AC822">
        <v>19.940000000000001</v>
      </c>
      <c r="AD822" t="s">
        <v>43</v>
      </c>
      <c r="AE822" t="s">
        <v>43</v>
      </c>
      <c r="AF822">
        <v>19.940000000000001</v>
      </c>
      <c r="AG822" t="s">
        <v>49</v>
      </c>
      <c r="AH822">
        <v>19.940000000000001</v>
      </c>
      <c r="AI822" t="s">
        <v>43</v>
      </c>
      <c r="AJ822" t="s">
        <v>43</v>
      </c>
      <c r="AK822">
        <v>19.940000000000001</v>
      </c>
      <c r="AL822">
        <v>0</v>
      </c>
      <c r="AM822" t="s">
        <v>1661</v>
      </c>
      <c r="AN822" t="s">
        <v>43</v>
      </c>
      <c r="AO822" t="s">
        <v>780</v>
      </c>
      <c r="AP822" t="s">
        <v>43</v>
      </c>
      <c r="AQ822" t="s">
        <v>43</v>
      </c>
      <c r="AR822" t="s">
        <v>773</v>
      </c>
      <c r="AS822" t="s">
        <v>43</v>
      </c>
      <c r="AT822" t="str">
        <f>_xlfn.XLOOKUP(AO822,Enrollees!A:A,Enrollees!E:E)</f>
        <v>Fiza Ijaz</v>
      </c>
      <c r="AU822" t="str">
        <f>_xlfn.XLOOKUP(AO822,Enrollees!A:A,Enrollees!C:C)</f>
        <v>La Casa de Amistad</v>
      </c>
      <c r="AV822">
        <f>_xlfn.XLOOKUP(AO822,Enrollees!A:A,Enrollees!F:F)</f>
        <v>5743148621</v>
      </c>
      <c r="AW822" s="7">
        <f t="shared" si="12"/>
        <v>19.940000000000001</v>
      </c>
    </row>
    <row r="823" spans="1:49" x14ac:dyDescent="0.2">
      <c r="A823" t="s">
        <v>954</v>
      </c>
      <c r="B823" s="1">
        <v>44588.85355324074</v>
      </c>
      <c r="C823" s="10">
        <v>44588</v>
      </c>
      <c r="D823" t="s">
        <v>584</v>
      </c>
      <c r="E823" s="2">
        <v>44588</v>
      </c>
      <c r="F823" t="s">
        <v>664</v>
      </c>
      <c r="G823" s="2">
        <v>44588</v>
      </c>
      <c r="H823" t="s">
        <v>378</v>
      </c>
      <c r="I823" s="2">
        <v>44588</v>
      </c>
      <c r="J823" t="s">
        <v>379</v>
      </c>
      <c r="K823" t="s">
        <v>742</v>
      </c>
      <c r="L823" t="s">
        <v>560</v>
      </c>
      <c r="M823" t="s">
        <v>561</v>
      </c>
      <c r="N823" t="s">
        <v>562</v>
      </c>
      <c r="O823" t="s">
        <v>43</v>
      </c>
      <c r="P823" t="s">
        <v>44</v>
      </c>
      <c r="Q823" t="s">
        <v>45</v>
      </c>
      <c r="R823" t="s">
        <v>43</v>
      </c>
      <c r="S823" t="s">
        <v>43</v>
      </c>
      <c r="T823" t="s">
        <v>43</v>
      </c>
      <c r="U823" t="s">
        <v>43</v>
      </c>
      <c r="V823" t="s">
        <v>43</v>
      </c>
      <c r="W823" t="s">
        <v>43</v>
      </c>
      <c r="X823" t="s">
        <v>43</v>
      </c>
      <c r="Y823" t="s">
        <v>757</v>
      </c>
      <c r="Z823" t="s">
        <v>43</v>
      </c>
      <c r="AA823" t="s">
        <v>47</v>
      </c>
      <c r="AB823" t="s">
        <v>48</v>
      </c>
      <c r="AC823">
        <v>32</v>
      </c>
      <c r="AD823" t="s">
        <v>43</v>
      </c>
      <c r="AE823" t="s">
        <v>43</v>
      </c>
      <c r="AF823">
        <v>32</v>
      </c>
      <c r="AG823" t="s">
        <v>49</v>
      </c>
      <c r="AH823">
        <v>32</v>
      </c>
      <c r="AI823" t="s">
        <v>43</v>
      </c>
      <c r="AJ823" t="s">
        <v>43</v>
      </c>
      <c r="AK823">
        <v>32</v>
      </c>
      <c r="AL823">
        <v>0</v>
      </c>
      <c r="AM823" t="s">
        <v>2674</v>
      </c>
      <c r="AN823" t="s">
        <v>43</v>
      </c>
      <c r="AO823" t="s">
        <v>795</v>
      </c>
      <c r="AP823" t="s">
        <v>43</v>
      </c>
      <c r="AQ823" t="s">
        <v>43</v>
      </c>
      <c r="AR823" t="s">
        <v>778</v>
      </c>
      <c r="AS823" t="s">
        <v>43</v>
      </c>
      <c r="AT823" t="str">
        <f>_xlfn.XLOOKUP(AO823,Enrollees!A:A,Enrollees!E:E)</f>
        <v>Torey Tingley</v>
      </c>
      <c r="AU823" t="str">
        <f>_xlfn.XLOOKUP(AO823,Enrollees!A:A,Enrollees!C:C)</f>
        <v>RiverBend Cancer Services</v>
      </c>
      <c r="AV823">
        <f>_xlfn.XLOOKUP(AO823,Enrollees!A:A,Enrollees!F:F)</f>
        <v>5743236002</v>
      </c>
      <c r="AW823" s="7">
        <f t="shared" si="12"/>
        <v>32</v>
      </c>
    </row>
    <row r="824" spans="1:49" x14ac:dyDescent="0.2">
      <c r="A824" t="s">
        <v>955</v>
      </c>
      <c r="B824" s="1">
        <v>44588.872662037036</v>
      </c>
      <c r="C824" s="10">
        <v>44588</v>
      </c>
      <c r="D824" t="s">
        <v>720</v>
      </c>
      <c r="E824" s="2">
        <v>44588</v>
      </c>
      <c r="F824" t="s">
        <v>601</v>
      </c>
      <c r="G824" s="2">
        <v>44588</v>
      </c>
      <c r="H824" t="s">
        <v>100</v>
      </c>
      <c r="I824" s="2">
        <v>44588</v>
      </c>
      <c r="J824" t="s">
        <v>101</v>
      </c>
      <c r="K824" t="s">
        <v>742</v>
      </c>
      <c r="L824" t="s">
        <v>560</v>
      </c>
      <c r="M824" t="s">
        <v>561</v>
      </c>
      <c r="N824" t="s">
        <v>562</v>
      </c>
      <c r="O824" t="s">
        <v>43</v>
      </c>
      <c r="P824" t="s">
        <v>44</v>
      </c>
      <c r="Q824" t="s">
        <v>45</v>
      </c>
      <c r="R824" t="s">
        <v>43</v>
      </c>
      <c r="S824" t="s">
        <v>43</v>
      </c>
      <c r="T824" t="s">
        <v>43</v>
      </c>
      <c r="U824" t="s">
        <v>43</v>
      </c>
      <c r="V824" t="s">
        <v>43</v>
      </c>
      <c r="W824" t="s">
        <v>43</v>
      </c>
      <c r="X824" t="s">
        <v>43</v>
      </c>
      <c r="Y824" t="s">
        <v>757</v>
      </c>
      <c r="Z824" t="s">
        <v>43</v>
      </c>
      <c r="AA824" t="s">
        <v>47</v>
      </c>
      <c r="AB824" t="s">
        <v>48</v>
      </c>
      <c r="AC824">
        <v>5.89</v>
      </c>
      <c r="AD824" t="s">
        <v>43</v>
      </c>
      <c r="AE824" t="s">
        <v>43</v>
      </c>
      <c r="AF824">
        <v>5.89</v>
      </c>
      <c r="AG824" t="s">
        <v>49</v>
      </c>
      <c r="AH824">
        <v>5.89</v>
      </c>
      <c r="AI824" t="s">
        <v>43</v>
      </c>
      <c r="AJ824" t="s">
        <v>43</v>
      </c>
      <c r="AK824">
        <v>5.89</v>
      </c>
      <c r="AL824">
        <v>0</v>
      </c>
      <c r="AM824" t="s">
        <v>2670</v>
      </c>
      <c r="AN824" t="s">
        <v>43</v>
      </c>
      <c r="AO824" t="s">
        <v>918</v>
      </c>
      <c r="AP824" t="s">
        <v>43</v>
      </c>
      <c r="AQ824" t="s">
        <v>43</v>
      </c>
      <c r="AR824" t="s">
        <v>775</v>
      </c>
      <c r="AS824" t="s">
        <v>43</v>
      </c>
      <c r="AT824" t="str">
        <f>_xlfn.XLOOKUP(AO824,Enrollees!A:A,Enrollees!E:E)</f>
        <v>Arina Elliott</v>
      </c>
      <c r="AU824" t="str">
        <f>_xlfn.XLOOKUP(AO824,Enrollees!A:A,Enrollees!C:C)</f>
        <v>St. Margaret's House</v>
      </c>
      <c r="AV824">
        <f>_xlfn.XLOOKUP(AO824,Enrollees!A:A,Enrollees!F:F)</f>
        <v>5744130085</v>
      </c>
      <c r="AW824" s="7">
        <f t="shared" si="12"/>
        <v>5.89</v>
      </c>
    </row>
    <row r="825" spans="1:49" x14ac:dyDescent="0.2">
      <c r="A825" t="s">
        <v>956</v>
      </c>
      <c r="B825" s="1">
        <v>44588.91510416667</v>
      </c>
      <c r="C825" s="10">
        <v>44588</v>
      </c>
      <c r="D825" t="s">
        <v>680</v>
      </c>
      <c r="E825" s="2">
        <v>44588</v>
      </c>
      <c r="F825" t="s">
        <v>782</v>
      </c>
      <c r="G825" s="2">
        <v>44588</v>
      </c>
      <c r="H825" t="s">
        <v>236</v>
      </c>
      <c r="I825" s="2">
        <v>44588</v>
      </c>
      <c r="J825" t="s">
        <v>237</v>
      </c>
      <c r="K825" t="s">
        <v>742</v>
      </c>
      <c r="L825" t="s">
        <v>560</v>
      </c>
      <c r="M825" t="s">
        <v>561</v>
      </c>
      <c r="N825" t="s">
        <v>562</v>
      </c>
      <c r="O825" t="s">
        <v>43</v>
      </c>
      <c r="P825" t="s">
        <v>44</v>
      </c>
      <c r="Q825" t="s">
        <v>45</v>
      </c>
      <c r="R825" t="s">
        <v>43</v>
      </c>
      <c r="S825" t="s">
        <v>43</v>
      </c>
      <c r="T825" t="s">
        <v>43</v>
      </c>
      <c r="U825" t="s">
        <v>43</v>
      </c>
      <c r="V825" t="s">
        <v>43</v>
      </c>
      <c r="W825" t="s">
        <v>43</v>
      </c>
      <c r="X825" t="s">
        <v>43</v>
      </c>
      <c r="Y825" t="s">
        <v>757</v>
      </c>
      <c r="Z825" t="s">
        <v>43</v>
      </c>
      <c r="AA825" t="s">
        <v>47</v>
      </c>
      <c r="AB825" t="s">
        <v>48</v>
      </c>
      <c r="AC825">
        <v>5.69</v>
      </c>
      <c r="AD825" t="s">
        <v>43</v>
      </c>
      <c r="AE825" t="s">
        <v>43</v>
      </c>
      <c r="AF825">
        <v>5.69</v>
      </c>
      <c r="AG825" t="s">
        <v>49</v>
      </c>
      <c r="AH825">
        <v>5.69</v>
      </c>
      <c r="AI825" t="s">
        <v>43</v>
      </c>
      <c r="AJ825" t="s">
        <v>43</v>
      </c>
      <c r="AK825">
        <v>5.69</v>
      </c>
      <c r="AL825">
        <v>0</v>
      </c>
      <c r="AM825" t="s">
        <v>2674</v>
      </c>
      <c r="AN825" t="s">
        <v>43</v>
      </c>
      <c r="AO825" t="s">
        <v>795</v>
      </c>
      <c r="AP825" t="s">
        <v>43</v>
      </c>
      <c r="AQ825" t="s">
        <v>43</v>
      </c>
      <c r="AR825" t="s">
        <v>778</v>
      </c>
      <c r="AS825" t="s">
        <v>43</v>
      </c>
      <c r="AT825" t="str">
        <f>_xlfn.XLOOKUP(AO825,Enrollees!A:A,Enrollees!E:E)</f>
        <v>Torey Tingley</v>
      </c>
      <c r="AU825" t="str">
        <f>_xlfn.XLOOKUP(AO825,Enrollees!A:A,Enrollees!C:C)</f>
        <v>RiverBend Cancer Services</v>
      </c>
      <c r="AV825">
        <f>_xlfn.XLOOKUP(AO825,Enrollees!A:A,Enrollees!F:F)</f>
        <v>5743236002</v>
      </c>
      <c r="AW825" s="7">
        <f t="shared" si="12"/>
        <v>5.69</v>
      </c>
    </row>
    <row r="826" spans="1:49" x14ac:dyDescent="0.2">
      <c r="A826" t="s">
        <v>957</v>
      </c>
      <c r="B826" s="1">
        <v>44589.455972222226</v>
      </c>
      <c r="C826" s="10">
        <v>44589</v>
      </c>
      <c r="D826" t="s">
        <v>519</v>
      </c>
      <c r="E826" s="2">
        <v>44589</v>
      </c>
      <c r="F826" t="s">
        <v>958</v>
      </c>
      <c r="G826" s="2">
        <v>44589</v>
      </c>
      <c r="H826" t="s">
        <v>731</v>
      </c>
      <c r="I826" s="2">
        <v>44589</v>
      </c>
      <c r="J826" t="s">
        <v>430</v>
      </c>
      <c r="K826" t="s">
        <v>742</v>
      </c>
      <c r="L826" t="s">
        <v>560</v>
      </c>
      <c r="M826" t="s">
        <v>561</v>
      </c>
      <c r="N826" t="s">
        <v>562</v>
      </c>
      <c r="O826" t="s">
        <v>43</v>
      </c>
      <c r="P826" t="s">
        <v>44</v>
      </c>
      <c r="Q826" t="s">
        <v>45</v>
      </c>
      <c r="R826" t="s">
        <v>43</v>
      </c>
      <c r="S826" t="s">
        <v>43</v>
      </c>
      <c r="T826" t="s">
        <v>43</v>
      </c>
      <c r="U826" t="s">
        <v>43</v>
      </c>
      <c r="V826" t="s">
        <v>43</v>
      </c>
      <c r="W826" t="s">
        <v>43</v>
      </c>
      <c r="X826" t="s">
        <v>43</v>
      </c>
      <c r="Y826" t="s">
        <v>757</v>
      </c>
      <c r="Z826" t="s">
        <v>43</v>
      </c>
      <c r="AA826" t="s">
        <v>47</v>
      </c>
      <c r="AB826" t="s">
        <v>48</v>
      </c>
      <c r="AC826">
        <v>17.48</v>
      </c>
      <c r="AD826" t="s">
        <v>43</v>
      </c>
      <c r="AE826" t="s">
        <v>43</v>
      </c>
      <c r="AF826">
        <v>17.48</v>
      </c>
      <c r="AG826" t="s">
        <v>49</v>
      </c>
      <c r="AH826">
        <v>17.48</v>
      </c>
      <c r="AI826" t="s">
        <v>43</v>
      </c>
      <c r="AJ826" t="s">
        <v>43</v>
      </c>
      <c r="AK826">
        <v>17.48</v>
      </c>
      <c r="AL826">
        <v>0</v>
      </c>
      <c r="AM826" t="s">
        <v>2647</v>
      </c>
      <c r="AN826" t="s">
        <v>43</v>
      </c>
      <c r="AO826" t="s">
        <v>948</v>
      </c>
      <c r="AP826" t="s">
        <v>43</v>
      </c>
      <c r="AQ826" t="s">
        <v>43</v>
      </c>
      <c r="AR826" t="s">
        <v>764</v>
      </c>
      <c r="AS826" t="s">
        <v>43</v>
      </c>
      <c r="AT826" t="str">
        <f>_xlfn.XLOOKUP(AO826,Enrollees!A:A,Enrollees!E:E)</f>
        <v>Jadan Tidwell</v>
      </c>
      <c r="AU826" t="str">
        <f>_xlfn.XLOOKUP(AO826,Enrollees!A:A,Enrollees!C:C)</f>
        <v>South Bend Heritage Foundation</v>
      </c>
      <c r="AV826">
        <f>_xlfn.XLOOKUP(AO826,Enrollees!A:A,Enrollees!F:F)</f>
        <v>5743154395</v>
      </c>
      <c r="AW826" s="7">
        <f t="shared" si="12"/>
        <v>17.48</v>
      </c>
    </row>
    <row r="827" spans="1:49" x14ac:dyDescent="0.2">
      <c r="A827" t="s">
        <v>959</v>
      </c>
      <c r="B827" s="1">
        <v>44589.674421296295</v>
      </c>
      <c r="C827" s="10">
        <v>44589</v>
      </c>
      <c r="D827" t="s">
        <v>370</v>
      </c>
      <c r="E827" s="2">
        <v>44589</v>
      </c>
      <c r="F827" t="s">
        <v>521</v>
      </c>
      <c r="G827" s="2">
        <v>44589</v>
      </c>
      <c r="H827" t="s">
        <v>223</v>
      </c>
      <c r="I827" s="2">
        <v>44589</v>
      </c>
      <c r="J827" t="s">
        <v>224</v>
      </c>
      <c r="K827" t="s">
        <v>742</v>
      </c>
      <c r="L827" t="s">
        <v>560</v>
      </c>
      <c r="M827" t="s">
        <v>561</v>
      </c>
      <c r="N827" t="s">
        <v>562</v>
      </c>
      <c r="O827" t="s">
        <v>43</v>
      </c>
      <c r="P827" t="s">
        <v>44</v>
      </c>
      <c r="Q827" t="s">
        <v>45</v>
      </c>
      <c r="R827" t="s">
        <v>43</v>
      </c>
      <c r="S827" t="s">
        <v>43</v>
      </c>
      <c r="T827" t="s">
        <v>43</v>
      </c>
      <c r="U827" t="s">
        <v>43</v>
      </c>
      <c r="V827" t="s">
        <v>43</v>
      </c>
      <c r="W827" t="s">
        <v>43</v>
      </c>
      <c r="X827" t="s">
        <v>43</v>
      </c>
      <c r="Y827" t="s">
        <v>757</v>
      </c>
      <c r="Z827" t="s">
        <v>43</v>
      </c>
      <c r="AA827" t="s">
        <v>47</v>
      </c>
      <c r="AB827" t="s">
        <v>48</v>
      </c>
      <c r="AC827">
        <v>9.9700000000000006</v>
      </c>
      <c r="AD827" t="s">
        <v>43</v>
      </c>
      <c r="AE827" t="s">
        <v>43</v>
      </c>
      <c r="AF827">
        <v>9.9700000000000006</v>
      </c>
      <c r="AG827" t="s">
        <v>49</v>
      </c>
      <c r="AH827">
        <v>9.9700000000000006</v>
      </c>
      <c r="AI827" t="s">
        <v>43</v>
      </c>
      <c r="AJ827" t="s">
        <v>43</v>
      </c>
      <c r="AK827">
        <v>9.9700000000000006</v>
      </c>
      <c r="AL827">
        <v>0</v>
      </c>
      <c r="AM827" t="s">
        <v>1661</v>
      </c>
      <c r="AN827" t="s">
        <v>43</v>
      </c>
      <c r="AO827" t="s">
        <v>792</v>
      </c>
      <c r="AP827" t="s">
        <v>43</v>
      </c>
      <c r="AQ827" t="s">
        <v>43</v>
      </c>
      <c r="AR827" t="s">
        <v>773</v>
      </c>
      <c r="AS827" t="s">
        <v>43</v>
      </c>
      <c r="AT827" t="str">
        <f>_xlfn.XLOOKUP(AO827,Enrollees!A:A,Enrollees!E:E)</f>
        <v>Mark Reeves</v>
      </c>
      <c r="AU827" t="str">
        <f>_xlfn.XLOOKUP(AO827,Enrollees!A:A,Enrollees!C:C)</f>
        <v>La Casa de Amistad</v>
      </c>
      <c r="AV827">
        <f>_xlfn.XLOOKUP(AO827,Enrollees!A:A,Enrollees!F:F)</f>
        <v>5743448941</v>
      </c>
      <c r="AW827" s="7">
        <f t="shared" si="12"/>
        <v>9.9700000000000006</v>
      </c>
    </row>
    <row r="828" spans="1:49" x14ac:dyDescent="0.2">
      <c r="A828" t="s">
        <v>960</v>
      </c>
      <c r="B828" s="1">
        <v>44589.720011574071</v>
      </c>
      <c r="C828" s="10">
        <v>44589</v>
      </c>
      <c r="D828" t="s">
        <v>185</v>
      </c>
      <c r="E828" s="2">
        <v>44589</v>
      </c>
      <c r="F828" t="s">
        <v>308</v>
      </c>
      <c r="G828" s="2">
        <v>44589</v>
      </c>
      <c r="H828" t="s">
        <v>96</v>
      </c>
      <c r="I828" s="2">
        <v>44589</v>
      </c>
      <c r="J828" t="s">
        <v>97</v>
      </c>
      <c r="K828" t="s">
        <v>742</v>
      </c>
      <c r="L828" t="s">
        <v>560</v>
      </c>
      <c r="M828" t="s">
        <v>561</v>
      </c>
      <c r="N828" t="s">
        <v>562</v>
      </c>
      <c r="O828" t="s">
        <v>43</v>
      </c>
      <c r="P828" t="s">
        <v>44</v>
      </c>
      <c r="Q828" t="s">
        <v>45</v>
      </c>
      <c r="R828" t="s">
        <v>43</v>
      </c>
      <c r="S828" t="s">
        <v>43</v>
      </c>
      <c r="T828" t="s">
        <v>43</v>
      </c>
      <c r="U828" t="s">
        <v>43</v>
      </c>
      <c r="V828" t="s">
        <v>43</v>
      </c>
      <c r="W828" t="s">
        <v>43</v>
      </c>
      <c r="X828" t="s">
        <v>43</v>
      </c>
      <c r="Y828" t="s">
        <v>757</v>
      </c>
      <c r="Z828" t="s">
        <v>43</v>
      </c>
      <c r="AA828" t="s">
        <v>47</v>
      </c>
      <c r="AB828" t="s">
        <v>48</v>
      </c>
      <c r="AC828">
        <v>8.93</v>
      </c>
      <c r="AD828" t="s">
        <v>43</v>
      </c>
      <c r="AE828" t="s">
        <v>43</v>
      </c>
      <c r="AF828">
        <v>8.93</v>
      </c>
      <c r="AG828" t="s">
        <v>49</v>
      </c>
      <c r="AH828">
        <v>8.93</v>
      </c>
      <c r="AI828" t="s">
        <v>43</v>
      </c>
      <c r="AJ828" t="s">
        <v>43</v>
      </c>
      <c r="AK828">
        <v>8.93</v>
      </c>
      <c r="AL828">
        <v>0</v>
      </c>
      <c r="AM828" t="s">
        <v>1660</v>
      </c>
      <c r="AN828" t="s">
        <v>43</v>
      </c>
      <c r="AO828" t="s">
        <v>758</v>
      </c>
      <c r="AP828" t="s">
        <v>43</v>
      </c>
      <c r="AQ828" t="s">
        <v>43</v>
      </c>
      <c r="AR828" t="s">
        <v>759</v>
      </c>
      <c r="AS828" t="s">
        <v>43</v>
      </c>
      <c r="AT828" t="e">
        <f>_xlfn.XLOOKUP(AO828,Enrollees!A:A,Enrollees!E:E)</f>
        <v>#N/A</v>
      </c>
      <c r="AU828" t="e">
        <f>_xlfn.XLOOKUP(AO828,Enrollees!A:A,Enrollees!C:C)</f>
        <v>#N/A</v>
      </c>
      <c r="AV828" t="e">
        <f>_xlfn.XLOOKUP(AO828,Enrollees!A:A,Enrollees!F:F)</f>
        <v>#N/A</v>
      </c>
      <c r="AW828" s="7">
        <f t="shared" si="12"/>
        <v>8.93</v>
      </c>
    </row>
    <row r="829" spans="1:49" x14ac:dyDescent="0.2">
      <c r="A829" t="s">
        <v>961</v>
      </c>
      <c r="B829" s="1">
        <v>44589.748460648145</v>
      </c>
      <c r="C829" s="10">
        <v>44589</v>
      </c>
      <c r="D829" t="s">
        <v>403</v>
      </c>
      <c r="E829" s="2">
        <v>44589</v>
      </c>
      <c r="F829" t="s">
        <v>265</v>
      </c>
      <c r="G829" s="2">
        <v>44589</v>
      </c>
      <c r="H829" t="s">
        <v>323</v>
      </c>
      <c r="I829" s="2">
        <v>44589</v>
      </c>
      <c r="J829" t="s">
        <v>324</v>
      </c>
      <c r="K829" t="s">
        <v>742</v>
      </c>
      <c r="L829" t="s">
        <v>560</v>
      </c>
      <c r="M829" t="s">
        <v>561</v>
      </c>
      <c r="N829" t="s">
        <v>562</v>
      </c>
      <c r="O829" t="s">
        <v>43</v>
      </c>
      <c r="P829" t="s">
        <v>44</v>
      </c>
      <c r="Q829" t="s">
        <v>45</v>
      </c>
      <c r="R829" t="s">
        <v>43</v>
      </c>
      <c r="S829" t="s">
        <v>43</v>
      </c>
      <c r="T829" t="s">
        <v>43</v>
      </c>
      <c r="U829" t="s">
        <v>43</v>
      </c>
      <c r="V829" t="s">
        <v>43</v>
      </c>
      <c r="W829" t="s">
        <v>43</v>
      </c>
      <c r="X829" t="s">
        <v>43</v>
      </c>
      <c r="Y829" t="s">
        <v>757</v>
      </c>
      <c r="Z829" t="s">
        <v>43</v>
      </c>
      <c r="AA829" t="s">
        <v>47</v>
      </c>
      <c r="AB829" t="s">
        <v>48</v>
      </c>
      <c r="AC829">
        <v>16.350000000000001</v>
      </c>
      <c r="AD829" t="s">
        <v>43</v>
      </c>
      <c r="AE829" t="s">
        <v>43</v>
      </c>
      <c r="AF829">
        <v>16.350000000000001</v>
      </c>
      <c r="AG829" t="s">
        <v>49</v>
      </c>
      <c r="AH829">
        <v>16.350000000000001</v>
      </c>
      <c r="AI829" t="s">
        <v>43</v>
      </c>
      <c r="AJ829" t="s">
        <v>43</v>
      </c>
      <c r="AK829">
        <v>16.350000000000001</v>
      </c>
      <c r="AL829">
        <v>0</v>
      </c>
      <c r="AM829" t="s">
        <v>2670</v>
      </c>
      <c r="AN829" t="s">
        <v>43</v>
      </c>
      <c r="AO829" t="s">
        <v>918</v>
      </c>
      <c r="AP829" t="s">
        <v>43</v>
      </c>
      <c r="AQ829" t="s">
        <v>43</v>
      </c>
      <c r="AR829" t="s">
        <v>775</v>
      </c>
      <c r="AS829" t="s">
        <v>43</v>
      </c>
      <c r="AT829" t="str">
        <f>_xlfn.XLOOKUP(AO829,Enrollees!A:A,Enrollees!E:E)</f>
        <v>Arina Elliott</v>
      </c>
      <c r="AU829" t="str">
        <f>_xlfn.XLOOKUP(AO829,Enrollees!A:A,Enrollees!C:C)</f>
        <v>St. Margaret's House</v>
      </c>
      <c r="AV829">
        <f>_xlfn.XLOOKUP(AO829,Enrollees!A:A,Enrollees!F:F)</f>
        <v>5744130085</v>
      </c>
      <c r="AW829" s="7">
        <f t="shared" si="12"/>
        <v>16.350000000000001</v>
      </c>
    </row>
    <row r="830" spans="1:49" x14ac:dyDescent="0.2">
      <c r="A830" t="s">
        <v>962</v>
      </c>
      <c r="B830" s="1">
        <v>44589.760347222225</v>
      </c>
      <c r="C830" s="10">
        <v>44589</v>
      </c>
      <c r="D830" t="s">
        <v>612</v>
      </c>
      <c r="E830" s="2">
        <v>44589</v>
      </c>
      <c r="F830" t="s">
        <v>349</v>
      </c>
      <c r="G830" s="2">
        <v>44589</v>
      </c>
      <c r="H830" t="s">
        <v>372</v>
      </c>
      <c r="I830" s="2">
        <v>44589</v>
      </c>
      <c r="J830" t="s">
        <v>247</v>
      </c>
      <c r="K830" t="s">
        <v>742</v>
      </c>
      <c r="L830" t="s">
        <v>560</v>
      </c>
      <c r="M830" t="s">
        <v>561</v>
      </c>
      <c r="N830" t="s">
        <v>562</v>
      </c>
      <c r="O830" t="s">
        <v>43</v>
      </c>
      <c r="P830" t="s">
        <v>44</v>
      </c>
      <c r="Q830" t="s">
        <v>45</v>
      </c>
      <c r="R830" t="s">
        <v>43</v>
      </c>
      <c r="S830" t="s">
        <v>43</v>
      </c>
      <c r="T830" t="s">
        <v>43</v>
      </c>
      <c r="U830" t="s">
        <v>43</v>
      </c>
      <c r="V830" t="s">
        <v>43</v>
      </c>
      <c r="W830" t="s">
        <v>43</v>
      </c>
      <c r="X830" t="s">
        <v>43</v>
      </c>
      <c r="Y830" t="s">
        <v>757</v>
      </c>
      <c r="Z830" t="s">
        <v>43</v>
      </c>
      <c r="AA830" t="s">
        <v>47</v>
      </c>
      <c r="AB830" t="s">
        <v>48</v>
      </c>
      <c r="AC830">
        <v>18.149999999999999</v>
      </c>
      <c r="AD830" t="s">
        <v>43</v>
      </c>
      <c r="AE830" t="s">
        <v>43</v>
      </c>
      <c r="AF830">
        <v>18.149999999999999</v>
      </c>
      <c r="AG830" t="s">
        <v>49</v>
      </c>
      <c r="AH830">
        <v>18.149999999999999</v>
      </c>
      <c r="AI830" t="s">
        <v>43</v>
      </c>
      <c r="AJ830" t="s">
        <v>43</v>
      </c>
      <c r="AK830">
        <v>18.149999999999999</v>
      </c>
      <c r="AL830">
        <v>0</v>
      </c>
      <c r="AM830" t="s">
        <v>1661</v>
      </c>
      <c r="AN830" t="s">
        <v>43</v>
      </c>
      <c r="AO830" t="s">
        <v>924</v>
      </c>
      <c r="AP830" t="s">
        <v>43</v>
      </c>
      <c r="AQ830" t="s">
        <v>43</v>
      </c>
      <c r="AR830" t="s">
        <v>773</v>
      </c>
      <c r="AS830" t="s">
        <v>43</v>
      </c>
      <c r="AT830" t="str">
        <f>_xlfn.XLOOKUP(AO830,Enrollees!A:A,Enrollees!E:E)</f>
        <v>Imrie Bird</v>
      </c>
      <c r="AU830" t="str">
        <f>_xlfn.XLOOKUP(AO830,Enrollees!A:A,Enrollees!C:C)</f>
        <v>La Casa de Amistad</v>
      </c>
      <c r="AV830">
        <f>_xlfn.XLOOKUP(AO830,Enrollees!A:A,Enrollees!F:F)</f>
        <v>5743153391</v>
      </c>
      <c r="AW830" s="7">
        <f t="shared" si="12"/>
        <v>18.149999999999999</v>
      </c>
    </row>
    <row r="831" spans="1:49" x14ac:dyDescent="0.2">
      <c r="A831" t="s">
        <v>963</v>
      </c>
      <c r="B831" s="1">
        <v>44589.813726851855</v>
      </c>
      <c r="C831" s="10">
        <v>44589</v>
      </c>
      <c r="D831" t="s">
        <v>238</v>
      </c>
      <c r="E831" s="2">
        <v>44589</v>
      </c>
      <c r="F831" t="s">
        <v>331</v>
      </c>
      <c r="G831" s="2">
        <v>44589</v>
      </c>
      <c r="H831" t="s">
        <v>122</v>
      </c>
      <c r="I831" s="2">
        <v>44589</v>
      </c>
      <c r="J831" t="s">
        <v>123</v>
      </c>
      <c r="K831" t="s">
        <v>742</v>
      </c>
      <c r="L831" t="s">
        <v>560</v>
      </c>
      <c r="M831" t="s">
        <v>561</v>
      </c>
      <c r="N831" t="s">
        <v>562</v>
      </c>
      <c r="O831" t="s">
        <v>43</v>
      </c>
      <c r="P831" t="s">
        <v>44</v>
      </c>
      <c r="Q831" t="s">
        <v>45</v>
      </c>
      <c r="R831" t="s">
        <v>43</v>
      </c>
      <c r="S831" t="s">
        <v>43</v>
      </c>
      <c r="T831" t="s">
        <v>43</v>
      </c>
      <c r="U831" t="s">
        <v>43</v>
      </c>
      <c r="V831" t="s">
        <v>43</v>
      </c>
      <c r="W831" t="s">
        <v>43</v>
      </c>
      <c r="X831" t="s">
        <v>43</v>
      </c>
      <c r="Y831" t="s">
        <v>757</v>
      </c>
      <c r="Z831" t="s">
        <v>43</v>
      </c>
      <c r="AA831" t="s">
        <v>47</v>
      </c>
      <c r="AB831" t="s">
        <v>48</v>
      </c>
      <c r="AC831">
        <v>15.02</v>
      </c>
      <c r="AD831" t="s">
        <v>43</v>
      </c>
      <c r="AE831" t="s">
        <v>43</v>
      </c>
      <c r="AF831">
        <v>15.02</v>
      </c>
      <c r="AG831" t="s">
        <v>49</v>
      </c>
      <c r="AH831">
        <v>15.02</v>
      </c>
      <c r="AI831" t="s">
        <v>43</v>
      </c>
      <c r="AJ831" t="s">
        <v>43</v>
      </c>
      <c r="AK831">
        <v>15.02</v>
      </c>
      <c r="AL831">
        <v>0</v>
      </c>
      <c r="AM831" t="s">
        <v>1661</v>
      </c>
      <c r="AN831" t="s">
        <v>43</v>
      </c>
      <c r="AO831" t="s">
        <v>780</v>
      </c>
      <c r="AP831" t="s">
        <v>43</v>
      </c>
      <c r="AQ831" t="s">
        <v>43</v>
      </c>
      <c r="AR831" t="s">
        <v>773</v>
      </c>
      <c r="AS831" t="s">
        <v>43</v>
      </c>
      <c r="AT831" t="str">
        <f>_xlfn.XLOOKUP(AO831,Enrollees!A:A,Enrollees!E:E)</f>
        <v>Fiza Ijaz</v>
      </c>
      <c r="AU831" t="str">
        <f>_xlfn.XLOOKUP(AO831,Enrollees!A:A,Enrollees!C:C)</f>
        <v>La Casa de Amistad</v>
      </c>
      <c r="AV831">
        <f>_xlfn.XLOOKUP(AO831,Enrollees!A:A,Enrollees!F:F)</f>
        <v>5743148621</v>
      </c>
      <c r="AW831" s="7">
        <f t="shared" si="12"/>
        <v>15.02</v>
      </c>
    </row>
    <row r="832" spans="1:49" x14ac:dyDescent="0.2">
      <c r="A832" t="s">
        <v>964</v>
      </c>
      <c r="B832" s="1">
        <v>44589.882384259261</v>
      </c>
      <c r="C832" s="10">
        <v>44589</v>
      </c>
      <c r="D832" t="s">
        <v>604</v>
      </c>
      <c r="E832" s="2">
        <v>44589</v>
      </c>
      <c r="F832" t="s">
        <v>536</v>
      </c>
      <c r="G832" s="2">
        <v>44589</v>
      </c>
      <c r="H832" t="s">
        <v>462</v>
      </c>
      <c r="I832" s="2">
        <v>44589</v>
      </c>
      <c r="J832" t="s">
        <v>223</v>
      </c>
      <c r="K832" t="s">
        <v>742</v>
      </c>
      <c r="L832" t="s">
        <v>560</v>
      </c>
      <c r="M832" t="s">
        <v>561</v>
      </c>
      <c r="N832" t="s">
        <v>562</v>
      </c>
      <c r="O832" t="s">
        <v>43</v>
      </c>
      <c r="P832" t="s">
        <v>44</v>
      </c>
      <c r="Q832" t="s">
        <v>45</v>
      </c>
      <c r="R832" t="s">
        <v>43</v>
      </c>
      <c r="S832" t="s">
        <v>43</v>
      </c>
      <c r="T832" t="s">
        <v>43</v>
      </c>
      <c r="U832" t="s">
        <v>43</v>
      </c>
      <c r="V832" t="s">
        <v>43</v>
      </c>
      <c r="W832" t="s">
        <v>43</v>
      </c>
      <c r="X832" t="s">
        <v>43</v>
      </c>
      <c r="Y832" t="s">
        <v>757</v>
      </c>
      <c r="Z832" t="s">
        <v>43</v>
      </c>
      <c r="AA832" t="s">
        <v>47</v>
      </c>
      <c r="AB832" t="s">
        <v>48</v>
      </c>
      <c r="AC832">
        <v>14.95</v>
      </c>
      <c r="AD832" t="s">
        <v>43</v>
      </c>
      <c r="AE832" t="s">
        <v>43</v>
      </c>
      <c r="AF832">
        <v>14.95</v>
      </c>
      <c r="AG832" t="s">
        <v>49</v>
      </c>
      <c r="AH832">
        <v>14.95</v>
      </c>
      <c r="AI832" t="s">
        <v>43</v>
      </c>
      <c r="AJ832" t="s">
        <v>43</v>
      </c>
      <c r="AK832">
        <v>14.95</v>
      </c>
      <c r="AL832">
        <v>0</v>
      </c>
      <c r="AM832" t="s">
        <v>1660</v>
      </c>
      <c r="AN832" t="s">
        <v>43</v>
      </c>
      <c r="AO832" t="s">
        <v>758</v>
      </c>
      <c r="AP832" t="s">
        <v>43</v>
      </c>
      <c r="AQ832" t="s">
        <v>43</v>
      </c>
      <c r="AR832" t="s">
        <v>759</v>
      </c>
      <c r="AS832" t="s">
        <v>43</v>
      </c>
      <c r="AT832" t="e">
        <f>_xlfn.XLOOKUP(AO832,Enrollees!A:A,Enrollees!E:E)</f>
        <v>#N/A</v>
      </c>
      <c r="AU832" t="e">
        <f>_xlfn.XLOOKUP(AO832,Enrollees!A:A,Enrollees!C:C)</f>
        <v>#N/A</v>
      </c>
      <c r="AV832" t="e">
        <f>_xlfn.XLOOKUP(AO832,Enrollees!A:A,Enrollees!F:F)</f>
        <v>#N/A</v>
      </c>
      <c r="AW832" s="7">
        <f t="shared" si="12"/>
        <v>14.95</v>
      </c>
    </row>
    <row r="833" spans="1:49" x14ac:dyDescent="0.2">
      <c r="A833" t="s">
        <v>965</v>
      </c>
      <c r="B833" s="1">
        <v>44589.890729166669</v>
      </c>
      <c r="C833" s="10">
        <v>44589</v>
      </c>
      <c r="D833" t="s">
        <v>405</v>
      </c>
      <c r="E833" s="2">
        <v>44589</v>
      </c>
      <c r="F833" t="s">
        <v>603</v>
      </c>
      <c r="G833" s="2">
        <v>44589</v>
      </c>
      <c r="H833" t="s">
        <v>177</v>
      </c>
      <c r="I833" s="2">
        <v>44589</v>
      </c>
      <c r="J833" t="s">
        <v>361</v>
      </c>
      <c r="K833" t="s">
        <v>742</v>
      </c>
      <c r="L833" t="s">
        <v>560</v>
      </c>
      <c r="M833" t="s">
        <v>561</v>
      </c>
      <c r="N833" t="s">
        <v>562</v>
      </c>
      <c r="O833" t="s">
        <v>43</v>
      </c>
      <c r="P833" t="s">
        <v>44</v>
      </c>
      <c r="Q833" t="s">
        <v>45</v>
      </c>
      <c r="R833" t="s">
        <v>43</v>
      </c>
      <c r="S833" t="s">
        <v>43</v>
      </c>
      <c r="T833" t="s">
        <v>43</v>
      </c>
      <c r="U833" t="s">
        <v>43</v>
      </c>
      <c r="V833" t="s">
        <v>43</v>
      </c>
      <c r="W833" t="s">
        <v>43</v>
      </c>
      <c r="X833" t="s">
        <v>43</v>
      </c>
      <c r="Y833" t="s">
        <v>757</v>
      </c>
      <c r="Z833" t="s">
        <v>43</v>
      </c>
      <c r="AA833" t="s">
        <v>47</v>
      </c>
      <c r="AB833" t="s">
        <v>48</v>
      </c>
      <c r="AC833">
        <v>14.97</v>
      </c>
      <c r="AD833" t="s">
        <v>43</v>
      </c>
      <c r="AE833" t="s">
        <v>43</v>
      </c>
      <c r="AF833">
        <v>14.97</v>
      </c>
      <c r="AG833" t="s">
        <v>49</v>
      </c>
      <c r="AH833">
        <v>14.97</v>
      </c>
      <c r="AI833" t="s">
        <v>43</v>
      </c>
      <c r="AJ833" t="s">
        <v>43</v>
      </c>
      <c r="AK833">
        <v>14.97</v>
      </c>
      <c r="AL833">
        <v>0</v>
      </c>
      <c r="AM833" t="s">
        <v>1661</v>
      </c>
      <c r="AN833" t="s">
        <v>43</v>
      </c>
      <c r="AO833" t="s">
        <v>792</v>
      </c>
      <c r="AP833" t="s">
        <v>43</v>
      </c>
      <c r="AQ833" t="s">
        <v>43</v>
      </c>
      <c r="AR833" t="s">
        <v>773</v>
      </c>
      <c r="AS833" t="s">
        <v>43</v>
      </c>
      <c r="AT833" t="str">
        <f>_xlfn.XLOOKUP(AO833,Enrollees!A:A,Enrollees!E:E)</f>
        <v>Mark Reeves</v>
      </c>
      <c r="AU833" t="str">
        <f>_xlfn.XLOOKUP(AO833,Enrollees!A:A,Enrollees!C:C)</f>
        <v>La Casa de Amistad</v>
      </c>
      <c r="AV833">
        <f>_xlfn.XLOOKUP(AO833,Enrollees!A:A,Enrollees!F:F)</f>
        <v>5743448941</v>
      </c>
      <c r="AW833" s="7">
        <f t="shared" si="12"/>
        <v>14.97</v>
      </c>
    </row>
    <row r="834" spans="1:49" x14ac:dyDescent="0.2">
      <c r="A834" t="s">
        <v>966</v>
      </c>
      <c r="B834" s="1">
        <v>44589.894872685189</v>
      </c>
      <c r="C834" s="10">
        <v>44589</v>
      </c>
      <c r="D834" t="s">
        <v>412</v>
      </c>
      <c r="E834" s="2">
        <v>44589</v>
      </c>
      <c r="F834" t="s">
        <v>598</v>
      </c>
      <c r="G834" s="2">
        <v>44589</v>
      </c>
      <c r="H834" t="s">
        <v>183</v>
      </c>
      <c r="I834" s="2">
        <v>44589</v>
      </c>
      <c r="J834" t="s">
        <v>184</v>
      </c>
      <c r="K834" t="s">
        <v>742</v>
      </c>
      <c r="L834" t="s">
        <v>560</v>
      </c>
      <c r="M834" t="s">
        <v>561</v>
      </c>
      <c r="N834" t="s">
        <v>562</v>
      </c>
      <c r="O834" t="s">
        <v>43</v>
      </c>
      <c r="P834" t="s">
        <v>44</v>
      </c>
      <c r="Q834" t="s">
        <v>45</v>
      </c>
      <c r="R834" t="s">
        <v>43</v>
      </c>
      <c r="S834" t="s">
        <v>43</v>
      </c>
      <c r="T834" t="s">
        <v>43</v>
      </c>
      <c r="U834" t="s">
        <v>43</v>
      </c>
      <c r="V834" t="s">
        <v>43</v>
      </c>
      <c r="W834" t="s">
        <v>43</v>
      </c>
      <c r="X834" t="s">
        <v>43</v>
      </c>
      <c r="Y834" t="s">
        <v>757</v>
      </c>
      <c r="Z834" t="s">
        <v>43</v>
      </c>
      <c r="AA834" t="s">
        <v>47</v>
      </c>
      <c r="AB834" t="s">
        <v>48</v>
      </c>
      <c r="AC834">
        <v>11.97</v>
      </c>
      <c r="AD834" t="s">
        <v>43</v>
      </c>
      <c r="AE834" t="s">
        <v>43</v>
      </c>
      <c r="AF834">
        <v>11.97</v>
      </c>
      <c r="AG834" t="s">
        <v>49</v>
      </c>
      <c r="AH834">
        <v>11.97</v>
      </c>
      <c r="AI834" t="s">
        <v>43</v>
      </c>
      <c r="AJ834" t="s">
        <v>43</v>
      </c>
      <c r="AK834">
        <v>11.97</v>
      </c>
      <c r="AL834">
        <v>0</v>
      </c>
      <c r="AM834" t="s">
        <v>2666</v>
      </c>
      <c r="AN834" t="s">
        <v>43</v>
      </c>
      <c r="AO834" t="s">
        <v>801</v>
      </c>
      <c r="AP834" t="s">
        <v>43</v>
      </c>
      <c r="AQ834" t="s">
        <v>43</v>
      </c>
      <c r="AR834" t="s">
        <v>771</v>
      </c>
      <c r="AS834" t="s">
        <v>43</v>
      </c>
      <c r="AT834" t="str">
        <f>_xlfn.XLOOKUP(AO834,Enrollees!A:A,Enrollees!E:E)</f>
        <v>Forrest  Clark</v>
      </c>
      <c r="AU834" t="str">
        <f>_xlfn.XLOOKUP(AO834,Enrollees!A:A,Enrollees!C:C)</f>
        <v>REAL Services</v>
      </c>
      <c r="AV834">
        <f>_xlfn.XLOOKUP(AO834,Enrollees!A:A,Enrollees!F:F)</f>
        <v>5749995615</v>
      </c>
      <c r="AW834" s="7">
        <f t="shared" ref="AW834:AW897" si="13">AH834</f>
        <v>11.97</v>
      </c>
    </row>
    <row r="835" spans="1:49" x14ac:dyDescent="0.2">
      <c r="A835" t="s">
        <v>967</v>
      </c>
      <c r="B835" s="1">
        <v>44589.929432870369</v>
      </c>
      <c r="C835" s="10">
        <v>44589</v>
      </c>
      <c r="D835" t="s">
        <v>104</v>
      </c>
      <c r="E835" s="2">
        <v>44589</v>
      </c>
      <c r="F835" t="s">
        <v>105</v>
      </c>
      <c r="G835" s="2">
        <v>44589</v>
      </c>
      <c r="H835" t="s">
        <v>166</v>
      </c>
      <c r="I835" s="2">
        <v>44589</v>
      </c>
      <c r="J835" t="s">
        <v>276</v>
      </c>
      <c r="K835" t="s">
        <v>742</v>
      </c>
      <c r="L835" t="s">
        <v>560</v>
      </c>
      <c r="M835" t="s">
        <v>561</v>
      </c>
      <c r="N835" t="s">
        <v>562</v>
      </c>
      <c r="O835" t="s">
        <v>43</v>
      </c>
      <c r="P835" t="s">
        <v>44</v>
      </c>
      <c r="Q835" t="s">
        <v>45</v>
      </c>
      <c r="R835" t="s">
        <v>43</v>
      </c>
      <c r="S835" t="s">
        <v>43</v>
      </c>
      <c r="T835" t="s">
        <v>43</v>
      </c>
      <c r="U835" t="s">
        <v>43</v>
      </c>
      <c r="V835" t="s">
        <v>43</v>
      </c>
      <c r="W835" t="s">
        <v>43</v>
      </c>
      <c r="X835" t="s">
        <v>43</v>
      </c>
      <c r="Y835" t="s">
        <v>757</v>
      </c>
      <c r="Z835" t="s">
        <v>43</v>
      </c>
      <c r="AA835" t="s">
        <v>47</v>
      </c>
      <c r="AB835" t="s">
        <v>48</v>
      </c>
      <c r="AC835">
        <v>10.92</v>
      </c>
      <c r="AD835" t="s">
        <v>43</v>
      </c>
      <c r="AE835" t="s">
        <v>43</v>
      </c>
      <c r="AF835">
        <v>10.92</v>
      </c>
      <c r="AG835" t="s">
        <v>49</v>
      </c>
      <c r="AH835">
        <v>10.92</v>
      </c>
      <c r="AI835" t="s">
        <v>43</v>
      </c>
      <c r="AJ835" t="s">
        <v>43</v>
      </c>
      <c r="AK835">
        <v>10.92</v>
      </c>
      <c r="AL835">
        <v>0</v>
      </c>
      <c r="AM835" t="s">
        <v>1661</v>
      </c>
      <c r="AN835" t="s">
        <v>43</v>
      </c>
      <c r="AO835" t="s">
        <v>780</v>
      </c>
      <c r="AP835" t="s">
        <v>43</v>
      </c>
      <c r="AQ835" t="s">
        <v>43</v>
      </c>
      <c r="AR835" t="s">
        <v>773</v>
      </c>
      <c r="AS835" t="s">
        <v>43</v>
      </c>
      <c r="AT835" t="str">
        <f>_xlfn.XLOOKUP(AO835,Enrollees!A:A,Enrollees!E:E)</f>
        <v>Fiza Ijaz</v>
      </c>
      <c r="AU835" t="str">
        <f>_xlfn.XLOOKUP(AO835,Enrollees!A:A,Enrollees!C:C)</f>
        <v>La Casa de Amistad</v>
      </c>
      <c r="AV835">
        <f>_xlfn.XLOOKUP(AO835,Enrollees!A:A,Enrollees!F:F)</f>
        <v>5743148621</v>
      </c>
      <c r="AW835" s="7">
        <f t="shared" si="13"/>
        <v>10.92</v>
      </c>
    </row>
    <row r="836" spans="1:49" x14ac:dyDescent="0.2">
      <c r="A836" t="s">
        <v>968</v>
      </c>
      <c r="B836" s="1">
        <v>44590.156284722223</v>
      </c>
      <c r="C836" s="10">
        <v>44590</v>
      </c>
      <c r="D836" t="s">
        <v>69</v>
      </c>
      <c r="E836" s="2">
        <v>44589</v>
      </c>
      <c r="F836" t="s">
        <v>70</v>
      </c>
      <c r="G836" s="2">
        <v>44590</v>
      </c>
      <c r="H836" t="s">
        <v>110</v>
      </c>
      <c r="I836" s="2">
        <v>44589</v>
      </c>
      <c r="J836" t="s">
        <v>111</v>
      </c>
      <c r="K836" t="s">
        <v>742</v>
      </c>
      <c r="L836" t="s">
        <v>560</v>
      </c>
      <c r="M836" t="s">
        <v>561</v>
      </c>
      <c r="N836" t="s">
        <v>562</v>
      </c>
      <c r="O836" t="s">
        <v>43</v>
      </c>
      <c r="P836" t="s">
        <v>77</v>
      </c>
      <c r="Q836" t="s">
        <v>45</v>
      </c>
      <c r="R836" t="s">
        <v>43</v>
      </c>
      <c r="S836" t="s">
        <v>43</v>
      </c>
      <c r="T836" t="s">
        <v>43</v>
      </c>
      <c r="U836" t="s">
        <v>43</v>
      </c>
      <c r="V836" t="s">
        <v>43</v>
      </c>
      <c r="W836" t="s">
        <v>43</v>
      </c>
      <c r="X836" t="s">
        <v>43</v>
      </c>
      <c r="Y836" t="s">
        <v>757</v>
      </c>
      <c r="Z836" t="s">
        <v>43</v>
      </c>
      <c r="AA836" t="s">
        <v>47</v>
      </c>
      <c r="AB836" t="s">
        <v>48</v>
      </c>
      <c r="AC836">
        <v>22.02</v>
      </c>
      <c r="AD836" t="s">
        <v>43</v>
      </c>
      <c r="AE836" t="s">
        <v>43</v>
      </c>
      <c r="AF836">
        <v>22.02</v>
      </c>
      <c r="AG836" t="s">
        <v>49</v>
      </c>
      <c r="AH836">
        <v>22.02</v>
      </c>
      <c r="AI836" t="s">
        <v>43</v>
      </c>
      <c r="AJ836" t="s">
        <v>43</v>
      </c>
      <c r="AK836">
        <v>22.02</v>
      </c>
      <c r="AL836">
        <v>0</v>
      </c>
      <c r="AM836" t="s">
        <v>2732</v>
      </c>
      <c r="AN836" t="s">
        <v>43</v>
      </c>
      <c r="AO836" t="s">
        <v>799</v>
      </c>
      <c r="AP836" t="s">
        <v>43</v>
      </c>
      <c r="AQ836" t="s">
        <v>43</v>
      </c>
      <c r="AR836" t="s">
        <v>800</v>
      </c>
      <c r="AS836" t="s">
        <v>43</v>
      </c>
      <c r="AT836" t="str">
        <f>_xlfn.XLOOKUP(AO836,Enrollees!A:A,Enrollees!E:E)</f>
        <v>Doyup Kwon</v>
      </c>
      <c r="AU836" t="str">
        <f>_xlfn.XLOOKUP(AO836,Enrollees!A:A,Enrollees!C:C)</f>
        <v>Green Bridge Growers</v>
      </c>
      <c r="AV836">
        <f>_xlfn.XLOOKUP(AO836,Enrollees!A:A,Enrollees!F:F)</f>
        <v>4243764233</v>
      </c>
      <c r="AW836" s="7">
        <f t="shared" si="13"/>
        <v>22.02</v>
      </c>
    </row>
    <row r="837" spans="1:49" x14ac:dyDescent="0.2">
      <c r="A837" t="s">
        <v>969</v>
      </c>
      <c r="B837" s="1">
        <v>44590.276203703703</v>
      </c>
      <c r="C837" s="10">
        <v>44590</v>
      </c>
      <c r="D837" t="s">
        <v>509</v>
      </c>
      <c r="E837" s="2">
        <v>44590</v>
      </c>
      <c r="F837" t="s">
        <v>677</v>
      </c>
      <c r="G837" s="2">
        <v>44590</v>
      </c>
      <c r="H837" t="s">
        <v>477</v>
      </c>
      <c r="I837" s="2">
        <v>44590</v>
      </c>
      <c r="J837" t="s">
        <v>833</v>
      </c>
      <c r="K837" t="s">
        <v>742</v>
      </c>
      <c r="L837" t="s">
        <v>560</v>
      </c>
      <c r="M837" t="s">
        <v>561</v>
      </c>
      <c r="N837" t="s">
        <v>562</v>
      </c>
      <c r="O837" t="s">
        <v>43</v>
      </c>
      <c r="P837" t="s">
        <v>77</v>
      </c>
      <c r="Q837" t="s">
        <v>45</v>
      </c>
      <c r="R837" t="s">
        <v>43</v>
      </c>
      <c r="S837" t="s">
        <v>43</v>
      </c>
      <c r="T837" t="s">
        <v>43</v>
      </c>
      <c r="U837" t="s">
        <v>43</v>
      </c>
      <c r="V837" t="s">
        <v>43</v>
      </c>
      <c r="W837" t="s">
        <v>43</v>
      </c>
      <c r="X837" t="s">
        <v>43</v>
      </c>
      <c r="Y837" t="s">
        <v>757</v>
      </c>
      <c r="Z837" t="s">
        <v>43</v>
      </c>
      <c r="AA837" t="s">
        <v>47</v>
      </c>
      <c r="AB837" t="s">
        <v>48</v>
      </c>
      <c r="AC837">
        <v>11.49</v>
      </c>
      <c r="AD837" t="s">
        <v>43</v>
      </c>
      <c r="AE837" t="s">
        <v>43</v>
      </c>
      <c r="AF837">
        <v>11.49</v>
      </c>
      <c r="AG837" t="s">
        <v>49</v>
      </c>
      <c r="AH837">
        <v>11.49</v>
      </c>
      <c r="AI837" t="s">
        <v>43</v>
      </c>
      <c r="AJ837" t="s">
        <v>43</v>
      </c>
      <c r="AK837">
        <v>11.49</v>
      </c>
      <c r="AL837">
        <v>0</v>
      </c>
      <c r="AM837" t="s">
        <v>2732</v>
      </c>
      <c r="AN837" t="s">
        <v>43</v>
      </c>
      <c r="AO837" t="s">
        <v>799</v>
      </c>
      <c r="AP837" t="s">
        <v>43</v>
      </c>
      <c r="AQ837" t="s">
        <v>43</v>
      </c>
      <c r="AR837" t="s">
        <v>800</v>
      </c>
      <c r="AS837" t="s">
        <v>43</v>
      </c>
      <c r="AT837" t="str">
        <f>_xlfn.XLOOKUP(AO837,Enrollees!A:A,Enrollees!E:E)</f>
        <v>Doyup Kwon</v>
      </c>
      <c r="AU837" t="str">
        <f>_xlfn.XLOOKUP(AO837,Enrollees!A:A,Enrollees!C:C)</f>
        <v>Green Bridge Growers</v>
      </c>
      <c r="AV837">
        <f>_xlfn.XLOOKUP(AO837,Enrollees!A:A,Enrollees!F:F)</f>
        <v>4243764233</v>
      </c>
      <c r="AW837" s="7">
        <f t="shared" si="13"/>
        <v>11.49</v>
      </c>
    </row>
    <row r="838" spans="1:49" x14ac:dyDescent="0.2">
      <c r="A838" t="s">
        <v>970</v>
      </c>
      <c r="B838" s="1">
        <v>44590.748124999998</v>
      </c>
      <c r="C838" s="10">
        <v>44590</v>
      </c>
      <c r="D838" t="s">
        <v>593</v>
      </c>
      <c r="E838" s="2">
        <v>44590</v>
      </c>
      <c r="F838" t="s">
        <v>76</v>
      </c>
      <c r="G838" s="2">
        <v>44590</v>
      </c>
      <c r="H838" t="s">
        <v>323</v>
      </c>
      <c r="I838" s="2">
        <v>44590</v>
      </c>
      <c r="J838" t="s">
        <v>324</v>
      </c>
      <c r="K838" t="s">
        <v>742</v>
      </c>
      <c r="L838" t="s">
        <v>560</v>
      </c>
      <c r="M838" t="s">
        <v>561</v>
      </c>
      <c r="N838" t="s">
        <v>562</v>
      </c>
      <c r="O838" t="s">
        <v>43</v>
      </c>
      <c r="P838" t="s">
        <v>44</v>
      </c>
      <c r="Q838" t="s">
        <v>45</v>
      </c>
      <c r="R838" t="s">
        <v>43</v>
      </c>
      <c r="S838" t="s">
        <v>43</v>
      </c>
      <c r="T838" t="s">
        <v>43</v>
      </c>
      <c r="U838" t="s">
        <v>43</v>
      </c>
      <c r="V838" t="s">
        <v>43</v>
      </c>
      <c r="W838" t="s">
        <v>43</v>
      </c>
      <c r="X838" t="s">
        <v>43</v>
      </c>
      <c r="Y838" t="s">
        <v>757</v>
      </c>
      <c r="Z838" t="s">
        <v>43</v>
      </c>
      <c r="AA838" t="s">
        <v>47</v>
      </c>
      <c r="AB838" t="s">
        <v>48</v>
      </c>
      <c r="AC838">
        <v>26.93</v>
      </c>
      <c r="AD838" t="s">
        <v>43</v>
      </c>
      <c r="AE838" t="s">
        <v>43</v>
      </c>
      <c r="AF838">
        <v>26.93</v>
      </c>
      <c r="AG838" t="s">
        <v>49</v>
      </c>
      <c r="AH838">
        <v>26.93</v>
      </c>
      <c r="AI838" t="s">
        <v>43</v>
      </c>
      <c r="AJ838" t="s">
        <v>43</v>
      </c>
      <c r="AK838">
        <v>26.93</v>
      </c>
      <c r="AL838">
        <v>0</v>
      </c>
      <c r="AM838" t="s">
        <v>1661</v>
      </c>
      <c r="AN838" t="s">
        <v>43</v>
      </c>
      <c r="AO838" t="s">
        <v>900</v>
      </c>
      <c r="AP838" t="s">
        <v>43</v>
      </c>
      <c r="AQ838" t="s">
        <v>43</v>
      </c>
      <c r="AR838" t="s">
        <v>773</v>
      </c>
      <c r="AS838" t="s">
        <v>43</v>
      </c>
      <c r="AT838" t="str">
        <f>_xlfn.XLOOKUP(AO838,Enrollees!A:A,Enrollees!E:E)</f>
        <v>Yamileth Lara</v>
      </c>
      <c r="AU838" t="str">
        <f>_xlfn.XLOOKUP(AO838,Enrollees!A:A,Enrollees!C:C)</f>
        <v>La Casa de Amistad</v>
      </c>
      <c r="AV838">
        <f>_xlfn.XLOOKUP(AO838,Enrollees!A:A,Enrollees!F:F)</f>
        <v>3474696219</v>
      </c>
      <c r="AW838" s="7">
        <f t="shared" si="13"/>
        <v>26.93</v>
      </c>
    </row>
    <row r="839" spans="1:49" x14ac:dyDescent="0.2">
      <c r="A839" t="s">
        <v>971</v>
      </c>
      <c r="B839" s="1">
        <v>44590.872141203705</v>
      </c>
      <c r="C839" s="10">
        <v>44590</v>
      </c>
      <c r="D839" t="s">
        <v>720</v>
      </c>
      <c r="E839" s="2">
        <v>44590</v>
      </c>
      <c r="F839" t="s">
        <v>601</v>
      </c>
      <c r="G839" s="2">
        <v>44590</v>
      </c>
      <c r="H839" t="s">
        <v>666</v>
      </c>
      <c r="I839" s="2">
        <v>44590</v>
      </c>
      <c r="J839" t="s">
        <v>628</v>
      </c>
      <c r="K839" t="s">
        <v>742</v>
      </c>
      <c r="L839" t="s">
        <v>560</v>
      </c>
      <c r="M839" t="s">
        <v>561</v>
      </c>
      <c r="N839" t="s">
        <v>562</v>
      </c>
      <c r="O839" t="s">
        <v>43</v>
      </c>
      <c r="P839" t="s">
        <v>44</v>
      </c>
      <c r="Q839" t="s">
        <v>45</v>
      </c>
      <c r="R839" t="s">
        <v>43</v>
      </c>
      <c r="S839" t="s">
        <v>43</v>
      </c>
      <c r="T839" t="s">
        <v>43</v>
      </c>
      <c r="U839" t="s">
        <v>43</v>
      </c>
      <c r="V839" t="s">
        <v>43</v>
      </c>
      <c r="W839" t="s">
        <v>43</v>
      </c>
      <c r="X839" t="s">
        <v>43</v>
      </c>
      <c r="Y839" t="s">
        <v>757</v>
      </c>
      <c r="Z839" t="s">
        <v>43</v>
      </c>
      <c r="AA839" t="s">
        <v>47</v>
      </c>
      <c r="AB839" t="s">
        <v>48</v>
      </c>
      <c r="AC839">
        <v>17.079999999999998</v>
      </c>
      <c r="AD839" t="s">
        <v>43</v>
      </c>
      <c r="AE839" t="s">
        <v>43</v>
      </c>
      <c r="AF839">
        <v>17.079999999999998</v>
      </c>
      <c r="AG839" t="s">
        <v>49</v>
      </c>
      <c r="AH839">
        <v>17.079999999999998</v>
      </c>
      <c r="AI839" t="s">
        <v>43</v>
      </c>
      <c r="AJ839" t="s">
        <v>43</v>
      </c>
      <c r="AK839">
        <v>17.079999999999998</v>
      </c>
      <c r="AL839">
        <v>0</v>
      </c>
      <c r="AM839" t="s">
        <v>2647</v>
      </c>
      <c r="AN839" t="s">
        <v>43</v>
      </c>
      <c r="AO839" t="s">
        <v>875</v>
      </c>
      <c r="AP839" t="s">
        <v>43</v>
      </c>
      <c r="AQ839" t="s">
        <v>43</v>
      </c>
      <c r="AR839" t="s">
        <v>764</v>
      </c>
      <c r="AS839" t="s">
        <v>43</v>
      </c>
      <c r="AT839" t="str">
        <f>_xlfn.XLOOKUP(AO839,Enrollees!A:A,Enrollees!E:E)</f>
        <v>Megan madondo</v>
      </c>
      <c r="AU839" t="str">
        <f>_xlfn.XLOOKUP(AO839,Enrollees!A:A,Enrollees!C:C)</f>
        <v>South Bend Heritage Foundation</v>
      </c>
      <c r="AV839">
        <f>_xlfn.XLOOKUP(AO839,Enrollees!A:A,Enrollees!F:F)</f>
        <v>5742200612</v>
      </c>
      <c r="AW839" s="7">
        <f t="shared" si="13"/>
        <v>17.079999999999998</v>
      </c>
    </row>
    <row r="840" spans="1:49" x14ac:dyDescent="0.2">
      <c r="A840" t="s">
        <v>972</v>
      </c>
      <c r="B840" s="1">
        <v>44590.884745370371</v>
      </c>
      <c r="C840" s="10">
        <v>44590</v>
      </c>
      <c r="D840" t="s">
        <v>465</v>
      </c>
      <c r="E840" s="2">
        <v>44590</v>
      </c>
      <c r="F840" t="s">
        <v>466</v>
      </c>
      <c r="G840" s="2">
        <v>44590</v>
      </c>
      <c r="H840" t="s">
        <v>269</v>
      </c>
      <c r="I840" s="2">
        <v>44590</v>
      </c>
      <c r="J840" t="s">
        <v>413</v>
      </c>
      <c r="K840" t="s">
        <v>742</v>
      </c>
      <c r="L840" t="s">
        <v>560</v>
      </c>
      <c r="M840" t="s">
        <v>561</v>
      </c>
      <c r="N840" t="s">
        <v>562</v>
      </c>
      <c r="O840" t="s">
        <v>43</v>
      </c>
      <c r="P840" t="s">
        <v>44</v>
      </c>
      <c r="Q840" t="s">
        <v>45</v>
      </c>
      <c r="R840" t="s">
        <v>43</v>
      </c>
      <c r="S840" t="s">
        <v>43</v>
      </c>
      <c r="T840" t="s">
        <v>43</v>
      </c>
      <c r="U840" t="s">
        <v>43</v>
      </c>
      <c r="V840" t="s">
        <v>43</v>
      </c>
      <c r="W840" t="s">
        <v>43</v>
      </c>
      <c r="X840" t="s">
        <v>43</v>
      </c>
      <c r="Y840" t="s">
        <v>757</v>
      </c>
      <c r="Z840" t="s">
        <v>43</v>
      </c>
      <c r="AA840" t="s">
        <v>47</v>
      </c>
      <c r="AB840" t="s">
        <v>48</v>
      </c>
      <c r="AC840">
        <v>10.92</v>
      </c>
      <c r="AD840" t="s">
        <v>43</v>
      </c>
      <c r="AE840" t="s">
        <v>43</v>
      </c>
      <c r="AF840">
        <v>10.92</v>
      </c>
      <c r="AG840" t="s">
        <v>49</v>
      </c>
      <c r="AH840">
        <v>10.92</v>
      </c>
      <c r="AI840" t="s">
        <v>43</v>
      </c>
      <c r="AJ840" t="s">
        <v>43</v>
      </c>
      <c r="AK840">
        <v>10.92</v>
      </c>
      <c r="AL840">
        <v>0</v>
      </c>
      <c r="AM840" t="s">
        <v>1661</v>
      </c>
      <c r="AN840" t="s">
        <v>43</v>
      </c>
      <c r="AO840" t="s">
        <v>781</v>
      </c>
      <c r="AP840" t="s">
        <v>43</v>
      </c>
      <c r="AQ840" t="s">
        <v>43</v>
      </c>
      <c r="AR840" t="s">
        <v>773</v>
      </c>
      <c r="AS840" t="s">
        <v>43</v>
      </c>
      <c r="AT840" t="str">
        <f>_xlfn.XLOOKUP(AO840,Enrollees!A:A,Enrollees!E:E)</f>
        <v>Nilda Valenzuela</v>
      </c>
      <c r="AU840" t="str">
        <f>_xlfn.XLOOKUP(AO840,Enrollees!A:A,Enrollees!C:C)</f>
        <v>La Casa de Amistad</v>
      </c>
      <c r="AV840">
        <f>_xlfn.XLOOKUP(AO840,Enrollees!A:A,Enrollees!F:F)</f>
        <v>5742176535</v>
      </c>
      <c r="AW840" s="7">
        <f t="shared" si="13"/>
        <v>10.92</v>
      </c>
    </row>
    <row r="841" spans="1:49" x14ac:dyDescent="0.2">
      <c r="A841" t="s">
        <v>973</v>
      </c>
      <c r="B841" s="1">
        <v>44590.89271990741</v>
      </c>
      <c r="C841" s="10">
        <v>44590</v>
      </c>
      <c r="D841" t="s">
        <v>604</v>
      </c>
      <c r="E841" s="2">
        <v>44590</v>
      </c>
      <c r="F841" t="s">
        <v>536</v>
      </c>
      <c r="G841" s="2">
        <v>44590</v>
      </c>
      <c r="H841" t="s">
        <v>104</v>
      </c>
      <c r="I841" s="2">
        <v>44590</v>
      </c>
      <c r="J841" t="s">
        <v>105</v>
      </c>
      <c r="K841" t="s">
        <v>742</v>
      </c>
      <c r="L841" t="s">
        <v>560</v>
      </c>
      <c r="M841" t="s">
        <v>561</v>
      </c>
      <c r="N841" t="s">
        <v>562</v>
      </c>
      <c r="O841" t="s">
        <v>43</v>
      </c>
      <c r="P841" t="s">
        <v>44</v>
      </c>
      <c r="Q841" t="s">
        <v>45</v>
      </c>
      <c r="R841" t="s">
        <v>43</v>
      </c>
      <c r="S841" t="s">
        <v>43</v>
      </c>
      <c r="T841" t="s">
        <v>43</v>
      </c>
      <c r="U841" t="s">
        <v>43</v>
      </c>
      <c r="V841" t="s">
        <v>43</v>
      </c>
      <c r="W841" t="s">
        <v>43</v>
      </c>
      <c r="X841" t="s">
        <v>43</v>
      </c>
      <c r="Y841" t="s">
        <v>757</v>
      </c>
      <c r="Z841" t="s">
        <v>43</v>
      </c>
      <c r="AA841" t="s">
        <v>47</v>
      </c>
      <c r="AB841" t="s">
        <v>48</v>
      </c>
      <c r="AC841">
        <v>12.94</v>
      </c>
      <c r="AD841" t="s">
        <v>43</v>
      </c>
      <c r="AE841" t="s">
        <v>43</v>
      </c>
      <c r="AF841">
        <v>12.94</v>
      </c>
      <c r="AG841" t="s">
        <v>49</v>
      </c>
      <c r="AH841">
        <v>12.94</v>
      </c>
      <c r="AI841" t="s">
        <v>43</v>
      </c>
      <c r="AJ841" t="s">
        <v>43</v>
      </c>
      <c r="AK841">
        <v>12.94</v>
      </c>
      <c r="AL841">
        <v>0</v>
      </c>
      <c r="AM841" t="s">
        <v>1661</v>
      </c>
      <c r="AN841" t="s">
        <v>43</v>
      </c>
      <c r="AO841" t="s">
        <v>900</v>
      </c>
      <c r="AP841" t="s">
        <v>43</v>
      </c>
      <c r="AQ841" t="s">
        <v>43</v>
      </c>
      <c r="AR841" t="s">
        <v>773</v>
      </c>
      <c r="AS841" t="s">
        <v>43</v>
      </c>
      <c r="AT841" t="str">
        <f>_xlfn.XLOOKUP(AO841,Enrollees!A:A,Enrollees!E:E)</f>
        <v>Yamileth Lara</v>
      </c>
      <c r="AU841" t="str">
        <f>_xlfn.XLOOKUP(AO841,Enrollees!A:A,Enrollees!C:C)</f>
        <v>La Casa de Amistad</v>
      </c>
      <c r="AV841">
        <f>_xlfn.XLOOKUP(AO841,Enrollees!A:A,Enrollees!F:F)</f>
        <v>3474696219</v>
      </c>
      <c r="AW841" s="7">
        <f t="shared" si="13"/>
        <v>12.94</v>
      </c>
    </row>
    <row r="842" spans="1:49" x14ac:dyDescent="0.2">
      <c r="A842" t="s">
        <v>974</v>
      </c>
      <c r="B842" s="1">
        <v>44591.006967592592</v>
      </c>
      <c r="C842" s="10">
        <v>44590</v>
      </c>
      <c r="D842" t="s">
        <v>130</v>
      </c>
      <c r="E842" s="2">
        <v>44590</v>
      </c>
      <c r="F842" t="s">
        <v>131</v>
      </c>
      <c r="G842" s="2">
        <v>44591</v>
      </c>
      <c r="H842" t="s">
        <v>707</v>
      </c>
      <c r="I842" s="2">
        <v>44590</v>
      </c>
      <c r="J842" t="s">
        <v>798</v>
      </c>
      <c r="K842" t="s">
        <v>742</v>
      </c>
      <c r="L842" t="s">
        <v>560</v>
      </c>
      <c r="M842" t="s">
        <v>561</v>
      </c>
      <c r="N842" t="s">
        <v>562</v>
      </c>
      <c r="O842" t="s">
        <v>43</v>
      </c>
      <c r="P842" t="s">
        <v>44</v>
      </c>
      <c r="Q842" t="s">
        <v>45</v>
      </c>
      <c r="R842" t="s">
        <v>43</v>
      </c>
      <c r="S842" t="s">
        <v>43</v>
      </c>
      <c r="T842" t="s">
        <v>43</v>
      </c>
      <c r="U842" t="s">
        <v>43</v>
      </c>
      <c r="V842" t="s">
        <v>43</v>
      </c>
      <c r="W842" t="s">
        <v>43</v>
      </c>
      <c r="X842" t="s">
        <v>43</v>
      </c>
      <c r="Y842" t="s">
        <v>757</v>
      </c>
      <c r="Z842" t="s">
        <v>43</v>
      </c>
      <c r="AA842" t="s">
        <v>47</v>
      </c>
      <c r="AB842" t="s">
        <v>48</v>
      </c>
      <c r="AC842">
        <v>7.16</v>
      </c>
      <c r="AD842" t="s">
        <v>43</v>
      </c>
      <c r="AE842" t="s">
        <v>43</v>
      </c>
      <c r="AF842">
        <v>7.16</v>
      </c>
      <c r="AG842" t="s">
        <v>49</v>
      </c>
      <c r="AH842">
        <v>7.16</v>
      </c>
      <c r="AI842" t="s">
        <v>43</v>
      </c>
      <c r="AJ842" t="s">
        <v>43</v>
      </c>
      <c r="AK842">
        <v>7.16</v>
      </c>
      <c r="AL842">
        <v>0</v>
      </c>
      <c r="AM842" t="s">
        <v>1661</v>
      </c>
      <c r="AN842" t="s">
        <v>43</v>
      </c>
      <c r="AO842" t="s">
        <v>781</v>
      </c>
      <c r="AP842" t="s">
        <v>43</v>
      </c>
      <c r="AQ842" t="s">
        <v>43</v>
      </c>
      <c r="AR842" t="s">
        <v>773</v>
      </c>
      <c r="AS842" t="s">
        <v>43</v>
      </c>
      <c r="AT842" t="str">
        <f>_xlfn.XLOOKUP(AO842,Enrollees!A:A,Enrollees!E:E)</f>
        <v>Nilda Valenzuela</v>
      </c>
      <c r="AU842" t="str">
        <f>_xlfn.XLOOKUP(AO842,Enrollees!A:A,Enrollees!C:C)</f>
        <v>La Casa de Amistad</v>
      </c>
      <c r="AV842">
        <f>_xlfn.XLOOKUP(AO842,Enrollees!A:A,Enrollees!F:F)</f>
        <v>5742176535</v>
      </c>
      <c r="AW842" s="7">
        <f t="shared" si="13"/>
        <v>7.16</v>
      </c>
    </row>
    <row r="843" spans="1:49" x14ac:dyDescent="0.2">
      <c r="A843" t="s">
        <v>975</v>
      </c>
      <c r="B843" s="1">
        <v>44592.04482638889</v>
      </c>
      <c r="C843" s="10">
        <v>44592</v>
      </c>
      <c r="D843" t="s">
        <v>385</v>
      </c>
      <c r="E843" s="2">
        <v>44591</v>
      </c>
      <c r="F843" t="s">
        <v>181</v>
      </c>
      <c r="G843" s="2">
        <v>44592</v>
      </c>
      <c r="H843" t="s">
        <v>976</v>
      </c>
      <c r="I843" s="2">
        <v>44591</v>
      </c>
      <c r="J843" t="s">
        <v>592</v>
      </c>
      <c r="K843" t="s">
        <v>742</v>
      </c>
      <c r="L843" t="s">
        <v>560</v>
      </c>
      <c r="M843" t="s">
        <v>561</v>
      </c>
      <c r="N843" t="s">
        <v>562</v>
      </c>
      <c r="O843" t="s">
        <v>43</v>
      </c>
      <c r="P843" t="s">
        <v>44</v>
      </c>
      <c r="Q843" t="s">
        <v>45</v>
      </c>
      <c r="R843" t="s">
        <v>43</v>
      </c>
      <c r="S843" t="s">
        <v>43</v>
      </c>
      <c r="T843" t="s">
        <v>43</v>
      </c>
      <c r="U843" t="s">
        <v>43</v>
      </c>
      <c r="V843" t="s">
        <v>43</v>
      </c>
      <c r="W843" t="s">
        <v>43</v>
      </c>
      <c r="X843" t="s">
        <v>43</v>
      </c>
      <c r="Y843" t="s">
        <v>757</v>
      </c>
      <c r="Z843" t="s">
        <v>43</v>
      </c>
      <c r="AA843" t="s">
        <v>47</v>
      </c>
      <c r="AB843" t="s">
        <v>48</v>
      </c>
      <c r="AC843">
        <v>7.62</v>
      </c>
      <c r="AD843" t="s">
        <v>43</v>
      </c>
      <c r="AE843" t="s">
        <v>43</v>
      </c>
      <c r="AF843">
        <v>7.62</v>
      </c>
      <c r="AG843" t="s">
        <v>49</v>
      </c>
      <c r="AH843">
        <v>7.62</v>
      </c>
      <c r="AI843" t="s">
        <v>43</v>
      </c>
      <c r="AJ843" t="s">
        <v>43</v>
      </c>
      <c r="AK843">
        <v>7.62</v>
      </c>
      <c r="AL843">
        <v>0</v>
      </c>
      <c r="AM843" t="s">
        <v>2666</v>
      </c>
      <c r="AN843" t="s">
        <v>43</v>
      </c>
      <c r="AO843" t="s">
        <v>801</v>
      </c>
      <c r="AP843" t="s">
        <v>43</v>
      </c>
      <c r="AQ843" t="s">
        <v>43</v>
      </c>
      <c r="AR843" t="s">
        <v>771</v>
      </c>
      <c r="AS843" t="s">
        <v>43</v>
      </c>
      <c r="AT843" t="str">
        <f>_xlfn.XLOOKUP(AO843,Enrollees!A:A,Enrollees!E:E)</f>
        <v>Forrest  Clark</v>
      </c>
      <c r="AU843" t="str">
        <f>_xlfn.XLOOKUP(AO843,Enrollees!A:A,Enrollees!C:C)</f>
        <v>REAL Services</v>
      </c>
      <c r="AV843">
        <f>_xlfn.XLOOKUP(AO843,Enrollees!A:A,Enrollees!F:F)</f>
        <v>5749995615</v>
      </c>
      <c r="AW843" s="7">
        <f t="shared" si="13"/>
        <v>7.62</v>
      </c>
    </row>
    <row r="844" spans="1:49" x14ac:dyDescent="0.2">
      <c r="A844" t="s">
        <v>977</v>
      </c>
      <c r="B844" s="1">
        <v>44592.606666666667</v>
      </c>
      <c r="C844" s="10">
        <v>44592</v>
      </c>
      <c r="D844" t="s">
        <v>232</v>
      </c>
      <c r="E844" s="2">
        <v>44592</v>
      </c>
      <c r="F844" t="s">
        <v>233</v>
      </c>
      <c r="G844" s="2">
        <v>44592</v>
      </c>
      <c r="H844" t="s">
        <v>263</v>
      </c>
      <c r="I844" s="2">
        <v>44592</v>
      </c>
      <c r="J844" t="s">
        <v>264</v>
      </c>
      <c r="K844" t="s">
        <v>742</v>
      </c>
      <c r="L844" t="s">
        <v>560</v>
      </c>
      <c r="M844" t="s">
        <v>561</v>
      </c>
      <c r="N844" t="s">
        <v>562</v>
      </c>
      <c r="O844" t="s">
        <v>43</v>
      </c>
      <c r="P844" t="s">
        <v>44</v>
      </c>
      <c r="Q844" t="s">
        <v>45</v>
      </c>
      <c r="R844" t="s">
        <v>43</v>
      </c>
      <c r="S844" t="s">
        <v>43</v>
      </c>
      <c r="T844" t="s">
        <v>43</v>
      </c>
      <c r="U844" t="s">
        <v>43</v>
      </c>
      <c r="V844" t="s">
        <v>43</v>
      </c>
      <c r="W844" t="s">
        <v>43</v>
      </c>
      <c r="X844" t="s">
        <v>43</v>
      </c>
      <c r="Y844" t="s">
        <v>757</v>
      </c>
      <c r="Z844" t="s">
        <v>43</v>
      </c>
      <c r="AA844" t="s">
        <v>47</v>
      </c>
      <c r="AB844" t="s">
        <v>48</v>
      </c>
      <c r="AC844">
        <v>12.74</v>
      </c>
      <c r="AD844" t="s">
        <v>43</v>
      </c>
      <c r="AE844" t="s">
        <v>43</v>
      </c>
      <c r="AF844">
        <v>12.74</v>
      </c>
      <c r="AG844" t="s">
        <v>49</v>
      </c>
      <c r="AH844">
        <v>12.74</v>
      </c>
      <c r="AI844" t="s">
        <v>43</v>
      </c>
      <c r="AJ844" t="s">
        <v>43</v>
      </c>
      <c r="AK844">
        <v>12.74</v>
      </c>
      <c r="AL844">
        <v>0</v>
      </c>
      <c r="AM844" t="s">
        <v>2666</v>
      </c>
      <c r="AN844" t="s">
        <v>43</v>
      </c>
      <c r="AO844" t="s">
        <v>770</v>
      </c>
      <c r="AP844" t="s">
        <v>43</v>
      </c>
      <c r="AQ844" t="s">
        <v>43</v>
      </c>
      <c r="AR844" t="s">
        <v>771</v>
      </c>
      <c r="AS844" t="s">
        <v>43</v>
      </c>
      <c r="AT844" t="str">
        <f>_xlfn.XLOOKUP(AO844,Enrollees!A:A,Enrollees!E:E)</f>
        <v>Odell Burnett, Jr.</v>
      </c>
      <c r="AU844" t="str">
        <f>_xlfn.XLOOKUP(AO844,Enrollees!A:A,Enrollees!C:C)</f>
        <v>REAL Services</v>
      </c>
      <c r="AV844">
        <f>_xlfn.XLOOKUP(AO844,Enrollees!A:A,Enrollees!F:F)</f>
        <v>5747100228</v>
      </c>
      <c r="AW844" s="7">
        <f t="shared" si="13"/>
        <v>12.74</v>
      </c>
    </row>
    <row r="845" spans="1:49" x14ac:dyDescent="0.2">
      <c r="A845" t="s">
        <v>978</v>
      </c>
      <c r="B845" s="1">
        <v>44592.633773148147</v>
      </c>
      <c r="C845" s="10">
        <v>44592</v>
      </c>
      <c r="D845" t="s">
        <v>504</v>
      </c>
      <c r="E845" s="2">
        <v>44592</v>
      </c>
      <c r="F845" t="s">
        <v>573</v>
      </c>
      <c r="G845" s="2">
        <v>44592</v>
      </c>
      <c r="H845" t="s">
        <v>142</v>
      </c>
      <c r="I845" s="2">
        <v>44592</v>
      </c>
      <c r="J845" t="s">
        <v>221</v>
      </c>
      <c r="K845" t="s">
        <v>742</v>
      </c>
      <c r="L845" t="s">
        <v>560</v>
      </c>
      <c r="M845" t="s">
        <v>561</v>
      </c>
      <c r="N845" t="s">
        <v>562</v>
      </c>
      <c r="O845" t="s">
        <v>43</v>
      </c>
      <c r="P845" t="s">
        <v>44</v>
      </c>
      <c r="Q845" t="s">
        <v>45</v>
      </c>
      <c r="R845" t="s">
        <v>43</v>
      </c>
      <c r="S845" t="s">
        <v>43</v>
      </c>
      <c r="T845" t="s">
        <v>43</v>
      </c>
      <c r="U845" t="s">
        <v>43</v>
      </c>
      <c r="V845" t="s">
        <v>43</v>
      </c>
      <c r="W845" t="s">
        <v>43</v>
      </c>
      <c r="X845" t="s">
        <v>43</v>
      </c>
      <c r="Y845" t="s">
        <v>757</v>
      </c>
      <c r="Z845" t="s">
        <v>43</v>
      </c>
      <c r="AA845" t="s">
        <v>47</v>
      </c>
      <c r="AB845" t="s">
        <v>48</v>
      </c>
      <c r="AC845">
        <v>9.9700000000000006</v>
      </c>
      <c r="AD845" t="s">
        <v>43</v>
      </c>
      <c r="AE845" t="s">
        <v>43</v>
      </c>
      <c r="AF845">
        <v>9.9700000000000006</v>
      </c>
      <c r="AG845" t="s">
        <v>49</v>
      </c>
      <c r="AH845">
        <v>9.9700000000000006</v>
      </c>
      <c r="AI845" t="s">
        <v>43</v>
      </c>
      <c r="AJ845" t="s">
        <v>43</v>
      </c>
      <c r="AK845">
        <v>9.9700000000000006</v>
      </c>
      <c r="AL845">
        <v>0</v>
      </c>
      <c r="AM845" t="s">
        <v>2689</v>
      </c>
      <c r="AN845" t="s">
        <v>43</v>
      </c>
      <c r="AO845" t="s">
        <v>812</v>
      </c>
      <c r="AP845" t="s">
        <v>43</v>
      </c>
      <c r="AQ845" t="s">
        <v>43</v>
      </c>
      <c r="AR845" t="s">
        <v>809</v>
      </c>
      <c r="AS845" t="s">
        <v>43</v>
      </c>
      <c r="AT845" t="str">
        <f>_xlfn.XLOOKUP(AO845,Enrollees!A:A,Enrollees!E:E)</f>
        <v>Margaret  Sells</v>
      </c>
      <c r="AU845" t="str">
        <f>_xlfn.XLOOKUP(AO845,Enrollees!A:A,Enrollees!C:C)</f>
        <v>YWCA North Central Indiana</v>
      </c>
      <c r="AV845">
        <f>_xlfn.XLOOKUP(AO845,Enrollees!A:A,Enrollees!F:F)</f>
        <v>5743206105</v>
      </c>
      <c r="AW845" s="7">
        <f t="shared" si="13"/>
        <v>9.9700000000000006</v>
      </c>
    </row>
    <row r="846" spans="1:49" x14ac:dyDescent="0.2">
      <c r="A846" t="s">
        <v>979</v>
      </c>
      <c r="B846" s="1">
        <v>44592.657349537039</v>
      </c>
      <c r="C846" s="10">
        <v>44592</v>
      </c>
      <c r="D846" t="s">
        <v>381</v>
      </c>
      <c r="E846" s="2">
        <v>44592</v>
      </c>
      <c r="F846" t="s">
        <v>579</v>
      </c>
      <c r="G846" s="2">
        <v>44592</v>
      </c>
      <c r="H846" t="s">
        <v>493</v>
      </c>
      <c r="I846" s="2">
        <v>44592</v>
      </c>
      <c r="J846" t="s">
        <v>373</v>
      </c>
      <c r="K846" t="s">
        <v>742</v>
      </c>
      <c r="L846" t="s">
        <v>560</v>
      </c>
      <c r="M846" t="s">
        <v>561</v>
      </c>
      <c r="N846" t="s">
        <v>562</v>
      </c>
      <c r="O846" t="s">
        <v>43</v>
      </c>
      <c r="P846" t="s">
        <v>44</v>
      </c>
      <c r="Q846" t="s">
        <v>45</v>
      </c>
      <c r="R846" t="s">
        <v>43</v>
      </c>
      <c r="S846" t="s">
        <v>43</v>
      </c>
      <c r="T846" t="s">
        <v>43</v>
      </c>
      <c r="U846" t="s">
        <v>43</v>
      </c>
      <c r="V846" t="s">
        <v>43</v>
      </c>
      <c r="W846" t="s">
        <v>43</v>
      </c>
      <c r="X846" t="s">
        <v>43</v>
      </c>
      <c r="Y846" t="s">
        <v>757</v>
      </c>
      <c r="Z846" t="s">
        <v>43</v>
      </c>
      <c r="AA846" t="s">
        <v>47</v>
      </c>
      <c r="AB846" t="s">
        <v>48</v>
      </c>
      <c r="AC846">
        <v>10.99</v>
      </c>
      <c r="AD846" t="s">
        <v>43</v>
      </c>
      <c r="AE846" t="s">
        <v>43</v>
      </c>
      <c r="AF846">
        <v>10.99</v>
      </c>
      <c r="AG846" t="s">
        <v>49</v>
      </c>
      <c r="AH846">
        <v>10.99</v>
      </c>
      <c r="AI846" t="s">
        <v>43</v>
      </c>
      <c r="AJ846" t="s">
        <v>43</v>
      </c>
      <c r="AK846">
        <v>10.99</v>
      </c>
      <c r="AL846">
        <v>0</v>
      </c>
      <c r="AM846" t="s">
        <v>2666</v>
      </c>
      <c r="AN846" t="s">
        <v>43</v>
      </c>
      <c r="AO846" t="s">
        <v>770</v>
      </c>
      <c r="AP846" t="s">
        <v>43</v>
      </c>
      <c r="AQ846" t="s">
        <v>43</v>
      </c>
      <c r="AR846" t="s">
        <v>771</v>
      </c>
      <c r="AS846" t="s">
        <v>43</v>
      </c>
      <c r="AT846" t="str">
        <f>_xlfn.XLOOKUP(AO846,Enrollees!A:A,Enrollees!E:E)</f>
        <v>Odell Burnett, Jr.</v>
      </c>
      <c r="AU846" t="str">
        <f>_xlfn.XLOOKUP(AO846,Enrollees!A:A,Enrollees!C:C)</f>
        <v>REAL Services</v>
      </c>
      <c r="AV846">
        <f>_xlfn.XLOOKUP(AO846,Enrollees!A:A,Enrollees!F:F)</f>
        <v>5747100228</v>
      </c>
      <c r="AW846" s="7">
        <f t="shared" si="13"/>
        <v>10.99</v>
      </c>
    </row>
    <row r="847" spans="1:49" x14ac:dyDescent="0.2">
      <c r="A847" t="s">
        <v>980</v>
      </c>
      <c r="B847" s="1">
        <v>44592.788912037038</v>
      </c>
      <c r="C847" s="10">
        <v>44592</v>
      </c>
      <c r="D847" t="s">
        <v>273</v>
      </c>
      <c r="E847" s="2">
        <v>44592</v>
      </c>
      <c r="F847" t="s">
        <v>586</v>
      </c>
      <c r="G847" s="2">
        <v>44592</v>
      </c>
      <c r="H847" t="s">
        <v>464</v>
      </c>
      <c r="I847" s="2">
        <v>44592</v>
      </c>
      <c r="J847" t="s">
        <v>624</v>
      </c>
      <c r="K847" t="s">
        <v>742</v>
      </c>
      <c r="L847" t="s">
        <v>560</v>
      </c>
      <c r="M847" t="s">
        <v>561</v>
      </c>
      <c r="N847" t="s">
        <v>562</v>
      </c>
      <c r="O847" t="s">
        <v>43</v>
      </c>
      <c r="P847" t="s">
        <v>44</v>
      </c>
      <c r="Q847" t="s">
        <v>45</v>
      </c>
      <c r="R847" t="s">
        <v>43</v>
      </c>
      <c r="S847" t="s">
        <v>43</v>
      </c>
      <c r="T847" t="s">
        <v>43</v>
      </c>
      <c r="U847" t="s">
        <v>43</v>
      </c>
      <c r="V847" t="s">
        <v>43</v>
      </c>
      <c r="W847" t="s">
        <v>43</v>
      </c>
      <c r="X847" t="s">
        <v>43</v>
      </c>
      <c r="Y847" t="s">
        <v>757</v>
      </c>
      <c r="Z847" t="s">
        <v>43</v>
      </c>
      <c r="AA847" t="s">
        <v>47</v>
      </c>
      <c r="AB847" t="s">
        <v>48</v>
      </c>
      <c r="AC847">
        <v>15.38</v>
      </c>
      <c r="AD847" t="s">
        <v>43</v>
      </c>
      <c r="AE847" t="s">
        <v>43</v>
      </c>
      <c r="AF847">
        <v>15.38</v>
      </c>
      <c r="AG847" t="s">
        <v>49</v>
      </c>
      <c r="AH847">
        <v>15.38</v>
      </c>
      <c r="AI847" t="s">
        <v>43</v>
      </c>
      <c r="AJ847" t="s">
        <v>43</v>
      </c>
      <c r="AK847">
        <v>15.38</v>
      </c>
      <c r="AL847">
        <v>0</v>
      </c>
      <c r="AM847" t="s">
        <v>2647</v>
      </c>
      <c r="AN847" t="s">
        <v>43</v>
      </c>
      <c r="AO847" t="s">
        <v>802</v>
      </c>
      <c r="AP847" t="s">
        <v>43</v>
      </c>
      <c r="AQ847" t="s">
        <v>43</v>
      </c>
      <c r="AR847" t="s">
        <v>764</v>
      </c>
      <c r="AS847" t="s">
        <v>43</v>
      </c>
      <c r="AT847" t="str">
        <f>_xlfn.XLOOKUP(AO847,Enrollees!A:A,Enrollees!E:E)</f>
        <v>Ray Davis</v>
      </c>
      <c r="AU847" t="str">
        <f>_xlfn.XLOOKUP(AO847,Enrollees!A:A,Enrollees!C:C)</f>
        <v>South Bend Heritage Foundation</v>
      </c>
      <c r="AV847">
        <f>_xlfn.XLOOKUP(AO847,Enrollees!A:A,Enrollees!F:F)</f>
        <v>5743472107</v>
      </c>
      <c r="AW847" s="7">
        <f t="shared" si="13"/>
        <v>15.38</v>
      </c>
    </row>
    <row r="848" spans="1:49" x14ac:dyDescent="0.2">
      <c r="A848" t="s">
        <v>981</v>
      </c>
      <c r="B848" s="1">
        <v>44592.837175925924</v>
      </c>
      <c r="C848" s="10">
        <v>44592</v>
      </c>
      <c r="D848" t="s">
        <v>122</v>
      </c>
      <c r="E848" s="2">
        <v>44592</v>
      </c>
      <c r="F848" t="s">
        <v>123</v>
      </c>
      <c r="G848" s="2">
        <v>44592</v>
      </c>
      <c r="H848" t="s">
        <v>133</v>
      </c>
      <c r="I848" s="2">
        <v>44592</v>
      </c>
      <c r="J848" t="s">
        <v>732</v>
      </c>
      <c r="K848" t="s">
        <v>742</v>
      </c>
      <c r="L848" t="s">
        <v>560</v>
      </c>
      <c r="M848" t="s">
        <v>561</v>
      </c>
      <c r="N848" t="s">
        <v>562</v>
      </c>
      <c r="O848" t="s">
        <v>43</v>
      </c>
      <c r="P848" t="s">
        <v>44</v>
      </c>
      <c r="Q848" t="s">
        <v>45</v>
      </c>
      <c r="R848" t="s">
        <v>43</v>
      </c>
      <c r="S848" t="s">
        <v>43</v>
      </c>
      <c r="T848" t="s">
        <v>43</v>
      </c>
      <c r="U848" t="s">
        <v>43</v>
      </c>
      <c r="V848" t="s">
        <v>43</v>
      </c>
      <c r="W848" t="s">
        <v>43</v>
      </c>
      <c r="X848" t="s">
        <v>43</v>
      </c>
      <c r="Y848" t="s">
        <v>757</v>
      </c>
      <c r="Z848" t="s">
        <v>43</v>
      </c>
      <c r="AA848" t="s">
        <v>47</v>
      </c>
      <c r="AB848" t="s">
        <v>48</v>
      </c>
      <c r="AC848">
        <v>15.06</v>
      </c>
      <c r="AD848" t="s">
        <v>43</v>
      </c>
      <c r="AE848" t="s">
        <v>43</v>
      </c>
      <c r="AF848">
        <v>15.06</v>
      </c>
      <c r="AG848" t="s">
        <v>49</v>
      </c>
      <c r="AH848">
        <v>15.06</v>
      </c>
      <c r="AI848" t="s">
        <v>43</v>
      </c>
      <c r="AJ848" t="s">
        <v>43</v>
      </c>
      <c r="AK848">
        <v>15.06</v>
      </c>
      <c r="AL848">
        <v>0</v>
      </c>
      <c r="AM848" t="s">
        <v>2647</v>
      </c>
      <c r="AN848" t="s">
        <v>43</v>
      </c>
      <c r="AO848" t="s">
        <v>802</v>
      </c>
      <c r="AP848" t="s">
        <v>43</v>
      </c>
      <c r="AQ848" t="s">
        <v>43</v>
      </c>
      <c r="AR848" t="s">
        <v>764</v>
      </c>
      <c r="AS848" t="s">
        <v>43</v>
      </c>
      <c r="AT848" t="str">
        <f>_xlfn.XLOOKUP(AO848,Enrollees!A:A,Enrollees!E:E)</f>
        <v>Ray Davis</v>
      </c>
      <c r="AU848" t="str">
        <f>_xlfn.XLOOKUP(AO848,Enrollees!A:A,Enrollees!C:C)</f>
        <v>South Bend Heritage Foundation</v>
      </c>
      <c r="AV848">
        <f>_xlfn.XLOOKUP(AO848,Enrollees!A:A,Enrollees!F:F)</f>
        <v>5743472107</v>
      </c>
      <c r="AW848" s="7">
        <f t="shared" si="13"/>
        <v>15.06</v>
      </c>
    </row>
    <row r="849" spans="1:49" x14ac:dyDescent="0.2">
      <c r="A849" t="s">
        <v>982</v>
      </c>
      <c r="B849" s="1">
        <v>44592.886840277781</v>
      </c>
      <c r="C849" s="10">
        <v>44592</v>
      </c>
      <c r="D849" t="s">
        <v>388</v>
      </c>
      <c r="E849" s="2">
        <v>44592</v>
      </c>
      <c r="F849" t="s">
        <v>389</v>
      </c>
      <c r="G849" s="2">
        <v>44592</v>
      </c>
      <c r="H849" t="s">
        <v>248</v>
      </c>
      <c r="I849" s="2">
        <v>44592</v>
      </c>
      <c r="J849" t="s">
        <v>249</v>
      </c>
      <c r="K849" t="s">
        <v>742</v>
      </c>
      <c r="L849" t="s">
        <v>560</v>
      </c>
      <c r="M849" t="s">
        <v>561</v>
      </c>
      <c r="N849" t="s">
        <v>562</v>
      </c>
      <c r="O849" t="s">
        <v>43</v>
      </c>
      <c r="P849" t="s">
        <v>44</v>
      </c>
      <c r="Q849" t="s">
        <v>45</v>
      </c>
      <c r="R849" t="s">
        <v>43</v>
      </c>
      <c r="S849" t="s">
        <v>43</v>
      </c>
      <c r="T849" t="s">
        <v>43</v>
      </c>
      <c r="U849" t="s">
        <v>43</v>
      </c>
      <c r="V849" t="s">
        <v>43</v>
      </c>
      <c r="W849" t="s">
        <v>43</v>
      </c>
      <c r="X849" t="s">
        <v>43</v>
      </c>
      <c r="Y849" t="s">
        <v>757</v>
      </c>
      <c r="Z849" t="s">
        <v>43</v>
      </c>
      <c r="AA849" t="s">
        <v>47</v>
      </c>
      <c r="AB849" t="s">
        <v>48</v>
      </c>
      <c r="AC849">
        <v>5.72</v>
      </c>
      <c r="AD849" t="s">
        <v>43</v>
      </c>
      <c r="AE849" t="s">
        <v>43</v>
      </c>
      <c r="AF849">
        <v>5.72</v>
      </c>
      <c r="AG849" t="s">
        <v>49</v>
      </c>
      <c r="AH849">
        <v>5.72</v>
      </c>
      <c r="AI849" t="s">
        <v>43</v>
      </c>
      <c r="AJ849" t="s">
        <v>43</v>
      </c>
      <c r="AK849">
        <v>5.72</v>
      </c>
      <c r="AL849">
        <v>0</v>
      </c>
      <c r="AM849" t="s">
        <v>2674</v>
      </c>
      <c r="AN849" t="s">
        <v>43</v>
      </c>
      <c r="AO849" t="s">
        <v>810</v>
      </c>
      <c r="AP849" t="s">
        <v>43</v>
      </c>
      <c r="AQ849" t="s">
        <v>43</v>
      </c>
      <c r="AR849" t="s">
        <v>778</v>
      </c>
      <c r="AS849" t="s">
        <v>43</v>
      </c>
      <c r="AT849" t="str">
        <f>_xlfn.XLOOKUP(AO849,Enrollees!A:A,Enrollees!E:E)</f>
        <v>Valerie Allen</v>
      </c>
      <c r="AU849" t="str">
        <f>_xlfn.XLOOKUP(AO849,Enrollees!A:A,Enrollees!C:C)</f>
        <v>RiverBend Cancer Services</v>
      </c>
      <c r="AV849">
        <f>_xlfn.XLOOKUP(AO849,Enrollees!A:A,Enrollees!F:F)</f>
        <v>5744063953</v>
      </c>
      <c r="AW849" s="7">
        <f t="shared" si="13"/>
        <v>5.72</v>
      </c>
    </row>
    <row r="850" spans="1:49" x14ac:dyDescent="0.2">
      <c r="A850" t="s">
        <v>983</v>
      </c>
      <c r="B850" s="1">
        <v>44592.890069444446</v>
      </c>
      <c r="C850" s="10">
        <v>44592</v>
      </c>
      <c r="D850" t="s">
        <v>594</v>
      </c>
      <c r="E850" s="2">
        <v>44592</v>
      </c>
      <c r="F850" t="s">
        <v>497</v>
      </c>
      <c r="G850" s="2">
        <v>44592</v>
      </c>
      <c r="H850" t="s">
        <v>680</v>
      </c>
      <c r="I850" s="2">
        <v>44592</v>
      </c>
      <c r="J850" t="s">
        <v>782</v>
      </c>
      <c r="K850" t="s">
        <v>742</v>
      </c>
      <c r="L850" t="s">
        <v>560</v>
      </c>
      <c r="M850" t="s">
        <v>561</v>
      </c>
      <c r="N850" t="s">
        <v>562</v>
      </c>
      <c r="O850" t="s">
        <v>43</v>
      </c>
      <c r="P850" t="s">
        <v>44</v>
      </c>
      <c r="Q850" t="s">
        <v>45</v>
      </c>
      <c r="R850" t="s">
        <v>43</v>
      </c>
      <c r="S850" t="s">
        <v>43</v>
      </c>
      <c r="T850" t="s">
        <v>43</v>
      </c>
      <c r="U850" t="s">
        <v>43</v>
      </c>
      <c r="V850" t="s">
        <v>43</v>
      </c>
      <c r="W850" t="s">
        <v>43</v>
      </c>
      <c r="X850" t="s">
        <v>43</v>
      </c>
      <c r="Y850" t="s">
        <v>757</v>
      </c>
      <c r="Z850" t="s">
        <v>43</v>
      </c>
      <c r="AA850" t="s">
        <v>47</v>
      </c>
      <c r="AB850" t="s">
        <v>48</v>
      </c>
      <c r="AC850">
        <v>19.239999999999998</v>
      </c>
      <c r="AD850" t="s">
        <v>43</v>
      </c>
      <c r="AE850" t="s">
        <v>43</v>
      </c>
      <c r="AF850">
        <v>19.239999999999998</v>
      </c>
      <c r="AG850" t="s">
        <v>49</v>
      </c>
      <c r="AH850">
        <v>19.239999999999998</v>
      </c>
      <c r="AI850" t="s">
        <v>43</v>
      </c>
      <c r="AJ850" t="s">
        <v>43</v>
      </c>
      <c r="AK850">
        <v>19.239999999999998</v>
      </c>
      <c r="AL850">
        <v>0</v>
      </c>
      <c r="AM850" t="s">
        <v>1661</v>
      </c>
      <c r="AN850" t="s">
        <v>43</v>
      </c>
      <c r="AO850" t="s">
        <v>924</v>
      </c>
      <c r="AP850" t="s">
        <v>43</v>
      </c>
      <c r="AQ850" t="s">
        <v>43</v>
      </c>
      <c r="AR850" t="s">
        <v>773</v>
      </c>
      <c r="AS850" t="s">
        <v>43</v>
      </c>
      <c r="AT850" t="str">
        <f>_xlfn.XLOOKUP(AO850,Enrollees!A:A,Enrollees!E:E)</f>
        <v>Imrie Bird</v>
      </c>
      <c r="AU850" t="str">
        <f>_xlfn.XLOOKUP(AO850,Enrollees!A:A,Enrollees!C:C)</f>
        <v>La Casa de Amistad</v>
      </c>
      <c r="AV850">
        <f>_xlfn.XLOOKUP(AO850,Enrollees!A:A,Enrollees!F:F)</f>
        <v>5743153391</v>
      </c>
      <c r="AW850" s="7">
        <f t="shared" si="13"/>
        <v>19.239999999999998</v>
      </c>
    </row>
    <row r="851" spans="1:49" x14ac:dyDescent="0.2">
      <c r="A851" t="s">
        <v>984</v>
      </c>
      <c r="B851" s="1">
        <v>44592.900324074071</v>
      </c>
      <c r="C851" s="10">
        <v>44592</v>
      </c>
      <c r="D851" t="s">
        <v>460</v>
      </c>
      <c r="E851" s="2">
        <v>44592</v>
      </c>
      <c r="F851" t="s">
        <v>527</v>
      </c>
      <c r="G851" s="2">
        <v>44592</v>
      </c>
      <c r="H851" t="s">
        <v>80</v>
      </c>
      <c r="I851" s="2">
        <v>44592</v>
      </c>
      <c r="J851" t="s">
        <v>81</v>
      </c>
      <c r="K851" t="s">
        <v>742</v>
      </c>
      <c r="L851" t="s">
        <v>560</v>
      </c>
      <c r="M851" t="s">
        <v>561</v>
      </c>
      <c r="N851" t="s">
        <v>562</v>
      </c>
      <c r="O851" t="s">
        <v>43</v>
      </c>
      <c r="P851" t="s">
        <v>44</v>
      </c>
      <c r="Q851" t="s">
        <v>45</v>
      </c>
      <c r="R851" t="s">
        <v>43</v>
      </c>
      <c r="S851" t="s">
        <v>43</v>
      </c>
      <c r="T851" t="s">
        <v>43</v>
      </c>
      <c r="U851" t="s">
        <v>43</v>
      </c>
      <c r="V851" t="s">
        <v>43</v>
      </c>
      <c r="W851" t="s">
        <v>43</v>
      </c>
      <c r="X851" t="s">
        <v>43</v>
      </c>
      <c r="Y851" t="s">
        <v>757</v>
      </c>
      <c r="Z851" t="s">
        <v>43</v>
      </c>
      <c r="AA851" t="s">
        <v>47</v>
      </c>
      <c r="AB851" t="s">
        <v>48</v>
      </c>
      <c r="AC851">
        <v>5.8</v>
      </c>
      <c r="AD851" t="s">
        <v>43</v>
      </c>
      <c r="AE851" t="s">
        <v>43</v>
      </c>
      <c r="AF851">
        <v>5.8</v>
      </c>
      <c r="AG851" t="s">
        <v>49</v>
      </c>
      <c r="AH851">
        <v>5.8</v>
      </c>
      <c r="AI851" t="s">
        <v>43</v>
      </c>
      <c r="AJ851" t="s">
        <v>43</v>
      </c>
      <c r="AK851">
        <v>5.8</v>
      </c>
      <c r="AL851">
        <v>0</v>
      </c>
      <c r="AM851" t="s">
        <v>2674</v>
      </c>
      <c r="AN851" t="s">
        <v>43</v>
      </c>
      <c r="AO851" t="s">
        <v>810</v>
      </c>
      <c r="AP851" t="s">
        <v>43</v>
      </c>
      <c r="AQ851" t="s">
        <v>43</v>
      </c>
      <c r="AR851" t="s">
        <v>778</v>
      </c>
      <c r="AS851" t="s">
        <v>43</v>
      </c>
      <c r="AT851" t="str">
        <f>_xlfn.XLOOKUP(AO851,Enrollees!A:A,Enrollees!E:E)</f>
        <v>Valerie Allen</v>
      </c>
      <c r="AU851" t="str">
        <f>_xlfn.XLOOKUP(AO851,Enrollees!A:A,Enrollees!C:C)</f>
        <v>RiverBend Cancer Services</v>
      </c>
      <c r="AV851">
        <f>_xlfn.XLOOKUP(AO851,Enrollees!A:A,Enrollees!F:F)</f>
        <v>5744063953</v>
      </c>
      <c r="AW851" s="7">
        <f t="shared" si="13"/>
        <v>5.8</v>
      </c>
    </row>
    <row r="852" spans="1:49" x14ac:dyDescent="0.2">
      <c r="A852" t="s">
        <v>985</v>
      </c>
      <c r="B852" s="1">
        <v>44593.046111111114</v>
      </c>
      <c r="C852" s="10">
        <v>44593</v>
      </c>
      <c r="D852" t="s">
        <v>410</v>
      </c>
      <c r="E852" s="2">
        <v>44592</v>
      </c>
      <c r="F852" t="s">
        <v>454</v>
      </c>
      <c r="G852" s="2">
        <v>44593</v>
      </c>
      <c r="H852" t="s">
        <v>108</v>
      </c>
      <c r="I852" s="2">
        <v>44592</v>
      </c>
      <c r="J852" t="s">
        <v>109</v>
      </c>
      <c r="K852" t="s">
        <v>742</v>
      </c>
      <c r="L852" t="s">
        <v>560</v>
      </c>
      <c r="M852" t="s">
        <v>561</v>
      </c>
      <c r="N852" t="s">
        <v>562</v>
      </c>
      <c r="O852" t="s">
        <v>43</v>
      </c>
      <c r="P852" t="s">
        <v>44</v>
      </c>
      <c r="Q852" t="s">
        <v>45</v>
      </c>
      <c r="R852" t="s">
        <v>43</v>
      </c>
      <c r="S852" t="s">
        <v>43</v>
      </c>
      <c r="T852" t="s">
        <v>43</v>
      </c>
      <c r="U852" t="s">
        <v>43</v>
      </c>
      <c r="V852" t="s">
        <v>43</v>
      </c>
      <c r="W852" t="s">
        <v>43</v>
      </c>
      <c r="X852" t="s">
        <v>43</v>
      </c>
      <c r="Y852" t="s">
        <v>757</v>
      </c>
      <c r="Z852" t="s">
        <v>43</v>
      </c>
      <c r="AA852" t="s">
        <v>47</v>
      </c>
      <c r="AB852" t="s">
        <v>48</v>
      </c>
      <c r="AC852">
        <v>5.7</v>
      </c>
      <c r="AD852" t="s">
        <v>43</v>
      </c>
      <c r="AE852" t="s">
        <v>43</v>
      </c>
      <c r="AF852">
        <v>5.7</v>
      </c>
      <c r="AG852" t="s">
        <v>49</v>
      </c>
      <c r="AH852">
        <v>5.7</v>
      </c>
      <c r="AI852" t="s">
        <v>43</v>
      </c>
      <c r="AJ852" t="s">
        <v>43</v>
      </c>
      <c r="AK852">
        <v>5.7</v>
      </c>
      <c r="AL852">
        <v>0</v>
      </c>
      <c r="AM852" t="s">
        <v>2647</v>
      </c>
      <c r="AN852" t="s">
        <v>43</v>
      </c>
      <c r="AO852" t="s">
        <v>802</v>
      </c>
      <c r="AP852" t="s">
        <v>43</v>
      </c>
      <c r="AQ852" t="s">
        <v>43</v>
      </c>
      <c r="AR852" t="s">
        <v>764</v>
      </c>
      <c r="AS852" t="s">
        <v>43</v>
      </c>
      <c r="AT852" t="str">
        <f>_xlfn.XLOOKUP(AO852,Enrollees!A:A,Enrollees!E:E)</f>
        <v>Ray Davis</v>
      </c>
      <c r="AU852" t="str">
        <f>_xlfn.XLOOKUP(AO852,Enrollees!A:A,Enrollees!C:C)</f>
        <v>South Bend Heritage Foundation</v>
      </c>
      <c r="AV852">
        <f>_xlfn.XLOOKUP(AO852,Enrollees!A:A,Enrollees!F:F)</f>
        <v>5743472107</v>
      </c>
      <c r="AW852" s="7">
        <f t="shared" si="13"/>
        <v>5.7</v>
      </c>
    </row>
    <row r="853" spans="1:49" x14ac:dyDescent="0.2">
      <c r="A853" t="s">
        <v>1585</v>
      </c>
      <c r="B853" s="1">
        <v>44593.533645833333</v>
      </c>
      <c r="C853" s="10">
        <v>44593</v>
      </c>
      <c r="D853" t="s">
        <v>616</v>
      </c>
      <c r="E853" s="2">
        <v>44593</v>
      </c>
      <c r="F853" t="s">
        <v>1586</v>
      </c>
      <c r="G853" s="2">
        <v>44593</v>
      </c>
      <c r="H853" t="s">
        <v>376</v>
      </c>
      <c r="I853" s="2">
        <v>44593</v>
      </c>
      <c r="J853" t="s">
        <v>1587</v>
      </c>
      <c r="K853" t="s">
        <v>742</v>
      </c>
      <c r="L853" t="s">
        <v>560</v>
      </c>
      <c r="M853" t="s">
        <v>561</v>
      </c>
      <c r="N853" t="s">
        <v>562</v>
      </c>
      <c r="O853" t="s">
        <v>43</v>
      </c>
      <c r="P853" t="s">
        <v>44</v>
      </c>
      <c r="Q853" t="s">
        <v>45</v>
      </c>
      <c r="R853" t="s">
        <v>43</v>
      </c>
      <c r="S853" t="s">
        <v>43</v>
      </c>
      <c r="T853" t="s">
        <v>43</v>
      </c>
      <c r="U853" t="s">
        <v>43</v>
      </c>
      <c r="V853" t="s">
        <v>43</v>
      </c>
      <c r="W853" t="s">
        <v>43</v>
      </c>
      <c r="X853" t="s">
        <v>43</v>
      </c>
      <c r="Y853" t="s">
        <v>757</v>
      </c>
      <c r="Z853" t="s">
        <v>43</v>
      </c>
      <c r="AA853" t="s">
        <v>47</v>
      </c>
      <c r="AB853" t="s">
        <v>48</v>
      </c>
      <c r="AC853">
        <v>16.36</v>
      </c>
      <c r="AD853" t="s">
        <v>43</v>
      </c>
      <c r="AE853" t="s">
        <v>43</v>
      </c>
      <c r="AF853">
        <v>16.36</v>
      </c>
      <c r="AG853" t="s">
        <v>49</v>
      </c>
      <c r="AH853">
        <v>16.36</v>
      </c>
      <c r="AI853" t="s">
        <v>43</v>
      </c>
      <c r="AJ853" t="s">
        <v>43</v>
      </c>
      <c r="AK853">
        <v>16.36</v>
      </c>
      <c r="AL853">
        <v>0</v>
      </c>
      <c r="AM853" t="s">
        <v>1661</v>
      </c>
      <c r="AN853" t="s">
        <v>43</v>
      </c>
      <c r="AO853" t="s">
        <v>772</v>
      </c>
      <c r="AP853" t="s">
        <v>43</v>
      </c>
      <c r="AQ853" t="s">
        <v>43</v>
      </c>
      <c r="AR853" t="s">
        <v>773</v>
      </c>
      <c r="AS853" t="s">
        <v>43</v>
      </c>
      <c r="AT853" t="str">
        <f>_xlfn.XLOOKUP(AO853,Enrollees!A:A,Enrollees!E:E)</f>
        <v>Deannetaniece Howard</v>
      </c>
      <c r="AU853" t="str">
        <f>_xlfn.XLOOKUP(AO853,Enrollees!A:A,Enrollees!C:C)</f>
        <v>La Casa de Amistad</v>
      </c>
      <c r="AV853">
        <f>_xlfn.XLOOKUP(AO853,Enrollees!A:A,Enrollees!F:F)</f>
        <v>3122185151</v>
      </c>
      <c r="AW853" s="7">
        <f t="shared" si="13"/>
        <v>16.36</v>
      </c>
    </row>
    <row r="854" spans="1:49" x14ac:dyDescent="0.2">
      <c r="A854" t="s">
        <v>1585</v>
      </c>
      <c r="B854" s="1">
        <v>44593.533645833333</v>
      </c>
      <c r="C854" s="10">
        <v>44593</v>
      </c>
      <c r="D854" t="s">
        <v>616</v>
      </c>
      <c r="E854" s="2">
        <v>44593</v>
      </c>
      <c r="F854" t="s">
        <v>1586</v>
      </c>
      <c r="G854" s="2">
        <v>44593</v>
      </c>
      <c r="H854" t="s">
        <v>376</v>
      </c>
      <c r="I854" s="2">
        <v>44593</v>
      </c>
      <c r="J854" t="s">
        <v>1587</v>
      </c>
      <c r="K854" t="s">
        <v>742</v>
      </c>
      <c r="L854" t="s">
        <v>560</v>
      </c>
      <c r="M854" t="s">
        <v>561</v>
      </c>
      <c r="N854" t="s">
        <v>562</v>
      </c>
      <c r="O854" t="s">
        <v>43</v>
      </c>
      <c r="P854" t="s">
        <v>44</v>
      </c>
      <c r="Q854" t="s">
        <v>45</v>
      </c>
      <c r="R854" t="s">
        <v>43</v>
      </c>
      <c r="S854" t="s">
        <v>43</v>
      </c>
      <c r="T854" t="s">
        <v>43</v>
      </c>
      <c r="U854" t="s">
        <v>43</v>
      </c>
      <c r="V854" t="s">
        <v>43</v>
      </c>
      <c r="W854" t="s">
        <v>43</v>
      </c>
      <c r="X854" t="s">
        <v>43</v>
      </c>
      <c r="Y854" t="s">
        <v>757</v>
      </c>
      <c r="Z854" t="s">
        <v>43</v>
      </c>
      <c r="AA854" t="s">
        <v>47</v>
      </c>
      <c r="AB854" t="s">
        <v>48</v>
      </c>
      <c r="AC854">
        <v>16.36</v>
      </c>
      <c r="AD854" t="s">
        <v>43</v>
      </c>
      <c r="AE854" t="s">
        <v>43</v>
      </c>
      <c r="AF854">
        <v>16.36</v>
      </c>
      <c r="AG854" t="s">
        <v>49</v>
      </c>
      <c r="AH854">
        <v>16.36</v>
      </c>
      <c r="AI854" t="s">
        <v>43</v>
      </c>
      <c r="AJ854" t="s">
        <v>43</v>
      </c>
      <c r="AK854">
        <v>16.36</v>
      </c>
      <c r="AL854">
        <v>0</v>
      </c>
      <c r="AM854" t="s">
        <v>1661</v>
      </c>
      <c r="AN854" t="s">
        <v>43</v>
      </c>
      <c r="AO854" t="s">
        <v>772</v>
      </c>
      <c r="AP854" t="s">
        <v>43</v>
      </c>
      <c r="AQ854" t="s">
        <v>43</v>
      </c>
      <c r="AR854" t="s">
        <v>773</v>
      </c>
      <c r="AS854" t="s">
        <v>43</v>
      </c>
      <c r="AT854" t="str">
        <f>_xlfn.XLOOKUP(AO854,Enrollees!A:A,Enrollees!E:E)</f>
        <v>Deannetaniece Howard</v>
      </c>
      <c r="AU854" t="str">
        <f>_xlfn.XLOOKUP(AO854,Enrollees!A:A,Enrollees!C:C)</f>
        <v>La Casa de Amistad</v>
      </c>
      <c r="AV854">
        <f>_xlfn.XLOOKUP(AO854,Enrollees!A:A,Enrollees!F:F)</f>
        <v>3122185151</v>
      </c>
      <c r="AW854" s="7">
        <f t="shared" si="13"/>
        <v>16.36</v>
      </c>
    </row>
    <row r="855" spans="1:49" x14ac:dyDescent="0.2">
      <c r="A855" t="s">
        <v>3370</v>
      </c>
      <c r="B855" s="1">
        <v>44593.641643518517</v>
      </c>
      <c r="C855" s="10">
        <v>44593</v>
      </c>
      <c r="D855" t="s">
        <v>363</v>
      </c>
      <c r="E855" s="2">
        <v>44593</v>
      </c>
      <c r="F855" t="s">
        <v>641</v>
      </c>
      <c r="G855" s="2">
        <v>44593</v>
      </c>
      <c r="H855" t="s">
        <v>3371</v>
      </c>
      <c r="I855" s="2">
        <v>44593</v>
      </c>
      <c r="J855" t="s">
        <v>519</v>
      </c>
      <c r="K855" t="s">
        <v>742</v>
      </c>
      <c r="L855" t="s">
        <v>560</v>
      </c>
      <c r="M855" t="s">
        <v>561</v>
      </c>
      <c r="N855" t="s">
        <v>562</v>
      </c>
      <c r="O855" t="s">
        <v>43</v>
      </c>
      <c r="P855" t="s">
        <v>44</v>
      </c>
      <c r="Q855" t="s">
        <v>45</v>
      </c>
      <c r="R855" t="s">
        <v>43</v>
      </c>
      <c r="S855" t="s">
        <v>43</v>
      </c>
      <c r="T855" t="s">
        <v>43</v>
      </c>
      <c r="U855" t="s">
        <v>43</v>
      </c>
      <c r="V855" t="s">
        <v>43</v>
      </c>
      <c r="W855" t="s">
        <v>43</v>
      </c>
      <c r="X855" t="s">
        <v>43</v>
      </c>
      <c r="Y855" t="s">
        <v>757</v>
      </c>
      <c r="Z855" t="s">
        <v>43</v>
      </c>
      <c r="AA855" t="s">
        <v>47</v>
      </c>
      <c r="AB855" t="s">
        <v>48</v>
      </c>
      <c r="AC855">
        <v>10.84</v>
      </c>
      <c r="AD855" t="s">
        <v>43</v>
      </c>
      <c r="AE855" t="s">
        <v>43</v>
      </c>
      <c r="AF855">
        <v>10.84</v>
      </c>
      <c r="AG855" t="s">
        <v>49</v>
      </c>
      <c r="AH855">
        <v>10.84</v>
      </c>
      <c r="AI855" t="s">
        <v>43</v>
      </c>
      <c r="AJ855" t="s">
        <v>43</v>
      </c>
      <c r="AK855">
        <v>10.84</v>
      </c>
      <c r="AL855">
        <v>0</v>
      </c>
      <c r="AM855" t="s">
        <v>3368</v>
      </c>
      <c r="AN855" t="s">
        <v>43</v>
      </c>
      <c r="AO855" t="s">
        <v>795</v>
      </c>
      <c r="AP855" t="s">
        <v>43</v>
      </c>
      <c r="AQ855" t="s">
        <v>43</v>
      </c>
      <c r="AR855" t="s">
        <v>778</v>
      </c>
      <c r="AS855" t="s">
        <v>43</v>
      </c>
      <c r="AT855" t="str">
        <f>_xlfn.XLOOKUP(AO855,Enrollees!A:A,Enrollees!E:E)</f>
        <v>Torey Tingley</v>
      </c>
      <c r="AU855" t="str">
        <f>_xlfn.XLOOKUP(AO855,Enrollees!A:A,Enrollees!C:C)</f>
        <v>RiverBend Cancer Services</v>
      </c>
      <c r="AV855">
        <f>_xlfn.XLOOKUP(AO855,Enrollees!A:A,Enrollees!F:F)</f>
        <v>5743236002</v>
      </c>
      <c r="AW855" s="7">
        <f t="shared" si="13"/>
        <v>10.84</v>
      </c>
    </row>
    <row r="856" spans="1:49" x14ac:dyDescent="0.2">
      <c r="A856" t="s">
        <v>3372</v>
      </c>
      <c r="B856" s="1">
        <v>44593.671724537038</v>
      </c>
      <c r="C856" s="10">
        <v>44593</v>
      </c>
      <c r="D856" t="s">
        <v>532</v>
      </c>
      <c r="E856" s="2">
        <v>44593</v>
      </c>
      <c r="F856" t="s">
        <v>520</v>
      </c>
      <c r="G856" s="2">
        <v>44593</v>
      </c>
      <c r="H856" t="s">
        <v>441</v>
      </c>
      <c r="I856" s="2">
        <v>44593</v>
      </c>
      <c r="J856" t="s">
        <v>431</v>
      </c>
      <c r="K856" t="s">
        <v>742</v>
      </c>
      <c r="L856" t="s">
        <v>560</v>
      </c>
      <c r="M856" t="s">
        <v>561</v>
      </c>
      <c r="N856" t="s">
        <v>562</v>
      </c>
      <c r="O856" t="s">
        <v>43</v>
      </c>
      <c r="P856" t="s">
        <v>44</v>
      </c>
      <c r="Q856" t="s">
        <v>45</v>
      </c>
      <c r="R856" t="s">
        <v>43</v>
      </c>
      <c r="S856" t="s">
        <v>43</v>
      </c>
      <c r="T856" t="s">
        <v>43</v>
      </c>
      <c r="U856" t="s">
        <v>43</v>
      </c>
      <c r="V856" t="s">
        <v>43</v>
      </c>
      <c r="W856" t="s">
        <v>43</v>
      </c>
      <c r="X856" t="s">
        <v>43</v>
      </c>
      <c r="Y856" t="s">
        <v>757</v>
      </c>
      <c r="Z856" t="s">
        <v>43</v>
      </c>
      <c r="AA856" t="s">
        <v>47</v>
      </c>
      <c r="AB856" t="s">
        <v>48</v>
      </c>
      <c r="AC856">
        <v>5.52</v>
      </c>
      <c r="AD856" t="s">
        <v>43</v>
      </c>
      <c r="AE856" t="s">
        <v>43</v>
      </c>
      <c r="AF856">
        <v>5.52</v>
      </c>
      <c r="AG856" t="s">
        <v>49</v>
      </c>
      <c r="AH856">
        <v>5.52</v>
      </c>
      <c r="AI856" t="s">
        <v>43</v>
      </c>
      <c r="AJ856" t="s">
        <v>43</v>
      </c>
      <c r="AK856">
        <v>5.52</v>
      </c>
      <c r="AL856">
        <v>0</v>
      </c>
      <c r="AM856" t="s">
        <v>2647</v>
      </c>
      <c r="AN856" t="s">
        <v>43</v>
      </c>
      <c r="AO856" t="s">
        <v>802</v>
      </c>
      <c r="AP856" t="s">
        <v>43</v>
      </c>
      <c r="AQ856" t="s">
        <v>43</v>
      </c>
      <c r="AR856" t="s">
        <v>764</v>
      </c>
      <c r="AS856" t="s">
        <v>43</v>
      </c>
      <c r="AT856" t="str">
        <f>_xlfn.XLOOKUP(AO856,Enrollees!A:A,Enrollees!E:E)</f>
        <v>Ray Davis</v>
      </c>
      <c r="AU856" t="str">
        <f>_xlfn.XLOOKUP(AO856,Enrollees!A:A,Enrollees!C:C)</f>
        <v>South Bend Heritage Foundation</v>
      </c>
      <c r="AV856">
        <f>_xlfn.XLOOKUP(AO856,Enrollees!A:A,Enrollees!F:F)</f>
        <v>5743472107</v>
      </c>
      <c r="AW856" s="7">
        <f t="shared" si="13"/>
        <v>5.52</v>
      </c>
    </row>
    <row r="857" spans="1:49" x14ac:dyDescent="0.2">
      <c r="A857" t="s">
        <v>3373</v>
      </c>
      <c r="B857" s="1">
        <v>44593.684305555558</v>
      </c>
      <c r="C857" s="10">
        <v>44593</v>
      </c>
      <c r="D857" t="s">
        <v>1588</v>
      </c>
      <c r="E857" s="2">
        <v>44593</v>
      </c>
      <c r="F857" t="s">
        <v>62</v>
      </c>
      <c r="G857" s="2">
        <v>44593</v>
      </c>
      <c r="H857" t="s">
        <v>105</v>
      </c>
      <c r="I857" s="2">
        <v>44593</v>
      </c>
      <c r="J857" t="s">
        <v>471</v>
      </c>
      <c r="K857" t="s">
        <v>742</v>
      </c>
      <c r="L857" t="s">
        <v>560</v>
      </c>
      <c r="M857" t="s">
        <v>561</v>
      </c>
      <c r="N857" t="s">
        <v>562</v>
      </c>
      <c r="O857" t="s">
        <v>43</v>
      </c>
      <c r="P857" t="s">
        <v>44</v>
      </c>
      <c r="Q857" t="s">
        <v>45</v>
      </c>
      <c r="R857" t="s">
        <v>43</v>
      </c>
      <c r="S857" t="s">
        <v>43</v>
      </c>
      <c r="T857" t="s">
        <v>43</v>
      </c>
      <c r="U857" t="s">
        <v>43</v>
      </c>
      <c r="V857" t="s">
        <v>43</v>
      </c>
      <c r="W857" t="s">
        <v>43</v>
      </c>
      <c r="X857" t="s">
        <v>43</v>
      </c>
      <c r="Y857" t="s">
        <v>757</v>
      </c>
      <c r="Z857" t="s">
        <v>43</v>
      </c>
      <c r="AA857" t="s">
        <v>47</v>
      </c>
      <c r="AB857" t="s">
        <v>48</v>
      </c>
      <c r="AC857">
        <v>5.31</v>
      </c>
      <c r="AD857" t="s">
        <v>43</v>
      </c>
      <c r="AE857" t="s">
        <v>43</v>
      </c>
      <c r="AF857">
        <v>5.31</v>
      </c>
      <c r="AG857" t="s">
        <v>49</v>
      </c>
      <c r="AH857">
        <v>5.31</v>
      </c>
      <c r="AI857" t="s">
        <v>43</v>
      </c>
      <c r="AJ857" t="s">
        <v>43</v>
      </c>
      <c r="AK857">
        <v>5.31</v>
      </c>
      <c r="AL857">
        <v>0</v>
      </c>
      <c r="AM857" t="s">
        <v>2647</v>
      </c>
      <c r="AN857" t="s">
        <v>43</v>
      </c>
      <c r="AO857" t="s">
        <v>802</v>
      </c>
      <c r="AP857" t="s">
        <v>43</v>
      </c>
      <c r="AQ857" t="s">
        <v>43</v>
      </c>
      <c r="AR857" t="s">
        <v>764</v>
      </c>
      <c r="AS857" t="s">
        <v>43</v>
      </c>
      <c r="AT857" t="str">
        <f>_xlfn.XLOOKUP(AO857,Enrollees!A:A,Enrollees!E:E)</f>
        <v>Ray Davis</v>
      </c>
      <c r="AU857" t="str">
        <f>_xlfn.XLOOKUP(AO857,Enrollees!A:A,Enrollees!C:C)</f>
        <v>South Bend Heritage Foundation</v>
      </c>
      <c r="AV857">
        <f>_xlfn.XLOOKUP(AO857,Enrollees!A:A,Enrollees!F:F)</f>
        <v>5743472107</v>
      </c>
      <c r="AW857" s="7">
        <f t="shared" si="13"/>
        <v>5.31</v>
      </c>
    </row>
    <row r="858" spans="1:49" x14ac:dyDescent="0.2">
      <c r="A858" t="s">
        <v>3374</v>
      </c>
      <c r="B858" s="1">
        <v>44593.694374999999</v>
      </c>
      <c r="C858" s="10">
        <v>44593</v>
      </c>
      <c r="D858" t="s">
        <v>105</v>
      </c>
      <c r="E858" s="2">
        <v>44593</v>
      </c>
      <c r="F858" t="s">
        <v>471</v>
      </c>
      <c r="G858" s="2">
        <v>44593</v>
      </c>
      <c r="H858" t="s">
        <v>692</v>
      </c>
      <c r="I858" s="2">
        <v>44593</v>
      </c>
      <c r="J858" t="s">
        <v>84</v>
      </c>
      <c r="K858" t="s">
        <v>742</v>
      </c>
      <c r="L858" t="s">
        <v>560</v>
      </c>
      <c r="M858" t="s">
        <v>561</v>
      </c>
      <c r="N858" t="s">
        <v>562</v>
      </c>
      <c r="O858" t="s">
        <v>43</v>
      </c>
      <c r="P858" t="s">
        <v>44</v>
      </c>
      <c r="Q858" t="s">
        <v>45</v>
      </c>
      <c r="R858" t="s">
        <v>43</v>
      </c>
      <c r="S858" t="s">
        <v>43</v>
      </c>
      <c r="T858" t="s">
        <v>43</v>
      </c>
      <c r="U858" t="s">
        <v>43</v>
      </c>
      <c r="V858" t="s">
        <v>43</v>
      </c>
      <c r="W858" t="s">
        <v>43</v>
      </c>
      <c r="X858" t="s">
        <v>43</v>
      </c>
      <c r="Y858" t="s">
        <v>757</v>
      </c>
      <c r="Z858" t="s">
        <v>43</v>
      </c>
      <c r="AA858" t="s">
        <v>47</v>
      </c>
      <c r="AB858" t="s">
        <v>48</v>
      </c>
      <c r="AC858">
        <v>6.36</v>
      </c>
      <c r="AD858" t="s">
        <v>43</v>
      </c>
      <c r="AE858" t="s">
        <v>43</v>
      </c>
      <c r="AF858">
        <v>6.36</v>
      </c>
      <c r="AG858" t="s">
        <v>49</v>
      </c>
      <c r="AH858">
        <v>6.36</v>
      </c>
      <c r="AI858" t="s">
        <v>43</v>
      </c>
      <c r="AJ858" t="s">
        <v>43</v>
      </c>
      <c r="AK858">
        <v>6.36</v>
      </c>
      <c r="AL858">
        <v>0</v>
      </c>
      <c r="AM858" t="s">
        <v>2647</v>
      </c>
      <c r="AN858" t="s">
        <v>43</v>
      </c>
      <c r="AO858" t="s">
        <v>802</v>
      </c>
      <c r="AP858" t="s">
        <v>43</v>
      </c>
      <c r="AQ858" t="s">
        <v>43</v>
      </c>
      <c r="AR858" t="s">
        <v>764</v>
      </c>
      <c r="AS858" t="s">
        <v>43</v>
      </c>
      <c r="AT858" t="str">
        <f>_xlfn.XLOOKUP(AO858,Enrollees!A:A,Enrollees!E:E)</f>
        <v>Ray Davis</v>
      </c>
      <c r="AU858" t="str">
        <f>_xlfn.XLOOKUP(AO858,Enrollees!A:A,Enrollees!C:C)</f>
        <v>South Bend Heritage Foundation</v>
      </c>
      <c r="AV858">
        <f>_xlfn.XLOOKUP(AO858,Enrollees!A:A,Enrollees!F:F)</f>
        <v>5743472107</v>
      </c>
      <c r="AW858" s="7">
        <f t="shared" si="13"/>
        <v>6.36</v>
      </c>
    </row>
    <row r="859" spans="1:49" x14ac:dyDescent="0.2">
      <c r="A859" t="s">
        <v>3375</v>
      </c>
      <c r="B859" s="1">
        <v>44593.787858796299</v>
      </c>
      <c r="C859" s="10">
        <v>44593</v>
      </c>
      <c r="D859" t="s">
        <v>506</v>
      </c>
      <c r="E859" s="2">
        <v>44593</v>
      </c>
      <c r="F859" t="s">
        <v>1589</v>
      </c>
      <c r="G859" s="2">
        <v>44593</v>
      </c>
      <c r="H859" t="s">
        <v>275</v>
      </c>
      <c r="I859" s="2">
        <v>44593</v>
      </c>
      <c r="J859" t="s">
        <v>136</v>
      </c>
      <c r="K859" t="s">
        <v>742</v>
      </c>
      <c r="L859" t="s">
        <v>560</v>
      </c>
      <c r="M859" t="s">
        <v>561</v>
      </c>
      <c r="N859" t="s">
        <v>562</v>
      </c>
      <c r="O859" t="s">
        <v>43</v>
      </c>
      <c r="P859" t="s">
        <v>44</v>
      </c>
      <c r="Q859" t="s">
        <v>45</v>
      </c>
      <c r="R859" t="s">
        <v>43</v>
      </c>
      <c r="S859" t="s">
        <v>43</v>
      </c>
      <c r="T859" t="s">
        <v>43</v>
      </c>
      <c r="U859" t="s">
        <v>43</v>
      </c>
      <c r="V859" t="s">
        <v>43</v>
      </c>
      <c r="W859" t="s">
        <v>43</v>
      </c>
      <c r="X859" t="s">
        <v>43</v>
      </c>
      <c r="Y859" t="s">
        <v>757</v>
      </c>
      <c r="Z859" t="s">
        <v>43</v>
      </c>
      <c r="AA859" t="s">
        <v>47</v>
      </c>
      <c r="AB859" t="s">
        <v>48</v>
      </c>
      <c r="AC859">
        <v>13.46</v>
      </c>
      <c r="AD859" t="s">
        <v>43</v>
      </c>
      <c r="AE859" t="s">
        <v>43</v>
      </c>
      <c r="AF859">
        <v>13.46</v>
      </c>
      <c r="AG859" t="s">
        <v>49</v>
      </c>
      <c r="AH859">
        <v>13.46</v>
      </c>
      <c r="AI859" t="s">
        <v>43</v>
      </c>
      <c r="AJ859" t="s">
        <v>43</v>
      </c>
      <c r="AK859">
        <v>13.46</v>
      </c>
      <c r="AL859">
        <v>0</v>
      </c>
      <c r="AM859" t="s">
        <v>1661</v>
      </c>
      <c r="AN859" t="s">
        <v>43</v>
      </c>
      <c r="AO859" t="s">
        <v>804</v>
      </c>
      <c r="AP859" t="s">
        <v>43</v>
      </c>
      <c r="AQ859" t="s">
        <v>43</v>
      </c>
      <c r="AR859" t="s">
        <v>773</v>
      </c>
      <c r="AS859" t="s">
        <v>43</v>
      </c>
      <c r="AT859" t="str">
        <f>_xlfn.XLOOKUP(AO859,Enrollees!A:A,Enrollees!E:E)</f>
        <v>Gabrielle Morgan</v>
      </c>
      <c r="AU859" t="str">
        <f>_xlfn.XLOOKUP(AO859,Enrollees!A:A,Enrollees!C:C)</f>
        <v>La Casa de Amistad</v>
      </c>
      <c r="AV859">
        <f>_xlfn.XLOOKUP(AO859,Enrollees!A:A,Enrollees!F:F)</f>
        <v>5743095834</v>
      </c>
      <c r="AW859" s="7">
        <f t="shared" si="13"/>
        <v>13.46</v>
      </c>
    </row>
    <row r="860" spans="1:49" x14ac:dyDescent="0.2">
      <c r="A860" t="s">
        <v>3376</v>
      </c>
      <c r="B860" s="1">
        <v>44593.794953703706</v>
      </c>
      <c r="C860" s="10">
        <v>44593</v>
      </c>
      <c r="D860" t="s">
        <v>638</v>
      </c>
      <c r="E860" s="2">
        <v>44593</v>
      </c>
      <c r="F860" t="s">
        <v>576</v>
      </c>
      <c r="G860" s="2">
        <v>44593</v>
      </c>
      <c r="H860" t="s">
        <v>702</v>
      </c>
      <c r="I860" s="2">
        <v>44593</v>
      </c>
      <c r="J860" t="s">
        <v>693</v>
      </c>
      <c r="K860" t="s">
        <v>742</v>
      </c>
      <c r="L860" t="s">
        <v>560</v>
      </c>
      <c r="M860" t="s">
        <v>561</v>
      </c>
      <c r="N860" t="s">
        <v>562</v>
      </c>
      <c r="O860" t="s">
        <v>43</v>
      </c>
      <c r="P860" t="s">
        <v>44</v>
      </c>
      <c r="Q860" t="s">
        <v>45</v>
      </c>
      <c r="R860" t="s">
        <v>43</v>
      </c>
      <c r="S860" t="s">
        <v>43</v>
      </c>
      <c r="T860" t="s">
        <v>43</v>
      </c>
      <c r="U860" t="s">
        <v>43</v>
      </c>
      <c r="V860" t="s">
        <v>43</v>
      </c>
      <c r="W860" t="s">
        <v>43</v>
      </c>
      <c r="X860" t="s">
        <v>43</v>
      </c>
      <c r="Y860" t="s">
        <v>757</v>
      </c>
      <c r="Z860" t="s">
        <v>43</v>
      </c>
      <c r="AA860" t="s">
        <v>47</v>
      </c>
      <c r="AB860" t="s">
        <v>48</v>
      </c>
      <c r="AC860">
        <v>10.31</v>
      </c>
      <c r="AD860" t="s">
        <v>43</v>
      </c>
      <c r="AE860" t="s">
        <v>43</v>
      </c>
      <c r="AF860">
        <v>10.31</v>
      </c>
      <c r="AG860" t="s">
        <v>49</v>
      </c>
      <c r="AH860">
        <v>10.31</v>
      </c>
      <c r="AI860" t="s">
        <v>43</v>
      </c>
      <c r="AJ860" t="s">
        <v>43</v>
      </c>
      <c r="AK860">
        <v>10.31</v>
      </c>
      <c r="AL860">
        <v>0</v>
      </c>
      <c r="AM860" t="s">
        <v>3368</v>
      </c>
      <c r="AN860" t="s">
        <v>43</v>
      </c>
      <c r="AO860" t="s">
        <v>795</v>
      </c>
      <c r="AP860" t="s">
        <v>43</v>
      </c>
      <c r="AQ860" t="s">
        <v>43</v>
      </c>
      <c r="AR860" t="s">
        <v>778</v>
      </c>
      <c r="AS860" t="s">
        <v>43</v>
      </c>
      <c r="AT860" t="str">
        <f>_xlfn.XLOOKUP(AO860,Enrollees!A:A,Enrollees!E:E)</f>
        <v>Torey Tingley</v>
      </c>
      <c r="AU860" t="str">
        <f>_xlfn.XLOOKUP(AO860,Enrollees!A:A,Enrollees!C:C)</f>
        <v>RiverBend Cancer Services</v>
      </c>
      <c r="AV860">
        <f>_xlfn.XLOOKUP(AO860,Enrollees!A:A,Enrollees!F:F)</f>
        <v>5743236002</v>
      </c>
      <c r="AW860" s="7">
        <f t="shared" si="13"/>
        <v>10.31</v>
      </c>
    </row>
    <row r="861" spans="1:49" x14ac:dyDescent="0.2">
      <c r="A861" t="s">
        <v>3377</v>
      </c>
      <c r="B861" s="1">
        <v>44593.86619212963</v>
      </c>
      <c r="C861" s="10">
        <v>44593</v>
      </c>
      <c r="D861" t="s">
        <v>195</v>
      </c>
      <c r="E861" s="2">
        <v>44593</v>
      </c>
      <c r="F861" t="s">
        <v>172</v>
      </c>
      <c r="G861" s="2">
        <v>44593</v>
      </c>
      <c r="H861" t="s">
        <v>604</v>
      </c>
      <c r="I861" s="2">
        <v>44593</v>
      </c>
      <c r="J861" t="s">
        <v>536</v>
      </c>
      <c r="K861" t="s">
        <v>742</v>
      </c>
      <c r="L861" t="s">
        <v>560</v>
      </c>
      <c r="M861" t="s">
        <v>561</v>
      </c>
      <c r="N861" t="s">
        <v>562</v>
      </c>
      <c r="O861" t="s">
        <v>43</v>
      </c>
      <c r="P861" t="s">
        <v>44</v>
      </c>
      <c r="Q861" t="s">
        <v>45</v>
      </c>
      <c r="R861" t="s">
        <v>43</v>
      </c>
      <c r="S861" t="s">
        <v>43</v>
      </c>
      <c r="T861" t="s">
        <v>43</v>
      </c>
      <c r="U861" t="s">
        <v>43</v>
      </c>
      <c r="V861" t="s">
        <v>43</v>
      </c>
      <c r="W861" t="s">
        <v>43</v>
      </c>
      <c r="X861" t="s">
        <v>43</v>
      </c>
      <c r="Y861" t="s">
        <v>757</v>
      </c>
      <c r="Z861" t="s">
        <v>43</v>
      </c>
      <c r="AA861" t="s">
        <v>47</v>
      </c>
      <c r="AB861" t="s">
        <v>48</v>
      </c>
      <c r="AC861">
        <v>22.74</v>
      </c>
      <c r="AD861" t="s">
        <v>43</v>
      </c>
      <c r="AE861" t="s">
        <v>43</v>
      </c>
      <c r="AF861">
        <v>22.74</v>
      </c>
      <c r="AG861" t="s">
        <v>49</v>
      </c>
      <c r="AH861">
        <v>22.74</v>
      </c>
      <c r="AI861" t="s">
        <v>43</v>
      </c>
      <c r="AJ861" t="s">
        <v>43</v>
      </c>
      <c r="AK861">
        <v>22.74</v>
      </c>
      <c r="AL861">
        <v>0</v>
      </c>
      <c r="AM861" t="s">
        <v>1661</v>
      </c>
      <c r="AN861" t="s">
        <v>43</v>
      </c>
      <c r="AO861" t="s">
        <v>924</v>
      </c>
      <c r="AP861" t="s">
        <v>43</v>
      </c>
      <c r="AQ861" t="s">
        <v>43</v>
      </c>
      <c r="AR861" t="s">
        <v>773</v>
      </c>
      <c r="AS861" t="s">
        <v>43</v>
      </c>
      <c r="AT861" t="str">
        <f>_xlfn.XLOOKUP(AO861,Enrollees!A:A,Enrollees!E:E)</f>
        <v>Imrie Bird</v>
      </c>
      <c r="AU861" t="str">
        <f>_xlfn.XLOOKUP(AO861,Enrollees!A:A,Enrollees!C:C)</f>
        <v>La Casa de Amistad</v>
      </c>
      <c r="AV861">
        <f>_xlfn.XLOOKUP(AO861,Enrollees!A:A,Enrollees!F:F)</f>
        <v>5743153391</v>
      </c>
      <c r="AW861" s="7">
        <f t="shared" si="13"/>
        <v>22.74</v>
      </c>
    </row>
    <row r="862" spans="1:49" x14ac:dyDescent="0.2">
      <c r="A862" t="s">
        <v>3378</v>
      </c>
      <c r="B862" s="1">
        <v>44594.545393518521</v>
      </c>
      <c r="C862" s="10">
        <v>44594</v>
      </c>
      <c r="D862" t="s">
        <v>1590</v>
      </c>
      <c r="E862" s="2">
        <v>44594</v>
      </c>
      <c r="F862" t="s">
        <v>213</v>
      </c>
      <c r="G862" s="2">
        <v>44594</v>
      </c>
      <c r="H862" t="s">
        <v>502</v>
      </c>
      <c r="I862" s="2">
        <v>44594</v>
      </c>
      <c r="J862" t="s">
        <v>503</v>
      </c>
      <c r="K862" t="s">
        <v>742</v>
      </c>
      <c r="L862" t="s">
        <v>560</v>
      </c>
      <c r="M862" t="s">
        <v>561</v>
      </c>
      <c r="N862" t="s">
        <v>562</v>
      </c>
      <c r="O862" t="s">
        <v>43</v>
      </c>
      <c r="P862" t="s">
        <v>44</v>
      </c>
      <c r="Q862" t="s">
        <v>45</v>
      </c>
      <c r="R862" t="s">
        <v>43</v>
      </c>
      <c r="S862" t="s">
        <v>43</v>
      </c>
      <c r="T862" t="s">
        <v>43</v>
      </c>
      <c r="U862" t="s">
        <v>43</v>
      </c>
      <c r="V862" t="s">
        <v>43</v>
      </c>
      <c r="W862" t="s">
        <v>43</v>
      </c>
      <c r="X862" t="s">
        <v>43</v>
      </c>
      <c r="Y862" t="s">
        <v>757</v>
      </c>
      <c r="Z862" t="s">
        <v>43</v>
      </c>
      <c r="AA862" t="s">
        <v>47</v>
      </c>
      <c r="AB862" t="s">
        <v>48</v>
      </c>
      <c r="AC862">
        <v>22.44</v>
      </c>
      <c r="AD862" t="s">
        <v>43</v>
      </c>
      <c r="AE862" t="s">
        <v>43</v>
      </c>
      <c r="AF862">
        <v>22.44</v>
      </c>
      <c r="AG862" t="s">
        <v>49</v>
      </c>
      <c r="AH862">
        <v>22.44</v>
      </c>
      <c r="AI862" t="s">
        <v>43</v>
      </c>
      <c r="AJ862" t="s">
        <v>43</v>
      </c>
      <c r="AK862">
        <v>22.44</v>
      </c>
      <c r="AL862">
        <v>0</v>
      </c>
      <c r="AM862" t="s">
        <v>1661</v>
      </c>
      <c r="AN862" t="s">
        <v>43</v>
      </c>
      <c r="AO862" t="s">
        <v>1390</v>
      </c>
      <c r="AP862" t="s">
        <v>43</v>
      </c>
      <c r="AQ862" t="s">
        <v>43</v>
      </c>
      <c r="AR862" t="s">
        <v>3379</v>
      </c>
      <c r="AS862" t="s">
        <v>43</v>
      </c>
      <c r="AT862" t="str">
        <f>_xlfn.XLOOKUP(AO862,Enrollees!A:A,Enrollees!E:E)</f>
        <v>Imrie Bird</v>
      </c>
      <c r="AU862" t="str">
        <f>_xlfn.XLOOKUP(AO862,Enrollees!A:A,Enrollees!C:C)</f>
        <v>La Casa de Amistad</v>
      </c>
      <c r="AV862">
        <f>_xlfn.XLOOKUP(AO862,Enrollees!A:A,Enrollees!F:F)</f>
        <v>5743153391</v>
      </c>
      <c r="AW862" s="7">
        <f t="shared" si="13"/>
        <v>22.44</v>
      </c>
    </row>
    <row r="863" spans="1:49" x14ac:dyDescent="0.2">
      <c r="A863" t="s">
        <v>3380</v>
      </c>
      <c r="B863" s="1">
        <v>44594.822743055556</v>
      </c>
      <c r="C863" s="10">
        <v>44594</v>
      </c>
      <c r="D863" t="s">
        <v>723</v>
      </c>
      <c r="E863" s="2">
        <v>44594</v>
      </c>
      <c r="F863" t="s">
        <v>112</v>
      </c>
      <c r="G863" s="2">
        <v>44594</v>
      </c>
      <c r="H863" t="s">
        <v>398</v>
      </c>
      <c r="I863" s="2">
        <v>44594</v>
      </c>
      <c r="J863" t="s">
        <v>522</v>
      </c>
      <c r="K863" t="s">
        <v>742</v>
      </c>
      <c r="L863" t="s">
        <v>560</v>
      </c>
      <c r="M863" t="s">
        <v>561</v>
      </c>
      <c r="N863" t="s">
        <v>562</v>
      </c>
      <c r="O863" t="s">
        <v>43</v>
      </c>
      <c r="P863" t="s">
        <v>44</v>
      </c>
      <c r="Q863" t="s">
        <v>45</v>
      </c>
      <c r="R863" t="s">
        <v>43</v>
      </c>
      <c r="S863" t="s">
        <v>43</v>
      </c>
      <c r="T863" t="s">
        <v>43</v>
      </c>
      <c r="U863" t="s">
        <v>43</v>
      </c>
      <c r="V863" t="s">
        <v>43</v>
      </c>
      <c r="W863" t="s">
        <v>43</v>
      </c>
      <c r="X863" t="s">
        <v>43</v>
      </c>
      <c r="Y863" t="s">
        <v>757</v>
      </c>
      <c r="Z863" t="s">
        <v>43</v>
      </c>
      <c r="AA863" t="s">
        <v>47</v>
      </c>
      <c r="AB863" t="s">
        <v>48</v>
      </c>
      <c r="AC863">
        <v>23.71</v>
      </c>
      <c r="AD863" t="s">
        <v>43</v>
      </c>
      <c r="AE863" t="s">
        <v>43</v>
      </c>
      <c r="AF863">
        <v>23.71</v>
      </c>
      <c r="AG863" t="s">
        <v>49</v>
      </c>
      <c r="AH863">
        <v>23.71</v>
      </c>
      <c r="AI863" t="s">
        <v>43</v>
      </c>
      <c r="AJ863" t="s">
        <v>43</v>
      </c>
      <c r="AK863">
        <v>23.71</v>
      </c>
      <c r="AL863">
        <v>0</v>
      </c>
      <c r="AM863" t="s">
        <v>1661</v>
      </c>
      <c r="AN863" t="s">
        <v>43</v>
      </c>
      <c r="AO863" t="s">
        <v>1390</v>
      </c>
      <c r="AP863" t="s">
        <v>43</v>
      </c>
      <c r="AQ863" t="s">
        <v>43</v>
      </c>
      <c r="AR863" t="s">
        <v>3379</v>
      </c>
      <c r="AS863" t="s">
        <v>43</v>
      </c>
      <c r="AT863" t="str">
        <f>_xlfn.XLOOKUP(AO863,Enrollees!A:A,Enrollees!E:E)</f>
        <v>Imrie Bird</v>
      </c>
      <c r="AU863" t="str">
        <f>_xlfn.XLOOKUP(AO863,Enrollees!A:A,Enrollees!C:C)</f>
        <v>La Casa de Amistad</v>
      </c>
      <c r="AV863">
        <f>_xlfn.XLOOKUP(AO863,Enrollees!A:A,Enrollees!F:F)</f>
        <v>5743153391</v>
      </c>
      <c r="AW863" s="7">
        <f t="shared" si="13"/>
        <v>23.71</v>
      </c>
    </row>
    <row r="864" spans="1:49" x14ac:dyDescent="0.2">
      <c r="A864" t="s">
        <v>3381</v>
      </c>
      <c r="B864" s="1">
        <v>44595.633599537039</v>
      </c>
      <c r="C864" s="10">
        <v>44595</v>
      </c>
      <c r="D864" t="s">
        <v>357</v>
      </c>
      <c r="E864" s="2">
        <v>44595</v>
      </c>
      <c r="F864" t="s">
        <v>566</v>
      </c>
      <c r="G864" s="2">
        <v>44595</v>
      </c>
      <c r="H864" t="s">
        <v>142</v>
      </c>
      <c r="I864" s="2">
        <v>44595</v>
      </c>
      <c r="J864" t="s">
        <v>221</v>
      </c>
      <c r="K864" t="s">
        <v>742</v>
      </c>
      <c r="L864" t="s">
        <v>560</v>
      </c>
      <c r="M864" t="s">
        <v>561</v>
      </c>
      <c r="N864" t="s">
        <v>562</v>
      </c>
      <c r="O864" t="s">
        <v>43</v>
      </c>
      <c r="P864" t="s">
        <v>44</v>
      </c>
      <c r="Q864" t="s">
        <v>45</v>
      </c>
      <c r="R864" t="s">
        <v>43</v>
      </c>
      <c r="S864" t="s">
        <v>43</v>
      </c>
      <c r="T864" t="s">
        <v>43</v>
      </c>
      <c r="U864" t="s">
        <v>43</v>
      </c>
      <c r="V864" t="s">
        <v>43</v>
      </c>
      <c r="W864" t="s">
        <v>43</v>
      </c>
      <c r="X864" t="s">
        <v>43</v>
      </c>
      <c r="Y864" t="s">
        <v>757</v>
      </c>
      <c r="Z864" t="s">
        <v>43</v>
      </c>
      <c r="AA864" t="s">
        <v>47</v>
      </c>
      <c r="AB864" t="s">
        <v>48</v>
      </c>
      <c r="AC864">
        <v>10.44</v>
      </c>
      <c r="AD864" t="s">
        <v>43</v>
      </c>
      <c r="AE864" t="s">
        <v>43</v>
      </c>
      <c r="AF864">
        <v>10.44</v>
      </c>
      <c r="AG864" t="s">
        <v>49</v>
      </c>
      <c r="AH864">
        <v>10.44</v>
      </c>
      <c r="AI864" t="s">
        <v>43</v>
      </c>
      <c r="AJ864" t="s">
        <v>43</v>
      </c>
      <c r="AK864">
        <v>10.44</v>
      </c>
      <c r="AL864">
        <v>0</v>
      </c>
      <c r="AM864" t="s">
        <v>2670</v>
      </c>
      <c r="AN864" t="s">
        <v>43</v>
      </c>
      <c r="AO864" t="s">
        <v>1184</v>
      </c>
      <c r="AP864" t="s">
        <v>43</v>
      </c>
      <c r="AQ864" t="s">
        <v>43</v>
      </c>
      <c r="AR864" t="s">
        <v>3382</v>
      </c>
      <c r="AS864" t="s">
        <v>43</v>
      </c>
      <c r="AT864" t="str">
        <f>_xlfn.XLOOKUP(AO864,Enrollees!A:A,Enrollees!E:E)</f>
        <v>Ella Coppock</v>
      </c>
      <c r="AU864" t="str">
        <f>_xlfn.XLOOKUP(AO864,Enrollees!A:A,Enrollees!C:C)</f>
        <v>St. Margaret's House</v>
      </c>
      <c r="AV864">
        <f>_xlfn.XLOOKUP(AO864,Enrollees!A:A,Enrollees!F:F)</f>
        <v>5743235073</v>
      </c>
      <c r="AW864" s="7">
        <f t="shared" si="13"/>
        <v>10.44</v>
      </c>
    </row>
    <row r="865" spans="1:49" x14ac:dyDescent="0.2">
      <c r="A865" t="s">
        <v>3383</v>
      </c>
      <c r="B865" s="1">
        <v>44595.673425925925</v>
      </c>
      <c r="C865" s="10">
        <v>44595</v>
      </c>
      <c r="D865" t="s">
        <v>300</v>
      </c>
      <c r="E865" s="2">
        <v>44595</v>
      </c>
      <c r="F865" t="s">
        <v>3384</v>
      </c>
      <c r="G865" s="2">
        <v>44595</v>
      </c>
      <c r="H865" t="s">
        <v>103</v>
      </c>
      <c r="I865" s="2">
        <v>44595</v>
      </c>
      <c r="J865" t="s">
        <v>1591</v>
      </c>
      <c r="K865" t="s">
        <v>742</v>
      </c>
      <c r="L865" t="s">
        <v>560</v>
      </c>
      <c r="M865" t="s">
        <v>561</v>
      </c>
      <c r="N865" t="s">
        <v>562</v>
      </c>
      <c r="O865" t="s">
        <v>43</v>
      </c>
      <c r="P865" t="s">
        <v>44</v>
      </c>
      <c r="Q865" t="s">
        <v>45</v>
      </c>
      <c r="R865" t="s">
        <v>43</v>
      </c>
      <c r="S865" t="s">
        <v>43</v>
      </c>
      <c r="T865" t="s">
        <v>43</v>
      </c>
      <c r="U865" t="s">
        <v>43</v>
      </c>
      <c r="V865" t="s">
        <v>43</v>
      </c>
      <c r="W865" t="s">
        <v>43</v>
      </c>
      <c r="X865" t="s">
        <v>43</v>
      </c>
      <c r="Y865" t="s">
        <v>757</v>
      </c>
      <c r="Z865" t="s">
        <v>43</v>
      </c>
      <c r="AA865" t="s">
        <v>47</v>
      </c>
      <c r="AB865" t="s">
        <v>48</v>
      </c>
      <c r="AC865">
        <v>0.6</v>
      </c>
      <c r="AD865" t="s">
        <v>43</v>
      </c>
      <c r="AE865" t="s">
        <v>43</v>
      </c>
      <c r="AF865">
        <v>0.6</v>
      </c>
      <c r="AG865" t="s">
        <v>49</v>
      </c>
      <c r="AH865">
        <v>0.6</v>
      </c>
      <c r="AI865" t="s">
        <v>43</v>
      </c>
      <c r="AJ865" t="s">
        <v>43</v>
      </c>
      <c r="AK865">
        <v>0.6</v>
      </c>
      <c r="AL865">
        <v>0</v>
      </c>
      <c r="AM865" t="s">
        <v>2647</v>
      </c>
      <c r="AN865" t="s">
        <v>43</v>
      </c>
      <c r="AO865" t="s">
        <v>1212</v>
      </c>
      <c r="AP865" t="s">
        <v>43</v>
      </c>
      <c r="AQ865" t="s">
        <v>43</v>
      </c>
      <c r="AR865" t="s">
        <v>3385</v>
      </c>
      <c r="AS865" t="s">
        <v>43</v>
      </c>
      <c r="AT865" t="str">
        <f>_xlfn.XLOOKUP(AO865,Enrollees!A:A,Enrollees!E:E)</f>
        <v>Ray Davis</v>
      </c>
      <c r="AU865" t="str">
        <f>_xlfn.XLOOKUP(AO865,Enrollees!A:A,Enrollees!C:C)</f>
        <v>South Bend Heritage Foundation</v>
      </c>
      <c r="AV865">
        <f>_xlfn.XLOOKUP(AO865,Enrollees!A:A,Enrollees!F:F)</f>
        <v>5743472107</v>
      </c>
      <c r="AW865" s="7">
        <f t="shared" si="13"/>
        <v>0.6</v>
      </c>
    </row>
    <row r="866" spans="1:49" x14ac:dyDescent="0.2">
      <c r="A866" t="s">
        <v>3386</v>
      </c>
      <c r="B866" s="1">
        <v>44595.797222222223</v>
      </c>
      <c r="C866" s="10">
        <v>44595</v>
      </c>
      <c r="D866" t="s">
        <v>1592</v>
      </c>
      <c r="E866" s="2">
        <v>44595</v>
      </c>
      <c r="F866" t="s">
        <v>1593</v>
      </c>
      <c r="G866" s="2">
        <v>44595</v>
      </c>
      <c r="H866" t="s">
        <v>67</v>
      </c>
      <c r="I866" s="2">
        <v>44595</v>
      </c>
      <c r="J866" t="s">
        <v>68</v>
      </c>
      <c r="K866" t="s">
        <v>742</v>
      </c>
      <c r="L866" t="s">
        <v>560</v>
      </c>
      <c r="M866" t="s">
        <v>561</v>
      </c>
      <c r="N866" t="s">
        <v>562</v>
      </c>
      <c r="O866" t="s">
        <v>43</v>
      </c>
      <c r="P866" t="s">
        <v>77</v>
      </c>
      <c r="Q866" t="s">
        <v>45</v>
      </c>
      <c r="R866" t="s">
        <v>43</v>
      </c>
      <c r="S866" t="s">
        <v>43</v>
      </c>
      <c r="T866" t="s">
        <v>43</v>
      </c>
      <c r="U866" t="s">
        <v>43</v>
      </c>
      <c r="V866" t="s">
        <v>43</v>
      </c>
      <c r="W866" t="s">
        <v>43</v>
      </c>
      <c r="X866" t="s">
        <v>43</v>
      </c>
      <c r="Y866" t="s">
        <v>757</v>
      </c>
      <c r="Z866" t="s">
        <v>43</v>
      </c>
      <c r="AA866" t="s">
        <v>47</v>
      </c>
      <c r="AB866" t="s">
        <v>48</v>
      </c>
      <c r="AC866">
        <v>32.14</v>
      </c>
      <c r="AD866" t="s">
        <v>43</v>
      </c>
      <c r="AE866" t="s">
        <v>43</v>
      </c>
      <c r="AF866">
        <v>32.14</v>
      </c>
      <c r="AG866" t="s">
        <v>49</v>
      </c>
      <c r="AH866">
        <v>32.14</v>
      </c>
      <c r="AI866" t="s">
        <v>43</v>
      </c>
      <c r="AJ866" t="s">
        <v>43</v>
      </c>
      <c r="AK866">
        <v>32.14</v>
      </c>
      <c r="AL866">
        <v>0</v>
      </c>
      <c r="AM866" t="s">
        <v>2647</v>
      </c>
      <c r="AN866" t="s">
        <v>43</v>
      </c>
      <c r="AO866" t="s">
        <v>1261</v>
      </c>
      <c r="AP866" t="s">
        <v>43</v>
      </c>
      <c r="AQ866" t="s">
        <v>43</v>
      </c>
      <c r="AR866" t="s">
        <v>3385</v>
      </c>
      <c r="AS866" t="s">
        <v>43</v>
      </c>
      <c r="AT866" t="str">
        <f>_xlfn.XLOOKUP(AO866,Enrollees!A:A,Enrollees!E:E)</f>
        <v>Megan madondo</v>
      </c>
      <c r="AU866" t="str">
        <f>_xlfn.XLOOKUP(AO866,Enrollees!A:A,Enrollees!C:C)</f>
        <v>South Bend Heritage Foundation</v>
      </c>
      <c r="AV866">
        <f>_xlfn.XLOOKUP(AO866,Enrollees!A:A,Enrollees!F:F)</f>
        <v>5742200612</v>
      </c>
      <c r="AW866" s="7">
        <f t="shared" si="13"/>
        <v>32.14</v>
      </c>
    </row>
    <row r="867" spans="1:49" x14ac:dyDescent="0.2">
      <c r="A867" t="s">
        <v>3387</v>
      </c>
      <c r="B867" s="1">
        <v>44596.000775462962</v>
      </c>
      <c r="C867" s="10">
        <v>44595</v>
      </c>
      <c r="D867" t="s">
        <v>706</v>
      </c>
      <c r="E867" s="2">
        <v>44595</v>
      </c>
      <c r="F867" t="s">
        <v>633</v>
      </c>
      <c r="G867" s="2">
        <v>44596</v>
      </c>
      <c r="H867" t="s">
        <v>3388</v>
      </c>
      <c r="I867" s="2">
        <v>44595</v>
      </c>
      <c r="J867" t="s">
        <v>1594</v>
      </c>
      <c r="K867" t="s">
        <v>742</v>
      </c>
      <c r="L867" t="s">
        <v>560</v>
      </c>
      <c r="M867" t="s">
        <v>561</v>
      </c>
      <c r="N867" t="s">
        <v>562</v>
      </c>
      <c r="O867" t="s">
        <v>43</v>
      </c>
      <c r="P867" t="s">
        <v>44</v>
      </c>
      <c r="Q867" t="s">
        <v>45</v>
      </c>
      <c r="R867" t="s">
        <v>43</v>
      </c>
      <c r="S867" t="s">
        <v>43</v>
      </c>
      <c r="T867" t="s">
        <v>43</v>
      </c>
      <c r="U867" t="s">
        <v>43</v>
      </c>
      <c r="V867" t="s">
        <v>43</v>
      </c>
      <c r="W867" t="s">
        <v>43</v>
      </c>
      <c r="X867" t="s">
        <v>43</v>
      </c>
      <c r="Y867" t="s">
        <v>757</v>
      </c>
      <c r="Z867" t="s">
        <v>43</v>
      </c>
      <c r="AA867" t="s">
        <v>47</v>
      </c>
      <c r="AB867" t="s">
        <v>48</v>
      </c>
      <c r="AC867">
        <v>20.7</v>
      </c>
      <c r="AD867" t="s">
        <v>43</v>
      </c>
      <c r="AE867" t="s">
        <v>43</v>
      </c>
      <c r="AF867">
        <v>20.7</v>
      </c>
      <c r="AG867" t="s">
        <v>49</v>
      </c>
      <c r="AH867">
        <v>20.7</v>
      </c>
      <c r="AI867" t="s">
        <v>43</v>
      </c>
      <c r="AJ867" t="s">
        <v>43</v>
      </c>
      <c r="AK867">
        <v>20.7</v>
      </c>
      <c r="AL867">
        <v>0</v>
      </c>
      <c r="AM867" t="s">
        <v>2670</v>
      </c>
      <c r="AN867" t="s">
        <v>43</v>
      </c>
      <c r="AO867" t="s">
        <v>1195</v>
      </c>
      <c r="AP867" t="s">
        <v>43</v>
      </c>
      <c r="AQ867" t="s">
        <v>43</v>
      </c>
      <c r="AR867" t="s">
        <v>3389</v>
      </c>
      <c r="AS867" t="s">
        <v>43</v>
      </c>
      <c r="AT867" t="str">
        <f>_xlfn.XLOOKUP(AO867,Enrollees!A:A,Enrollees!E:E)</f>
        <v>Arina Elliott</v>
      </c>
      <c r="AU867" t="str">
        <f>_xlfn.XLOOKUP(AO867,Enrollees!A:A,Enrollees!C:C)</f>
        <v>St. Margaret's House</v>
      </c>
      <c r="AV867">
        <f>_xlfn.XLOOKUP(AO867,Enrollees!A:A,Enrollees!F:F)</f>
        <v>5744130085</v>
      </c>
      <c r="AW867" s="7">
        <f t="shared" si="13"/>
        <v>20.7</v>
      </c>
    </row>
    <row r="868" spans="1:49" x14ac:dyDescent="0.2">
      <c r="A868" t="s">
        <v>3390</v>
      </c>
      <c r="B868" s="1">
        <v>44596.043564814812</v>
      </c>
      <c r="C868" s="10">
        <v>44596</v>
      </c>
      <c r="D868" t="s">
        <v>1595</v>
      </c>
      <c r="E868" s="2">
        <v>44595</v>
      </c>
      <c r="F868" t="s">
        <v>1596</v>
      </c>
      <c r="G868" s="2">
        <v>44596</v>
      </c>
      <c r="H868" t="s">
        <v>1597</v>
      </c>
      <c r="I868" s="2">
        <v>44595</v>
      </c>
      <c r="J868" t="s">
        <v>59</v>
      </c>
      <c r="K868" t="s">
        <v>742</v>
      </c>
      <c r="L868" t="s">
        <v>560</v>
      </c>
      <c r="M868" t="s">
        <v>561</v>
      </c>
      <c r="N868" t="s">
        <v>562</v>
      </c>
      <c r="O868" t="s">
        <v>43</v>
      </c>
      <c r="P868" t="s">
        <v>44</v>
      </c>
      <c r="Q868" t="s">
        <v>45</v>
      </c>
      <c r="R868" t="s">
        <v>43</v>
      </c>
      <c r="S868" t="s">
        <v>43</v>
      </c>
      <c r="T868" t="s">
        <v>43</v>
      </c>
      <c r="U868" t="s">
        <v>43</v>
      </c>
      <c r="V868" t="s">
        <v>43</v>
      </c>
      <c r="W868" t="s">
        <v>43</v>
      </c>
      <c r="X868" t="s">
        <v>43</v>
      </c>
      <c r="Y868" t="s">
        <v>757</v>
      </c>
      <c r="Z868" t="s">
        <v>43</v>
      </c>
      <c r="AA868" t="s">
        <v>47</v>
      </c>
      <c r="AB868" t="s">
        <v>48</v>
      </c>
      <c r="AC868">
        <v>22.94</v>
      </c>
      <c r="AD868" t="s">
        <v>43</v>
      </c>
      <c r="AE868" t="s">
        <v>43</v>
      </c>
      <c r="AF868">
        <v>22.94</v>
      </c>
      <c r="AG868" t="s">
        <v>49</v>
      </c>
      <c r="AH868">
        <v>22.94</v>
      </c>
      <c r="AI868" t="s">
        <v>43</v>
      </c>
      <c r="AJ868" t="s">
        <v>43</v>
      </c>
      <c r="AK868">
        <v>22.94</v>
      </c>
      <c r="AL868">
        <v>0</v>
      </c>
      <c r="AM868" t="s">
        <v>2670</v>
      </c>
      <c r="AN868" t="s">
        <v>43</v>
      </c>
      <c r="AO868" t="s">
        <v>1184</v>
      </c>
      <c r="AP868" t="s">
        <v>43</v>
      </c>
      <c r="AQ868" t="s">
        <v>43</v>
      </c>
      <c r="AR868" t="s">
        <v>3382</v>
      </c>
      <c r="AS868" t="s">
        <v>43</v>
      </c>
      <c r="AT868" t="str">
        <f>_xlfn.XLOOKUP(AO868,Enrollees!A:A,Enrollees!E:E)</f>
        <v>Ella Coppock</v>
      </c>
      <c r="AU868" t="str">
        <f>_xlfn.XLOOKUP(AO868,Enrollees!A:A,Enrollees!C:C)</f>
        <v>St. Margaret's House</v>
      </c>
      <c r="AV868">
        <f>_xlfn.XLOOKUP(AO868,Enrollees!A:A,Enrollees!F:F)</f>
        <v>5743235073</v>
      </c>
      <c r="AW868" s="7">
        <f t="shared" si="13"/>
        <v>22.94</v>
      </c>
    </row>
    <row r="869" spans="1:49" x14ac:dyDescent="0.2">
      <c r="A869" t="s">
        <v>3391</v>
      </c>
      <c r="B869" s="1">
        <v>44596.195648148147</v>
      </c>
      <c r="C869" s="10">
        <v>44596</v>
      </c>
      <c r="D869" t="s">
        <v>3392</v>
      </c>
      <c r="E869" s="2">
        <v>44595</v>
      </c>
      <c r="F869" t="s">
        <v>590</v>
      </c>
      <c r="G869" s="2">
        <v>44596</v>
      </c>
      <c r="H869" t="s">
        <v>1598</v>
      </c>
      <c r="I869" s="2">
        <v>44595</v>
      </c>
      <c r="J869" t="s">
        <v>805</v>
      </c>
      <c r="K869" t="s">
        <v>742</v>
      </c>
      <c r="L869" t="s">
        <v>560</v>
      </c>
      <c r="M869" t="s">
        <v>561</v>
      </c>
      <c r="N869" t="s">
        <v>562</v>
      </c>
      <c r="O869" t="s">
        <v>43</v>
      </c>
      <c r="P869" t="s">
        <v>44</v>
      </c>
      <c r="Q869" t="s">
        <v>45</v>
      </c>
      <c r="R869" t="s">
        <v>43</v>
      </c>
      <c r="S869" t="s">
        <v>43</v>
      </c>
      <c r="T869" t="s">
        <v>43</v>
      </c>
      <c r="U869" t="s">
        <v>43</v>
      </c>
      <c r="V869" t="s">
        <v>43</v>
      </c>
      <c r="W869" t="s">
        <v>43</v>
      </c>
      <c r="X869" t="s">
        <v>43</v>
      </c>
      <c r="Y869" t="s">
        <v>757</v>
      </c>
      <c r="Z869" t="s">
        <v>43</v>
      </c>
      <c r="AA869" t="s">
        <v>47</v>
      </c>
      <c r="AB869" t="s">
        <v>48</v>
      </c>
      <c r="AC869">
        <v>6.32</v>
      </c>
      <c r="AD869" t="s">
        <v>43</v>
      </c>
      <c r="AE869" t="s">
        <v>43</v>
      </c>
      <c r="AF869">
        <v>6.32</v>
      </c>
      <c r="AG869" t="s">
        <v>49</v>
      </c>
      <c r="AH869">
        <v>6.32</v>
      </c>
      <c r="AI869" t="s">
        <v>43</v>
      </c>
      <c r="AJ869" t="s">
        <v>43</v>
      </c>
      <c r="AK869">
        <v>6.32</v>
      </c>
      <c r="AL869">
        <v>0</v>
      </c>
      <c r="AM869" t="s">
        <v>2670</v>
      </c>
      <c r="AN869" t="s">
        <v>43</v>
      </c>
      <c r="AO869" t="s">
        <v>1195</v>
      </c>
      <c r="AP869" t="s">
        <v>43</v>
      </c>
      <c r="AQ869" t="s">
        <v>43</v>
      </c>
      <c r="AR869" t="s">
        <v>3389</v>
      </c>
      <c r="AS869" t="s">
        <v>43</v>
      </c>
      <c r="AT869" t="str">
        <f>_xlfn.XLOOKUP(AO869,Enrollees!A:A,Enrollees!E:E)</f>
        <v>Arina Elliott</v>
      </c>
      <c r="AU869" t="str">
        <f>_xlfn.XLOOKUP(AO869,Enrollees!A:A,Enrollees!C:C)</f>
        <v>St. Margaret's House</v>
      </c>
      <c r="AV869">
        <f>_xlfn.XLOOKUP(AO869,Enrollees!A:A,Enrollees!F:F)</f>
        <v>5744130085</v>
      </c>
      <c r="AW869" s="7">
        <f t="shared" si="13"/>
        <v>6.32</v>
      </c>
    </row>
    <row r="870" spans="1:49" x14ac:dyDescent="0.2">
      <c r="A870" t="s">
        <v>3393</v>
      </c>
      <c r="B870" s="1">
        <v>44596.254432870373</v>
      </c>
      <c r="C870" s="10">
        <v>44596</v>
      </c>
      <c r="D870" t="s">
        <v>467</v>
      </c>
      <c r="E870" s="2">
        <v>44596</v>
      </c>
      <c r="F870" t="s">
        <v>468</v>
      </c>
      <c r="G870" s="2">
        <v>44596</v>
      </c>
      <c r="H870" t="s">
        <v>1599</v>
      </c>
      <c r="I870" s="2">
        <v>44596</v>
      </c>
      <c r="J870" t="s">
        <v>108</v>
      </c>
      <c r="K870" t="s">
        <v>742</v>
      </c>
      <c r="L870" t="s">
        <v>560</v>
      </c>
      <c r="M870" t="s">
        <v>561</v>
      </c>
      <c r="N870" t="s">
        <v>562</v>
      </c>
      <c r="O870" t="s">
        <v>43</v>
      </c>
      <c r="P870" t="s">
        <v>44</v>
      </c>
      <c r="Q870" t="s">
        <v>45</v>
      </c>
      <c r="R870" t="s">
        <v>43</v>
      </c>
      <c r="S870" t="s">
        <v>43</v>
      </c>
      <c r="T870" t="s">
        <v>43</v>
      </c>
      <c r="U870" t="s">
        <v>43</v>
      </c>
      <c r="V870" t="s">
        <v>43</v>
      </c>
      <c r="W870" t="s">
        <v>43</v>
      </c>
      <c r="X870" t="s">
        <v>43</v>
      </c>
      <c r="Y870" t="s">
        <v>757</v>
      </c>
      <c r="Z870" t="s">
        <v>43</v>
      </c>
      <c r="AA870" t="s">
        <v>47</v>
      </c>
      <c r="AB870" t="s">
        <v>48</v>
      </c>
      <c r="AC870">
        <v>19.670000000000002</v>
      </c>
      <c r="AD870" t="s">
        <v>43</v>
      </c>
      <c r="AE870" t="s">
        <v>43</v>
      </c>
      <c r="AF870">
        <v>19.670000000000002</v>
      </c>
      <c r="AG870" t="s">
        <v>49</v>
      </c>
      <c r="AH870">
        <v>19.670000000000002</v>
      </c>
      <c r="AI870" t="s">
        <v>43</v>
      </c>
      <c r="AJ870" t="s">
        <v>43</v>
      </c>
      <c r="AK870">
        <v>19.670000000000002</v>
      </c>
      <c r="AL870">
        <v>0</v>
      </c>
      <c r="AM870" t="s">
        <v>2647</v>
      </c>
      <c r="AN870" t="s">
        <v>43</v>
      </c>
      <c r="AO870" t="s">
        <v>1242</v>
      </c>
      <c r="AP870" t="s">
        <v>43</v>
      </c>
      <c r="AQ870" t="s">
        <v>43</v>
      </c>
      <c r="AR870" t="s">
        <v>3385</v>
      </c>
      <c r="AS870" t="s">
        <v>43</v>
      </c>
      <c r="AT870" t="str">
        <f>_xlfn.XLOOKUP(AO870,Enrollees!A:A,Enrollees!E:E)</f>
        <v>Malik Clark</v>
      </c>
      <c r="AU870" t="str">
        <f>_xlfn.XLOOKUP(AO870,Enrollees!A:A,Enrollees!C:C)</f>
        <v>South Bend Heritage Foundation</v>
      </c>
      <c r="AV870">
        <f>_xlfn.XLOOKUP(AO870,Enrollees!A:A,Enrollees!F:F)</f>
        <v>5747035680</v>
      </c>
      <c r="AW870" s="7">
        <f t="shared" si="13"/>
        <v>19.670000000000002</v>
      </c>
    </row>
    <row r="871" spans="1:49" x14ac:dyDescent="0.2">
      <c r="A871" t="s">
        <v>3394</v>
      </c>
      <c r="B871" s="1">
        <v>44596.344305555554</v>
      </c>
      <c r="C871" s="10">
        <v>44596</v>
      </c>
      <c r="D871" t="s">
        <v>1600</v>
      </c>
      <c r="E871" s="2">
        <v>44596</v>
      </c>
      <c r="F871" t="s">
        <v>3395</v>
      </c>
      <c r="G871" s="2">
        <v>44596</v>
      </c>
      <c r="H871" t="s">
        <v>530</v>
      </c>
      <c r="I871" s="2">
        <v>44596</v>
      </c>
      <c r="J871" t="s">
        <v>3396</v>
      </c>
      <c r="K871" t="s">
        <v>742</v>
      </c>
      <c r="L871" t="s">
        <v>560</v>
      </c>
      <c r="M871" t="s">
        <v>561</v>
      </c>
      <c r="N871" t="s">
        <v>562</v>
      </c>
      <c r="O871" t="s">
        <v>43</v>
      </c>
      <c r="P871" t="s">
        <v>44</v>
      </c>
      <c r="Q871" t="s">
        <v>45</v>
      </c>
      <c r="R871" t="s">
        <v>43</v>
      </c>
      <c r="S871" t="s">
        <v>43</v>
      </c>
      <c r="T871" t="s">
        <v>43</v>
      </c>
      <c r="U871" t="s">
        <v>43</v>
      </c>
      <c r="V871" t="s">
        <v>43</v>
      </c>
      <c r="W871" t="s">
        <v>43</v>
      </c>
      <c r="X871" t="s">
        <v>43</v>
      </c>
      <c r="Y871" t="s">
        <v>757</v>
      </c>
      <c r="Z871" t="s">
        <v>43</v>
      </c>
      <c r="AA871" t="s">
        <v>47</v>
      </c>
      <c r="AB871" t="s">
        <v>48</v>
      </c>
      <c r="AC871">
        <v>9.16</v>
      </c>
      <c r="AD871" t="s">
        <v>43</v>
      </c>
      <c r="AE871" t="s">
        <v>43</v>
      </c>
      <c r="AF871">
        <v>9.16</v>
      </c>
      <c r="AG871" t="s">
        <v>49</v>
      </c>
      <c r="AH871">
        <v>9.16</v>
      </c>
      <c r="AI871" t="s">
        <v>43</v>
      </c>
      <c r="AJ871" t="s">
        <v>43</v>
      </c>
      <c r="AK871">
        <v>9.16</v>
      </c>
      <c r="AL871">
        <v>0</v>
      </c>
      <c r="AM871" t="s">
        <v>2670</v>
      </c>
      <c r="AN871" t="s">
        <v>43</v>
      </c>
      <c r="AO871" t="s">
        <v>1195</v>
      </c>
      <c r="AP871" t="s">
        <v>43</v>
      </c>
      <c r="AQ871" t="s">
        <v>43</v>
      </c>
      <c r="AR871" t="s">
        <v>3389</v>
      </c>
      <c r="AS871" t="s">
        <v>43</v>
      </c>
      <c r="AT871" t="str">
        <f>_xlfn.XLOOKUP(AO871,Enrollees!A:A,Enrollees!E:E)</f>
        <v>Arina Elliott</v>
      </c>
      <c r="AU871" t="str">
        <f>_xlfn.XLOOKUP(AO871,Enrollees!A:A,Enrollees!C:C)</f>
        <v>St. Margaret's House</v>
      </c>
      <c r="AV871">
        <f>_xlfn.XLOOKUP(AO871,Enrollees!A:A,Enrollees!F:F)</f>
        <v>5744130085</v>
      </c>
      <c r="AW871" s="7">
        <f t="shared" si="13"/>
        <v>9.16</v>
      </c>
    </row>
    <row r="872" spans="1:49" x14ac:dyDescent="0.2">
      <c r="A872" t="s">
        <v>3397</v>
      </c>
      <c r="B872" s="1">
        <v>44596.630185185182</v>
      </c>
      <c r="C872" s="10">
        <v>44596</v>
      </c>
      <c r="D872" t="s">
        <v>1601</v>
      </c>
      <c r="E872" s="2">
        <v>44596</v>
      </c>
      <c r="F872" t="s">
        <v>1602</v>
      </c>
      <c r="G872" s="2">
        <v>44596</v>
      </c>
      <c r="H872" t="s">
        <v>340</v>
      </c>
      <c r="I872" s="2">
        <v>44596</v>
      </c>
      <c r="J872" t="s">
        <v>654</v>
      </c>
      <c r="K872" t="s">
        <v>742</v>
      </c>
      <c r="L872" t="s">
        <v>560</v>
      </c>
      <c r="M872" t="s">
        <v>561</v>
      </c>
      <c r="N872" t="s">
        <v>562</v>
      </c>
      <c r="O872" t="s">
        <v>43</v>
      </c>
      <c r="P872" t="s">
        <v>44</v>
      </c>
      <c r="Q872" t="s">
        <v>45</v>
      </c>
      <c r="R872" t="s">
        <v>43</v>
      </c>
      <c r="S872" t="s">
        <v>43</v>
      </c>
      <c r="T872" t="s">
        <v>43</v>
      </c>
      <c r="U872" t="s">
        <v>43</v>
      </c>
      <c r="V872" t="s">
        <v>43</v>
      </c>
      <c r="W872" t="s">
        <v>43</v>
      </c>
      <c r="X872" t="s">
        <v>43</v>
      </c>
      <c r="Y872" t="s">
        <v>757</v>
      </c>
      <c r="Z872" t="s">
        <v>43</v>
      </c>
      <c r="AA872" t="s">
        <v>47</v>
      </c>
      <c r="AB872" t="s">
        <v>48</v>
      </c>
      <c r="AC872">
        <v>11.94</v>
      </c>
      <c r="AD872" t="s">
        <v>43</v>
      </c>
      <c r="AE872" t="s">
        <v>43</v>
      </c>
      <c r="AF872">
        <v>11.94</v>
      </c>
      <c r="AG872" t="s">
        <v>49</v>
      </c>
      <c r="AH872">
        <v>11.94</v>
      </c>
      <c r="AI872" t="s">
        <v>43</v>
      </c>
      <c r="AJ872" t="s">
        <v>43</v>
      </c>
      <c r="AK872">
        <v>11.94</v>
      </c>
      <c r="AL872">
        <v>0</v>
      </c>
      <c r="AM872" t="s">
        <v>2670</v>
      </c>
      <c r="AN872" t="s">
        <v>43</v>
      </c>
      <c r="AO872" t="s">
        <v>1184</v>
      </c>
      <c r="AP872" t="s">
        <v>43</v>
      </c>
      <c r="AQ872" t="s">
        <v>43</v>
      </c>
      <c r="AR872" t="s">
        <v>3382</v>
      </c>
      <c r="AS872" t="s">
        <v>43</v>
      </c>
      <c r="AT872" t="str">
        <f>_xlfn.XLOOKUP(AO872,Enrollees!A:A,Enrollees!E:E)</f>
        <v>Ella Coppock</v>
      </c>
      <c r="AU872" t="str">
        <f>_xlfn.XLOOKUP(AO872,Enrollees!A:A,Enrollees!C:C)</f>
        <v>St. Margaret's House</v>
      </c>
      <c r="AV872">
        <f>_xlfn.XLOOKUP(AO872,Enrollees!A:A,Enrollees!F:F)</f>
        <v>5743235073</v>
      </c>
      <c r="AW872" s="7">
        <f t="shared" si="13"/>
        <v>11.94</v>
      </c>
    </row>
    <row r="873" spans="1:49" x14ac:dyDescent="0.2">
      <c r="A873" t="s">
        <v>3398</v>
      </c>
      <c r="B873" s="1">
        <v>44596.659166666665</v>
      </c>
      <c r="C873" s="10">
        <v>44596</v>
      </c>
      <c r="D873" t="s">
        <v>1603</v>
      </c>
      <c r="E873" s="2">
        <v>44596</v>
      </c>
      <c r="F873" t="s">
        <v>1604</v>
      </c>
      <c r="G873" s="2">
        <v>44596</v>
      </c>
      <c r="H873" t="s">
        <v>1605</v>
      </c>
      <c r="I873" s="2">
        <v>44596</v>
      </c>
      <c r="J873" t="s">
        <v>1606</v>
      </c>
      <c r="K873" t="s">
        <v>742</v>
      </c>
      <c r="L873" t="s">
        <v>560</v>
      </c>
      <c r="M873" t="s">
        <v>561</v>
      </c>
      <c r="N873" t="s">
        <v>562</v>
      </c>
      <c r="O873" t="s">
        <v>43</v>
      </c>
      <c r="P873" t="s">
        <v>44</v>
      </c>
      <c r="Q873" t="s">
        <v>45</v>
      </c>
      <c r="R873" t="s">
        <v>43</v>
      </c>
      <c r="S873" t="s">
        <v>43</v>
      </c>
      <c r="T873" t="s">
        <v>43</v>
      </c>
      <c r="U873" t="s">
        <v>43</v>
      </c>
      <c r="V873" t="s">
        <v>43</v>
      </c>
      <c r="W873" t="s">
        <v>43</v>
      </c>
      <c r="X873" t="s">
        <v>43</v>
      </c>
      <c r="Y873" t="s">
        <v>757</v>
      </c>
      <c r="Z873" t="s">
        <v>43</v>
      </c>
      <c r="AA873" t="s">
        <v>47</v>
      </c>
      <c r="AB873" t="s">
        <v>48</v>
      </c>
      <c r="AC873">
        <v>35</v>
      </c>
      <c r="AD873" t="s">
        <v>43</v>
      </c>
      <c r="AE873" t="s">
        <v>43</v>
      </c>
      <c r="AF873">
        <v>35</v>
      </c>
      <c r="AG873" t="s">
        <v>49</v>
      </c>
      <c r="AH873">
        <v>35</v>
      </c>
      <c r="AI873" t="s">
        <v>43</v>
      </c>
      <c r="AJ873" t="s">
        <v>43</v>
      </c>
      <c r="AK873">
        <v>35</v>
      </c>
      <c r="AL873">
        <v>0</v>
      </c>
      <c r="AM873" t="s">
        <v>2647</v>
      </c>
      <c r="AN873" t="s">
        <v>43</v>
      </c>
      <c r="AO873" t="s">
        <v>1212</v>
      </c>
      <c r="AP873" t="s">
        <v>43</v>
      </c>
      <c r="AQ873" t="s">
        <v>43</v>
      </c>
      <c r="AR873" t="s">
        <v>3385</v>
      </c>
      <c r="AS873" t="s">
        <v>43</v>
      </c>
      <c r="AT873" t="str">
        <f>_xlfn.XLOOKUP(AO873,Enrollees!A:A,Enrollees!E:E)</f>
        <v>Ray Davis</v>
      </c>
      <c r="AU873" t="str">
        <f>_xlfn.XLOOKUP(AO873,Enrollees!A:A,Enrollees!C:C)</f>
        <v>South Bend Heritage Foundation</v>
      </c>
      <c r="AV873">
        <f>_xlfn.XLOOKUP(AO873,Enrollees!A:A,Enrollees!F:F)</f>
        <v>5743472107</v>
      </c>
      <c r="AW873" s="7">
        <f t="shared" si="13"/>
        <v>35</v>
      </c>
    </row>
    <row r="874" spans="1:49" x14ac:dyDescent="0.2">
      <c r="A874" t="s">
        <v>3399</v>
      </c>
      <c r="B874" s="1">
        <v>44596.673668981479</v>
      </c>
      <c r="C874" s="10">
        <v>44596</v>
      </c>
      <c r="D874" t="s">
        <v>603</v>
      </c>
      <c r="E874" s="2">
        <v>44596</v>
      </c>
      <c r="F874" t="s">
        <v>636</v>
      </c>
      <c r="G874" s="2">
        <v>44596</v>
      </c>
      <c r="H874" t="s">
        <v>103</v>
      </c>
      <c r="I874" s="2">
        <v>44596</v>
      </c>
      <c r="J874" t="s">
        <v>1591</v>
      </c>
      <c r="K874" t="s">
        <v>742</v>
      </c>
      <c r="L874" t="s">
        <v>560</v>
      </c>
      <c r="M874" t="s">
        <v>561</v>
      </c>
      <c r="N874" t="s">
        <v>562</v>
      </c>
      <c r="O874" t="s">
        <v>43</v>
      </c>
      <c r="P874" t="s">
        <v>77</v>
      </c>
      <c r="Q874" t="s">
        <v>45</v>
      </c>
      <c r="R874" t="s">
        <v>43</v>
      </c>
      <c r="S874" t="s">
        <v>43</v>
      </c>
      <c r="T874" t="s">
        <v>43</v>
      </c>
      <c r="U874" t="s">
        <v>43</v>
      </c>
      <c r="V874" t="s">
        <v>43</v>
      </c>
      <c r="W874" t="s">
        <v>43</v>
      </c>
      <c r="X874" t="s">
        <v>43</v>
      </c>
      <c r="Y874" t="s">
        <v>757</v>
      </c>
      <c r="Z874" t="s">
        <v>43</v>
      </c>
      <c r="AA874" t="s">
        <v>47</v>
      </c>
      <c r="AB874" t="s">
        <v>48</v>
      </c>
      <c r="AC874">
        <v>27.95</v>
      </c>
      <c r="AD874" t="s">
        <v>43</v>
      </c>
      <c r="AE874" t="s">
        <v>43</v>
      </c>
      <c r="AF874">
        <v>27.95</v>
      </c>
      <c r="AG874" t="s">
        <v>49</v>
      </c>
      <c r="AH874">
        <v>27.95</v>
      </c>
      <c r="AI874" t="s">
        <v>43</v>
      </c>
      <c r="AJ874" t="s">
        <v>43</v>
      </c>
      <c r="AK874">
        <v>27.95</v>
      </c>
      <c r="AL874">
        <v>0</v>
      </c>
      <c r="AM874" t="s">
        <v>2647</v>
      </c>
      <c r="AN874" t="s">
        <v>43</v>
      </c>
      <c r="AO874" t="s">
        <v>1262</v>
      </c>
      <c r="AP874" t="s">
        <v>43</v>
      </c>
      <c r="AQ874" t="s">
        <v>43</v>
      </c>
      <c r="AR874" t="s">
        <v>3385</v>
      </c>
      <c r="AS874" t="s">
        <v>43</v>
      </c>
      <c r="AT874" t="str">
        <f>_xlfn.XLOOKUP(AO874,Enrollees!A:A,Enrollees!E:E)</f>
        <v>Jadan Tidwell</v>
      </c>
      <c r="AU874" t="str">
        <f>_xlfn.XLOOKUP(AO874,Enrollees!A:A,Enrollees!C:C)</f>
        <v>South Bend Heritage Foundation</v>
      </c>
      <c r="AV874">
        <f>_xlfn.XLOOKUP(AO874,Enrollees!A:A,Enrollees!F:F)</f>
        <v>5743154395</v>
      </c>
      <c r="AW874" s="7">
        <f t="shared" si="13"/>
        <v>27.95</v>
      </c>
    </row>
    <row r="875" spans="1:49" x14ac:dyDescent="0.2">
      <c r="A875" t="s">
        <v>3400</v>
      </c>
      <c r="B875" s="1">
        <v>44596.767557870371</v>
      </c>
      <c r="C875" s="10">
        <v>44596</v>
      </c>
      <c r="D875" t="s">
        <v>74</v>
      </c>
      <c r="E875" s="2">
        <v>44596</v>
      </c>
      <c r="F875" t="s">
        <v>1607</v>
      </c>
      <c r="G875" s="2">
        <v>44596</v>
      </c>
      <c r="H875" t="s">
        <v>1608</v>
      </c>
      <c r="I875" s="2">
        <v>44596</v>
      </c>
      <c r="J875" t="s">
        <v>1609</v>
      </c>
      <c r="K875" t="s">
        <v>742</v>
      </c>
      <c r="L875" t="s">
        <v>560</v>
      </c>
      <c r="M875" t="s">
        <v>561</v>
      </c>
      <c r="N875" t="s">
        <v>562</v>
      </c>
      <c r="O875" t="s">
        <v>43</v>
      </c>
      <c r="P875" t="s">
        <v>44</v>
      </c>
      <c r="Q875" t="s">
        <v>45</v>
      </c>
      <c r="R875" t="s">
        <v>43</v>
      </c>
      <c r="S875" t="s">
        <v>43</v>
      </c>
      <c r="T875" t="s">
        <v>43</v>
      </c>
      <c r="U875" t="s">
        <v>43</v>
      </c>
      <c r="V875" t="s">
        <v>43</v>
      </c>
      <c r="W875" t="s">
        <v>43</v>
      </c>
      <c r="X875" t="s">
        <v>43</v>
      </c>
      <c r="Y875" t="s">
        <v>757</v>
      </c>
      <c r="Z875" t="s">
        <v>43</v>
      </c>
      <c r="AA875" t="s">
        <v>47</v>
      </c>
      <c r="AB875" t="s">
        <v>48</v>
      </c>
      <c r="AC875">
        <v>15.98</v>
      </c>
      <c r="AD875" t="s">
        <v>43</v>
      </c>
      <c r="AE875" t="s">
        <v>43</v>
      </c>
      <c r="AF875">
        <v>15.98</v>
      </c>
      <c r="AG875" t="s">
        <v>49</v>
      </c>
      <c r="AH875">
        <v>15.98</v>
      </c>
      <c r="AI875" t="s">
        <v>43</v>
      </c>
      <c r="AJ875" t="s">
        <v>43</v>
      </c>
      <c r="AK875">
        <v>15.98</v>
      </c>
      <c r="AL875">
        <v>0</v>
      </c>
      <c r="AM875" t="s">
        <v>2647</v>
      </c>
      <c r="AN875" t="s">
        <v>43</v>
      </c>
      <c r="AO875" t="s">
        <v>1212</v>
      </c>
      <c r="AP875" t="s">
        <v>43</v>
      </c>
      <c r="AQ875" t="s">
        <v>43</v>
      </c>
      <c r="AR875" t="s">
        <v>3385</v>
      </c>
      <c r="AS875" t="s">
        <v>43</v>
      </c>
      <c r="AT875" t="str">
        <f>_xlfn.XLOOKUP(AO875,Enrollees!A:A,Enrollees!E:E)</f>
        <v>Ray Davis</v>
      </c>
      <c r="AU875" t="str">
        <f>_xlfn.XLOOKUP(AO875,Enrollees!A:A,Enrollees!C:C)</f>
        <v>South Bend Heritage Foundation</v>
      </c>
      <c r="AV875">
        <f>_xlfn.XLOOKUP(AO875,Enrollees!A:A,Enrollees!F:F)</f>
        <v>5743472107</v>
      </c>
      <c r="AW875" s="7">
        <f t="shared" si="13"/>
        <v>15.98</v>
      </c>
    </row>
    <row r="876" spans="1:49" x14ac:dyDescent="0.2">
      <c r="A876" t="s">
        <v>3401</v>
      </c>
      <c r="B876" s="1">
        <v>44596.80128472222</v>
      </c>
      <c r="C876" s="10">
        <v>44596</v>
      </c>
      <c r="D876" t="s">
        <v>659</v>
      </c>
      <c r="E876" s="2">
        <v>44596</v>
      </c>
      <c r="F876" t="s">
        <v>728</v>
      </c>
      <c r="G876" s="2">
        <v>44596</v>
      </c>
      <c r="H876" t="s">
        <v>333</v>
      </c>
      <c r="I876" s="2">
        <v>44596</v>
      </c>
      <c r="J876" t="s">
        <v>334</v>
      </c>
      <c r="K876" t="s">
        <v>742</v>
      </c>
      <c r="L876" t="s">
        <v>560</v>
      </c>
      <c r="M876" t="s">
        <v>561</v>
      </c>
      <c r="N876" t="s">
        <v>562</v>
      </c>
      <c r="O876" t="s">
        <v>43</v>
      </c>
      <c r="P876" t="s">
        <v>44</v>
      </c>
      <c r="Q876" t="s">
        <v>45</v>
      </c>
      <c r="R876" t="s">
        <v>43</v>
      </c>
      <c r="S876" t="s">
        <v>43</v>
      </c>
      <c r="T876" t="s">
        <v>43</v>
      </c>
      <c r="U876" t="s">
        <v>43</v>
      </c>
      <c r="V876" t="s">
        <v>43</v>
      </c>
      <c r="W876" t="s">
        <v>43</v>
      </c>
      <c r="X876" t="s">
        <v>43</v>
      </c>
      <c r="Y876" t="s">
        <v>757</v>
      </c>
      <c r="Z876" t="s">
        <v>43</v>
      </c>
      <c r="AA876" t="s">
        <v>47</v>
      </c>
      <c r="AB876" t="s">
        <v>48</v>
      </c>
      <c r="AC876">
        <v>10.41</v>
      </c>
      <c r="AD876" t="s">
        <v>43</v>
      </c>
      <c r="AE876" t="s">
        <v>43</v>
      </c>
      <c r="AF876">
        <v>10.41</v>
      </c>
      <c r="AG876" t="s">
        <v>49</v>
      </c>
      <c r="AH876">
        <v>10.41</v>
      </c>
      <c r="AI876" t="s">
        <v>43</v>
      </c>
      <c r="AJ876" t="s">
        <v>43</v>
      </c>
      <c r="AK876">
        <v>10.41</v>
      </c>
      <c r="AL876">
        <v>0</v>
      </c>
      <c r="AM876" t="s">
        <v>3367</v>
      </c>
      <c r="AN876" t="s">
        <v>43</v>
      </c>
      <c r="AO876" t="s">
        <v>1161</v>
      </c>
      <c r="AP876" t="s">
        <v>43</v>
      </c>
      <c r="AQ876" t="s">
        <v>43</v>
      </c>
      <c r="AR876" t="s">
        <v>3402</v>
      </c>
      <c r="AS876" t="s">
        <v>43</v>
      </c>
      <c r="AT876" t="str">
        <f>_xlfn.XLOOKUP(AO876,Enrollees!A:A,Enrollees!E:E)</f>
        <v>Viline Clark (HWL)</v>
      </c>
      <c r="AU876" t="str">
        <f>_xlfn.XLOOKUP(AO876,Enrollees!A:A,Enrollees!C:C)</f>
        <v>Hope Ministries</v>
      </c>
      <c r="AV876">
        <f>_xlfn.XLOOKUP(AO876,Enrollees!A:A,Enrollees!F:F)</f>
        <v>5744064610</v>
      </c>
      <c r="AW876" s="7">
        <f t="shared" si="13"/>
        <v>10.41</v>
      </c>
    </row>
    <row r="877" spans="1:49" x14ac:dyDescent="0.2">
      <c r="A877" t="s">
        <v>3403</v>
      </c>
      <c r="B877" s="1">
        <v>44596.850740740738</v>
      </c>
      <c r="C877" s="10">
        <v>44596</v>
      </c>
      <c r="D877" t="s">
        <v>426</v>
      </c>
      <c r="E877" s="2">
        <v>44596</v>
      </c>
      <c r="F877" t="s">
        <v>374</v>
      </c>
      <c r="G877" s="2">
        <v>44596</v>
      </c>
      <c r="H877" t="s">
        <v>288</v>
      </c>
      <c r="I877" s="2">
        <v>44596</v>
      </c>
      <c r="J877" t="s">
        <v>289</v>
      </c>
      <c r="K877" t="s">
        <v>742</v>
      </c>
      <c r="L877" t="s">
        <v>560</v>
      </c>
      <c r="M877" t="s">
        <v>561</v>
      </c>
      <c r="N877" t="s">
        <v>562</v>
      </c>
      <c r="O877" t="s">
        <v>43</v>
      </c>
      <c r="P877" t="s">
        <v>44</v>
      </c>
      <c r="Q877" t="s">
        <v>45</v>
      </c>
      <c r="R877" t="s">
        <v>43</v>
      </c>
      <c r="S877" t="s">
        <v>43</v>
      </c>
      <c r="T877" t="s">
        <v>43</v>
      </c>
      <c r="U877" t="s">
        <v>43</v>
      </c>
      <c r="V877" t="s">
        <v>43</v>
      </c>
      <c r="W877" t="s">
        <v>43</v>
      </c>
      <c r="X877" t="s">
        <v>43</v>
      </c>
      <c r="Y877" t="s">
        <v>757</v>
      </c>
      <c r="Z877" t="s">
        <v>43</v>
      </c>
      <c r="AA877" t="s">
        <v>47</v>
      </c>
      <c r="AB877" t="s">
        <v>48</v>
      </c>
      <c r="AC877">
        <v>5.19</v>
      </c>
      <c r="AD877" t="s">
        <v>43</v>
      </c>
      <c r="AE877" t="s">
        <v>43</v>
      </c>
      <c r="AF877">
        <v>5.19</v>
      </c>
      <c r="AG877" t="s">
        <v>49</v>
      </c>
      <c r="AH877">
        <v>5.19</v>
      </c>
      <c r="AI877" t="s">
        <v>43</v>
      </c>
      <c r="AJ877" t="s">
        <v>43</v>
      </c>
      <c r="AK877">
        <v>5.19</v>
      </c>
      <c r="AL877">
        <v>0</v>
      </c>
      <c r="AM877" t="s">
        <v>2689</v>
      </c>
      <c r="AN877" t="s">
        <v>43</v>
      </c>
      <c r="AO877" t="s">
        <v>1398</v>
      </c>
      <c r="AP877" t="s">
        <v>43</v>
      </c>
      <c r="AQ877" t="s">
        <v>43</v>
      </c>
      <c r="AR877" t="s">
        <v>3404</v>
      </c>
      <c r="AS877" t="s">
        <v>43</v>
      </c>
      <c r="AT877" t="str">
        <f>_xlfn.XLOOKUP(AO877,Enrollees!A:A,Enrollees!E:E)</f>
        <v>Fred Sexton</v>
      </c>
      <c r="AU877" t="str">
        <f>_xlfn.XLOOKUP(AO877,Enrollees!A:A,Enrollees!C:C)</f>
        <v>YWCA North Central Indiana</v>
      </c>
      <c r="AV877">
        <f>_xlfn.XLOOKUP(AO877,Enrollees!A:A,Enrollees!F:F)</f>
        <v>5743362351</v>
      </c>
      <c r="AW877" s="7">
        <f t="shared" si="13"/>
        <v>5.19</v>
      </c>
    </row>
    <row r="878" spans="1:49" x14ac:dyDescent="0.2">
      <c r="A878" t="s">
        <v>3405</v>
      </c>
      <c r="B878" s="1">
        <v>44596.874386574076</v>
      </c>
      <c r="C878" s="10">
        <v>44596</v>
      </c>
      <c r="D878" t="s">
        <v>368</v>
      </c>
      <c r="E878" s="2">
        <v>44596</v>
      </c>
      <c r="F878" t="s">
        <v>369</v>
      </c>
      <c r="G878" s="2">
        <v>44596</v>
      </c>
      <c r="H878" t="s">
        <v>307</v>
      </c>
      <c r="I878" s="2">
        <v>44596</v>
      </c>
      <c r="J878" t="s">
        <v>86</v>
      </c>
      <c r="K878" t="s">
        <v>742</v>
      </c>
      <c r="L878" t="s">
        <v>560</v>
      </c>
      <c r="M878" t="s">
        <v>561</v>
      </c>
      <c r="N878" t="s">
        <v>562</v>
      </c>
      <c r="O878" t="s">
        <v>43</v>
      </c>
      <c r="P878" t="s">
        <v>44</v>
      </c>
      <c r="Q878" t="s">
        <v>45</v>
      </c>
      <c r="R878" t="s">
        <v>43</v>
      </c>
      <c r="S878" t="s">
        <v>43</v>
      </c>
      <c r="T878" t="s">
        <v>43</v>
      </c>
      <c r="U878" t="s">
        <v>43</v>
      </c>
      <c r="V878" t="s">
        <v>43</v>
      </c>
      <c r="W878" t="s">
        <v>43</v>
      </c>
      <c r="X878" t="s">
        <v>43</v>
      </c>
      <c r="Y878" t="s">
        <v>757</v>
      </c>
      <c r="Z878" t="s">
        <v>43</v>
      </c>
      <c r="AA878" t="s">
        <v>47</v>
      </c>
      <c r="AB878" t="s">
        <v>48</v>
      </c>
      <c r="AC878">
        <v>21.26</v>
      </c>
      <c r="AD878" t="s">
        <v>43</v>
      </c>
      <c r="AE878" t="s">
        <v>43</v>
      </c>
      <c r="AF878">
        <v>21.26</v>
      </c>
      <c r="AG878" t="s">
        <v>49</v>
      </c>
      <c r="AH878">
        <v>21.26</v>
      </c>
      <c r="AI878" t="s">
        <v>43</v>
      </c>
      <c r="AJ878" t="s">
        <v>43</v>
      </c>
      <c r="AK878">
        <v>21.26</v>
      </c>
      <c r="AL878">
        <v>0</v>
      </c>
      <c r="AM878" t="s">
        <v>3367</v>
      </c>
      <c r="AN878" t="s">
        <v>43</v>
      </c>
      <c r="AO878" t="s">
        <v>1161</v>
      </c>
      <c r="AP878" t="s">
        <v>43</v>
      </c>
      <c r="AQ878" t="s">
        <v>43</v>
      </c>
      <c r="AR878" t="s">
        <v>3402</v>
      </c>
      <c r="AS878" t="s">
        <v>43</v>
      </c>
      <c r="AT878" t="str">
        <f>_xlfn.XLOOKUP(AO878,Enrollees!A:A,Enrollees!E:E)</f>
        <v>Viline Clark (HWL)</v>
      </c>
      <c r="AU878" t="str">
        <f>_xlfn.XLOOKUP(AO878,Enrollees!A:A,Enrollees!C:C)</f>
        <v>Hope Ministries</v>
      </c>
      <c r="AV878">
        <f>_xlfn.XLOOKUP(AO878,Enrollees!A:A,Enrollees!F:F)</f>
        <v>5744064610</v>
      </c>
      <c r="AW878" s="7">
        <f t="shared" si="13"/>
        <v>21.26</v>
      </c>
    </row>
    <row r="879" spans="1:49" x14ac:dyDescent="0.2">
      <c r="A879" t="s">
        <v>3406</v>
      </c>
      <c r="B879" s="1">
        <v>44596.889247685183</v>
      </c>
      <c r="C879" s="10">
        <v>44596</v>
      </c>
      <c r="D879" t="s">
        <v>412</v>
      </c>
      <c r="E879" s="2">
        <v>44596</v>
      </c>
      <c r="F879" t="s">
        <v>598</v>
      </c>
      <c r="G879" s="2">
        <v>44596</v>
      </c>
      <c r="H879" t="s">
        <v>460</v>
      </c>
      <c r="I879" s="2">
        <v>44596</v>
      </c>
      <c r="J879" t="s">
        <v>527</v>
      </c>
      <c r="K879" t="s">
        <v>742</v>
      </c>
      <c r="L879" t="s">
        <v>560</v>
      </c>
      <c r="M879" t="s">
        <v>561</v>
      </c>
      <c r="N879" t="s">
        <v>562</v>
      </c>
      <c r="O879" t="s">
        <v>43</v>
      </c>
      <c r="P879" t="s">
        <v>44</v>
      </c>
      <c r="Q879" t="s">
        <v>45</v>
      </c>
      <c r="R879" t="s">
        <v>43</v>
      </c>
      <c r="S879" t="s">
        <v>43</v>
      </c>
      <c r="T879" t="s">
        <v>43</v>
      </c>
      <c r="U879" t="s">
        <v>43</v>
      </c>
      <c r="V879" t="s">
        <v>43</v>
      </c>
      <c r="W879" t="s">
        <v>43</v>
      </c>
      <c r="X879" t="s">
        <v>43</v>
      </c>
      <c r="Y879" t="s">
        <v>757</v>
      </c>
      <c r="Z879" t="s">
        <v>43</v>
      </c>
      <c r="AA879" t="s">
        <v>47</v>
      </c>
      <c r="AB879" t="s">
        <v>48</v>
      </c>
      <c r="AC879">
        <v>13.27</v>
      </c>
      <c r="AD879" t="s">
        <v>43</v>
      </c>
      <c r="AE879" t="s">
        <v>43</v>
      </c>
      <c r="AF879">
        <v>13.27</v>
      </c>
      <c r="AG879" t="s">
        <v>49</v>
      </c>
      <c r="AH879">
        <v>13.27</v>
      </c>
      <c r="AI879" t="s">
        <v>43</v>
      </c>
      <c r="AJ879" t="s">
        <v>43</v>
      </c>
      <c r="AK879">
        <v>13.27</v>
      </c>
      <c r="AL879">
        <v>0</v>
      </c>
      <c r="AM879" t="s">
        <v>2647</v>
      </c>
      <c r="AN879" t="s">
        <v>43</v>
      </c>
      <c r="AO879" t="s">
        <v>1221</v>
      </c>
      <c r="AP879" t="s">
        <v>43</v>
      </c>
      <c r="AQ879" t="s">
        <v>43</v>
      </c>
      <c r="AR879" t="s">
        <v>3385</v>
      </c>
      <c r="AS879" t="s">
        <v>43</v>
      </c>
      <c r="AT879" t="str">
        <f>_xlfn.XLOOKUP(AO879,Enrollees!A:A,Enrollees!E:E)</f>
        <v>Jay  Ganger</v>
      </c>
      <c r="AU879" t="str">
        <f>_xlfn.XLOOKUP(AO879,Enrollees!A:A,Enrollees!C:C)</f>
        <v>South Bend Heritage Foundation</v>
      </c>
      <c r="AV879">
        <f>_xlfn.XLOOKUP(AO879,Enrollees!A:A,Enrollees!F:F)</f>
        <v>5742758564</v>
      </c>
      <c r="AW879" s="7">
        <f t="shared" si="13"/>
        <v>13.27</v>
      </c>
    </row>
    <row r="880" spans="1:49" x14ac:dyDescent="0.2">
      <c r="A880" t="s">
        <v>3407</v>
      </c>
      <c r="B880" s="1">
        <v>44596.908518518518</v>
      </c>
      <c r="C880" s="10">
        <v>44596</v>
      </c>
      <c r="D880" t="s">
        <v>196</v>
      </c>
      <c r="E880" s="2">
        <v>44596</v>
      </c>
      <c r="F880" t="s">
        <v>197</v>
      </c>
      <c r="G880" s="2">
        <v>44596</v>
      </c>
      <c r="H880" t="s">
        <v>250</v>
      </c>
      <c r="I880" s="2">
        <v>44596</v>
      </c>
      <c r="J880" t="s">
        <v>251</v>
      </c>
      <c r="K880" t="s">
        <v>742</v>
      </c>
      <c r="L880" t="s">
        <v>560</v>
      </c>
      <c r="M880" t="s">
        <v>561</v>
      </c>
      <c r="N880" t="s">
        <v>562</v>
      </c>
      <c r="O880" t="s">
        <v>43</v>
      </c>
      <c r="P880" t="s">
        <v>77</v>
      </c>
      <c r="Q880" t="s">
        <v>45</v>
      </c>
      <c r="R880" t="s">
        <v>43</v>
      </c>
      <c r="S880" t="s">
        <v>43</v>
      </c>
      <c r="T880" t="s">
        <v>43</v>
      </c>
      <c r="U880" t="s">
        <v>43</v>
      </c>
      <c r="V880" t="s">
        <v>43</v>
      </c>
      <c r="W880" t="s">
        <v>43</v>
      </c>
      <c r="X880" t="s">
        <v>43</v>
      </c>
      <c r="Y880" t="s">
        <v>757</v>
      </c>
      <c r="Z880" t="s">
        <v>43</v>
      </c>
      <c r="AA880" t="s">
        <v>47</v>
      </c>
      <c r="AB880" t="s">
        <v>48</v>
      </c>
      <c r="AC880">
        <v>10.1</v>
      </c>
      <c r="AD880" t="s">
        <v>43</v>
      </c>
      <c r="AE880" t="s">
        <v>43</v>
      </c>
      <c r="AF880">
        <v>10.1</v>
      </c>
      <c r="AG880" t="s">
        <v>49</v>
      </c>
      <c r="AH880">
        <v>10.1</v>
      </c>
      <c r="AI880" t="s">
        <v>43</v>
      </c>
      <c r="AJ880" t="s">
        <v>43</v>
      </c>
      <c r="AK880">
        <v>10.1</v>
      </c>
      <c r="AL880">
        <v>0</v>
      </c>
      <c r="AM880" t="s">
        <v>2647</v>
      </c>
      <c r="AN880" t="s">
        <v>43</v>
      </c>
      <c r="AO880" t="s">
        <v>1262</v>
      </c>
      <c r="AP880" t="s">
        <v>43</v>
      </c>
      <c r="AQ880" t="s">
        <v>43</v>
      </c>
      <c r="AR880" t="s">
        <v>3385</v>
      </c>
      <c r="AS880" t="s">
        <v>43</v>
      </c>
      <c r="AT880" t="str">
        <f>_xlfn.XLOOKUP(AO880,Enrollees!A:A,Enrollees!E:E)</f>
        <v>Jadan Tidwell</v>
      </c>
      <c r="AU880" t="str">
        <f>_xlfn.XLOOKUP(AO880,Enrollees!A:A,Enrollees!C:C)</f>
        <v>South Bend Heritage Foundation</v>
      </c>
      <c r="AV880">
        <f>_xlfn.XLOOKUP(AO880,Enrollees!A:A,Enrollees!F:F)</f>
        <v>5743154395</v>
      </c>
      <c r="AW880" s="7">
        <f t="shared" si="13"/>
        <v>10.1</v>
      </c>
    </row>
    <row r="881" spans="1:49" x14ac:dyDescent="0.2">
      <c r="A881" t="s">
        <v>3408</v>
      </c>
      <c r="B881" s="1">
        <v>44596.991006944445</v>
      </c>
      <c r="C881" s="10">
        <v>44596</v>
      </c>
      <c r="D881" t="s">
        <v>1610</v>
      </c>
      <c r="E881" s="2">
        <v>44596</v>
      </c>
      <c r="F881" t="s">
        <v>1592</v>
      </c>
      <c r="G881" s="2">
        <v>44596</v>
      </c>
      <c r="H881" t="s">
        <v>3409</v>
      </c>
      <c r="I881" s="2">
        <v>44596</v>
      </c>
      <c r="J881" t="s">
        <v>3410</v>
      </c>
      <c r="K881" t="s">
        <v>742</v>
      </c>
      <c r="L881" t="s">
        <v>560</v>
      </c>
      <c r="M881" t="s">
        <v>561</v>
      </c>
      <c r="N881" t="s">
        <v>562</v>
      </c>
      <c r="O881" t="s">
        <v>43</v>
      </c>
      <c r="P881" t="s">
        <v>44</v>
      </c>
      <c r="Q881" t="s">
        <v>45</v>
      </c>
      <c r="R881" t="s">
        <v>43</v>
      </c>
      <c r="S881" t="s">
        <v>43</v>
      </c>
      <c r="T881" t="s">
        <v>43</v>
      </c>
      <c r="U881" t="s">
        <v>43</v>
      </c>
      <c r="V881" t="s">
        <v>43</v>
      </c>
      <c r="W881" t="s">
        <v>43</v>
      </c>
      <c r="X881" t="s">
        <v>43</v>
      </c>
      <c r="Y881" t="s">
        <v>757</v>
      </c>
      <c r="Z881" t="s">
        <v>43</v>
      </c>
      <c r="AA881" t="s">
        <v>47</v>
      </c>
      <c r="AB881" t="s">
        <v>48</v>
      </c>
      <c r="AC881">
        <v>7.26</v>
      </c>
      <c r="AD881" t="s">
        <v>43</v>
      </c>
      <c r="AE881" t="s">
        <v>43</v>
      </c>
      <c r="AF881">
        <v>7.26</v>
      </c>
      <c r="AG881" t="s">
        <v>49</v>
      </c>
      <c r="AH881">
        <v>7.26</v>
      </c>
      <c r="AI881" t="s">
        <v>43</v>
      </c>
      <c r="AJ881" t="s">
        <v>43</v>
      </c>
      <c r="AK881">
        <v>7.26</v>
      </c>
      <c r="AL881">
        <v>0</v>
      </c>
      <c r="AM881" t="s">
        <v>2689</v>
      </c>
      <c r="AN881" t="s">
        <v>43</v>
      </c>
      <c r="AO881" t="s">
        <v>1398</v>
      </c>
      <c r="AP881" t="s">
        <v>43</v>
      </c>
      <c r="AQ881" t="s">
        <v>43</v>
      </c>
      <c r="AR881" t="s">
        <v>3404</v>
      </c>
      <c r="AS881" t="s">
        <v>43</v>
      </c>
      <c r="AT881" t="str">
        <f>_xlfn.XLOOKUP(AO881,Enrollees!A:A,Enrollees!E:E)</f>
        <v>Fred Sexton</v>
      </c>
      <c r="AU881" t="str">
        <f>_xlfn.XLOOKUP(AO881,Enrollees!A:A,Enrollees!C:C)</f>
        <v>YWCA North Central Indiana</v>
      </c>
      <c r="AV881">
        <f>_xlfn.XLOOKUP(AO881,Enrollees!A:A,Enrollees!F:F)</f>
        <v>5743362351</v>
      </c>
      <c r="AW881" s="7">
        <f t="shared" si="13"/>
        <v>7.26</v>
      </c>
    </row>
    <row r="882" spans="1:49" x14ac:dyDescent="0.2">
      <c r="A882" t="s">
        <v>3411</v>
      </c>
      <c r="B882" s="1">
        <v>44597.03329861111</v>
      </c>
      <c r="C882" s="10">
        <v>44597</v>
      </c>
      <c r="D882" t="s">
        <v>591</v>
      </c>
      <c r="E882" s="2">
        <v>44596</v>
      </c>
      <c r="F882" t="s">
        <v>702</v>
      </c>
      <c r="G882" s="2">
        <v>44597</v>
      </c>
      <c r="H882" t="s">
        <v>422</v>
      </c>
      <c r="I882" s="2">
        <v>44596</v>
      </c>
      <c r="J882" t="s">
        <v>426</v>
      </c>
      <c r="K882" t="s">
        <v>742</v>
      </c>
      <c r="L882" t="s">
        <v>560</v>
      </c>
      <c r="M882" t="s">
        <v>561</v>
      </c>
      <c r="N882" t="s">
        <v>562</v>
      </c>
      <c r="O882" t="s">
        <v>43</v>
      </c>
      <c r="P882" t="s">
        <v>44</v>
      </c>
      <c r="Q882" t="s">
        <v>45</v>
      </c>
      <c r="R882" t="s">
        <v>43</v>
      </c>
      <c r="S882" t="s">
        <v>43</v>
      </c>
      <c r="T882" t="s">
        <v>43</v>
      </c>
      <c r="U882" t="s">
        <v>43</v>
      </c>
      <c r="V882" t="s">
        <v>43</v>
      </c>
      <c r="W882" t="s">
        <v>43</v>
      </c>
      <c r="X882" t="s">
        <v>43</v>
      </c>
      <c r="Y882" t="s">
        <v>757</v>
      </c>
      <c r="Z882" t="s">
        <v>43</v>
      </c>
      <c r="AA882" t="s">
        <v>47</v>
      </c>
      <c r="AB882" t="s">
        <v>48</v>
      </c>
      <c r="AC882">
        <v>35</v>
      </c>
      <c r="AD882" t="s">
        <v>43</v>
      </c>
      <c r="AE882" t="s">
        <v>43</v>
      </c>
      <c r="AF882">
        <v>35</v>
      </c>
      <c r="AG882" t="s">
        <v>49</v>
      </c>
      <c r="AH882">
        <v>35</v>
      </c>
      <c r="AI882" t="s">
        <v>43</v>
      </c>
      <c r="AJ882" t="s">
        <v>43</v>
      </c>
      <c r="AK882">
        <v>35</v>
      </c>
      <c r="AL882">
        <v>0</v>
      </c>
      <c r="AM882" t="s">
        <v>3367</v>
      </c>
      <c r="AN882" t="s">
        <v>43</v>
      </c>
      <c r="AO882" t="s">
        <v>1160</v>
      </c>
      <c r="AP882" t="s">
        <v>43</v>
      </c>
      <c r="AQ882" t="s">
        <v>43</v>
      </c>
      <c r="AR882" t="s">
        <v>3412</v>
      </c>
      <c r="AS882" t="s">
        <v>43</v>
      </c>
      <c r="AT882" t="str">
        <f>_xlfn.XLOOKUP(AO882,Enrollees!A:A,Enrollees!E:E)</f>
        <v>Delores Hernandez (HWL)</v>
      </c>
      <c r="AU882" t="str">
        <f>_xlfn.XLOOKUP(AO882,Enrollees!A:A,Enrollees!C:C)</f>
        <v>Hope Ministries</v>
      </c>
      <c r="AV882">
        <f>_xlfn.XLOOKUP(AO882,Enrollees!A:A,Enrollees!F:F)</f>
        <v>5743156883</v>
      </c>
      <c r="AW882" s="7">
        <f t="shared" si="13"/>
        <v>35</v>
      </c>
    </row>
    <row r="883" spans="1:49" x14ac:dyDescent="0.2">
      <c r="A883" t="s">
        <v>3413</v>
      </c>
      <c r="B883" s="1">
        <v>44597.04446759259</v>
      </c>
      <c r="C883" s="10">
        <v>44597</v>
      </c>
      <c r="D883" t="s">
        <v>513</v>
      </c>
      <c r="E883" s="2">
        <v>44596</v>
      </c>
      <c r="F883" t="s">
        <v>517</v>
      </c>
      <c r="G883" s="2">
        <v>44597</v>
      </c>
      <c r="H883" t="s">
        <v>3414</v>
      </c>
      <c r="I883" s="2">
        <v>44596</v>
      </c>
      <c r="J883" t="s">
        <v>155</v>
      </c>
      <c r="K883" t="s">
        <v>742</v>
      </c>
      <c r="L883" t="s">
        <v>560</v>
      </c>
      <c r="M883" t="s">
        <v>561</v>
      </c>
      <c r="N883" t="s">
        <v>562</v>
      </c>
      <c r="O883" t="s">
        <v>43</v>
      </c>
      <c r="P883" t="s">
        <v>44</v>
      </c>
      <c r="Q883" t="s">
        <v>45</v>
      </c>
      <c r="R883" t="s">
        <v>43</v>
      </c>
      <c r="S883" t="s">
        <v>43</v>
      </c>
      <c r="T883" t="s">
        <v>43</v>
      </c>
      <c r="U883" t="s">
        <v>43</v>
      </c>
      <c r="V883" t="s">
        <v>43</v>
      </c>
      <c r="W883" t="s">
        <v>43</v>
      </c>
      <c r="X883" t="s">
        <v>43</v>
      </c>
      <c r="Y883" t="s">
        <v>757</v>
      </c>
      <c r="Z883" t="s">
        <v>43</v>
      </c>
      <c r="AA883" t="s">
        <v>47</v>
      </c>
      <c r="AB883" t="s">
        <v>48</v>
      </c>
      <c r="AC883">
        <v>13.9</v>
      </c>
      <c r="AD883" t="s">
        <v>43</v>
      </c>
      <c r="AE883" t="s">
        <v>43</v>
      </c>
      <c r="AF883">
        <v>13.9</v>
      </c>
      <c r="AG883" t="s">
        <v>49</v>
      </c>
      <c r="AH883">
        <v>13.9</v>
      </c>
      <c r="AI883" t="s">
        <v>43</v>
      </c>
      <c r="AJ883" t="s">
        <v>43</v>
      </c>
      <c r="AK883">
        <v>13.9</v>
      </c>
      <c r="AL883">
        <v>0</v>
      </c>
      <c r="AM883" t="s">
        <v>2670</v>
      </c>
      <c r="AN883" t="s">
        <v>43</v>
      </c>
      <c r="AO883" t="s">
        <v>1184</v>
      </c>
      <c r="AP883" t="s">
        <v>43</v>
      </c>
      <c r="AQ883" t="s">
        <v>43</v>
      </c>
      <c r="AR883" t="s">
        <v>3382</v>
      </c>
      <c r="AS883" t="s">
        <v>43</v>
      </c>
      <c r="AT883" t="str">
        <f>_xlfn.XLOOKUP(AO883,Enrollees!A:A,Enrollees!E:E)</f>
        <v>Ella Coppock</v>
      </c>
      <c r="AU883" t="str">
        <f>_xlfn.XLOOKUP(AO883,Enrollees!A:A,Enrollees!C:C)</f>
        <v>St. Margaret's House</v>
      </c>
      <c r="AV883">
        <f>_xlfn.XLOOKUP(AO883,Enrollees!A:A,Enrollees!F:F)</f>
        <v>5743235073</v>
      </c>
      <c r="AW883" s="7">
        <f t="shared" si="13"/>
        <v>13.9</v>
      </c>
    </row>
    <row r="884" spans="1:49" x14ac:dyDescent="0.2">
      <c r="A884" t="s">
        <v>3415</v>
      </c>
      <c r="B884" s="1">
        <v>44597.090613425928</v>
      </c>
      <c r="C884" s="10">
        <v>44597</v>
      </c>
      <c r="D884" t="s">
        <v>455</v>
      </c>
      <c r="E884" s="2">
        <v>44596</v>
      </c>
      <c r="F884" t="s">
        <v>456</v>
      </c>
      <c r="G884" s="2">
        <v>44597</v>
      </c>
      <c r="H884" t="s">
        <v>461</v>
      </c>
      <c r="I884" s="2">
        <v>44596</v>
      </c>
      <c r="J884" t="s">
        <v>462</v>
      </c>
      <c r="K884" t="s">
        <v>742</v>
      </c>
      <c r="L884" t="s">
        <v>560</v>
      </c>
      <c r="M884" t="s">
        <v>561</v>
      </c>
      <c r="N884" t="s">
        <v>562</v>
      </c>
      <c r="O884" t="s">
        <v>43</v>
      </c>
      <c r="P884" t="s">
        <v>44</v>
      </c>
      <c r="Q884" t="s">
        <v>45</v>
      </c>
      <c r="R884" t="s">
        <v>43</v>
      </c>
      <c r="S884" t="s">
        <v>43</v>
      </c>
      <c r="T884" t="s">
        <v>43</v>
      </c>
      <c r="U884" t="s">
        <v>43</v>
      </c>
      <c r="V884" t="s">
        <v>43</v>
      </c>
      <c r="W884" t="s">
        <v>43</v>
      </c>
      <c r="X884" t="s">
        <v>43</v>
      </c>
      <c r="Y884" t="s">
        <v>757</v>
      </c>
      <c r="Z884" t="s">
        <v>43</v>
      </c>
      <c r="AA884" t="s">
        <v>47</v>
      </c>
      <c r="AB884" t="s">
        <v>48</v>
      </c>
      <c r="AC884">
        <v>11.44</v>
      </c>
      <c r="AD884" t="s">
        <v>43</v>
      </c>
      <c r="AE884" t="s">
        <v>43</v>
      </c>
      <c r="AF884">
        <v>11.44</v>
      </c>
      <c r="AG884" t="s">
        <v>49</v>
      </c>
      <c r="AH884">
        <v>11.44</v>
      </c>
      <c r="AI884" t="s">
        <v>43</v>
      </c>
      <c r="AJ884" t="s">
        <v>43</v>
      </c>
      <c r="AK884">
        <v>11.44</v>
      </c>
      <c r="AL884">
        <v>0</v>
      </c>
      <c r="AM884" t="s">
        <v>2666</v>
      </c>
      <c r="AN884" t="s">
        <v>43</v>
      </c>
      <c r="AO884" t="s">
        <v>1124</v>
      </c>
      <c r="AP884" t="s">
        <v>43</v>
      </c>
      <c r="AQ884" t="s">
        <v>43</v>
      </c>
      <c r="AR884" s="3" t="s">
        <v>3416</v>
      </c>
      <c r="AS884" t="s">
        <v>43</v>
      </c>
      <c r="AT884" t="str">
        <f>_xlfn.XLOOKUP(AO884,Enrollees!A:A,Enrollees!E:E)</f>
        <v>Forrest  Clark</v>
      </c>
      <c r="AU884" t="str">
        <f>_xlfn.XLOOKUP(AO884,Enrollees!A:A,Enrollees!C:C)</f>
        <v>REAL Services</v>
      </c>
      <c r="AV884">
        <f>_xlfn.XLOOKUP(AO884,Enrollees!A:A,Enrollees!F:F)</f>
        <v>5749995615</v>
      </c>
      <c r="AW884" s="7">
        <f t="shared" si="13"/>
        <v>11.44</v>
      </c>
    </row>
    <row r="885" spans="1:49" x14ac:dyDescent="0.2">
      <c r="A885" t="s">
        <v>3417</v>
      </c>
      <c r="B885" s="1">
        <v>44597.12358796296</v>
      </c>
      <c r="C885" s="10">
        <v>44597</v>
      </c>
      <c r="D885" t="s">
        <v>3418</v>
      </c>
      <c r="E885" s="2">
        <v>44596</v>
      </c>
      <c r="F885" t="s">
        <v>260</v>
      </c>
      <c r="G885" s="2">
        <v>44597</v>
      </c>
      <c r="H885" t="s">
        <v>1611</v>
      </c>
      <c r="I885" s="2">
        <v>44596</v>
      </c>
      <c r="J885" t="s">
        <v>236</v>
      </c>
      <c r="K885" t="s">
        <v>742</v>
      </c>
      <c r="L885" t="s">
        <v>560</v>
      </c>
      <c r="M885" t="s">
        <v>561</v>
      </c>
      <c r="N885" t="s">
        <v>562</v>
      </c>
      <c r="O885" t="s">
        <v>43</v>
      </c>
      <c r="P885" t="s">
        <v>44</v>
      </c>
      <c r="Q885" t="s">
        <v>45</v>
      </c>
      <c r="R885" t="s">
        <v>43</v>
      </c>
      <c r="S885" t="s">
        <v>43</v>
      </c>
      <c r="T885" t="s">
        <v>43</v>
      </c>
      <c r="U885" t="s">
        <v>43</v>
      </c>
      <c r="V885" t="s">
        <v>43</v>
      </c>
      <c r="W885" t="s">
        <v>43</v>
      </c>
      <c r="X885" t="s">
        <v>43</v>
      </c>
      <c r="Y885" t="s">
        <v>757</v>
      </c>
      <c r="Z885" t="s">
        <v>43</v>
      </c>
      <c r="AA885" t="s">
        <v>47</v>
      </c>
      <c r="AB885" t="s">
        <v>48</v>
      </c>
      <c r="AC885">
        <v>8.9600000000000009</v>
      </c>
      <c r="AD885" t="s">
        <v>43</v>
      </c>
      <c r="AE885" t="s">
        <v>43</v>
      </c>
      <c r="AF885">
        <v>8.9600000000000009</v>
      </c>
      <c r="AG885" t="s">
        <v>49</v>
      </c>
      <c r="AH885">
        <v>8.9600000000000009</v>
      </c>
      <c r="AI885" t="s">
        <v>43</v>
      </c>
      <c r="AJ885" t="s">
        <v>43</v>
      </c>
      <c r="AK885">
        <v>8.9600000000000009</v>
      </c>
      <c r="AL885">
        <v>0</v>
      </c>
      <c r="AM885" t="s">
        <v>2670</v>
      </c>
      <c r="AN885" t="s">
        <v>43</v>
      </c>
      <c r="AO885" t="s">
        <v>1184</v>
      </c>
      <c r="AP885" t="s">
        <v>43</v>
      </c>
      <c r="AQ885" t="s">
        <v>43</v>
      </c>
      <c r="AR885" t="s">
        <v>3382</v>
      </c>
      <c r="AS885" t="s">
        <v>43</v>
      </c>
      <c r="AT885" t="str">
        <f>_xlfn.XLOOKUP(AO885,Enrollees!A:A,Enrollees!E:E)</f>
        <v>Ella Coppock</v>
      </c>
      <c r="AU885" t="str">
        <f>_xlfn.XLOOKUP(AO885,Enrollees!A:A,Enrollees!C:C)</f>
        <v>St. Margaret's House</v>
      </c>
      <c r="AV885">
        <f>_xlfn.XLOOKUP(AO885,Enrollees!A:A,Enrollees!F:F)</f>
        <v>5743235073</v>
      </c>
      <c r="AW885" s="7">
        <f t="shared" si="13"/>
        <v>8.9600000000000009</v>
      </c>
    </row>
    <row r="886" spans="1:49" x14ac:dyDescent="0.2">
      <c r="A886" t="s">
        <v>3419</v>
      </c>
      <c r="B886" s="1">
        <v>44597.135798611111</v>
      </c>
      <c r="C886" s="10">
        <v>44597</v>
      </c>
      <c r="D886" t="s">
        <v>806</v>
      </c>
      <c r="E886" s="2">
        <v>44596</v>
      </c>
      <c r="F886" t="s">
        <v>623</v>
      </c>
      <c r="G886" s="2">
        <v>44597</v>
      </c>
      <c r="H886" t="s">
        <v>3396</v>
      </c>
      <c r="I886" s="2">
        <v>44596</v>
      </c>
      <c r="J886" t="s">
        <v>353</v>
      </c>
      <c r="K886" t="s">
        <v>742</v>
      </c>
      <c r="L886" t="s">
        <v>560</v>
      </c>
      <c r="M886" t="s">
        <v>561</v>
      </c>
      <c r="N886" t="s">
        <v>562</v>
      </c>
      <c r="O886" t="s">
        <v>43</v>
      </c>
      <c r="P886" t="s">
        <v>44</v>
      </c>
      <c r="Q886" t="s">
        <v>45</v>
      </c>
      <c r="R886" t="s">
        <v>43</v>
      </c>
      <c r="S886" t="s">
        <v>43</v>
      </c>
      <c r="T886" t="s">
        <v>43</v>
      </c>
      <c r="U886" t="s">
        <v>43</v>
      </c>
      <c r="V886" t="s">
        <v>43</v>
      </c>
      <c r="W886" t="s">
        <v>43</v>
      </c>
      <c r="X886" t="s">
        <v>43</v>
      </c>
      <c r="Y886" t="s">
        <v>757</v>
      </c>
      <c r="Z886" t="s">
        <v>43</v>
      </c>
      <c r="AA886" t="s">
        <v>47</v>
      </c>
      <c r="AB886" t="s">
        <v>48</v>
      </c>
      <c r="AC886">
        <v>2.59</v>
      </c>
      <c r="AD886" t="s">
        <v>43</v>
      </c>
      <c r="AE886" t="s">
        <v>43</v>
      </c>
      <c r="AF886">
        <v>2.59</v>
      </c>
      <c r="AG886" t="s">
        <v>49</v>
      </c>
      <c r="AH886">
        <v>2.59</v>
      </c>
      <c r="AI886" t="s">
        <v>43</v>
      </c>
      <c r="AJ886" t="s">
        <v>43</v>
      </c>
      <c r="AK886">
        <v>2.59</v>
      </c>
      <c r="AL886">
        <v>0</v>
      </c>
      <c r="AM886" t="s">
        <v>2647</v>
      </c>
      <c r="AN886" t="s">
        <v>43</v>
      </c>
      <c r="AO886" t="s">
        <v>1264</v>
      </c>
      <c r="AP886" t="s">
        <v>43</v>
      </c>
      <c r="AQ886" t="s">
        <v>43</v>
      </c>
      <c r="AR886" t="s">
        <v>3385</v>
      </c>
      <c r="AS886" t="s">
        <v>43</v>
      </c>
      <c r="AT886" t="str">
        <f>_xlfn.XLOOKUP(AO886,Enrollees!A:A,Enrollees!E:E)</f>
        <v>Paul Penn</v>
      </c>
      <c r="AU886" t="str">
        <f>_xlfn.XLOOKUP(AO886,Enrollees!A:A,Enrollees!C:C)</f>
        <v>South Bend Heritage Foundation</v>
      </c>
      <c r="AV886">
        <f>_xlfn.XLOOKUP(AO886,Enrollees!A:A,Enrollees!F:F)</f>
        <v>5743101145</v>
      </c>
      <c r="AW886" s="7">
        <f t="shared" si="13"/>
        <v>2.59</v>
      </c>
    </row>
    <row r="887" spans="1:49" x14ac:dyDescent="0.2">
      <c r="A887" t="s">
        <v>3420</v>
      </c>
      <c r="B887" s="1">
        <v>44597.197083333333</v>
      </c>
      <c r="C887" s="10">
        <v>44597</v>
      </c>
      <c r="D887" t="s">
        <v>675</v>
      </c>
      <c r="E887" s="2">
        <v>44596</v>
      </c>
      <c r="F887" t="s">
        <v>505</v>
      </c>
      <c r="G887" s="2">
        <v>44597</v>
      </c>
      <c r="H887" t="s">
        <v>3421</v>
      </c>
      <c r="I887" s="2">
        <v>44596</v>
      </c>
      <c r="J887" t="s">
        <v>3422</v>
      </c>
      <c r="K887" t="s">
        <v>742</v>
      </c>
      <c r="L887" t="s">
        <v>560</v>
      </c>
      <c r="M887" t="s">
        <v>561</v>
      </c>
      <c r="N887" t="s">
        <v>562</v>
      </c>
      <c r="O887" t="s">
        <v>43</v>
      </c>
      <c r="P887" t="s">
        <v>44</v>
      </c>
      <c r="Q887" t="s">
        <v>45</v>
      </c>
      <c r="R887" t="s">
        <v>43</v>
      </c>
      <c r="S887" t="s">
        <v>43</v>
      </c>
      <c r="T887" t="s">
        <v>43</v>
      </c>
      <c r="U887" t="s">
        <v>43</v>
      </c>
      <c r="V887" t="s">
        <v>43</v>
      </c>
      <c r="W887" t="s">
        <v>43</v>
      </c>
      <c r="X887" t="s">
        <v>43</v>
      </c>
      <c r="Y887" t="s">
        <v>757</v>
      </c>
      <c r="Z887" t="s">
        <v>43</v>
      </c>
      <c r="AA887" t="s">
        <v>47</v>
      </c>
      <c r="AB887" t="s">
        <v>48</v>
      </c>
      <c r="AC887">
        <v>7.96</v>
      </c>
      <c r="AD887" t="s">
        <v>43</v>
      </c>
      <c r="AE887" t="s">
        <v>43</v>
      </c>
      <c r="AF887">
        <v>7.96</v>
      </c>
      <c r="AG887" t="s">
        <v>49</v>
      </c>
      <c r="AH887">
        <v>7.96</v>
      </c>
      <c r="AI887" t="s">
        <v>43</v>
      </c>
      <c r="AJ887" t="s">
        <v>43</v>
      </c>
      <c r="AK887">
        <v>7.96</v>
      </c>
      <c r="AL887">
        <v>0</v>
      </c>
      <c r="AM887" t="s">
        <v>2666</v>
      </c>
      <c r="AN887" t="s">
        <v>43</v>
      </c>
      <c r="AO887" t="s">
        <v>1124</v>
      </c>
      <c r="AP887" t="s">
        <v>43</v>
      </c>
      <c r="AQ887" t="s">
        <v>43</v>
      </c>
      <c r="AR887" s="3" t="s">
        <v>3416</v>
      </c>
      <c r="AS887" t="s">
        <v>43</v>
      </c>
      <c r="AT887" t="str">
        <f>_xlfn.XLOOKUP(AO887,Enrollees!A:A,Enrollees!E:E)</f>
        <v>Forrest  Clark</v>
      </c>
      <c r="AU887" t="str">
        <f>_xlfn.XLOOKUP(AO887,Enrollees!A:A,Enrollees!C:C)</f>
        <v>REAL Services</v>
      </c>
      <c r="AV887">
        <f>_xlfn.XLOOKUP(AO887,Enrollees!A:A,Enrollees!F:F)</f>
        <v>5749995615</v>
      </c>
      <c r="AW887" s="7">
        <f t="shared" si="13"/>
        <v>7.96</v>
      </c>
    </row>
    <row r="888" spans="1:49" x14ac:dyDescent="0.2">
      <c r="A888" t="s">
        <v>3423</v>
      </c>
      <c r="B888" s="1">
        <v>44597.232245370367</v>
      </c>
      <c r="C888" s="10">
        <v>44597</v>
      </c>
      <c r="D888" t="s">
        <v>1612</v>
      </c>
      <c r="E888" s="2">
        <v>44596</v>
      </c>
      <c r="F888" t="s">
        <v>1613</v>
      </c>
      <c r="G888" s="2">
        <v>44597</v>
      </c>
      <c r="H888" t="s">
        <v>3424</v>
      </c>
      <c r="I888" s="2">
        <v>44597</v>
      </c>
      <c r="J888" t="s">
        <v>651</v>
      </c>
      <c r="K888" t="s">
        <v>742</v>
      </c>
      <c r="L888" t="s">
        <v>560</v>
      </c>
      <c r="M888" t="s">
        <v>561</v>
      </c>
      <c r="N888" t="s">
        <v>562</v>
      </c>
      <c r="O888" t="s">
        <v>43</v>
      </c>
      <c r="P888" t="s">
        <v>44</v>
      </c>
      <c r="Q888" t="s">
        <v>45</v>
      </c>
      <c r="R888" t="s">
        <v>43</v>
      </c>
      <c r="S888" t="s">
        <v>43</v>
      </c>
      <c r="T888" t="s">
        <v>43</v>
      </c>
      <c r="U888" t="s">
        <v>43</v>
      </c>
      <c r="V888" t="s">
        <v>43</v>
      </c>
      <c r="W888" t="s">
        <v>43</v>
      </c>
      <c r="X888" t="s">
        <v>43</v>
      </c>
      <c r="Y888" t="s">
        <v>757</v>
      </c>
      <c r="Z888" t="s">
        <v>43</v>
      </c>
      <c r="AA888" t="s">
        <v>47</v>
      </c>
      <c r="AB888" t="s">
        <v>48</v>
      </c>
      <c r="AC888">
        <v>20.45</v>
      </c>
      <c r="AD888" t="s">
        <v>43</v>
      </c>
      <c r="AE888" t="s">
        <v>43</v>
      </c>
      <c r="AF888">
        <v>20.45</v>
      </c>
      <c r="AG888" t="s">
        <v>49</v>
      </c>
      <c r="AH888">
        <v>20.45</v>
      </c>
      <c r="AI888" t="s">
        <v>43</v>
      </c>
      <c r="AJ888" t="s">
        <v>43</v>
      </c>
      <c r="AK888">
        <v>20.45</v>
      </c>
      <c r="AL888">
        <v>0</v>
      </c>
      <c r="AM888" t="s">
        <v>2647</v>
      </c>
      <c r="AN888" t="s">
        <v>43</v>
      </c>
      <c r="AO888" t="s">
        <v>1212</v>
      </c>
      <c r="AP888" t="s">
        <v>43</v>
      </c>
      <c r="AQ888" t="s">
        <v>43</v>
      </c>
      <c r="AR888" t="s">
        <v>3385</v>
      </c>
      <c r="AS888" t="s">
        <v>43</v>
      </c>
      <c r="AT888" t="str">
        <f>_xlfn.XLOOKUP(AO888,Enrollees!A:A,Enrollees!E:E)</f>
        <v>Ray Davis</v>
      </c>
      <c r="AU888" t="str">
        <f>_xlfn.XLOOKUP(AO888,Enrollees!A:A,Enrollees!C:C)</f>
        <v>South Bend Heritage Foundation</v>
      </c>
      <c r="AV888">
        <f>_xlfn.XLOOKUP(AO888,Enrollees!A:A,Enrollees!F:F)</f>
        <v>5743472107</v>
      </c>
      <c r="AW888" s="7">
        <f t="shared" si="13"/>
        <v>20.45</v>
      </c>
    </row>
    <row r="889" spans="1:49" x14ac:dyDescent="0.2">
      <c r="A889" t="s">
        <v>3425</v>
      </c>
      <c r="B889" s="1">
        <v>44597.264120370368</v>
      </c>
      <c r="C889" s="10">
        <v>44597</v>
      </c>
      <c r="D889" t="s">
        <v>347</v>
      </c>
      <c r="E889" s="2">
        <v>44597</v>
      </c>
      <c r="F889" t="s">
        <v>613</v>
      </c>
      <c r="G889" s="2">
        <v>44597</v>
      </c>
      <c r="H889" t="s">
        <v>1614</v>
      </c>
      <c r="I889" s="2">
        <v>44597</v>
      </c>
      <c r="J889" t="s">
        <v>1615</v>
      </c>
      <c r="K889" t="s">
        <v>742</v>
      </c>
      <c r="L889" t="s">
        <v>560</v>
      </c>
      <c r="M889" t="s">
        <v>561</v>
      </c>
      <c r="N889" t="s">
        <v>562</v>
      </c>
      <c r="O889" t="s">
        <v>43</v>
      </c>
      <c r="P889" t="s">
        <v>44</v>
      </c>
      <c r="Q889" t="s">
        <v>45</v>
      </c>
      <c r="R889" t="s">
        <v>43</v>
      </c>
      <c r="S889" t="s">
        <v>43</v>
      </c>
      <c r="T889" t="s">
        <v>43</v>
      </c>
      <c r="U889" t="s">
        <v>43</v>
      </c>
      <c r="V889" t="s">
        <v>43</v>
      </c>
      <c r="W889" t="s">
        <v>43</v>
      </c>
      <c r="X889" t="s">
        <v>43</v>
      </c>
      <c r="Y889" t="s">
        <v>757</v>
      </c>
      <c r="Z889" t="s">
        <v>43</v>
      </c>
      <c r="AA889" t="s">
        <v>47</v>
      </c>
      <c r="AB889" t="s">
        <v>48</v>
      </c>
      <c r="AC889">
        <v>14.99</v>
      </c>
      <c r="AD889" t="s">
        <v>43</v>
      </c>
      <c r="AE889" t="s">
        <v>43</v>
      </c>
      <c r="AF889">
        <v>14.99</v>
      </c>
      <c r="AG889" t="s">
        <v>49</v>
      </c>
      <c r="AH889">
        <v>14.99</v>
      </c>
      <c r="AI889" t="s">
        <v>43</v>
      </c>
      <c r="AJ889" t="s">
        <v>43</v>
      </c>
      <c r="AK889">
        <v>14.99</v>
      </c>
      <c r="AL889">
        <v>0</v>
      </c>
      <c r="AM889" t="s">
        <v>2647</v>
      </c>
      <c r="AN889" t="s">
        <v>43</v>
      </c>
      <c r="AO889" t="s">
        <v>1242</v>
      </c>
      <c r="AP889" t="s">
        <v>43</v>
      </c>
      <c r="AQ889" t="s">
        <v>43</v>
      </c>
      <c r="AR889" t="s">
        <v>3385</v>
      </c>
      <c r="AS889" t="s">
        <v>43</v>
      </c>
      <c r="AT889" t="str">
        <f>_xlfn.XLOOKUP(AO889,Enrollees!A:A,Enrollees!E:E)</f>
        <v>Malik Clark</v>
      </c>
      <c r="AU889" t="str">
        <f>_xlfn.XLOOKUP(AO889,Enrollees!A:A,Enrollees!C:C)</f>
        <v>South Bend Heritage Foundation</v>
      </c>
      <c r="AV889">
        <f>_xlfn.XLOOKUP(AO889,Enrollees!A:A,Enrollees!F:F)</f>
        <v>5747035680</v>
      </c>
      <c r="AW889" s="7">
        <f t="shared" si="13"/>
        <v>14.99</v>
      </c>
    </row>
    <row r="890" spans="1:49" x14ac:dyDescent="0.2">
      <c r="A890" t="s">
        <v>3426</v>
      </c>
      <c r="B890" s="1">
        <v>44597.339907407404</v>
      </c>
      <c r="C890" s="10">
        <v>44597</v>
      </c>
      <c r="D890" t="s">
        <v>1616</v>
      </c>
      <c r="E890" s="2">
        <v>44597</v>
      </c>
      <c r="F890" t="s">
        <v>3418</v>
      </c>
      <c r="G890" s="2">
        <v>44597</v>
      </c>
      <c r="H890" t="s">
        <v>544</v>
      </c>
      <c r="I890" s="2">
        <v>44597</v>
      </c>
      <c r="J890" t="s">
        <v>3427</v>
      </c>
      <c r="K890" t="s">
        <v>742</v>
      </c>
      <c r="L890" t="s">
        <v>560</v>
      </c>
      <c r="M890" t="s">
        <v>561</v>
      </c>
      <c r="N890" t="s">
        <v>562</v>
      </c>
      <c r="O890" t="s">
        <v>43</v>
      </c>
      <c r="P890" t="s">
        <v>44</v>
      </c>
      <c r="Q890" t="s">
        <v>45</v>
      </c>
      <c r="R890" t="s">
        <v>43</v>
      </c>
      <c r="S890" t="s">
        <v>43</v>
      </c>
      <c r="T890" t="s">
        <v>43</v>
      </c>
      <c r="U890" t="s">
        <v>43</v>
      </c>
      <c r="V890" t="s">
        <v>43</v>
      </c>
      <c r="W890" t="s">
        <v>43</v>
      </c>
      <c r="X890" t="s">
        <v>43</v>
      </c>
      <c r="Y890" t="s">
        <v>757</v>
      </c>
      <c r="Z890" t="s">
        <v>43</v>
      </c>
      <c r="AA890" t="s">
        <v>47</v>
      </c>
      <c r="AB890" t="s">
        <v>48</v>
      </c>
      <c r="AC890">
        <v>20.02</v>
      </c>
      <c r="AD890" t="s">
        <v>43</v>
      </c>
      <c r="AE890" t="s">
        <v>43</v>
      </c>
      <c r="AF890">
        <v>20.02</v>
      </c>
      <c r="AG890" t="s">
        <v>49</v>
      </c>
      <c r="AH890">
        <v>20.02</v>
      </c>
      <c r="AI890" t="s">
        <v>43</v>
      </c>
      <c r="AJ890" t="s">
        <v>43</v>
      </c>
      <c r="AK890">
        <v>20.02</v>
      </c>
      <c r="AL890">
        <v>0</v>
      </c>
      <c r="AM890" t="s">
        <v>2666</v>
      </c>
      <c r="AN890" t="s">
        <v>43</v>
      </c>
      <c r="AO890" t="s">
        <v>1124</v>
      </c>
      <c r="AP890" t="s">
        <v>43</v>
      </c>
      <c r="AQ890" t="s">
        <v>43</v>
      </c>
      <c r="AR890" s="3" t="s">
        <v>3416</v>
      </c>
      <c r="AS890" t="s">
        <v>43</v>
      </c>
      <c r="AT890" t="str">
        <f>_xlfn.XLOOKUP(AO890,Enrollees!A:A,Enrollees!E:E)</f>
        <v>Forrest  Clark</v>
      </c>
      <c r="AU890" t="str">
        <f>_xlfn.XLOOKUP(AO890,Enrollees!A:A,Enrollees!C:C)</f>
        <v>REAL Services</v>
      </c>
      <c r="AV890">
        <f>_xlfn.XLOOKUP(AO890,Enrollees!A:A,Enrollees!F:F)</f>
        <v>5749995615</v>
      </c>
      <c r="AW890" s="7">
        <f t="shared" si="13"/>
        <v>20.02</v>
      </c>
    </row>
    <row r="891" spans="1:49" x14ac:dyDescent="0.2">
      <c r="A891" t="s">
        <v>3428</v>
      </c>
      <c r="B891" s="1">
        <v>44597.592870370368</v>
      </c>
      <c r="C891" s="10">
        <v>44597</v>
      </c>
      <c r="D891" t="s">
        <v>586</v>
      </c>
      <c r="E891" s="2">
        <v>44597</v>
      </c>
      <c r="F891" t="s">
        <v>1617</v>
      </c>
      <c r="G891" s="2">
        <v>44597</v>
      </c>
      <c r="H891" t="s">
        <v>334</v>
      </c>
      <c r="I891" s="2">
        <v>44597</v>
      </c>
      <c r="J891" t="s">
        <v>655</v>
      </c>
      <c r="K891" t="s">
        <v>742</v>
      </c>
      <c r="L891" t="s">
        <v>560</v>
      </c>
      <c r="M891" t="s">
        <v>561</v>
      </c>
      <c r="N891" t="s">
        <v>562</v>
      </c>
      <c r="O891" t="s">
        <v>43</v>
      </c>
      <c r="P891" t="s">
        <v>44</v>
      </c>
      <c r="Q891" t="s">
        <v>45</v>
      </c>
      <c r="R891" t="s">
        <v>43</v>
      </c>
      <c r="S891" t="s">
        <v>43</v>
      </c>
      <c r="T891" t="s">
        <v>43</v>
      </c>
      <c r="U891" t="s">
        <v>43</v>
      </c>
      <c r="V891" t="s">
        <v>43</v>
      </c>
      <c r="W891" t="s">
        <v>43</v>
      </c>
      <c r="X891" t="s">
        <v>43</v>
      </c>
      <c r="Y891" t="s">
        <v>757</v>
      </c>
      <c r="Z891" t="s">
        <v>43</v>
      </c>
      <c r="AA891" t="s">
        <v>47</v>
      </c>
      <c r="AB891" t="s">
        <v>48</v>
      </c>
      <c r="AC891">
        <v>22.04</v>
      </c>
      <c r="AD891" t="s">
        <v>43</v>
      </c>
      <c r="AE891" t="s">
        <v>43</v>
      </c>
      <c r="AF891">
        <v>22.04</v>
      </c>
      <c r="AG891" t="s">
        <v>49</v>
      </c>
      <c r="AH891">
        <v>22.04</v>
      </c>
      <c r="AI891" t="s">
        <v>43</v>
      </c>
      <c r="AJ891" t="s">
        <v>43</v>
      </c>
      <c r="AK891">
        <v>22.04</v>
      </c>
      <c r="AL891">
        <v>0</v>
      </c>
      <c r="AM891" t="s">
        <v>2666</v>
      </c>
      <c r="AN891" t="s">
        <v>43</v>
      </c>
      <c r="AO891" t="s">
        <v>1124</v>
      </c>
      <c r="AP891" t="s">
        <v>43</v>
      </c>
      <c r="AQ891" t="s">
        <v>43</v>
      </c>
      <c r="AR891" s="3" t="s">
        <v>3416</v>
      </c>
      <c r="AS891" t="s">
        <v>43</v>
      </c>
      <c r="AT891" t="str">
        <f>_xlfn.XLOOKUP(AO891,Enrollees!A:A,Enrollees!E:E)</f>
        <v>Forrest  Clark</v>
      </c>
      <c r="AU891" t="str">
        <f>_xlfn.XLOOKUP(AO891,Enrollees!A:A,Enrollees!C:C)</f>
        <v>REAL Services</v>
      </c>
      <c r="AV891">
        <f>_xlfn.XLOOKUP(AO891,Enrollees!A:A,Enrollees!F:F)</f>
        <v>5749995615</v>
      </c>
      <c r="AW891" s="7">
        <f t="shared" si="13"/>
        <v>22.04</v>
      </c>
    </row>
    <row r="892" spans="1:49" x14ac:dyDescent="0.2">
      <c r="A892" t="s">
        <v>3429</v>
      </c>
      <c r="B892" s="1">
        <v>44597.626157407409</v>
      </c>
      <c r="C892" s="10">
        <v>44597</v>
      </c>
      <c r="D892" t="s">
        <v>263</v>
      </c>
      <c r="E892" s="2">
        <v>44597</v>
      </c>
      <c r="F892" t="s">
        <v>264</v>
      </c>
      <c r="G892" s="2">
        <v>44597</v>
      </c>
      <c r="H892" t="s">
        <v>363</v>
      </c>
      <c r="I892" s="2">
        <v>44597</v>
      </c>
      <c r="J892" t="s">
        <v>641</v>
      </c>
      <c r="K892" t="s">
        <v>742</v>
      </c>
      <c r="L892" t="s">
        <v>560</v>
      </c>
      <c r="M892" t="s">
        <v>561</v>
      </c>
      <c r="N892" t="s">
        <v>562</v>
      </c>
      <c r="O892" t="s">
        <v>43</v>
      </c>
      <c r="P892" t="s">
        <v>44</v>
      </c>
      <c r="Q892" t="s">
        <v>45</v>
      </c>
      <c r="R892" t="s">
        <v>43</v>
      </c>
      <c r="S892" t="s">
        <v>43</v>
      </c>
      <c r="T892" t="s">
        <v>43</v>
      </c>
      <c r="U892" t="s">
        <v>43</v>
      </c>
      <c r="V892" t="s">
        <v>43</v>
      </c>
      <c r="W892" t="s">
        <v>43</v>
      </c>
      <c r="X892" t="s">
        <v>43</v>
      </c>
      <c r="Y892" t="s">
        <v>757</v>
      </c>
      <c r="Z892" t="s">
        <v>43</v>
      </c>
      <c r="AA892" t="s">
        <v>47</v>
      </c>
      <c r="AB892" t="s">
        <v>48</v>
      </c>
      <c r="AC892">
        <v>34.94</v>
      </c>
      <c r="AD892" t="s">
        <v>43</v>
      </c>
      <c r="AE892" t="s">
        <v>43</v>
      </c>
      <c r="AF892">
        <v>34.94</v>
      </c>
      <c r="AG892" t="s">
        <v>49</v>
      </c>
      <c r="AH892">
        <v>34.94</v>
      </c>
      <c r="AI892" t="s">
        <v>43</v>
      </c>
      <c r="AJ892" t="s">
        <v>43</v>
      </c>
      <c r="AK892">
        <v>34.94</v>
      </c>
      <c r="AL892">
        <v>0</v>
      </c>
      <c r="AM892" t="s">
        <v>2670</v>
      </c>
      <c r="AN892" t="s">
        <v>43</v>
      </c>
      <c r="AO892" t="s">
        <v>1184</v>
      </c>
      <c r="AP892" t="s">
        <v>43</v>
      </c>
      <c r="AQ892" t="s">
        <v>43</v>
      </c>
      <c r="AR892" t="s">
        <v>3382</v>
      </c>
      <c r="AS892" t="s">
        <v>43</v>
      </c>
      <c r="AT892" t="str">
        <f>_xlfn.XLOOKUP(AO892,Enrollees!A:A,Enrollees!E:E)</f>
        <v>Ella Coppock</v>
      </c>
      <c r="AU892" t="str">
        <f>_xlfn.XLOOKUP(AO892,Enrollees!A:A,Enrollees!C:C)</f>
        <v>St. Margaret's House</v>
      </c>
      <c r="AV892">
        <f>_xlfn.XLOOKUP(AO892,Enrollees!A:A,Enrollees!F:F)</f>
        <v>5743235073</v>
      </c>
      <c r="AW892" s="7">
        <f t="shared" si="13"/>
        <v>34.94</v>
      </c>
    </row>
    <row r="893" spans="1:49" x14ac:dyDescent="0.2">
      <c r="A893" t="s">
        <v>3430</v>
      </c>
      <c r="B893" s="1">
        <v>44597.790486111109</v>
      </c>
      <c r="C893" s="10">
        <v>44597</v>
      </c>
      <c r="D893" t="s">
        <v>650</v>
      </c>
      <c r="E893" s="2">
        <v>44597</v>
      </c>
      <c r="F893" t="s">
        <v>626</v>
      </c>
      <c r="G893" s="2">
        <v>44597</v>
      </c>
      <c r="H893" t="s">
        <v>644</v>
      </c>
      <c r="I893" s="2">
        <v>44597</v>
      </c>
      <c r="J893" t="s">
        <v>605</v>
      </c>
      <c r="K893" t="s">
        <v>742</v>
      </c>
      <c r="L893" t="s">
        <v>560</v>
      </c>
      <c r="M893" t="s">
        <v>561</v>
      </c>
      <c r="N893" t="s">
        <v>562</v>
      </c>
      <c r="O893" t="s">
        <v>43</v>
      </c>
      <c r="P893" t="s">
        <v>44</v>
      </c>
      <c r="Q893" t="s">
        <v>45</v>
      </c>
      <c r="R893" t="s">
        <v>43</v>
      </c>
      <c r="S893" t="s">
        <v>43</v>
      </c>
      <c r="T893" t="s">
        <v>43</v>
      </c>
      <c r="U893" t="s">
        <v>43</v>
      </c>
      <c r="V893" t="s">
        <v>43</v>
      </c>
      <c r="W893" t="s">
        <v>43</v>
      </c>
      <c r="X893" t="s">
        <v>43</v>
      </c>
      <c r="Y893" t="s">
        <v>757</v>
      </c>
      <c r="Z893" t="s">
        <v>43</v>
      </c>
      <c r="AA893" t="s">
        <v>47</v>
      </c>
      <c r="AB893" t="s">
        <v>48</v>
      </c>
      <c r="AC893">
        <v>9.5399999999999991</v>
      </c>
      <c r="AD893" t="s">
        <v>43</v>
      </c>
      <c r="AE893" t="s">
        <v>43</v>
      </c>
      <c r="AF893">
        <v>9.5399999999999991</v>
      </c>
      <c r="AG893" t="s">
        <v>49</v>
      </c>
      <c r="AH893">
        <v>9.5399999999999991</v>
      </c>
      <c r="AI893" t="s">
        <v>43</v>
      </c>
      <c r="AJ893" t="s">
        <v>43</v>
      </c>
      <c r="AK893">
        <v>9.5399999999999991</v>
      </c>
      <c r="AL893">
        <v>0</v>
      </c>
      <c r="AM893" t="s">
        <v>2670</v>
      </c>
      <c r="AN893" t="s">
        <v>43</v>
      </c>
      <c r="AO893" t="s">
        <v>1184</v>
      </c>
      <c r="AP893" t="s">
        <v>43</v>
      </c>
      <c r="AQ893" t="s">
        <v>43</v>
      </c>
      <c r="AR893" t="s">
        <v>3382</v>
      </c>
      <c r="AS893" t="s">
        <v>43</v>
      </c>
      <c r="AT893" t="str">
        <f>_xlfn.XLOOKUP(AO893,Enrollees!A:A,Enrollees!E:E)</f>
        <v>Ella Coppock</v>
      </c>
      <c r="AU893" t="str">
        <f>_xlfn.XLOOKUP(AO893,Enrollees!A:A,Enrollees!C:C)</f>
        <v>St. Margaret's House</v>
      </c>
      <c r="AV893">
        <f>_xlfn.XLOOKUP(AO893,Enrollees!A:A,Enrollees!F:F)</f>
        <v>5743235073</v>
      </c>
      <c r="AW893" s="7">
        <f t="shared" si="13"/>
        <v>9.5399999999999991</v>
      </c>
    </row>
    <row r="894" spans="1:49" x14ac:dyDescent="0.2">
      <c r="A894" t="s">
        <v>3431</v>
      </c>
      <c r="B894" s="1">
        <v>44597.81554398148</v>
      </c>
      <c r="C894" s="10">
        <v>44597</v>
      </c>
      <c r="D894" t="s">
        <v>574</v>
      </c>
      <c r="E894" s="2">
        <v>44597</v>
      </c>
      <c r="F894" t="s">
        <v>596</v>
      </c>
      <c r="G894" s="2">
        <v>44597</v>
      </c>
      <c r="H894" t="s">
        <v>705</v>
      </c>
      <c r="I894" s="2">
        <v>44597</v>
      </c>
      <c r="J894" t="s">
        <v>699</v>
      </c>
      <c r="K894" t="s">
        <v>742</v>
      </c>
      <c r="L894" t="s">
        <v>560</v>
      </c>
      <c r="M894" t="s">
        <v>561</v>
      </c>
      <c r="N894" t="s">
        <v>562</v>
      </c>
      <c r="O894" t="s">
        <v>43</v>
      </c>
      <c r="P894" t="s">
        <v>44</v>
      </c>
      <c r="Q894" t="s">
        <v>45</v>
      </c>
      <c r="R894" t="s">
        <v>43</v>
      </c>
      <c r="S894" t="s">
        <v>43</v>
      </c>
      <c r="T894" t="s">
        <v>43</v>
      </c>
      <c r="U894" t="s">
        <v>43</v>
      </c>
      <c r="V894" t="s">
        <v>43</v>
      </c>
      <c r="W894" t="s">
        <v>43</v>
      </c>
      <c r="X894" t="s">
        <v>43</v>
      </c>
      <c r="Y894" t="s">
        <v>757</v>
      </c>
      <c r="Z894" t="s">
        <v>43</v>
      </c>
      <c r="AA894" t="s">
        <v>47</v>
      </c>
      <c r="AB894" t="s">
        <v>48</v>
      </c>
      <c r="AC894">
        <v>15.25</v>
      </c>
      <c r="AD894" t="s">
        <v>43</v>
      </c>
      <c r="AE894" t="s">
        <v>43</v>
      </c>
      <c r="AF894">
        <v>15.25</v>
      </c>
      <c r="AG894" t="s">
        <v>49</v>
      </c>
      <c r="AH894">
        <v>15.25</v>
      </c>
      <c r="AI894" t="s">
        <v>43</v>
      </c>
      <c r="AJ894" t="s">
        <v>43</v>
      </c>
      <c r="AK894">
        <v>15.25</v>
      </c>
      <c r="AL894">
        <v>0</v>
      </c>
      <c r="AM894" t="s">
        <v>1661</v>
      </c>
      <c r="AN894" t="s">
        <v>43</v>
      </c>
      <c r="AO894" t="s">
        <v>1342</v>
      </c>
      <c r="AP894" t="s">
        <v>43</v>
      </c>
      <c r="AQ894" t="s">
        <v>43</v>
      </c>
      <c r="AR894" t="s">
        <v>3379</v>
      </c>
      <c r="AS894" t="s">
        <v>43</v>
      </c>
      <c r="AT894" t="str">
        <f>_xlfn.XLOOKUP(AO894,Enrollees!A:A,Enrollees!E:E)</f>
        <v>Yamileth Lara</v>
      </c>
      <c r="AU894" t="str">
        <f>_xlfn.XLOOKUP(AO894,Enrollees!A:A,Enrollees!C:C)</f>
        <v>La Casa de Amistad</v>
      </c>
      <c r="AV894">
        <f>_xlfn.XLOOKUP(AO894,Enrollees!A:A,Enrollees!F:F)</f>
        <v>3474696219</v>
      </c>
      <c r="AW894" s="7">
        <f t="shared" si="13"/>
        <v>15.25</v>
      </c>
    </row>
    <row r="895" spans="1:49" x14ac:dyDescent="0.2">
      <c r="A895" t="s">
        <v>3432</v>
      </c>
      <c r="B895" s="1">
        <v>44597.872337962966</v>
      </c>
      <c r="C895" s="10">
        <v>44597</v>
      </c>
      <c r="D895" t="s">
        <v>511</v>
      </c>
      <c r="E895" s="2">
        <v>44597</v>
      </c>
      <c r="F895" t="s">
        <v>512</v>
      </c>
      <c r="G895" s="2">
        <v>44597</v>
      </c>
      <c r="H895" t="s">
        <v>666</v>
      </c>
      <c r="I895" s="2">
        <v>44597</v>
      </c>
      <c r="J895" t="s">
        <v>628</v>
      </c>
      <c r="K895" t="s">
        <v>742</v>
      </c>
      <c r="L895" t="s">
        <v>560</v>
      </c>
      <c r="M895" t="s">
        <v>561</v>
      </c>
      <c r="N895" t="s">
        <v>562</v>
      </c>
      <c r="O895" t="s">
        <v>43</v>
      </c>
      <c r="P895" t="s">
        <v>44</v>
      </c>
      <c r="Q895" t="s">
        <v>45</v>
      </c>
      <c r="R895" t="s">
        <v>43</v>
      </c>
      <c r="S895" t="s">
        <v>43</v>
      </c>
      <c r="T895" t="s">
        <v>43</v>
      </c>
      <c r="U895" t="s">
        <v>43</v>
      </c>
      <c r="V895" t="s">
        <v>43</v>
      </c>
      <c r="W895" t="s">
        <v>43</v>
      </c>
      <c r="X895" t="s">
        <v>43</v>
      </c>
      <c r="Y895" t="s">
        <v>757</v>
      </c>
      <c r="Z895" t="s">
        <v>43</v>
      </c>
      <c r="AA895" t="s">
        <v>47</v>
      </c>
      <c r="AB895" t="s">
        <v>48</v>
      </c>
      <c r="AC895">
        <v>29.98</v>
      </c>
      <c r="AD895" t="s">
        <v>43</v>
      </c>
      <c r="AE895" t="s">
        <v>43</v>
      </c>
      <c r="AF895">
        <v>29.98</v>
      </c>
      <c r="AG895" t="s">
        <v>49</v>
      </c>
      <c r="AH895">
        <v>29.98</v>
      </c>
      <c r="AI895" t="s">
        <v>43</v>
      </c>
      <c r="AJ895" t="s">
        <v>43</v>
      </c>
      <c r="AK895">
        <v>29.98</v>
      </c>
      <c r="AL895">
        <v>0</v>
      </c>
      <c r="AM895" t="s">
        <v>1661</v>
      </c>
      <c r="AN895" t="s">
        <v>43</v>
      </c>
      <c r="AO895" t="s">
        <v>1342</v>
      </c>
      <c r="AP895" t="s">
        <v>43</v>
      </c>
      <c r="AQ895" t="s">
        <v>43</v>
      </c>
      <c r="AR895" t="s">
        <v>3379</v>
      </c>
      <c r="AS895" t="s">
        <v>43</v>
      </c>
      <c r="AT895" t="str">
        <f>_xlfn.XLOOKUP(AO895,Enrollees!A:A,Enrollees!E:E)</f>
        <v>Yamileth Lara</v>
      </c>
      <c r="AU895" t="str">
        <f>_xlfn.XLOOKUP(AO895,Enrollees!A:A,Enrollees!C:C)</f>
        <v>La Casa de Amistad</v>
      </c>
      <c r="AV895">
        <f>_xlfn.XLOOKUP(AO895,Enrollees!A:A,Enrollees!F:F)</f>
        <v>3474696219</v>
      </c>
      <c r="AW895" s="7">
        <f t="shared" si="13"/>
        <v>29.98</v>
      </c>
    </row>
    <row r="896" spans="1:49" x14ac:dyDescent="0.2">
      <c r="A896" t="s">
        <v>3433</v>
      </c>
      <c r="B896" s="1">
        <v>44597.899884259263</v>
      </c>
      <c r="C896" s="10">
        <v>44597</v>
      </c>
      <c r="D896" t="s">
        <v>1618</v>
      </c>
      <c r="E896" s="2">
        <v>44597</v>
      </c>
      <c r="F896" t="s">
        <v>700</v>
      </c>
      <c r="G896" s="2">
        <v>44597</v>
      </c>
      <c r="H896" t="s">
        <v>198</v>
      </c>
      <c r="I896" s="2">
        <v>44597</v>
      </c>
      <c r="J896" t="s">
        <v>199</v>
      </c>
      <c r="K896" t="s">
        <v>742</v>
      </c>
      <c r="L896" t="s">
        <v>560</v>
      </c>
      <c r="M896" t="s">
        <v>561</v>
      </c>
      <c r="N896" t="s">
        <v>562</v>
      </c>
      <c r="O896" t="s">
        <v>43</v>
      </c>
      <c r="P896" t="s">
        <v>44</v>
      </c>
      <c r="Q896" t="s">
        <v>45</v>
      </c>
      <c r="R896" t="s">
        <v>43</v>
      </c>
      <c r="S896" t="s">
        <v>43</v>
      </c>
      <c r="T896" t="s">
        <v>43</v>
      </c>
      <c r="U896" t="s">
        <v>43</v>
      </c>
      <c r="V896" t="s">
        <v>43</v>
      </c>
      <c r="W896" t="s">
        <v>43</v>
      </c>
      <c r="X896" t="s">
        <v>43</v>
      </c>
      <c r="Y896" t="s">
        <v>757</v>
      </c>
      <c r="Z896" t="s">
        <v>43</v>
      </c>
      <c r="AA896" t="s">
        <v>47</v>
      </c>
      <c r="AB896" t="s">
        <v>48</v>
      </c>
      <c r="AC896">
        <v>19.95</v>
      </c>
      <c r="AD896" t="s">
        <v>43</v>
      </c>
      <c r="AE896" t="s">
        <v>43</v>
      </c>
      <c r="AF896">
        <v>19.95</v>
      </c>
      <c r="AG896" t="s">
        <v>49</v>
      </c>
      <c r="AH896">
        <v>19.95</v>
      </c>
      <c r="AI896" t="s">
        <v>43</v>
      </c>
      <c r="AJ896" t="s">
        <v>43</v>
      </c>
      <c r="AK896">
        <v>19.95</v>
      </c>
      <c r="AL896">
        <v>0</v>
      </c>
      <c r="AM896" t="s">
        <v>2647</v>
      </c>
      <c r="AN896" t="s">
        <v>43</v>
      </c>
      <c r="AO896" t="s">
        <v>1242</v>
      </c>
      <c r="AP896" t="s">
        <v>43</v>
      </c>
      <c r="AQ896" t="s">
        <v>43</v>
      </c>
      <c r="AR896" t="s">
        <v>3385</v>
      </c>
      <c r="AS896" t="s">
        <v>43</v>
      </c>
      <c r="AT896" t="str">
        <f>_xlfn.XLOOKUP(AO896,Enrollees!A:A,Enrollees!E:E)</f>
        <v>Malik Clark</v>
      </c>
      <c r="AU896" t="str">
        <f>_xlfn.XLOOKUP(AO896,Enrollees!A:A,Enrollees!C:C)</f>
        <v>South Bend Heritage Foundation</v>
      </c>
      <c r="AV896">
        <f>_xlfn.XLOOKUP(AO896,Enrollees!A:A,Enrollees!F:F)</f>
        <v>5747035680</v>
      </c>
      <c r="AW896" s="7">
        <f t="shared" si="13"/>
        <v>19.95</v>
      </c>
    </row>
    <row r="897" spans="1:49" x14ac:dyDescent="0.2">
      <c r="A897" t="s">
        <v>3434</v>
      </c>
      <c r="B897" s="1">
        <v>44597.962766203702</v>
      </c>
      <c r="C897" s="10">
        <v>44597</v>
      </c>
      <c r="D897" t="s">
        <v>1619</v>
      </c>
      <c r="E897" s="2">
        <v>44597</v>
      </c>
      <c r="F897" t="s">
        <v>606</v>
      </c>
      <c r="G897" s="2">
        <v>44597</v>
      </c>
      <c r="H897" t="s">
        <v>640</v>
      </c>
      <c r="I897" s="2">
        <v>44597</v>
      </c>
      <c r="J897" t="s">
        <v>665</v>
      </c>
      <c r="K897" t="s">
        <v>742</v>
      </c>
      <c r="L897" t="s">
        <v>560</v>
      </c>
      <c r="M897" t="s">
        <v>561</v>
      </c>
      <c r="N897" t="s">
        <v>562</v>
      </c>
      <c r="O897" t="s">
        <v>43</v>
      </c>
      <c r="P897" t="s">
        <v>44</v>
      </c>
      <c r="Q897" t="s">
        <v>45</v>
      </c>
      <c r="R897" t="s">
        <v>43</v>
      </c>
      <c r="S897" t="s">
        <v>43</v>
      </c>
      <c r="T897" t="s">
        <v>43</v>
      </c>
      <c r="U897" t="s">
        <v>43</v>
      </c>
      <c r="V897" t="s">
        <v>43</v>
      </c>
      <c r="W897" t="s">
        <v>43</v>
      </c>
      <c r="X897" t="s">
        <v>43</v>
      </c>
      <c r="Y897" t="s">
        <v>757</v>
      </c>
      <c r="Z897" t="s">
        <v>43</v>
      </c>
      <c r="AA897" t="s">
        <v>47</v>
      </c>
      <c r="AB897" t="s">
        <v>48</v>
      </c>
      <c r="AC897">
        <v>32.06</v>
      </c>
      <c r="AD897" t="s">
        <v>43</v>
      </c>
      <c r="AE897" t="s">
        <v>43</v>
      </c>
      <c r="AF897">
        <v>32.06</v>
      </c>
      <c r="AG897" t="s">
        <v>49</v>
      </c>
      <c r="AH897">
        <v>32.06</v>
      </c>
      <c r="AI897" t="s">
        <v>43</v>
      </c>
      <c r="AJ897" t="s">
        <v>43</v>
      </c>
      <c r="AK897">
        <v>32.06</v>
      </c>
      <c r="AL897">
        <v>0</v>
      </c>
      <c r="AM897" t="s">
        <v>2647</v>
      </c>
      <c r="AN897" t="s">
        <v>43</v>
      </c>
      <c r="AO897" t="s">
        <v>1242</v>
      </c>
      <c r="AP897" t="s">
        <v>43</v>
      </c>
      <c r="AQ897" t="s">
        <v>43</v>
      </c>
      <c r="AR897" t="s">
        <v>3385</v>
      </c>
      <c r="AS897" t="s">
        <v>43</v>
      </c>
      <c r="AT897" t="str">
        <f>_xlfn.XLOOKUP(AO897,Enrollees!A:A,Enrollees!E:E)</f>
        <v>Malik Clark</v>
      </c>
      <c r="AU897" t="str">
        <f>_xlfn.XLOOKUP(AO897,Enrollees!A:A,Enrollees!C:C)</f>
        <v>South Bend Heritage Foundation</v>
      </c>
      <c r="AV897">
        <f>_xlfn.XLOOKUP(AO897,Enrollees!A:A,Enrollees!F:F)</f>
        <v>5747035680</v>
      </c>
      <c r="AW897" s="7">
        <f t="shared" si="13"/>
        <v>32.06</v>
      </c>
    </row>
    <row r="898" spans="1:49" x14ac:dyDescent="0.2">
      <c r="A898" t="s">
        <v>3435</v>
      </c>
      <c r="B898" s="1">
        <v>44598.003530092596</v>
      </c>
      <c r="C898" s="10">
        <v>44597</v>
      </c>
      <c r="D898" t="s">
        <v>1620</v>
      </c>
      <c r="E898" s="2">
        <v>44597</v>
      </c>
      <c r="F898" t="s">
        <v>529</v>
      </c>
      <c r="G898" s="2">
        <v>44598</v>
      </c>
      <c r="H898" t="s">
        <v>591</v>
      </c>
      <c r="I898" s="2">
        <v>44597</v>
      </c>
      <c r="J898" t="s">
        <v>702</v>
      </c>
      <c r="K898" t="s">
        <v>742</v>
      </c>
      <c r="L898" t="s">
        <v>560</v>
      </c>
      <c r="M898" t="s">
        <v>561</v>
      </c>
      <c r="N898" t="s">
        <v>562</v>
      </c>
      <c r="O898" t="s">
        <v>43</v>
      </c>
      <c r="P898" t="s">
        <v>44</v>
      </c>
      <c r="Q898" t="s">
        <v>45</v>
      </c>
      <c r="R898" t="s">
        <v>43</v>
      </c>
      <c r="S898" t="s">
        <v>43</v>
      </c>
      <c r="T898" t="s">
        <v>43</v>
      </c>
      <c r="U898" t="s">
        <v>43</v>
      </c>
      <c r="V898" t="s">
        <v>43</v>
      </c>
      <c r="W898" t="s">
        <v>43</v>
      </c>
      <c r="X898" t="s">
        <v>43</v>
      </c>
      <c r="Y898" t="s">
        <v>757</v>
      </c>
      <c r="Z898" t="s">
        <v>43</v>
      </c>
      <c r="AA898" t="s">
        <v>47</v>
      </c>
      <c r="AB898" t="s">
        <v>48</v>
      </c>
      <c r="AC898">
        <v>9.9700000000000006</v>
      </c>
      <c r="AD898" t="s">
        <v>43</v>
      </c>
      <c r="AE898" t="s">
        <v>43</v>
      </c>
      <c r="AF898">
        <v>9.9700000000000006</v>
      </c>
      <c r="AG898" t="s">
        <v>49</v>
      </c>
      <c r="AH898">
        <v>9.9700000000000006</v>
      </c>
      <c r="AI898" t="s">
        <v>43</v>
      </c>
      <c r="AJ898" t="s">
        <v>43</v>
      </c>
      <c r="AK898">
        <v>9.9700000000000006</v>
      </c>
      <c r="AL898">
        <v>0</v>
      </c>
      <c r="AM898" t="s">
        <v>3365</v>
      </c>
      <c r="AN898" t="s">
        <v>43</v>
      </c>
      <c r="AO898" t="s">
        <v>1277</v>
      </c>
      <c r="AP898" t="s">
        <v>43</v>
      </c>
      <c r="AQ898" t="s">
        <v>43</v>
      </c>
      <c r="AR898" t="s">
        <v>3436</v>
      </c>
      <c r="AS898" t="s">
        <v>43</v>
      </c>
      <c r="AT898" t="str">
        <f>_xlfn.XLOOKUP(AO898,Enrollees!A:A,Enrollees!E:E)</f>
        <v>Chelsea  Pierson </v>
      </c>
      <c r="AU898" t="str">
        <f>_xlfn.XLOOKUP(AO898,Enrollees!A:A,Enrollees!C:C)</f>
        <v>Center For the Homeless</v>
      </c>
      <c r="AV898">
        <f>_xlfn.XLOOKUP(AO898,Enrollees!A:A,Enrollees!F:F)</f>
        <v>2082060007</v>
      </c>
      <c r="AW898" s="7">
        <f t="shared" ref="AW898:AW961" si="14">AH898</f>
        <v>9.9700000000000006</v>
      </c>
    </row>
    <row r="899" spans="1:49" x14ac:dyDescent="0.2">
      <c r="A899" s="3" t="s">
        <v>3437</v>
      </c>
      <c r="B899" s="1">
        <v>44598.033634259256</v>
      </c>
      <c r="C899" s="10">
        <v>44598</v>
      </c>
      <c r="D899" t="s">
        <v>450</v>
      </c>
      <c r="E899" s="2">
        <v>44597</v>
      </c>
      <c r="F899" t="s">
        <v>91</v>
      </c>
      <c r="G899" s="2">
        <v>44598</v>
      </c>
      <c r="H899" t="s">
        <v>3438</v>
      </c>
      <c r="I899" s="2">
        <v>44597</v>
      </c>
      <c r="J899" t="s">
        <v>394</v>
      </c>
      <c r="K899" t="s">
        <v>742</v>
      </c>
      <c r="L899" t="s">
        <v>560</v>
      </c>
      <c r="M899" t="s">
        <v>561</v>
      </c>
      <c r="N899" t="s">
        <v>562</v>
      </c>
      <c r="O899" t="s">
        <v>43</v>
      </c>
      <c r="P899" t="s">
        <v>44</v>
      </c>
      <c r="Q899" t="s">
        <v>45</v>
      </c>
      <c r="R899" t="s">
        <v>43</v>
      </c>
      <c r="S899" t="s">
        <v>43</v>
      </c>
      <c r="T899" t="s">
        <v>43</v>
      </c>
      <c r="U899" t="s">
        <v>43</v>
      </c>
      <c r="V899" t="s">
        <v>43</v>
      </c>
      <c r="W899" t="s">
        <v>43</v>
      </c>
      <c r="X899" t="s">
        <v>43</v>
      </c>
      <c r="Y899" t="s">
        <v>757</v>
      </c>
      <c r="Z899" t="s">
        <v>43</v>
      </c>
      <c r="AA899" t="s">
        <v>47</v>
      </c>
      <c r="AB899" t="s">
        <v>48</v>
      </c>
      <c r="AC899">
        <v>34.94</v>
      </c>
      <c r="AD899" t="s">
        <v>43</v>
      </c>
      <c r="AE899" t="s">
        <v>43</v>
      </c>
      <c r="AF899">
        <v>34.94</v>
      </c>
      <c r="AG899" t="s">
        <v>49</v>
      </c>
      <c r="AH899">
        <v>34.94</v>
      </c>
      <c r="AI899" t="s">
        <v>43</v>
      </c>
      <c r="AJ899" t="s">
        <v>43</v>
      </c>
      <c r="AK899">
        <v>34.94</v>
      </c>
      <c r="AL899">
        <v>0</v>
      </c>
      <c r="AM899" t="s">
        <v>3365</v>
      </c>
      <c r="AN899" t="s">
        <v>43</v>
      </c>
      <c r="AO899" t="s">
        <v>1277</v>
      </c>
      <c r="AP899" t="s">
        <v>43</v>
      </c>
      <c r="AQ899" t="s">
        <v>43</v>
      </c>
      <c r="AR899" t="s">
        <v>3436</v>
      </c>
      <c r="AS899" t="s">
        <v>43</v>
      </c>
      <c r="AT899" t="str">
        <f>_xlfn.XLOOKUP(AO899,Enrollees!A:A,Enrollees!E:E)</f>
        <v>Chelsea  Pierson </v>
      </c>
      <c r="AU899" t="str">
        <f>_xlfn.XLOOKUP(AO899,Enrollees!A:A,Enrollees!C:C)</f>
        <v>Center For the Homeless</v>
      </c>
      <c r="AV899">
        <f>_xlfn.XLOOKUP(AO899,Enrollees!A:A,Enrollees!F:F)</f>
        <v>2082060007</v>
      </c>
      <c r="AW899" s="7">
        <f t="shared" si="14"/>
        <v>34.94</v>
      </c>
    </row>
    <row r="900" spans="1:49" x14ac:dyDescent="0.2">
      <c r="A900" t="s">
        <v>3439</v>
      </c>
      <c r="B900" s="1">
        <v>44598.043194444443</v>
      </c>
      <c r="C900" s="10">
        <v>44598</v>
      </c>
      <c r="D900" t="s">
        <v>1621</v>
      </c>
      <c r="E900" s="2">
        <v>44597</v>
      </c>
      <c r="F900" t="s">
        <v>1622</v>
      </c>
      <c r="G900" s="2">
        <v>44598</v>
      </c>
      <c r="H900" t="s">
        <v>1623</v>
      </c>
      <c r="I900" s="2">
        <v>44597</v>
      </c>
      <c r="J900" t="s">
        <v>362</v>
      </c>
      <c r="K900" t="s">
        <v>742</v>
      </c>
      <c r="L900" t="s">
        <v>560</v>
      </c>
      <c r="M900" t="s">
        <v>561</v>
      </c>
      <c r="N900" t="s">
        <v>562</v>
      </c>
      <c r="O900" t="s">
        <v>43</v>
      </c>
      <c r="P900" t="s">
        <v>44</v>
      </c>
      <c r="Q900" t="s">
        <v>45</v>
      </c>
      <c r="R900" t="s">
        <v>43</v>
      </c>
      <c r="S900" t="s">
        <v>43</v>
      </c>
      <c r="T900" t="s">
        <v>43</v>
      </c>
      <c r="U900" t="s">
        <v>43</v>
      </c>
      <c r="V900" t="s">
        <v>43</v>
      </c>
      <c r="W900" t="s">
        <v>43</v>
      </c>
      <c r="X900" t="s">
        <v>43</v>
      </c>
      <c r="Y900" t="s">
        <v>757</v>
      </c>
      <c r="Z900" t="s">
        <v>43</v>
      </c>
      <c r="AA900" t="s">
        <v>47</v>
      </c>
      <c r="AB900" t="s">
        <v>48</v>
      </c>
      <c r="AC900">
        <v>24.95</v>
      </c>
      <c r="AD900" t="s">
        <v>43</v>
      </c>
      <c r="AE900" t="s">
        <v>43</v>
      </c>
      <c r="AF900">
        <v>24.95</v>
      </c>
      <c r="AG900" t="s">
        <v>49</v>
      </c>
      <c r="AH900">
        <v>24.95</v>
      </c>
      <c r="AI900" t="s">
        <v>43</v>
      </c>
      <c r="AJ900" t="s">
        <v>43</v>
      </c>
      <c r="AK900">
        <v>24.95</v>
      </c>
      <c r="AL900">
        <v>0</v>
      </c>
      <c r="AM900" t="s">
        <v>2670</v>
      </c>
      <c r="AN900" t="s">
        <v>43</v>
      </c>
      <c r="AO900" t="s">
        <v>1184</v>
      </c>
      <c r="AP900" t="s">
        <v>43</v>
      </c>
      <c r="AQ900" t="s">
        <v>43</v>
      </c>
      <c r="AR900" t="s">
        <v>3382</v>
      </c>
      <c r="AS900" t="s">
        <v>43</v>
      </c>
      <c r="AT900" t="str">
        <f>_xlfn.XLOOKUP(AO900,Enrollees!A:A,Enrollees!E:E)</f>
        <v>Ella Coppock</v>
      </c>
      <c r="AU900" t="str">
        <f>_xlfn.XLOOKUP(AO900,Enrollees!A:A,Enrollees!C:C)</f>
        <v>St. Margaret's House</v>
      </c>
      <c r="AV900">
        <f>_xlfn.XLOOKUP(AO900,Enrollees!A:A,Enrollees!F:F)</f>
        <v>5743235073</v>
      </c>
      <c r="AW900" s="7">
        <f t="shared" si="14"/>
        <v>24.95</v>
      </c>
    </row>
    <row r="901" spans="1:49" x14ac:dyDescent="0.2">
      <c r="A901" t="s">
        <v>3440</v>
      </c>
      <c r="B901" s="1">
        <v>44598.04855324074</v>
      </c>
      <c r="C901" s="10">
        <v>44598</v>
      </c>
      <c r="D901" t="s">
        <v>3438</v>
      </c>
      <c r="E901" s="2">
        <v>44597</v>
      </c>
      <c r="F901" t="s">
        <v>394</v>
      </c>
      <c r="G901" s="2">
        <v>44598</v>
      </c>
      <c r="H901" t="s">
        <v>3441</v>
      </c>
      <c r="I901" s="2">
        <v>44597</v>
      </c>
      <c r="J901" t="s">
        <v>240</v>
      </c>
      <c r="K901" t="s">
        <v>742</v>
      </c>
      <c r="L901" t="s">
        <v>560</v>
      </c>
      <c r="M901" t="s">
        <v>561</v>
      </c>
      <c r="N901" t="s">
        <v>562</v>
      </c>
      <c r="O901" t="s">
        <v>43</v>
      </c>
      <c r="P901" t="s">
        <v>44</v>
      </c>
      <c r="Q901" t="s">
        <v>45</v>
      </c>
      <c r="R901" t="s">
        <v>43</v>
      </c>
      <c r="S901" t="s">
        <v>43</v>
      </c>
      <c r="T901" t="s">
        <v>43</v>
      </c>
      <c r="U901" t="s">
        <v>43</v>
      </c>
      <c r="V901" t="s">
        <v>43</v>
      </c>
      <c r="W901" t="s">
        <v>43</v>
      </c>
      <c r="X901" t="s">
        <v>43</v>
      </c>
      <c r="Y901" t="s">
        <v>757</v>
      </c>
      <c r="Z901" t="s">
        <v>43</v>
      </c>
      <c r="AA901" t="s">
        <v>47</v>
      </c>
      <c r="AB901" t="s">
        <v>48</v>
      </c>
      <c r="AC901">
        <v>13.28</v>
      </c>
      <c r="AD901" t="s">
        <v>43</v>
      </c>
      <c r="AE901" t="s">
        <v>43</v>
      </c>
      <c r="AF901">
        <v>13.28</v>
      </c>
      <c r="AG901" t="s">
        <v>49</v>
      </c>
      <c r="AH901">
        <v>13.28</v>
      </c>
      <c r="AI901" t="s">
        <v>43</v>
      </c>
      <c r="AJ901" t="s">
        <v>43</v>
      </c>
      <c r="AK901">
        <v>13.28</v>
      </c>
      <c r="AL901">
        <v>0</v>
      </c>
      <c r="AM901" t="s">
        <v>2670</v>
      </c>
      <c r="AN901" t="s">
        <v>43</v>
      </c>
      <c r="AO901" t="s">
        <v>1195</v>
      </c>
      <c r="AP901" t="s">
        <v>43</v>
      </c>
      <c r="AQ901" t="s">
        <v>43</v>
      </c>
      <c r="AR901" t="s">
        <v>3389</v>
      </c>
      <c r="AS901" t="s">
        <v>43</v>
      </c>
      <c r="AT901" t="str">
        <f>_xlfn.XLOOKUP(AO901,Enrollees!A:A,Enrollees!E:E)</f>
        <v>Arina Elliott</v>
      </c>
      <c r="AU901" t="str">
        <f>_xlfn.XLOOKUP(AO901,Enrollees!A:A,Enrollees!C:C)</f>
        <v>St. Margaret's House</v>
      </c>
      <c r="AV901">
        <f>_xlfn.XLOOKUP(AO901,Enrollees!A:A,Enrollees!F:F)</f>
        <v>5744130085</v>
      </c>
      <c r="AW901" s="7">
        <f t="shared" si="14"/>
        <v>13.28</v>
      </c>
    </row>
    <row r="902" spans="1:49" x14ac:dyDescent="0.2">
      <c r="A902" t="s">
        <v>3442</v>
      </c>
      <c r="B902" s="1">
        <v>44598.155138888891</v>
      </c>
      <c r="C902" s="10">
        <v>44598</v>
      </c>
      <c r="D902" t="s">
        <v>3443</v>
      </c>
      <c r="E902" s="2">
        <v>44597</v>
      </c>
      <c r="F902" t="s">
        <v>1624</v>
      </c>
      <c r="G902" s="2">
        <v>44598</v>
      </c>
      <c r="H902" t="s">
        <v>3444</v>
      </c>
      <c r="I902" s="2">
        <v>44597</v>
      </c>
      <c r="J902" t="s">
        <v>3445</v>
      </c>
      <c r="K902" t="s">
        <v>742</v>
      </c>
      <c r="L902" t="s">
        <v>560</v>
      </c>
      <c r="M902" t="s">
        <v>561</v>
      </c>
      <c r="N902" t="s">
        <v>562</v>
      </c>
      <c r="O902" t="s">
        <v>43</v>
      </c>
      <c r="P902" t="s">
        <v>44</v>
      </c>
      <c r="Q902" t="s">
        <v>45</v>
      </c>
      <c r="R902" t="s">
        <v>43</v>
      </c>
      <c r="S902" t="s">
        <v>43</v>
      </c>
      <c r="T902" t="s">
        <v>43</v>
      </c>
      <c r="U902" t="s">
        <v>43</v>
      </c>
      <c r="V902" t="s">
        <v>43</v>
      </c>
      <c r="W902" t="s">
        <v>43</v>
      </c>
      <c r="X902" t="s">
        <v>43</v>
      </c>
      <c r="Y902" t="s">
        <v>757</v>
      </c>
      <c r="Z902" t="s">
        <v>43</v>
      </c>
      <c r="AA902" t="s">
        <v>47</v>
      </c>
      <c r="AB902" t="s">
        <v>48</v>
      </c>
      <c r="AC902">
        <v>9.23</v>
      </c>
      <c r="AD902" t="s">
        <v>43</v>
      </c>
      <c r="AE902" t="s">
        <v>43</v>
      </c>
      <c r="AF902">
        <v>9.23</v>
      </c>
      <c r="AG902" t="s">
        <v>49</v>
      </c>
      <c r="AH902">
        <v>9.23</v>
      </c>
      <c r="AI902" t="s">
        <v>43</v>
      </c>
      <c r="AJ902" t="s">
        <v>43</v>
      </c>
      <c r="AK902">
        <v>9.23</v>
      </c>
      <c r="AL902">
        <v>0</v>
      </c>
      <c r="AM902" t="s">
        <v>2666</v>
      </c>
      <c r="AN902" t="s">
        <v>43</v>
      </c>
      <c r="AO902" t="s">
        <v>1124</v>
      </c>
      <c r="AP902" t="s">
        <v>43</v>
      </c>
      <c r="AQ902" t="s">
        <v>43</v>
      </c>
      <c r="AR902" s="3" t="s">
        <v>3416</v>
      </c>
      <c r="AS902" t="s">
        <v>43</v>
      </c>
      <c r="AT902" t="str">
        <f>_xlfn.XLOOKUP(AO902,Enrollees!A:A,Enrollees!E:E)</f>
        <v>Forrest  Clark</v>
      </c>
      <c r="AU902" t="str">
        <f>_xlfn.XLOOKUP(AO902,Enrollees!A:A,Enrollees!C:C)</f>
        <v>REAL Services</v>
      </c>
      <c r="AV902">
        <f>_xlfn.XLOOKUP(AO902,Enrollees!A:A,Enrollees!F:F)</f>
        <v>5749995615</v>
      </c>
      <c r="AW902" s="7">
        <f t="shared" si="14"/>
        <v>9.23</v>
      </c>
    </row>
    <row r="903" spans="1:49" x14ac:dyDescent="0.2">
      <c r="A903" t="s">
        <v>3446</v>
      </c>
      <c r="B903" s="1">
        <v>44598.171111111114</v>
      </c>
      <c r="C903" s="10">
        <v>44598</v>
      </c>
      <c r="D903" t="s">
        <v>3447</v>
      </c>
      <c r="E903" s="2">
        <v>44597</v>
      </c>
      <c r="F903" t="s">
        <v>329</v>
      </c>
      <c r="G903" s="2">
        <v>44598</v>
      </c>
      <c r="H903" t="s">
        <v>3448</v>
      </c>
      <c r="I903" s="2">
        <v>44597</v>
      </c>
      <c r="J903" t="s">
        <v>640</v>
      </c>
      <c r="K903" t="s">
        <v>742</v>
      </c>
      <c r="L903" t="s">
        <v>560</v>
      </c>
      <c r="M903" t="s">
        <v>561</v>
      </c>
      <c r="N903" t="s">
        <v>562</v>
      </c>
      <c r="O903" t="s">
        <v>43</v>
      </c>
      <c r="P903" t="s">
        <v>44</v>
      </c>
      <c r="Q903" t="s">
        <v>45</v>
      </c>
      <c r="R903" t="s">
        <v>43</v>
      </c>
      <c r="S903" t="s">
        <v>43</v>
      </c>
      <c r="T903" t="s">
        <v>43</v>
      </c>
      <c r="U903" t="s">
        <v>43</v>
      </c>
      <c r="V903" t="s">
        <v>43</v>
      </c>
      <c r="W903" t="s">
        <v>43</v>
      </c>
      <c r="X903" t="s">
        <v>43</v>
      </c>
      <c r="Y903" t="s">
        <v>757</v>
      </c>
      <c r="Z903" t="s">
        <v>43</v>
      </c>
      <c r="AA903" t="s">
        <v>47</v>
      </c>
      <c r="AB903" t="s">
        <v>48</v>
      </c>
      <c r="AC903">
        <v>24.2</v>
      </c>
      <c r="AD903" t="s">
        <v>43</v>
      </c>
      <c r="AE903" t="s">
        <v>43</v>
      </c>
      <c r="AF903">
        <v>24.2</v>
      </c>
      <c r="AG903" t="s">
        <v>49</v>
      </c>
      <c r="AH903">
        <v>24.2</v>
      </c>
      <c r="AI903" t="s">
        <v>43</v>
      </c>
      <c r="AJ903" t="s">
        <v>43</v>
      </c>
      <c r="AK903">
        <v>24.2</v>
      </c>
      <c r="AL903">
        <v>0</v>
      </c>
      <c r="AM903" t="s">
        <v>2647</v>
      </c>
      <c r="AN903" t="s">
        <v>43</v>
      </c>
      <c r="AO903" t="s">
        <v>1242</v>
      </c>
      <c r="AP903" t="s">
        <v>43</v>
      </c>
      <c r="AQ903" t="s">
        <v>43</v>
      </c>
      <c r="AR903" t="s">
        <v>3385</v>
      </c>
      <c r="AS903" t="s">
        <v>43</v>
      </c>
      <c r="AT903" t="str">
        <f>_xlfn.XLOOKUP(AO903,Enrollees!A:A,Enrollees!E:E)</f>
        <v>Malik Clark</v>
      </c>
      <c r="AU903" t="str">
        <f>_xlfn.XLOOKUP(AO903,Enrollees!A:A,Enrollees!C:C)</f>
        <v>South Bend Heritage Foundation</v>
      </c>
      <c r="AV903">
        <f>_xlfn.XLOOKUP(AO903,Enrollees!A:A,Enrollees!F:F)</f>
        <v>5747035680</v>
      </c>
      <c r="AW903" s="7">
        <f t="shared" si="14"/>
        <v>24.2</v>
      </c>
    </row>
    <row r="904" spans="1:49" x14ac:dyDescent="0.2">
      <c r="A904" t="s">
        <v>3449</v>
      </c>
      <c r="B904" s="1">
        <v>44598.352962962963</v>
      </c>
      <c r="C904" s="10">
        <v>44598</v>
      </c>
      <c r="D904" t="s">
        <v>1625</v>
      </c>
      <c r="E904" s="2">
        <v>44598</v>
      </c>
      <c r="F904" t="s">
        <v>3450</v>
      </c>
      <c r="G904" s="2">
        <v>44598</v>
      </c>
      <c r="H904" t="s">
        <v>1626</v>
      </c>
      <c r="I904" s="2">
        <v>44598</v>
      </c>
      <c r="J904" t="s">
        <v>1627</v>
      </c>
      <c r="K904" t="s">
        <v>742</v>
      </c>
      <c r="L904" t="s">
        <v>560</v>
      </c>
      <c r="M904" t="s">
        <v>561</v>
      </c>
      <c r="N904" t="s">
        <v>562</v>
      </c>
      <c r="O904" t="s">
        <v>43</v>
      </c>
      <c r="P904" t="s">
        <v>44</v>
      </c>
      <c r="Q904" t="s">
        <v>45</v>
      </c>
      <c r="R904" t="s">
        <v>43</v>
      </c>
      <c r="S904" t="s">
        <v>43</v>
      </c>
      <c r="T904" t="s">
        <v>43</v>
      </c>
      <c r="U904" t="s">
        <v>43</v>
      </c>
      <c r="V904" t="s">
        <v>43</v>
      </c>
      <c r="W904" t="s">
        <v>43</v>
      </c>
      <c r="X904" t="s">
        <v>43</v>
      </c>
      <c r="Y904" t="s">
        <v>757</v>
      </c>
      <c r="Z904" t="s">
        <v>43</v>
      </c>
      <c r="AA904" t="s">
        <v>47</v>
      </c>
      <c r="AB904" t="s">
        <v>48</v>
      </c>
      <c r="AC904">
        <v>10.44</v>
      </c>
      <c r="AD904" t="s">
        <v>43</v>
      </c>
      <c r="AE904" t="s">
        <v>43</v>
      </c>
      <c r="AF904">
        <v>10.44</v>
      </c>
      <c r="AG904" t="s">
        <v>49</v>
      </c>
      <c r="AH904">
        <v>10.44</v>
      </c>
      <c r="AI904" t="s">
        <v>43</v>
      </c>
      <c r="AJ904" t="s">
        <v>43</v>
      </c>
      <c r="AK904">
        <v>10.44</v>
      </c>
      <c r="AL904">
        <v>0</v>
      </c>
      <c r="AM904" t="s">
        <v>2647</v>
      </c>
      <c r="AN904" t="s">
        <v>43</v>
      </c>
      <c r="AO904" t="s">
        <v>1242</v>
      </c>
      <c r="AP904" t="s">
        <v>43</v>
      </c>
      <c r="AQ904" t="s">
        <v>43</v>
      </c>
      <c r="AR904" t="s">
        <v>3385</v>
      </c>
      <c r="AS904" t="s">
        <v>43</v>
      </c>
      <c r="AT904" t="str">
        <f>_xlfn.XLOOKUP(AO904,Enrollees!A:A,Enrollees!E:E)</f>
        <v>Malik Clark</v>
      </c>
      <c r="AU904" t="str">
        <f>_xlfn.XLOOKUP(AO904,Enrollees!A:A,Enrollees!C:C)</f>
        <v>South Bend Heritage Foundation</v>
      </c>
      <c r="AV904">
        <f>_xlfn.XLOOKUP(AO904,Enrollees!A:A,Enrollees!F:F)</f>
        <v>5747035680</v>
      </c>
      <c r="AW904" s="7">
        <f t="shared" si="14"/>
        <v>10.44</v>
      </c>
    </row>
    <row r="905" spans="1:49" x14ac:dyDescent="0.2">
      <c r="A905" t="s">
        <v>3451</v>
      </c>
      <c r="B905" s="1">
        <v>44598.364999999998</v>
      </c>
      <c r="C905" s="10">
        <v>44598</v>
      </c>
      <c r="D905" t="s">
        <v>1628</v>
      </c>
      <c r="E905" s="2">
        <v>44598</v>
      </c>
      <c r="F905" t="s">
        <v>3452</v>
      </c>
      <c r="G905" s="2">
        <v>44598</v>
      </c>
      <c r="H905" t="s">
        <v>1629</v>
      </c>
      <c r="I905" s="2">
        <v>44598</v>
      </c>
      <c r="J905" t="s">
        <v>3453</v>
      </c>
      <c r="K905" t="s">
        <v>742</v>
      </c>
      <c r="L905" t="s">
        <v>560</v>
      </c>
      <c r="M905" t="s">
        <v>561</v>
      </c>
      <c r="N905" t="s">
        <v>562</v>
      </c>
      <c r="O905" t="s">
        <v>43</v>
      </c>
      <c r="P905" t="s">
        <v>44</v>
      </c>
      <c r="Q905" t="s">
        <v>45</v>
      </c>
      <c r="R905" t="s">
        <v>43</v>
      </c>
      <c r="S905" t="s">
        <v>43</v>
      </c>
      <c r="T905" t="s">
        <v>43</v>
      </c>
      <c r="U905" t="s">
        <v>43</v>
      </c>
      <c r="V905" t="s">
        <v>43</v>
      </c>
      <c r="W905" t="s">
        <v>43</v>
      </c>
      <c r="X905" t="s">
        <v>43</v>
      </c>
      <c r="Y905" t="s">
        <v>757</v>
      </c>
      <c r="Z905" t="s">
        <v>43</v>
      </c>
      <c r="AA905" t="s">
        <v>47</v>
      </c>
      <c r="AB905" t="s">
        <v>48</v>
      </c>
      <c r="AC905">
        <v>11.19</v>
      </c>
      <c r="AD905" t="s">
        <v>43</v>
      </c>
      <c r="AE905" t="s">
        <v>43</v>
      </c>
      <c r="AF905">
        <v>11.19</v>
      </c>
      <c r="AG905" t="s">
        <v>49</v>
      </c>
      <c r="AH905">
        <v>11.19</v>
      </c>
      <c r="AI905" t="s">
        <v>43</v>
      </c>
      <c r="AJ905" t="s">
        <v>43</v>
      </c>
      <c r="AK905">
        <v>11.19</v>
      </c>
      <c r="AL905">
        <v>0</v>
      </c>
      <c r="AM905" t="s">
        <v>2666</v>
      </c>
      <c r="AN905" t="s">
        <v>43</v>
      </c>
      <c r="AO905" t="s">
        <v>1124</v>
      </c>
      <c r="AP905" t="s">
        <v>43</v>
      </c>
      <c r="AQ905" t="s">
        <v>43</v>
      </c>
      <c r="AR905" s="3" t="s">
        <v>3416</v>
      </c>
      <c r="AS905" t="s">
        <v>43</v>
      </c>
      <c r="AT905" t="str">
        <f>_xlfn.XLOOKUP(AO905,Enrollees!A:A,Enrollees!E:E)</f>
        <v>Forrest  Clark</v>
      </c>
      <c r="AU905" t="str">
        <f>_xlfn.XLOOKUP(AO905,Enrollees!A:A,Enrollees!C:C)</f>
        <v>REAL Services</v>
      </c>
      <c r="AV905">
        <f>_xlfn.XLOOKUP(AO905,Enrollees!A:A,Enrollees!F:F)</f>
        <v>5749995615</v>
      </c>
      <c r="AW905" s="7">
        <f t="shared" si="14"/>
        <v>11.19</v>
      </c>
    </row>
    <row r="906" spans="1:49" x14ac:dyDescent="0.2">
      <c r="A906" t="s">
        <v>3454</v>
      </c>
      <c r="B906" s="1">
        <v>44598.707731481481</v>
      </c>
      <c r="C906" s="10">
        <v>44598</v>
      </c>
      <c r="D906" t="s">
        <v>257</v>
      </c>
      <c r="E906" s="2">
        <v>44598</v>
      </c>
      <c r="F906" t="s">
        <v>3455</v>
      </c>
      <c r="G906" s="2">
        <v>44598</v>
      </c>
      <c r="H906" t="s">
        <v>611</v>
      </c>
      <c r="I906" s="2">
        <v>44598</v>
      </c>
      <c r="J906" t="s">
        <v>338</v>
      </c>
      <c r="K906" t="s">
        <v>742</v>
      </c>
      <c r="L906" t="s">
        <v>560</v>
      </c>
      <c r="M906" t="s">
        <v>561</v>
      </c>
      <c r="N906" t="s">
        <v>562</v>
      </c>
      <c r="O906" t="s">
        <v>43</v>
      </c>
      <c r="P906" t="s">
        <v>44</v>
      </c>
      <c r="Q906" t="s">
        <v>45</v>
      </c>
      <c r="R906" t="s">
        <v>43</v>
      </c>
      <c r="S906" t="s">
        <v>43</v>
      </c>
      <c r="T906" t="s">
        <v>43</v>
      </c>
      <c r="U906" t="s">
        <v>43</v>
      </c>
      <c r="V906" t="s">
        <v>43</v>
      </c>
      <c r="W906" t="s">
        <v>43</v>
      </c>
      <c r="X906" t="s">
        <v>43</v>
      </c>
      <c r="Y906" t="s">
        <v>757</v>
      </c>
      <c r="Z906" t="s">
        <v>43</v>
      </c>
      <c r="AA906" t="s">
        <v>47</v>
      </c>
      <c r="AB906" t="s">
        <v>48</v>
      </c>
      <c r="AC906">
        <v>8.2200000000000006</v>
      </c>
      <c r="AD906" t="s">
        <v>43</v>
      </c>
      <c r="AE906" t="s">
        <v>43</v>
      </c>
      <c r="AF906">
        <v>8.2200000000000006</v>
      </c>
      <c r="AG906" t="s">
        <v>49</v>
      </c>
      <c r="AH906">
        <v>8.2200000000000006</v>
      </c>
      <c r="AI906" t="s">
        <v>43</v>
      </c>
      <c r="AJ906" t="s">
        <v>43</v>
      </c>
      <c r="AK906">
        <v>8.2200000000000006</v>
      </c>
      <c r="AL906">
        <v>0</v>
      </c>
      <c r="AM906" t="s">
        <v>2666</v>
      </c>
      <c r="AN906" t="s">
        <v>43</v>
      </c>
      <c r="AO906" t="s">
        <v>1124</v>
      </c>
      <c r="AP906" t="s">
        <v>43</v>
      </c>
      <c r="AQ906" t="s">
        <v>43</v>
      </c>
      <c r="AR906" s="3" t="s">
        <v>3416</v>
      </c>
      <c r="AS906" t="s">
        <v>43</v>
      </c>
      <c r="AT906" t="str">
        <f>_xlfn.XLOOKUP(AO906,Enrollees!A:A,Enrollees!E:E)</f>
        <v>Forrest  Clark</v>
      </c>
      <c r="AU906" t="str">
        <f>_xlfn.XLOOKUP(AO906,Enrollees!A:A,Enrollees!C:C)</f>
        <v>REAL Services</v>
      </c>
      <c r="AV906">
        <f>_xlfn.XLOOKUP(AO906,Enrollees!A:A,Enrollees!F:F)</f>
        <v>5749995615</v>
      </c>
      <c r="AW906" s="7">
        <f t="shared" si="14"/>
        <v>8.2200000000000006</v>
      </c>
    </row>
    <row r="907" spans="1:49" x14ac:dyDescent="0.2">
      <c r="A907" t="s">
        <v>3456</v>
      </c>
      <c r="B907" s="1">
        <v>44598.810474537036</v>
      </c>
      <c r="C907" s="10">
        <v>44598</v>
      </c>
      <c r="D907" t="s">
        <v>119</v>
      </c>
      <c r="E907" s="2">
        <v>44598</v>
      </c>
      <c r="F907" t="s">
        <v>120</v>
      </c>
      <c r="G907" s="2">
        <v>44598</v>
      </c>
      <c r="H907" t="s">
        <v>517</v>
      </c>
      <c r="I907" s="2">
        <v>44598</v>
      </c>
      <c r="J907" t="s">
        <v>684</v>
      </c>
      <c r="K907" t="s">
        <v>742</v>
      </c>
      <c r="L907" t="s">
        <v>560</v>
      </c>
      <c r="M907" t="s">
        <v>561</v>
      </c>
      <c r="N907" t="s">
        <v>562</v>
      </c>
      <c r="O907" t="s">
        <v>43</v>
      </c>
      <c r="P907" t="s">
        <v>44</v>
      </c>
      <c r="Q907" t="s">
        <v>45</v>
      </c>
      <c r="R907" t="s">
        <v>43</v>
      </c>
      <c r="S907" t="s">
        <v>43</v>
      </c>
      <c r="T907" t="s">
        <v>43</v>
      </c>
      <c r="U907" t="s">
        <v>43</v>
      </c>
      <c r="V907" t="s">
        <v>43</v>
      </c>
      <c r="W907" t="s">
        <v>43</v>
      </c>
      <c r="X907" t="s">
        <v>43</v>
      </c>
      <c r="Y907" t="s">
        <v>757</v>
      </c>
      <c r="Z907" t="s">
        <v>43</v>
      </c>
      <c r="AA907" t="s">
        <v>47</v>
      </c>
      <c r="AB907" t="s">
        <v>48</v>
      </c>
      <c r="AC907">
        <v>7.39</v>
      </c>
      <c r="AD907" t="s">
        <v>43</v>
      </c>
      <c r="AE907" t="s">
        <v>43</v>
      </c>
      <c r="AF907">
        <v>7.39</v>
      </c>
      <c r="AG907" t="s">
        <v>49</v>
      </c>
      <c r="AH907">
        <v>7.39</v>
      </c>
      <c r="AI907" t="s">
        <v>43</v>
      </c>
      <c r="AJ907" t="s">
        <v>43</v>
      </c>
      <c r="AK907">
        <v>7.39</v>
      </c>
      <c r="AL907">
        <v>0</v>
      </c>
      <c r="AM907" t="s">
        <v>2647</v>
      </c>
      <c r="AN907" t="s">
        <v>43</v>
      </c>
      <c r="AO907" t="s">
        <v>1262</v>
      </c>
      <c r="AP907" t="s">
        <v>43</v>
      </c>
      <c r="AQ907" t="s">
        <v>43</v>
      </c>
      <c r="AR907" t="s">
        <v>3385</v>
      </c>
      <c r="AS907" t="s">
        <v>43</v>
      </c>
      <c r="AT907" t="str">
        <f>_xlfn.XLOOKUP(AO907,Enrollees!A:A,Enrollees!E:E)</f>
        <v>Jadan Tidwell</v>
      </c>
      <c r="AU907" t="str">
        <f>_xlfn.XLOOKUP(AO907,Enrollees!A:A,Enrollees!C:C)</f>
        <v>South Bend Heritage Foundation</v>
      </c>
      <c r="AV907">
        <f>_xlfn.XLOOKUP(AO907,Enrollees!A:A,Enrollees!F:F)</f>
        <v>5743154395</v>
      </c>
      <c r="AW907" s="7">
        <f t="shared" si="14"/>
        <v>7.39</v>
      </c>
    </row>
    <row r="908" spans="1:49" x14ac:dyDescent="0.2">
      <c r="A908" t="s">
        <v>3457</v>
      </c>
      <c r="B908" s="1">
        <v>44598.860891203702</v>
      </c>
      <c r="C908" s="10">
        <v>44598</v>
      </c>
      <c r="D908" t="s">
        <v>339</v>
      </c>
      <c r="E908" s="2">
        <v>44598</v>
      </c>
      <c r="F908" t="s">
        <v>340</v>
      </c>
      <c r="G908" s="2">
        <v>44598</v>
      </c>
      <c r="H908" t="s">
        <v>60</v>
      </c>
      <c r="I908" s="2">
        <v>44598</v>
      </c>
      <c r="J908" t="s">
        <v>61</v>
      </c>
      <c r="K908" t="s">
        <v>742</v>
      </c>
      <c r="L908" t="s">
        <v>560</v>
      </c>
      <c r="M908" t="s">
        <v>561</v>
      </c>
      <c r="N908" t="s">
        <v>562</v>
      </c>
      <c r="O908" t="s">
        <v>43</v>
      </c>
      <c r="P908" t="s">
        <v>44</v>
      </c>
      <c r="Q908" t="s">
        <v>45</v>
      </c>
      <c r="R908" t="s">
        <v>43</v>
      </c>
      <c r="S908" t="s">
        <v>43</v>
      </c>
      <c r="T908" t="s">
        <v>43</v>
      </c>
      <c r="U908" t="s">
        <v>43</v>
      </c>
      <c r="V908" t="s">
        <v>43</v>
      </c>
      <c r="W908" t="s">
        <v>43</v>
      </c>
      <c r="X908" t="s">
        <v>43</v>
      </c>
      <c r="Y908" t="s">
        <v>757</v>
      </c>
      <c r="Z908" t="s">
        <v>43</v>
      </c>
      <c r="AA908" t="s">
        <v>47</v>
      </c>
      <c r="AB908" t="s">
        <v>48</v>
      </c>
      <c r="AC908">
        <v>16.670000000000002</v>
      </c>
      <c r="AD908" t="s">
        <v>43</v>
      </c>
      <c r="AE908" t="s">
        <v>43</v>
      </c>
      <c r="AF908">
        <v>16.670000000000002</v>
      </c>
      <c r="AG908" t="s">
        <v>49</v>
      </c>
      <c r="AH908">
        <v>16.670000000000002</v>
      </c>
      <c r="AI908" t="s">
        <v>43</v>
      </c>
      <c r="AJ908" t="s">
        <v>43</v>
      </c>
      <c r="AK908">
        <v>16.670000000000002</v>
      </c>
      <c r="AL908">
        <v>0</v>
      </c>
      <c r="AM908" t="s">
        <v>1661</v>
      </c>
      <c r="AN908" t="s">
        <v>43</v>
      </c>
      <c r="AO908" t="s">
        <v>1320</v>
      </c>
      <c r="AP908" t="s">
        <v>43</v>
      </c>
      <c r="AQ908" t="s">
        <v>43</v>
      </c>
      <c r="AR908" t="s">
        <v>3379</v>
      </c>
      <c r="AS908" t="s">
        <v>43</v>
      </c>
      <c r="AT908" t="str">
        <f>_xlfn.XLOOKUP(AO908,Enrollees!A:A,Enrollees!E:E)</f>
        <v>Myldred Hernandez-Gonzalez</v>
      </c>
      <c r="AU908" t="str">
        <f>_xlfn.XLOOKUP(AO908,Enrollees!A:A,Enrollees!C:C)</f>
        <v>La Casa de Amistad</v>
      </c>
      <c r="AV908">
        <f>_xlfn.XLOOKUP(AO908,Enrollees!A:A,Enrollees!F:F)</f>
        <v>9162542961</v>
      </c>
      <c r="AW908" s="7">
        <f t="shared" si="14"/>
        <v>16.670000000000002</v>
      </c>
    </row>
    <row r="909" spans="1:49" x14ac:dyDescent="0.2">
      <c r="A909" t="s">
        <v>3458</v>
      </c>
      <c r="B909" s="1">
        <v>44598.902719907404</v>
      </c>
      <c r="C909" s="10">
        <v>44598</v>
      </c>
      <c r="D909" t="s">
        <v>78</v>
      </c>
      <c r="E909" s="2">
        <v>44598</v>
      </c>
      <c r="F909" t="s">
        <v>79</v>
      </c>
      <c r="G909" s="2">
        <v>44598</v>
      </c>
      <c r="H909" t="s">
        <v>500</v>
      </c>
      <c r="I909" s="2">
        <v>44598</v>
      </c>
      <c r="J909" t="s">
        <v>692</v>
      </c>
      <c r="K909" t="s">
        <v>742</v>
      </c>
      <c r="L909" t="s">
        <v>560</v>
      </c>
      <c r="M909" t="s">
        <v>561</v>
      </c>
      <c r="N909" t="s">
        <v>562</v>
      </c>
      <c r="O909" t="s">
        <v>43</v>
      </c>
      <c r="P909" t="s">
        <v>44</v>
      </c>
      <c r="Q909" t="s">
        <v>45</v>
      </c>
      <c r="R909" t="s">
        <v>43</v>
      </c>
      <c r="S909" t="s">
        <v>43</v>
      </c>
      <c r="T909" t="s">
        <v>43</v>
      </c>
      <c r="U909" t="s">
        <v>43</v>
      </c>
      <c r="V909" t="s">
        <v>43</v>
      </c>
      <c r="W909" t="s">
        <v>43</v>
      </c>
      <c r="X909" t="s">
        <v>43</v>
      </c>
      <c r="Y909" t="s">
        <v>757</v>
      </c>
      <c r="Z909" t="s">
        <v>43</v>
      </c>
      <c r="AA909" t="s">
        <v>47</v>
      </c>
      <c r="AB909" t="s">
        <v>48</v>
      </c>
      <c r="AC909">
        <v>11.47</v>
      </c>
      <c r="AD909" t="s">
        <v>43</v>
      </c>
      <c r="AE909" t="s">
        <v>43</v>
      </c>
      <c r="AF909">
        <v>11.47</v>
      </c>
      <c r="AG909" t="s">
        <v>49</v>
      </c>
      <c r="AH909">
        <v>11.47</v>
      </c>
      <c r="AI909" t="s">
        <v>43</v>
      </c>
      <c r="AJ909" t="s">
        <v>43</v>
      </c>
      <c r="AK909">
        <v>11.47</v>
      </c>
      <c r="AL909">
        <v>0</v>
      </c>
      <c r="AM909" t="s">
        <v>1661</v>
      </c>
      <c r="AN909" t="s">
        <v>43</v>
      </c>
      <c r="AO909" t="s">
        <v>1320</v>
      </c>
      <c r="AP909" t="s">
        <v>43</v>
      </c>
      <c r="AQ909" t="s">
        <v>43</v>
      </c>
      <c r="AR909" t="s">
        <v>3379</v>
      </c>
      <c r="AS909" t="s">
        <v>43</v>
      </c>
      <c r="AT909" t="str">
        <f>_xlfn.XLOOKUP(AO909,Enrollees!A:A,Enrollees!E:E)</f>
        <v>Myldred Hernandez-Gonzalez</v>
      </c>
      <c r="AU909" t="str">
        <f>_xlfn.XLOOKUP(AO909,Enrollees!A:A,Enrollees!C:C)</f>
        <v>La Casa de Amistad</v>
      </c>
      <c r="AV909">
        <f>_xlfn.XLOOKUP(AO909,Enrollees!A:A,Enrollees!F:F)</f>
        <v>9162542961</v>
      </c>
      <c r="AW909" s="7">
        <f t="shared" si="14"/>
        <v>11.47</v>
      </c>
    </row>
    <row r="910" spans="1:49" x14ac:dyDescent="0.2">
      <c r="A910" t="s">
        <v>3459</v>
      </c>
      <c r="B910" s="1">
        <v>44598.925694444442</v>
      </c>
      <c r="C910" s="10">
        <v>44598</v>
      </c>
      <c r="D910" t="s">
        <v>287</v>
      </c>
      <c r="E910" s="2">
        <v>44598</v>
      </c>
      <c r="F910" t="s">
        <v>151</v>
      </c>
      <c r="G910" s="2">
        <v>44598</v>
      </c>
      <c r="H910" t="s">
        <v>712</v>
      </c>
      <c r="I910" s="2">
        <v>44598</v>
      </c>
      <c r="J910" t="s">
        <v>168</v>
      </c>
      <c r="K910" t="s">
        <v>742</v>
      </c>
      <c r="L910" t="s">
        <v>560</v>
      </c>
      <c r="M910" t="s">
        <v>561</v>
      </c>
      <c r="N910" t="s">
        <v>562</v>
      </c>
      <c r="O910" t="s">
        <v>43</v>
      </c>
      <c r="P910" t="s">
        <v>44</v>
      </c>
      <c r="Q910" t="s">
        <v>45</v>
      </c>
      <c r="R910" t="s">
        <v>43</v>
      </c>
      <c r="S910" t="s">
        <v>43</v>
      </c>
      <c r="T910" t="s">
        <v>43</v>
      </c>
      <c r="U910" t="s">
        <v>43</v>
      </c>
      <c r="V910" t="s">
        <v>43</v>
      </c>
      <c r="W910" t="s">
        <v>43</v>
      </c>
      <c r="X910" t="s">
        <v>43</v>
      </c>
      <c r="Y910" t="s">
        <v>757</v>
      </c>
      <c r="Z910" t="s">
        <v>43</v>
      </c>
      <c r="AA910" t="s">
        <v>47</v>
      </c>
      <c r="AB910" t="s">
        <v>48</v>
      </c>
      <c r="AC910">
        <v>19.96</v>
      </c>
      <c r="AD910" t="s">
        <v>43</v>
      </c>
      <c r="AE910" t="s">
        <v>43</v>
      </c>
      <c r="AF910">
        <v>19.96</v>
      </c>
      <c r="AG910" t="s">
        <v>49</v>
      </c>
      <c r="AH910">
        <v>19.96</v>
      </c>
      <c r="AI910" t="s">
        <v>43</v>
      </c>
      <c r="AJ910" t="s">
        <v>43</v>
      </c>
      <c r="AK910">
        <v>19.96</v>
      </c>
      <c r="AL910">
        <v>0</v>
      </c>
      <c r="AM910" t="s">
        <v>2647</v>
      </c>
      <c r="AN910" t="s">
        <v>43</v>
      </c>
      <c r="AO910" t="s">
        <v>1261</v>
      </c>
      <c r="AP910" t="s">
        <v>43</v>
      </c>
      <c r="AQ910" t="s">
        <v>43</v>
      </c>
      <c r="AR910" t="s">
        <v>3385</v>
      </c>
      <c r="AS910" t="s">
        <v>43</v>
      </c>
      <c r="AT910" t="str">
        <f>_xlfn.XLOOKUP(AO910,Enrollees!A:A,Enrollees!E:E)</f>
        <v>Megan madondo</v>
      </c>
      <c r="AU910" t="str">
        <f>_xlfn.XLOOKUP(AO910,Enrollees!A:A,Enrollees!C:C)</f>
        <v>South Bend Heritage Foundation</v>
      </c>
      <c r="AV910">
        <f>_xlfn.XLOOKUP(AO910,Enrollees!A:A,Enrollees!F:F)</f>
        <v>5742200612</v>
      </c>
      <c r="AW910" s="7">
        <f t="shared" si="14"/>
        <v>19.96</v>
      </c>
    </row>
    <row r="911" spans="1:49" x14ac:dyDescent="0.2">
      <c r="A911" t="s">
        <v>3460</v>
      </c>
      <c r="B911" s="1">
        <v>44599.309131944443</v>
      </c>
      <c r="C911" s="10">
        <v>44599</v>
      </c>
      <c r="D911" t="s">
        <v>3461</v>
      </c>
      <c r="E911" s="2">
        <v>44599</v>
      </c>
      <c r="F911" t="s">
        <v>3462</v>
      </c>
      <c r="G911" s="2">
        <v>44599</v>
      </c>
      <c r="H911" t="s">
        <v>3463</v>
      </c>
      <c r="I911" s="2">
        <v>44599</v>
      </c>
      <c r="J911" t="s">
        <v>1630</v>
      </c>
      <c r="K911" t="s">
        <v>742</v>
      </c>
      <c r="L911" t="s">
        <v>560</v>
      </c>
      <c r="M911" t="s">
        <v>561</v>
      </c>
      <c r="N911" t="s">
        <v>562</v>
      </c>
      <c r="O911" t="s">
        <v>43</v>
      </c>
      <c r="P911" t="s">
        <v>44</v>
      </c>
      <c r="Q911" t="s">
        <v>45</v>
      </c>
      <c r="R911" t="s">
        <v>43</v>
      </c>
      <c r="S911" t="s">
        <v>43</v>
      </c>
      <c r="T911" t="s">
        <v>43</v>
      </c>
      <c r="U911" t="s">
        <v>43</v>
      </c>
      <c r="V911" t="s">
        <v>43</v>
      </c>
      <c r="W911" t="s">
        <v>43</v>
      </c>
      <c r="X911" t="s">
        <v>43</v>
      </c>
      <c r="Y911" t="s">
        <v>757</v>
      </c>
      <c r="Z911" t="s">
        <v>43</v>
      </c>
      <c r="AA911" t="s">
        <v>47</v>
      </c>
      <c r="AB911" t="s">
        <v>48</v>
      </c>
      <c r="AC911">
        <v>7.57</v>
      </c>
      <c r="AD911" t="s">
        <v>43</v>
      </c>
      <c r="AE911" t="s">
        <v>43</v>
      </c>
      <c r="AF911">
        <v>7.57</v>
      </c>
      <c r="AG911" t="s">
        <v>49</v>
      </c>
      <c r="AH911">
        <v>7.57</v>
      </c>
      <c r="AI911" t="s">
        <v>43</v>
      </c>
      <c r="AJ911" t="s">
        <v>43</v>
      </c>
      <c r="AK911">
        <v>7.57</v>
      </c>
      <c r="AL911">
        <v>0</v>
      </c>
      <c r="AM911" t="s">
        <v>2647</v>
      </c>
      <c r="AN911" t="s">
        <v>43</v>
      </c>
      <c r="AO911" t="s">
        <v>1242</v>
      </c>
      <c r="AP911" t="s">
        <v>43</v>
      </c>
      <c r="AQ911" t="s">
        <v>43</v>
      </c>
      <c r="AR911" t="s">
        <v>3385</v>
      </c>
      <c r="AS911" t="s">
        <v>43</v>
      </c>
      <c r="AT911" t="str">
        <f>_xlfn.XLOOKUP(AO911,Enrollees!A:A,Enrollees!E:E)</f>
        <v>Malik Clark</v>
      </c>
      <c r="AU911" t="str">
        <f>_xlfn.XLOOKUP(AO911,Enrollees!A:A,Enrollees!C:C)</f>
        <v>South Bend Heritage Foundation</v>
      </c>
      <c r="AV911">
        <f>_xlfn.XLOOKUP(AO911,Enrollees!A:A,Enrollees!F:F)</f>
        <v>5747035680</v>
      </c>
      <c r="AW911" s="7">
        <f t="shared" si="14"/>
        <v>7.57</v>
      </c>
    </row>
    <row r="912" spans="1:49" x14ac:dyDescent="0.2">
      <c r="A912" t="s">
        <v>3464</v>
      </c>
      <c r="B912" s="1">
        <v>44599.561273148145</v>
      </c>
      <c r="C912" s="10">
        <v>44599</v>
      </c>
      <c r="D912" t="s">
        <v>632</v>
      </c>
      <c r="E912" s="2">
        <v>44599</v>
      </c>
      <c r="F912" t="s">
        <v>3465</v>
      </c>
      <c r="G912" s="2">
        <v>44599</v>
      </c>
      <c r="H912" t="s">
        <v>1631</v>
      </c>
      <c r="I912" s="2">
        <v>44599</v>
      </c>
      <c r="J912" t="s">
        <v>1626</v>
      </c>
      <c r="K912" t="s">
        <v>742</v>
      </c>
      <c r="L912" t="s">
        <v>560</v>
      </c>
      <c r="M912" t="s">
        <v>561</v>
      </c>
      <c r="N912" t="s">
        <v>562</v>
      </c>
      <c r="O912" t="s">
        <v>43</v>
      </c>
      <c r="P912" t="s">
        <v>44</v>
      </c>
      <c r="Q912" t="s">
        <v>45</v>
      </c>
      <c r="R912" t="s">
        <v>43</v>
      </c>
      <c r="S912" t="s">
        <v>43</v>
      </c>
      <c r="T912" t="s">
        <v>43</v>
      </c>
      <c r="U912" t="s">
        <v>43</v>
      </c>
      <c r="V912" t="s">
        <v>43</v>
      </c>
      <c r="W912" t="s">
        <v>43</v>
      </c>
      <c r="X912" t="s">
        <v>43</v>
      </c>
      <c r="Y912" t="s">
        <v>757</v>
      </c>
      <c r="Z912" t="s">
        <v>43</v>
      </c>
      <c r="AA912" t="s">
        <v>47</v>
      </c>
      <c r="AB912" t="s">
        <v>48</v>
      </c>
      <c r="AC912">
        <v>19.96</v>
      </c>
      <c r="AD912" t="s">
        <v>43</v>
      </c>
      <c r="AE912" t="s">
        <v>43</v>
      </c>
      <c r="AF912">
        <v>19.96</v>
      </c>
      <c r="AG912" t="s">
        <v>49</v>
      </c>
      <c r="AH912">
        <v>19.96</v>
      </c>
      <c r="AI912" t="s">
        <v>43</v>
      </c>
      <c r="AJ912" t="s">
        <v>43</v>
      </c>
      <c r="AK912">
        <v>19.96</v>
      </c>
      <c r="AL912">
        <v>0</v>
      </c>
      <c r="AM912" t="s">
        <v>2670</v>
      </c>
      <c r="AN912" t="s">
        <v>43</v>
      </c>
      <c r="AO912" t="s">
        <v>1184</v>
      </c>
      <c r="AP912" t="s">
        <v>43</v>
      </c>
      <c r="AQ912" t="s">
        <v>43</v>
      </c>
      <c r="AR912" t="s">
        <v>3382</v>
      </c>
      <c r="AS912" t="s">
        <v>43</v>
      </c>
      <c r="AT912" t="str">
        <f>_xlfn.XLOOKUP(AO912,Enrollees!A:A,Enrollees!E:E)</f>
        <v>Ella Coppock</v>
      </c>
      <c r="AU912" t="str">
        <f>_xlfn.XLOOKUP(AO912,Enrollees!A:A,Enrollees!C:C)</f>
        <v>St. Margaret's House</v>
      </c>
      <c r="AV912">
        <f>_xlfn.XLOOKUP(AO912,Enrollees!A:A,Enrollees!F:F)</f>
        <v>5743235073</v>
      </c>
      <c r="AW912" s="7">
        <f t="shared" si="14"/>
        <v>19.96</v>
      </c>
    </row>
    <row r="913" spans="1:49" x14ac:dyDescent="0.2">
      <c r="A913" t="s">
        <v>3466</v>
      </c>
      <c r="B913" s="1">
        <v>44599.610405092593</v>
      </c>
      <c r="C913" s="10">
        <v>44599</v>
      </c>
      <c r="D913" t="s">
        <v>440</v>
      </c>
      <c r="E913" s="2">
        <v>44599</v>
      </c>
      <c r="F913" t="s">
        <v>484</v>
      </c>
      <c r="G913" s="2">
        <v>44599</v>
      </c>
      <c r="H913" t="s">
        <v>239</v>
      </c>
      <c r="I913" s="2">
        <v>44599</v>
      </c>
      <c r="J913" t="s">
        <v>3467</v>
      </c>
      <c r="K913" t="s">
        <v>742</v>
      </c>
      <c r="L913" t="s">
        <v>560</v>
      </c>
      <c r="M913" t="s">
        <v>561</v>
      </c>
      <c r="N913" t="s">
        <v>562</v>
      </c>
      <c r="O913" t="s">
        <v>43</v>
      </c>
      <c r="P913" t="s">
        <v>44</v>
      </c>
      <c r="Q913" t="s">
        <v>45</v>
      </c>
      <c r="R913" t="s">
        <v>43</v>
      </c>
      <c r="S913" t="s">
        <v>43</v>
      </c>
      <c r="T913" t="s">
        <v>43</v>
      </c>
      <c r="U913" t="s">
        <v>43</v>
      </c>
      <c r="V913" t="s">
        <v>43</v>
      </c>
      <c r="W913" t="s">
        <v>43</v>
      </c>
      <c r="X913" t="s">
        <v>43</v>
      </c>
      <c r="Y913" t="s">
        <v>757</v>
      </c>
      <c r="Z913" t="s">
        <v>43</v>
      </c>
      <c r="AA913" t="s">
        <v>47</v>
      </c>
      <c r="AB913" t="s">
        <v>48</v>
      </c>
      <c r="AC913">
        <v>16.3</v>
      </c>
      <c r="AD913" t="s">
        <v>43</v>
      </c>
      <c r="AE913" t="s">
        <v>43</v>
      </c>
      <c r="AF913">
        <v>16.3</v>
      </c>
      <c r="AG913" t="s">
        <v>49</v>
      </c>
      <c r="AH913">
        <v>16.3</v>
      </c>
      <c r="AI913" t="s">
        <v>43</v>
      </c>
      <c r="AJ913" t="s">
        <v>43</v>
      </c>
      <c r="AK913">
        <v>16.3</v>
      </c>
      <c r="AL913">
        <v>0</v>
      </c>
      <c r="AM913" t="s">
        <v>2666</v>
      </c>
      <c r="AN913" t="s">
        <v>43</v>
      </c>
      <c r="AO913" t="s">
        <v>1128</v>
      </c>
      <c r="AP913" t="s">
        <v>43</v>
      </c>
      <c r="AQ913" t="s">
        <v>43</v>
      </c>
      <c r="AR913" s="3" t="s">
        <v>3416</v>
      </c>
      <c r="AS913" t="s">
        <v>43</v>
      </c>
      <c r="AT913" t="str">
        <f>_xlfn.XLOOKUP(AO913,Enrollees!A:A,Enrollees!E:E)</f>
        <v>Richard Tingley</v>
      </c>
      <c r="AU913" t="str">
        <f>_xlfn.XLOOKUP(AO913,Enrollees!A:A,Enrollees!C:C)</f>
        <v>REAL Services</v>
      </c>
      <c r="AV913">
        <f>_xlfn.XLOOKUP(AO913,Enrollees!A:A,Enrollees!F:F)</f>
        <v>5749995613</v>
      </c>
      <c r="AW913" s="7">
        <f t="shared" si="14"/>
        <v>16.3</v>
      </c>
    </row>
    <row r="914" spans="1:49" x14ac:dyDescent="0.2">
      <c r="A914" t="s">
        <v>3468</v>
      </c>
      <c r="B914" s="1">
        <v>44599.616122685184</v>
      </c>
      <c r="C914" s="10">
        <v>44599</v>
      </c>
      <c r="D914" t="s">
        <v>1632</v>
      </c>
      <c r="E914" s="2">
        <v>44599</v>
      </c>
      <c r="F914" t="s">
        <v>3469</v>
      </c>
      <c r="G914" s="2">
        <v>44599</v>
      </c>
      <c r="H914" t="s">
        <v>602</v>
      </c>
      <c r="I914" s="2">
        <v>44599</v>
      </c>
      <c r="J914" t="s">
        <v>583</v>
      </c>
      <c r="K914" t="s">
        <v>742</v>
      </c>
      <c r="L914" t="s">
        <v>560</v>
      </c>
      <c r="M914" t="s">
        <v>561</v>
      </c>
      <c r="N914" t="s">
        <v>562</v>
      </c>
      <c r="O914" t="s">
        <v>43</v>
      </c>
      <c r="P914" t="s">
        <v>44</v>
      </c>
      <c r="Q914" t="s">
        <v>45</v>
      </c>
      <c r="R914" t="s">
        <v>43</v>
      </c>
      <c r="S914" t="s">
        <v>43</v>
      </c>
      <c r="T914" t="s">
        <v>43</v>
      </c>
      <c r="U914" t="s">
        <v>43</v>
      </c>
      <c r="V914" t="s">
        <v>43</v>
      </c>
      <c r="W914" t="s">
        <v>43</v>
      </c>
      <c r="X914" t="s">
        <v>43</v>
      </c>
      <c r="Y914" t="s">
        <v>757</v>
      </c>
      <c r="Z914" t="s">
        <v>43</v>
      </c>
      <c r="AA914" t="s">
        <v>47</v>
      </c>
      <c r="AB914" t="s">
        <v>48</v>
      </c>
      <c r="AC914">
        <v>14.9</v>
      </c>
      <c r="AD914" t="s">
        <v>43</v>
      </c>
      <c r="AE914" t="s">
        <v>43</v>
      </c>
      <c r="AF914">
        <v>14.9</v>
      </c>
      <c r="AG914" t="s">
        <v>49</v>
      </c>
      <c r="AH914">
        <v>14.9</v>
      </c>
      <c r="AI914" t="s">
        <v>43</v>
      </c>
      <c r="AJ914" t="s">
        <v>43</v>
      </c>
      <c r="AK914">
        <v>14.9</v>
      </c>
      <c r="AL914">
        <v>0</v>
      </c>
      <c r="AM914" t="s">
        <v>1661</v>
      </c>
      <c r="AN914" t="s">
        <v>43</v>
      </c>
      <c r="AO914" t="s">
        <v>1389</v>
      </c>
      <c r="AP914" t="s">
        <v>43</v>
      </c>
      <c r="AQ914" t="s">
        <v>43</v>
      </c>
      <c r="AR914" t="s">
        <v>3379</v>
      </c>
      <c r="AS914" t="s">
        <v>43</v>
      </c>
      <c r="AT914" t="str">
        <f>_xlfn.XLOOKUP(AO914,Enrollees!A:A,Enrollees!E:E)</f>
        <v>Gabrielle Morgan</v>
      </c>
      <c r="AU914" t="str">
        <f>_xlfn.XLOOKUP(AO914,Enrollees!A:A,Enrollees!C:C)</f>
        <v>La Casa de Amistad</v>
      </c>
      <c r="AV914">
        <f>_xlfn.XLOOKUP(AO914,Enrollees!A:A,Enrollees!F:F)</f>
        <v>5743095834</v>
      </c>
      <c r="AW914" s="7">
        <f t="shared" si="14"/>
        <v>14.9</v>
      </c>
    </row>
    <row r="915" spans="1:49" x14ac:dyDescent="0.2">
      <c r="A915" t="s">
        <v>3470</v>
      </c>
      <c r="B915" s="1">
        <v>44599.690370370372</v>
      </c>
      <c r="C915" s="10">
        <v>44599</v>
      </c>
      <c r="D915" t="s">
        <v>1633</v>
      </c>
      <c r="E915" s="2">
        <v>44599</v>
      </c>
      <c r="F915" t="s">
        <v>1634</v>
      </c>
      <c r="G915" s="2">
        <v>44599</v>
      </c>
      <c r="H915" t="s">
        <v>701</v>
      </c>
      <c r="I915" s="2">
        <v>44599</v>
      </c>
      <c r="J915" t="s">
        <v>255</v>
      </c>
      <c r="K915" t="s">
        <v>742</v>
      </c>
      <c r="L915" t="s">
        <v>560</v>
      </c>
      <c r="M915" t="s">
        <v>561</v>
      </c>
      <c r="N915" t="s">
        <v>562</v>
      </c>
      <c r="O915" t="s">
        <v>43</v>
      </c>
      <c r="P915" t="s">
        <v>44</v>
      </c>
      <c r="Q915" t="s">
        <v>45</v>
      </c>
      <c r="R915" t="s">
        <v>43</v>
      </c>
      <c r="S915" t="s">
        <v>43</v>
      </c>
      <c r="T915" t="s">
        <v>43</v>
      </c>
      <c r="U915" t="s">
        <v>43</v>
      </c>
      <c r="V915" t="s">
        <v>43</v>
      </c>
      <c r="W915" t="s">
        <v>43</v>
      </c>
      <c r="X915" t="s">
        <v>43</v>
      </c>
      <c r="Y915" t="s">
        <v>757</v>
      </c>
      <c r="Z915" t="s">
        <v>43</v>
      </c>
      <c r="AA915" t="s">
        <v>47</v>
      </c>
      <c r="AB915" t="s">
        <v>48</v>
      </c>
      <c r="AC915">
        <v>15.86</v>
      </c>
      <c r="AD915" t="s">
        <v>43</v>
      </c>
      <c r="AE915" t="s">
        <v>43</v>
      </c>
      <c r="AF915">
        <v>15.86</v>
      </c>
      <c r="AG915" t="s">
        <v>49</v>
      </c>
      <c r="AH915">
        <v>15.86</v>
      </c>
      <c r="AI915" t="s">
        <v>43</v>
      </c>
      <c r="AJ915" t="s">
        <v>43</v>
      </c>
      <c r="AK915">
        <v>15.86</v>
      </c>
      <c r="AL915">
        <v>0</v>
      </c>
      <c r="AM915" t="s">
        <v>2666</v>
      </c>
      <c r="AN915" t="s">
        <v>43</v>
      </c>
      <c r="AO915" t="s">
        <v>1128</v>
      </c>
      <c r="AP915" t="s">
        <v>43</v>
      </c>
      <c r="AQ915" t="s">
        <v>43</v>
      </c>
      <c r="AR915" s="3" t="s">
        <v>3416</v>
      </c>
      <c r="AS915" t="s">
        <v>43</v>
      </c>
      <c r="AT915" t="str">
        <f>_xlfn.XLOOKUP(AO915,Enrollees!A:A,Enrollees!E:E)</f>
        <v>Richard Tingley</v>
      </c>
      <c r="AU915" t="str">
        <f>_xlfn.XLOOKUP(AO915,Enrollees!A:A,Enrollees!C:C)</f>
        <v>REAL Services</v>
      </c>
      <c r="AV915">
        <f>_xlfn.XLOOKUP(AO915,Enrollees!A:A,Enrollees!F:F)</f>
        <v>5749995613</v>
      </c>
      <c r="AW915" s="7">
        <f t="shared" si="14"/>
        <v>15.86</v>
      </c>
    </row>
    <row r="916" spans="1:49" x14ac:dyDescent="0.2">
      <c r="A916" t="s">
        <v>3471</v>
      </c>
      <c r="B916" s="1">
        <v>44599.722800925927</v>
      </c>
      <c r="C916" s="10">
        <v>44599</v>
      </c>
      <c r="D916" t="s">
        <v>1635</v>
      </c>
      <c r="E916" s="2">
        <v>44599</v>
      </c>
      <c r="F916" t="s">
        <v>687</v>
      </c>
      <c r="G916" s="2">
        <v>44599</v>
      </c>
      <c r="H916" t="s">
        <v>606</v>
      </c>
      <c r="I916" s="2">
        <v>44599</v>
      </c>
      <c r="J916" t="s">
        <v>528</v>
      </c>
      <c r="K916" t="s">
        <v>742</v>
      </c>
      <c r="L916" t="s">
        <v>560</v>
      </c>
      <c r="M916" t="s">
        <v>561</v>
      </c>
      <c r="N916" t="s">
        <v>562</v>
      </c>
      <c r="O916" t="s">
        <v>43</v>
      </c>
      <c r="P916" t="s">
        <v>44</v>
      </c>
      <c r="Q916" t="s">
        <v>45</v>
      </c>
      <c r="R916" t="s">
        <v>43</v>
      </c>
      <c r="S916" t="s">
        <v>43</v>
      </c>
      <c r="T916" t="s">
        <v>43</v>
      </c>
      <c r="U916" t="s">
        <v>43</v>
      </c>
      <c r="V916" t="s">
        <v>43</v>
      </c>
      <c r="W916" t="s">
        <v>43</v>
      </c>
      <c r="X916" t="s">
        <v>43</v>
      </c>
      <c r="Y916" t="s">
        <v>757</v>
      </c>
      <c r="Z916" t="s">
        <v>43</v>
      </c>
      <c r="AA916" t="s">
        <v>47</v>
      </c>
      <c r="AB916" t="s">
        <v>48</v>
      </c>
      <c r="AC916">
        <v>10.75</v>
      </c>
      <c r="AD916" t="s">
        <v>43</v>
      </c>
      <c r="AE916" t="s">
        <v>43</v>
      </c>
      <c r="AF916">
        <v>10.75</v>
      </c>
      <c r="AG916" t="s">
        <v>49</v>
      </c>
      <c r="AH916">
        <v>10.75</v>
      </c>
      <c r="AI916" t="s">
        <v>43</v>
      </c>
      <c r="AJ916" t="s">
        <v>43</v>
      </c>
      <c r="AK916">
        <v>10.75</v>
      </c>
      <c r="AL916">
        <v>0</v>
      </c>
      <c r="AM916" t="s">
        <v>3367</v>
      </c>
      <c r="AN916" t="s">
        <v>43</v>
      </c>
      <c r="AO916" t="s">
        <v>1166</v>
      </c>
      <c r="AP916" t="s">
        <v>43</v>
      </c>
      <c r="AQ916" t="s">
        <v>43</v>
      </c>
      <c r="AR916" t="s">
        <v>3402</v>
      </c>
      <c r="AS916" t="s">
        <v>43</v>
      </c>
      <c r="AT916" t="str">
        <f>_xlfn.XLOOKUP(AO916,Enrollees!A:A,Enrollees!E:E)</f>
        <v>Adessa Kubley</v>
      </c>
      <c r="AU916" t="str">
        <f>_xlfn.XLOOKUP(AO916,Enrollees!A:A,Enrollees!C:C)</f>
        <v>Hope Ministries</v>
      </c>
      <c r="AV916">
        <f>_xlfn.XLOOKUP(AO916,Enrollees!A:A,Enrollees!F:F)</f>
        <v>5745148245</v>
      </c>
      <c r="AW916" s="7">
        <f t="shared" si="14"/>
        <v>10.75</v>
      </c>
    </row>
    <row r="917" spans="1:49" x14ac:dyDescent="0.2">
      <c r="A917" t="s">
        <v>3472</v>
      </c>
      <c r="B917" s="1">
        <v>44599.727731481478</v>
      </c>
      <c r="C917" s="10">
        <v>44599</v>
      </c>
      <c r="D917" t="s">
        <v>311</v>
      </c>
      <c r="E917" s="2">
        <v>44599</v>
      </c>
      <c r="F917" t="s">
        <v>312</v>
      </c>
      <c r="G917" s="2">
        <v>44599</v>
      </c>
      <c r="H917" t="s">
        <v>282</v>
      </c>
      <c r="I917" s="2">
        <v>44599</v>
      </c>
      <c r="J917" t="s">
        <v>296</v>
      </c>
      <c r="K917" t="s">
        <v>742</v>
      </c>
      <c r="L917" t="s">
        <v>560</v>
      </c>
      <c r="M917" t="s">
        <v>561</v>
      </c>
      <c r="N917" t="s">
        <v>562</v>
      </c>
      <c r="O917" t="s">
        <v>43</v>
      </c>
      <c r="P917" t="s">
        <v>44</v>
      </c>
      <c r="Q917" t="s">
        <v>45</v>
      </c>
      <c r="R917" t="s">
        <v>43</v>
      </c>
      <c r="S917" t="s">
        <v>43</v>
      </c>
      <c r="T917" t="s">
        <v>43</v>
      </c>
      <c r="U917" t="s">
        <v>43</v>
      </c>
      <c r="V917" t="s">
        <v>43</v>
      </c>
      <c r="W917" t="s">
        <v>43</v>
      </c>
      <c r="X917" t="s">
        <v>43</v>
      </c>
      <c r="Y917" t="s">
        <v>757</v>
      </c>
      <c r="Z917" t="s">
        <v>43</v>
      </c>
      <c r="AA917" t="s">
        <v>47</v>
      </c>
      <c r="AB917" t="s">
        <v>48</v>
      </c>
      <c r="AC917">
        <v>6.49</v>
      </c>
      <c r="AD917" t="s">
        <v>43</v>
      </c>
      <c r="AE917" t="s">
        <v>43</v>
      </c>
      <c r="AF917">
        <v>6.49</v>
      </c>
      <c r="AG917" t="s">
        <v>49</v>
      </c>
      <c r="AH917">
        <v>6.49</v>
      </c>
      <c r="AI917" t="s">
        <v>43</v>
      </c>
      <c r="AJ917" t="s">
        <v>43</v>
      </c>
      <c r="AK917">
        <v>6.49</v>
      </c>
      <c r="AL917">
        <v>0</v>
      </c>
      <c r="AM917" t="s">
        <v>2647</v>
      </c>
      <c r="AN917" t="s">
        <v>43</v>
      </c>
      <c r="AO917" t="s">
        <v>1261</v>
      </c>
      <c r="AP917" t="s">
        <v>43</v>
      </c>
      <c r="AQ917" t="s">
        <v>43</v>
      </c>
      <c r="AR917" t="s">
        <v>3385</v>
      </c>
      <c r="AS917" t="s">
        <v>43</v>
      </c>
      <c r="AT917" t="str">
        <f>_xlfn.XLOOKUP(AO917,Enrollees!A:A,Enrollees!E:E)</f>
        <v>Megan madondo</v>
      </c>
      <c r="AU917" t="str">
        <f>_xlfn.XLOOKUP(AO917,Enrollees!A:A,Enrollees!C:C)</f>
        <v>South Bend Heritage Foundation</v>
      </c>
      <c r="AV917">
        <f>_xlfn.XLOOKUP(AO917,Enrollees!A:A,Enrollees!F:F)</f>
        <v>5742200612</v>
      </c>
      <c r="AW917" s="7">
        <f t="shared" si="14"/>
        <v>6.49</v>
      </c>
    </row>
    <row r="918" spans="1:49" x14ac:dyDescent="0.2">
      <c r="A918" t="s">
        <v>3473</v>
      </c>
      <c r="B918" s="1">
        <v>44599.820347222223</v>
      </c>
      <c r="C918" s="10">
        <v>44599</v>
      </c>
      <c r="D918" t="s">
        <v>425</v>
      </c>
      <c r="E918" s="2">
        <v>44599</v>
      </c>
      <c r="F918" t="s">
        <v>440</v>
      </c>
      <c r="G918" s="2">
        <v>44599</v>
      </c>
      <c r="H918" t="s">
        <v>71</v>
      </c>
      <c r="I918" s="2">
        <v>44599</v>
      </c>
      <c r="J918" t="s">
        <v>72</v>
      </c>
      <c r="K918" t="s">
        <v>742</v>
      </c>
      <c r="L918" t="s">
        <v>560</v>
      </c>
      <c r="M918" t="s">
        <v>561</v>
      </c>
      <c r="N918" t="s">
        <v>562</v>
      </c>
      <c r="O918" t="s">
        <v>43</v>
      </c>
      <c r="P918" t="s">
        <v>44</v>
      </c>
      <c r="Q918" t="s">
        <v>45</v>
      </c>
      <c r="R918" t="s">
        <v>43</v>
      </c>
      <c r="S918" t="s">
        <v>43</v>
      </c>
      <c r="T918" t="s">
        <v>43</v>
      </c>
      <c r="U918" t="s">
        <v>43</v>
      </c>
      <c r="V918" t="s">
        <v>43</v>
      </c>
      <c r="W918" t="s">
        <v>43</v>
      </c>
      <c r="X918" t="s">
        <v>43</v>
      </c>
      <c r="Y918" t="s">
        <v>757</v>
      </c>
      <c r="Z918" t="s">
        <v>43</v>
      </c>
      <c r="AA918" t="s">
        <v>47</v>
      </c>
      <c r="AB918" t="s">
        <v>48</v>
      </c>
      <c r="AC918">
        <v>8.69</v>
      </c>
      <c r="AD918" t="s">
        <v>43</v>
      </c>
      <c r="AE918" t="s">
        <v>43</v>
      </c>
      <c r="AF918">
        <v>8.69</v>
      </c>
      <c r="AG918" t="s">
        <v>49</v>
      </c>
      <c r="AH918">
        <v>8.69</v>
      </c>
      <c r="AI918" t="s">
        <v>43</v>
      </c>
      <c r="AJ918" t="s">
        <v>43</v>
      </c>
      <c r="AK918">
        <v>8.69</v>
      </c>
      <c r="AL918">
        <v>0</v>
      </c>
      <c r="AM918" t="s">
        <v>1661</v>
      </c>
      <c r="AN918" t="s">
        <v>43</v>
      </c>
      <c r="AO918" t="s">
        <v>1341</v>
      </c>
      <c r="AP918" t="s">
        <v>43</v>
      </c>
      <c r="AQ918" t="s">
        <v>43</v>
      </c>
      <c r="AR918" t="s">
        <v>3379</v>
      </c>
      <c r="AS918" t="s">
        <v>43</v>
      </c>
      <c r="AT918" t="str">
        <f>_xlfn.XLOOKUP(AO918,Enrollees!A:A,Enrollees!E:E)</f>
        <v>Deannetaniece Howard</v>
      </c>
      <c r="AU918" t="str">
        <f>_xlfn.XLOOKUP(AO918,Enrollees!A:A,Enrollees!C:C)</f>
        <v>La Casa de Amistad</v>
      </c>
      <c r="AV918">
        <f>_xlfn.XLOOKUP(AO918,Enrollees!A:A,Enrollees!F:F)</f>
        <v>3122185151</v>
      </c>
      <c r="AW918" s="7">
        <f t="shared" si="14"/>
        <v>8.69</v>
      </c>
    </row>
    <row r="919" spans="1:49" x14ac:dyDescent="0.2">
      <c r="A919" t="s">
        <v>3474</v>
      </c>
      <c r="B919" s="1">
        <v>44599.839965277781</v>
      </c>
      <c r="C919" s="10">
        <v>44599</v>
      </c>
      <c r="D919" t="s">
        <v>320</v>
      </c>
      <c r="E919" s="2">
        <v>44599</v>
      </c>
      <c r="F919" t="s">
        <v>321</v>
      </c>
      <c r="G919" s="2">
        <v>44599</v>
      </c>
      <c r="H919" t="s">
        <v>240</v>
      </c>
      <c r="I919" s="2">
        <v>44599</v>
      </c>
      <c r="J919" t="s">
        <v>241</v>
      </c>
      <c r="K919" t="s">
        <v>742</v>
      </c>
      <c r="L919" t="s">
        <v>560</v>
      </c>
      <c r="M919" t="s">
        <v>561</v>
      </c>
      <c r="N919" t="s">
        <v>562</v>
      </c>
      <c r="O919" t="s">
        <v>43</v>
      </c>
      <c r="P919" t="s">
        <v>44</v>
      </c>
      <c r="Q919" t="s">
        <v>45</v>
      </c>
      <c r="R919" t="s">
        <v>43</v>
      </c>
      <c r="S919" t="s">
        <v>43</v>
      </c>
      <c r="T919" t="s">
        <v>43</v>
      </c>
      <c r="U919" t="s">
        <v>43</v>
      </c>
      <c r="V919" t="s">
        <v>43</v>
      </c>
      <c r="W919" t="s">
        <v>43</v>
      </c>
      <c r="X919" t="s">
        <v>43</v>
      </c>
      <c r="Y919" t="s">
        <v>757</v>
      </c>
      <c r="Z919" t="s">
        <v>43</v>
      </c>
      <c r="AA919" t="s">
        <v>47</v>
      </c>
      <c r="AB919" t="s">
        <v>48</v>
      </c>
      <c r="AC919">
        <v>24.92</v>
      </c>
      <c r="AD919" t="s">
        <v>43</v>
      </c>
      <c r="AE919" t="s">
        <v>43</v>
      </c>
      <c r="AF919">
        <v>24.92</v>
      </c>
      <c r="AG919" t="s">
        <v>49</v>
      </c>
      <c r="AH919">
        <v>24.92</v>
      </c>
      <c r="AI919" t="s">
        <v>43</v>
      </c>
      <c r="AJ919" t="s">
        <v>43</v>
      </c>
      <c r="AK919">
        <v>24.92</v>
      </c>
      <c r="AL919">
        <v>0</v>
      </c>
      <c r="AM919" t="s">
        <v>1661</v>
      </c>
      <c r="AN919" t="s">
        <v>43</v>
      </c>
      <c r="AO919" t="s">
        <v>1341</v>
      </c>
      <c r="AP919" t="s">
        <v>43</v>
      </c>
      <c r="AQ919" t="s">
        <v>43</v>
      </c>
      <c r="AR919" t="s">
        <v>3379</v>
      </c>
      <c r="AS919" t="s">
        <v>43</v>
      </c>
      <c r="AT919" t="str">
        <f>_xlfn.XLOOKUP(AO919,Enrollees!A:A,Enrollees!E:E)</f>
        <v>Deannetaniece Howard</v>
      </c>
      <c r="AU919" t="str">
        <f>_xlfn.XLOOKUP(AO919,Enrollees!A:A,Enrollees!C:C)</f>
        <v>La Casa de Amistad</v>
      </c>
      <c r="AV919">
        <f>_xlfn.XLOOKUP(AO919,Enrollees!A:A,Enrollees!F:F)</f>
        <v>3122185151</v>
      </c>
      <c r="AW919" s="7">
        <f t="shared" si="14"/>
        <v>24.92</v>
      </c>
    </row>
    <row r="920" spans="1:49" x14ac:dyDescent="0.2">
      <c r="A920" t="s">
        <v>3475</v>
      </c>
      <c r="B920" s="1">
        <v>44599.877384259256</v>
      </c>
      <c r="C920" s="10">
        <v>44599</v>
      </c>
      <c r="D920" t="s">
        <v>400</v>
      </c>
      <c r="E920" s="2">
        <v>44599</v>
      </c>
      <c r="F920" t="s">
        <v>401</v>
      </c>
      <c r="G920" s="2">
        <v>44599</v>
      </c>
      <c r="H920" t="s">
        <v>465</v>
      </c>
      <c r="I920" s="2">
        <v>44599</v>
      </c>
      <c r="J920" t="s">
        <v>466</v>
      </c>
      <c r="K920" t="s">
        <v>742</v>
      </c>
      <c r="L920" t="s">
        <v>560</v>
      </c>
      <c r="M920" t="s">
        <v>561</v>
      </c>
      <c r="N920" t="s">
        <v>562</v>
      </c>
      <c r="O920" t="s">
        <v>43</v>
      </c>
      <c r="P920" t="s">
        <v>44</v>
      </c>
      <c r="Q920" t="s">
        <v>45</v>
      </c>
      <c r="R920" t="s">
        <v>43</v>
      </c>
      <c r="S920" t="s">
        <v>43</v>
      </c>
      <c r="T920" t="s">
        <v>43</v>
      </c>
      <c r="U920" t="s">
        <v>43</v>
      </c>
      <c r="V920" t="s">
        <v>43</v>
      </c>
      <c r="W920" t="s">
        <v>43</v>
      </c>
      <c r="X920" t="s">
        <v>43</v>
      </c>
      <c r="Y920" t="s">
        <v>757</v>
      </c>
      <c r="Z920" t="s">
        <v>43</v>
      </c>
      <c r="AA920" t="s">
        <v>47</v>
      </c>
      <c r="AB920" t="s">
        <v>48</v>
      </c>
      <c r="AC920">
        <v>10.01</v>
      </c>
      <c r="AD920" t="s">
        <v>43</v>
      </c>
      <c r="AE920" t="s">
        <v>43</v>
      </c>
      <c r="AF920">
        <v>10.01</v>
      </c>
      <c r="AG920" t="s">
        <v>49</v>
      </c>
      <c r="AH920">
        <v>10.01</v>
      </c>
      <c r="AI920" t="s">
        <v>43</v>
      </c>
      <c r="AJ920" t="s">
        <v>43</v>
      </c>
      <c r="AK920">
        <v>10.01</v>
      </c>
      <c r="AL920">
        <v>0</v>
      </c>
      <c r="AM920" t="s">
        <v>3367</v>
      </c>
      <c r="AN920" t="s">
        <v>43</v>
      </c>
      <c r="AO920" t="s">
        <v>1161</v>
      </c>
      <c r="AP920" t="s">
        <v>43</v>
      </c>
      <c r="AQ920" t="s">
        <v>43</v>
      </c>
      <c r="AR920" t="s">
        <v>3402</v>
      </c>
      <c r="AS920" t="s">
        <v>43</v>
      </c>
      <c r="AT920" t="str">
        <f>_xlfn.XLOOKUP(AO920,Enrollees!A:A,Enrollees!E:E)</f>
        <v>Viline Clark (HWL)</v>
      </c>
      <c r="AU920" t="str">
        <f>_xlfn.XLOOKUP(AO920,Enrollees!A:A,Enrollees!C:C)</f>
        <v>Hope Ministries</v>
      </c>
      <c r="AV920">
        <f>_xlfn.XLOOKUP(AO920,Enrollees!A:A,Enrollees!F:F)</f>
        <v>5744064610</v>
      </c>
      <c r="AW920" s="7">
        <f t="shared" si="14"/>
        <v>10.01</v>
      </c>
    </row>
    <row r="921" spans="1:49" x14ac:dyDescent="0.2">
      <c r="A921" t="s">
        <v>3476</v>
      </c>
      <c r="B921" s="1">
        <v>44599.94599537037</v>
      </c>
      <c r="C921" s="10">
        <v>44599</v>
      </c>
      <c r="D921" t="s">
        <v>301</v>
      </c>
      <c r="E921" s="2">
        <v>44599</v>
      </c>
      <c r="F921" t="s">
        <v>167</v>
      </c>
      <c r="G921" s="2">
        <v>44599</v>
      </c>
      <c r="H921" t="s">
        <v>73</v>
      </c>
      <c r="I921" s="2">
        <v>44599</v>
      </c>
      <c r="J921" t="s">
        <v>74</v>
      </c>
      <c r="K921" t="s">
        <v>742</v>
      </c>
      <c r="L921" t="s">
        <v>560</v>
      </c>
      <c r="M921" t="s">
        <v>561</v>
      </c>
      <c r="N921" t="s">
        <v>562</v>
      </c>
      <c r="O921" t="s">
        <v>43</v>
      </c>
      <c r="P921" t="s">
        <v>44</v>
      </c>
      <c r="Q921" t="s">
        <v>45</v>
      </c>
      <c r="R921" t="s">
        <v>43</v>
      </c>
      <c r="S921" t="s">
        <v>43</v>
      </c>
      <c r="T921" t="s">
        <v>43</v>
      </c>
      <c r="U921" t="s">
        <v>43</v>
      </c>
      <c r="V921" t="s">
        <v>43</v>
      </c>
      <c r="W921" t="s">
        <v>43</v>
      </c>
      <c r="X921" t="s">
        <v>43</v>
      </c>
      <c r="Y921" t="s">
        <v>757</v>
      </c>
      <c r="Z921" t="s">
        <v>43</v>
      </c>
      <c r="AA921" t="s">
        <v>47</v>
      </c>
      <c r="AB921" t="s">
        <v>48</v>
      </c>
      <c r="AC921">
        <v>13.15</v>
      </c>
      <c r="AD921" t="s">
        <v>43</v>
      </c>
      <c r="AE921" t="s">
        <v>43</v>
      </c>
      <c r="AF921">
        <v>13.15</v>
      </c>
      <c r="AG921" t="s">
        <v>49</v>
      </c>
      <c r="AH921">
        <v>13.15</v>
      </c>
      <c r="AI921" t="s">
        <v>43</v>
      </c>
      <c r="AJ921" t="s">
        <v>43</v>
      </c>
      <c r="AK921">
        <v>13.15</v>
      </c>
      <c r="AL921">
        <v>0</v>
      </c>
      <c r="AM921" t="s">
        <v>1661</v>
      </c>
      <c r="AN921" t="s">
        <v>43</v>
      </c>
      <c r="AO921" t="s">
        <v>1389</v>
      </c>
      <c r="AP921" t="s">
        <v>43</v>
      </c>
      <c r="AQ921" t="s">
        <v>43</v>
      </c>
      <c r="AR921" t="s">
        <v>3379</v>
      </c>
      <c r="AS921" t="s">
        <v>43</v>
      </c>
      <c r="AT921" t="str">
        <f>_xlfn.XLOOKUP(AO921,Enrollees!A:A,Enrollees!E:E)</f>
        <v>Gabrielle Morgan</v>
      </c>
      <c r="AU921" t="str">
        <f>_xlfn.XLOOKUP(AO921,Enrollees!A:A,Enrollees!C:C)</f>
        <v>La Casa de Amistad</v>
      </c>
      <c r="AV921">
        <f>_xlfn.XLOOKUP(AO921,Enrollees!A:A,Enrollees!F:F)</f>
        <v>5743095834</v>
      </c>
      <c r="AW921" s="7">
        <f t="shared" si="14"/>
        <v>13.15</v>
      </c>
    </row>
    <row r="922" spans="1:49" x14ac:dyDescent="0.2">
      <c r="A922" t="s">
        <v>3477</v>
      </c>
      <c r="B922" s="1">
        <v>44600.169849537036</v>
      </c>
      <c r="C922" s="10">
        <v>44600</v>
      </c>
      <c r="D922" t="s">
        <v>3452</v>
      </c>
      <c r="E922" s="2">
        <v>44599</v>
      </c>
      <c r="F922" t="s">
        <v>1636</v>
      </c>
      <c r="G922" s="2">
        <v>44600</v>
      </c>
      <c r="H922" t="s">
        <v>740</v>
      </c>
      <c r="I922" s="2">
        <v>44599</v>
      </c>
      <c r="J922" t="s">
        <v>143</v>
      </c>
      <c r="K922" t="s">
        <v>742</v>
      </c>
      <c r="L922" t="s">
        <v>560</v>
      </c>
      <c r="M922" t="s">
        <v>561</v>
      </c>
      <c r="N922" t="s">
        <v>562</v>
      </c>
      <c r="O922" t="s">
        <v>43</v>
      </c>
      <c r="P922" t="s">
        <v>44</v>
      </c>
      <c r="Q922" t="s">
        <v>45</v>
      </c>
      <c r="R922" t="s">
        <v>43</v>
      </c>
      <c r="S922" t="s">
        <v>43</v>
      </c>
      <c r="T922" t="s">
        <v>43</v>
      </c>
      <c r="U922" t="s">
        <v>43</v>
      </c>
      <c r="V922" t="s">
        <v>43</v>
      </c>
      <c r="W922" t="s">
        <v>43</v>
      </c>
      <c r="X922" t="s">
        <v>43</v>
      </c>
      <c r="Y922" t="s">
        <v>757</v>
      </c>
      <c r="Z922" t="s">
        <v>43</v>
      </c>
      <c r="AA922" t="s">
        <v>47</v>
      </c>
      <c r="AB922" t="s">
        <v>48</v>
      </c>
      <c r="AC922">
        <v>10.06</v>
      </c>
      <c r="AD922" t="s">
        <v>43</v>
      </c>
      <c r="AE922" t="s">
        <v>43</v>
      </c>
      <c r="AF922">
        <v>10.06</v>
      </c>
      <c r="AG922" t="s">
        <v>49</v>
      </c>
      <c r="AH922">
        <v>10.06</v>
      </c>
      <c r="AI922" t="s">
        <v>43</v>
      </c>
      <c r="AJ922" t="s">
        <v>43</v>
      </c>
      <c r="AK922">
        <v>10.06</v>
      </c>
      <c r="AL922">
        <v>0</v>
      </c>
      <c r="AM922" t="s">
        <v>3367</v>
      </c>
      <c r="AN922" t="s">
        <v>43</v>
      </c>
      <c r="AO922" t="s">
        <v>1177</v>
      </c>
      <c r="AP922" t="s">
        <v>43</v>
      </c>
      <c r="AQ922" t="s">
        <v>43</v>
      </c>
      <c r="AR922" t="s">
        <v>3412</v>
      </c>
      <c r="AS922" t="s">
        <v>43</v>
      </c>
      <c r="AT922" t="str">
        <f>_xlfn.XLOOKUP(AO922,Enrollees!A:A,Enrollees!E:E)</f>
        <v>Julian Martin (HWL)</v>
      </c>
      <c r="AU922" t="str">
        <f>_xlfn.XLOOKUP(AO922,Enrollees!A:A,Enrollees!C:C)</f>
        <v>Hope Ministries</v>
      </c>
      <c r="AV922">
        <f>_xlfn.XLOOKUP(AO922,Enrollees!A:A,Enrollees!F:F)</f>
        <v>5742509911</v>
      </c>
      <c r="AW922" s="7">
        <f t="shared" si="14"/>
        <v>10.06</v>
      </c>
    </row>
    <row r="923" spans="1:49" x14ac:dyDescent="0.2">
      <c r="A923" s="3" t="s">
        <v>3478</v>
      </c>
      <c r="B923" s="1">
        <v>44600.527905092589</v>
      </c>
      <c r="C923" s="10">
        <v>44600</v>
      </c>
      <c r="D923" t="s">
        <v>615</v>
      </c>
      <c r="E923" s="2">
        <v>44600</v>
      </c>
      <c r="F923" t="s">
        <v>729</v>
      </c>
      <c r="G923" s="2">
        <v>44600</v>
      </c>
      <c r="H923" t="s">
        <v>750</v>
      </c>
      <c r="I923" s="2">
        <v>44600</v>
      </c>
      <c r="J923" t="s">
        <v>619</v>
      </c>
      <c r="K923" t="s">
        <v>742</v>
      </c>
      <c r="L923" t="s">
        <v>560</v>
      </c>
      <c r="M923" t="s">
        <v>561</v>
      </c>
      <c r="N923" t="s">
        <v>562</v>
      </c>
      <c r="O923" t="s">
        <v>43</v>
      </c>
      <c r="P923" t="s">
        <v>44</v>
      </c>
      <c r="Q923" t="s">
        <v>45</v>
      </c>
      <c r="R923" t="s">
        <v>43</v>
      </c>
      <c r="S923" t="s">
        <v>43</v>
      </c>
      <c r="T923" t="s">
        <v>43</v>
      </c>
      <c r="U923" t="s">
        <v>43</v>
      </c>
      <c r="V923" t="s">
        <v>43</v>
      </c>
      <c r="W923" t="s">
        <v>43</v>
      </c>
      <c r="X923" t="s">
        <v>43</v>
      </c>
      <c r="Y923" t="s">
        <v>757</v>
      </c>
      <c r="Z923" t="s">
        <v>43</v>
      </c>
      <c r="AA923" t="s">
        <v>47</v>
      </c>
      <c r="AB923" t="s">
        <v>48</v>
      </c>
      <c r="AC923">
        <v>5.76</v>
      </c>
      <c r="AD923" t="s">
        <v>43</v>
      </c>
      <c r="AE923" t="s">
        <v>43</v>
      </c>
      <c r="AF923">
        <v>5.76</v>
      </c>
      <c r="AG923" t="s">
        <v>49</v>
      </c>
      <c r="AH923">
        <v>5.76</v>
      </c>
      <c r="AI923" t="s">
        <v>43</v>
      </c>
      <c r="AJ923" t="s">
        <v>43</v>
      </c>
      <c r="AK923">
        <v>5.76</v>
      </c>
      <c r="AL923">
        <v>0</v>
      </c>
      <c r="AM923" t="s">
        <v>1661</v>
      </c>
      <c r="AN923" t="s">
        <v>43</v>
      </c>
      <c r="AO923" t="s">
        <v>1341</v>
      </c>
      <c r="AP923" t="s">
        <v>43</v>
      </c>
      <c r="AQ923" t="s">
        <v>43</v>
      </c>
      <c r="AR923" t="s">
        <v>3379</v>
      </c>
      <c r="AS923" t="s">
        <v>43</v>
      </c>
      <c r="AT923" t="str">
        <f>_xlfn.XLOOKUP(AO923,Enrollees!A:A,Enrollees!E:E)</f>
        <v>Deannetaniece Howard</v>
      </c>
      <c r="AU923" t="str">
        <f>_xlfn.XLOOKUP(AO923,Enrollees!A:A,Enrollees!C:C)</f>
        <v>La Casa de Amistad</v>
      </c>
      <c r="AV923">
        <f>_xlfn.XLOOKUP(AO923,Enrollees!A:A,Enrollees!F:F)</f>
        <v>3122185151</v>
      </c>
      <c r="AW923" s="7">
        <f t="shared" si="14"/>
        <v>5.76</v>
      </c>
    </row>
    <row r="924" spans="1:49" x14ac:dyDescent="0.2">
      <c r="A924" t="s">
        <v>3479</v>
      </c>
      <c r="B924" s="1">
        <v>44600.564398148148</v>
      </c>
      <c r="C924" s="10">
        <v>44600</v>
      </c>
      <c r="D924" t="s">
        <v>3480</v>
      </c>
      <c r="E924" s="2">
        <v>44600</v>
      </c>
      <c r="F924" t="s">
        <v>304</v>
      </c>
      <c r="G924" s="2">
        <v>44600</v>
      </c>
      <c r="H924" t="s">
        <v>179</v>
      </c>
      <c r="I924" s="2">
        <v>44600</v>
      </c>
      <c r="J924" t="s">
        <v>1637</v>
      </c>
      <c r="K924" t="s">
        <v>742</v>
      </c>
      <c r="L924" t="s">
        <v>560</v>
      </c>
      <c r="M924" t="s">
        <v>561</v>
      </c>
      <c r="N924" t="s">
        <v>562</v>
      </c>
      <c r="O924" t="s">
        <v>43</v>
      </c>
      <c r="P924" t="s">
        <v>44</v>
      </c>
      <c r="Q924" t="s">
        <v>45</v>
      </c>
      <c r="R924" t="s">
        <v>43</v>
      </c>
      <c r="S924" t="s">
        <v>43</v>
      </c>
      <c r="T924" t="s">
        <v>43</v>
      </c>
      <c r="U924" t="s">
        <v>43</v>
      </c>
      <c r="V924" t="s">
        <v>43</v>
      </c>
      <c r="W924" t="s">
        <v>43</v>
      </c>
      <c r="X924" t="s">
        <v>43</v>
      </c>
      <c r="Y924" t="s">
        <v>757</v>
      </c>
      <c r="Z924" t="s">
        <v>43</v>
      </c>
      <c r="AA924" t="s">
        <v>47</v>
      </c>
      <c r="AB924" t="s">
        <v>48</v>
      </c>
      <c r="AC924">
        <v>5.87</v>
      </c>
      <c r="AD924" t="s">
        <v>43</v>
      </c>
      <c r="AE924" t="s">
        <v>43</v>
      </c>
      <c r="AF924">
        <v>5.87</v>
      </c>
      <c r="AG924" t="s">
        <v>49</v>
      </c>
      <c r="AH924">
        <v>5.87</v>
      </c>
      <c r="AI924" t="s">
        <v>43</v>
      </c>
      <c r="AJ924" t="s">
        <v>43</v>
      </c>
      <c r="AK924">
        <v>5.87</v>
      </c>
      <c r="AL924">
        <v>0</v>
      </c>
      <c r="AM924" t="s">
        <v>1661</v>
      </c>
      <c r="AN924" t="s">
        <v>43</v>
      </c>
      <c r="AO924" t="s">
        <v>1341</v>
      </c>
      <c r="AP924" t="s">
        <v>43</v>
      </c>
      <c r="AQ924" t="s">
        <v>43</v>
      </c>
      <c r="AR924" t="s">
        <v>3379</v>
      </c>
      <c r="AS924" t="s">
        <v>43</v>
      </c>
      <c r="AT924" t="str">
        <f>_xlfn.XLOOKUP(AO924,Enrollees!A:A,Enrollees!E:E)</f>
        <v>Deannetaniece Howard</v>
      </c>
      <c r="AU924" t="str">
        <f>_xlfn.XLOOKUP(AO924,Enrollees!A:A,Enrollees!C:C)</f>
        <v>La Casa de Amistad</v>
      </c>
      <c r="AV924">
        <f>_xlfn.XLOOKUP(AO924,Enrollees!A:A,Enrollees!F:F)</f>
        <v>3122185151</v>
      </c>
      <c r="AW924" s="7">
        <f t="shared" si="14"/>
        <v>5.87</v>
      </c>
    </row>
    <row r="925" spans="1:49" x14ac:dyDescent="0.2">
      <c r="A925" t="s">
        <v>3481</v>
      </c>
      <c r="B925" s="1">
        <v>44600.613020833334</v>
      </c>
      <c r="C925" s="10">
        <v>44600</v>
      </c>
      <c r="D925" t="s">
        <v>617</v>
      </c>
      <c r="E925" s="2">
        <v>44600</v>
      </c>
      <c r="F925" t="s">
        <v>3482</v>
      </c>
      <c r="G925" s="2">
        <v>44600</v>
      </c>
      <c r="H925" t="s">
        <v>671</v>
      </c>
      <c r="I925" s="2">
        <v>44600</v>
      </c>
      <c r="J925" t="s">
        <v>563</v>
      </c>
      <c r="K925" t="s">
        <v>742</v>
      </c>
      <c r="L925" t="s">
        <v>560</v>
      </c>
      <c r="M925" t="s">
        <v>561</v>
      </c>
      <c r="N925" t="s">
        <v>562</v>
      </c>
      <c r="O925" t="s">
        <v>43</v>
      </c>
      <c r="P925" t="s">
        <v>44</v>
      </c>
      <c r="Q925" t="s">
        <v>45</v>
      </c>
      <c r="R925" t="s">
        <v>43</v>
      </c>
      <c r="S925" t="s">
        <v>43</v>
      </c>
      <c r="T925" t="s">
        <v>43</v>
      </c>
      <c r="U925" t="s">
        <v>43</v>
      </c>
      <c r="V925" t="s">
        <v>43</v>
      </c>
      <c r="W925" t="s">
        <v>43</v>
      </c>
      <c r="X925" t="s">
        <v>43</v>
      </c>
      <c r="Y925" t="s">
        <v>757</v>
      </c>
      <c r="Z925" t="s">
        <v>43</v>
      </c>
      <c r="AA925" t="s">
        <v>47</v>
      </c>
      <c r="AB925" t="s">
        <v>48</v>
      </c>
      <c r="AC925">
        <v>9.9</v>
      </c>
      <c r="AD925" t="s">
        <v>43</v>
      </c>
      <c r="AE925" t="s">
        <v>43</v>
      </c>
      <c r="AF925">
        <v>9.9</v>
      </c>
      <c r="AG925" t="s">
        <v>49</v>
      </c>
      <c r="AH925">
        <v>9.9</v>
      </c>
      <c r="AI925" t="s">
        <v>43</v>
      </c>
      <c r="AJ925" t="s">
        <v>43</v>
      </c>
      <c r="AK925">
        <v>9.9</v>
      </c>
      <c r="AL925">
        <v>0</v>
      </c>
      <c r="AM925" t="s">
        <v>1661</v>
      </c>
      <c r="AN925" t="s">
        <v>43</v>
      </c>
      <c r="AO925" t="s">
        <v>1330</v>
      </c>
      <c r="AP925" t="s">
        <v>43</v>
      </c>
      <c r="AQ925" t="s">
        <v>43</v>
      </c>
      <c r="AR925" t="s">
        <v>3379</v>
      </c>
      <c r="AS925" t="s">
        <v>43</v>
      </c>
      <c r="AT925" t="str">
        <f>_xlfn.XLOOKUP(AO925,Enrollees!A:A,Enrollees!E:E)</f>
        <v>Jenifer Narvaez Melo</v>
      </c>
      <c r="AU925" t="str">
        <f>_xlfn.XLOOKUP(AO925,Enrollees!A:A,Enrollees!C:C)</f>
        <v>La Casa de Amistad</v>
      </c>
      <c r="AV925">
        <f>_xlfn.XLOOKUP(AO925,Enrollees!A:A,Enrollees!F:F)</f>
        <v>3179863336</v>
      </c>
      <c r="AW925" s="7">
        <f t="shared" si="14"/>
        <v>9.9</v>
      </c>
    </row>
    <row r="926" spans="1:49" x14ac:dyDescent="0.2">
      <c r="A926" t="s">
        <v>3483</v>
      </c>
      <c r="B926" s="1">
        <v>44600.643078703702</v>
      </c>
      <c r="C926" s="10">
        <v>44600</v>
      </c>
      <c r="D926" t="s">
        <v>726</v>
      </c>
      <c r="E926" s="2">
        <v>44600</v>
      </c>
      <c r="F926" t="s">
        <v>1638</v>
      </c>
      <c r="G926" s="2">
        <v>44600</v>
      </c>
      <c r="H926" t="s">
        <v>485</v>
      </c>
      <c r="I926" s="2">
        <v>44600</v>
      </c>
      <c r="J926" t="s">
        <v>719</v>
      </c>
      <c r="K926" t="s">
        <v>742</v>
      </c>
      <c r="L926" t="s">
        <v>560</v>
      </c>
      <c r="M926" t="s">
        <v>561</v>
      </c>
      <c r="N926" t="s">
        <v>562</v>
      </c>
      <c r="O926" t="s">
        <v>43</v>
      </c>
      <c r="P926" t="s">
        <v>44</v>
      </c>
      <c r="Q926" t="s">
        <v>45</v>
      </c>
      <c r="R926" t="s">
        <v>43</v>
      </c>
      <c r="S926" t="s">
        <v>43</v>
      </c>
      <c r="T926" t="s">
        <v>43</v>
      </c>
      <c r="U926" t="s">
        <v>43</v>
      </c>
      <c r="V926" t="s">
        <v>43</v>
      </c>
      <c r="W926" t="s">
        <v>43</v>
      </c>
      <c r="X926" t="s">
        <v>43</v>
      </c>
      <c r="Y926" t="s">
        <v>757</v>
      </c>
      <c r="Z926" t="s">
        <v>43</v>
      </c>
      <c r="AA926" t="s">
        <v>47</v>
      </c>
      <c r="AB926" t="s">
        <v>48</v>
      </c>
      <c r="AC926">
        <v>9.86</v>
      </c>
      <c r="AD926" t="s">
        <v>43</v>
      </c>
      <c r="AE926" t="s">
        <v>43</v>
      </c>
      <c r="AF926">
        <v>9.86</v>
      </c>
      <c r="AG926" t="s">
        <v>49</v>
      </c>
      <c r="AH926">
        <v>9.86</v>
      </c>
      <c r="AI926" t="s">
        <v>43</v>
      </c>
      <c r="AJ926" t="s">
        <v>43</v>
      </c>
      <c r="AK926">
        <v>9.86</v>
      </c>
      <c r="AL926">
        <v>0</v>
      </c>
      <c r="AM926" t="s">
        <v>1661</v>
      </c>
      <c r="AN926" t="s">
        <v>43</v>
      </c>
      <c r="AO926" t="s">
        <v>1330</v>
      </c>
      <c r="AP926" t="s">
        <v>43</v>
      </c>
      <c r="AQ926" t="s">
        <v>43</v>
      </c>
      <c r="AR926" t="s">
        <v>3379</v>
      </c>
      <c r="AS926" t="s">
        <v>43</v>
      </c>
      <c r="AT926" t="str">
        <f>_xlfn.XLOOKUP(AO926,Enrollees!A:A,Enrollees!E:E)</f>
        <v>Jenifer Narvaez Melo</v>
      </c>
      <c r="AU926" t="str">
        <f>_xlfn.XLOOKUP(AO926,Enrollees!A:A,Enrollees!C:C)</f>
        <v>La Casa de Amistad</v>
      </c>
      <c r="AV926">
        <f>_xlfn.XLOOKUP(AO926,Enrollees!A:A,Enrollees!F:F)</f>
        <v>3179863336</v>
      </c>
      <c r="AW926" s="7">
        <f t="shared" si="14"/>
        <v>9.86</v>
      </c>
    </row>
    <row r="927" spans="1:49" x14ac:dyDescent="0.2">
      <c r="A927" t="s">
        <v>3484</v>
      </c>
      <c r="B927" s="1">
        <v>44600.659085648149</v>
      </c>
      <c r="C927" s="10">
        <v>44600</v>
      </c>
      <c r="D927" t="s">
        <v>3371</v>
      </c>
      <c r="E927" s="2">
        <v>44600</v>
      </c>
      <c r="F927" t="s">
        <v>519</v>
      </c>
      <c r="G927" s="2">
        <v>44600</v>
      </c>
      <c r="H927" t="s">
        <v>1605</v>
      </c>
      <c r="I927" s="2">
        <v>44600</v>
      </c>
      <c r="J927" t="s">
        <v>1606</v>
      </c>
      <c r="K927" t="s">
        <v>742</v>
      </c>
      <c r="L927" t="s">
        <v>560</v>
      </c>
      <c r="M927" t="s">
        <v>561</v>
      </c>
      <c r="N927" t="s">
        <v>562</v>
      </c>
      <c r="O927" t="s">
        <v>43</v>
      </c>
      <c r="P927" t="s">
        <v>44</v>
      </c>
      <c r="Q927" t="s">
        <v>45</v>
      </c>
      <c r="R927" t="s">
        <v>43</v>
      </c>
      <c r="S927" t="s">
        <v>43</v>
      </c>
      <c r="T927" t="s">
        <v>43</v>
      </c>
      <c r="U927" t="s">
        <v>43</v>
      </c>
      <c r="V927" t="s">
        <v>43</v>
      </c>
      <c r="W927" t="s">
        <v>43</v>
      </c>
      <c r="X927" t="s">
        <v>43</v>
      </c>
      <c r="Y927" t="s">
        <v>757</v>
      </c>
      <c r="Z927" t="s">
        <v>43</v>
      </c>
      <c r="AA927" t="s">
        <v>47</v>
      </c>
      <c r="AB927" t="s">
        <v>48</v>
      </c>
      <c r="AC927">
        <v>13.03</v>
      </c>
      <c r="AD927" t="s">
        <v>43</v>
      </c>
      <c r="AE927" t="s">
        <v>43</v>
      </c>
      <c r="AF927">
        <v>13.03</v>
      </c>
      <c r="AG927" t="s">
        <v>49</v>
      </c>
      <c r="AH927">
        <v>13.03</v>
      </c>
      <c r="AI927" t="s">
        <v>43</v>
      </c>
      <c r="AJ927" t="s">
        <v>43</v>
      </c>
      <c r="AK927">
        <v>13.03</v>
      </c>
      <c r="AL927">
        <v>0</v>
      </c>
      <c r="AM927" t="s">
        <v>2647</v>
      </c>
      <c r="AN927" t="s">
        <v>43</v>
      </c>
      <c r="AO927" t="s">
        <v>1262</v>
      </c>
      <c r="AP927" t="s">
        <v>43</v>
      </c>
      <c r="AQ927" t="s">
        <v>43</v>
      </c>
      <c r="AR927" t="s">
        <v>3385</v>
      </c>
      <c r="AS927" t="s">
        <v>43</v>
      </c>
      <c r="AT927" t="str">
        <f>_xlfn.XLOOKUP(AO927,Enrollees!A:A,Enrollees!E:E)</f>
        <v>Jadan Tidwell</v>
      </c>
      <c r="AU927" t="str">
        <f>_xlfn.XLOOKUP(AO927,Enrollees!A:A,Enrollees!C:C)</f>
        <v>South Bend Heritage Foundation</v>
      </c>
      <c r="AV927">
        <f>_xlfn.XLOOKUP(AO927,Enrollees!A:A,Enrollees!F:F)</f>
        <v>5743154395</v>
      </c>
      <c r="AW927" s="7">
        <f t="shared" si="14"/>
        <v>13.03</v>
      </c>
    </row>
    <row r="928" spans="1:49" x14ac:dyDescent="0.2">
      <c r="A928" t="s">
        <v>3485</v>
      </c>
      <c r="B928" s="1">
        <v>44600.666759259257</v>
      </c>
      <c r="C928" s="10">
        <v>44600</v>
      </c>
      <c r="D928" t="s">
        <v>497</v>
      </c>
      <c r="E928" s="2">
        <v>44600</v>
      </c>
      <c r="F928" t="s">
        <v>1639</v>
      </c>
      <c r="G928" s="2">
        <v>44600</v>
      </c>
      <c r="H928" t="s">
        <v>342</v>
      </c>
      <c r="I928" s="2">
        <v>44600</v>
      </c>
      <c r="J928" t="s">
        <v>490</v>
      </c>
      <c r="K928" t="s">
        <v>742</v>
      </c>
      <c r="L928" t="s">
        <v>560</v>
      </c>
      <c r="M928" t="s">
        <v>561</v>
      </c>
      <c r="N928" t="s">
        <v>562</v>
      </c>
      <c r="O928" t="s">
        <v>43</v>
      </c>
      <c r="P928" t="s">
        <v>44</v>
      </c>
      <c r="Q928" t="s">
        <v>45</v>
      </c>
      <c r="R928" t="s">
        <v>43</v>
      </c>
      <c r="S928" t="s">
        <v>43</v>
      </c>
      <c r="T928" t="s">
        <v>43</v>
      </c>
      <c r="U928" t="s">
        <v>43</v>
      </c>
      <c r="V928" t="s">
        <v>43</v>
      </c>
      <c r="W928" t="s">
        <v>43</v>
      </c>
      <c r="X928" t="s">
        <v>43</v>
      </c>
      <c r="Y928" t="s">
        <v>757</v>
      </c>
      <c r="Z928" t="s">
        <v>43</v>
      </c>
      <c r="AA928" t="s">
        <v>47</v>
      </c>
      <c r="AB928" t="s">
        <v>48</v>
      </c>
      <c r="AC928">
        <v>5.66</v>
      </c>
      <c r="AD928" t="s">
        <v>43</v>
      </c>
      <c r="AE928" t="s">
        <v>43</v>
      </c>
      <c r="AF928">
        <v>5.66</v>
      </c>
      <c r="AG928" t="s">
        <v>49</v>
      </c>
      <c r="AH928">
        <v>5.66</v>
      </c>
      <c r="AI928" t="s">
        <v>43</v>
      </c>
      <c r="AJ928" t="s">
        <v>43</v>
      </c>
      <c r="AK928">
        <v>5.66</v>
      </c>
      <c r="AL928">
        <v>0</v>
      </c>
      <c r="AM928" t="s">
        <v>2689</v>
      </c>
      <c r="AN928" t="s">
        <v>43</v>
      </c>
      <c r="AO928" t="s">
        <v>1423</v>
      </c>
      <c r="AP928" t="s">
        <v>43</v>
      </c>
      <c r="AQ928" t="s">
        <v>43</v>
      </c>
      <c r="AR928" t="s">
        <v>3486</v>
      </c>
      <c r="AS928" t="s">
        <v>43</v>
      </c>
      <c r="AT928" t="str">
        <f>_xlfn.XLOOKUP(AO928,Enrollees!A:A,Enrollees!E:E)</f>
        <v>vicki banker</v>
      </c>
      <c r="AU928" t="str">
        <f>_xlfn.XLOOKUP(AO928,Enrollees!A:A,Enrollees!C:C)</f>
        <v>YWCA North Central Indiana</v>
      </c>
      <c r="AV928">
        <f>_xlfn.XLOOKUP(AO928,Enrollees!A:A,Enrollees!F:F)</f>
        <v>5742521985</v>
      </c>
      <c r="AW928" s="7">
        <f t="shared" si="14"/>
        <v>5.66</v>
      </c>
    </row>
    <row r="929" spans="1:49" x14ac:dyDescent="0.2">
      <c r="A929" t="s">
        <v>3487</v>
      </c>
      <c r="B929" s="1">
        <v>44600.679270833331</v>
      </c>
      <c r="C929" s="10">
        <v>44600</v>
      </c>
      <c r="D929" t="s">
        <v>495</v>
      </c>
      <c r="E929" s="2">
        <v>44600</v>
      </c>
      <c r="F929" t="s">
        <v>457</v>
      </c>
      <c r="G929" s="2">
        <v>44600</v>
      </c>
      <c r="H929" t="s">
        <v>79</v>
      </c>
      <c r="I929" s="2">
        <v>44600</v>
      </c>
      <c r="J929" t="s">
        <v>88</v>
      </c>
      <c r="K929" t="s">
        <v>742</v>
      </c>
      <c r="L929" t="s">
        <v>560</v>
      </c>
      <c r="M929" t="s">
        <v>561</v>
      </c>
      <c r="N929" t="s">
        <v>562</v>
      </c>
      <c r="O929" t="s">
        <v>43</v>
      </c>
      <c r="P929" t="s">
        <v>44</v>
      </c>
      <c r="Q929" t="s">
        <v>45</v>
      </c>
      <c r="R929" t="s">
        <v>43</v>
      </c>
      <c r="S929" t="s">
        <v>43</v>
      </c>
      <c r="T929" t="s">
        <v>43</v>
      </c>
      <c r="U929" t="s">
        <v>43</v>
      </c>
      <c r="V929" t="s">
        <v>43</v>
      </c>
      <c r="W929" t="s">
        <v>43</v>
      </c>
      <c r="X929" t="s">
        <v>43</v>
      </c>
      <c r="Y929" t="s">
        <v>757</v>
      </c>
      <c r="Z929" t="s">
        <v>43</v>
      </c>
      <c r="AA929" t="s">
        <v>47</v>
      </c>
      <c r="AB929" t="s">
        <v>48</v>
      </c>
      <c r="AC929">
        <v>13.36</v>
      </c>
      <c r="AD929" t="s">
        <v>43</v>
      </c>
      <c r="AE929" t="s">
        <v>43</v>
      </c>
      <c r="AF929">
        <v>13.36</v>
      </c>
      <c r="AG929" t="s">
        <v>49</v>
      </c>
      <c r="AH929">
        <v>13.36</v>
      </c>
      <c r="AI929" t="s">
        <v>43</v>
      </c>
      <c r="AJ929" t="s">
        <v>43</v>
      </c>
      <c r="AK929">
        <v>13.36</v>
      </c>
      <c r="AL929">
        <v>0</v>
      </c>
      <c r="AM929" t="s">
        <v>2647</v>
      </c>
      <c r="AN929" t="s">
        <v>43</v>
      </c>
      <c r="AO929" t="s">
        <v>1230</v>
      </c>
      <c r="AP929" t="s">
        <v>43</v>
      </c>
      <c r="AQ929" t="s">
        <v>43</v>
      </c>
      <c r="AR929" t="s">
        <v>3488</v>
      </c>
      <c r="AS929" t="s">
        <v>43</v>
      </c>
      <c r="AT929" t="str">
        <f>_xlfn.XLOOKUP(AO929,Enrollees!A:A,Enrollees!E:E)</f>
        <v>Sayvon McLeon</v>
      </c>
      <c r="AU929" t="str">
        <f>_xlfn.XLOOKUP(AO929,Enrollees!A:A,Enrollees!C:C)</f>
        <v>South Bend Heritage Foundation</v>
      </c>
      <c r="AV929">
        <f>_xlfn.XLOOKUP(AO929,Enrollees!A:A,Enrollees!F:F)</f>
        <v>5742568444</v>
      </c>
      <c r="AW929" s="7">
        <f t="shared" si="14"/>
        <v>13.36</v>
      </c>
    </row>
    <row r="930" spans="1:49" x14ac:dyDescent="0.2">
      <c r="A930" t="s">
        <v>3489</v>
      </c>
      <c r="B930" s="1">
        <v>44600.683159722219</v>
      </c>
      <c r="C930" s="10">
        <v>44600</v>
      </c>
      <c r="D930" t="s">
        <v>700</v>
      </c>
      <c r="E930" s="2">
        <v>44600</v>
      </c>
      <c r="F930" t="s">
        <v>478</v>
      </c>
      <c r="G930" s="2">
        <v>44600</v>
      </c>
      <c r="H930" t="s">
        <v>923</v>
      </c>
      <c r="I930" s="2">
        <v>44600</v>
      </c>
      <c r="J930" t="s">
        <v>270</v>
      </c>
      <c r="K930" t="s">
        <v>742</v>
      </c>
      <c r="L930" t="s">
        <v>560</v>
      </c>
      <c r="M930" t="s">
        <v>561</v>
      </c>
      <c r="N930" t="s">
        <v>562</v>
      </c>
      <c r="O930" t="s">
        <v>43</v>
      </c>
      <c r="P930" t="s">
        <v>44</v>
      </c>
      <c r="Q930" t="s">
        <v>45</v>
      </c>
      <c r="R930" t="s">
        <v>43</v>
      </c>
      <c r="S930" t="s">
        <v>43</v>
      </c>
      <c r="T930" t="s">
        <v>43</v>
      </c>
      <c r="U930" t="s">
        <v>43</v>
      </c>
      <c r="V930" t="s">
        <v>43</v>
      </c>
      <c r="W930" t="s">
        <v>43</v>
      </c>
      <c r="X930" t="s">
        <v>43</v>
      </c>
      <c r="Y930" t="s">
        <v>757</v>
      </c>
      <c r="Z930" t="s">
        <v>43</v>
      </c>
      <c r="AA930" t="s">
        <v>47</v>
      </c>
      <c r="AB930" t="s">
        <v>48</v>
      </c>
      <c r="AC930">
        <v>12.53</v>
      </c>
      <c r="AD930" t="s">
        <v>43</v>
      </c>
      <c r="AE930" t="s">
        <v>43</v>
      </c>
      <c r="AF930">
        <v>12.53</v>
      </c>
      <c r="AG930" t="s">
        <v>49</v>
      </c>
      <c r="AH930">
        <v>12.53</v>
      </c>
      <c r="AI930" t="s">
        <v>43</v>
      </c>
      <c r="AJ930" t="s">
        <v>43</v>
      </c>
      <c r="AK930">
        <v>12.53</v>
      </c>
      <c r="AL930">
        <v>0</v>
      </c>
      <c r="AM930" t="s">
        <v>3368</v>
      </c>
      <c r="AN930" t="s">
        <v>43</v>
      </c>
      <c r="AO930" t="s">
        <v>1313</v>
      </c>
      <c r="AP930" t="s">
        <v>43</v>
      </c>
      <c r="AQ930" t="s">
        <v>43</v>
      </c>
      <c r="AR930" t="s">
        <v>3490</v>
      </c>
      <c r="AS930" t="s">
        <v>43</v>
      </c>
      <c r="AT930" t="str">
        <f>_xlfn.XLOOKUP(AO930,Enrollees!A:A,Enrollees!E:E)</f>
        <v>Barbara Palatin</v>
      </c>
      <c r="AU930" t="str">
        <f>_xlfn.XLOOKUP(AO930,Enrollees!A:A,Enrollees!C:C)</f>
        <v>RiverBend Cancer Services</v>
      </c>
      <c r="AV930">
        <f>_xlfn.XLOOKUP(AO930,Enrollees!A:A,Enrollees!F:F)</f>
        <v>5743866549</v>
      </c>
      <c r="AW930" s="7">
        <f t="shared" si="14"/>
        <v>12.53</v>
      </c>
    </row>
    <row r="931" spans="1:49" x14ac:dyDescent="0.2">
      <c r="A931" t="s">
        <v>3491</v>
      </c>
      <c r="B931" s="1">
        <v>44600.700312499997</v>
      </c>
      <c r="C931" s="10">
        <v>44600</v>
      </c>
      <c r="D931" t="s">
        <v>498</v>
      </c>
      <c r="E931" s="2">
        <v>44600</v>
      </c>
      <c r="F931" t="s">
        <v>314</v>
      </c>
      <c r="G931" s="2">
        <v>44600</v>
      </c>
      <c r="H931" t="s">
        <v>159</v>
      </c>
      <c r="I931" s="2">
        <v>44600</v>
      </c>
      <c r="J931" t="s">
        <v>64</v>
      </c>
      <c r="K931" t="s">
        <v>742</v>
      </c>
      <c r="L931" t="s">
        <v>560</v>
      </c>
      <c r="M931" t="s">
        <v>561</v>
      </c>
      <c r="N931" t="s">
        <v>562</v>
      </c>
      <c r="O931" t="s">
        <v>43</v>
      </c>
      <c r="P931" t="s">
        <v>44</v>
      </c>
      <c r="Q931" t="s">
        <v>45</v>
      </c>
      <c r="R931" t="s">
        <v>43</v>
      </c>
      <c r="S931" t="s">
        <v>43</v>
      </c>
      <c r="T931" t="s">
        <v>43</v>
      </c>
      <c r="U931" t="s">
        <v>43</v>
      </c>
      <c r="V931" t="s">
        <v>43</v>
      </c>
      <c r="W931" t="s">
        <v>43</v>
      </c>
      <c r="X931" t="s">
        <v>43</v>
      </c>
      <c r="Y931" t="s">
        <v>757</v>
      </c>
      <c r="Z931" t="s">
        <v>43</v>
      </c>
      <c r="AA931" t="s">
        <v>47</v>
      </c>
      <c r="AB931" t="s">
        <v>48</v>
      </c>
      <c r="AC931">
        <v>20.12</v>
      </c>
      <c r="AD931" t="s">
        <v>43</v>
      </c>
      <c r="AE931" t="s">
        <v>43</v>
      </c>
      <c r="AF931">
        <v>20.12</v>
      </c>
      <c r="AG931" t="s">
        <v>49</v>
      </c>
      <c r="AH931">
        <v>20.12</v>
      </c>
      <c r="AI931" t="s">
        <v>43</v>
      </c>
      <c r="AJ931" t="s">
        <v>43</v>
      </c>
      <c r="AK931">
        <v>20.12</v>
      </c>
      <c r="AL931">
        <v>0</v>
      </c>
      <c r="AM931" t="s">
        <v>1661</v>
      </c>
      <c r="AN931" t="s">
        <v>43</v>
      </c>
      <c r="AO931" t="s">
        <v>1390</v>
      </c>
      <c r="AP931" t="s">
        <v>43</v>
      </c>
      <c r="AQ931" t="s">
        <v>43</v>
      </c>
      <c r="AR931" t="s">
        <v>3379</v>
      </c>
      <c r="AS931" t="s">
        <v>43</v>
      </c>
      <c r="AT931" t="str">
        <f>_xlfn.XLOOKUP(AO931,Enrollees!A:A,Enrollees!E:E)</f>
        <v>Imrie Bird</v>
      </c>
      <c r="AU931" t="str">
        <f>_xlfn.XLOOKUP(AO931,Enrollees!A:A,Enrollees!C:C)</f>
        <v>La Casa de Amistad</v>
      </c>
      <c r="AV931">
        <f>_xlfn.XLOOKUP(AO931,Enrollees!A:A,Enrollees!F:F)</f>
        <v>5743153391</v>
      </c>
      <c r="AW931" s="7">
        <f t="shared" si="14"/>
        <v>20.12</v>
      </c>
    </row>
    <row r="932" spans="1:49" x14ac:dyDescent="0.2">
      <c r="A932" t="s">
        <v>3492</v>
      </c>
      <c r="B932" s="1">
        <v>44600.71837962963</v>
      </c>
      <c r="C932" s="10">
        <v>44600</v>
      </c>
      <c r="D932" t="s">
        <v>1635</v>
      </c>
      <c r="E932" s="2">
        <v>44600</v>
      </c>
      <c r="F932" t="s">
        <v>687</v>
      </c>
      <c r="G932" s="2">
        <v>44600</v>
      </c>
      <c r="H932" t="s">
        <v>541</v>
      </c>
      <c r="I932" s="2">
        <v>44600</v>
      </c>
      <c r="J932" t="s">
        <v>330</v>
      </c>
      <c r="K932" t="s">
        <v>742</v>
      </c>
      <c r="L932" t="s">
        <v>560</v>
      </c>
      <c r="M932" t="s">
        <v>561</v>
      </c>
      <c r="N932" t="s">
        <v>562</v>
      </c>
      <c r="O932" t="s">
        <v>43</v>
      </c>
      <c r="P932" t="s">
        <v>44</v>
      </c>
      <c r="Q932" t="s">
        <v>45</v>
      </c>
      <c r="R932" t="s">
        <v>43</v>
      </c>
      <c r="S932" t="s">
        <v>43</v>
      </c>
      <c r="T932" t="s">
        <v>43</v>
      </c>
      <c r="U932" t="s">
        <v>43</v>
      </c>
      <c r="V932" t="s">
        <v>43</v>
      </c>
      <c r="W932" t="s">
        <v>43</v>
      </c>
      <c r="X932" t="s">
        <v>43</v>
      </c>
      <c r="Y932" t="s">
        <v>757</v>
      </c>
      <c r="Z932" t="s">
        <v>43</v>
      </c>
      <c r="AA932" t="s">
        <v>47</v>
      </c>
      <c r="AB932" t="s">
        <v>48</v>
      </c>
      <c r="AC932">
        <v>6.51</v>
      </c>
      <c r="AD932" t="s">
        <v>43</v>
      </c>
      <c r="AE932" t="s">
        <v>43</v>
      </c>
      <c r="AF932">
        <v>6.51</v>
      </c>
      <c r="AG932" t="s">
        <v>49</v>
      </c>
      <c r="AH932">
        <v>6.51</v>
      </c>
      <c r="AI932" t="s">
        <v>43</v>
      </c>
      <c r="AJ932" t="s">
        <v>43</v>
      </c>
      <c r="AK932">
        <v>6.51</v>
      </c>
      <c r="AL932">
        <v>0</v>
      </c>
      <c r="AM932" t="s">
        <v>2647</v>
      </c>
      <c r="AN932" t="s">
        <v>43</v>
      </c>
      <c r="AO932" t="s">
        <v>1261</v>
      </c>
      <c r="AP932" t="s">
        <v>43</v>
      </c>
      <c r="AQ932" t="s">
        <v>43</v>
      </c>
      <c r="AR932" t="s">
        <v>3385</v>
      </c>
      <c r="AS932" t="s">
        <v>43</v>
      </c>
      <c r="AT932" t="str">
        <f>_xlfn.XLOOKUP(AO932,Enrollees!A:A,Enrollees!E:E)</f>
        <v>Megan madondo</v>
      </c>
      <c r="AU932" t="str">
        <f>_xlfn.XLOOKUP(AO932,Enrollees!A:A,Enrollees!C:C)</f>
        <v>South Bend Heritage Foundation</v>
      </c>
      <c r="AV932">
        <f>_xlfn.XLOOKUP(AO932,Enrollees!A:A,Enrollees!F:F)</f>
        <v>5742200612</v>
      </c>
      <c r="AW932" s="7">
        <f t="shared" si="14"/>
        <v>6.51</v>
      </c>
    </row>
    <row r="933" spans="1:49" x14ac:dyDescent="0.2">
      <c r="A933" t="s">
        <v>3493</v>
      </c>
      <c r="B933" s="1">
        <v>44600.758842592593</v>
      </c>
      <c r="C933" s="10">
        <v>44600</v>
      </c>
      <c r="D933" t="s">
        <v>129</v>
      </c>
      <c r="E933" s="2">
        <v>44600</v>
      </c>
      <c r="F933" t="s">
        <v>494</v>
      </c>
      <c r="G933" s="2">
        <v>44600</v>
      </c>
      <c r="H933" t="s">
        <v>599</v>
      </c>
      <c r="I933" s="2">
        <v>44600</v>
      </c>
      <c r="J933" t="s">
        <v>242</v>
      </c>
      <c r="K933" t="s">
        <v>742</v>
      </c>
      <c r="L933" t="s">
        <v>560</v>
      </c>
      <c r="M933" t="s">
        <v>561</v>
      </c>
      <c r="N933" t="s">
        <v>562</v>
      </c>
      <c r="O933" t="s">
        <v>43</v>
      </c>
      <c r="P933" t="s">
        <v>44</v>
      </c>
      <c r="Q933" t="s">
        <v>45</v>
      </c>
      <c r="R933" t="s">
        <v>43</v>
      </c>
      <c r="S933" t="s">
        <v>43</v>
      </c>
      <c r="T933" t="s">
        <v>43</v>
      </c>
      <c r="U933" t="s">
        <v>43</v>
      </c>
      <c r="V933" t="s">
        <v>43</v>
      </c>
      <c r="W933" t="s">
        <v>43</v>
      </c>
      <c r="X933" t="s">
        <v>43</v>
      </c>
      <c r="Y933" t="s">
        <v>757</v>
      </c>
      <c r="Z933" t="s">
        <v>43</v>
      </c>
      <c r="AA933" t="s">
        <v>47</v>
      </c>
      <c r="AB933" t="s">
        <v>48</v>
      </c>
      <c r="AC933">
        <v>8.9</v>
      </c>
      <c r="AD933" t="s">
        <v>43</v>
      </c>
      <c r="AE933" t="s">
        <v>43</v>
      </c>
      <c r="AF933">
        <v>8.9</v>
      </c>
      <c r="AG933" t="s">
        <v>49</v>
      </c>
      <c r="AH933">
        <v>8.9</v>
      </c>
      <c r="AI933" t="s">
        <v>43</v>
      </c>
      <c r="AJ933" t="s">
        <v>43</v>
      </c>
      <c r="AK933">
        <v>8.9</v>
      </c>
      <c r="AL933">
        <v>0</v>
      </c>
      <c r="AM933" t="s">
        <v>3368</v>
      </c>
      <c r="AN933" t="s">
        <v>43</v>
      </c>
      <c r="AO933" t="s">
        <v>1297</v>
      </c>
      <c r="AP933" t="s">
        <v>43</v>
      </c>
      <c r="AQ933" t="s">
        <v>43</v>
      </c>
      <c r="AR933" t="s">
        <v>3490</v>
      </c>
      <c r="AS933" t="s">
        <v>43</v>
      </c>
      <c r="AT933" t="str">
        <f>_xlfn.XLOOKUP(AO933,Enrollees!A:A,Enrollees!E:E)</f>
        <v>Valerie Allen</v>
      </c>
      <c r="AU933" t="str">
        <f>_xlfn.XLOOKUP(AO933,Enrollees!A:A,Enrollees!C:C)</f>
        <v>RiverBend Cancer Services</v>
      </c>
      <c r="AV933">
        <f>_xlfn.XLOOKUP(AO933,Enrollees!A:A,Enrollees!F:F)</f>
        <v>5744063953</v>
      </c>
      <c r="AW933" s="7">
        <f t="shared" si="14"/>
        <v>8.9</v>
      </c>
    </row>
    <row r="934" spans="1:49" x14ac:dyDescent="0.2">
      <c r="A934" s="3" t="s">
        <v>3494</v>
      </c>
      <c r="B934" s="1">
        <v>44600.782384259262</v>
      </c>
      <c r="C934" s="10">
        <v>44600</v>
      </c>
      <c r="D934" t="s">
        <v>1640</v>
      </c>
      <c r="E934" s="2">
        <v>44600</v>
      </c>
      <c r="F934" t="s">
        <v>1641</v>
      </c>
      <c r="G934" s="2">
        <v>44600</v>
      </c>
      <c r="H934" t="s">
        <v>3410</v>
      </c>
      <c r="I934" s="2">
        <v>44600</v>
      </c>
      <c r="J934" t="s">
        <v>582</v>
      </c>
      <c r="K934" t="s">
        <v>742</v>
      </c>
      <c r="L934" t="s">
        <v>560</v>
      </c>
      <c r="M934" t="s">
        <v>561</v>
      </c>
      <c r="N934" t="s">
        <v>562</v>
      </c>
      <c r="O934" t="s">
        <v>43</v>
      </c>
      <c r="P934" t="s">
        <v>44</v>
      </c>
      <c r="Q934" t="s">
        <v>45</v>
      </c>
      <c r="R934" t="s">
        <v>43</v>
      </c>
      <c r="S934" t="s">
        <v>43</v>
      </c>
      <c r="T934" t="s">
        <v>43</v>
      </c>
      <c r="U934" t="s">
        <v>43</v>
      </c>
      <c r="V934" t="s">
        <v>43</v>
      </c>
      <c r="W934" t="s">
        <v>43</v>
      </c>
      <c r="X934" t="s">
        <v>43</v>
      </c>
      <c r="Y934" t="s">
        <v>757</v>
      </c>
      <c r="Z934" t="s">
        <v>43</v>
      </c>
      <c r="AA934" t="s">
        <v>47</v>
      </c>
      <c r="AB934" t="s">
        <v>48</v>
      </c>
      <c r="AC934">
        <v>12.93</v>
      </c>
      <c r="AD934" t="s">
        <v>43</v>
      </c>
      <c r="AE934" t="s">
        <v>43</v>
      </c>
      <c r="AF934">
        <v>12.93</v>
      </c>
      <c r="AG934" t="s">
        <v>49</v>
      </c>
      <c r="AH934">
        <v>12.93</v>
      </c>
      <c r="AI934" t="s">
        <v>43</v>
      </c>
      <c r="AJ934" t="s">
        <v>43</v>
      </c>
      <c r="AK934">
        <v>12.93</v>
      </c>
      <c r="AL934">
        <v>0</v>
      </c>
      <c r="AM934" t="s">
        <v>1661</v>
      </c>
      <c r="AN934" t="s">
        <v>43</v>
      </c>
      <c r="AO934" t="s">
        <v>1389</v>
      </c>
      <c r="AP934" t="s">
        <v>43</v>
      </c>
      <c r="AQ934" t="s">
        <v>43</v>
      </c>
      <c r="AR934" t="s">
        <v>3379</v>
      </c>
      <c r="AS934" t="s">
        <v>43</v>
      </c>
      <c r="AT934" t="str">
        <f>_xlfn.XLOOKUP(AO934,Enrollees!A:A,Enrollees!E:E)</f>
        <v>Gabrielle Morgan</v>
      </c>
      <c r="AU934" t="str">
        <f>_xlfn.XLOOKUP(AO934,Enrollees!A:A,Enrollees!C:C)</f>
        <v>La Casa de Amistad</v>
      </c>
      <c r="AV934">
        <f>_xlfn.XLOOKUP(AO934,Enrollees!A:A,Enrollees!F:F)</f>
        <v>5743095834</v>
      </c>
      <c r="AW934" s="7">
        <f t="shared" si="14"/>
        <v>12.93</v>
      </c>
    </row>
    <row r="935" spans="1:49" x14ac:dyDescent="0.2">
      <c r="A935" t="s">
        <v>3495</v>
      </c>
      <c r="B935" s="1">
        <v>44600.870150462964</v>
      </c>
      <c r="C935" s="10">
        <v>44600</v>
      </c>
      <c r="D935" t="s">
        <v>3496</v>
      </c>
      <c r="E935" s="2">
        <v>44600</v>
      </c>
      <c r="F935" t="s">
        <v>1642</v>
      </c>
      <c r="G935" s="2">
        <v>44600</v>
      </c>
      <c r="H935" t="s">
        <v>1643</v>
      </c>
      <c r="I935" s="2">
        <v>44600</v>
      </c>
      <c r="J935" t="s">
        <v>495</v>
      </c>
      <c r="K935" t="s">
        <v>742</v>
      </c>
      <c r="L935" t="s">
        <v>560</v>
      </c>
      <c r="M935" t="s">
        <v>561</v>
      </c>
      <c r="N935" t="s">
        <v>562</v>
      </c>
      <c r="O935" t="s">
        <v>43</v>
      </c>
      <c r="P935" t="s">
        <v>44</v>
      </c>
      <c r="Q935" t="s">
        <v>45</v>
      </c>
      <c r="R935" t="s">
        <v>43</v>
      </c>
      <c r="S935" t="s">
        <v>43</v>
      </c>
      <c r="T935" t="s">
        <v>43</v>
      </c>
      <c r="U935" t="s">
        <v>43</v>
      </c>
      <c r="V935" t="s">
        <v>43</v>
      </c>
      <c r="W935" t="s">
        <v>43</v>
      </c>
      <c r="X935" t="s">
        <v>43</v>
      </c>
      <c r="Y935" t="s">
        <v>757</v>
      </c>
      <c r="Z935" t="s">
        <v>43</v>
      </c>
      <c r="AA935" t="s">
        <v>47</v>
      </c>
      <c r="AB935" t="s">
        <v>48</v>
      </c>
      <c r="AC935">
        <v>30.63</v>
      </c>
      <c r="AD935" t="s">
        <v>43</v>
      </c>
      <c r="AE935" t="s">
        <v>43</v>
      </c>
      <c r="AF935">
        <v>30.63</v>
      </c>
      <c r="AG935" t="s">
        <v>49</v>
      </c>
      <c r="AH935">
        <v>30.63</v>
      </c>
      <c r="AI935" t="s">
        <v>43</v>
      </c>
      <c r="AJ935" t="s">
        <v>43</v>
      </c>
      <c r="AK935">
        <v>30.63</v>
      </c>
      <c r="AL935">
        <v>0</v>
      </c>
      <c r="AM935" t="s">
        <v>2647</v>
      </c>
      <c r="AN935" t="s">
        <v>43</v>
      </c>
      <c r="AO935" t="s">
        <v>1262</v>
      </c>
      <c r="AP935" t="s">
        <v>43</v>
      </c>
      <c r="AQ935" t="s">
        <v>43</v>
      </c>
      <c r="AR935" t="s">
        <v>3385</v>
      </c>
      <c r="AS935" t="s">
        <v>43</v>
      </c>
      <c r="AT935" t="str">
        <f>_xlfn.XLOOKUP(AO935,Enrollees!A:A,Enrollees!E:E)</f>
        <v>Jadan Tidwell</v>
      </c>
      <c r="AU935" t="str">
        <f>_xlfn.XLOOKUP(AO935,Enrollees!A:A,Enrollees!C:C)</f>
        <v>South Bend Heritage Foundation</v>
      </c>
      <c r="AV935">
        <f>_xlfn.XLOOKUP(AO935,Enrollees!A:A,Enrollees!F:F)</f>
        <v>5743154395</v>
      </c>
      <c r="AW935" s="7">
        <f t="shared" si="14"/>
        <v>30.63</v>
      </c>
    </row>
    <row r="936" spans="1:49" x14ac:dyDescent="0.2">
      <c r="A936" t="s">
        <v>3497</v>
      </c>
      <c r="B936" s="1">
        <v>44600.938020833331</v>
      </c>
      <c r="C936" s="10">
        <v>44600</v>
      </c>
      <c r="D936" t="s">
        <v>1624</v>
      </c>
      <c r="E936" s="2">
        <v>44600</v>
      </c>
      <c r="F936" t="s">
        <v>578</v>
      </c>
      <c r="G936" s="2">
        <v>44600</v>
      </c>
      <c r="H936" t="s">
        <v>673</v>
      </c>
      <c r="I936" s="2">
        <v>44600</v>
      </c>
      <c r="J936" t="s">
        <v>116</v>
      </c>
      <c r="K936" t="s">
        <v>742</v>
      </c>
      <c r="L936" t="s">
        <v>560</v>
      </c>
      <c r="M936" t="s">
        <v>561</v>
      </c>
      <c r="N936" t="s">
        <v>562</v>
      </c>
      <c r="O936" t="s">
        <v>43</v>
      </c>
      <c r="P936" t="s">
        <v>44</v>
      </c>
      <c r="Q936" t="s">
        <v>45</v>
      </c>
      <c r="R936" t="s">
        <v>43</v>
      </c>
      <c r="S936" t="s">
        <v>43</v>
      </c>
      <c r="T936" t="s">
        <v>43</v>
      </c>
      <c r="U936" t="s">
        <v>43</v>
      </c>
      <c r="V936" t="s">
        <v>43</v>
      </c>
      <c r="W936" t="s">
        <v>43</v>
      </c>
      <c r="X936" t="s">
        <v>43</v>
      </c>
      <c r="Y936" t="s">
        <v>757</v>
      </c>
      <c r="Z936" t="s">
        <v>43</v>
      </c>
      <c r="AA936" t="s">
        <v>47</v>
      </c>
      <c r="AB936" t="s">
        <v>48</v>
      </c>
      <c r="AC936">
        <v>12.98</v>
      </c>
      <c r="AD936" t="s">
        <v>43</v>
      </c>
      <c r="AE936" t="s">
        <v>43</v>
      </c>
      <c r="AF936">
        <v>12.98</v>
      </c>
      <c r="AG936" t="s">
        <v>49</v>
      </c>
      <c r="AH936">
        <v>12.98</v>
      </c>
      <c r="AI936" t="s">
        <v>43</v>
      </c>
      <c r="AJ936" t="s">
        <v>43</v>
      </c>
      <c r="AK936">
        <v>12.98</v>
      </c>
      <c r="AL936">
        <v>0</v>
      </c>
      <c r="AM936" t="s">
        <v>1661</v>
      </c>
      <c r="AN936" t="s">
        <v>43</v>
      </c>
      <c r="AO936" t="s">
        <v>1389</v>
      </c>
      <c r="AP936" t="s">
        <v>43</v>
      </c>
      <c r="AQ936" t="s">
        <v>43</v>
      </c>
      <c r="AR936" t="s">
        <v>3379</v>
      </c>
      <c r="AS936" t="s">
        <v>43</v>
      </c>
      <c r="AT936" t="str">
        <f>_xlfn.XLOOKUP(AO936,Enrollees!A:A,Enrollees!E:E)</f>
        <v>Gabrielle Morgan</v>
      </c>
      <c r="AU936" t="str">
        <f>_xlfn.XLOOKUP(AO936,Enrollees!A:A,Enrollees!C:C)</f>
        <v>La Casa de Amistad</v>
      </c>
      <c r="AV936">
        <f>_xlfn.XLOOKUP(AO936,Enrollees!A:A,Enrollees!F:F)</f>
        <v>5743095834</v>
      </c>
      <c r="AW936" s="7">
        <f t="shared" si="14"/>
        <v>12.98</v>
      </c>
    </row>
    <row r="937" spans="1:49" x14ac:dyDescent="0.2">
      <c r="A937" t="s">
        <v>3498</v>
      </c>
      <c r="B937" s="1">
        <v>44601.066319444442</v>
      </c>
      <c r="C937" s="10">
        <v>44601</v>
      </c>
      <c r="D937" t="s">
        <v>3499</v>
      </c>
      <c r="E937" s="2">
        <v>44600</v>
      </c>
      <c r="F937" t="s">
        <v>1644</v>
      </c>
      <c r="G937" s="2">
        <v>44601</v>
      </c>
      <c r="H937" t="s">
        <v>3500</v>
      </c>
      <c r="I937" s="2">
        <v>44600</v>
      </c>
      <c r="J937" t="s">
        <v>481</v>
      </c>
      <c r="K937" t="s">
        <v>742</v>
      </c>
      <c r="L937" t="s">
        <v>560</v>
      </c>
      <c r="M937" t="s">
        <v>561</v>
      </c>
      <c r="N937" t="s">
        <v>562</v>
      </c>
      <c r="O937" t="s">
        <v>43</v>
      </c>
      <c r="P937" t="s">
        <v>44</v>
      </c>
      <c r="Q937" t="s">
        <v>45</v>
      </c>
      <c r="R937" t="s">
        <v>43</v>
      </c>
      <c r="S937" t="s">
        <v>43</v>
      </c>
      <c r="T937" t="s">
        <v>43</v>
      </c>
      <c r="U937" t="s">
        <v>43</v>
      </c>
      <c r="V937" t="s">
        <v>43</v>
      </c>
      <c r="W937" t="s">
        <v>43</v>
      </c>
      <c r="X937" t="s">
        <v>43</v>
      </c>
      <c r="Y937" t="s">
        <v>757</v>
      </c>
      <c r="Z937" t="s">
        <v>43</v>
      </c>
      <c r="AA937" t="s">
        <v>47</v>
      </c>
      <c r="AB937" t="s">
        <v>48</v>
      </c>
      <c r="AC937">
        <v>13.32</v>
      </c>
      <c r="AD937" t="s">
        <v>43</v>
      </c>
      <c r="AE937" t="s">
        <v>43</v>
      </c>
      <c r="AF937">
        <v>13.32</v>
      </c>
      <c r="AG937" t="s">
        <v>49</v>
      </c>
      <c r="AH937">
        <v>13.32</v>
      </c>
      <c r="AI937" t="s">
        <v>43</v>
      </c>
      <c r="AJ937" t="s">
        <v>43</v>
      </c>
      <c r="AK937">
        <v>13.32</v>
      </c>
      <c r="AL937">
        <v>0</v>
      </c>
      <c r="AM937" t="s">
        <v>2647</v>
      </c>
      <c r="AN937" t="s">
        <v>43</v>
      </c>
      <c r="AO937" t="s">
        <v>1230</v>
      </c>
      <c r="AP937" t="s">
        <v>43</v>
      </c>
      <c r="AQ937" t="s">
        <v>43</v>
      </c>
      <c r="AR937" t="s">
        <v>3488</v>
      </c>
      <c r="AS937" t="s">
        <v>43</v>
      </c>
      <c r="AT937" t="str">
        <f>_xlfn.XLOOKUP(AO937,Enrollees!A:A,Enrollees!E:E)</f>
        <v>Sayvon McLeon</v>
      </c>
      <c r="AU937" t="str">
        <f>_xlfn.XLOOKUP(AO937,Enrollees!A:A,Enrollees!C:C)</f>
        <v>South Bend Heritage Foundation</v>
      </c>
      <c r="AV937">
        <f>_xlfn.XLOOKUP(AO937,Enrollees!A:A,Enrollees!F:F)</f>
        <v>5742568444</v>
      </c>
      <c r="AW937" s="7">
        <f t="shared" si="14"/>
        <v>13.32</v>
      </c>
    </row>
    <row r="938" spans="1:49" x14ac:dyDescent="0.2">
      <c r="A938" t="s">
        <v>3501</v>
      </c>
      <c r="B938" s="1">
        <v>44601.097673611112</v>
      </c>
      <c r="C938" s="10">
        <v>44601</v>
      </c>
      <c r="D938" t="s">
        <v>3462</v>
      </c>
      <c r="E938" s="2">
        <v>44600</v>
      </c>
      <c r="F938" t="s">
        <v>100</v>
      </c>
      <c r="G938" s="2">
        <v>44601</v>
      </c>
      <c r="H938" t="s">
        <v>3502</v>
      </c>
      <c r="I938" s="2">
        <v>44600</v>
      </c>
      <c r="J938" t="s">
        <v>460</v>
      </c>
      <c r="K938" t="s">
        <v>742</v>
      </c>
      <c r="L938" t="s">
        <v>560</v>
      </c>
      <c r="M938" t="s">
        <v>561</v>
      </c>
      <c r="N938" t="s">
        <v>562</v>
      </c>
      <c r="O938" t="s">
        <v>43</v>
      </c>
      <c r="P938" t="s">
        <v>44</v>
      </c>
      <c r="Q938" t="s">
        <v>45</v>
      </c>
      <c r="R938" t="s">
        <v>43</v>
      </c>
      <c r="S938" t="s">
        <v>43</v>
      </c>
      <c r="T938" t="s">
        <v>43</v>
      </c>
      <c r="U938" t="s">
        <v>43</v>
      </c>
      <c r="V938" t="s">
        <v>43</v>
      </c>
      <c r="W938" t="s">
        <v>43</v>
      </c>
      <c r="X938" t="s">
        <v>43</v>
      </c>
      <c r="Y938" t="s">
        <v>757</v>
      </c>
      <c r="Z938" t="s">
        <v>43</v>
      </c>
      <c r="AA938" t="s">
        <v>47</v>
      </c>
      <c r="AB938" t="s">
        <v>48</v>
      </c>
      <c r="AC938">
        <v>6.58</v>
      </c>
      <c r="AD938" t="s">
        <v>43</v>
      </c>
      <c r="AE938" t="s">
        <v>43</v>
      </c>
      <c r="AF938">
        <v>6.58</v>
      </c>
      <c r="AG938" t="s">
        <v>49</v>
      </c>
      <c r="AH938">
        <v>6.58</v>
      </c>
      <c r="AI938" t="s">
        <v>43</v>
      </c>
      <c r="AJ938" t="s">
        <v>43</v>
      </c>
      <c r="AK938">
        <v>6.58</v>
      </c>
      <c r="AL938">
        <v>0</v>
      </c>
      <c r="AM938" t="s">
        <v>1661</v>
      </c>
      <c r="AN938" t="s">
        <v>43</v>
      </c>
      <c r="AO938" t="s">
        <v>1337</v>
      </c>
      <c r="AP938" t="s">
        <v>43</v>
      </c>
      <c r="AQ938" t="s">
        <v>43</v>
      </c>
      <c r="AR938" t="s">
        <v>3379</v>
      </c>
      <c r="AS938" t="s">
        <v>43</v>
      </c>
      <c r="AT938" t="str">
        <f>_xlfn.XLOOKUP(AO938,Enrollees!A:A,Enrollees!E:E)</f>
        <v>Mark Reeves</v>
      </c>
      <c r="AU938" t="str">
        <f>_xlfn.XLOOKUP(AO938,Enrollees!A:A,Enrollees!C:C)</f>
        <v>La Casa de Amistad</v>
      </c>
      <c r="AV938">
        <f>_xlfn.XLOOKUP(AO938,Enrollees!A:A,Enrollees!F:F)</f>
        <v>5743448941</v>
      </c>
      <c r="AW938" s="7">
        <f t="shared" si="14"/>
        <v>6.58</v>
      </c>
    </row>
    <row r="939" spans="1:49" x14ac:dyDescent="0.2">
      <c r="A939" t="s">
        <v>3503</v>
      </c>
      <c r="B939" s="1">
        <v>44601.127638888887</v>
      </c>
      <c r="C939" s="10">
        <v>44601</v>
      </c>
      <c r="D939" t="s">
        <v>3504</v>
      </c>
      <c r="E939" s="2">
        <v>44600</v>
      </c>
      <c r="F939" t="s">
        <v>1645</v>
      </c>
      <c r="G939" s="2">
        <v>44601</v>
      </c>
      <c r="H939" t="s">
        <v>3505</v>
      </c>
      <c r="I939" s="2">
        <v>44600</v>
      </c>
      <c r="J939" t="s">
        <v>3506</v>
      </c>
      <c r="K939" t="s">
        <v>742</v>
      </c>
      <c r="L939" t="s">
        <v>560</v>
      </c>
      <c r="M939" t="s">
        <v>561</v>
      </c>
      <c r="N939" t="s">
        <v>562</v>
      </c>
      <c r="O939" t="s">
        <v>43</v>
      </c>
      <c r="P939" t="s">
        <v>44</v>
      </c>
      <c r="Q939" t="s">
        <v>45</v>
      </c>
      <c r="R939" t="s">
        <v>43</v>
      </c>
      <c r="S939" t="s">
        <v>43</v>
      </c>
      <c r="T939" t="s">
        <v>43</v>
      </c>
      <c r="U939" t="s">
        <v>43</v>
      </c>
      <c r="V939" t="s">
        <v>43</v>
      </c>
      <c r="W939" t="s">
        <v>43</v>
      </c>
      <c r="X939" t="s">
        <v>43</v>
      </c>
      <c r="Y939" t="s">
        <v>757</v>
      </c>
      <c r="Z939" t="s">
        <v>43</v>
      </c>
      <c r="AA939" t="s">
        <v>47</v>
      </c>
      <c r="AB939" t="s">
        <v>48</v>
      </c>
      <c r="AC939">
        <v>10.28</v>
      </c>
      <c r="AD939" t="s">
        <v>43</v>
      </c>
      <c r="AE939" t="s">
        <v>43</v>
      </c>
      <c r="AF939">
        <v>10.28</v>
      </c>
      <c r="AG939" t="s">
        <v>49</v>
      </c>
      <c r="AH939">
        <v>10.28</v>
      </c>
      <c r="AI939" t="s">
        <v>43</v>
      </c>
      <c r="AJ939" t="s">
        <v>43</v>
      </c>
      <c r="AK939">
        <v>10.28</v>
      </c>
      <c r="AL939">
        <v>0</v>
      </c>
      <c r="AM939" t="s">
        <v>3367</v>
      </c>
      <c r="AN939" t="s">
        <v>43</v>
      </c>
      <c r="AO939" t="s">
        <v>1177</v>
      </c>
      <c r="AP939" t="s">
        <v>43</v>
      </c>
      <c r="AQ939" t="s">
        <v>43</v>
      </c>
      <c r="AR939" t="s">
        <v>3412</v>
      </c>
      <c r="AS939" t="s">
        <v>43</v>
      </c>
      <c r="AT939" t="str">
        <f>_xlfn.XLOOKUP(AO939,Enrollees!A:A,Enrollees!E:E)</f>
        <v>Julian Martin (HWL)</v>
      </c>
      <c r="AU939" t="str">
        <f>_xlfn.XLOOKUP(AO939,Enrollees!A:A,Enrollees!C:C)</f>
        <v>Hope Ministries</v>
      </c>
      <c r="AV939">
        <f>_xlfn.XLOOKUP(AO939,Enrollees!A:A,Enrollees!F:F)</f>
        <v>5742509911</v>
      </c>
      <c r="AW939" s="7">
        <f t="shared" si="14"/>
        <v>10.28</v>
      </c>
    </row>
    <row r="940" spans="1:49" x14ac:dyDescent="0.2">
      <c r="A940" t="s">
        <v>3507</v>
      </c>
      <c r="B940" s="1">
        <v>44601.158692129633</v>
      </c>
      <c r="C940" s="10">
        <v>44601</v>
      </c>
      <c r="D940" t="s">
        <v>1646</v>
      </c>
      <c r="E940" s="2">
        <v>44600</v>
      </c>
      <c r="F940" t="s">
        <v>1647</v>
      </c>
      <c r="G940" s="2">
        <v>44601</v>
      </c>
      <c r="H940" t="s">
        <v>1648</v>
      </c>
      <c r="I940" s="2">
        <v>44600</v>
      </c>
      <c r="J940" t="s">
        <v>1649</v>
      </c>
      <c r="K940" t="s">
        <v>742</v>
      </c>
      <c r="L940" t="s">
        <v>560</v>
      </c>
      <c r="M940" t="s">
        <v>561</v>
      </c>
      <c r="N940" t="s">
        <v>562</v>
      </c>
      <c r="O940" t="s">
        <v>43</v>
      </c>
      <c r="P940" t="s">
        <v>44</v>
      </c>
      <c r="Q940" t="s">
        <v>45</v>
      </c>
      <c r="R940" t="s">
        <v>43</v>
      </c>
      <c r="S940" t="s">
        <v>43</v>
      </c>
      <c r="T940" t="s">
        <v>43</v>
      </c>
      <c r="U940" t="s">
        <v>43</v>
      </c>
      <c r="V940" t="s">
        <v>43</v>
      </c>
      <c r="W940" t="s">
        <v>43</v>
      </c>
      <c r="X940" t="s">
        <v>43</v>
      </c>
      <c r="Y940" t="s">
        <v>757</v>
      </c>
      <c r="Z940" t="s">
        <v>43</v>
      </c>
      <c r="AA940" t="s">
        <v>47</v>
      </c>
      <c r="AB940" t="s">
        <v>48</v>
      </c>
      <c r="AC940">
        <v>17.18</v>
      </c>
      <c r="AD940" t="s">
        <v>43</v>
      </c>
      <c r="AE940" t="s">
        <v>43</v>
      </c>
      <c r="AF940">
        <v>17.18</v>
      </c>
      <c r="AG940" t="s">
        <v>49</v>
      </c>
      <c r="AH940">
        <v>17.18</v>
      </c>
      <c r="AI940" t="s">
        <v>43</v>
      </c>
      <c r="AJ940" t="s">
        <v>43</v>
      </c>
      <c r="AK940">
        <v>17.18</v>
      </c>
      <c r="AL940">
        <v>0</v>
      </c>
      <c r="AM940" t="s">
        <v>3367</v>
      </c>
      <c r="AN940" t="s">
        <v>43</v>
      </c>
      <c r="AO940" t="s">
        <v>1160</v>
      </c>
      <c r="AP940" t="s">
        <v>43</v>
      </c>
      <c r="AQ940" t="s">
        <v>43</v>
      </c>
      <c r="AR940" t="s">
        <v>3412</v>
      </c>
      <c r="AS940" t="s">
        <v>43</v>
      </c>
      <c r="AT940" t="str">
        <f>_xlfn.XLOOKUP(AO940,Enrollees!A:A,Enrollees!E:E)</f>
        <v>Delores Hernandez (HWL)</v>
      </c>
      <c r="AU940" t="str">
        <f>_xlfn.XLOOKUP(AO940,Enrollees!A:A,Enrollees!C:C)</f>
        <v>Hope Ministries</v>
      </c>
      <c r="AV940">
        <f>_xlfn.XLOOKUP(AO940,Enrollees!A:A,Enrollees!F:F)</f>
        <v>5743156883</v>
      </c>
      <c r="AW940" s="7">
        <f t="shared" si="14"/>
        <v>17.18</v>
      </c>
    </row>
    <row r="941" spans="1:49" x14ac:dyDescent="0.2">
      <c r="A941" t="s">
        <v>3508</v>
      </c>
      <c r="B941" s="1">
        <v>44601.517731481479</v>
      </c>
      <c r="C941" s="10">
        <v>44601</v>
      </c>
      <c r="D941" t="s">
        <v>308</v>
      </c>
      <c r="E941" s="2">
        <v>44601</v>
      </c>
      <c r="F941" t="s">
        <v>309</v>
      </c>
      <c r="G941" s="2">
        <v>44601</v>
      </c>
      <c r="H941" t="s">
        <v>631</v>
      </c>
      <c r="I941" s="2">
        <v>44601</v>
      </c>
      <c r="J941" t="s">
        <v>580</v>
      </c>
      <c r="K941" t="s">
        <v>742</v>
      </c>
      <c r="L941" t="s">
        <v>560</v>
      </c>
      <c r="M941" t="s">
        <v>561</v>
      </c>
      <c r="N941" t="s">
        <v>562</v>
      </c>
      <c r="O941" t="s">
        <v>43</v>
      </c>
      <c r="P941" t="s">
        <v>44</v>
      </c>
      <c r="Q941" t="s">
        <v>45</v>
      </c>
      <c r="R941" t="s">
        <v>43</v>
      </c>
      <c r="S941" t="s">
        <v>43</v>
      </c>
      <c r="T941" t="s">
        <v>43</v>
      </c>
      <c r="U941" t="s">
        <v>43</v>
      </c>
      <c r="V941" t="s">
        <v>43</v>
      </c>
      <c r="W941" t="s">
        <v>43</v>
      </c>
      <c r="X941" t="s">
        <v>43</v>
      </c>
      <c r="Y941" t="s">
        <v>757</v>
      </c>
      <c r="Z941" t="s">
        <v>43</v>
      </c>
      <c r="AA941" t="s">
        <v>47</v>
      </c>
      <c r="AB941" t="s">
        <v>48</v>
      </c>
      <c r="AC941">
        <v>11.9</v>
      </c>
      <c r="AD941" t="s">
        <v>43</v>
      </c>
      <c r="AE941" t="s">
        <v>43</v>
      </c>
      <c r="AF941">
        <v>11.9</v>
      </c>
      <c r="AG941" t="s">
        <v>49</v>
      </c>
      <c r="AH941">
        <v>11.9</v>
      </c>
      <c r="AI941" t="s">
        <v>43</v>
      </c>
      <c r="AJ941" t="s">
        <v>43</v>
      </c>
      <c r="AK941">
        <v>11.9</v>
      </c>
      <c r="AL941">
        <v>0</v>
      </c>
      <c r="AM941" t="s">
        <v>2647</v>
      </c>
      <c r="AN941" t="s">
        <v>43</v>
      </c>
      <c r="AO941" t="s">
        <v>1212</v>
      </c>
      <c r="AP941" t="s">
        <v>43</v>
      </c>
      <c r="AQ941" t="s">
        <v>43</v>
      </c>
      <c r="AR941" t="s">
        <v>3385</v>
      </c>
      <c r="AS941" t="s">
        <v>43</v>
      </c>
      <c r="AT941" t="str">
        <f>_xlfn.XLOOKUP(AO941,Enrollees!A:A,Enrollees!E:E)</f>
        <v>Ray Davis</v>
      </c>
      <c r="AU941" t="str">
        <f>_xlfn.XLOOKUP(AO941,Enrollees!A:A,Enrollees!C:C)</f>
        <v>South Bend Heritage Foundation</v>
      </c>
      <c r="AV941">
        <f>_xlfn.XLOOKUP(AO941,Enrollees!A:A,Enrollees!F:F)</f>
        <v>5743472107</v>
      </c>
      <c r="AW941" s="7">
        <f t="shared" si="14"/>
        <v>11.9</v>
      </c>
    </row>
    <row r="942" spans="1:49" x14ac:dyDescent="0.2">
      <c r="A942" t="s">
        <v>3509</v>
      </c>
      <c r="B942" s="1">
        <v>44601.545787037037</v>
      </c>
      <c r="C942" s="10">
        <v>44601</v>
      </c>
      <c r="D942" t="s">
        <v>190</v>
      </c>
      <c r="E942" s="2">
        <v>44601</v>
      </c>
      <c r="F942" t="s">
        <v>191</v>
      </c>
      <c r="G942" s="2">
        <v>44601</v>
      </c>
      <c r="H942" t="s">
        <v>502</v>
      </c>
      <c r="I942" s="2">
        <v>44601</v>
      </c>
      <c r="J942" t="s">
        <v>503</v>
      </c>
      <c r="K942" t="s">
        <v>742</v>
      </c>
      <c r="L942" t="s">
        <v>560</v>
      </c>
      <c r="M942" t="s">
        <v>561</v>
      </c>
      <c r="N942" t="s">
        <v>562</v>
      </c>
      <c r="O942" t="s">
        <v>43</v>
      </c>
      <c r="P942" t="s">
        <v>44</v>
      </c>
      <c r="Q942" t="s">
        <v>45</v>
      </c>
      <c r="R942" t="s">
        <v>43</v>
      </c>
      <c r="S942" t="s">
        <v>43</v>
      </c>
      <c r="T942" t="s">
        <v>43</v>
      </c>
      <c r="U942" t="s">
        <v>43</v>
      </c>
      <c r="V942" t="s">
        <v>43</v>
      </c>
      <c r="W942" t="s">
        <v>43</v>
      </c>
      <c r="X942" t="s">
        <v>43</v>
      </c>
      <c r="Y942" t="s">
        <v>757</v>
      </c>
      <c r="Z942" t="s">
        <v>43</v>
      </c>
      <c r="AA942" t="s">
        <v>47</v>
      </c>
      <c r="AB942" t="s">
        <v>48</v>
      </c>
      <c r="AC942">
        <v>7.53</v>
      </c>
      <c r="AD942" t="s">
        <v>43</v>
      </c>
      <c r="AE942" t="s">
        <v>43</v>
      </c>
      <c r="AF942">
        <v>7.53</v>
      </c>
      <c r="AG942" t="s">
        <v>49</v>
      </c>
      <c r="AH942">
        <v>7.53</v>
      </c>
      <c r="AI942" t="s">
        <v>43</v>
      </c>
      <c r="AJ942" t="s">
        <v>43</v>
      </c>
      <c r="AK942">
        <v>7.53</v>
      </c>
      <c r="AL942">
        <v>0</v>
      </c>
      <c r="AM942" t="s">
        <v>2666</v>
      </c>
      <c r="AN942" t="s">
        <v>43</v>
      </c>
      <c r="AO942" t="s">
        <v>1124</v>
      </c>
      <c r="AP942" t="s">
        <v>43</v>
      </c>
      <c r="AQ942" t="s">
        <v>43</v>
      </c>
      <c r="AR942" s="3" t="s">
        <v>3416</v>
      </c>
      <c r="AS942" t="s">
        <v>43</v>
      </c>
      <c r="AT942" t="str">
        <f>_xlfn.XLOOKUP(AO942,Enrollees!A:A,Enrollees!E:E)</f>
        <v>Forrest  Clark</v>
      </c>
      <c r="AU942" t="str">
        <f>_xlfn.XLOOKUP(AO942,Enrollees!A:A,Enrollees!C:C)</f>
        <v>REAL Services</v>
      </c>
      <c r="AV942">
        <f>_xlfn.XLOOKUP(AO942,Enrollees!A:A,Enrollees!F:F)</f>
        <v>5749995615</v>
      </c>
      <c r="AW942" s="7">
        <f t="shared" si="14"/>
        <v>7.53</v>
      </c>
    </row>
    <row r="943" spans="1:49" x14ac:dyDescent="0.2">
      <c r="A943" t="s">
        <v>3510</v>
      </c>
      <c r="B943" s="1">
        <v>44601.586678240739</v>
      </c>
      <c r="C943" s="10">
        <v>44601</v>
      </c>
      <c r="D943" t="s">
        <v>662</v>
      </c>
      <c r="E943" s="2">
        <v>44601</v>
      </c>
      <c r="F943" t="s">
        <v>1650</v>
      </c>
      <c r="G943" s="2">
        <v>44601</v>
      </c>
      <c r="H943" t="s">
        <v>693</v>
      </c>
      <c r="I943" s="2">
        <v>44601</v>
      </c>
      <c r="J943" t="s">
        <v>903</v>
      </c>
      <c r="K943" t="s">
        <v>742</v>
      </c>
      <c r="L943" t="s">
        <v>560</v>
      </c>
      <c r="M943" t="s">
        <v>561</v>
      </c>
      <c r="N943" t="s">
        <v>562</v>
      </c>
      <c r="O943" t="s">
        <v>43</v>
      </c>
      <c r="P943" t="s">
        <v>44</v>
      </c>
      <c r="Q943" t="s">
        <v>45</v>
      </c>
      <c r="R943" t="s">
        <v>43</v>
      </c>
      <c r="S943" t="s">
        <v>43</v>
      </c>
      <c r="T943" t="s">
        <v>43</v>
      </c>
      <c r="U943" t="s">
        <v>43</v>
      </c>
      <c r="V943" t="s">
        <v>43</v>
      </c>
      <c r="W943" t="s">
        <v>43</v>
      </c>
      <c r="X943" t="s">
        <v>43</v>
      </c>
      <c r="Y943" t="s">
        <v>757</v>
      </c>
      <c r="Z943" t="s">
        <v>43</v>
      </c>
      <c r="AA943" t="s">
        <v>47</v>
      </c>
      <c r="AB943" t="s">
        <v>48</v>
      </c>
      <c r="AC943">
        <v>14.47</v>
      </c>
      <c r="AD943" t="s">
        <v>43</v>
      </c>
      <c r="AE943" t="s">
        <v>43</v>
      </c>
      <c r="AF943">
        <v>14.47</v>
      </c>
      <c r="AG943" t="s">
        <v>49</v>
      </c>
      <c r="AH943">
        <v>14.47</v>
      </c>
      <c r="AI943" t="s">
        <v>43</v>
      </c>
      <c r="AJ943" t="s">
        <v>43</v>
      </c>
      <c r="AK943">
        <v>14.47</v>
      </c>
      <c r="AL943">
        <v>0</v>
      </c>
      <c r="AM943" t="s">
        <v>1661</v>
      </c>
      <c r="AN943" t="s">
        <v>43</v>
      </c>
      <c r="AO943" t="s">
        <v>1390</v>
      </c>
      <c r="AP943" t="s">
        <v>43</v>
      </c>
      <c r="AQ943" t="s">
        <v>43</v>
      </c>
      <c r="AR943" t="s">
        <v>3379</v>
      </c>
      <c r="AS943" t="s">
        <v>43</v>
      </c>
      <c r="AT943" t="str">
        <f>_xlfn.XLOOKUP(AO943,Enrollees!A:A,Enrollees!E:E)</f>
        <v>Imrie Bird</v>
      </c>
      <c r="AU943" t="str">
        <f>_xlfn.XLOOKUP(AO943,Enrollees!A:A,Enrollees!C:C)</f>
        <v>La Casa de Amistad</v>
      </c>
      <c r="AV943">
        <f>_xlfn.XLOOKUP(AO943,Enrollees!A:A,Enrollees!F:F)</f>
        <v>5743153391</v>
      </c>
      <c r="AW943" s="7">
        <f t="shared" si="14"/>
        <v>14.47</v>
      </c>
    </row>
    <row r="944" spans="1:49" x14ac:dyDescent="0.2">
      <c r="A944" t="s">
        <v>3511</v>
      </c>
      <c r="B944" s="1">
        <v>44601.588449074072</v>
      </c>
      <c r="C944" s="10">
        <v>44601</v>
      </c>
      <c r="D944" t="s">
        <v>483</v>
      </c>
      <c r="E944" s="2">
        <v>44601</v>
      </c>
      <c r="F944" t="s">
        <v>1629</v>
      </c>
      <c r="G944" s="2">
        <v>44601</v>
      </c>
      <c r="H944" t="s">
        <v>68</v>
      </c>
      <c r="I944" s="2">
        <v>44601</v>
      </c>
      <c r="J944" t="s">
        <v>1651</v>
      </c>
      <c r="K944" t="s">
        <v>742</v>
      </c>
      <c r="L944" t="s">
        <v>560</v>
      </c>
      <c r="M944" t="s">
        <v>561</v>
      </c>
      <c r="N944" t="s">
        <v>562</v>
      </c>
      <c r="O944" t="s">
        <v>43</v>
      </c>
      <c r="P944" t="s">
        <v>44</v>
      </c>
      <c r="Q944" t="s">
        <v>45</v>
      </c>
      <c r="R944" t="s">
        <v>43</v>
      </c>
      <c r="S944" t="s">
        <v>43</v>
      </c>
      <c r="T944" t="s">
        <v>43</v>
      </c>
      <c r="U944" t="s">
        <v>43</v>
      </c>
      <c r="V944" t="s">
        <v>43</v>
      </c>
      <c r="W944" t="s">
        <v>43</v>
      </c>
      <c r="X944" t="s">
        <v>43</v>
      </c>
      <c r="Y944" t="s">
        <v>757</v>
      </c>
      <c r="Z944" t="s">
        <v>43</v>
      </c>
      <c r="AA944" t="s">
        <v>47</v>
      </c>
      <c r="AB944" t="s">
        <v>48</v>
      </c>
      <c r="AC944">
        <v>12.84</v>
      </c>
      <c r="AD944" t="s">
        <v>43</v>
      </c>
      <c r="AE944" t="s">
        <v>43</v>
      </c>
      <c r="AF944">
        <v>12.84</v>
      </c>
      <c r="AG944" t="s">
        <v>49</v>
      </c>
      <c r="AH944">
        <v>12.84</v>
      </c>
      <c r="AI944" t="s">
        <v>43</v>
      </c>
      <c r="AJ944" t="s">
        <v>43</v>
      </c>
      <c r="AK944">
        <v>12.84</v>
      </c>
      <c r="AL944">
        <v>0</v>
      </c>
      <c r="AM944" t="s">
        <v>2666</v>
      </c>
      <c r="AN944" t="s">
        <v>43</v>
      </c>
      <c r="AO944" t="s">
        <v>1128</v>
      </c>
      <c r="AP944" t="s">
        <v>43</v>
      </c>
      <c r="AQ944" t="s">
        <v>43</v>
      </c>
      <c r="AR944" s="3" t="s">
        <v>3416</v>
      </c>
      <c r="AS944" t="s">
        <v>43</v>
      </c>
      <c r="AT944" t="str">
        <f>_xlfn.XLOOKUP(AO944,Enrollees!A:A,Enrollees!E:E)</f>
        <v>Richard Tingley</v>
      </c>
      <c r="AU944" t="str">
        <f>_xlfn.XLOOKUP(AO944,Enrollees!A:A,Enrollees!C:C)</f>
        <v>REAL Services</v>
      </c>
      <c r="AV944">
        <f>_xlfn.XLOOKUP(AO944,Enrollees!A:A,Enrollees!F:F)</f>
        <v>5749995613</v>
      </c>
      <c r="AW944" s="7">
        <f t="shared" si="14"/>
        <v>12.84</v>
      </c>
    </row>
    <row r="945" spans="1:49" x14ac:dyDescent="0.2">
      <c r="A945" t="s">
        <v>3512</v>
      </c>
      <c r="B945" s="1">
        <v>44601.601550925923</v>
      </c>
      <c r="C945" s="10">
        <v>44601</v>
      </c>
      <c r="D945" t="s">
        <v>596</v>
      </c>
      <c r="E945" s="2">
        <v>44601</v>
      </c>
      <c r="F945" t="s">
        <v>581</v>
      </c>
      <c r="G945" s="2">
        <v>44601</v>
      </c>
      <c r="H945" t="s">
        <v>206</v>
      </c>
      <c r="I945" s="2">
        <v>44601</v>
      </c>
      <c r="J945" t="s">
        <v>1652</v>
      </c>
      <c r="K945" t="s">
        <v>742</v>
      </c>
      <c r="L945" t="s">
        <v>560</v>
      </c>
      <c r="M945" t="s">
        <v>561</v>
      </c>
      <c r="N945" t="s">
        <v>562</v>
      </c>
      <c r="O945" t="s">
        <v>43</v>
      </c>
      <c r="P945" t="s">
        <v>44</v>
      </c>
      <c r="Q945" t="s">
        <v>45</v>
      </c>
      <c r="R945" t="s">
        <v>43</v>
      </c>
      <c r="S945" t="s">
        <v>43</v>
      </c>
      <c r="T945" t="s">
        <v>43</v>
      </c>
      <c r="U945" t="s">
        <v>43</v>
      </c>
      <c r="V945" t="s">
        <v>43</v>
      </c>
      <c r="W945" t="s">
        <v>43</v>
      </c>
      <c r="X945" t="s">
        <v>43</v>
      </c>
      <c r="Y945" t="s">
        <v>757</v>
      </c>
      <c r="Z945" t="s">
        <v>43</v>
      </c>
      <c r="AA945" t="s">
        <v>47</v>
      </c>
      <c r="AB945" t="s">
        <v>48</v>
      </c>
      <c r="AC945">
        <v>10.15</v>
      </c>
      <c r="AD945" t="s">
        <v>43</v>
      </c>
      <c r="AE945" t="s">
        <v>43</v>
      </c>
      <c r="AF945">
        <v>10.15</v>
      </c>
      <c r="AG945" t="s">
        <v>49</v>
      </c>
      <c r="AH945">
        <v>10.15</v>
      </c>
      <c r="AI945" t="s">
        <v>43</v>
      </c>
      <c r="AJ945" t="s">
        <v>43</v>
      </c>
      <c r="AK945">
        <v>10.15</v>
      </c>
      <c r="AL945">
        <v>0</v>
      </c>
      <c r="AM945" t="s">
        <v>1661</v>
      </c>
      <c r="AN945" t="s">
        <v>43</v>
      </c>
      <c r="AO945" t="s">
        <v>1391</v>
      </c>
      <c r="AP945" t="s">
        <v>43</v>
      </c>
      <c r="AQ945" t="s">
        <v>43</v>
      </c>
      <c r="AR945" t="s">
        <v>3379</v>
      </c>
      <c r="AS945" t="s">
        <v>43</v>
      </c>
      <c r="AT945" t="str">
        <f>_xlfn.XLOOKUP(AO945,Enrollees!A:A,Enrollees!E:E)</f>
        <v>Dominique Sumler</v>
      </c>
      <c r="AU945" t="str">
        <f>_xlfn.XLOOKUP(AO945,Enrollees!A:A,Enrollees!C:C)</f>
        <v>La Casa de Amistad</v>
      </c>
      <c r="AV945">
        <f>_xlfn.XLOOKUP(AO945,Enrollees!A:A,Enrollees!F:F)</f>
        <v>5748764654</v>
      </c>
      <c r="AW945" s="7">
        <f t="shared" si="14"/>
        <v>10.15</v>
      </c>
    </row>
    <row r="946" spans="1:49" x14ac:dyDescent="0.2">
      <c r="A946" t="s">
        <v>3513</v>
      </c>
      <c r="B946" s="1">
        <v>44601.621655092589</v>
      </c>
      <c r="C946" s="10">
        <v>44601</v>
      </c>
      <c r="D946" t="s">
        <v>263</v>
      </c>
      <c r="E946" s="2">
        <v>44601</v>
      </c>
      <c r="F946" t="s">
        <v>264</v>
      </c>
      <c r="G946" s="2">
        <v>44601</v>
      </c>
      <c r="H946" t="s">
        <v>125</v>
      </c>
      <c r="I946" s="2">
        <v>44601</v>
      </c>
      <c r="J946" t="s">
        <v>351</v>
      </c>
      <c r="K946" t="s">
        <v>742</v>
      </c>
      <c r="L946" t="s">
        <v>560</v>
      </c>
      <c r="M946" t="s">
        <v>561</v>
      </c>
      <c r="N946" t="s">
        <v>562</v>
      </c>
      <c r="O946" t="s">
        <v>43</v>
      </c>
      <c r="P946" t="s">
        <v>44</v>
      </c>
      <c r="Q946" t="s">
        <v>45</v>
      </c>
      <c r="R946" t="s">
        <v>43</v>
      </c>
      <c r="S946" t="s">
        <v>43</v>
      </c>
      <c r="T946" t="s">
        <v>43</v>
      </c>
      <c r="U946" t="s">
        <v>43</v>
      </c>
      <c r="V946" t="s">
        <v>43</v>
      </c>
      <c r="W946" t="s">
        <v>43</v>
      </c>
      <c r="X946" t="s">
        <v>43</v>
      </c>
      <c r="Y946" t="s">
        <v>757</v>
      </c>
      <c r="Z946" t="s">
        <v>43</v>
      </c>
      <c r="AA946" t="s">
        <v>47</v>
      </c>
      <c r="AB946" t="s">
        <v>48</v>
      </c>
      <c r="AC946">
        <v>10.57</v>
      </c>
      <c r="AD946" t="s">
        <v>43</v>
      </c>
      <c r="AE946" t="s">
        <v>43</v>
      </c>
      <c r="AF946">
        <v>10.57</v>
      </c>
      <c r="AG946" t="s">
        <v>49</v>
      </c>
      <c r="AH946">
        <v>10.57</v>
      </c>
      <c r="AI946" t="s">
        <v>43</v>
      </c>
      <c r="AJ946" t="s">
        <v>43</v>
      </c>
      <c r="AK946">
        <v>10.57</v>
      </c>
      <c r="AL946">
        <v>0</v>
      </c>
      <c r="AM946" t="s">
        <v>2670</v>
      </c>
      <c r="AN946" t="s">
        <v>43</v>
      </c>
      <c r="AO946" t="s">
        <v>1184</v>
      </c>
      <c r="AP946" t="s">
        <v>43</v>
      </c>
      <c r="AQ946" t="s">
        <v>43</v>
      </c>
      <c r="AR946" t="s">
        <v>3382</v>
      </c>
      <c r="AS946" t="s">
        <v>43</v>
      </c>
      <c r="AT946" t="str">
        <f>_xlfn.XLOOKUP(AO946,Enrollees!A:A,Enrollees!E:E)</f>
        <v>Ella Coppock</v>
      </c>
      <c r="AU946" t="str">
        <f>_xlfn.XLOOKUP(AO946,Enrollees!A:A,Enrollees!C:C)</f>
        <v>St. Margaret's House</v>
      </c>
      <c r="AV946">
        <f>_xlfn.XLOOKUP(AO946,Enrollees!A:A,Enrollees!F:F)</f>
        <v>5743235073</v>
      </c>
      <c r="AW946" s="7">
        <f t="shared" si="14"/>
        <v>10.57</v>
      </c>
    </row>
    <row r="947" spans="1:49" x14ac:dyDescent="0.2">
      <c r="A947" t="s">
        <v>3514</v>
      </c>
      <c r="B947" s="1">
        <v>44601.634259259263</v>
      </c>
      <c r="C947" s="10">
        <v>44601</v>
      </c>
      <c r="D947" t="s">
        <v>395</v>
      </c>
      <c r="E947" s="2">
        <v>44601</v>
      </c>
      <c r="F947" t="s">
        <v>871</v>
      </c>
      <c r="G947" s="2">
        <v>44601</v>
      </c>
      <c r="H947" t="s">
        <v>639</v>
      </c>
      <c r="I947" s="2">
        <v>44601</v>
      </c>
      <c r="J947" t="s">
        <v>637</v>
      </c>
      <c r="K947" t="s">
        <v>742</v>
      </c>
      <c r="L947" t="s">
        <v>560</v>
      </c>
      <c r="M947" t="s">
        <v>561</v>
      </c>
      <c r="N947" t="s">
        <v>562</v>
      </c>
      <c r="O947" t="s">
        <v>43</v>
      </c>
      <c r="P947" t="s">
        <v>44</v>
      </c>
      <c r="Q947" t="s">
        <v>45</v>
      </c>
      <c r="R947" t="s">
        <v>43</v>
      </c>
      <c r="S947" t="s">
        <v>43</v>
      </c>
      <c r="T947" t="s">
        <v>43</v>
      </c>
      <c r="U947" t="s">
        <v>43</v>
      </c>
      <c r="V947" t="s">
        <v>43</v>
      </c>
      <c r="W947" t="s">
        <v>43</v>
      </c>
      <c r="X947" t="s">
        <v>43</v>
      </c>
      <c r="Y947" t="s">
        <v>757</v>
      </c>
      <c r="Z947" t="s">
        <v>43</v>
      </c>
      <c r="AA947" t="s">
        <v>47</v>
      </c>
      <c r="AB947" t="s">
        <v>48</v>
      </c>
      <c r="AC947">
        <v>9.25</v>
      </c>
      <c r="AD947" t="s">
        <v>43</v>
      </c>
      <c r="AE947" t="s">
        <v>43</v>
      </c>
      <c r="AF947">
        <v>9.25</v>
      </c>
      <c r="AG947" t="s">
        <v>49</v>
      </c>
      <c r="AH947">
        <v>9.25</v>
      </c>
      <c r="AI947" t="s">
        <v>43</v>
      </c>
      <c r="AJ947" t="s">
        <v>43</v>
      </c>
      <c r="AK947">
        <v>9.25</v>
      </c>
      <c r="AL947">
        <v>0</v>
      </c>
      <c r="AM947" t="s">
        <v>1661</v>
      </c>
      <c r="AN947" t="s">
        <v>43</v>
      </c>
      <c r="AO947" t="s">
        <v>1391</v>
      </c>
      <c r="AP947" t="s">
        <v>43</v>
      </c>
      <c r="AQ947" t="s">
        <v>43</v>
      </c>
      <c r="AR947" t="s">
        <v>3379</v>
      </c>
      <c r="AS947" t="s">
        <v>43</v>
      </c>
      <c r="AT947" t="str">
        <f>_xlfn.XLOOKUP(AO947,Enrollees!A:A,Enrollees!E:E)</f>
        <v>Dominique Sumler</v>
      </c>
      <c r="AU947" t="str">
        <f>_xlfn.XLOOKUP(AO947,Enrollees!A:A,Enrollees!C:C)</f>
        <v>La Casa de Amistad</v>
      </c>
      <c r="AV947">
        <f>_xlfn.XLOOKUP(AO947,Enrollees!A:A,Enrollees!F:F)</f>
        <v>5748764654</v>
      </c>
      <c r="AW947" s="7">
        <f t="shared" si="14"/>
        <v>9.25</v>
      </c>
    </row>
    <row r="948" spans="1:49" x14ac:dyDescent="0.2">
      <c r="A948" t="s">
        <v>3515</v>
      </c>
      <c r="B948" s="1">
        <v>44601.646331018521</v>
      </c>
      <c r="C948" s="10">
        <v>44601</v>
      </c>
      <c r="D948" t="s">
        <v>172</v>
      </c>
      <c r="E948" s="2">
        <v>44601</v>
      </c>
      <c r="F948" t="s">
        <v>173</v>
      </c>
      <c r="G948" s="2">
        <v>44601</v>
      </c>
      <c r="H948" t="s">
        <v>318</v>
      </c>
      <c r="I948" s="2">
        <v>44601</v>
      </c>
      <c r="J948" t="s">
        <v>496</v>
      </c>
      <c r="K948" t="s">
        <v>742</v>
      </c>
      <c r="L948" t="s">
        <v>560</v>
      </c>
      <c r="M948" t="s">
        <v>561</v>
      </c>
      <c r="N948" t="s">
        <v>562</v>
      </c>
      <c r="O948" t="s">
        <v>43</v>
      </c>
      <c r="P948" t="s">
        <v>44</v>
      </c>
      <c r="Q948" t="s">
        <v>45</v>
      </c>
      <c r="R948" t="s">
        <v>43</v>
      </c>
      <c r="S948" t="s">
        <v>43</v>
      </c>
      <c r="T948" t="s">
        <v>43</v>
      </c>
      <c r="U948" t="s">
        <v>43</v>
      </c>
      <c r="V948" t="s">
        <v>43</v>
      </c>
      <c r="W948" t="s">
        <v>43</v>
      </c>
      <c r="X948" t="s">
        <v>43</v>
      </c>
      <c r="Y948" t="s">
        <v>757</v>
      </c>
      <c r="Z948" t="s">
        <v>43</v>
      </c>
      <c r="AA948" t="s">
        <v>47</v>
      </c>
      <c r="AB948" t="s">
        <v>48</v>
      </c>
      <c r="AC948">
        <v>10.14</v>
      </c>
      <c r="AD948" t="s">
        <v>43</v>
      </c>
      <c r="AE948" t="s">
        <v>43</v>
      </c>
      <c r="AF948">
        <v>10.14</v>
      </c>
      <c r="AG948" t="s">
        <v>49</v>
      </c>
      <c r="AH948">
        <v>10.14</v>
      </c>
      <c r="AI948" t="s">
        <v>43</v>
      </c>
      <c r="AJ948" t="s">
        <v>43</v>
      </c>
      <c r="AK948">
        <v>10.14</v>
      </c>
      <c r="AL948">
        <v>0</v>
      </c>
      <c r="AM948" t="s">
        <v>2689</v>
      </c>
      <c r="AN948" t="s">
        <v>43</v>
      </c>
      <c r="AO948" t="s">
        <v>1422</v>
      </c>
      <c r="AP948" t="s">
        <v>43</v>
      </c>
      <c r="AQ948" t="s">
        <v>43</v>
      </c>
      <c r="AR948" t="s">
        <v>3486</v>
      </c>
      <c r="AS948" t="s">
        <v>43</v>
      </c>
      <c r="AT948" t="str">
        <f>_xlfn.XLOOKUP(AO948,Enrollees!A:A,Enrollees!E:E)</f>
        <v>Margaret  Sells</v>
      </c>
      <c r="AU948" t="str">
        <f>_xlfn.XLOOKUP(AO948,Enrollees!A:A,Enrollees!C:C)</f>
        <v>YWCA North Central Indiana</v>
      </c>
      <c r="AV948">
        <f>_xlfn.XLOOKUP(AO948,Enrollees!A:A,Enrollees!F:F)</f>
        <v>5743206105</v>
      </c>
      <c r="AW948" s="7">
        <f t="shared" si="14"/>
        <v>10.14</v>
      </c>
    </row>
    <row r="949" spans="1:49" x14ac:dyDescent="0.2">
      <c r="A949" t="s">
        <v>3516</v>
      </c>
      <c r="B949" s="1">
        <v>44601.733530092592</v>
      </c>
      <c r="C949" s="10">
        <v>44601</v>
      </c>
      <c r="D949" t="s">
        <v>185</v>
      </c>
      <c r="E949" s="2">
        <v>44601</v>
      </c>
      <c r="F949" t="s">
        <v>308</v>
      </c>
      <c r="G949" s="2">
        <v>44601</v>
      </c>
      <c r="H949" t="s">
        <v>176</v>
      </c>
      <c r="I949" s="2">
        <v>44601</v>
      </c>
      <c r="J949" t="s">
        <v>647</v>
      </c>
      <c r="K949" t="s">
        <v>742</v>
      </c>
      <c r="L949" t="s">
        <v>560</v>
      </c>
      <c r="M949" t="s">
        <v>561</v>
      </c>
      <c r="N949" t="s">
        <v>562</v>
      </c>
      <c r="O949" t="s">
        <v>43</v>
      </c>
      <c r="P949" t="s">
        <v>44</v>
      </c>
      <c r="Q949" t="s">
        <v>45</v>
      </c>
      <c r="R949" t="s">
        <v>43</v>
      </c>
      <c r="S949" t="s">
        <v>43</v>
      </c>
      <c r="T949" t="s">
        <v>43</v>
      </c>
      <c r="U949" t="s">
        <v>43</v>
      </c>
      <c r="V949" t="s">
        <v>43</v>
      </c>
      <c r="W949" t="s">
        <v>43</v>
      </c>
      <c r="X949" t="s">
        <v>43</v>
      </c>
      <c r="Y949" t="s">
        <v>757</v>
      </c>
      <c r="Z949" t="s">
        <v>43</v>
      </c>
      <c r="AA949" t="s">
        <v>47</v>
      </c>
      <c r="AB949" t="s">
        <v>48</v>
      </c>
      <c r="AC949">
        <v>10.99</v>
      </c>
      <c r="AD949" t="s">
        <v>43</v>
      </c>
      <c r="AE949" t="s">
        <v>43</v>
      </c>
      <c r="AF949">
        <v>10.99</v>
      </c>
      <c r="AG949" t="s">
        <v>49</v>
      </c>
      <c r="AH949">
        <v>10.99</v>
      </c>
      <c r="AI949" t="s">
        <v>43</v>
      </c>
      <c r="AJ949" t="s">
        <v>43</v>
      </c>
      <c r="AK949">
        <v>10.99</v>
      </c>
      <c r="AL949">
        <v>0</v>
      </c>
      <c r="AM949" t="s">
        <v>2647</v>
      </c>
      <c r="AN949" t="s">
        <v>43</v>
      </c>
      <c r="AO949" t="s">
        <v>1261</v>
      </c>
      <c r="AP949" t="s">
        <v>43</v>
      </c>
      <c r="AQ949" t="s">
        <v>43</v>
      </c>
      <c r="AR949" t="s">
        <v>3385</v>
      </c>
      <c r="AS949" t="s">
        <v>43</v>
      </c>
      <c r="AT949" t="str">
        <f>_xlfn.XLOOKUP(AO949,Enrollees!A:A,Enrollees!E:E)</f>
        <v>Megan madondo</v>
      </c>
      <c r="AU949" t="str">
        <f>_xlfn.XLOOKUP(AO949,Enrollees!A:A,Enrollees!C:C)</f>
        <v>South Bend Heritage Foundation</v>
      </c>
      <c r="AV949">
        <f>_xlfn.XLOOKUP(AO949,Enrollees!A:A,Enrollees!F:F)</f>
        <v>5742200612</v>
      </c>
      <c r="AW949" s="7">
        <f t="shared" si="14"/>
        <v>10.99</v>
      </c>
    </row>
    <row r="950" spans="1:49" x14ac:dyDescent="0.2">
      <c r="A950" t="s">
        <v>3517</v>
      </c>
      <c r="B950" s="1">
        <v>44601.753854166665</v>
      </c>
      <c r="C950" s="10">
        <v>44601</v>
      </c>
      <c r="D950" t="s">
        <v>74</v>
      </c>
      <c r="E950" s="2">
        <v>44601</v>
      </c>
      <c r="F950" t="s">
        <v>1607</v>
      </c>
      <c r="G950" s="2">
        <v>44601</v>
      </c>
      <c r="H950" t="s">
        <v>595</v>
      </c>
      <c r="I950" s="2">
        <v>44601</v>
      </c>
      <c r="J950" t="s">
        <v>502</v>
      </c>
      <c r="K950" t="s">
        <v>742</v>
      </c>
      <c r="L950" t="s">
        <v>560</v>
      </c>
      <c r="M950" t="s">
        <v>561</v>
      </c>
      <c r="N950" t="s">
        <v>562</v>
      </c>
      <c r="O950" t="s">
        <v>43</v>
      </c>
      <c r="P950" t="s">
        <v>44</v>
      </c>
      <c r="Q950" t="s">
        <v>45</v>
      </c>
      <c r="R950" t="s">
        <v>43</v>
      </c>
      <c r="S950" t="s">
        <v>43</v>
      </c>
      <c r="T950" t="s">
        <v>43</v>
      </c>
      <c r="U950" t="s">
        <v>43</v>
      </c>
      <c r="V950" t="s">
        <v>43</v>
      </c>
      <c r="W950" t="s">
        <v>43</v>
      </c>
      <c r="X950" t="s">
        <v>43</v>
      </c>
      <c r="Y950" t="s">
        <v>757</v>
      </c>
      <c r="Z950" t="s">
        <v>43</v>
      </c>
      <c r="AA950" t="s">
        <v>47</v>
      </c>
      <c r="AB950" t="s">
        <v>48</v>
      </c>
      <c r="AC950">
        <v>33.36</v>
      </c>
      <c r="AD950" t="s">
        <v>43</v>
      </c>
      <c r="AE950" t="s">
        <v>43</v>
      </c>
      <c r="AF950">
        <v>33.36</v>
      </c>
      <c r="AG950" t="s">
        <v>49</v>
      </c>
      <c r="AH950">
        <v>33.36</v>
      </c>
      <c r="AI950" t="s">
        <v>43</v>
      </c>
      <c r="AJ950" t="s">
        <v>43</v>
      </c>
      <c r="AK950">
        <v>33.36</v>
      </c>
      <c r="AL950">
        <v>0</v>
      </c>
      <c r="AM950" t="s">
        <v>2666</v>
      </c>
      <c r="AN950" t="s">
        <v>43</v>
      </c>
      <c r="AO950" t="s">
        <v>1120</v>
      </c>
      <c r="AP950" t="s">
        <v>43</v>
      </c>
      <c r="AQ950" t="s">
        <v>43</v>
      </c>
      <c r="AR950" s="3" t="s">
        <v>3416</v>
      </c>
      <c r="AS950" t="s">
        <v>43</v>
      </c>
      <c r="AT950" t="str">
        <f>_xlfn.XLOOKUP(AO950,Enrollees!A:A,Enrollees!E:E)</f>
        <v>Odell Burnett, Jr.</v>
      </c>
      <c r="AU950" t="str">
        <f>_xlfn.XLOOKUP(AO950,Enrollees!A:A,Enrollees!C:C)</f>
        <v>REAL Services</v>
      </c>
      <c r="AV950">
        <f>_xlfn.XLOOKUP(AO950,Enrollees!A:A,Enrollees!F:F)</f>
        <v>5747100228</v>
      </c>
      <c r="AW950" s="7">
        <f t="shared" si="14"/>
        <v>33.36</v>
      </c>
    </row>
    <row r="951" spans="1:49" x14ac:dyDescent="0.2">
      <c r="A951" t="s">
        <v>3518</v>
      </c>
      <c r="B951" s="1">
        <v>44601.790208333332</v>
      </c>
      <c r="C951" s="10">
        <v>44601</v>
      </c>
      <c r="D951" t="s">
        <v>3519</v>
      </c>
      <c r="E951" s="2">
        <v>44601</v>
      </c>
      <c r="F951" t="s">
        <v>1631</v>
      </c>
      <c r="G951" s="2">
        <v>44601</v>
      </c>
      <c r="H951" t="s">
        <v>75</v>
      </c>
      <c r="I951" s="2">
        <v>44601</v>
      </c>
      <c r="J951" t="s">
        <v>572</v>
      </c>
      <c r="K951" t="s">
        <v>742</v>
      </c>
      <c r="L951" t="s">
        <v>560</v>
      </c>
      <c r="M951" t="s">
        <v>561</v>
      </c>
      <c r="N951" t="s">
        <v>562</v>
      </c>
      <c r="O951" t="s">
        <v>43</v>
      </c>
      <c r="P951" t="s">
        <v>44</v>
      </c>
      <c r="Q951" t="s">
        <v>45</v>
      </c>
      <c r="R951" t="s">
        <v>43</v>
      </c>
      <c r="S951" t="s">
        <v>43</v>
      </c>
      <c r="T951" t="s">
        <v>43</v>
      </c>
      <c r="U951" t="s">
        <v>43</v>
      </c>
      <c r="V951" t="s">
        <v>43</v>
      </c>
      <c r="W951" t="s">
        <v>43</v>
      </c>
      <c r="X951" t="s">
        <v>43</v>
      </c>
      <c r="Y951" t="s">
        <v>757</v>
      </c>
      <c r="Z951" t="s">
        <v>43</v>
      </c>
      <c r="AA951" t="s">
        <v>47</v>
      </c>
      <c r="AB951" t="s">
        <v>48</v>
      </c>
      <c r="AC951">
        <v>8.11</v>
      </c>
      <c r="AD951" t="s">
        <v>43</v>
      </c>
      <c r="AE951" t="s">
        <v>43</v>
      </c>
      <c r="AF951">
        <v>8.11</v>
      </c>
      <c r="AG951" t="s">
        <v>49</v>
      </c>
      <c r="AH951">
        <v>8.11</v>
      </c>
      <c r="AI951" t="s">
        <v>43</v>
      </c>
      <c r="AJ951" t="s">
        <v>43</v>
      </c>
      <c r="AK951">
        <v>8.11</v>
      </c>
      <c r="AL951">
        <v>0</v>
      </c>
      <c r="AM951" t="s">
        <v>1661</v>
      </c>
      <c r="AN951" t="s">
        <v>43</v>
      </c>
      <c r="AO951" t="s">
        <v>1389</v>
      </c>
      <c r="AP951" t="s">
        <v>43</v>
      </c>
      <c r="AQ951" t="s">
        <v>43</v>
      </c>
      <c r="AR951" t="s">
        <v>3379</v>
      </c>
      <c r="AS951" t="s">
        <v>43</v>
      </c>
      <c r="AT951" t="str">
        <f>_xlfn.XLOOKUP(AO951,Enrollees!A:A,Enrollees!E:E)</f>
        <v>Gabrielle Morgan</v>
      </c>
      <c r="AU951" t="str">
        <f>_xlfn.XLOOKUP(AO951,Enrollees!A:A,Enrollees!C:C)</f>
        <v>La Casa de Amistad</v>
      </c>
      <c r="AV951">
        <f>_xlfn.XLOOKUP(AO951,Enrollees!A:A,Enrollees!F:F)</f>
        <v>5743095834</v>
      </c>
      <c r="AW951" s="7">
        <f t="shared" si="14"/>
        <v>8.11</v>
      </c>
    </row>
    <row r="952" spans="1:49" x14ac:dyDescent="0.2">
      <c r="A952" t="s">
        <v>3520</v>
      </c>
      <c r="B952" s="1">
        <v>44601.838136574072</v>
      </c>
      <c r="C952" s="10">
        <v>44601</v>
      </c>
      <c r="D952" t="s">
        <v>436</v>
      </c>
      <c r="E952" s="2">
        <v>44601</v>
      </c>
      <c r="F952" t="s">
        <v>437</v>
      </c>
      <c r="G952" s="2">
        <v>44601</v>
      </c>
      <c r="H952" t="s">
        <v>109</v>
      </c>
      <c r="I952" s="2">
        <v>44601</v>
      </c>
      <c r="J952" t="s">
        <v>696</v>
      </c>
      <c r="K952" t="s">
        <v>742</v>
      </c>
      <c r="L952" t="s">
        <v>560</v>
      </c>
      <c r="M952" t="s">
        <v>561</v>
      </c>
      <c r="N952" t="s">
        <v>562</v>
      </c>
      <c r="O952" t="s">
        <v>43</v>
      </c>
      <c r="P952" t="s">
        <v>44</v>
      </c>
      <c r="Q952" t="s">
        <v>45</v>
      </c>
      <c r="R952" t="s">
        <v>43</v>
      </c>
      <c r="S952" t="s">
        <v>43</v>
      </c>
      <c r="T952" t="s">
        <v>43</v>
      </c>
      <c r="U952" t="s">
        <v>43</v>
      </c>
      <c r="V952" t="s">
        <v>43</v>
      </c>
      <c r="W952" t="s">
        <v>43</v>
      </c>
      <c r="X952" t="s">
        <v>43</v>
      </c>
      <c r="Y952" t="s">
        <v>757</v>
      </c>
      <c r="Z952" t="s">
        <v>43</v>
      </c>
      <c r="AA952" t="s">
        <v>47</v>
      </c>
      <c r="AB952" t="s">
        <v>48</v>
      </c>
      <c r="AC952">
        <v>7.59</v>
      </c>
      <c r="AD952" t="s">
        <v>43</v>
      </c>
      <c r="AE952" t="s">
        <v>43</v>
      </c>
      <c r="AF952">
        <v>7.59</v>
      </c>
      <c r="AG952" t="s">
        <v>49</v>
      </c>
      <c r="AH952">
        <v>7.59</v>
      </c>
      <c r="AI952" t="s">
        <v>43</v>
      </c>
      <c r="AJ952" t="s">
        <v>43</v>
      </c>
      <c r="AK952">
        <v>7.59</v>
      </c>
      <c r="AL952">
        <v>0</v>
      </c>
      <c r="AM952" t="s">
        <v>3368</v>
      </c>
      <c r="AN952" t="s">
        <v>43</v>
      </c>
      <c r="AO952" t="s">
        <v>1313</v>
      </c>
      <c r="AP952" t="s">
        <v>43</v>
      </c>
      <c r="AQ952" t="s">
        <v>43</v>
      </c>
      <c r="AR952" t="s">
        <v>3490</v>
      </c>
      <c r="AS952" t="s">
        <v>43</v>
      </c>
      <c r="AT952" t="str">
        <f>_xlfn.XLOOKUP(AO952,Enrollees!A:A,Enrollees!E:E)</f>
        <v>Barbara Palatin</v>
      </c>
      <c r="AU952" t="str">
        <f>_xlfn.XLOOKUP(AO952,Enrollees!A:A,Enrollees!C:C)</f>
        <v>RiverBend Cancer Services</v>
      </c>
      <c r="AV952">
        <f>_xlfn.XLOOKUP(AO952,Enrollees!A:A,Enrollees!F:F)</f>
        <v>5743866549</v>
      </c>
      <c r="AW952" s="7">
        <f t="shared" si="14"/>
        <v>7.59</v>
      </c>
    </row>
    <row r="953" spans="1:49" x14ac:dyDescent="0.2">
      <c r="A953" t="s">
        <v>3521</v>
      </c>
      <c r="B953" s="1">
        <v>44601.920300925929</v>
      </c>
      <c r="C953" s="10">
        <v>44601</v>
      </c>
      <c r="D953" t="s">
        <v>1645</v>
      </c>
      <c r="E953" s="2">
        <v>44601</v>
      </c>
      <c r="F953" t="s">
        <v>402</v>
      </c>
      <c r="G953" s="2">
        <v>44601</v>
      </c>
      <c r="H953" t="s">
        <v>448</v>
      </c>
      <c r="I953" s="2">
        <v>44601</v>
      </c>
      <c r="J953" t="s">
        <v>89</v>
      </c>
      <c r="K953" t="s">
        <v>742</v>
      </c>
      <c r="L953" t="s">
        <v>560</v>
      </c>
      <c r="M953" t="s">
        <v>561</v>
      </c>
      <c r="N953" t="s">
        <v>562</v>
      </c>
      <c r="O953" t="s">
        <v>43</v>
      </c>
      <c r="P953" t="s">
        <v>44</v>
      </c>
      <c r="Q953" t="s">
        <v>45</v>
      </c>
      <c r="R953" t="s">
        <v>43</v>
      </c>
      <c r="S953" t="s">
        <v>43</v>
      </c>
      <c r="T953" t="s">
        <v>43</v>
      </c>
      <c r="U953" t="s">
        <v>43</v>
      </c>
      <c r="V953" t="s">
        <v>43</v>
      </c>
      <c r="W953" t="s">
        <v>43</v>
      </c>
      <c r="X953" t="s">
        <v>43</v>
      </c>
      <c r="Y953" t="s">
        <v>757</v>
      </c>
      <c r="Z953" t="s">
        <v>43</v>
      </c>
      <c r="AA953" t="s">
        <v>47</v>
      </c>
      <c r="AB953" t="s">
        <v>48</v>
      </c>
      <c r="AC953">
        <v>7.99</v>
      </c>
      <c r="AD953" t="s">
        <v>43</v>
      </c>
      <c r="AE953" t="s">
        <v>43</v>
      </c>
      <c r="AF953">
        <v>7.99</v>
      </c>
      <c r="AG953" t="s">
        <v>49</v>
      </c>
      <c r="AH953">
        <v>7.99</v>
      </c>
      <c r="AI953" t="s">
        <v>43</v>
      </c>
      <c r="AJ953" t="s">
        <v>43</v>
      </c>
      <c r="AK953">
        <v>7.99</v>
      </c>
      <c r="AL953">
        <v>0</v>
      </c>
      <c r="AM953" t="s">
        <v>1661</v>
      </c>
      <c r="AN953" t="s">
        <v>43</v>
      </c>
      <c r="AO953" t="s">
        <v>1389</v>
      </c>
      <c r="AP953" t="s">
        <v>43</v>
      </c>
      <c r="AQ953" t="s">
        <v>43</v>
      </c>
      <c r="AR953" t="s">
        <v>3379</v>
      </c>
      <c r="AS953" t="s">
        <v>43</v>
      </c>
      <c r="AT953" t="str">
        <f>_xlfn.XLOOKUP(AO953,Enrollees!A:A,Enrollees!E:E)</f>
        <v>Gabrielle Morgan</v>
      </c>
      <c r="AU953" t="str">
        <f>_xlfn.XLOOKUP(AO953,Enrollees!A:A,Enrollees!C:C)</f>
        <v>La Casa de Amistad</v>
      </c>
      <c r="AV953">
        <f>_xlfn.XLOOKUP(AO953,Enrollees!A:A,Enrollees!F:F)</f>
        <v>5743095834</v>
      </c>
      <c r="AW953" s="7">
        <f t="shared" si="14"/>
        <v>7.99</v>
      </c>
    </row>
    <row r="954" spans="1:49" x14ac:dyDescent="0.2">
      <c r="A954" t="s">
        <v>3522</v>
      </c>
      <c r="B954" s="1">
        <v>44601.926099537035</v>
      </c>
      <c r="C954" s="10">
        <v>44601</v>
      </c>
      <c r="D954" t="s">
        <v>80</v>
      </c>
      <c r="E954" s="2">
        <v>44601</v>
      </c>
      <c r="F954" t="s">
        <v>81</v>
      </c>
      <c r="G954" s="2">
        <v>44601</v>
      </c>
      <c r="H954" t="s">
        <v>1653</v>
      </c>
      <c r="I954" s="2">
        <v>44601</v>
      </c>
      <c r="J954" t="s">
        <v>228</v>
      </c>
      <c r="K954" t="s">
        <v>742</v>
      </c>
      <c r="L954" t="s">
        <v>560</v>
      </c>
      <c r="M954" t="s">
        <v>561</v>
      </c>
      <c r="N954" t="s">
        <v>562</v>
      </c>
      <c r="O954" t="s">
        <v>43</v>
      </c>
      <c r="P954" t="s">
        <v>44</v>
      </c>
      <c r="Q954" t="s">
        <v>45</v>
      </c>
      <c r="R954" t="s">
        <v>43</v>
      </c>
      <c r="S954" t="s">
        <v>43</v>
      </c>
      <c r="T954" t="s">
        <v>43</v>
      </c>
      <c r="U954" t="s">
        <v>43</v>
      </c>
      <c r="V954" t="s">
        <v>43</v>
      </c>
      <c r="W954" t="s">
        <v>43</v>
      </c>
      <c r="X954" t="s">
        <v>43</v>
      </c>
      <c r="Y954" t="s">
        <v>757</v>
      </c>
      <c r="Z954" t="s">
        <v>43</v>
      </c>
      <c r="AA954" t="s">
        <v>47</v>
      </c>
      <c r="AB954" t="s">
        <v>48</v>
      </c>
      <c r="AC954">
        <v>13.01</v>
      </c>
      <c r="AD954" t="s">
        <v>43</v>
      </c>
      <c r="AE954" t="s">
        <v>43</v>
      </c>
      <c r="AF954">
        <v>13.01</v>
      </c>
      <c r="AG954" t="s">
        <v>49</v>
      </c>
      <c r="AH954">
        <v>13.01</v>
      </c>
      <c r="AI954" t="s">
        <v>43</v>
      </c>
      <c r="AJ954" t="s">
        <v>43</v>
      </c>
      <c r="AK954">
        <v>13.01</v>
      </c>
      <c r="AL954">
        <v>0</v>
      </c>
      <c r="AM954" t="s">
        <v>1661</v>
      </c>
      <c r="AN954" t="s">
        <v>43</v>
      </c>
      <c r="AO954" t="s">
        <v>1342</v>
      </c>
      <c r="AP954" t="s">
        <v>43</v>
      </c>
      <c r="AQ954" t="s">
        <v>43</v>
      </c>
      <c r="AR954" t="s">
        <v>3379</v>
      </c>
      <c r="AS954" t="s">
        <v>43</v>
      </c>
      <c r="AT954" t="str">
        <f>_xlfn.XLOOKUP(AO954,Enrollees!A:A,Enrollees!E:E)</f>
        <v>Yamileth Lara</v>
      </c>
      <c r="AU954" t="str">
        <f>_xlfn.XLOOKUP(AO954,Enrollees!A:A,Enrollees!C:C)</f>
        <v>La Casa de Amistad</v>
      </c>
      <c r="AV954">
        <f>_xlfn.XLOOKUP(AO954,Enrollees!A:A,Enrollees!F:F)</f>
        <v>3474696219</v>
      </c>
      <c r="AW954" s="7">
        <f t="shared" si="14"/>
        <v>13.01</v>
      </c>
    </row>
    <row r="955" spans="1:49" x14ac:dyDescent="0.2">
      <c r="A955" t="s">
        <v>3523</v>
      </c>
      <c r="B955" s="1">
        <v>44601.927291666667</v>
      </c>
      <c r="C955" s="10">
        <v>44601</v>
      </c>
      <c r="D955" t="s">
        <v>352</v>
      </c>
      <c r="E955" s="2">
        <v>44601</v>
      </c>
      <c r="F955" t="s">
        <v>310</v>
      </c>
      <c r="G955" s="2">
        <v>44601</v>
      </c>
      <c r="H955" t="s">
        <v>353</v>
      </c>
      <c r="I955" s="2">
        <v>44601</v>
      </c>
      <c r="J955" t="s">
        <v>354</v>
      </c>
      <c r="K955" t="s">
        <v>742</v>
      </c>
      <c r="L955" t="s">
        <v>560</v>
      </c>
      <c r="M955" t="s">
        <v>561</v>
      </c>
      <c r="N955" t="s">
        <v>562</v>
      </c>
      <c r="O955" t="s">
        <v>43</v>
      </c>
      <c r="P955" t="s">
        <v>44</v>
      </c>
      <c r="Q955" t="s">
        <v>45</v>
      </c>
      <c r="R955" t="s">
        <v>43</v>
      </c>
      <c r="S955" t="s">
        <v>43</v>
      </c>
      <c r="T955" t="s">
        <v>43</v>
      </c>
      <c r="U955" t="s">
        <v>43</v>
      </c>
      <c r="V955" t="s">
        <v>43</v>
      </c>
      <c r="W955" t="s">
        <v>43</v>
      </c>
      <c r="X955" t="s">
        <v>43</v>
      </c>
      <c r="Y955" t="s">
        <v>757</v>
      </c>
      <c r="Z955" t="s">
        <v>43</v>
      </c>
      <c r="AA955" t="s">
        <v>47</v>
      </c>
      <c r="AB955" t="s">
        <v>48</v>
      </c>
      <c r="AC955">
        <v>7.12</v>
      </c>
      <c r="AD955" t="s">
        <v>43</v>
      </c>
      <c r="AE955" t="s">
        <v>43</v>
      </c>
      <c r="AF955">
        <v>7.12</v>
      </c>
      <c r="AG955" t="s">
        <v>49</v>
      </c>
      <c r="AH955">
        <v>7.12</v>
      </c>
      <c r="AI955" t="s">
        <v>43</v>
      </c>
      <c r="AJ955" t="s">
        <v>43</v>
      </c>
      <c r="AK955">
        <v>7.12</v>
      </c>
      <c r="AL955">
        <v>0</v>
      </c>
      <c r="AM955" t="s">
        <v>2647</v>
      </c>
      <c r="AN955" t="s">
        <v>43</v>
      </c>
      <c r="AO955" t="s">
        <v>1261</v>
      </c>
      <c r="AP955" t="s">
        <v>43</v>
      </c>
      <c r="AQ955" t="s">
        <v>43</v>
      </c>
      <c r="AR955" t="s">
        <v>3385</v>
      </c>
      <c r="AS955" t="s">
        <v>43</v>
      </c>
      <c r="AT955" t="str">
        <f>_xlfn.XLOOKUP(AO955,Enrollees!A:A,Enrollees!E:E)</f>
        <v>Megan madondo</v>
      </c>
      <c r="AU955" t="str">
        <f>_xlfn.XLOOKUP(AO955,Enrollees!A:A,Enrollees!C:C)</f>
        <v>South Bend Heritage Foundation</v>
      </c>
      <c r="AV955">
        <f>_xlfn.XLOOKUP(AO955,Enrollees!A:A,Enrollees!F:F)</f>
        <v>5742200612</v>
      </c>
      <c r="AW955" s="7">
        <f t="shared" si="14"/>
        <v>7.12</v>
      </c>
    </row>
    <row r="956" spans="1:49" x14ac:dyDescent="0.2">
      <c r="A956" t="s">
        <v>3524</v>
      </c>
      <c r="B956" s="1">
        <v>44601.928148148145</v>
      </c>
      <c r="C956" s="10">
        <v>44601</v>
      </c>
      <c r="D956" t="s">
        <v>217</v>
      </c>
      <c r="E956" s="2">
        <v>44601</v>
      </c>
      <c r="F956" t="s">
        <v>218</v>
      </c>
      <c r="G956" s="2">
        <v>44601</v>
      </c>
      <c r="H956" t="s">
        <v>70</v>
      </c>
      <c r="I956" s="2">
        <v>44601</v>
      </c>
      <c r="J956" t="s">
        <v>96</v>
      </c>
      <c r="K956" t="s">
        <v>742</v>
      </c>
      <c r="L956" t="s">
        <v>560</v>
      </c>
      <c r="M956" t="s">
        <v>561</v>
      </c>
      <c r="N956" t="s">
        <v>562</v>
      </c>
      <c r="O956" t="s">
        <v>43</v>
      </c>
      <c r="P956" t="s">
        <v>44</v>
      </c>
      <c r="Q956" t="s">
        <v>45</v>
      </c>
      <c r="R956" t="s">
        <v>43</v>
      </c>
      <c r="S956" t="s">
        <v>43</v>
      </c>
      <c r="T956" t="s">
        <v>43</v>
      </c>
      <c r="U956" t="s">
        <v>43</v>
      </c>
      <c r="V956" t="s">
        <v>43</v>
      </c>
      <c r="W956" t="s">
        <v>43</v>
      </c>
      <c r="X956" t="s">
        <v>43</v>
      </c>
      <c r="Y956" t="s">
        <v>757</v>
      </c>
      <c r="Z956" t="s">
        <v>43</v>
      </c>
      <c r="AA956" t="s">
        <v>47</v>
      </c>
      <c r="AB956" t="s">
        <v>48</v>
      </c>
      <c r="AC956">
        <v>10.19</v>
      </c>
      <c r="AD956" t="s">
        <v>43</v>
      </c>
      <c r="AE956" t="s">
        <v>43</v>
      </c>
      <c r="AF956">
        <v>10.19</v>
      </c>
      <c r="AG956" t="s">
        <v>49</v>
      </c>
      <c r="AH956">
        <v>10.19</v>
      </c>
      <c r="AI956" t="s">
        <v>43</v>
      </c>
      <c r="AJ956" t="s">
        <v>43</v>
      </c>
      <c r="AK956">
        <v>10.19</v>
      </c>
      <c r="AL956">
        <v>0</v>
      </c>
      <c r="AM956" t="s">
        <v>3368</v>
      </c>
      <c r="AN956" t="s">
        <v>43</v>
      </c>
      <c r="AO956" t="s">
        <v>1313</v>
      </c>
      <c r="AP956" t="s">
        <v>43</v>
      </c>
      <c r="AQ956" t="s">
        <v>43</v>
      </c>
      <c r="AR956" t="s">
        <v>3490</v>
      </c>
      <c r="AS956" t="s">
        <v>43</v>
      </c>
      <c r="AT956" t="str">
        <f>_xlfn.XLOOKUP(AO956,Enrollees!A:A,Enrollees!E:E)</f>
        <v>Barbara Palatin</v>
      </c>
      <c r="AU956" t="str">
        <f>_xlfn.XLOOKUP(AO956,Enrollees!A:A,Enrollees!C:C)</f>
        <v>RiverBend Cancer Services</v>
      </c>
      <c r="AV956">
        <f>_xlfn.XLOOKUP(AO956,Enrollees!A:A,Enrollees!F:F)</f>
        <v>5743866549</v>
      </c>
      <c r="AW956" s="7">
        <f t="shared" si="14"/>
        <v>10.19</v>
      </c>
    </row>
    <row r="957" spans="1:49" x14ac:dyDescent="0.2">
      <c r="A957" t="s">
        <v>3525</v>
      </c>
      <c r="B957" s="1">
        <v>44601.93273148148</v>
      </c>
      <c r="C957" s="10">
        <v>44601</v>
      </c>
      <c r="D957" t="s">
        <v>789</v>
      </c>
      <c r="E957" s="2">
        <v>44601</v>
      </c>
      <c r="F957" t="s">
        <v>610</v>
      </c>
      <c r="G957" s="2">
        <v>44601</v>
      </c>
      <c r="H957" t="s">
        <v>3526</v>
      </c>
      <c r="I957" s="2">
        <v>44601</v>
      </c>
      <c r="J957" t="s">
        <v>1654</v>
      </c>
      <c r="K957" t="s">
        <v>742</v>
      </c>
      <c r="L957" t="s">
        <v>560</v>
      </c>
      <c r="M957" t="s">
        <v>561</v>
      </c>
      <c r="N957" t="s">
        <v>562</v>
      </c>
      <c r="O957" t="s">
        <v>43</v>
      </c>
      <c r="P957" t="s">
        <v>44</v>
      </c>
      <c r="Q957" t="s">
        <v>45</v>
      </c>
      <c r="R957" t="s">
        <v>43</v>
      </c>
      <c r="S957" t="s">
        <v>43</v>
      </c>
      <c r="T957" t="s">
        <v>43</v>
      </c>
      <c r="U957" t="s">
        <v>43</v>
      </c>
      <c r="V957" t="s">
        <v>43</v>
      </c>
      <c r="W957" t="s">
        <v>43</v>
      </c>
      <c r="X957" t="s">
        <v>43</v>
      </c>
      <c r="Y957" t="s">
        <v>757</v>
      </c>
      <c r="Z957" t="s">
        <v>43</v>
      </c>
      <c r="AA957" t="s">
        <v>47</v>
      </c>
      <c r="AB957" t="s">
        <v>48</v>
      </c>
      <c r="AC957">
        <v>10.210000000000001</v>
      </c>
      <c r="AD957" t="s">
        <v>43</v>
      </c>
      <c r="AE957" t="s">
        <v>43</v>
      </c>
      <c r="AF957">
        <v>10.210000000000001</v>
      </c>
      <c r="AG957" t="s">
        <v>49</v>
      </c>
      <c r="AH957">
        <v>10.210000000000001</v>
      </c>
      <c r="AI957" t="s">
        <v>43</v>
      </c>
      <c r="AJ957" t="s">
        <v>43</v>
      </c>
      <c r="AK957">
        <v>10.210000000000001</v>
      </c>
      <c r="AL957">
        <v>0</v>
      </c>
      <c r="AM957" t="s">
        <v>3367</v>
      </c>
      <c r="AN957" t="s">
        <v>43</v>
      </c>
      <c r="AO957" t="s">
        <v>1161</v>
      </c>
      <c r="AP957" t="s">
        <v>43</v>
      </c>
      <c r="AQ957" t="s">
        <v>43</v>
      </c>
      <c r="AR957" t="s">
        <v>3402</v>
      </c>
      <c r="AS957" t="s">
        <v>43</v>
      </c>
      <c r="AT957" t="str">
        <f>_xlfn.XLOOKUP(AO957,Enrollees!A:A,Enrollees!E:E)</f>
        <v>Viline Clark (HWL)</v>
      </c>
      <c r="AU957" t="str">
        <f>_xlfn.XLOOKUP(AO957,Enrollees!A:A,Enrollees!C:C)</f>
        <v>Hope Ministries</v>
      </c>
      <c r="AV957">
        <f>_xlfn.XLOOKUP(AO957,Enrollees!A:A,Enrollees!F:F)</f>
        <v>5744064610</v>
      </c>
      <c r="AW957" s="7">
        <f t="shared" si="14"/>
        <v>10.210000000000001</v>
      </c>
    </row>
    <row r="958" spans="1:49" x14ac:dyDescent="0.2">
      <c r="A958" t="s">
        <v>3527</v>
      </c>
      <c r="B958" s="1">
        <v>44601.940381944441</v>
      </c>
      <c r="C958" s="10">
        <v>44601</v>
      </c>
      <c r="D958" t="s">
        <v>3528</v>
      </c>
      <c r="E958" s="2">
        <v>44601</v>
      </c>
      <c r="F958" t="s">
        <v>258</v>
      </c>
      <c r="G958" s="2">
        <v>44601</v>
      </c>
      <c r="H958" t="s">
        <v>3529</v>
      </c>
      <c r="I958" s="2">
        <v>44601</v>
      </c>
      <c r="J958" t="s">
        <v>230</v>
      </c>
      <c r="K958" t="s">
        <v>742</v>
      </c>
      <c r="L958" t="s">
        <v>560</v>
      </c>
      <c r="M958" t="s">
        <v>561</v>
      </c>
      <c r="N958" t="s">
        <v>562</v>
      </c>
      <c r="O958" t="s">
        <v>43</v>
      </c>
      <c r="P958" t="s">
        <v>44</v>
      </c>
      <c r="Q958" t="s">
        <v>45</v>
      </c>
      <c r="R958" t="s">
        <v>43</v>
      </c>
      <c r="S958" t="s">
        <v>43</v>
      </c>
      <c r="T958" t="s">
        <v>43</v>
      </c>
      <c r="U958" t="s">
        <v>43</v>
      </c>
      <c r="V958" t="s">
        <v>43</v>
      </c>
      <c r="W958" t="s">
        <v>43</v>
      </c>
      <c r="X958" t="s">
        <v>43</v>
      </c>
      <c r="Y958" t="s">
        <v>757</v>
      </c>
      <c r="Z958" t="s">
        <v>43</v>
      </c>
      <c r="AA958" t="s">
        <v>47</v>
      </c>
      <c r="AB958" t="s">
        <v>48</v>
      </c>
      <c r="AC958">
        <v>8.01</v>
      </c>
      <c r="AD958" t="s">
        <v>43</v>
      </c>
      <c r="AE958" t="s">
        <v>43</v>
      </c>
      <c r="AF958">
        <v>8.01</v>
      </c>
      <c r="AG958" t="s">
        <v>49</v>
      </c>
      <c r="AH958">
        <v>8.01</v>
      </c>
      <c r="AI958" t="s">
        <v>43</v>
      </c>
      <c r="AJ958" t="s">
        <v>43</v>
      </c>
      <c r="AK958">
        <v>8.01</v>
      </c>
      <c r="AL958">
        <v>0</v>
      </c>
      <c r="AM958" t="s">
        <v>2647</v>
      </c>
      <c r="AN958" t="s">
        <v>43</v>
      </c>
      <c r="AO958" t="s">
        <v>1262</v>
      </c>
      <c r="AP958" t="s">
        <v>43</v>
      </c>
      <c r="AQ958" t="s">
        <v>43</v>
      </c>
      <c r="AR958" t="s">
        <v>3385</v>
      </c>
      <c r="AS958" t="s">
        <v>43</v>
      </c>
      <c r="AT958" t="str">
        <f>_xlfn.XLOOKUP(AO958,Enrollees!A:A,Enrollees!E:E)</f>
        <v>Jadan Tidwell</v>
      </c>
      <c r="AU958" t="str">
        <f>_xlfn.XLOOKUP(AO958,Enrollees!A:A,Enrollees!C:C)</f>
        <v>South Bend Heritage Foundation</v>
      </c>
      <c r="AV958">
        <f>_xlfn.XLOOKUP(AO958,Enrollees!A:A,Enrollees!F:F)</f>
        <v>5743154395</v>
      </c>
      <c r="AW958" s="7">
        <f t="shared" si="14"/>
        <v>8.01</v>
      </c>
    </row>
    <row r="959" spans="1:49" x14ac:dyDescent="0.2">
      <c r="A959" t="s">
        <v>3530</v>
      </c>
      <c r="B959" s="1">
        <v>44602.017060185186</v>
      </c>
      <c r="C959" s="10">
        <v>44601</v>
      </c>
      <c r="D959" t="s">
        <v>935</v>
      </c>
      <c r="E959" s="2">
        <v>44601</v>
      </c>
      <c r="F959" t="s">
        <v>754</v>
      </c>
      <c r="G959" s="2">
        <v>44602</v>
      </c>
      <c r="H959" t="s">
        <v>468</v>
      </c>
      <c r="I959" s="2">
        <v>44601</v>
      </c>
      <c r="J959" t="s">
        <v>416</v>
      </c>
      <c r="K959" t="s">
        <v>742</v>
      </c>
      <c r="L959" t="s">
        <v>560</v>
      </c>
      <c r="M959" t="s">
        <v>561</v>
      </c>
      <c r="N959" t="s">
        <v>562</v>
      </c>
      <c r="O959" t="s">
        <v>43</v>
      </c>
      <c r="P959" t="s">
        <v>44</v>
      </c>
      <c r="Q959" t="s">
        <v>45</v>
      </c>
      <c r="R959" t="s">
        <v>43</v>
      </c>
      <c r="S959" t="s">
        <v>43</v>
      </c>
      <c r="T959" t="s">
        <v>43</v>
      </c>
      <c r="U959" t="s">
        <v>43</v>
      </c>
      <c r="V959" t="s">
        <v>43</v>
      </c>
      <c r="W959" t="s">
        <v>43</v>
      </c>
      <c r="X959" t="s">
        <v>43</v>
      </c>
      <c r="Y959" t="s">
        <v>757</v>
      </c>
      <c r="Z959" t="s">
        <v>43</v>
      </c>
      <c r="AA959" t="s">
        <v>47</v>
      </c>
      <c r="AB959" t="s">
        <v>48</v>
      </c>
      <c r="AC959">
        <v>11.93</v>
      </c>
      <c r="AD959" t="s">
        <v>43</v>
      </c>
      <c r="AE959" t="s">
        <v>43</v>
      </c>
      <c r="AF959">
        <v>11.93</v>
      </c>
      <c r="AG959" t="s">
        <v>49</v>
      </c>
      <c r="AH959">
        <v>11.93</v>
      </c>
      <c r="AI959" t="s">
        <v>43</v>
      </c>
      <c r="AJ959" t="s">
        <v>43</v>
      </c>
      <c r="AK959">
        <v>11.93</v>
      </c>
      <c r="AL959">
        <v>0</v>
      </c>
      <c r="AM959" t="s">
        <v>1661</v>
      </c>
      <c r="AN959" t="s">
        <v>43</v>
      </c>
      <c r="AO959" t="s">
        <v>1342</v>
      </c>
      <c r="AP959" t="s">
        <v>43</v>
      </c>
      <c r="AQ959" t="s">
        <v>43</v>
      </c>
      <c r="AR959" t="s">
        <v>3379</v>
      </c>
      <c r="AS959" t="s">
        <v>43</v>
      </c>
      <c r="AT959" t="str">
        <f>_xlfn.XLOOKUP(AO959,Enrollees!A:A,Enrollees!E:E)</f>
        <v>Yamileth Lara</v>
      </c>
      <c r="AU959" t="str">
        <f>_xlfn.XLOOKUP(AO959,Enrollees!A:A,Enrollees!C:C)</f>
        <v>La Casa de Amistad</v>
      </c>
      <c r="AV959">
        <f>_xlfn.XLOOKUP(AO959,Enrollees!A:A,Enrollees!F:F)</f>
        <v>3474696219</v>
      </c>
      <c r="AW959" s="7">
        <f t="shared" si="14"/>
        <v>11.93</v>
      </c>
    </row>
    <row r="960" spans="1:49" x14ac:dyDescent="0.2">
      <c r="A960" t="s">
        <v>3681</v>
      </c>
      <c r="B960" s="1">
        <v>44609.771944444445</v>
      </c>
      <c r="C960" s="10">
        <v>44601</v>
      </c>
      <c r="D960" t="s">
        <v>117</v>
      </c>
      <c r="E960" s="2">
        <v>44601</v>
      </c>
      <c r="F960" t="s">
        <v>3682</v>
      </c>
      <c r="G960" s="2">
        <v>44601</v>
      </c>
      <c r="H960" t="s">
        <v>1939</v>
      </c>
      <c r="I960" s="2">
        <v>44601</v>
      </c>
      <c r="J960" t="s">
        <v>3683</v>
      </c>
      <c r="K960" t="s">
        <v>742</v>
      </c>
      <c r="L960" t="s">
        <v>560</v>
      </c>
      <c r="M960" t="s">
        <v>561</v>
      </c>
      <c r="N960" t="s">
        <v>562</v>
      </c>
      <c r="O960" t="s">
        <v>43</v>
      </c>
      <c r="P960" t="s">
        <v>44</v>
      </c>
      <c r="Q960" t="s">
        <v>45</v>
      </c>
      <c r="R960" t="s">
        <v>43</v>
      </c>
      <c r="S960" t="s">
        <v>43</v>
      </c>
      <c r="T960" t="s">
        <v>43</v>
      </c>
      <c r="U960" t="s">
        <v>43</v>
      </c>
      <c r="V960" t="s">
        <v>43</v>
      </c>
      <c r="W960" t="s">
        <v>43</v>
      </c>
      <c r="X960" t="s">
        <v>43</v>
      </c>
      <c r="Y960" t="s">
        <v>757</v>
      </c>
      <c r="Z960" t="s">
        <v>43</v>
      </c>
      <c r="AA960" t="s">
        <v>47</v>
      </c>
      <c r="AB960" t="s">
        <v>48</v>
      </c>
      <c r="AC960">
        <v>12.89</v>
      </c>
      <c r="AD960" t="s">
        <v>43</v>
      </c>
      <c r="AE960" t="s">
        <v>43</v>
      </c>
      <c r="AF960">
        <v>12.89</v>
      </c>
      <c r="AG960" t="s">
        <v>49</v>
      </c>
      <c r="AH960">
        <v>12.89</v>
      </c>
      <c r="AI960" t="s">
        <v>43</v>
      </c>
      <c r="AJ960" t="s">
        <v>43</v>
      </c>
      <c r="AK960">
        <v>12.89</v>
      </c>
      <c r="AL960">
        <v>0</v>
      </c>
      <c r="AM960" t="s">
        <v>2666</v>
      </c>
      <c r="AN960" t="s">
        <v>43</v>
      </c>
      <c r="AO960" t="s">
        <v>1128</v>
      </c>
      <c r="AP960" t="s">
        <v>43</v>
      </c>
      <c r="AQ960" t="s">
        <v>43</v>
      </c>
      <c r="AR960" s="3" t="s">
        <v>3416</v>
      </c>
      <c r="AS960" t="s">
        <v>43</v>
      </c>
      <c r="AT960" t="str">
        <f>_xlfn.XLOOKUP(AO960,Enrollees!A:A,Enrollees!E:E)</f>
        <v>Richard Tingley</v>
      </c>
      <c r="AU960" t="str">
        <f>_xlfn.XLOOKUP(AO960,Enrollees!A:A,Enrollees!C:C)</f>
        <v>REAL Services</v>
      </c>
      <c r="AV960">
        <f>_xlfn.XLOOKUP(AO960,Enrollees!A:A,Enrollees!F:F)</f>
        <v>5749995613</v>
      </c>
      <c r="AW960" s="7">
        <f t="shared" si="14"/>
        <v>12.89</v>
      </c>
    </row>
    <row r="961" spans="1:49" x14ac:dyDescent="0.2">
      <c r="A961" t="s">
        <v>3531</v>
      </c>
      <c r="B961" s="1">
        <v>44603.227893518517</v>
      </c>
      <c r="C961" s="10">
        <v>44602</v>
      </c>
      <c r="D961" t="s">
        <v>125</v>
      </c>
      <c r="E961" s="2">
        <v>44602</v>
      </c>
      <c r="F961" t="s">
        <v>351</v>
      </c>
      <c r="G961" s="2">
        <v>44602</v>
      </c>
      <c r="H961" t="s">
        <v>289</v>
      </c>
      <c r="I961" s="2">
        <v>44602</v>
      </c>
      <c r="J961" t="s">
        <v>635</v>
      </c>
      <c r="K961" t="s">
        <v>742</v>
      </c>
      <c r="L961" t="s">
        <v>560</v>
      </c>
      <c r="M961" t="s">
        <v>561</v>
      </c>
      <c r="N961" t="s">
        <v>562</v>
      </c>
      <c r="O961" t="s">
        <v>43</v>
      </c>
      <c r="P961" t="s">
        <v>44</v>
      </c>
      <c r="Q961" t="s">
        <v>45</v>
      </c>
      <c r="R961" t="s">
        <v>43</v>
      </c>
      <c r="S961" t="s">
        <v>43</v>
      </c>
      <c r="T961" t="s">
        <v>43</v>
      </c>
      <c r="U961" t="s">
        <v>43</v>
      </c>
      <c r="V961" t="s">
        <v>43</v>
      </c>
      <c r="W961" t="s">
        <v>43</v>
      </c>
      <c r="X961" t="s">
        <v>43</v>
      </c>
      <c r="Y961" t="s">
        <v>757</v>
      </c>
      <c r="Z961" t="s">
        <v>43</v>
      </c>
      <c r="AA961" t="s">
        <v>47</v>
      </c>
      <c r="AB961" t="s">
        <v>48</v>
      </c>
      <c r="AC961">
        <v>9.9499999999999993</v>
      </c>
      <c r="AD961" t="s">
        <v>43</v>
      </c>
      <c r="AE961" t="s">
        <v>43</v>
      </c>
      <c r="AF961">
        <v>9.9499999999999993</v>
      </c>
      <c r="AG961" t="s">
        <v>49</v>
      </c>
      <c r="AH961">
        <v>9.9499999999999993</v>
      </c>
      <c r="AI961" t="s">
        <v>43</v>
      </c>
      <c r="AJ961" t="s">
        <v>43</v>
      </c>
      <c r="AK961">
        <v>9.9499999999999993</v>
      </c>
      <c r="AL961">
        <v>0</v>
      </c>
      <c r="AM961" t="s">
        <v>1661</v>
      </c>
      <c r="AN961" t="s">
        <v>43</v>
      </c>
      <c r="AO961" t="s">
        <v>1337</v>
      </c>
      <c r="AP961" t="s">
        <v>43</v>
      </c>
      <c r="AQ961" t="s">
        <v>43</v>
      </c>
      <c r="AR961" t="s">
        <v>3379</v>
      </c>
      <c r="AS961" t="s">
        <v>43</v>
      </c>
      <c r="AT961" t="str">
        <f>_xlfn.XLOOKUP(AO961,Enrollees!A:A,Enrollees!E:E)</f>
        <v>Mark Reeves</v>
      </c>
      <c r="AU961" t="str">
        <f>_xlfn.XLOOKUP(AO961,Enrollees!A:A,Enrollees!C:C)</f>
        <v>La Casa de Amistad</v>
      </c>
      <c r="AV961">
        <f>_xlfn.XLOOKUP(AO961,Enrollees!A:A,Enrollees!F:F)</f>
        <v>5743448941</v>
      </c>
      <c r="AW961" s="7">
        <f t="shared" si="14"/>
        <v>9.9499999999999993</v>
      </c>
    </row>
    <row r="962" spans="1:49" x14ac:dyDescent="0.2">
      <c r="A962" t="s">
        <v>3532</v>
      </c>
      <c r="B962" s="1">
        <v>44603.228055555555</v>
      </c>
      <c r="C962" s="10">
        <v>44602</v>
      </c>
      <c r="D962" t="s">
        <v>209</v>
      </c>
      <c r="E962" s="2">
        <v>44602</v>
      </c>
      <c r="F962" t="s">
        <v>210</v>
      </c>
      <c r="G962" s="2">
        <v>44602</v>
      </c>
      <c r="H962" t="s">
        <v>3506</v>
      </c>
      <c r="I962" s="2">
        <v>44602</v>
      </c>
      <c r="J962" t="s">
        <v>1655</v>
      </c>
      <c r="K962" t="s">
        <v>742</v>
      </c>
      <c r="L962" t="s">
        <v>560</v>
      </c>
      <c r="M962" t="s">
        <v>561</v>
      </c>
      <c r="N962" t="s">
        <v>562</v>
      </c>
      <c r="O962" t="s">
        <v>43</v>
      </c>
      <c r="P962" t="s">
        <v>44</v>
      </c>
      <c r="Q962" t="s">
        <v>45</v>
      </c>
      <c r="R962" t="s">
        <v>43</v>
      </c>
      <c r="S962" t="s">
        <v>43</v>
      </c>
      <c r="T962" t="s">
        <v>43</v>
      </c>
      <c r="U962" t="s">
        <v>43</v>
      </c>
      <c r="V962" t="s">
        <v>43</v>
      </c>
      <c r="W962" t="s">
        <v>43</v>
      </c>
      <c r="X962" t="s">
        <v>43</v>
      </c>
      <c r="Y962" t="s">
        <v>757</v>
      </c>
      <c r="Z962" t="s">
        <v>43</v>
      </c>
      <c r="AA962" t="s">
        <v>47</v>
      </c>
      <c r="AB962" t="s">
        <v>48</v>
      </c>
      <c r="AC962">
        <v>12.9</v>
      </c>
      <c r="AD962" t="s">
        <v>43</v>
      </c>
      <c r="AE962" t="s">
        <v>43</v>
      </c>
      <c r="AF962">
        <v>12.9</v>
      </c>
      <c r="AG962" t="s">
        <v>49</v>
      </c>
      <c r="AH962">
        <v>12.9</v>
      </c>
      <c r="AI962" t="s">
        <v>43</v>
      </c>
      <c r="AJ962" t="s">
        <v>43</v>
      </c>
      <c r="AK962">
        <v>12.9</v>
      </c>
      <c r="AL962">
        <v>0</v>
      </c>
      <c r="AM962" t="s">
        <v>1661</v>
      </c>
      <c r="AN962" t="s">
        <v>43</v>
      </c>
      <c r="AO962" t="s">
        <v>1342</v>
      </c>
      <c r="AP962" t="s">
        <v>43</v>
      </c>
      <c r="AQ962" t="s">
        <v>43</v>
      </c>
      <c r="AR962" t="s">
        <v>3379</v>
      </c>
      <c r="AS962" t="s">
        <v>43</v>
      </c>
      <c r="AT962" t="str">
        <f>_xlfn.XLOOKUP(AO962,Enrollees!A:A,Enrollees!E:E)</f>
        <v>Yamileth Lara</v>
      </c>
      <c r="AU962" t="str">
        <f>_xlfn.XLOOKUP(AO962,Enrollees!A:A,Enrollees!C:C)</f>
        <v>La Casa de Amistad</v>
      </c>
      <c r="AV962">
        <f>_xlfn.XLOOKUP(AO962,Enrollees!A:A,Enrollees!F:F)</f>
        <v>3474696219</v>
      </c>
      <c r="AW962" s="7">
        <f t="shared" ref="AW962:AW1025" si="15">AH962</f>
        <v>12.9</v>
      </c>
    </row>
    <row r="963" spans="1:49" x14ac:dyDescent="0.2">
      <c r="A963" t="s">
        <v>3533</v>
      </c>
      <c r="B963" s="1">
        <v>44603.228668981479</v>
      </c>
      <c r="C963" s="10">
        <v>44602</v>
      </c>
      <c r="D963" t="s">
        <v>3534</v>
      </c>
      <c r="E963" s="2">
        <v>44602</v>
      </c>
      <c r="F963" t="s">
        <v>669</v>
      </c>
      <c r="G963" s="2">
        <v>44603</v>
      </c>
      <c r="H963" t="s">
        <v>1656</v>
      </c>
      <c r="I963" s="2">
        <v>44602</v>
      </c>
      <c r="J963" t="s">
        <v>716</v>
      </c>
      <c r="K963" t="s">
        <v>742</v>
      </c>
      <c r="L963" t="s">
        <v>560</v>
      </c>
      <c r="M963" t="s">
        <v>561</v>
      </c>
      <c r="N963" t="s">
        <v>562</v>
      </c>
      <c r="O963" t="s">
        <v>43</v>
      </c>
      <c r="P963" t="s">
        <v>44</v>
      </c>
      <c r="Q963" t="s">
        <v>45</v>
      </c>
      <c r="R963" t="s">
        <v>43</v>
      </c>
      <c r="S963" t="s">
        <v>43</v>
      </c>
      <c r="T963" t="s">
        <v>43</v>
      </c>
      <c r="U963" t="s">
        <v>43</v>
      </c>
      <c r="V963" t="s">
        <v>43</v>
      </c>
      <c r="W963" t="s">
        <v>43</v>
      </c>
      <c r="X963" t="s">
        <v>43</v>
      </c>
      <c r="Y963" t="s">
        <v>757</v>
      </c>
      <c r="Z963" t="s">
        <v>43</v>
      </c>
      <c r="AA963" t="s">
        <v>47</v>
      </c>
      <c r="AB963" t="s">
        <v>48</v>
      </c>
      <c r="AC963">
        <v>11.96</v>
      </c>
      <c r="AD963" t="s">
        <v>43</v>
      </c>
      <c r="AE963" t="s">
        <v>43</v>
      </c>
      <c r="AF963">
        <v>11.96</v>
      </c>
      <c r="AG963" t="s">
        <v>49</v>
      </c>
      <c r="AH963">
        <v>11.96</v>
      </c>
      <c r="AI963" t="s">
        <v>43</v>
      </c>
      <c r="AJ963" t="s">
        <v>43</v>
      </c>
      <c r="AK963">
        <v>11.96</v>
      </c>
      <c r="AL963">
        <v>0</v>
      </c>
      <c r="AM963" t="s">
        <v>1661</v>
      </c>
      <c r="AN963" t="s">
        <v>43</v>
      </c>
      <c r="AO963" t="s">
        <v>1342</v>
      </c>
      <c r="AP963" t="s">
        <v>43</v>
      </c>
      <c r="AQ963" t="s">
        <v>43</v>
      </c>
      <c r="AR963" t="s">
        <v>3379</v>
      </c>
      <c r="AS963" t="s">
        <v>43</v>
      </c>
      <c r="AT963" t="str">
        <f>_xlfn.XLOOKUP(AO963,Enrollees!A:A,Enrollees!E:E)</f>
        <v>Yamileth Lara</v>
      </c>
      <c r="AU963" t="str">
        <f>_xlfn.XLOOKUP(AO963,Enrollees!A:A,Enrollees!C:C)</f>
        <v>La Casa de Amistad</v>
      </c>
      <c r="AV963">
        <f>_xlfn.XLOOKUP(AO963,Enrollees!A:A,Enrollees!F:F)</f>
        <v>3474696219</v>
      </c>
      <c r="AW963" s="7">
        <f t="shared" si="15"/>
        <v>11.96</v>
      </c>
    </row>
    <row r="964" spans="1:49" x14ac:dyDescent="0.2">
      <c r="A964" t="s">
        <v>3537</v>
      </c>
      <c r="B964" s="1">
        <v>44603.24832175926</v>
      </c>
      <c r="C964" s="10">
        <v>44602</v>
      </c>
      <c r="D964" t="s">
        <v>127</v>
      </c>
      <c r="E964" s="2">
        <v>44602</v>
      </c>
      <c r="F964" t="s">
        <v>751</v>
      </c>
      <c r="G964" s="2">
        <v>44602</v>
      </c>
      <c r="H964" t="s">
        <v>129</v>
      </c>
      <c r="I964" s="2">
        <v>44602</v>
      </c>
      <c r="J964" t="s">
        <v>494</v>
      </c>
      <c r="K964" t="s">
        <v>742</v>
      </c>
      <c r="L964" t="s">
        <v>560</v>
      </c>
      <c r="M964" t="s">
        <v>561</v>
      </c>
      <c r="N964" t="s">
        <v>562</v>
      </c>
      <c r="O964" t="s">
        <v>43</v>
      </c>
      <c r="P964" t="s">
        <v>44</v>
      </c>
      <c r="Q964" t="s">
        <v>45</v>
      </c>
      <c r="R964" t="s">
        <v>43</v>
      </c>
      <c r="S964" t="s">
        <v>43</v>
      </c>
      <c r="T964" t="s">
        <v>43</v>
      </c>
      <c r="U964" t="s">
        <v>43</v>
      </c>
      <c r="V964" t="s">
        <v>43</v>
      </c>
      <c r="W964" t="s">
        <v>43</v>
      </c>
      <c r="X964" t="s">
        <v>43</v>
      </c>
      <c r="Y964" t="s">
        <v>757</v>
      </c>
      <c r="Z964" t="s">
        <v>43</v>
      </c>
      <c r="AA964" t="s">
        <v>47</v>
      </c>
      <c r="AB964" t="s">
        <v>48</v>
      </c>
      <c r="AC964">
        <v>17.95</v>
      </c>
      <c r="AD964" t="s">
        <v>43</v>
      </c>
      <c r="AE964" t="s">
        <v>43</v>
      </c>
      <c r="AF964">
        <v>17.95</v>
      </c>
      <c r="AG964" t="s">
        <v>49</v>
      </c>
      <c r="AH964">
        <v>17.95</v>
      </c>
      <c r="AI964" t="s">
        <v>43</v>
      </c>
      <c r="AJ964" t="s">
        <v>43</v>
      </c>
      <c r="AK964">
        <v>17.95</v>
      </c>
      <c r="AL964">
        <v>0</v>
      </c>
      <c r="AM964" t="s">
        <v>3368</v>
      </c>
      <c r="AN964" t="s">
        <v>43</v>
      </c>
      <c r="AO964" t="s">
        <v>1309</v>
      </c>
      <c r="AP964" t="s">
        <v>43</v>
      </c>
      <c r="AQ964" t="s">
        <v>43</v>
      </c>
      <c r="AR964" t="s">
        <v>3490</v>
      </c>
      <c r="AS964" t="s">
        <v>43</v>
      </c>
      <c r="AT964" t="str">
        <f>_xlfn.XLOOKUP(AO964,Enrollees!A:A,Enrollees!E:E)</f>
        <v>Torey Tingley</v>
      </c>
      <c r="AU964" t="str">
        <f>_xlfn.XLOOKUP(AO964,Enrollees!A:A,Enrollees!C:C)</f>
        <v>RiverBend Cancer Services</v>
      </c>
      <c r="AV964">
        <f>_xlfn.XLOOKUP(AO964,Enrollees!A:A,Enrollees!F:F)</f>
        <v>5743236002</v>
      </c>
      <c r="AW964" s="7">
        <f t="shared" si="15"/>
        <v>17.95</v>
      </c>
    </row>
    <row r="965" spans="1:49" x14ac:dyDescent="0.2">
      <c r="A965" t="s">
        <v>3538</v>
      </c>
      <c r="B965" s="1">
        <v>44603.252581018518</v>
      </c>
      <c r="C965" s="10">
        <v>44602</v>
      </c>
      <c r="D965" t="s">
        <v>82</v>
      </c>
      <c r="E965" s="2">
        <v>44602</v>
      </c>
      <c r="F965" t="s">
        <v>694</v>
      </c>
      <c r="G965" s="2">
        <v>44602</v>
      </c>
      <c r="H965" t="s">
        <v>400</v>
      </c>
      <c r="I965" s="2">
        <v>44602</v>
      </c>
      <c r="J965" t="s">
        <v>401</v>
      </c>
      <c r="K965" t="s">
        <v>742</v>
      </c>
      <c r="L965" t="s">
        <v>560</v>
      </c>
      <c r="M965" t="s">
        <v>561</v>
      </c>
      <c r="N965" t="s">
        <v>562</v>
      </c>
      <c r="O965" t="s">
        <v>43</v>
      </c>
      <c r="P965" t="s">
        <v>44</v>
      </c>
      <c r="Q965" t="s">
        <v>45</v>
      </c>
      <c r="R965" t="s">
        <v>43</v>
      </c>
      <c r="S965" t="s">
        <v>43</v>
      </c>
      <c r="T965" t="s">
        <v>43</v>
      </c>
      <c r="U965" t="s">
        <v>43</v>
      </c>
      <c r="V965" t="s">
        <v>43</v>
      </c>
      <c r="W965" t="s">
        <v>43</v>
      </c>
      <c r="X965" t="s">
        <v>43</v>
      </c>
      <c r="Y965" t="s">
        <v>757</v>
      </c>
      <c r="Z965" t="s">
        <v>43</v>
      </c>
      <c r="AA965" t="s">
        <v>47</v>
      </c>
      <c r="AB965" t="s">
        <v>48</v>
      </c>
      <c r="AC965">
        <v>32.93</v>
      </c>
      <c r="AD965" t="s">
        <v>43</v>
      </c>
      <c r="AE965" t="s">
        <v>43</v>
      </c>
      <c r="AF965">
        <v>32.93</v>
      </c>
      <c r="AG965" t="s">
        <v>49</v>
      </c>
      <c r="AH965">
        <v>32.93</v>
      </c>
      <c r="AI965" t="s">
        <v>43</v>
      </c>
      <c r="AJ965" t="s">
        <v>43</v>
      </c>
      <c r="AK965">
        <v>32.93</v>
      </c>
      <c r="AL965">
        <v>0</v>
      </c>
      <c r="AM965" t="s">
        <v>3368</v>
      </c>
      <c r="AN965" t="s">
        <v>43</v>
      </c>
      <c r="AO965" t="s">
        <v>1309</v>
      </c>
      <c r="AP965" t="s">
        <v>43</v>
      </c>
      <c r="AQ965" t="s">
        <v>43</v>
      </c>
      <c r="AR965" t="s">
        <v>3490</v>
      </c>
      <c r="AS965" t="s">
        <v>43</v>
      </c>
      <c r="AT965" t="str">
        <f>_xlfn.XLOOKUP(AO965,Enrollees!A:A,Enrollees!E:E)</f>
        <v>Torey Tingley</v>
      </c>
      <c r="AU965" t="str">
        <f>_xlfn.XLOOKUP(AO965,Enrollees!A:A,Enrollees!C:C)</f>
        <v>RiverBend Cancer Services</v>
      </c>
      <c r="AV965">
        <f>_xlfn.XLOOKUP(AO965,Enrollees!A:A,Enrollees!F:F)</f>
        <v>5743236002</v>
      </c>
      <c r="AW965" s="7">
        <f t="shared" si="15"/>
        <v>32.93</v>
      </c>
    </row>
    <row r="966" spans="1:49" x14ac:dyDescent="0.2">
      <c r="A966" t="s">
        <v>3539</v>
      </c>
      <c r="B966" s="1">
        <v>44603.256643518522</v>
      </c>
      <c r="C966" s="10">
        <v>44602</v>
      </c>
      <c r="D966" t="s">
        <v>945</v>
      </c>
      <c r="E966" s="2">
        <v>44602</v>
      </c>
      <c r="F966" t="s">
        <v>739</v>
      </c>
      <c r="G966" s="2">
        <v>44602</v>
      </c>
      <c r="H966" t="s">
        <v>200</v>
      </c>
      <c r="I966" s="2">
        <v>44602</v>
      </c>
      <c r="J966" t="s">
        <v>643</v>
      </c>
      <c r="K966" t="s">
        <v>742</v>
      </c>
      <c r="L966" t="s">
        <v>3540</v>
      </c>
      <c r="M966" t="s">
        <v>3541</v>
      </c>
      <c r="N966" t="s">
        <v>3542</v>
      </c>
      <c r="O966" t="s">
        <v>43</v>
      </c>
      <c r="P966" t="s">
        <v>3543</v>
      </c>
      <c r="Q966" t="s">
        <v>45</v>
      </c>
      <c r="R966">
        <v>3.25</v>
      </c>
      <c r="S966">
        <v>10</v>
      </c>
      <c r="T966" t="s">
        <v>3544</v>
      </c>
      <c r="U966" t="s">
        <v>3545</v>
      </c>
      <c r="V966" t="s">
        <v>43</v>
      </c>
      <c r="W966" t="s">
        <v>43</v>
      </c>
      <c r="X966" t="s">
        <v>3546</v>
      </c>
      <c r="Y966" t="s">
        <v>3547</v>
      </c>
      <c r="Z966" t="s">
        <v>3548</v>
      </c>
      <c r="AA966" t="s">
        <v>47</v>
      </c>
      <c r="AB966" t="s">
        <v>48</v>
      </c>
      <c r="AC966">
        <v>9.6999999999999993</v>
      </c>
      <c r="AD966">
        <v>0</v>
      </c>
      <c r="AE966">
        <v>0</v>
      </c>
      <c r="AF966">
        <v>9.6999999999999993</v>
      </c>
      <c r="AG966" t="s">
        <v>49</v>
      </c>
      <c r="AH966">
        <v>9.6999999999999993</v>
      </c>
      <c r="AI966">
        <v>0</v>
      </c>
      <c r="AJ966">
        <v>0</v>
      </c>
      <c r="AK966">
        <v>9.6999999999999993</v>
      </c>
      <c r="AL966">
        <v>0</v>
      </c>
      <c r="AM966" t="s">
        <v>43</v>
      </c>
      <c r="AN966" t="s">
        <v>43</v>
      </c>
      <c r="AO966" t="s">
        <v>785</v>
      </c>
      <c r="AP966" t="s">
        <v>43</v>
      </c>
      <c r="AQ966" t="s">
        <v>3546</v>
      </c>
      <c r="AR966" t="s">
        <v>43</v>
      </c>
      <c r="AS966" t="s">
        <v>43</v>
      </c>
      <c r="AT966" t="str">
        <f>_xlfn.XLOOKUP(AO966,Enrollees!A:A,Enrollees!E:E)</f>
        <v>Fred Sexton</v>
      </c>
      <c r="AU966" t="str">
        <f>_xlfn.XLOOKUP(AO966,Enrollees!A:A,Enrollees!C:C)</f>
        <v>YWCA North Central Indiana</v>
      </c>
      <c r="AV966">
        <f>_xlfn.XLOOKUP(AO966,Enrollees!A:A,Enrollees!F:F)</f>
        <v>5743362351</v>
      </c>
      <c r="AW966" s="7">
        <f t="shared" si="15"/>
        <v>9.6999999999999993</v>
      </c>
    </row>
    <row r="967" spans="1:49" x14ac:dyDescent="0.2">
      <c r="A967" t="s">
        <v>3549</v>
      </c>
      <c r="B967" s="1">
        <v>44603.258599537039</v>
      </c>
      <c r="C967" s="10">
        <v>44602</v>
      </c>
      <c r="D967" t="s">
        <v>1596</v>
      </c>
      <c r="E967" s="2">
        <v>44602</v>
      </c>
      <c r="F967" t="s">
        <v>234</v>
      </c>
      <c r="G967" s="2">
        <v>44602</v>
      </c>
      <c r="H967" t="s">
        <v>195</v>
      </c>
      <c r="I967" s="2">
        <v>44602</v>
      </c>
      <c r="J967" t="s">
        <v>172</v>
      </c>
      <c r="K967" t="s">
        <v>742</v>
      </c>
      <c r="L967" t="s">
        <v>560</v>
      </c>
      <c r="M967" t="s">
        <v>561</v>
      </c>
      <c r="N967" t="s">
        <v>562</v>
      </c>
      <c r="O967" t="s">
        <v>43</v>
      </c>
      <c r="P967" t="s">
        <v>44</v>
      </c>
      <c r="Q967" t="s">
        <v>45</v>
      </c>
      <c r="R967" t="s">
        <v>43</v>
      </c>
      <c r="S967" t="s">
        <v>43</v>
      </c>
      <c r="T967" t="s">
        <v>43</v>
      </c>
      <c r="U967" t="s">
        <v>43</v>
      </c>
      <c r="V967" t="s">
        <v>43</v>
      </c>
      <c r="W967" t="s">
        <v>43</v>
      </c>
      <c r="X967" t="s">
        <v>43</v>
      </c>
      <c r="Y967" t="s">
        <v>757</v>
      </c>
      <c r="Z967" t="s">
        <v>43</v>
      </c>
      <c r="AA967" t="s">
        <v>47</v>
      </c>
      <c r="AB967" t="s">
        <v>48</v>
      </c>
      <c r="AC967">
        <v>11.99</v>
      </c>
      <c r="AD967" t="s">
        <v>43</v>
      </c>
      <c r="AE967" t="s">
        <v>43</v>
      </c>
      <c r="AF967">
        <v>11.99</v>
      </c>
      <c r="AG967" t="s">
        <v>49</v>
      </c>
      <c r="AH967">
        <v>11.99</v>
      </c>
      <c r="AI967" t="s">
        <v>43</v>
      </c>
      <c r="AJ967" t="s">
        <v>43</v>
      </c>
      <c r="AK967">
        <v>11.99</v>
      </c>
      <c r="AL967">
        <v>0</v>
      </c>
      <c r="AM967" t="s">
        <v>2647</v>
      </c>
      <c r="AN967" t="s">
        <v>43</v>
      </c>
      <c r="AO967" t="s">
        <v>1260</v>
      </c>
      <c r="AP967" t="s">
        <v>43</v>
      </c>
      <c r="AQ967" t="s">
        <v>43</v>
      </c>
      <c r="AR967" t="s">
        <v>3385</v>
      </c>
      <c r="AS967" t="s">
        <v>43</v>
      </c>
      <c r="AT967" t="str">
        <f>_xlfn.XLOOKUP(AO967,Enrollees!A:A,Enrollees!E:E)</f>
        <v>Delonda Blake</v>
      </c>
      <c r="AU967" t="str">
        <f>_xlfn.XLOOKUP(AO967,Enrollees!A:A,Enrollees!C:C)</f>
        <v>South Bend Heritage Foundation</v>
      </c>
      <c r="AV967">
        <f>_xlfn.XLOOKUP(AO967,Enrollees!A:A,Enrollees!F:F)</f>
        <v>5749930015</v>
      </c>
      <c r="AW967" s="7">
        <f t="shared" si="15"/>
        <v>11.99</v>
      </c>
    </row>
    <row r="968" spans="1:49" x14ac:dyDescent="0.2">
      <c r="A968" t="s">
        <v>3550</v>
      </c>
      <c r="B968" s="1">
        <v>44603.265416666669</v>
      </c>
      <c r="C968" s="10">
        <v>44602</v>
      </c>
      <c r="D968" t="s">
        <v>369</v>
      </c>
      <c r="E968" s="2">
        <v>44602</v>
      </c>
      <c r="F968" t="s">
        <v>657</v>
      </c>
      <c r="G968" s="2">
        <v>44602</v>
      </c>
      <c r="H968" t="s">
        <v>101</v>
      </c>
      <c r="I968" s="2">
        <v>44602</v>
      </c>
      <c r="J968" t="s">
        <v>731</v>
      </c>
      <c r="K968" t="s">
        <v>742</v>
      </c>
      <c r="L968" t="s">
        <v>560</v>
      </c>
      <c r="M968" t="s">
        <v>561</v>
      </c>
      <c r="N968" t="s">
        <v>562</v>
      </c>
      <c r="O968" t="s">
        <v>43</v>
      </c>
      <c r="P968" t="s">
        <v>44</v>
      </c>
      <c r="Q968" t="s">
        <v>45</v>
      </c>
      <c r="R968" t="s">
        <v>43</v>
      </c>
      <c r="S968" t="s">
        <v>43</v>
      </c>
      <c r="T968" t="s">
        <v>43</v>
      </c>
      <c r="U968" t="s">
        <v>43</v>
      </c>
      <c r="V968" t="s">
        <v>43</v>
      </c>
      <c r="W968" t="s">
        <v>43</v>
      </c>
      <c r="X968" t="s">
        <v>43</v>
      </c>
      <c r="Y968" t="s">
        <v>757</v>
      </c>
      <c r="Z968" t="s">
        <v>43</v>
      </c>
      <c r="AA968" t="s">
        <v>47</v>
      </c>
      <c r="AB968" t="s">
        <v>48</v>
      </c>
      <c r="AC968">
        <v>10.99</v>
      </c>
      <c r="AD968" t="s">
        <v>43</v>
      </c>
      <c r="AE968" t="s">
        <v>43</v>
      </c>
      <c r="AF968">
        <v>10.99</v>
      </c>
      <c r="AG968" t="s">
        <v>49</v>
      </c>
      <c r="AH968">
        <v>10.99</v>
      </c>
      <c r="AI968" t="s">
        <v>43</v>
      </c>
      <c r="AJ968" t="s">
        <v>43</v>
      </c>
      <c r="AK968">
        <v>10.99</v>
      </c>
      <c r="AL968">
        <v>0</v>
      </c>
      <c r="AM968" t="s">
        <v>2666</v>
      </c>
      <c r="AN968" t="s">
        <v>43</v>
      </c>
      <c r="AO968" t="s">
        <v>1120</v>
      </c>
      <c r="AP968" t="s">
        <v>43</v>
      </c>
      <c r="AQ968" t="s">
        <v>43</v>
      </c>
      <c r="AR968" s="3" t="s">
        <v>3416</v>
      </c>
      <c r="AS968" t="s">
        <v>43</v>
      </c>
      <c r="AT968" t="str">
        <f>_xlfn.XLOOKUP(AO968,Enrollees!A:A,Enrollees!E:E)</f>
        <v>Odell Burnett, Jr.</v>
      </c>
      <c r="AU968" t="str">
        <f>_xlfn.XLOOKUP(AO968,Enrollees!A:A,Enrollees!C:C)</f>
        <v>REAL Services</v>
      </c>
      <c r="AV968">
        <f>_xlfn.XLOOKUP(AO968,Enrollees!A:A,Enrollees!F:F)</f>
        <v>5747100228</v>
      </c>
      <c r="AW968" s="7">
        <f t="shared" si="15"/>
        <v>10.99</v>
      </c>
    </row>
    <row r="969" spans="1:49" x14ac:dyDescent="0.2">
      <c r="A969" t="s">
        <v>3551</v>
      </c>
      <c r="B969" s="1">
        <v>44603.278923611113</v>
      </c>
      <c r="C969" s="10">
        <v>44602</v>
      </c>
      <c r="D969" t="s">
        <v>686</v>
      </c>
      <c r="E969" s="2">
        <v>44602</v>
      </c>
      <c r="F969" t="s">
        <v>531</v>
      </c>
      <c r="G969" s="2">
        <v>44602</v>
      </c>
      <c r="H969" t="s">
        <v>633</v>
      </c>
      <c r="I969" s="2">
        <v>44602</v>
      </c>
      <c r="J969" t="s">
        <v>672</v>
      </c>
      <c r="K969" t="s">
        <v>742</v>
      </c>
      <c r="L969" t="s">
        <v>560</v>
      </c>
      <c r="M969" t="s">
        <v>561</v>
      </c>
      <c r="N969" t="s">
        <v>562</v>
      </c>
      <c r="O969" t="s">
        <v>43</v>
      </c>
      <c r="P969" t="s">
        <v>44</v>
      </c>
      <c r="Q969" t="s">
        <v>45</v>
      </c>
      <c r="R969" t="s">
        <v>43</v>
      </c>
      <c r="S969" t="s">
        <v>43</v>
      </c>
      <c r="T969" t="s">
        <v>43</v>
      </c>
      <c r="U969" t="s">
        <v>43</v>
      </c>
      <c r="V969" t="s">
        <v>43</v>
      </c>
      <c r="W969" t="s">
        <v>43</v>
      </c>
      <c r="X969" t="s">
        <v>43</v>
      </c>
      <c r="Y969" t="s">
        <v>757</v>
      </c>
      <c r="Z969" t="s">
        <v>43</v>
      </c>
      <c r="AA969" t="s">
        <v>47</v>
      </c>
      <c r="AB969" t="s">
        <v>48</v>
      </c>
      <c r="AC969">
        <v>10.74</v>
      </c>
      <c r="AD969" t="s">
        <v>43</v>
      </c>
      <c r="AE969" t="s">
        <v>43</v>
      </c>
      <c r="AF969">
        <v>10.74</v>
      </c>
      <c r="AG969" t="s">
        <v>49</v>
      </c>
      <c r="AH969">
        <v>10.74</v>
      </c>
      <c r="AI969" t="s">
        <v>43</v>
      </c>
      <c r="AJ969" t="s">
        <v>43</v>
      </c>
      <c r="AK969">
        <v>10.74</v>
      </c>
      <c r="AL969">
        <v>0</v>
      </c>
      <c r="AM969" t="s">
        <v>2647</v>
      </c>
      <c r="AN969" t="s">
        <v>43</v>
      </c>
      <c r="AO969" t="s">
        <v>1262</v>
      </c>
      <c r="AP969" t="s">
        <v>43</v>
      </c>
      <c r="AQ969" t="s">
        <v>43</v>
      </c>
      <c r="AR969" t="s">
        <v>3385</v>
      </c>
      <c r="AS969" t="s">
        <v>43</v>
      </c>
      <c r="AT969" t="str">
        <f>_xlfn.XLOOKUP(AO969,Enrollees!A:A,Enrollees!E:E)</f>
        <v>Jadan Tidwell</v>
      </c>
      <c r="AU969" t="str">
        <f>_xlfn.XLOOKUP(AO969,Enrollees!A:A,Enrollees!C:C)</f>
        <v>South Bend Heritage Foundation</v>
      </c>
      <c r="AV969">
        <f>_xlfn.XLOOKUP(AO969,Enrollees!A:A,Enrollees!F:F)</f>
        <v>5743154395</v>
      </c>
      <c r="AW969" s="7">
        <f t="shared" si="15"/>
        <v>10.74</v>
      </c>
    </row>
    <row r="970" spans="1:49" x14ac:dyDescent="0.2">
      <c r="A970" t="s">
        <v>3552</v>
      </c>
      <c r="B970" s="1">
        <v>44603.301712962966</v>
      </c>
      <c r="C970" s="10">
        <v>44602</v>
      </c>
      <c r="D970" t="s">
        <v>602</v>
      </c>
      <c r="E970" s="2">
        <v>44602</v>
      </c>
      <c r="F970" t="s">
        <v>583</v>
      </c>
      <c r="G970" s="2">
        <v>44602</v>
      </c>
      <c r="H970" t="s">
        <v>485</v>
      </c>
      <c r="I970" s="2">
        <v>44602</v>
      </c>
      <c r="J970" t="s">
        <v>719</v>
      </c>
      <c r="K970" t="s">
        <v>742</v>
      </c>
      <c r="L970" t="s">
        <v>560</v>
      </c>
      <c r="M970" t="s">
        <v>561</v>
      </c>
      <c r="N970" t="s">
        <v>562</v>
      </c>
      <c r="O970" t="s">
        <v>43</v>
      </c>
      <c r="P970" t="s">
        <v>44</v>
      </c>
      <c r="Q970" t="s">
        <v>45</v>
      </c>
      <c r="R970" t="s">
        <v>43</v>
      </c>
      <c r="S970" t="s">
        <v>43</v>
      </c>
      <c r="T970" t="s">
        <v>43</v>
      </c>
      <c r="U970" t="s">
        <v>43</v>
      </c>
      <c r="V970" t="s">
        <v>43</v>
      </c>
      <c r="W970" t="s">
        <v>43</v>
      </c>
      <c r="X970" t="s">
        <v>43</v>
      </c>
      <c r="Y970" t="s">
        <v>757</v>
      </c>
      <c r="Z970" t="s">
        <v>43</v>
      </c>
      <c r="AA970" t="s">
        <v>47</v>
      </c>
      <c r="AB970" t="s">
        <v>48</v>
      </c>
      <c r="AC970">
        <v>13.8</v>
      </c>
      <c r="AD970" t="s">
        <v>43</v>
      </c>
      <c r="AE970" t="s">
        <v>43</v>
      </c>
      <c r="AF970">
        <v>13.8</v>
      </c>
      <c r="AG970" t="s">
        <v>49</v>
      </c>
      <c r="AH970">
        <v>13.8</v>
      </c>
      <c r="AI970" t="s">
        <v>43</v>
      </c>
      <c r="AJ970" t="s">
        <v>43</v>
      </c>
      <c r="AK970">
        <v>13.8</v>
      </c>
      <c r="AL970">
        <v>0</v>
      </c>
      <c r="AM970" t="s">
        <v>2647</v>
      </c>
      <c r="AN970" t="s">
        <v>43</v>
      </c>
      <c r="AO970" t="s">
        <v>1212</v>
      </c>
      <c r="AP970" t="s">
        <v>43</v>
      </c>
      <c r="AQ970" t="s">
        <v>43</v>
      </c>
      <c r="AR970" t="s">
        <v>3385</v>
      </c>
      <c r="AS970" t="s">
        <v>43</v>
      </c>
      <c r="AT970" t="str">
        <f>_xlfn.XLOOKUP(AO970,Enrollees!A:A,Enrollees!E:E)</f>
        <v>Ray Davis</v>
      </c>
      <c r="AU970" t="str">
        <f>_xlfn.XLOOKUP(AO970,Enrollees!A:A,Enrollees!C:C)</f>
        <v>South Bend Heritage Foundation</v>
      </c>
      <c r="AV970">
        <f>_xlfn.XLOOKUP(AO970,Enrollees!A:A,Enrollees!F:F)</f>
        <v>5743472107</v>
      </c>
      <c r="AW970" s="7">
        <f t="shared" si="15"/>
        <v>13.8</v>
      </c>
    </row>
    <row r="971" spans="1:49" x14ac:dyDescent="0.2">
      <c r="A971" t="s">
        <v>3553</v>
      </c>
      <c r="B971" s="1">
        <v>44603.306759259256</v>
      </c>
      <c r="C971" s="10">
        <v>44602</v>
      </c>
      <c r="D971" t="s">
        <v>232</v>
      </c>
      <c r="E971" s="2">
        <v>44602</v>
      </c>
      <c r="F971" t="s">
        <v>233</v>
      </c>
      <c r="G971" s="2">
        <v>44602</v>
      </c>
      <c r="H971" t="s">
        <v>170</v>
      </c>
      <c r="I971" s="2">
        <v>44602</v>
      </c>
      <c r="J971" t="s">
        <v>171</v>
      </c>
      <c r="K971" t="s">
        <v>742</v>
      </c>
      <c r="L971" t="s">
        <v>560</v>
      </c>
      <c r="M971" t="s">
        <v>561</v>
      </c>
      <c r="N971" t="s">
        <v>562</v>
      </c>
      <c r="O971" t="s">
        <v>43</v>
      </c>
      <c r="P971" t="s">
        <v>44</v>
      </c>
      <c r="Q971" t="s">
        <v>45</v>
      </c>
      <c r="R971" t="s">
        <v>43</v>
      </c>
      <c r="S971" t="s">
        <v>43</v>
      </c>
      <c r="T971" t="s">
        <v>43</v>
      </c>
      <c r="U971" t="s">
        <v>43</v>
      </c>
      <c r="V971" t="s">
        <v>43</v>
      </c>
      <c r="W971" t="s">
        <v>43</v>
      </c>
      <c r="X971" t="s">
        <v>43</v>
      </c>
      <c r="Y971" t="s">
        <v>757</v>
      </c>
      <c r="Z971" t="s">
        <v>43</v>
      </c>
      <c r="AA971" t="s">
        <v>47</v>
      </c>
      <c r="AB971" t="s">
        <v>48</v>
      </c>
      <c r="AC971">
        <v>11.29</v>
      </c>
      <c r="AD971" t="s">
        <v>43</v>
      </c>
      <c r="AE971" t="s">
        <v>43</v>
      </c>
      <c r="AF971">
        <v>11.29</v>
      </c>
      <c r="AG971" t="s">
        <v>49</v>
      </c>
      <c r="AH971">
        <v>11.29</v>
      </c>
      <c r="AI971" t="s">
        <v>43</v>
      </c>
      <c r="AJ971" t="s">
        <v>43</v>
      </c>
      <c r="AK971">
        <v>11.29</v>
      </c>
      <c r="AL971">
        <v>0</v>
      </c>
      <c r="AM971" t="s">
        <v>2689</v>
      </c>
      <c r="AN971" t="s">
        <v>43</v>
      </c>
      <c r="AO971" t="s">
        <v>1422</v>
      </c>
      <c r="AP971" t="s">
        <v>43</v>
      </c>
      <c r="AQ971" t="s">
        <v>43</v>
      </c>
      <c r="AR971" t="s">
        <v>3486</v>
      </c>
      <c r="AS971" t="s">
        <v>43</v>
      </c>
      <c r="AT971" t="str">
        <f>_xlfn.XLOOKUP(AO971,Enrollees!A:A,Enrollees!E:E)</f>
        <v>Margaret  Sells</v>
      </c>
      <c r="AU971" t="str">
        <f>_xlfn.XLOOKUP(AO971,Enrollees!A:A,Enrollees!C:C)</f>
        <v>YWCA North Central Indiana</v>
      </c>
      <c r="AV971">
        <f>_xlfn.XLOOKUP(AO971,Enrollees!A:A,Enrollees!F:F)</f>
        <v>5743206105</v>
      </c>
      <c r="AW971" s="7">
        <f t="shared" si="15"/>
        <v>11.29</v>
      </c>
    </row>
    <row r="972" spans="1:49" x14ac:dyDescent="0.2">
      <c r="A972" t="s">
        <v>3554</v>
      </c>
      <c r="B972" s="1">
        <v>44603.30841435185</v>
      </c>
      <c r="C972" s="10">
        <v>44602</v>
      </c>
      <c r="D972" t="s">
        <v>592</v>
      </c>
      <c r="E972" s="2">
        <v>44602</v>
      </c>
      <c r="F972" t="s">
        <v>1603</v>
      </c>
      <c r="G972" s="2">
        <v>44602</v>
      </c>
      <c r="H972" t="s">
        <v>405</v>
      </c>
      <c r="I972" s="2">
        <v>44602</v>
      </c>
      <c r="J972" t="s">
        <v>603</v>
      </c>
      <c r="K972" t="s">
        <v>742</v>
      </c>
      <c r="L972" t="s">
        <v>560</v>
      </c>
      <c r="M972" t="s">
        <v>561</v>
      </c>
      <c r="N972" t="s">
        <v>562</v>
      </c>
      <c r="O972" t="s">
        <v>43</v>
      </c>
      <c r="P972" t="s">
        <v>44</v>
      </c>
      <c r="Q972" t="s">
        <v>45</v>
      </c>
      <c r="R972" t="s">
        <v>43</v>
      </c>
      <c r="S972" t="s">
        <v>43</v>
      </c>
      <c r="T972" t="s">
        <v>43</v>
      </c>
      <c r="U972" t="s">
        <v>43</v>
      </c>
      <c r="V972" t="s">
        <v>43</v>
      </c>
      <c r="W972" t="s">
        <v>43</v>
      </c>
      <c r="X972" t="s">
        <v>43</v>
      </c>
      <c r="Y972" t="s">
        <v>757</v>
      </c>
      <c r="Z972" t="s">
        <v>43</v>
      </c>
      <c r="AA972" t="s">
        <v>47</v>
      </c>
      <c r="AB972" t="s">
        <v>48</v>
      </c>
      <c r="AC972">
        <v>21.97</v>
      </c>
      <c r="AD972" t="s">
        <v>43</v>
      </c>
      <c r="AE972" t="s">
        <v>43</v>
      </c>
      <c r="AF972">
        <v>21.97</v>
      </c>
      <c r="AG972" t="s">
        <v>49</v>
      </c>
      <c r="AH972">
        <v>21.97</v>
      </c>
      <c r="AI972" t="s">
        <v>43</v>
      </c>
      <c r="AJ972" t="s">
        <v>43</v>
      </c>
      <c r="AK972">
        <v>21.97</v>
      </c>
      <c r="AL972">
        <v>0</v>
      </c>
      <c r="AM972" t="s">
        <v>2647</v>
      </c>
      <c r="AN972" t="s">
        <v>43</v>
      </c>
      <c r="AO972" t="s">
        <v>1266</v>
      </c>
      <c r="AP972" t="s">
        <v>43</v>
      </c>
      <c r="AQ972" t="s">
        <v>43</v>
      </c>
      <c r="AR972" t="s">
        <v>3385</v>
      </c>
      <c r="AS972" t="s">
        <v>43</v>
      </c>
      <c r="AT972" t="str">
        <f>_xlfn.XLOOKUP(AO972,Enrollees!A:A,Enrollees!E:E)</f>
        <v>Shari  Foster </v>
      </c>
      <c r="AU972" t="str">
        <f>_xlfn.XLOOKUP(AO972,Enrollees!A:A,Enrollees!C:C)</f>
        <v>South Bend Heritage Foundation</v>
      </c>
      <c r="AV972">
        <f>_xlfn.XLOOKUP(AO972,Enrollees!A:A,Enrollees!F:F)</f>
        <v>5743236819</v>
      </c>
      <c r="AW972" s="7">
        <f t="shared" si="15"/>
        <v>21.97</v>
      </c>
    </row>
    <row r="973" spans="1:49" x14ac:dyDescent="0.2">
      <c r="A973" t="s">
        <v>3555</v>
      </c>
      <c r="B973" s="1">
        <v>44603.4530787037</v>
      </c>
      <c r="C973" s="10">
        <v>44602</v>
      </c>
      <c r="D973" t="s">
        <v>1657</v>
      </c>
      <c r="E973" s="2">
        <v>44602</v>
      </c>
      <c r="F973" t="s">
        <v>1658</v>
      </c>
      <c r="G973" s="2">
        <v>44602</v>
      </c>
      <c r="H973" t="s">
        <v>182</v>
      </c>
      <c r="I973" s="2">
        <v>44602</v>
      </c>
      <c r="J973" t="s">
        <v>718</v>
      </c>
      <c r="K973" t="s">
        <v>742</v>
      </c>
      <c r="L973" t="s">
        <v>560</v>
      </c>
      <c r="M973" t="s">
        <v>561</v>
      </c>
      <c r="N973" t="s">
        <v>562</v>
      </c>
      <c r="O973" t="s">
        <v>43</v>
      </c>
      <c r="P973" t="s">
        <v>44</v>
      </c>
      <c r="Q973" t="s">
        <v>45</v>
      </c>
      <c r="R973" t="s">
        <v>43</v>
      </c>
      <c r="S973" t="s">
        <v>43</v>
      </c>
      <c r="T973" t="s">
        <v>43</v>
      </c>
      <c r="U973" t="s">
        <v>43</v>
      </c>
      <c r="V973" t="s">
        <v>43</v>
      </c>
      <c r="W973" t="s">
        <v>43</v>
      </c>
      <c r="X973" t="s">
        <v>43</v>
      </c>
      <c r="Y973" t="s">
        <v>757</v>
      </c>
      <c r="Z973" t="s">
        <v>43</v>
      </c>
      <c r="AA973" t="s">
        <v>47</v>
      </c>
      <c r="AB973" t="s">
        <v>48</v>
      </c>
      <c r="AC973">
        <v>13.91</v>
      </c>
      <c r="AD973" t="s">
        <v>43</v>
      </c>
      <c r="AE973" t="s">
        <v>43</v>
      </c>
      <c r="AF973">
        <v>13.91</v>
      </c>
      <c r="AG973" t="s">
        <v>49</v>
      </c>
      <c r="AH973">
        <v>13.91</v>
      </c>
      <c r="AI973" t="s">
        <v>43</v>
      </c>
      <c r="AJ973" t="s">
        <v>43</v>
      </c>
      <c r="AK973">
        <v>13.91</v>
      </c>
      <c r="AL973">
        <v>0</v>
      </c>
      <c r="AM973" t="s">
        <v>1661</v>
      </c>
      <c r="AN973" t="s">
        <v>43</v>
      </c>
      <c r="AO973" t="s">
        <v>1389</v>
      </c>
      <c r="AP973" t="s">
        <v>43</v>
      </c>
      <c r="AQ973" t="s">
        <v>43</v>
      </c>
      <c r="AR973" t="s">
        <v>3379</v>
      </c>
      <c r="AS973" t="s">
        <v>43</v>
      </c>
      <c r="AT973" t="str">
        <f>_xlfn.XLOOKUP(AO973,Enrollees!A:A,Enrollees!E:E)</f>
        <v>Gabrielle Morgan</v>
      </c>
      <c r="AU973" t="str">
        <f>_xlfn.XLOOKUP(AO973,Enrollees!A:A,Enrollees!C:C)</f>
        <v>La Casa de Amistad</v>
      </c>
      <c r="AV973">
        <f>_xlfn.XLOOKUP(AO973,Enrollees!A:A,Enrollees!F:F)</f>
        <v>5743095834</v>
      </c>
      <c r="AW973" s="7">
        <f t="shared" si="15"/>
        <v>13.91</v>
      </c>
    </row>
    <row r="974" spans="1:49" x14ac:dyDescent="0.2">
      <c r="A974" t="s">
        <v>3556</v>
      </c>
      <c r="B974" s="1">
        <v>44603.603912037041</v>
      </c>
      <c r="C974" s="10">
        <v>44602</v>
      </c>
      <c r="D974" t="s">
        <v>593</v>
      </c>
      <c r="E974" s="2">
        <v>44602</v>
      </c>
      <c r="F974" t="s">
        <v>76</v>
      </c>
      <c r="G974" s="2">
        <v>44602</v>
      </c>
      <c r="H974" t="s">
        <v>665</v>
      </c>
      <c r="I974" s="2">
        <v>44602</v>
      </c>
      <c r="J974" t="s">
        <v>709</v>
      </c>
      <c r="K974" t="s">
        <v>742</v>
      </c>
      <c r="L974" t="s">
        <v>560</v>
      </c>
      <c r="M974" t="s">
        <v>561</v>
      </c>
      <c r="N974" t="s">
        <v>562</v>
      </c>
      <c r="O974" t="s">
        <v>43</v>
      </c>
      <c r="P974" t="s">
        <v>44</v>
      </c>
      <c r="Q974" t="s">
        <v>45</v>
      </c>
      <c r="R974" t="s">
        <v>43</v>
      </c>
      <c r="S974" t="s">
        <v>43</v>
      </c>
      <c r="T974" t="s">
        <v>43</v>
      </c>
      <c r="U974" t="s">
        <v>43</v>
      </c>
      <c r="V974" t="s">
        <v>43</v>
      </c>
      <c r="W974" t="s">
        <v>43</v>
      </c>
      <c r="X974" t="s">
        <v>43</v>
      </c>
      <c r="Y974" t="s">
        <v>757</v>
      </c>
      <c r="Z974" t="s">
        <v>43</v>
      </c>
      <c r="AA974" t="s">
        <v>47</v>
      </c>
      <c r="AB974" t="s">
        <v>48</v>
      </c>
      <c r="AC974">
        <v>11.95</v>
      </c>
      <c r="AD974" t="s">
        <v>43</v>
      </c>
      <c r="AE974" t="s">
        <v>43</v>
      </c>
      <c r="AF974">
        <v>11.95</v>
      </c>
      <c r="AG974" t="s">
        <v>49</v>
      </c>
      <c r="AH974">
        <v>11.95</v>
      </c>
      <c r="AI974" t="s">
        <v>43</v>
      </c>
      <c r="AJ974" t="s">
        <v>43</v>
      </c>
      <c r="AK974">
        <v>11.95</v>
      </c>
      <c r="AL974">
        <v>0</v>
      </c>
      <c r="AM974" t="s">
        <v>2647</v>
      </c>
      <c r="AN974" t="s">
        <v>43</v>
      </c>
      <c r="AO974" t="s">
        <v>1266</v>
      </c>
      <c r="AP974" t="s">
        <v>43</v>
      </c>
      <c r="AQ974" t="s">
        <v>43</v>
      </c>
      <c r="AR974" t="s">
        <v>3385</v>
      </c>
      <c r="AS974" t="s">
        <v>43</v>
      </c>
      <c r="AT974" t="str">
        <f>_xlfn.XLOOKUP(AO974,Enrollees!A:A,Enrollees!E:E)</f>
        <v>Shari  Foster </v>
      </c>
      <c r="AU974" t="str">
        <f>_xlfn.XLOOKUP(AO974,Enrollees!A:A,Enrollees!C:C)</f>
        <v>South Bend Heritage Foundation</v>
      </c>
      <c r="AV974">
        <f>_xlfn.XLOOKUP(AO974,Enrollees!A:A,Enrollees!F:F)</f>
        <v>5743236819</v>
      </c>
      <c r="AW974" s="7">
        <f t="shared" si="15"/>
        <v>11.95</v>
      </c>
    </row>
    <row r="975" spans="1:49" x14ac:dyDescent="0.2">
      <c r="A975" t="s">
        <v>3557</v>
      </c>
      <c r="B975" s="1">
        <v>44603.6409375</v>
      </c>
      <c r="C975" s="10">
        <v>44602</v>
      </c>
      <c r="D975" t="s">
        <v>1778</v>
      </c>
      <c r="E975" s="2">
        <v>44602</v>
      </c>
      <c r="F975" t="s">
        <v>1828</v>
      </c>
      <c r="G975" s="2">
        <v>44602</v>
      </c>
      <c r="H975" t="s">
        <v>1813</v>
      </c>
      <c r="I975" s="2">
        <v>44602</v>
      </c>
      <c r="J975" t="s">
        <v>1695</v>
      </c>
      <c r="K975" t="s">
        <v>742</v>
      </c>
      <c r="L975" t="s">
        <v>560</v>
      </c>
      <c r="M975" t="s">
        <v>561</v>
      </c>
      <c r="N975" t="s">
        <v>562</v>
      </c>
      <c r="O975" t="s">
        <v>43</v>
      </c>
      <c r="P975" t="s">
        <v>44</v>
      </c>
      <c r="Q975" t="s">
        <v>45</v>
      </c>
      <c r="R975" t="s">
        <v>43</v>
      </c>
      <c r="S975" t="s">
        <v>43</v>
      </c>
      <c r="T975" t="s">
        <v>43</v>
      </c>
      <c r="U975" t="s">
        <v>43</v>
      </c>
      <c r="V975" t="s">
        <v>43</v>
      </c>
      <c r="W975" t="s">
        <v>43</v>
      </c>
      <c r="X975" t="s">
        <v>43</v>
      </c>
      <c r="Y975" t="s">
        <v>757</v>
      </c>
      <c r="Z975" t="s">
        <v>43</v>
      </c>
      <c r="AA975" t="s">
        <v>47</v>
      </c>
      <c r="AB975" t="s">
        <v>48</v>
      </c>
      <c r="AC975">
        <v>30.97</v>
      </c>
      <c r="AD975" t="s">
        <v>43</v>
      </c>
      <c r="AE975" t="s">
        <v>43</v>
      </c>
      <c r="AF975">
        <v>30.97</v>
      </c>
      <c r="AG975" t="s">
        <v>49</v>
      </c>
      <c r="AH975">
        <v>30.97</v>
      </c>
      <c r="AI975" t="s">
        <v>43</v>
      </c>
      <c r="AJ975" t="s">
        <v>43</v>
      </c>
      <c r="AK975">
        <v>30.97</v>
      </c>
      <c r="AL975">
        <v>0</v>
      </c>
      <c r="AM975" t="s">
        <v>2647</v>
      </c>
      <c r="AN975" t="s">
        <v>43</v>
      </c>
      <c r="AO975" t="s">
        <v>1230</v>
      </c>
      <c r="AP975" t="s">
        <v>43</v>
      </c>
      <c r="AQ975" t="s">
        <v>43</v>
      </c>
      <c r="AR975" t="s">
        <v>3488</v>
      </c>
      <c r="AS975" t="s">
        <v>43</v>
      </c>
      <c r="AT975" t="str">
        <f>_xlfn.XLOOKUP(AO975,Enrollees!A:A,Enrollees!E:E)</f>
        <v>Sayvon McLeon</v>
      </c>
      <c r="AU975" t="str">
        <f>_xlfn.XLOOKUP(AO975,Enrollees!A:A,Enrollees!C:C)</f>
        <v>South Bend Heritage Foundation</v>
      </c>
      <c r="AV975">
        <f>_xlfn.XLOOKUP(AO975,Enrollees!A:A,Enrollees!F:F)</f>
        <v>5742568444</v>
      </c>
      <c r="AW975" s="7">
        <f t="shared" si="15"/>
        <v>30.97</v>
      </c>
    </row>
    <row r="976" spans="1:49" x14ac:dyDescent="0.2">
      <c r="A976" t="s">
        <v>3558</v>
      </c>
      <c r="B976" s="1">
        <v>44603.693043981482</v>
      </c>
      <c r="C976" s="10">
        <v>44602</v>
      </c>
      <c r="D976" t="s">
        <v>2336</v>
      </c>
      <c r="E976" s="2">
        <v>44602</v>
      </c>
      <c r="F976" t="s">
        <v>75</v>
      </c>
      <c r="G976" s="2">
        <v>44603</v>
      </c>
      <c r="H976" t="s">
        <v>420</v>
      </c>
      <c r="I976" s="2">
        <v>44602</v>
      </c>
      <c r="J976" t="s">
        <v>475</v>
      </c>
      <c r="K976" t="s">
        <v>742</v>
      </c>
      <c r="L976" t="s">
        <v>560</v>
      </c>
      <c r="M976" t="s">
        <v>561</v>
      </c>
      <c r="N976" t="s">
        <v>562</v>
      </c>
      <c r="O976" t="s">
        <v>43</v>
      </c>
      <c r="P976" t="s">
        <v>44</v>
      </c>
      <c r="Q976" t="s">
        <v>45</v>
      </c>
      <c r="R976" t="s">
        <v>43</v>
      </c>
      <c r="S976" t="s">
        <v>43</v>
      </c>
      <c r="T976" t="s">
        <v>43</v>
      </c>
      <c r="U976" t="s">
        <v>43</v>
      </c>
      <c r="V976" t="s">
        <v>43</v>
      </c>
      <c r="W976" t="s">
        <v>43</v>
      </c>
      <c r="X976" t="s">
        <v>43</v>
      </c>
      <c r="Y976" t="s">
        <v>757</v>
      </c>
      <c r="Z976" t="s">
        <v>43</v>
      </c>
      <c r="AA976" t="s">
        <v>47</v>
      </c>
      <c r="AB976" t="s">
        <v>48</v>
      </c>
      <c r="AC976">
        <v>10.95</v>
      </c>
      <c r="AD976" t="s">
        <v>43</v>
      </c>
      <c r="AE976" t="s">
        <v>43</v>
      </c>
      <c r="AF976">
        <v>10.95</v>
      </c>
      <c r="AG976" t="s">
        <v>49</v>
      </c>
      <c r="AH976">
        <v>10.95</v>
      </c>
      <c r="AI976" t="s">
        <v>43</v>
      </c>
      <c r="AJ976" t="s">
        <v>43</v>
      </c>
      <c r="AK976">
        <v>10.95</v>
      </c>
      <c r="AL976">
        <v>0</v>
      </c>
      <c r="AM976" t="s">
        <v>1661</v>
      </c>
      <c r="AN976" t="s">
        <v>43</v>
      </c>
      <c r="AO976" t="s">
        <v>1337</v>
      </c>
      <c r="AP976" t="s">
        <v>43</v>
      </c>
      <c r="AQ976" t="s">
        <v>43</v>
      </c>
      <c r="AR976" t="s">
        <v>3379</v>
      </c>
      <c r="AS976" t="s">
        <v>43</v>
      </c>
      <c r="AT976" t="str">
        <f>_xlfn.XLOOKUP(AO976,Enrollees!A:A,Enrollees!E:E)</f>
        <v>Mark Reeves</v>
      </c>
      <c r="AU976" t="str">
        <f>_xlfn.XLOOKUP(AO976,Enrollees!A:A,Enrollees!C:C)</f>
        <v>La Casa de Amistad</v>
      </c>
      <c r="AV976">
        <f>_xlfn.XLOOKUP(AO976,Enrollees!A:A,Enrollees!F:F)</f>
        <v>5743448941</v>
      </c>
      <c r="AW976" s="7">
        <f t="shared" si="15"/>
        <v>10.95</v>
      </c>
    </row>
    <row r="977" spans="1:49" x14ac:dyDescent="0.2">
      <c r="A977" t="s">
        <v>3621</v>
      </c>
      <c r="B977" s="1">
        <v>44607.256631944445</v>
      </c>
      <c r="C977" s="10">
        <v>44602</v>
      </c>
      <c r="D977" t="s">
        <v>996</v>
      </c>
      <c r="E977" s="2">
        <v>44601</v>
      </c>
      <c r="F977" t="s">
        <v>680</v>
      </c>
      <c r="G977" s="2">
        <v>44602</v>
      </c>
      <c r="H977" t="s">
        <v>1627</v>
      </c>
      <c r="I977" s="2">
        <v>44601</v>
      </c>
      <c r="J977" t="s">
        <v>1734</v>
      </c>
      <c r="K977" t="s">
        <v>742</v>
      </c>
      <c r="L977" t="s">
        <v>560</v>
      </c>
      <c r="M977" t="s">
        <v>561</v>
      </c>
      <c r="N977" t="s">
        <v>562</v>
      </c>
      <c r="O977" t="s">
        <v>43</v>
      </c>
      <c r="P977" t="s">
        <v>44</v>
      </c>
      <c r="Q977" t="s">
        <v>45</v>
      </c>
      <c r="R977" t="s">
        <v>43</v>
      </c>
      <c r="S977" t="s">
        <v>43</v>
      </c>
      <c r="T977" t="s">
        <v>43</v>
      </c>
      <c r="U977" t="s">
        <v>43</v>
      </c>
      <c r="V977" t="s">
        <v>43</v>
      </c>
      <c r="W977" t="s">
        <v>43</v>
      </c>
      <c r="X977" t="s">
        <v>43</v>
      </c>
      <c r="Y977" t="s">
        <v>757</v>
      </c>
      <c r="Z977" t="s">
        <v>43</v>
      </c>
      <c r="AA977" t="s">
        <v>47</v>
      </c>
      <c r="AB977" t="s">
        <v>48</v>
      </c>
      <c r="AC977">
        <v>21.93</v>
      </c>
      <c r="AD977" t="s">
        <v>43</v>
      </c>
      <c r="AE977" t="s">
        <v>43</v>
      </c>
      <c r="AF977">
        <v>21.93</v>
      </c>
      <c r="AG977" t="s">
        <v>49</v>
      </c>
      <c r="AH977">
        <v>21.93</v>
      </c>
      <c r="AI977" t="s">
        <v>43</v>
      </c>
      <c r="AJ977" t="s">
        <v>43</v>
      </c>
      <c r="AK977">
        <v>21.93</v>
      </c>
      <c r="AL977">
        <v>0</v>
      </c>
      <c r="AM977" t="s">
        <v>2647</v>
      </c>
      <c r="AN977" t="s">
        <v>43</v>
      </c>
      <c r="AO977" t="s">
        <v>1266</v>
      </c>
      <c r="AP977" t="s">
        <v>43</v>
      </c>
      <c r="AQ977" t="s">
        <v>43</v>
      </c>
      <c r="AR977" t="s">
        <v>3385</v>
      </c>
      <c r="AS977" t="s">
        <v>43</v>
      </c>
      <c r="AT977" t="str">
        <f>_xlfn.XLOOKUP(AO977,Enrollees!A:A,Enrollees!E:E)</f>
        <v>Shari  Foster </v>
      </c>
      <c r="AU977" t="str">
        <f>_xlfn.XLOOKUP(AO977,Enrollees!A:A,Enrollees!C:C)</f>
        <v>South Bend Heritage Foundation</v>
      </c>
      <c r="AV977">
        <f>_xlfn.XLOOKUP(AO977,Enrollees!A:A,Enrollees!F:F)</f>
        <v>5743236819</v>
      </c>
      <c r="AW977" s="7">
        <f t="shared" si="15"/>
        <v>21.93</v>
      </c>
    </row>
    <row r="978" spans="1:49" x14ac:dyDescent="0.2">
      <c r="A978" t="s">
        <v>3622</v>
      </c>
      <c r="B978" s="1">
        <v>44607.261111111111</v>
      </c>
      <c r="C978" s="10">
        <v>44602</v>
      </c>
      <c r="D978" t="s">
        <v>165</v>
      </c>
      <c r="E978" s="2">
        <v>44601</v>
      </c>
      <c r="F978" t="s">
        <v>166</v>
      </c>
      <c r="G978" s="2">
        <v>44602</v>
      </c>
      <c r="H978" t="s">
        <v>1790</v>
      </c>
      <c r="I978" s="2">
        <v>44601</v>
      </c>
      <c r="J978" t="s">
        <v>161</v>
      </c>
      <c r="K978" t="s">
        <v>742</v>
      </c>
      <c r="L978" t="s">
        <v>560</v>
      </c>
      <c r="M978" t="s">
        <v>561</v>
      </c>
      <c r="N978" t="s">
        <v>562</v>
      </c>
      <c r="O978" t="s">
        <v>43</v>
      </c>
      <c r="P978" t="s">
        <v>44</v>
      </c>
      <c r="Q978" t="s">
        <v>45</v>
      </c>
      <c r="R978" t="s">
        <v>43</v>
      </c>
      <c r="S978" t="s">
        <v>43</v>
      </c>
      <c r="T978" t="s">
        <v>43</v>
      </c>
      <c r="U978" t="s">
        <v>43</v>
      </c>
      <c r="V978" t="s">
        <v>43</v>
      </c>
      <c r="W978" t="s">
        <v>43</v>
      </c>
      <c r="X978" t="s">
        <v>43</v>
      </c>
      <c r="Y978" t="s">
        <v>757</v>
      </c>
      <c r="Z978" t="s">
        <v>43</v>
      </c>
      <c r="AA978" t="s">
        <v>47</v>
      </c>
      <c r="AB978" t="s">
        <v>48</v>
      </c>
      <c r="AC978">
        <v>14.96</v>
      </c>
      <c r="AD978" t="s">
        <v>43</v>
      </c>
      <c r="AE978" t="s">
        <v>43</v>
      </c>
      <c r="AF978">
        <v>14.96</v>
      </c>
      <c r="AG978" t="s">
        <v>49</v>
      </c>
      <c r="AH978">
        <v>14.96</v>
      </c>
      <c r="AI978" t="s">
        <v>43</v>
      </c>
      <c r="AJ978" t="s">
        <v>43</v>
      </c>
      <c r="AK978">
        <v>14.96</v>
      </c>
      <c r="AL978">
        <v>0</v>
      </c>
      <c r="AM978" t="s">
        <v>2647</v>
      </c>
      <c r="AN978" t="s">
        <v>43</v>
      </c>
      <c r="AO978" t="s">
        <v>1242</v>
      </c>
      <c r="AP978" t="s">
        <v>43</v>
      </c>
      <c r="AQ978" t="s">
        <v>43</v>
      </c>
      <c r="AR978" t="s">
        <v>3385</v>
      </c>
      <c r="AS978" t="s">
        <v>43</v>
      </c>
      <c r="AT978" t="str">
        <f>_xlfn.XLOOKUP(AO978,Enrollees!A:A,Enrollees!E:E)</f>
        <v>Malik Clark</v>
      </c>
      <c r="AU978" t="str">
        <f>_xlfn.XLOOKUP(AO978,Enrollees!A:A,Enrollees!C:C)</f>
        <v>South Bend Heritage Foundation</v>
      </c>
      <c r="AV978">
        <f>_xlfn.XLOOKUP(AO978,Enrollees!A:A,Enrollees!F:F)</f>
        <v>5747035680</v>
      </c>
      <c r="AW978" s="7">
        <f t="shared" si="15"/>
        <v>14.96</v>
      </c>
    </row>
    <row r="979" spans="1:49" x14ac:dyDescent="0.2">
      <c r="A979" t="s">
        <v>3623</v>
      </c>
      <c r="B979" s="1">
        <v>44607.267453703702</v>
      </c>
      <c r="C979" s="10">
        <v>44602</v>
      </c>
      <c r="D979" t="s">
        <v>3447</v>
      </c>
      <c r="E979" s="2">
        <v>44601</v>
      </c>
      <c r="F979" t="s">
        <v>329</v>
      </c>
      <c r="G979" s="2">
        <v>44602</v>
      </c>
      <c r="H979" t="s">
        <v>3624</v>
      </c>
      <c r="I979" s="2">
        <v>44601</v>
      </c>
      <c r="J979" t="s">
        <v>1758</v>
      </c>
      <c r="K979" t="s">
        <v>742</v>
      </c>
      <c r="L979" t="s">
        <v>560</v>
      </c>
      <c r="M979" t="s">
        <v>561</v>
      </c>
      <c r="N979" t="s">
        <v>562</v>
      </c>
      <c r="O979" t="s">
        <v>43</v>
      </c>
      <c r="P979" t="s">
        <v>44</v>
      </c>
      <c r="Q979" t="s">
        <v>45</v>
      </c>
      <c r="R979" t="s">
        <v>43</v>
      </c>
      <c r="S979" t="s">
        <v>43</v>
      </c>
      <c r="T979" t="s">
        <v>43</v>
      </c>
      <c r="U979" t="s">
        <v>43</v>
      </c>
      <c r="V979" t="s">
        <v>43</v>
      </c>
      <c r="W979" t="s">
        <v>43</v>
      </c>
      <c r="X979" t="s">
        <v>43</v>
      </c>
      <c r="Y979" t="s">
        <v>757</v>
      </c>
      <c r="Z979" t="s">
        <v>43</v>
      </c>
      <c r="AA979" t="s">
        <v>47</v>
      </c>
      <c r="AB979" t="s">
        <v>48</v>
      </c>
      <c r="AC979">
        <v>22.96</v>
      </c>
      <c r="AD979" t="s">
        <v>43</v>
      </c>
      <c r="AE979" t="s">
        <v>43</v>
      </c>
      <c r="AF979">
        <v>22.96</v>
      </c>
      <c r="AG979" t="s">
        <v>49</v>
      </c>
      <c r="AH979">
        <v>22.96</v>
      </c>
      <c r="AI979" t="s">
        <v>43</v>
      </c>
      <c r="AJ979" t="s">
        <v>43</v>
      </c>
      <c r="AK979">
        <v>22.96</v>
      </c>
      <c r="AL979">
        <v>0</v>
      </c>
      <c r="AM979" t="s">
        <v>2647</v>
      </c>
      <c r="AN979" t="s">
        <v>43</v>
      </c>
      <c r="AO979" t="s">
        <v>1266</v>
      </c>
      <c r="AP979" t="s">
        <v>43</v>
      </c>
      <c r="AQ979" t="s">
        <v>43</v>
      </c>
      <c r="AR979" t="s">
        <v>3385</v>
      </c>
      <c r="AS979" t="s">
        <v>43</v>
      </c>
      <c r="AT979" t="str">
        <f>_xlfn.XLOOKUP(AO979,Enrollees!A:A,Enrollees!E:E)</f>
        <v>Shari  Foster </v>
      </c>
      <c r="AU979" t="str">
        <f>_xlfn.XLOOKUP(AO979,Enrollees!A:A,Enrollees!C:C)</f>
        <v>South Bend Heritage Foundation</v>
      </c>
      <c r="AV979">
        <f>_xlfn.XLOOKUP(AO979,Enrollees!A:A,Enrollees!F:F)</f>
        <v>5743236819</v>
      </c>
      <c r="AW979" s="7">
        <f t="shared" si="15"/>
        <v>22.96</v>
      </c>
    </row>
    <row r="980" spans="1:49" x14ac:dyDescent="0.2">
      <c r="A980" t="s">
        <v>3625</v>
      </c>
      <c r="B980" s="1">
        <v>44607.267766203702</v>
      </c>
      <c r="C980" s="10">
        <v>44602</v>
      </c>
      <c r="D980" t="s">
        <v>1947</v>
      </c>
      <c r="E980" s="2">
        <v>44601</v>
      </c>
      <c r="F980" t="s">
        <v>3529</v>
      </c>
      <c r="G980" s="2">
        <v>44602</v>
      </c>
      <c r="H980" t="s">
        <v>2547</v>
      </c>
      <c r="I980" s="2">
        <v>44601</v>
      </c>
      <c r="J980" t="s">
        <v>371</v>
      </c>
      <c r="K980" t="s">
        <v>742</v>
      </c>
      <c r="L980" t="s">
        <v>560</v>
      </c>
      <c r="M980" t="s">
        <v>561</v>
      </c>
      <c r="N980" t="s">
        <v>562</v>
      </c>
      <c r="O980" t="s">
        <v>43</v>
      </c>
      <c r="P980" t="s">
        <v>44</v>
      </c>
      <c r="Q980" t="s">
        <v>45</v>
      </c>
      <c r="R980" t="s">
        <v>43</v>
      </c>
      <c r="S980" t="s">
        <v>43</v>
      </c>
      <c r="T980" t="s">
        <v>43</v>
      </c>
      <c r="U980" t="s">
        <v>43</v>
      </c>
      <c r="V980" t="s">
        <v>43</v>
      </c>
      <c r="W980" t="s">
        <v>43</v>
      </c>
      <c r="X980" t="s">
        <v>43</v>
      </c>
      <c r="Y980" t="s">
        <v>757</v>
      </c>
      <c r="Z980" t="s">
        <v>43</v>
      </c>
      <c r="AA980" t="s">
        <v>47</v>
      </c>
      <c r="AB980" t="s">
        <v>48</v>
      </c>
      <c r="AC980">
        <v>17.920000000000002</v>
      </c>
      <c r="AD980" t="s">
        <v>43</v>
      </c>
      <c r="AE980" t="s">
        <v>43</v>
      </c>
      <c r="AF980">
        <v>17.920000000000002</v>
      </c>
      <c r="AG980" t="s">
        <v>49</v>
      </c>
      <c r="AH980">
        <v>17.920000000000002</v>
      </c>
      <c r="AI980" t="s">
        <v>43</v>
      </c>
      <c r="AJ980" t="s">
        <v>43</v>
      </c>
      <c r="AK980">
        <v>17.920000000000002</v>
      </c>
      <c r="AL980">
        <v>0</v>
      </c>
      <c r="AM980" t="s">
        <v>2666</v>
      </c>
      <c r="AN980" t="s">
        <v>43</v>
      </c>
      <c r="AO980" t="s">
        <v>1124</v>
      </c>
      <c r="AP980" t="s">
        <v>43</v>
      </c>
      <c r="AQ980" t="s">
        <v>43</v>
      </c>
      <c r="AR980" s="3" t="s">
        <v>3416</v>
      </c>
      <c r="AS980" t="s">
        <v>43</v>
      </c>
      <c r="AT980" t="str">
        <f>_xlfn.XLOOKUP(AO980,Enrollees!A:A,Enrollees!E:E)</f>
        <v>Forrest  Clark</v>
      </c>
      <c r="AU980" t="str">
        <f>_xlfn.XLOOKUP(AO980,Enrollees!A:A,Enrollees!C:C)</f>
        <v>REAL Services</v>
      </c>
      <c r="AV980">
        <f>_xlfn.XLOOKUP(AO980,Enrollees!A:A,Enrollees!F:F)</f>
        <v>5749995615</v>
      </c>
      <c r="AW980" s="7">
        <f t="shared" si="15"/>
        <v>17.920000000000002</v>
      </c>
    </row>
    <row r="981" spans="1:49" x14ac:dyDescent="0.2">
      <c r="A981" t="s">
        <v>3626</v>
      </c>
      <c r="B981" s="1">
        <v>44607.281134259261</v>
      </c>
      <c r="C981" s="10">
        <v>44602</v>
      </c>
      <c r="D981" t="s">
        <v>514</v>
      </c>
      <c r="E981" s="2">
        <v>44602</v>
      </c>
      <c r="F981" t="s">
        <v>2083</v>
      </c>
      <c r="G981" s="2">
        <v>44602</v>
      </c>
      <c r="H981" t="s">
        <v>586</v>
      </c>
      <c r="I981" s="2">
        <v>44602</v>
      </c>
      <c r="J981" t="s">
        <v>1617</v>
      </c>
      <c r="K981" t="s">
        <v>742</v>
      </c>
      <c r="L981" t="s">
        <v>560</v>
      </c>
      <c r="M981" t="s">
        <v>561</v>
      </c>
      <c r="N981" t="s">
        <v>562</v>
      </c>
      <c r="O981" t="s">
        <v>43</v>
      </c>
      <c r="P981" t="s">
        <v>44</v>
      </c>
      <c r="Q981" t="s">
        <v>45</v>
      </c>
      <c r="R981" t="s">
        <v>43</v>
      </c>
      <c r="S981" t="s">
        <v>43</v>
      </c>
      <c r="T981" t="s">
        <v>43</v>
      </c>
      <c r="U981" t="s">
        <v>43</v>
      </c>
      <c r="V981" t="s">
        <v>43</v>
      </c>
      <c r="W981" t="s">
        <v>43</v>
      </c>
      <c r="X981" t="s">
        <v>43</v>
      </c>
      <c r="Y981" t="s">
        <v>757</v>
      </c>
      <c r="Z981" t="s">
        <v>43</v>
      </c>
      <c r="AA981" t="s">
        <v>47</v>
      </c>
      <c r="AB981" t="s">
        <v>48</v>
      </c>
      <c r="AC981">
        <v>14.92</v>
      </c>
      <c r="AD981" t="s">
        <v>43</v>
      </c>
      <c r="AE981" t="s">
        <v>43</v>
      </c>
      <c r="AF981">
        <v>14.92</v>
      </c>
      <c r="AG981" t="s">
        <v>49</v>
      </c>
      <c r="AH981">
        <v>14.92</v>
      </c>
      <c r="AI981" t="s">
        <v>43</v>
      </c>
      <c r="AJ981" t="s">
        <v>43</v>
      </c>
      <c r="AK981">
        <v>14.92</v>
      </c>
      <c r="AL981">
        <v>0</v>
      </c>
      <c r="AM981" t="s">
        <v>2689</v>
      </c>
      <c r="AN981" t="s">
        <v>43</v>
      </c>
      <c r="AO981" t="s">
        <v>1422</v>
      </c>
      <c r="AP981" t="s">
        <v>43</v>
      </c>
      <c r="AQ981" t="s">
        <v>43</v>
      </c>
      <c r="AR981" t="s">
        <v>3486</v>
      </c>
      <c r="AS981" t="s">
        <v>43</v>
      </c>
      <c r="AT981" t="str">
        <f>_xlfn.XLOOKUP(AO981,Enrollees!A:A,Enrollees!E:E)</f>
        <v>Margaret  Sells</v>
      </c>
      <c r="AU981" t="str">
        <f>_xlfn.XLOOKUP(AO981,Enrollees!A:A,Enrollees!C:C)</f>
        <v>YWCA North Central Indiana</v>
      </c>
      <c r="AV981">
        <f>_xlfn.XLOOKUP(AO981,Enrollees!A:A,Enrollees!F:F)</f>
        <v>5743206105</v>
      </c>
      <c r="AW981" s="7">
        <f t="shared" si="15"/>
        <v>14.92</v>
      </c>
    </row>
    <row r="982" spans="1:49" x14ac:dyDescent="0.2">
      <c r="A982" t="s">
        <v>3627</v>
      </c>
      <c r="B982" s="1">
        <v>44607.293969907405</v>
      </c>
      <c r="C982" s="10">
        <v>44602</v>
      </c>
      <c r="D982" t="s">
        <v>465</v>
      </c>
      <c r="E982" s="2">
        <v>44602</v>
      </c>
      <c r="F982" t="s">
        <v>466</v>
      </c>
      <c r="G982" s="2">
        <v>44602</v>
      </c>
      <c r="H982" t="s">
        <v>198</v>
      </c>
      <c r="I982" s="2">
        <v>44602</v>
      </c>
      <c r="J982" t="s">
        <v>199</v>
      </c>
      <c r="K982" t="s">
        <v>742</v>
      </c>
      <c r="L982" t="s">
        <v>3540</v>
      </c>
      <c r="M982" t="s">
        <v>3541</v>
      </c>
      <c r="N982" t="s">
        <v>3542</v>
      </c>
      <c r="O982" t="s">
        <v>43</v>
      </c>
      <c r="P982" t="s">
        <v>3543</v>
      </c>
      <c r="Q982" t="s">
        <v>45</v>
      </c>
      <c r="R982">
        <v>3.15</v>
      </c>
      <c r="S982">
        <v>7</v>
      </c>
      <c r="T982" t="s">
        <v>3545</v>
      </c>
      <c r="U982" t="s">
        <v>3544</v>
      </c>
      <c r="V982" t="s">
        <v>43</v>
      </c>
      <c r="W982" t="s">
        <v>43</v>
      </c>
      <c r="X982" t="s">
        <v>3546</v>
      </c>
      <c r="Y982" t="s">
        <v>3547</v>
      </c>
      <c r="Z982" t="s">
        <v>3548</v>
      </c>
      <c r="AA982" t="s">
        <v>47</v>
      </c>
      <c r="AB982" t="s">
        <v>48</v>
      </c>
      <c r="AC982">
        <v>23.93</v>
      </c>
      <c r="AD982">
        <v>0</v>
      </c>
      <c r="AE982">
        <v>0</v>
      </c>
      <c r="AF982">
        <v>23.93</v>
      </c>
      <c r="AG982" t="s">
        <v>49</v>
      </c>
      <c r="AH982">
        <v>23.93</v>
      </c>
      <c r="AI982">
        <v>0</v>
      </c>
      <c r="AJ982">
        <v>0</v>
      </c>
      <c r="AK982">
        <v>23.93</v>
      </c>
      <c r="AL982">
        <v>0</v>
      </c>
      <c r="AM982" t="s">
        <v>43</v>
      </c>
      <c r="AN982" t="s">
        <v>43</v>
      </c>
      <c r="AO982" t="s">
        <v>785</v>
      </c>
      <c r="AP982" t="s">
        <v>43</v>
      </c>
      <c r="AQ982" t="s">
        <v>3546</v>
      </c>
      <c r="AR982" t="s">
        <v>43</v>
      </c>
      <c r="AS982" t="s">
        <v>43</v>
      </c>
      <c r="AT982" t="str">
        <f>_xlfn.XLOOKUP(AO982,Enrollees!A:A,Enrollees!E:E)</f>
        <v>Fred Sexton</v>
      </c>
      <c r="AU982" t="str">
        <f>_xlfn.XLOOKUP(AO982,Enrollees!A:A,Enrollees!C:C)</f>
        <v>YWCA North Central Indiana</v>
      </c>
      <c r="AV982">
        <f>_xlfn.XLOOKUP(AO982,Enrollees!A:A,Enrollees!F:F)</f>
        <v>5743362351</v>
      </c>
      <c r="AW982" s="7">
        <f t="shared" si="15"/>
        <v>23.93</v>
      </c>
    </row>
    <row r="983" spans="1:49" x14ac:dyDescent="0.2">
      <c r="A983" t="s">
        <v>3535</v>
      </c>
      <c r="B983" s="1">
        <v>44603.241631944446</v>
      </c>
      <c r="C983" s="10">
        <v>44603</v>
      </c>
      <c r="D983" t="s">
        <v>3536</v>
      </c>
      <c r="E983" s="2">
        <v>44602</v>
      </c>
      <c r="F983" t="s">
        <v>153</v>
      </c>
      <c r="G983" s="2">
        <v>44603</v>
      </c>
      <c r="H983" t="s">
        <v>3438</v>
      </c>
      <c r="I983" s="2">
        <v>44602</v>
      </c>
      <c r="J983" t="s">
        <v>394</v>
      </c>
      <c r="K983" t="s">
        <v>742</v>
      </c>
      <c r="L983" t="s">
        <v>560</v>
      </c>
      <c r="M983" t="s">
        <v>561</v>
      </c>
      <c r="N983" t="s">
        <v>562</v>
      </c>
      <c r="O983" t="s">
        <v>43</v>
      </c>
      <c r="P983" t="s">
        <v>44</v>
      </c>
      <c r="Q983" t="s">
        <v>45</v>
      </c>
      <c r="R983" t="s">
        <v>43</v>
      </c>
      <c r="S983" t="s">
        <v>43</v>
      </c>
      <c r="T983" t="s">
        <v>43</v>
      </c>
      <c r="U983" t="s">
        <v>43</v>
      </c>
      <c r="V983" t="s">
        <v>43</v>
      </c>
      <c r="W983" t="s">
        <v>43</v>
      </c>
      <c r="X983" t="s">
        <v>43</v>
      </c>
      <c r="Y983" t="s">
        <v>757</v>
      </c>
      <c r="Z983" t="s">
        <v>43</v>
      </c>
      <c r="AA983" t="s">
        <v>47</v>
      </c>
      <c r="AB983" t="s">
        <v>48</v>
      </c>
      <c r="AC983">
        <v>35</v>
      </c>
      <c r="AD983" t="s">
        <v>43</v>
      </c>
      <c r="AE983" t="s">
        <v>43</v>
      </c>
      <c r="AF983">
        <v>35</v>
      </c>
      <c r="AG983" t="s">
        <v>49</v>
      </c>
      <c r="AH983">
        <v>35</v>
      </c>
      <c r="AI983" t="s">
        <v>43</v>
      </c>
      <c r="AJ983" t="s">
        <v>43</v>
      </c>
      <c r="AK983">
        <v>35</v>
      </c>
      <c r="AL983">
        <v>0</v>
      </c>
      <c r="AM983" t="s">
        <v>3367</v>
      </c>
      <c r="AN983" t="s">
        <v>43</v>
      </c>
      <c r="AO983" t="s">
        <v>1160</v>
      </c>
      <c r="AP983" t="s">
        <v>43</v>
      </c>
      <c r="AQ983" t="s">
        <v>43</v>
      </c>
      <c r="AR983" t="s">
        <v>3412</v>
      </c>
      <c r="AS983" t="s">
        <v>43</v>
      </c>
      <c r="AT983" t="str">
        <f>_xlfn.XLOOKUP(AO983,Enrollees!A:A,Enrollees!E:E)</f>
        <v>Delores Hernandez (HWL)</v>
      </c>
      <c r="AU983" t="str">
        <f>_xlfn.XLOOKUP(AO983,Enrollees!A:A,Enrollees!C:C)</f>
        <v>Hope Ministries</v>
      </c>
      <c r="AV983">
        <f>_xlfn.XLOOKUP(AO983,Enrollees!A:A,Enrollees!F:F)</f>
        <v>5743156883</v>
      </c>
      <c r="AW983" s="7">
        <f t="shared" si="15"/>
        <v>35</v>
      </c>
    </row>
    <row r="984" spans="1:49" x14ac:dyDescent="0.2">
      <c r="A984" t="s">
        <v>3559</v>
      </c>
      <c r="B984" s="1">
        <v>44603.855358796296</v>
      </c>
      <c r="C984" s="10">
        <v>44603</v>
      </c>
      <c r="D984" t="s">
        <v>326</v>
      </c>
      <c r="E984" s="2">
        <v>44603</v>
      </c>
      <c r="F984" t="s">
        <v>327</v>
      </c>
      <c r="G984" s="2">
        <v>44603</v>
      </c>
      <c r="H984" t="s">
        <v>368</v>
      </c>
      <c r="I984" s="2">
        <v>44603</v>
      </c>
      <c r="J984" t="s">
        <v>369</v>
      </c>
      <c r="K984" t="s">
        <v>742</v>
      </c>
      <c r="L984" t="s">
        <v>560</v>
      </c>
      <c r="M984" t="s">
        <v>561</v>
      </c>
      <c r="N984" t="s">
        <v>562</v>
      </c>
      <c r="O984" t="s">
        <v>43</v>
      </c>
      <c r="P984" t="s">
        <v>44</v>
      </c>
      <c r="Q984" t="s">
        <v>45</v>
      </c>
      <c r="R984" t="s">
        <v>43</v>
      </c>
      <c r="S984" t="s">
        <v>43</v>
      </c>
      <c r="T984" t="s">
        <v>43</v>
      </c>
      <c r="U984" t="s">
        <v>43</v>
      </c>
      <c r="V984" t="s">
        <v>43</v>
      </c>
      <c r="W984" t="s">
        <v>43</v>
      </c>
      <c r="X984" t="s">
        <v>43</v>
      </c>
      <c r="Y984" t="s">
        <v>757</v>
      </c>
      <c r="Z984" t="s">
        <v>43</v>
      </c>
      <c r="AA984" t="s">
        <v>47</v>
      </c>
      <c r="AB984" t="s">
        <v>48</v>
      </c>
      <c r="AC984">
        <v>12.37</v>
      </c>
      <c r="AD984" t="s">
        <v>43</v>
      </c>
      <c r="AE984" t="s">
        <v>43</v>
      </c>
      <c r="AF984">
        <v>12.37</v>
      </c>
      <c r="AG984" t="s">
        <v>49</v>
      </c>
      <c r="AH984">
        <v>12.37</v>
      </c>
      <c r="AI984" t="s">
        <v>43</v>
      </c>
      <c r="AJ984" t="s">
        <v>43</v>
      </c>
      <c r="AK984">
        <v>12.37</v>
      </c>
      <c r="AL984">
        <v>0</v>
      </c>
      <c r="AM984" t="s">
        <v>2647</v>
      </c>
      <c r="AN984" t="s">
        <v>43</v>
      </c>
      <c r="AO984" t="s">
        <v>1262</v>
      </c>
      <c r="AP984" t="s">
        <v>43</v>
      </c>
      <c r="AQ984" t="s">
        <v>43</v>
      </c>
      <c r="AR984" t="s">
        <v>3385</v>
      </c>
      <c r="AS984" t="s">
        <v>43</v>
      </c>
      <c r="AT984" t="str">
        <f>_xlfn.XLOOKUP(AO984,Enrollees!A:A,Enrollees!E:E)</f>
        <v>Jadan Tidwell</v>
      </c>
      <c r="AU984" t="str">
        <f>_xlfn.XLOOKUP(AO984,Enrollees!A:A,Enrollees!C:C)</f>
        <v>South Bend Heritage Foundation</v>
      </c>
      <c r="AV984">
        <f>_xlfn.XLOOKUP(AO984,Enrollees!A:A,Enrollees!F:F)</f>
        <v>5743154395</v>
      </c>
      <c r="AW984" s="7">
        <f t="shared" si="15"/>
        <v>12.37</v>
      </c>
    </row>
    <row r="985" spans="1:49" x14ac:dyDescent="0.2">
      <c r="A985" t="s">
        <v>3560</v>
      </c>
      <c r="B985" s="1">
        <v>44603.86</v>
      </c>
      <c r="C985" s="10">
        <v>44603</v>
      </c>
      <c r="D985" t="s">
        <v>587</v>
      </c>
      <c r="E985" s="2">
        <v>44603</v>
      </c>
      <c r="F985" t="s">
        <v>671</v>
      </c>
      <c r="G985" s="2">
        <v>44603</v>
      </c>
      <c r="H985" t="s">
        <v>1784</v>
      </c>
      <c r="I985" s="2">
        <v>44603</v>
      </c>
      <c r="J985" t="s">
        <v>607</v>
      </c>
      <c r="K985" t="s">
        <v>742</v>
      </c>
      <c r="L985" t="s">
        <v>560</v>
      </c>
      <c r="M985" t="s">
        <v>561</v>
      </c>
      <c r="N985" t="s">
        <v>562</v>
      </c>
      <c r="O985" t="s">
        <v>43</v>
      </c>
      <c r="P985" t="s">
        <v>44</v>
      </c>
      <c r="Q985" t="s">
        <v>45</v>
      </c>
      <c r="R985" t="s">
        <v>43</v>
      </c>
      <c r="S985" t="s">
        <v>43</v>
      </c>
      <c r="T985" t="s">
        <v>43</v>
      </c>
      <c r="U985" t="s">
        <v>43</v>
      </c>
      <c r="V985" t="s">
        <v>43</v>
      </c>
      <c r="W985" t="s">
        <v>43</v>
      </c>
      <c r="X985" t="s">
        <v>43</v>
      </c>
      <c r="Y985" t="s">
        <v>757</v>
      </c>
      <c r="Z985" t="s">
        <v>43</v>
      </c>
      <c r="AA985" t="s">
        <v>47</v>
      </c>
      <c r="AB985" t="s">
        <v>48</v>
      </c>
      <c r="AC985">
        <v>25.42</v>
      </c>
      <c r="AD985" t="s">
        <v>43</v>
      </c>
      <c r="AE985" t="s">
        <v>43</v>
      </c>
      <c r="AF985">
        <v>25.42</v>
      </c>
      <c r="AG985" t="s">
        <v>49</v>
      </c>
      <c r="AH985">
        <v>25.42</v>
      </c>
      <c r="AI985" t="s">
        <v>43</v>
      </c>
      <c r="AJ985" t="s">
        <v>43</v>
      </c>
      <c r="AK985">
        <v>25.42</v>
      </c>
      <c r="AL985">
        <v>0</v>
      </c>
      <c r="AM985" t="s">
        <v>1661</v>
      </c>
      <c r="AN985" t="s">
        <v>43</v>
      </c>
      <c r="AO985" t="s">
        <v>1389</v>
      </c>
      <c r="AP985" t="s">
        <v>43</v>
      </c>
      <c r="AQ985" t="s">
        <v>43</v>
      </c>
      <c r="AR985" t="s">
        <v>3379</v>
      </c>
      <c r="AS985" t="s">
        <v>43</v>
      </c>
      <c r="AT985" t="str">
        <f>_xlfn.XLOOKUP(AO985,Enrollees!A:A,Enrollees!E:E)</f>
        <v>Gabrielle Morgan</v>
      </c>
      <c r="AU985" t="str">
        <f>_xlfn.XLOOKUP(AO985,Enrollees!A:A,Enrollees!C:C)</f>
        <v>La Casa de Amistad</v>
      </c>
      <c r="AV985">
        <f>_xlfn.XLOOKUP(AO985,Enrollees!A:A,Enrollees!F:F)</f>
        <v>5743095834</v>
      </c>
      <c r="AW985" s="7">
        <f t="shared" si="15"/>
        <v>25.42</v>
      </c>
    </row>
    <row r="986" spans="1:49" x14ac:dyDescent="0.2">
      <c r="A986" t="s">
        <v>3561</v>
      </c>
      <c r="B986" s="1">
        <v>44603.882430555554</v>
      </c>
      <c r="C986" s="10">
        <v>44603</v>
      </c>
      <c r="D986" t="s">
        <v>135</v>
      </c>
      <c r="E986" s="2">
        <v>44603</v>
      </c>
      <c r="F986" t="s">
        <v>480</v>
      </c>
      <c r="G986" s="2">
        <v>44603</v>
      </c>
      <c r="H986" t="s">
        <v>462</v>
      </c>
      <c r="I986" s="2">
        <v>44603</v>
      </c>
      <c r="J986" t="s">
        <v>223</v>
      </c>
      <c r="K986" t="s">
        <v>742</v>
      </c>
      <c r="L986" t="s">
        <v>560</v>
      </c>
      <c r="M986" t="s">
        <v>561</v>
      </c>
      <c r="N986" t="s">
        <v>562</v>
      </c>
      <c r="O986" t="s">
        <v>43</v>
      </c>
      <c r="P986" t="s">
        <v>44</v>
      </c>
      <c r="Q986" t="s">
        <v>45</v>
      </c>
      <c r="R986" t="s">
        <v>43</v>
      </c>
      <c r="S986" t="s">
        <v>43</v>
      </c>
      <c r="T986" t="s">
        <v>43</v>
      </c>
      <c r="U986" t="s">
        <v>43</v>
      </c>
      <c r="V986" t="s">
        <v>43</v>
      </c>
      <c r="W986" t="s">
        <v>43</v>
      </c>
      <c r="X986" t="s">
        <v>43</v>
      </c>
      <c r="Y986" t="s">
        <v>757</v>
      </c>
      <c r="Z986" t="s">
        <v>43</v>
      </c>
      <c r="AA986" t="s">
        <v>47</v>
      </c>
      <c r="AB986" t="s">
        <v>48</v>
      </c>
      <c r="AC986">
        <v>14.93</v>
      </c>
      <c r="AD986" t="s">
        <v>43</v>
      </c>
      <c r="AE986" t="s">
        <v>43</v>
      </c>
      <c r="AF986">
        <v>14.93</v>
      </c>
      <c r="AG986" t="s">
        <v>49</v>
      </c>
      <c r="AH986">
        <v>14.93</v>
      </c>
      <c r="AI986" t="s">
        <v>43</v>
      </c>
      <c r="AJ986" t="s">
        <v>43</v>
      </c>
      <c r="AK986">
        <v>14.93</v>
      </c>
      <c r="AL986">
        <v>0</v>
      </c>
      <c r="AM986" t="s">
        <v>1661</v>
      </c>
      <c r="AN986" t="s">
        <v>43</v>
      </c>
      <c r="AO986" t="s">
        <v>1391</v>
      </c>
      <c r="AP986" t="s">
        <v>43</v>
      </c>
      <c r="AQ986" t="s">
        <v>43</v>
      </c>
      <c r="AR986" t="s">
        <v>3379</v>
      </c>
      <c r="AS986" t="s">
        <v>43</v>
      </c>
      <c r="AT986" t="str">
        <f>_xlfn.XLOOKUP(AO986,Enrollees!A:A,Enrollees!E:E)</f>
        <v>Dominique Sumler</v>
      </c>
      <c r="AU986" t="str">
        <f>_xlfn.XLOOKUP(AO986,Enrollees!A:A,Enrollees!C:C)</f>
        <v>La Casa de Amistad</v>
      </c>
      <c r="AV986">
        <f>_xlfn.XLOOKUP(AO986,Enrollees!A:A,Enrollees!F:F)</f>
        <v>5748764654</v>
      </c>
      <c r="AW986" s="7">
        <f t="shared" si="15"/>
        <v>14.93</v>
      </c>
    </row>
    <row r="987" spans="1:49" x14ac:dyDescent="0.2">
      <c r="A987" t="s">
        <v>3597</v>
      </c>
      <c r="B987" s="1">
        <v>44606.305960648147</v>
      </c>
      <c r="C987" s="10">
        <v>44603</v>
      </c>
      <c r="D987" t="s">
        <v>222</v>
      </c>
      <c r="E987" s="2">
        <v>44603</v>
      </c>
      <c r="F987" t="s">
        <v>1765</v>
      </c>
      <c r="G987" s="2">
        <v>44603</v>
      </c>
      <c r="H987" t="s">
        <v>342</v>
      </c>
      <c r="I987" s="2">
        <v>44603</v>
      </c>
      <c r="J987" t="s">
        <v>490</v>
      </c>
      <c r="K987" t="s">
        <v>742</v>
      </c>
      <c r="L987" t="s">
        <v>560</v>
      </c>
      <c r="M987" t="s">
        <v>561</v>
      </c>
      <c r="N987" t="s">
        <v>562</v>
      </c>
      <c r="O987" t="s">
        <v>43</v>
      </c>
      <c r="P987" t="s">
        <v>44</v>
      </c>
      <c r="Q987" t="s">
        <v>45</v>
      </c>
      <c r="R987" t="s">
        <v>43</v>
      </c>
      <c r="S987" t="s">
        <v>43</v>
      </c>
      <c r="T987" t="s">
        <v>43</v>
      </c>
      <c r="U987" t="s">
        <v>43</v>
      </c>
      <c r="V987" t="s">
        <v>43</v>
      </c>
      <c r="W987" t="s">
        <v>43</v>
      </c>
      <c r="X987" t="s">
        <v>43</v>
      </c>
      <c r="Y987" t="s">
        <v>757</v>
      </c>
      <c r="Z987" t="s">
        <v>43</v>
      </c>
      <c r="AA987" t="s">
        <v>47</v>
      </c>
      <c r="AB987" t="s">
        <v>48</v>
      </c>
      <c r="AC987">
        <v>13.97</v>
      </c>
      <c r="AD987" t="s">
        <v>43</v>
      </c>
      <c r="AE987" t="s">
        <v>43</v>
      </c>
      <c r="AF987">
        <v>13.97</v>
      </c>
      <c r="AG987" t="s">
        <v>49</v>
      </c>
      <c r="AH987">
        <v>13.97</v>
      </c>
      <c r="AI987" t="s">
        <v>43</v>
      </c>
      <c r="AJ987" t="s">
        <v>43</v>
      </c>
      <c r="AK987">
        <v>13.97</v>
      </c>
      <c r="AL987">
        <v>0</v>
      </c>
      <c r="AM987" t="s">
        <v>2666</v>
      </c>
      <c r="AN987" t="s">
        <v>43</v>
      </c>
      <c r="AO987" t="s">
        <v>1120</v>
      </c>
      <c r="AP987" t="s">
        <v>43</v>
      </c>
      <c r="AQ987" t="s">
        <v>43</v>
      </c>
      <c r="AR987" s="3" t="s">
        <v>3416</v>
      </c>
      <c r="AS987" t="s">
        <v>43</v>
      </c>
      <c r="AT987" t="str">
        <f>_xlfn.XLOOKUP(AO987,Enrollees!A:A,Enrollees!E:E)</f>
        <v>Odell Burnett, Jr.</v>
      </c>
      <c r="AU987" t="str">
        <f>_xlfn.XLOOKUP(AO987,Enrollees!A:A,Enrollees!C:C)</f>
        <v>REAL Services</v>
      </c>
      <c r="AV987">
        <f>_xlfn.XLOOKUP(AO987,Enrollees!A:A,Enrollees!F:F)</f>
        <v>5747100228</v>
      </c>
      <c r="AW987" s="7">
        <f t="shared" si="15"/>
        <v>13.97</v>
      </c>
    </row>
    <row r="988" spans="1:49" x14ac:dyDescent="0.2">
      <c r="A988" t="s">
        <v>3628</v>
      </c>
      <c r="B988" s="1">
        <v>44607.354467592595</v>
      </c>
      <c r="C988" s="10">
        <v>44603</v>
      </c>
      <c r="D988" t="s">
        <v>1865</v>
      </c>
      <c r="E988" s="2">
        <v>44603</v>
      </c>
      <c r="F988" t="s">
        <v>1854</v>
      </c>
      <c r="G988" s="2">
        <v>44603</v>
      </c>
      <c r="H988" t="s">
        <v>3371</v>
      </c>
      <c r="I988" s="2">
        <v>44603</v>
      </c>
      <c r="J988" t="s">
        <v>519</v>
      </c>
      <c r="K988" t="s">
        <v>742</v>
      </c>
      <c r="L988" t="s">
        <v>560</v>
      </c>
      <c r="M988" t="s">
        <v>561</v>
      </c>
      <c r="N988" t="s">
        <v>562</v>
      </c>
      <c r="O988" t="s">
        <v>43</v>
      </c>
      <c r="P988" t="s">
        <v>44</v>
      </c>
      <c r="Q988" t="s">
        <v>45</v>
      </c>
      <c r="R988" t="s">
        <v>43</v>
      </c>
      <c r="S988" t="s">
        <v>43</v>
      </c>
      <c r="T988" t="s">
        <v>43</v>
      </c>
      <c r="U988" t="s">
        <v>43</v>
      </c>
      <c r="V988" t="s">
        <v>43</v>
      </c>
      <c r="W988" t="s">
        <v>43</v>
      </c>
      <c r="X988" t="s">
        <v>43</v>
      </c>
      <c r="Y988" t="s">
        <v>757</v>
      </c>
      <c r="Z988" t="s">
        <v>43</v>
      </c>
      <c r="AA988" t="s">
        <v>47</v>
      </c>
      <c r="AB988" t="s">
        <v>48</v>
      </c>
      <c r="AC988">
        <v>5.19</v>
      </c>
      <c r="AD988" t="s">
        <v>43</v>
      </c>
      <c r="AE988" t="s">
        <v>43</v>
      </c>
      <c r="AF988">
        <v>5.19</v>
      </c>
      <c r="AG988" t="s">
        <v>49</v>
      </c>
      <c r="AH988">
        <v>5.19</v>
      </c>
      <c r="AI988" t="s">
        <v>43</v>
      </c>
      <c r="AJ988" t="s">
        <v>43</v>
      </c>
      <c r="AK988">
        <v>5.19</v>
      </c>
      <c r="AL988">
        <v>0</v>
      </c>
      <c r="AM988" t="s">
        <v>2647</v>
      </c>
      <c r="AN988" t="s">
        <v>43</v>
      </c>
      <c r="AO988" t="s">
        <v>1221</v>
      </c>
      <c r="AP988" t="s">
        <v>43</v>
      </c>
      <c r="AQ988" t="s">
        <v>43</v>
      </c>
      <c r="AR988" t="s">
        <v>3385</v>
      </c>
      <c r="AS988" t="s">
        <v>43</v>
      </c>
      <c r="AT988" t="str">
        <f>_xlfn.XLOOKUP(AO988,Enrollees!A:A,Enrollees!E:E)</f>
        <v>Jay  Ganger</v>
      </c>
      <c r="AU988" t="str">
        <f>_xlfn.XLOOKUP(AO988,Enrollees!A:A,Enrollees!C:C)</f>
        <v>South Bend Heritage Foundation</v>
      </c>
      <c r="AV988">
        <f>_xlfn.XLOOKUP(AO988,Enrollees!A:A,Enrollees!F:F)</f>
        <v>5742758564</v>
      </c>
      <c r="AW988" s="7">
        <f t="shared" si="15"/>
        <v>5.19</v>
      </c>
    </row>
    <row r="989" spans="1:49" x14ac:dyDescent="0.2">
      <c r="A989" t="s">
        <v>3629</v>
      </c>
      <c r="B989" s="1">
        <v>44607.364548611113</v>
      </c>
      <c r="C989" s="10">
        <v>44603</v>
      </c>
      <c r="D989" t="s">
        <v>2206</v>
      </c>
      <c r="E989" s="2">
        <v>44603</v>
      </c>
      <c r="F989" t="s">
        <v>737</v>
      </c>
      <c r="G989" s="2">
        <v>44603</v>
      </c>
      <c r="H989" t="s">
        <v>495</v>
      </c>
      <c r="I989" s="2">
        <v>44603</v>
      </c>
      <c r="J989" t="s">
        <v>457</v>
      </c>
      <c r="K989" t="s">
        <v>742</v>
      </c>
      <c r="L989" t="s">
        <v>560</v>
      </c>
      <c r="M989" t="s">
        <v>561</v>
      </c>
      <c r="N989" t="s">
        <v>562</v>
      </c>
      <c r="O989" t="s">
        <v>43</v>
      </c>
      <c r="P989" t="s">
        <v>44</v>
      </c>
      <c r="Q989" t="s">
        <v>45</v>
      </c>
      <c r="R989" t="s">
        <v>43</v>
      </c>
      <c r="S989" t="s">
        <v>43</v>
      </c>
      <c r="T989" t="s">
        <v>43</v>
      </c>
      <c r="U989" t="s">
        <v>43</v>
      </c>
      <c r="V989" t="s">
        <v>43</v>
      </c>
      <c r="W989" t="s">
        <v>43</v>
      </c>
      <c r="X989" t="s">
        <v>43</v>
      </c>
      <c r="Y989" t="s">
        <v>757</v>
      </c>
      <c r="Z989" t="s">
        <v>43</v>
      </c>
      <c r="AA989" t="s">
        <v>47</v>
      </c>
      <c r="AB989" t="s">
        <v>48</v>
      </c>
      <c r="AC989">
        <v>8.9700000000000006</v>
      </c>
      <c r="AD989" t="s">
        <v>43</v>
      </c>
      <c r="AE989" t="s">
        <v>43</v>
      </c>
      <c r="AF989">
        <v>8.9700000000000006</v>
      </c>
      <c r="AG989" t="s">
        <v>49</v>
      </c>
      <c r="AH989">
        <v>8.9700000000000006</v>
      </c>
      <c r="AI989" t="s">
        <v>43</v>
      </c>
      <c r="AJ989" t="s">
        <v>43</v>
      </c>
      <c r="AK989">
        <v>8.9700000000000006</v>
      </c>
      <c r="AL989">
        <v>0</v>
      </c>
      <c r="AM989" t="s">
        <v>2647</v>
      </c>
      <c r="AN989" t="s">
        <v>43</v>
      </c>
      <c r="AO989" t="s">
        <v>1212</v>
      </c>
      <c r="AP989" t="s">
        <v>43</v>
      </c>
      <c r="AQ989" t="s">
        <v>43</v>
      </c>
      <c r="AR989" t="s">
        <v>3385</v>
      </c>
      <c r="AS989" t="s">
        <v>43</v>
      </c>
      <c r="AT989" t="str">
        <f>_xlfn.XLOOKUP(AO989,Enrollees!A:A,Enrollees!E:E)</f>
        <v>Ray Davis</v>
      </c>
      <c r="AU989" t="str">
        <f>_xlfn.XLOOKUP(AO989,Enrollees!A:A,Enrollees!C:C)</f>
        <v>South Bend Heritage Foundation</v>
      </c>
      <c r="AV989">
        <f>_xlfn.XLOOKUP(AO989,Enrollees!A:A,Enrollees!F:F)</f>
        <v>5743472107</v>
      </c>
      <c r="AW989" s="7">
        <f t="shared" si="15"/>
        <v>8.9700000000000006</v>
      </c>
    </row>
    <row r="990" spans="1:49" x14ac:dyDescent="0.2">
      <c r="A990" t="s">
        <v>3630</v>
      </c>
      <c r="B990" s="1">
        <v>44607.387384259258</v>
      </c>
      <c r="C990" s="10">
        <v>44603</v>
      </c>
      <c r="D990" t="s">
        <v>249</v>
      </c>
      <c r="E990" s="2">
        <v>44603</v>
      </c>
      <c r="F990" t="s">
        <v>3631</v>
      </c>
      <c r="G990" s="2">
        <v>44603</v>
      </c>
      <c r="H990" t="s">
        <v>237</v>
      </c>
      <c r="I990" s="2">
        <v>44603</v>
      </c>
      <c r="J990" t="s">
        <v>3632</v>
      </c>
      <c r="K990" t="s">
        <v>742</v>
      </c>
      <c r="L990" t="s">
        <v>560</v>
      </c>
      <c r="M990" t="s">
        <v>561</v>
      </c>
      <c r="N990" t="s">
        <v>562</v>
      </c>
      <c r="O990" t="s">
        <v>43</v>
      </c>
      <c r="P990" t="s">
        <v>44</v>
      </c>
      <c r="Q990" t="s">
        <v>45</v>
      </c>
      <c r="R990" t="s">
        <v>43</v>
      </c>
      <c r="S990" t="s">
        <v>43</v>
      </c>
      <c r="T990" t="s">
        <v>43</v>
      </c>
      <c r="U990" t="s">
        <v>43</v>
      </c>
      <c r="V990" t="s">
        <v>43</v>
      </c>
      <c r="W990" t="s">
        <v>43</v>
      </c>
      <c r="X990" t="s">
        <v>43</v>
      </c>
      <c r="Y990" t="s">
        <v>757</v>
      </c>
      <c r="Z990" t="s">
        <v>43</v>
      </c>
      <c r="AA990" t="s">
        <v>47</v>
      </c>
      <c r="AB990" t="s">
        <v>48</v>
      </c>
      <c r="AC990">
        <v>15.12</v>
      </c>
      <c r="AD990" t="s">
        <v>43</v>
      </c>
      <c r="AE990" t="s">
        <v>43</v>
      </c>
      <c r="AF990">
        <v>15.12</v>
      </c>
      <c r="AG990" t="s">
        <v>49</v>
      </c>
      <c r="AH990">
        <v>15.12</v>
      </c>
      <c r="AI990" t="s">
        <v>43</v>
      </c>
      <c r="AJ990" t="s">
        <v>43</v>
      </c>
      <c r="AK990">
        <v>15.12</v>
      </c>
      <c r="AL990">
        <v>0</v>
      </c>
      <c r="AM990" t="s">
        <v>2647</v>
      </c>
      <c r="AN990" t="s">
        <v>43</v>
      </c>
      <c r="AO990" t="s">
        <v>1212</v>
      </c>
      <c r="AP990" t="s">
        <v>43</v>
      </c>
      <c r="AQ990" t="s">
        <v>43</v>
      </c>
      <c r="AR990" t="s">
        <v>3385</v>
      </c>
      <c r="AS990" t="s">
        <v>43</v>
      </c>
      <c r="AT990" t="str">
        <f>_xlfn.XLOOKUP(AO990,Enrollees!A:A,Enrollees!E:E)</f>
        <v>Ray Davis</v>
      </c>
      <c r="AU990" t="str">
        <f>_xlfn.XLOOKUP(AO990,Enrollees!A:A,Enrollees!C:C)</f>
        <v>South Bend Heritage Foundation</v>
      </c>
      <c r="AV990">
        <f>_xlfn.XLOOKUP(AO990,Enrollees!A:A,Enrollees!F:F)</f>
        <v>5743472107</v>
      </c>
      <c r="AW990" s="7">
        <f t="shared" si="15"/>
        <v>15.12</v>
      </c>
    </row>
    <row r="991" spans="1:49" x14ac:dyDescent="0.2">
      <c r="A991" t="s">
        <v>3633</v>
      </c>
      <c r="B991" s="1">
        <v>44607.394270833334</v>
      </c>
      <c r="C991" s="10">
        <v>44603</v>
      </c>
      <c r="D991" t="s">
        <v>325</v>
      </c>
      <c r="E991" s="2">
        <v>44603</v>
      </c>
      <c r="F991" t="s">
        <v>290</v>
      </c>
      <c r="G991" s="2">
        <v>44603</v>
      </c>
      <c r="H991" t="s">
        <v>541</v>
      </c>
      <c r="I991" s="2">
        <v>44603</v>
      </c>
      <c r="J991" t="s">
        <v>330</v>
      </c>
      <c r="K991" t="s">
        <v>742</v>
      </c>
      <c r="L991" t="s">
        <v>560</v>
      </c>
      <c r="M991" t="s">
        <v>561</v>
      </c>
      <c r="N991" t="s">
        <v>562</v>
      </c>
      <c r="O991" t="s">
        <v>43</v>
      </c>
      <c r="P991" t="s">
        <v>77</v>
      </c>
      <c r="Q991" t="s">
        <v>45</v>
      </c>
      <c r="R991" t="s">
        <v>43</v>
      </c>
      <c r="S991" t="s">
        <v>43</v>
      </c>
      <c r="T991" t="s">
        <v>43</v>
      </c>
      <c r="U991" t="s">
        <v>43</v>
      </c>
      <c r="V991" t="s">
        <v>43</v>
      </c>
      <c r="W991" t="s">
        <v>43</v>
      </c>
      <c r="X991" t="s">
        <v>43</v>
      </c>
      <c r="Y991" t="s">
        <v>757</v>
      </c>
      <c r="Z991" t="s">
        <v>43</v>
      </c>
      <c r="AA991" t="s">
        <v>47</v>
      </c>
      <c r="AB991" t="s">
        <v>48</v>
      </c>
      <c r="AC991">
        <v>30.6</v>
      </c>
      <c r="AD991" t="s">
        <v>43</v>
      </c>
      <c r="AE991" t="s">
        <v>43</v>
      </c>
      <c r="AF991">
        <v>30.6</v>
      </c>
      <c r="AG991" t="s">
        <v>49</v>
      </c>
      <c r="AH991">
        <v>30.6</v>
      </c>
      <c r="AI991" t="s">
        <v>43</v>
      </c>
      <c r="AJ991" t="s">
        <v>43</v>
      </c>
      <c r="AK991">
        <v>30.6</v>
      </c>
      <c r="AL991">
        <v>0</v>
      </c>
      <c r="AM991" t="s">
        <v>2647</v>
      </c>
      <c r="AN991" t="s">
        <v>43</v>
      </c>
      <c r="AO991" t="s">
        <v>1262</v>
      </c>
      <c r="AP991" t="s">
        <v>43</v>
      </c>
      <c r="AQ991" t="s">
        <v>43</v>
      </c>
      <c r="AR991" t="s">
        <v>3385</v>
      </c>
      <c r="AS991" t="s">
        <v>43</v>
      </c>
      <c r="AT991" t="str">
        <f>_xlfn.XLOOKUP(AO991,Enrollees!A:A,Enrollees!E:E)</f>
        <v>Jadan Tidwell</v>
      </c>
      <c r="AU991" t="str">
        <f>_xlfn.XLOOKUP(AO991,Enrollees!A:A,Enrollees!C:C)</f>
        <v>South Bend Heritage Foundation</v>
      </c>
      <c r="AV991">
        <f>_xlfn.XLOOKUP(AO991,Enrollees!A:A,Enrollees!F:F)</f>
        <v>5743154395</v>
      </c>
      <c r="AW991" s="7">
        <f t="shared" si="15"/>
        <v>30.6</v>
      </c>
    </row>
    <row r="992" spans="1:49" x14ac:dyDescent="0.2">
      <c r="A992" t="s">
        <v>3634</v>
      </c>
      <c r="B992" s="1">
        <v>44607.471620370372</v>
      </c>
      <c r="C992" s="10">
        <v>44603</v>
      </c>
      <c r="D992" t="s">
        <v>754</v>
      </c>
      <c r="E992" s="2">
        <v>44603</v>
      </c>
      <c r="F992" t="s">
        <v>1878</v>
      </c>
      <c r="G992" s="2">
        <v>44603</v>
      </c>
      <c r="H992" t="s">
        <v>316</v>
      </c>
      <c r="I992" s="2">
        <v>44603</v>
      </c>
      <c r="J992" t="s">
        <v>317</v>
      </c>
      <c r="K992" t="s">
        <v>742</v>
      </c>
      <c r="L992" t="s">
        <v>560</v>
      </c>
      <c r="M992" t="s">
        <v>561</v>
      </c>
      <c r="N992" t="s">
        <v>562</v>
      </c>
      <c r="O992" t="s">
        <v>43</v>
      </c>
      <c r="P992" t="s">
        <v>44</v>
      </c>
      <c r="Q992" t="s">
        <v>45</v>
      </c>
      <c r="R992" t="s">
        <v>43</v>
      </c>
      <c r="S992" t="s">
        <v>43</v>
      </c>
      <c r="T992" t="s">
        <v>43</v>
      </c>
      <c r="U992" t="s">
        <v>43</v>
      </c>
      <c r="V992" t="s">
        <v>43</v>
      </c>
      <c r="W992" t="s">
        <v>43</v>
      </c>
      <c r="X992" t="s">
        <v>43</v>
      </c>
      <c r="Y992" t="s">
        <v>757</v>
      </c>
      <c r="Z992" t="s">
        <v>43</v>
      </c>
      <c r="AA992" t="s">
        <v>47</v>
      </c>
      <c r="AB992" t="s">
        <v>48</v>
      </c>
      <c r="AC992">
        <v>17.93</v>
      </c>
      <c r="AD992" t="s">
        <v>43</v>
      </c>
      <c r="AE992" t="s">
        <v>43</v>
      </c>
      <c r="AF992">
        <v>17.93</v>
      </c>
      <c r="AG992" t="s">
        <v>49</v>
      </c>
      <c r="AH992">
        <v>17.93</v>
      </c>
      <c r="AI992" t="s">
        <v>43</v>
      </c>
      <c r="AJ992" t="s">
        <v>43</v>
      </c>
      <c r="AK992">
        <v>17.93</v>
      </c>
      <c r="AL992">
        <v>0</v>
      </c>
      <c r="AM992" t="s">
        <v>2666</v>
      </c>
      <c r="AN992" t="s">
        <v>43</v>
      </c>
      <c r="AO992" t="s">
        <v>1124</v>
      </c>
      <c r="AP992" t="s">
        <v>43</v>
      </c>
      <c r="AQ992" t="s">
        <v>43</v>
      </c>
      <c r="AR992" s="3" t="s">
        <v>3416</v>
      </c>
      <c r="AS992" t="s">
        <v>43</v>
      </c>
      <c r="AT992" t="str">
        <f>_xlfn.XLOOKUP(AO992,Enrollees!A:A,Enrollees!E:E)</f>
        <v>Forrest  Clark</v>
      </c>
      <c r="AU992" t="str">
        <f>_xlfn.XLOOKUP(AO992,Enrollees!A:A,Enrollees!C:C)</f>
        <v>REAL Services</v>
      </c>
      <c r="AV992">
        <f>_xlfn.XLOOKUP(AO992,Enrollees!A:A,Enrollees!F:F)</f>
        <v>5749995615</v>
      </c>
      <c r="AW992" s="7">
        <f t="shared" si="15"/>
        <v>17.93</v>
      </c>
    </row>
    <row r="993" spans="1:49" x14ac:dyDescent="0.2">
      <c r="A993" t="s">
        <v>3635</v>
      </c>
      <c r="B993" s="1">
        <v>44607.528275462966</v>
      </c>
      <c r="C993" s="10">
        <v>44603</v>
      </c>
      <c r="D993" t="s">
        <v>298</v>
      </c>
      <c r="E993" s="2">
        <v>44603</v>
      </c>
      <c r="F993" t="s">
        <v>3636</v>
      </c>
      <c r="G993" s="2">
        <v>44603</v>
      </c>
      <c r="H993" t="s">
        <v>672</v>
      </c>
      <c r="I993" s="2">
        <v>44603</v>
      </c>
      <c r="J993" t="s">
        <v>736</v>
      </c>
      <c r="K993" t="s">
        <v>742</v>
      </c>
      <c r="L993" t="s">
        <v>3540</v>
      </c>
      <c r="M993" t="s">
        <v>3541</v>
      </c>
      <c r="N993" t="s">
        <v>3542</v>
      </c>
      <c r="O993" t="s">
        <v>43</v>
      </c>
      <c r="P993" t="s">
        <v>3543</v>
      </c>
      <c r="Q993" t="s">
        <v>45</v>
      </c>
      <c r="R993">
        <v>2.02</v>
      </c>
      <c r="S993">
        <v>8</v>
      </c>
      <c r="T993" t="s">
        <v>3545</v>
      </c>
      <c r="U993" t="s">
        <v>3637</v>
      </c>
      <c r="V993" t="s">
        <v>43</v>
      </c>
      <c r="W993" t="s">
        <v>3638</v>
      </c>
      <c r="X993" t="s">
        <v>3546</v>
      </c>
      <c r="Y993" t="s">
        <v>3547</v>
      </c>
      <c r="Z993" t="s">
        <v>3548</v>
      </c>
      <c r="AA993" t="s">
        <v>47</v>
      </c>
      <c r="AB993" t="s">
        <v>48</v>
      </c>
      <c r="AC993">
        <v>7.58</v>
      </c>
      <c r="AD993">
        <v>0</v>
      </c>
      <c r="AE993">
        <v>0</v>
      </c>
      <c r="AF993">
        <v>7.58</v>
      </c>
      <c r="AG993" t="s">
        <v>49</v>
      </c>
      <c r="AH993">
        <v>7.58</v>
      </c>
      <c r="AI993">
        <v>0</v>
      </c>
      <c r="AJ993">
        <v>0</v>
      </c>
      <c r="AK993">
        <v>7.58</v>
      </c>
      <c r="AL993">
        <v>0</v>
      </c>
      <c r="AM993" t="s">
        <v>43</v>
      </c>
      <c r="AN993" t="s">
        <v>43</v>
      </c>
      <c r="AO993" t="s">
        <v>785</v>
      </c>
      <c r="AP993" t="s">
        <v>43</v>
      </c>
      <c r="AQ993" t="s">
        <v>3546</v>
      </c>
      <c r="AR993" t="s">
        <v>43</v>
      </c>
      <c r="AS993" t="s">
        <v>43</v>
      </c>
      <c r="AT993" t="str">
        <f>_xlfn.XLOOKUP(AO993,Enrollees!A:A,Enrollees!E:E)</f>
        <v>Fred Sexton</v>
      </c>
      <c r="AU993" t="str">
        <f>_xlfn.XLOOKUP(AO993,Enrollees!A:A,Enrollees!C:C)</f>
        <v>YWCA North Central Indiana</v>
      </c>
      <c r="AV993">
        <f>_xlfn.XLOOKUP(AO993,Enrollees!A:A,Enrollees!F:F)</f>
        <v>5743362351</v>
      </c>
      <c r="AW993" s="7">
        <f t="shared" si="15"/>
        <v>7.58</v>
      </c>
    </row>
    <row r="994" spans="1:49" x14ac:dyDescent="0.2">
      <c r="A994" t="s">
        <v>3639</v>
      </c>
      <c r="B994" s="1">
        <v>44607.553900462961</v>
      </c>
      <c r="C994" s="10">
        <v>44603</v>
      </c>
      <c r="D994" t="s">
        <v>693</v>
      </c>
      <c r="E994" s="2">
        <v>44603</v>
      </c>
      <c r="F994" t="s">
        <v>903</v>
      </c>
      <c r="G994" s="2">
        <v>44603</v>
      </c>
      <c r="H994" t="s">
        <v>182</v>
      </c>
      <c r="I994" s="2">
        <v>44603</v>
      </c>
      <c r="J994" t="s">
        <v>718</v>
      </c>
      <c r="K994" t="s">
        <v>742</v>
      </c>
      <c r="L994" t="s">
        <v>3540</v>
      </c>
      <c r="M994" t="s">
        <v>3541</v>
      </c>
      <c r="N994" t="s">
        <v>3542</v>
      </c>
      <c r="O994" t="s">
        <v>43</v>
      </c>
      <c r="P994" t="s">
        <v>3543</v>
      </c>
      <c r="Q994" t="s">
        <v>45</v>
      </c>
      <c r="R994">
        <v>2.31</v>
      </c>
      <c r="S994">
        <v>8</v>
      </c>
      <c r="T994" t="s">
        <v>3640</v>
      </c>
      <c r="U994" t="s">
        <v>3545</v>
      </c>
      <c r="V994" t="s">
        <v>43</v>
      </c>
      <c r="W994" t="s">
        <v>3641</v>
      </c>
      <c r="X994" t="s">
        <v>3546</v>
      </c>
      <c r="Y994" t="s">
        <v>3547</v>
      </c>
      <c r="Z994" t="s">
        <v>3548</v>
      </c>
      <c r="AA994" t="s">
        <v>47</v>
      </c>
      <c r="AB994" t="s">
        <v>48</v>
      </c>
      <c r="AC994">
        <v>14.1</v>
      </c>
      <c r="AD994">
        <v>0</v>
      </c>
      <c r="AE994">
        <v>0</v>
      </c>
      <c r="AF994">
        <v>14.1</v>
      </c>
      <c r="AG994" t="s">
        <v>49</v>
      </c>
      <c r="AH994">
        <v>14.1</v>
      </c>
      <c r="AI994">
        <v>0</v>
      </c>
      <c r="AJ994">
        <v>0</v>
      </c>
      <c r="AK994">
        <v>14.1</v>
      </c>
      <c r="AL994">
        <v>0</v>
      </c>
      <c r="AM994" t="s">
        <v>43</v>
      </c>
      <c r="AN994" t="s">
        <v>43</v>
      </c>
      <c r="AO994" t="s">
        <v>785</v>
      </c>
      <c r="AP994" t="s">
        <v>43</v>
      </c>
      <c r="AQ994" t="s">
        <v>3546</v>
      </c>
      <c r="AR994" t="s">
        <v>43</v>
      </c>
      <c r="AS994" t="s">
        <v>43</v>
      </c>
      <c r="AT994" t="str">
        <f>_xlfn.XLOOKUP(AO994,Enrollees!A:A,Enrollees!E:E)</f>
        <v>Fred Sexton</v>
      </c>
      <c r="AU994" t="str">
        <f>_xlfn.XLOOKUP(AO994,Enrollees!A:A,Enrollees!C:C)</f>
        <v>YWCA North Central Indiana</v>
      </c>
      <c r="AV994">
        <f>_xlfn.XLOOKUP(AO994,Enrollees!A:A,Enrollees!F:F)</f>
        <v>5743362351</v>
      </c>
      <c r="AW994" s="7">
        <f t="shared" si="15"/>
        <v>14.1</v>
      </c>
    </row>
    <row r="995" spans="1:49" x14ac:dyDescent="0.2">
      <c r="A995" t="s">
        <v>3642</v>
      </c>
      <c r="B995" s="1">
        <v>44607.57199074074</v>
      </c>
      <c r="C995" s="10">
        <v>44603</v>
      </c>
      <c r="D995" t="s">
        <v>344</v>
      </c>
      <c r="E995" s="2">
        <v>44603</v>
      </c>
      <c r="F995" t="s">
        <v>150</v>
      </c>
      <c r="G995" s="2">
        <v>44603</v>
      </c>
      <c r="H995" t="s">
        <v>1727</v>
      </c>
      <c r="I995" s="2">
        <v>44603</v>
      </c>
      <c r="J995" t="s">
        <v>1712</v>
      </c>
      <c r="K995" t="s">
        <v>742</v>
      </c>
      <c r="L995" t="s">
        <v>560</v>
      </c>
      <c r="M995" t="s">
        <v>561</v>
      </c>
      <c r="N995" t="s">
        <v>562</v>
      </c>
      <c r="O995" t="s">
        <v>43</v>
      </c>
      <c r="P995" t="s">
        <v>44</v>
      </c>
      <c r="Q995" t="s">
        <v>45</v>
      </c>
      <c r="R995" t="s">
        <v>43</v>
      </c>
      <c r="S995" t="s">
        <v>43</v>
      </c>
      <c r="T995" t="s">
        <v>43</v>
      </c>
      <c r="U995" t="s">
        <v>43</v>
      </c>
      <c r="V995" t="s">
        <v>43</v>
      </c>
      <c r="W995" t="s">
        <v>43</v>
      </c>
      <c r="X995" t="s">
        <v>43</v>
      </c>
      <c r="Y995" t="s">
        <v>757</v>
      </c>
      <c r="Z995" t="s">
        <v>43</v>
      </c>
      <c r="AA995" t="s">
        <v>47</v>
      </c>
      <c r="AB995" t="s">
        <v>48</v>
      </c>
      <c r="AC995">
        <v>16.190000000000001</v>
      </c>
      <c r="AD995" t="s">
        <v>43</v>
      </c>
      <c r="AE995" t="s">
        <v>43</v>
      </c>
      <c r="AF995">
        <v>16.190000000000001</v>
      </c>
      <c r="AG995" t="s">
        <v>49</v>
      </c>
      <c r="AH995">
        <v>16.190000000000001</v>
      </c>
      <c r="AI995" t="s">
        <v>43</v>
      </c>
      <c r="AJ995" t="s">
        <v>43</v>
      </c>
      <c r="AK995">
        <v>16.190000000000001</v>
      </c>
      <c r="AL995">
        <v>0</v>
      </c>
      <c r="AM995" t="s">
        <v>2647</v>
      </c>
      <c r="AN995" t="s">
        <v>43</v>
      </c>
      <c r="AO995" t="s">
        <v>1212</v>
      </c>
      <c r="AP995" t="s">
        <v>43</v>
      </c>
      <c r="AQ995" t="s">
        <v>43</v>
      </c>
      <c r="AR995" t="s">
        <v>3385</v>
      </c>
      <c r="AS995" t="s">
        <v>43</v>
      </c>
      <c r="AT995" t="str">
        <f>_xlfn.XLOOKUP(AO995,Enrollees!A:A,Enrollees!E:E)</f>
        <v>Ray Davis</v>
      </c>
      <c r="AU995" t="str">
        <f>_xlfn.XLOOKUP(AO995,Enrollees!A:A,Enrollees!C:C)</f>
        <v>South Bend Heritage Foundation</v>
      </c>
      <c r="AV995">
        <f>_xlfn.XLOOKUP(AO995,Enrollees!A:A,Enrollees!F:F)</f>
        <v>5743472107</v>
      </c>
      <c r="AW995" s="7">
        <f t="shared" si="15"/>
        <v>16.190000000000001</v>
      </c>
    </row>
    <row r="996" spans="1:49" x14ac:dyDescent="0.2">
      <c r="A996" t="s">
        <v>3643</v>
      </c>
      <c r="B996" s="1">
        <v>44607.575868055559</v>
      </c>
      <c r="C996" s="10">
        <v>44603</v>
      </c>
      <c r="D996" t="s">
        <v>1769</v>
      </c>
      <c r="E996" s="2">
        <v>44603</v>
      </c>
      <c r="F996" t="s">
        <v>1773</v>
      </c>
      <c r="G996" s="2">
        <v>44603</v>
      </c>
      <c r="H996" t="s">
        <v>2230</v>
      </c>
      <c r="I996" s="2">
        <v>44603</v>
      </c>
      <c r="J996" t="s">
        <v>1657</v>
      </c>
      <c r="K996" t="s">
        <v>742</v>
      </c>
      <c r="L996" t="s">
        <v>560</v>
      </c>
      <c r="M996" t="s">
        <v>561</v>
      </c>
      <c r="N996" t="s">
        <v>562</v>
      </c>
      <c r="O996" t="s">
        <v>43</v>
      </c>
      <c r="P996" t="s">
        <v>44</v>
      </c>
      <c r="Q996" t="s">
        <v>45</v>
      </c>
      <c r="R996" t="s">
        <v>43</v>
      </c>
      <c r="S996" t="s">
        <v>43</v>
      </c>
      <c r="T996" t="s">
        <v>43</v>
      </c>
      <c r="U996" t="s">
        <v>43</v>
      </c>
      <c r="V996" t="s">
        <v>43</v>
      </c>
      <c r="W996" t="s">
        <v>43</v>
      </c>
      <c r="X996" t="s">
        <v>43</v>
      </c>
      <c r="Y996" t="s">
        <v>757</v>
      </c>
      <c r="Z996" t="s">
        <v>43</v>
      </c>
      <c r="AA996" t="s">
        <v>47</v>
      </c>
      <c r="AB996" t="s">
        <v>48</v>
      </c>
      <c r="AC996">
        <v>5.18</v>
      </c>
      <c r="AD996" t="s">
        <v>43</v>
      </c>
      <c r="AE996" t="s">
        <v>43</v>
      </c>
      <c r="AF996">
        <v>5.18</v>
      </c>
      <c r="AG996" t="s">
        <v>49</v>
      </c>
      <c r="AH996">
        <v>5.18</v>
      </c>
      <c r="AI996" t="s">
        <v>43</v>
      </c>
      <c r="AJ996" t="s">
        <v>43</v>
      </c>
      <c r="AK996">
        <v>5.18</v>
      </c>
      <c r="AL996">
        <v>0</v>
      </c>
      <c r="AM996" t="s">
        <v>1661</v>
      </c>
      <c r="AN996" t="s">
        <v>43</v>
      </c>
      <c r="AO996" t="s">
        <v>1391</v>
      </c>
      <c r="AP996" t="s">
        <v>43</v>
      </c>
      <c r="AQ996" t="s">
        <v>43</v>
      </c>
      <c r="AR996" t="s">
        <v>3379</v>
      </c>
      <c r="AS996" t="s">
        <v>43</v>
      </c>
      <c r="AT996" t="str">
        <f>_xlfn.XLOOKUP(AO996,Enrollees!A:A,Enrollees!E:E)</f>
        <v>Dominique Sumler</v>
      </c>
      <c r="AU996" t="str">
        <f>_xlfn.XLOOKUP(AO996,Enrollees!A:A,Enrollees!C:C)</f>
        <v>La Casa de Amistad</v>
      </c>
      <c r="AV996">
        <f>_xlfn.XLOOKUP(AO996,Enrollees!A:A,Enrollees!F:F)</f>
        <v>5748764654</v>
      </c>
      <c r="AW996" s="7">
        <f t="shared" si="15"/>
        <v>5.18</v>
      </c>
    </row>
    <row r="997" spans="1:49" x14ac:dyDescent="0.2">
      <c r="A997" t="s">
        <v>3644</v>
      </c>
      <c r="B997" s="1">
        <v>44607.578657407408</v>
      </c>
      <c r="C997" s="10">
        <v>44603</v>
      </c>
      <c r="D997" t="s">
        <v>514</v>
      </c>
      <c r="E997" s="2">
        <v>44603</v>
      </c>
      <c r="F997" t="s">
        <v>2083</v>
      </c>
      <c r="G997" s="2">
        <v>44603</v>
      </c>
      <c r="H997" t="s">
        <v>242</v>
      </c>
      <c r="I997" s="2">
        <v>44603</v>
      </c>
      <c r="J997" t="s">
        <v>243</v>
      </c>
      <c r="K997" t="s">
        <v>742</v>
      </c>
      <c r="L997" t="s">
        <v>560</v>
      </c>
      <c r="M997" t="s">
        <v>561</v>
      </c>
      <c r="N997" t="s">
        <v>562</v>
      </c>
      <c r="O997" t="s">
        <v>43</v>
      </c>
      <c r="P997" t="s">
        <v>44</v>
      </c>
      <c r="Q997" t="s">
        <v>45</v>
      </c>
      <c r="R997" t="s">
        <v>43</v>
      </c>
      <c r="S997" t="s">
        <v>43</v>
      </c>
      <c r="T997" t="s">
        <v>43</v>
      </c>
      <c r="U997" t="s">
        <v>43</v>
      </c>
      <c r="V997" t="s">
        <v>43</v>
      </c>
      <c r="W997" t="s">
        <v>43</v>
      </c>
      <c r="X997" t="s">
        <v>43</v>
      </c>
      <c r="Y997" t="s">
        <v>757</v>
      </c>
      <c r="Z997" t="s">
        <v>43</v>
      </c>
      <c r="AA997" t="s">
        <v>47</v>
      </c>
      <c r="AB997" t="s">
        <v>48</v>
      </c>
      <c r="AC997">
        <v>6.62</v>
      </c>
      <c r="AD997" t="s">
        <v>43</v>
      </c>
      <c r="AE997" t="s">
        <v>43</v>
      </c>
      <c r="AF997">
        <v>6.62</v>
      </c>
      <c r="AG997" t="s">
        <v>49</v>
      </c>
      <c r="AH997">
        <v>6.62</v>
      </c>
      <c r="AI997" t="s">
        <v>43</v>
      </c>
      <c r="AJ997" t="s">
        <v>43</v>
      </c>
      <c r="AK997">
        <v>6.62</v>
      </c>
      <c r="AL997">
        <v>0</v>
      </c>
      <c r="AM997" t="s">
        <v>2647</v>
      </c>
      <c r="AN997" t="s">
        <v>43</v>
      </c>
      <c r="AO997" t="s">
        <v>1221</v>
      </c>
      <c r="AP997" t="s">
        <v>43</v>
      </c>
      <c r="AQ997" t="s">
        <v>43</v>
      </c>
      <c r="AR997" t="s">
        <v>3385</v>
      </c>
      <c r="AS997" t="s">
        <v>43</v>
      </c>
      <c r="AT997" t="str">
        <f>_xlfn.XLOOKUP(AO997,Enrollees!A:A,Enrollees!E:E)</f>
        <v>Jay  Ganger</v>
      </c>
      <c r="AU997" t="str">
        <f>_xlfn.XLOOKUP(AO997,Enrollees!A:A,Enrollees!C:C)</f>
        <v>South Bend Heritage Foundation</v>
      </c>
      <c r="AV997">
        <f>_xlfn.XLOOKUP(AO997,Enrollees!A:A,Enrollees!F:F)</f>
        <v>5742758564</v>
      </c>
      <c r="AW997" s="7">
        <f t="shared" si="15"/>
        <v>6.62</v>
      </c>
    </row>
    <row r="998" spans="1:49" x14ac:dyDescent="0.2">
      <c r="A998" t="s">
        <v>3562</v>
      </c>
      <c r="B998" s="1">
        <v>44604.033113425925</v>
      </c>
      <c r="C998" s="10">
        <v>44604</v>
      </c>
      <c r="D998" t="s">
        <v>3536</v>
      </c>
      <c r="E998" s="2">
        <v>44603</v>
      </c>
      <c r="F998" t="s">
        <v>153</v>
      </c>
      <c r="G998" s="2">
        <v>44604</v>
      </c>
      <c r="H998" t="s">
        <v>422</v>
      </c>
      <c r="I998" s="2">
        <v>44603</v>
      </c>
      <c r="J998" t="s">
        <v>426</v>
      </c>
      <c r="K998" t="s">
        <v>742</v>
      </c>
      <c r="L998" t="s">
        <v>560</v>
      </c>
      <c r="M998" t="s">
        <v>561</v>
      </c>
      <c r="N998" t="s">
        <v>562</v>
      </c>
      <c r="O998" t="s">
        <v>43</v>
      </c>
      <c r="P998" t="s">
        <v>44</v>
      </c>
      <c r="Q998" t="s">
        <v>45</v>
      </c>
      <c r="R998" t="s">
        <v>43</v>
      </c>
      <c r="S998" t="s">
        <v>43</v>
      </c>
      <c r="T998" t="s">
        <v>43</v>
      </c>
      <c r="U998" t="s">
        <v>43</v>
      </c>
      <c r="V998" t="s">
        <v>43</v>
      </c>
      <c r="W998" t="s">
        <v>43</v>
      </c>
      <c r="X998" t="s">
        <v>43</v>
      </c>
      <c r="Y998" t="s">
        <v>757</v>
      </c>
      <c r="Z998" t="s">
        <v>43</v>
      </c>
      <c r="AA998" t="s">
        <v>47</v>
      </c>
      <c r="AB998" t="s">
        <v>48</v>
      </c>
      <c r="AC998">
        <v>35</v>
      </c>
      <c r="AD998" t="s">
        <v>43</v>
      </c>
      <c r="AE998" t="s">
        <v>43</v>
      </c>
      <c r="AF998">
        <v>35</v>
      </c>
      <c r="AG998" t="s">
        <v>49</v>
      </c>
      <c r="AH998">
        <v>35</v>
      </c>
      <c r="AI998" t="s">
        <v>43</v>
      </c>
      <c r="AJ998" t="s">
        <v>43</v>
      </c>
      <c r="AK998">
        <v>35</v>
      </c>
      <c r="AL998">
        <v>0</v>
      </c>
      <c r="AM998" t="s">
        <v>3367</v>
      </c>
      <c r="AN998" t="s">
        <v>43</v>
      </c>
      <c r="AO998" t="s">
        <v>1160</v>
      </c>
      <c r="AP998" t="s">
        <v>43</v>
      </c>
      <c r="AQ998" t="s">
        <v>43</v>
      </c>
      <c r="AR998" t="s">
        <v>3412</v>
      </c>
      <c r="AS998" t="s">
        <v>43</v>
      </c>
      <c r="AT998" t="str">
        <f>_xlfn.XLOOKUP(AO998,Enrollees!A:A,Enrollees!E:E)</f>
        <v>Delores Hernandez (HWL)</v>
      </c>
      <c r="AU998" t="str">
        <f>_xlfn.XLOOKUP(AO998,Enrollees!A:A,Enrollees!C:C)</f>
        <v>Hope Ministries</v>
      </c>
      <c r="AV998">
        <f>_xlfn.XLOOKUP(AO998,Enrollees!A:A,Enrollees!F:F)</f>
        <v>5743156883</v>
      </c>
      <c r="AW998" s="7">
        <f t="shared" si="15"/>
        <v>35</v>
      </c>
    </row>
    <row r="999" spans="1:49" x14ac:dyDescent="0.2">
      <c r="A999" t="s">
        <v>3563</v>
      </c>
      <c r="B999" s="1">
        <v>44604.0781712963</v>
      </c>
      <c r="C999" s="10">
        <v>44604</v>
      </c>
      <c r="D999" t="s">
        <v>3500</v>
      </c>
      <c r="E999" s="2">
        <v>44603</v>
      </c>
      <c r="F999" t="s">
        <v>481</v>
      </c>
      <c r="G999" s="2">
        <v>44604</v>
      </c>
      <c r="H999" t="s">
        <v>2348</v>
      </c>
      <c r="I999" s="2">
        <v>44603</v>
      </c>
      <c r="J999" t="s">
        <v>1643</v>
      </c>
      <c r="K999" t="s">
        <v>742</v>
      </c>
      <c r="L999" t="s">
        <v>560</v>
      </c>
      <c r="M999" t="s">
        <v>561</v>
      </c>
      <c r="N999" t="s">
        <v>562</v>
      </c>
      <c r="O999" t="s">
        <v>43</v>
      </c>
      <c r="P999" t="s">
        <v>44</v>
      </c>
      <c r="Q999" t="s">
        <v>45</v>
      </c>
      <c r="R999" t="s">
        <v>43</v>
      </c>
      <c r="S999" t="s">
        <v>43</v>
      </c>
      <c r="T999" t="s">
        <v>43</v>
      </c>
      <c r="U999" t="s">
        <v>43</v>
      </c>
      <c r="V999" t="s">
        <v>43</v>
      </c>
      <c r="W999" t="s">
        <v>43</v>
      </c>
      <c r="X999" t="s">
        <v>43</v>
      </c>
      <c r="Y999" t="s">
        <v>757</v>
      </c>
      <c r="Z999" t="s">
        <v>43</v>
      </c>
      <c r="AA999" t="s">
        <v>47</v>
      </c>
      <c r="AB999" t="s">
        <v>48</v>
      </c>
      <c r="AC999">
        <v>5.03</v>
      </c>
      <c r="AD999" t="s">
        <v>43</v>
      </c>
      <c r="AE999" t="s">
        <v>43</v>
      </c>
      <c r="AF999">
        <v>5.03</v>
      </c>
      <c r="AG999" t="s">
        <v>49</v>
      </c>
      <c r="AH999">
        <v>5.03</v>
      </c>
      <c r="AI999" t="s">
        <v>43</v>
      </c>
      <c r="AJ999" t="s">
        <v>43</v>
      </c>
      <c r="AK999">
        <v>5.03</v>
      </c>
      <c r="AL999">
        <v>0</v>
      </c>
      <c r="AM999" t="s">
        <v>2666</v>
      </c>
      <c r="AN999" t="s">
        <v>43</v>
      </c>
      <c r="AO999" t="s">
        <v>1120</v>
      </c>
      <c r="AP999" t="s">
        <v>43</v>
      </c>
      <c r="AQ999" t="s">
        <v>43</v>
      </c>
      <c r="AR999" s="3" t="s">
        <v>3416</v>
      </c>
      <c r="AS999" t="s">
        <v>43</v>
      </c>
      <c r="AT999" t="str">
        <f>_xlfn.XLOOKUP(AO999,Enrollees!A:A,Enrollees!E:E)</f>
        <v>Odell Burnett, Jr.</v>
      </c>
      <c r="AU999" t="str">
        <f>_xlfn.XLOOKUP(AO999,Enrollees!A:A,Enrollees!C:C)</f>
        <v>REAL Services</v>
      </c>
      <c r="AV999">
        <f>_xlfn.XLOOKUP(AO999,Enrollees!A:A,Enrollees!F:F)</f>
        <v>5747100228</v>
      </c>
      <c r="AW999" s="7">
        <f t="shared" si="15"/>
        <v>5.03</v>
      </c>
    </row>
    <row r="1000" spans="1:49" x14ac:dyDescent="0.2">
      <c r="A1000" t="s">
        <v>3564</v>
      </c>
      <c r="B1000" s="1">
        <v>44604.132071759261</v>
      </c>
      <c r="C1000" s="10">
        <v>44604</v>
      </c>
      <c r="D1000" t="s">
        <v>3565</v>
      </c>
      <c r="E1000" s="2">
        <v>44603</v>
      </c>
      <c r="F1000" t="s">
        <v>3566</v>
      </c>
      <c r="G1000" s="2">
        <v>44604</v>
      </c>
      <c r="H1000" t="s">
        <v>3427</v>
      </c>
      <c r="I1000" s="2">
        <v>44603</v>
      </c>
      <c r="J1000" t="s">
        <v>721</v>
      </c>
      <c r="K1000" t="s">
        <v>742</v>
      </c>
      <c r="L1000" t="s">
        <v>560</v>
      </c>
      <c r="M1000" t="s">
        <v>561</v>
      </c>
      <c r="N1000" t="s">
        <v>562</v>
      </c>
      <c r="O1000" t="s">
        <v>43</v>
      </c>
      <c r="P1000" t="s">
        <v>77</v>
      </c>
      <c r="Q1000" t="s">
        <v>45</v>
      </c>
      <c r="R1000" t="s">
        <v>43</v>
      </c>
      <c r="S1000" t="s">
        <v>43</v>
      </c>
      <c r="T1000" t="s">
        <v>43</v>
      </c>
      <c r="U1000" t="s">
        <v>43</v>
      </c>
      <c r="V1000" t="s">
        <v>43</v>
      </c>
      <c r="W1000" t="s">
        <v>43</v>
      </c>
      <c r="X1000" t="s">
        <v>43</v>
      </c>
      <c r="Y1000" t="s">
        <v>757</v>
      </c>
      <c r="Z1000" t="s">
        <v>43</v>
      </c>
      <c r="AA1000" t="s">
        <v>47</v>
      </c>
      <c r="AB1000" t="s">
        <v>48</v>
      </c>
      <c r="AC1000">
        <v>7.15</v>
      </c>
      <c r="AD1000" t="s">
        <v>43</v>
      </c>
      <c r="AE1000" t="s">
        <v>43</v>
      </c>
      <c r="AF1000">
        <v>7.15</v>
      </c>
      <c r="AG1000" t="s">
        <v>49</v>
      </c>
      <c r="AH1000">
        <v>7.15</v>
      </c>
      <c r="AI1000" t="s">
        <v>43</v>
      </c>
      <c r="AJ1000" t="s">
        <v>43</v>
      </c>
      <c r="AK1000">
        <v>7.15</v>
      </c>
      <c r="AL1000">
        <v>0</v>
      </c>
      <c r="AM1000" t="s">
        <v>2647</v>
      </c>
      <c r="AN1000" t="s">
        <v>43</v>
      </c>
      <c r="AO1000" t="s">
        <v>1264</v>
      </c>
      <c r="AP1000" t="s">
        <v>43</v>
      </c>
      <c r="AQ1000" t="s">
        <v>43</v>
      </c>
      <c r="AR1000" t="s">
        <v>3385</v>
      </c>
      <c r="AS1000" t="s">
        <v>43</v>
      </c>
      <c r="AT1000" t="str">
        <f>_xlfn.XLOOKUP(AO1000,Enrollees!A:A,Enrollees!E:E)</f>
        <v>Paul Penn</v>
      </c>
      <c r="AU1000" t="str">
        <f>_xlfn.XLOOKUP(AO1000,Enrollees!A:A,Enrollees!C:C)</f>
        <v>South Bend Heritage Foundation</v>
      </c>
      <c r="AV1000">
        <f>_xlfn.XLOOKUP(AO1000,Enrollees!A:A,Enrollees!F:F)</f>
        <v>5743101145</v>
      </c>
      <c r="AW1000" s="7">
        <f t="shared" si="15"/>
        <v>7.15</v>
      </c>
    </row>
    <row r="1001" spans="1:49" x14ac:dyDescent="0.2">
      <c r="A1001" t="s">
        <v>3567</v>
      </c>
      <c r="B1001" s="1">
        <v>44604.291689814818</v>
      </c>
      <c r="C1001" s="10">
        <v>44604</v>
      </c>
      <c r="D1001" t="s">
        <v>3568</v>
      </c>
      <c r="E1001" s="2">
        <v>44604</v>
      </c>
      <c r="F1001" t="s">
        <v>1988</v>
      </c>
      <c r="G1001" s="2">
        <v>44604</v>
      </c>
      <c r="H1001" t="s">
        <v>537</v>
      </c>
      <c r="I1001" s="2">
        <v>44604</v>
      </c>
      <c r="J1001" t="s">
        <v>1903</v>
      </c>
      <c r="K1001" t="s">
        <v>742</v>
      </c>
      <c r="L1001" t="s">
        <v>560</v>
      </c>
      <c r="M1001" t="s">
        <v>561</v>
      </c>
      <c r="N1001" t="s">
        <v>562</v>
      </c>
      <c r="O1001" t="s">
        <v>43</v>
      </c>
      <c r="P1001" t="s">
        <v>44</v>
      </c>
      <c r="Q1001" t="s">
        <v>45</v>
      </c>
      <c r="R1001" t="s">
        <v>43</v>
      </c>
      <c r="S1001" t="s">
        <v>43</v>
      </c>
      <c r="T1001" t="s">
        <v>43</v>
      </c>
      <c r="U1001" t="s">
        <v>43</v>
      </c>
      <c r="V1001" t="s">
        <v>43</v>
      </c>
      <c r="W1001" t="s">
        <v>43</v>
      </c>
      <c r="X1001" t="s">
        <v>43</v>
      </c>
      <c r="Y1001" t="s">
        <v>757</v>
      </c>
      <c r="Z1001" t="s">
        <v>43</v>
      </c>
      <c r="AA1001" t="s">
        <v>47</v>
      </c>
      <c r="AB1001" t="s">
        <v>48</v>
      </c>
      <c r="AC1001">
        <v>8.11</v>
      </c>
      <c r="AD1001" t="s">
        <v>43</v>
      </c>
      <c r="AE1001" t="s">
        <v>43</v>
      </c>
      <c r="AF1001">
        <v>8.11</v>
      </c>
      <c r="AG1001" t="s">
        <v>49</v>
      </c>
      <c r="AH1001">
        <v>8.11</v>
      </c>
      <c r="AI1001" t="s">
        <v>43</v>
      </c>
      <c r="AJ1001" t="s">
        <v>43</v>
      </c>
      <c r="AK1001">
        <v>8.11</v>
      </c>
      <c r="AL1001">
        <v>0</v>
      </c>
      <c r="AM1001" t="s">
        <v>3366</v>
      </c>
      <c r="AN1001" t="s">
        <v>43</v>
      </c>
      <c r="AO1001" t="s">
        <v>1449</v>
      </c>
      <c r="AP1001" t="s">
        <v>43</v>
      </c>
      <c r="AQ1001" t="s">
        <v>43</v>
      </c>
      <c r="AR1001" t="s">
        <v>3569</v>
      </c>
      <c r="AS1001" t="s">
        <v>43</v>
      </c>
      <c r="AT1001" t="str">
        <f>_xlfn.XLOOKUP(AO1001,Enrollees!A:A,Enrollees!E:E)</f>
        <v>Doyup Kwon</v>
      </c>
      <c r="AU1001" t="str">
        <f>_xlfn.XLOOKUP(AO1001,Enrollees!A:A,Enrollees!C:C)</f>
        <v>Green Bridge Growers</v>
      </c>
      <c r="AV1001">
        <f>_xlfn.XLOOKUP(AO1001,Enrollees!A:A,Enrollees!F:F)</f>
        <v>4243764233</v>
      </c>
      <c r="AW1001" s="7">
        <f t="shared" si="15"/>
        <v>8.11</v>
      </c>
    </row>
    <row r="1002" spans="1:49" x14ac:dyDescent="0.2">
      <c r="A1002" t="s">
        <v>3570</v>
      </c>
      <c r="B1002" s="1">
        <v>44604.536064814813</v>
      </c>
      <c r="C1002" s="10">
        <v>44604</v>
      </c>
      <c r="D1002" t="s">
        <v>528</v>
      </c>
      <c r="E1002" s="2">
        <v>44604</v>
      </c>
      <c r="F1002" t="s">
        <v>3571</v>
      </c>
      <c r="G1002" s="2">
        <v>44604</v>
      </c>
      <c r="H1002" t="s">
        <v>2129</v>
      </c>
      <c r="I1002" s="2">
        <v>44604</v>
      </c>
      <c r="J1002" t="s">
        <v>1600</v>
      </c>
      <c r="K1002" t="s">
        <v>742</v>
      </c>
      <c r="L1002" t="s">
        <v>560</v>
      </c>
      <c r="M1002" t="s">
        <v>561</v>
      </c>
      <c r="N1002" t="s">
        <v>562</v>
      </c>
      <c r="O1002" t="s">
        <v>43</v>
      </c>
      <c r="P1002" t="s">
        <v>44</v>
      </c>
      <c r="Q1002" t="s">
        <v>45</v>
      </c>
      <c r="R1002" t="s">
        <v>43</v>
      </c>
      <c r="S1002" t="s">
        <v>43</v>
      </c>
      <c r="T1002" t="s">
        <v>43</v>
      </c>
      <c r="U1002" t="s">
        <v>43</v>
      </c>
      <c r="V1002" t="s">
        <v>43</v>
      </c>
      <c r="W1002" t="s">
        <v>43</v>
      </c>
      <c r="X1002" t="s">
        <v>43</v>
      </c>
      <c r="Y1002" t="s">
        <v>757</v>
      </c>
      <c r="Z1002" t="s">
        <v>43</v>
      </c>
      <c r="AA1002" t="s">
        <v>47</v>
      </c>
      <c r="AB1002" t="s">
        <v>48</v>
      </c>
      <c r="AC1002">
        <v>8.43</v>
      </c>
      <c r="AD1002" t="s">
        <v>43</v>
      </c>
      <c r="AE1002" t="s">
        <v>43</v>
      </c>
      <c r="AF1002">
        <v>8.43</v>
      </c>
      <c r="AG1002" t="s">
        <v>49</v>
      </c>
      <c r="AH1002">
        <v>8.43</v>
      </c>
      <c r="AI1002" t="s">
        <v>43</v>
      </c>
      <c r="AJ1002" t="s">
        <v>43</v>
      </c>
      <c r="AK1002">
        <v>8.43</v>
      </c>
      <c r="AL1002">
        <v>0</v>
      </c>
      <c r="AM1002" t="s">
        <v>2647</v>
      </c>
      <c r="AN1002" t="s">
        <v>43</v>
      </c>
      <c r="AO1002" t="s">
        <v>1261</v>
      </c>
      <c r="AP1002" t="s">
        <v>43</v>
      </c>
      <c r="AQ1002" t="s">
        <v>43</v>
      </c>
      <c r="AR1002" t="s">
        <v>3385</v>
      </c>
      <c r="AS1002" t="s">
        <v>43</v>
      </c>
      <c r="AT1002" t="str">
        <f>_xlfn.XLOOKUP(AO1002,Enrollees!A:A,Enrollees!E:E)</f>
        <v>Megan madondo</v>
      </c>
      <c r="AU1002" t="str">
        <f>_xlfn.XLOOKUP(AO1002,Enrollees!A:A,Enrollees!C:C)</f>
        <v>South Bend Heritage Foundation</v>
      </c>
      <c r="AV1002">
        <f>_xlfn.XLOOKUP(AO1002,Enrollees!A:A,Enrollees!F:F)</f>
        <v>5742200612</v>
      </c>
      <c r="AW1002" s="7">
        <f t="shared" si="15"/>
        <v>8.43</v>
      </c>
    </row>
    <row r="1003" spans="1:49" x14ac:dyDescent="0.2">
      <c r="A1003" t="s">
        <v>3572</v>
      </c>
      <c r="B1003" s="1">
        <v>44604.572546296295</v>
      </c>
      <c r="C1003" s="10">
        <v>44604</v>
      </c>
      <c r="D1003" t="s">
        <v>1666</v>
      </c>
      <c r="E1003" s="2">
        <v>44604</v>
      </c>
      <c r="F1003" t="s">
        <v>3573</v>
      </c>
      <c r="G1003" s="2">
        <v>44604</v>
      </c>
      <c r="H1003" t="s">
        <v>567</v>
      </c>
      <c r="I1003" s="2">
        <v>44604</v>
      </c>
      <c r="J1003" t="s">
        <v>1755</v>
      </c>
      <c r="K1003" t="s">
        <v>742</v>
      </c>
      <c r="L1003" t="s">
        <v>560</v>
      </c>
      <c r="M1003" t="s">
        <v>561</v>
      </c>
      <c r="N1003" t="s">
        <v>562</v>
      </c>
      <c r="O1003" t="s">
        <v>43</v>
      </c>
      <c r="P1003" t="s">
        <v>44</v>
      </c>
      <c r="Q1003" t="s">
        <v>45</v>
      </c>
      <c r="R1003" t="s">
        <v>43</v>
      </c>
      <c r="S1003" t="s">
        <v>43</v>
      </c>
      <c r="T1003" t="s">
        <v>43</v>
      </c>
      <c r="U1003" t="s">
        <v>43</v>
      </c>
      <c r="V1003" t="s">
        <v>43</v>
      </c>
      <c r="W1003" t="s">
        <v>43</v>
      </c>
      <c r="X1003" t="s">
        <v>43</v>
      </c>
      <c r="Y1003" t="s">
        <v>757</v>
      </c>
      <c r="Z1003" t="s">
        <v>43</v>
      </c>
      <c r="AA1003" t="s">
        <v>47</v>
      </c>
      <c r="AB1003" t="s">
        <v>48</v>
      </c>
      <c r="AC1003">
        <v>30.9</v>
      </c>
      <c r="AD1003" t="s">
        <v>43</v>
      </c>
      <c r="AE1003" t="s">
        <v>43</v>
      </c>
      <c r="AF1003">
        <v>30.9</v>
      </c>
      <c r="AG1003" t="s">
        <v>49</v>
      </c>
      <c r="AH1003">
        <v>30.9</v>
      </c>
      <c r="AI1003" t="s">
        <v>43</v>
      </c>
      <c r="AJ1003" t="s">
        <v>43</v>
      </c>
      <c r="AK1003">
        <v>30.9</v>
      </c>
      <c r="AL1003">
        <v>0</v>
      </c>
      <c r="AM1003" t="s">
        <v>3366</v>
      </c>
      <c r="AN1003" t="s">
        <v>43</v>
      </c>
      <c r="AO1003" t="s">
        <v>1449</v>
      </c>
      <c r="AP1003" t="s">
        <v>43</v>
      </c>
      <c r="AQ1003" t="s">
        <v>43</v>
      </c>
      <c r="AR1003" t="s">
        <v>3569</v>
      </c>
      <c r="AS1003" t="s">
        <v>43</v>
      </c>
      <c r="AT1003" t="str">
        <f>_xlfn.XLOOKUP(AO1003,Enrollees!A:A,Enrollees!E:E)</f>
        <v>Doyup Kwon</v>
      </c>
      <c r="AU1003" t="str">
        <f>_xlfn.XLOOKUP(AO1003,Enrollees!A:A,Enrollees!C:C)</f>
        <v>Green Bridge Growers</v>
      </c>
      <c r="AV1003">
        <f>_xlfn.XLOOKUP(AO1003,Enrollees!A:A,Enrollees!F:F)</f>
        <v>4243764233</v>
      </c>
      <c r="AW1003" s="7">
        <f t="shared" si="15"/>
        <v>30.9</v>
      </c>
    </row>
    <row r="1004" spans="1:49" x14ac:dyDescent="0.2">
      <c r="A1004" t="s">
        <v>3574</v>
      </c>
      <c r="B1004" s="1">
        <v>44604.626388888886</v>
      </c>
      <c r="C1004" s="10">
        <v>44604</v>
      </c>
      <c r="D1004" t="s">
        <v>658</v>
      </c>
      <c r="E1004" s="2">
        <v>44604</v>
      </c>
      <c r="F1004" t="s">
        <v>3575</v>
      </c>
      <c r="G1004" s="2">
        <v>44604</v>
      </c>
      <c r="H1004" t="s">
        <v>363</v>
      </c>
      <c r="I1004" s="2">
        <v>44604</v>
      </c>
      <c r="J1004" t="s">
        <v>641</v>
      </c>
      <c r="K1004" t="s">
        <v>742</v>
      </c>
      <c r="L1004" t="s">
        <v>560</v>
      </c>
      <c r="M1004" t="s">
        <v>561</v>
      </c>
      <c r="N1004" t="s">
        <v>562</v>
      </c>
      <c r="O1004" t="s">
        <v>43</v>
      </c>
      <c r="P1004" t="s">
        <v>44</v>
      </c>
      <c r="Q1004" t="s">
        <v>45</v>
      </c>
      <c r="R1004" t="s">
        <v>43</v>
      </c>
      <c r="S1004" t="s">
        <v>43</v>
      </c>
      <c r="T1004" t="s">
        <v>43</v>
      </c>
      <c r="U1004" t="s">
        <v>43</v>
      </c>
      <c r="V1004" t="s">
        <v>43</v>
      </c>
      <c r="W1004" t="s">
        <v>43</v>
      </c>
      <c r="X1004" t="s">
        <v>43</v>
      </c>
      <c r="Y1004" t="s">
        <v>757</v>
      </c>
      <c r="Z1004" t="s">
        <v>43</v>
      </c>
      <c r="AA1004" t="s">
        <v>47</v>
      </c>
      <c r="AB1004" t="s">
        <v>48</v>
      </c>
      <c r="AC1004">
        <v>17.68</v>
      </c>
      <c r="AD1004" t="s">
        <v>43</v>
      </c>
      <c r="AE1004" t="s">
        <v>43</v>
      </c>
      <c r="AF1004">
        <v>17.68</v>
      </c>
      <c r="AG1004" t="s">
        <v>49</v>
      </c>
      <c r="AH1004">
        <v>17.68</v>
      </c>
      <c r="AI1004" t="s">
        <v>43</v>
      </c>
      <c r="AJ1004" t="s">
        <v>43</v>
      </c>
      <c r="AK1004">
        <v>17.68</v>
      </c>
      <c r="AL1004">
        <v>0</v>
      </c>
      <c r="AM1004" t="s">
        <v>1661</v>
      </c>
      <c r="AN1004" t="s">
        <v>43</v>
      </c>
      <c r="AO1004" t="s">
        <v>1337</v>
      </c>
      <c r="AP1004" t="s">
        <v>43</v>
      </c>
      <c r="AQ1004" t="s">
        <v>43</v>
      </c>
      <c r="AR1004" t="s">
        <v>3379</v>
      </c>
      <c r="AS1004" t="s">
        <v>43</v>
      </c>
      <c r="AT1004" t="str">
        <f>_xlfn.XLOOKUP(AO1004,Enrollees!A:A,Enrollees!E:E)</f>
        <v>Mark Reeves</v>
      </c>
      <c r="AU1004" t="str">
        <f>_xlfn.XLOOKUP(AO1004,Enrollees!A:A,Enrollees!C:C)</f>
        <v>La Casa de Amistad</v>
      </c>
      <c r="AV1004">
        <f>_xlfn.XLOOKUP(AO1004,Enrollees!A:A,Enrollees!F:F)</f>
        <v>5743448941</v>
      </c>
      <c r="AW1004" s="7">
        <f t="shared" si="15"/>
        <v>17.68</v>
      </c>
    </row>
    <row r="1005" spans="1:49" x14ac:dyDescent="0.2">
      <c r="A1005" t="s">
        <v>3576</v>
      </c>
      <c r="B1005" s="1">
        <v>44604.645439814813</v>
      </c>
      <c r="C1005" s="10">
        <v>44604</v>
      </c>
      <c r="D1005" t="s">
        <v>327</v>
      </c>
      <c r="E1005" s="2">
        <v>44604</v>
      </c>
      <c r="F1005" t="s">
        <v>625</v>
      </c>
      <c r="G1005" s="2">
        <v>44604</v>
      </c>
      <c r="H1005" t="s">
        <v>512</v>
      </c>
      <c r="I1005" s="2">
        <v>44604</v>
      </c>
      <c r="J1005" t="s">
        <v>564</v>
      </c>
      <c r="K1005" t="s">
        <v>742</v>
      </c>
      <c r="L1005" t="s">
        <v>560</v>
      </c>
      <c r="M1005" t="s">
        <v>561</v>
      </c>
      <c r="N1005" t="s">
        <v>562</v>
      </c>
      <c r="O1005" t="s">
        <v>43</v>
      </c>
      <c r="P1005" t="s">
        <v>44</v>
      </c>
      <c r="Q1005" t="s">
        <v>45</v>
      </c>
      <c r="R1005" t="s">
        <v>43</v>
      </c>
      <c r="S1005" t="s">
        <v>43</v>
      </c>
      <c r="T1005" t="s">
        <v>43</v>
      </c>
      <c r="U1005" t="s">
        <v>43</v>
      </c>
      <c r="V1005" t="s">
        <v>43</v>
      </c>
      <c r="W1005" t="s">
        <v>43</v>
      </c>
      <c r="X1005" t="s">
        <v>43</v>
      </c>
      <c r="Y1005" t="s">
        <v>757</v>
      </c>
      <c r="Z1005" t="s">
        <v>43</v>
      </c>
      <c r="AA1005" t="s">
        <v>47</v>
      </c>
      <c r="AB1005" t="s">
        <v>48</v>
      </c>
      <c r="AC1005">
        <v>18.920000000000002</v>
      </c>
      <c r="AD1005" t="s">
        <v>43</v>
      </c>
      <c r="AE1005" t="s">
        <v>43</v>
      </c>
      <c r="AF1005">
        <v>18.920000000000002</v>
      </c>
      <c r="AG1005" t="s">
        <v>49</v>
      </c>
      <c r="AH1005">
        <v>18.920000000000002</v>
      </c>
      <c r="AI1005" t="s">
        <v>43</v>
      </c>
      <c r="AJ1005" t="s">
        <v>43</v>
      </c>
      <c r="AK1005">
        <v>18.920000000000002</v>
      </c>
      <c r="AL1005">
        <v>0</v>
      </c>
      <c r="AM1005" t="s">
        <v>2689</v>
      </c>
      <c r="AN1005" t="s">
        <v>43</v>
      </c>
      <c r="AO1005" t="s">
        <v>1422</v>
      </c>
      <c r="AP1005" t="s">
        <v>43</v>
      </c>
      <c r="AQ1005" t="s">
        <v>43</v>
      </c>
      <c r="AR1005" t="s">
        <v>3486</v>
      </c>
      <c r="AS1005" t="s">
        <v>43</v>
      </c>
      <c r="AT1005" t="str">
        <f>_xlfn.XLOOKUP(AO1005,Enrollees!A:A,Enrollees!E:E)</f>
        <v>Margaret  Sells</v>
      </c>
      <c r="AU1005" t="str">
        <f>_xlfn.XLOOKUP(AO1005,Enrollees!A:A,Enrollees!C:C)</f>
        <v>YWCA North Central Indiana</v>
      </c>
      <c r="AV1005">
        <f>_xlfn.XLOOKUP(AO1005,Enrollees!A:A,Enrollees!F:F)</f>
        <v>5743206105</v>
      </c>
      <c r="AW1005" s="7">
        <f t="shared" si="15"/>
        <v>18.920000000000002</v>
      </c>
    </row>
    <row r="1006" spans="1:49" x14ac:dyDescent="0.2">
      <c r="A1006" t="s">
        <v>3577</v>
      </c>
      <c r="B1006" s="1">
        <v>44604.796203703707</v>
      </c>
      <c r="C1006" s="10">
        <v>44604</v>
      </c>
      <c r="D1006" t="s">
        <v>659</v>
      </c>
      <c r="E1006" s="2">
        <v>44604</v>
      </c>
      <c r="F1006" t="s">
        <v>728</v>
      </c>
      <c r="G1006" s="2">
        <v>44604</v>
      </c>
      <c r="H1006" t="s">
        <v>1701</v>
      </c>
      <c r="I1006" s="2">
        <v>44604</v>
      </c>
      <c r="J1006" t="s">
        <v>232</v>
      </c>
      <c r="K1006" t="s">
        <v>742</v>
      </c>
      <c r="L1006" t="s">
        <v>560</v>
      </c>
      <c r="M1006" t="s">
        <v>561</v>
      </c>
      <c r="N1006" t="s">
        <v>562</v>
      </c>
      <c r="O1006" t="s">
        <v>43</v>
      </c>
      <c r="P1006" t="s">
        <v>44</v>
      </c>
      <c r="Q1006" t="s">
        <v>45</v>
      </c>
      <c r="R1006" t="s">
        <v>43</v>
      </c>
      <c r="S1006" t="s">
        <v>43</v>
      </c>
      <c r="T1006" t="s">
        <v>43</v>
      </c>
      <c r="U1006" t="s">
        <v>43</v>
      </c>
      <c r="V1006" t="s">
        <v>43</v>
      </c>
      <c r="W1006" t="s">
        <v>43</v>
      </c>
      <c r="X1006" t="s">
        <v>43</v>
      </c>
      <c r="Y1006" t="s">
        <v>757</v>
      </c>
      <c r="Z1006" t="s">
        <v>43</v>
      </c>
      <c r="AA1006" t="s">
        <v>47</v>
      </c>
      <c r="AB1006" t="s">
        <v>48</v>
      </c>
      <c r="AC1006">
        <v>12.9</v>
      </c>
      <c r="AD1006" t="s">
        <v>43</v>
      </c>
      <c r="AE1006" t="s">
        <v>43</v>
      </c>
      <c r="AF1006">
        <v>12.9</v>
      </c>
      <c r="AG1006" t="s">
        <v>49</v>
      </c>
      <c r="AH1006">
        <v>12.9</v>
      </c>
      <c r="AI1006" t="s">
        <v>43</v>
      </c>
      <c r="AJ1006" t="s">
        <v>43</v>
      </c>
      <c r="AK1006">
        <v>12.9</v>
      </c>
      <c r="AL1006">
        <v>0</v>
      </c>
      <c r="AM1006" t="s">
        <v>3367</v>
      </c>
      <c r="AN1006" t="s">
        <v>43</v>
      </c>
      <c r="AO1006" t="s">
        <v>1160</v>
      </c>
      <c r="AP1006" t="s">
        <v>43</v>
      </c>
      <c r="AQ1006" t="s">
        <v>43</v>
      </c>
      <c r="AR1006" t="s">
        <v>3412</v>
      </c>
      <c r="AS1006" t="s">
        <v>43</v>
      </c>
      <c r="AT1006" t="str">
        <f>_xlfn.XLOOKUP(AO1006,Enrollees!A:A,Enrollees!E:E)</f>
        <v>Delores Hernandez (HWL)</v>
      </c>
      <c r="AU1006" t="str">
        <f>_xlfn.XLOOKUP(AO1006,Enrollees!A:A,Enrollees!C:C)</f>
        <v>Hope Ministries</v>
      </c>
      <c r="AV1006">
        <f>_xlfn.XLOOKUP(AO1006,Enrollees!A:A,Enrollees!F:F)</f>
        <v>5743156883</v>
      </c>
      <c r="AW1006" s="7">
        <f t="shared" si="15"/>
        <v>12.9</v>
      </c>
    </row>
    <row r="1007" spans="1:49" x14ac:dyDescent="0.2">
      <c r="A1007" t="s">
        <v>3578</v>
      </c>
      <c r="B1007" s="1">
        <v>44604.840150462966</v>
      </c>
      <c r="C1007" s="10">
        <v>44604</v>
      </c>
      <c r="D1007" t="s">
        <v>1959</v>
      </c>
      <c r="E1007" s="2">
        <v>44604</v>
      </c>
      <c r="F1007" t="s">
        <v>207</v>
      </c>
      <c r="G1007" s="2">
        <v>44604</v>
      </c>
      <c r="H1007" t="s">
        <v>240</v>
      </c>
      <c r="I1007" s="2">
        <v>44604</v>
      </c>
      <c r="J1007" t="s">
        <v>241</v>
      </c>
      <c r="K1007" t="s">
        <v>742</v>
      </c>
      <c r="L1007" t="s">
        <v>560</v>
      </c>
      <c r="M1007" t="s">
        <v>561</v>
      </c>
      <c r="N1007" t="s">
        <v>562</v>
      </c>
      <c r="O1007" t="s">
        <v>43</v>
      </c>
      <c r="P1007" t="s">
        <v>44</v>
      </c>
      <c r="Q1007" t="s">
        <v>45</v>
      </c>
      <c r="R1007" t="s">
        <v>43</v>
      </c>
      <c r="S1007" t="s">
        <v>43</v>
      </c>
      <c r="T1007" t="s">
        <v>43</v>
      </c>
      <c r="U1007" t="s">
        <v>43</v>
      </c>
      <c r="V1007" t="s">
        <v>43</v>
      </c>
      <c r="W1007" t="s">
        <v>43</v>
      </c>
      <c r="X1007" t="s">
        <v>43</v>
      </c>
      <c r="Y1007" t="s">
        <v>757</v>
      </c>
      <c r="Z1007" t="s">
        <v>43</v>
      </c>
      <c r="AA1007" t="s">
        <v>47</v>
      </c>
      <c r="AB1007" t="s">
        <v>48</v>
      </c>
      <c r="AC1007">
        <v>5.6</v>
      </c>
      <c r="AD1007" t="s">
        <v>43</v>
      </c>
      <c r="AE1007" t="s">
        <v>43</v>
      </c>
      <c r="AF1007">
        <v>5.6</v>
      </c>
      <c r="AG1007" t="s">
        <v>49</v>
      </c>
      <c r="AH1007">
        <v>5.6</v>
      </c>
      <c r="AI1007" t="s">
        <v>43</v>
      </c>
      <c r="AJ1007" t="s">
        <v>43</v>
      </c>
      <c r="AK1007">
        <v>5.6</v>
      </c>
      <c r="AL1007">
        <v>0</v>
      </c>
      <c r="AM1007" t="s">
        <v>1661</v>
      </c>
      <c r="AN1007" t="s">
        <v>43</v>
      </c>
      <c r="AO1007" t="s">
        <v>1391</v>
      </c>
      <c r="AP1007" t="s">
        <v>43</v>
      </c>
      <c r="AQ1007" t="s">
        <v>43</v>
      </c>
      <c r="AR1007" t="s">
        <v>3379</v>
      </c>
      <c r="AS1007" t="s">
        <v>43</v>
      </c>
      <c r="AT1007" t="str">
        <f>_xlfn.XLOOKUP(AO1007,Enrollees!A:A,Enrollees!E:E)</f>
        <v>Dominique Sumler</v>
      </c>
      <c r="AU1007" t="str">
        <f>_xlfn.XLOOKUP(AO1007,Enrollees!A:A,Enrollees!C:C)</f>
        <v>La Casa de Amistad</v>
      </c>
      <c r="AV1007">
        <f>_xlfn.XLOOKUP(AO1007,Enrollees!A:A,Enrollees!F:F)</f>
        <v>5748764654</v>
      </c>
      <c r="AW1007" s="7">
        <f t="shared" si="15"/>
        <v>5.6</v>
      </c>
    </row>
    <row r="1008" spans="1:49" x14ac:dyDescent="0.2">
      <c r="A1008" t="s">
        <v>3579</v>
      </c>
      <c r="B1008" s="1">
        <v>44604.877141203702</v>
      </c>
      <c r="C1008" s="10">
        <v>44604</v>
      </c>
      <c r="D1008" t="s">
        <v>2191</v>
      </c>
      <c r="E1008" s="2">
        <v>44604</v>
      </c>
      <c r="F1008" t="s">
        <v>535</v>
      </c>
      <c r="G1008" s="2">
        <v>44604</v>
      </c>
      <c r="H1008" t="s">
        <v>388</v>
      </c>
      <c r="I1008" s="2">
        <v>44604</v>
      </c>
      <c r="J1008" t="s">
        <v>389</v>
      </c>
      <c r="K1008" t="s">
        <v>742</v>
      </c>
      <c r="L1008" t="s">
        <v>560</v>
      </c>
      <c r="M1008" t="s">
        <v>561</v>
      </c>
      <c r="N1008" t="s">
        <v>562</v>
      </c>
      <c r="O1008" t="s">
        <v>43</v>
      </c>
      <c r="P1008" t="s">
        <v>44</v>
      </c>
      <c r="Q1008" t="s">
        <v>45</v>
      </c>
      <c r="R1008" t="s">
        <v>43</v>
      </c>
      <c r="S1008" t="s">
        <v>43</v>
      </c>
      <c r="T1008" t="s">
        <v>43</v>
      </c>
      <c r="U1008" t="s">
        <v>43</v>
      </c>
      <c r="V1008" t="s">
        <v>43</v>
      </c>
      <c r="W1008" t="s">
        <v>43</v>
      </c>
      <c r="X1008" t="s">
        <v>43</v>
      </c>
      <c r="Y1008" t="s">
        <v>757</v>
      </c>
      <c r="Z1008" t="s">
        <v>43</v>
      </c>
      <c r="AA1008" t="s">
        <v>47</v>
      </c>
      <c r="AB1008" t="s">
        <v>48</v>
      </c>
      <c r="AC1008">
        <v>5.23</v>
      </c>
      <c r="AD1008" t="s">
        <v>43</v>
      </c>
      <c r="AE1008" t="s">
        <v>43</v>
      </c>
      <c r="AF1008">
        <v>5.23</v>
      </c>
      <c r="AG1008" t="s">
        <v>49</v>
      </c>
      <c r="AH1008">
        <v>5.23</v>
      </c>
      <c r="AI1008" t="s">
        <v>43</v>
      </c>
      <c r="AJ1008" t="s">
        <v>43</v>
      </c>
      <c r="AK1008">
        <v>5.23</v>
      </c>
      <c r="AL1008">
        <v>0</v>
      </c>
      <c r="AM1008" t="s">
        <v>1661</v>
      </c>
      <c r="AN1008" t="s">
        <v>43</v>
      </c>
      <c r="AO1008" t="s">
        <v>1391</v>
      </c>
      <c r="AP1008" t="s">
        <v>43</v>
      </c>
      <c r="AQ1008" t="s">
        <v>43</v>
      </c>
      <c r="AR1008" t="s">
        <v>3379</v>
      </c>
      <c r="AS1008" t="s">
        <v>43</v>
      </c>
      <c r="AT1008" t="str">
        <f>_xlfn.XLOOKUP(AO1008,Enrollees!A:A,Enrollees!E:E)</f>
        <v>Dominique Sumler</v>
      </c>
      <c r="AU1008" t="str">
        <f>_xlfn.XLOOKUP(AO1008,Enrollees!A:A,Enrollees!C:C)</f>
        <v>La Casa de Amistad</v>
      </c>
      <c r="AV1008">
        <f>_xlfn.XLOOKUP(AO1008,Enrollees!A:A,Enrollees!F:F)</f>
        <v>5748764654</v>
      </c>
      <c r="AW1008" s="7">
        <f t="shared" si="15"/>
        <v>5.23</v>
      </c>
    </row>
    <row r="1009" spans="1:49" x14ac:dyDescent="0.2">
      <c r="A1009" t="s">
        <v>3580</v>
      </c>
      <c r="B1009" s="1">
        <v>44604.94431712963</v>
      </c>
      <c r="C1009" s="10">
        <v>44604</v>
      </c>
      <c r="D1009" t="s">
        <v>721</v>
      </c>
      <c r="E1009" s="2">
        <v>44604</v>
      </c>
      <c r="F1009" t="s">
        <v>360</v>
      </c>
      <c r="G1009" s="2">
        <v>44604</v>
      </c>
      <c r="H1009" t="s">
        <v>1687</v>
      </c>
      <c r="I1009" s="2">
        <v>44604</v>
      </c>
      <c r="J1009" t="s">
        <v>667</v>
      </c>
      <c r="K1009" t="s">
        <v>742</v>
      </c>
      <c r="L1009" t="s">
        <v>560</v>
      </c>
      <c r="M1009" t="s">
        <v>561</v>
      </c>
      <c r="N1009" t="s">
        <v>562</v>
      </c>
      <c r="O1009" t="s">
        <v>43</v>
      </c>
      <c r="P1009" t="s">
        <v>44</v>
      </c>
      <c r="Q1009" t="s">
        <v>45</v>
      </c>
      <c r="R1009" t="s">
        <v>43</v>
      </c>
      <c r="S1009" t="s">
        <v>43</v>
      </c>
      <c r="T1009" t="s">
        <v>43</v>
      </c>
      <c r="U1009" t="s">
        <v>43</v>
      </c>
      <c r="V1009" t="s">
        <v>43</v>
      </c>
      <c r="W1009" t="s">
        <v>43</v>
      </c>
      <c r="X1009" t="s">
        <v>43</v>
      </c>
      <c r="Y1009" t="s">
        <v>757</v>
      </c>
      <c r="Z1009" t="s">
        <v>43</v>
      </c>
      <c r="AA1009" t="s">
        <v>47</v>
      </c>
      <c r="AB1009" t="s">
        <v>48</v>
      </c>
      <c r="AC1009">
        <v>6.56</v>
      </c>
      <c r="AD1009" t="s">
        <v>43</v>
      </c>
      <c r="AE1009" t="s">
        <v>43</v>
      </c>
      <c r="AF1009">
        <v>6.56</v>
      </c>
      <c r="AG1009" t="s">
        <v>49</v>
      </c>
      <c r="AH1009">
        <v>6.56</v>
      </c>
      <c r="AI1009" t="s">
        <v>43</v>
      </c>
      <c r="AJ1009" t="s">
        <v>43</v>
      </c>
      <c r="AK1009">
        <v>6.56</v>
      </c>
      <c r="AL1009">
        <v>0</v>
      </c>
      <c r="AM1009" t="s">
        <v>2647</v>
      </c>
      <c r="AN1009" t="s">
        <v>43</v>
      </c>
      <c r="AO1009" t="s">
        <v>1261</v>
      </c>
      <c r="AP1009" t="s">
        <v>43</v>
      </c>
      <c r="AQ1009" t="s">
        <v>43</v>
      </c>
      <c r="AR1009" t="s">
        <v>3385</v>
      </c>
      <c r="AS1009" t="s">
        <v>43</v>
      </c>
      <c r="AT1009" t="str">
        <f>_xlfn.XLOOKUP(AO1009,Enrollees!A:A,Enrollees!E:E)</f>
        <v>Megan madondo</v>
      </c>
      <c r="AU1009" t="str">
        <f>_xlfn.XLOOKUP(AO1009,Enrollees!A:A,Enrollees!C:C)</f>
        <v>South Bend Heritage Foundation</v>
      </c>
      <c r="AV1009">
        <f>_xlfn.XLOOKUP(AO1009,Enrollees!A:A,Enrollees!F:F)</f>
        <v>5742200612</v>
      </c>
      <c r="AW1009" s="7">
        <f t="shared" si="15"/>
        <v>6.56</v>
      </c>
    </row>
    <row r="1010" spans="1:49" x14ac:dyDescent="0.2">
      <c r="A1010" t="s">
        <v>3581</v>
      </c>
      <c r="B1010" s="1">
        <v>44604.948460648149</v>
      </c>
      <c r="C1010" s="10">
        <v>44604</v>
      </c>
      <c r="D1010" t="s">
        <v>3566</v>
      </c>
      <c r="E1010" s="2">
        <v>44604</v>
      </c>
      <c r="F1010" t="s">
        <v>139</v>
      </c>
      <c r="G1010" s="2">
        <v>44604</v>
      </c>
      <c r="H1010" t="s">
        <v>608</v>
      </c>
      <c r="I1010" s="2">
        <v>44604</v>
      </c>
      <c r="J1010" t="s">
        <v>297</v>
      </c>
      <c r="K1010" t="s">
        <v>742</v>
      </c>
      <c r="L1010" t="s">
        <v>560</v>
      </c>
      <c r="M1010" t="s">
        <v>561</v>
      </c>
      <c r="N1010" t="s">
        <v>562</v>
      </c>
      <c r="O1010" t="s">
        <v>43</v>
      </c>
      <c r="P1010" t="s">
        <v>44</v>
      </c>
      <c r="Q1010" t="s">
        <v>45</v>
      </c>
      <c r="R1010" t="s">
        <v>43</v>
      </c>
      <c r="S1010" t="s">
        <v>43</v>
      </c>
      <c r="T1010" t="s">
        <v>43</v>
      </c>
      <c r="U1010" t="s">
        <v>43</v>
      </c>
      <c r="V1010" t="s">
        <v>43</v>
      </c>
      <c r="W1010" t="s">
        <v>43</v>
      </c>
      <c r="X1010" t="s">
        <v>43</v>
      </c>
      <c r="Y1010" t="s">
        <v>757</v>
      </c>
      <c r="Z1010" t="s">
        <v>43</v>
      </c>
      <c r="AA1010" t="s">
        <v>47</v>
      </c>
      <c r="AB1010" t="s">
        <v>48</v>
      </c>
      <c r="AC1010">
        <v>11.94</v>
      </c>
      <c r="AD1010" t="s">
        <v>43</v>
      </c>
      <c r="AE1010" t="s">
        <v>43</v>
      </c>
      <c r="AF1010">
        <v>11.94</v>
      </c>
      <c r="AG1010" t="s">
        <v>49</v>
      </c>
      <c r="AH1010">
        <v>11.94</v>
      </c>
      <c r="AI1010" t="s">
        <v>43</v>
      </c>
      <c r="AJ1010" t="s">
        <v>43</v>
      </c>
      <c r="AK1010">
        <v>11.94</v>
      </c>
      <c r="AL1010">
        <v>0</v>
      </c>
      <c r="AM1010" t="s">
        <v>2647</v>
      </c>
      <c r="AN1010" t="s">
        <v>43</v>
      </c>
      <c r="AO1010" t="s">
        <v>1242</v>
      </c>
      <c r="AP1010" t="s">
        <v>43</v>
      </c>
      <c r="AQ1010" t="s">
        <v>43</v>
      </c>
      <c r="AR1010" t="s">
        <v>3385</v>
      </c>
      <c r="AS1010" t="s">
        <v>43</v>
      </c>
      <c r="AT1010" t="str">
        <f>_xlfn.XLOOKUP(AO1010,Enrollees!A:A,Enrollees!E:E)</f>
        <v>Malik Clark</v>
      </c>
      <c r="AU1010" t="str">
        <f>_xlfn.XLOOKUP(AO1010,Enrollees!A:A,Enrollees!C:C)</f>
        <v>South Bend Heritage Foundation</v>
      </c>
      <c r="AV1010">
        <f>_xlfn.XLOOKUP(AO1010,Enrollees!A:A,Enrollees!F:F)</f>
        <v>5747035680</v>
      </c>
      <c r="AW1010" s="7">
        <f t="shared" si="15"/>
        <v>11.94</v>
      </c>
    </row>
    <row r="1011" spans="1:49" x14ac:dyDescent="0.2">
      <c r="A1011" t="s">
        <v>3582</v>
      </c>
      <c r="B1011" s="1">
        <v>44605.035798611112</v>
      </c>
      <c r="C1011" s="10">
        <v>44605</v>
      </c>
      <c r="D1011" t="s">
        <v>2215</v>
      </c>
      <c r="E1011" s="2">
        <v>44604</v>
      </c>
      <c r="F1011" t="s">
        <v>2092</v>
      </c>
      <c r="G1011" s="2">
        <v>44605</v>
      </c>
      <c r="H1011" t="s">
        <v>1688</v>
      </c>
      <c r="I1011" s="2">
        <v>44604</v>
      </c>
      <c r="J1011" t="s">
        <v>82</v>
      </c>
      <c r="K1011" t="s">
        <v>742</v>
      </c>
      <c r="L1011" t="s">
        <v>560</v>
      </c>
      <c r="M1011" t="s">
        <v>561</v>
      </c>
      <c r="N1011" t="s">
        <v>562</v>
      </c>
      <c r="O1011" t="s">
        <v>43</v>
      </c>
      <c r="P1011" t="s">
        <v>44</v>
      </c>
      <c r="Q1011" t="s">
        <v>45</v>
      </c>
      <c r="R1011" t="s">
        <v>43</v>
      </c>
      <c r="S1011" t="s">
        <v>43</v>
      </c>
      <c r="T1011" t="s">
        <v>43</v>
      </c>
      <c r="U1011" t="s">
        <v>43</v>
      </c>
      <c r="V1011" t="s">
        <v>43</v>
      </c>
      <c r="W1011" t="s">
        <v>43</v>
      </c>
      <c r="X1011" t="s">
        <v>43</v>
      </c>
      <c r="Y1011" t="s">
        <v>757</v>
      </c>
      <c r="Z1011" t="s">
        <v>43</v>
      </c>
      <c r="AA1011" t="s">
        <v>47</v>
      </c>
      <c r="AB1011" t="s">
        <v>48</v>
      </c>
      <c r="AC1011">
        <v>35</v>
      </c>
      <c r="AD1011" t="s">
        <v>43</v>
      </c>
      <c r="AE1011" t="s">
        <v>43</v>
      </c>
      <c r="AF1011">
        <v>35</v>
      </c>
      <c r="AG1011" t="s">
        <v>49</v>
      </c>
      <c r="AH1011">
        <v>35</v>
      </c>
      <c r="AI1011" t="s">
        <v>43</v>
      </c>
      <c r="AJ1011" t="s">
        <v>43</v>
      </c>
      <c r="AK1011">
        <v>35</v>
      </c>
      <c r="AL1011">
        <v>0</v>
      </c>
      <c r="AM1011" t="s">
        <v>3367</v>
      </c>
      <c r="AN1011" t="s">
        <v>43</v>
      </c>
      <c r="AO1011" t="s">
        <v>1160</v>
      </c>
      <c r="AP1011" t="s">
        <v>43</v>
      </c>
      <c r="AQ1011" t="s">
        <v>43</v>
      </c>
      <c r="AR1011" t="s">
        <v>3412</v>
      </c>
      <c r="AS1011" t="s">
        <v>43</v>
      </c>
      <c r="AT1011" t="str">
        <f>_xlfn.XLOOKUP(AO1011,Enrollees!A:A,Enrollees!E:E)</f>
        <v>Delores Hernandez (HWL)</v>
      </c>
      <c r="AU1011" t="str">
        <f>_xlfn.XLOOKUP(AO1011,Enrollees!A:A,Enrollees!C:C)</f>
        <v>Hope Ministries</v>
      </c>
      <c r="AV1011">
        <f>_xlfn.XLOOKUP(AO1011,Enrollees!A:A,Enrollees!F:F)</f>
        <v>5743156883</v>
      </c>
      <c r="AW1011" s="7">
        <f t="shared" si="15"/>
        <v>35</v>
      </c>
    </row>
    <row r="1012" spans="1:49" x14ac:dyDescent="0.2">
      <c r="A1012" t="s">
        <v>3583</v>
      </c>
      <c r="B1012" s="1">
        <v>44605.097442129627</v>
      </c>
      <c r="C1012" s="10">
        <v>44605</v>
      </c>
      <c r="D1012" t="s">
        <v>3584</v>
      </c>
      <c r="E1012" s="2">
        <v>44604</v>
      </c>
      <c r="F1012" t="s">
        <v>604</v>
      </c>
      <c r="G1012" s="2">
        <v>44605</v>
      </c>
      <c r="H1012" t="s">
        <v>3502</v>
      </c>
      <c r="I1012" s="2">
        <v>44604</v>
      </c>
      <c r="J1012" t="s">
        <v>460</v>
      </c>
      <c r="K1012" t="s">
        <v>742</v>
      </c>
      <c r="L1012" t="s">
        <v>560</v>
      </c>
      <c r="M1012" t="s">
        <v>561</v>
      </c>
      <c r="N1012" t="s">
        <v>562</v>
      </c>
      <c r="O1012" t="s">
        <v>43</v>
      </c>
      <c r="P1012" t="s">
        <v>44</v>
      </c>
      <c r="Q1012" t="s">
        <v>45</v>
      </c>
      <c r="R1012" t="s">
        <v>43</v>
      </c>
      <c r="S1012" t="s">
        <v>43</v>
      </c>
      <c r="T1012" t="s">
        <v>43</v>
      </c>
      <c r="U1012" t="s">
        <v>43</v>
      </c>
      <c r="V1012" t="s">
        <v>43</v>
      </c>
      <c r="W1012" t="s">
        <v>43</v>
      </c>
      <c r="X1012" t="s">
        <v>43</v>
      </c>
      <c r="Y1012" t="s">
        <v>757</v>
      </c>
      <c r="Z1012" t="s">
        <v>43</v>
      </c>
      <c r="AA1012" t="s">
        <v>47</v>
      </c>
      <c r="AB1012" t="s">
        <v>48</v>
      </c>
      <c r="AC1012">
        <v>11.96</v>
      </c>
      <c r="AD1012" t="s">
        <v>43</v>
      </c>
      <c r="AE1012" t="s">
        <v>43</v>
      </c>
      <c r="AF1012">
        <v>11.96</v>
      </c>
      <c r="AG1012" t="s">
        <v>49</v>
      </c>
      <c r="AH1012">
        <v>11.96</v>
      </c>
      <c r="AI1012" t="s">
        <v>43</v>
      </c>
      <c r="AJ1012" t="s">
        <v>43</v>
      </c>
      <c r="AK1012">
        <v>11.96</v>
      </c>
      <c r="AL1012">
        <v>0</v>
      </c>
      <c r="AM1012" t="s">
        <v>3365</v>
      </c>
      <c r="AN1012" t="s">
        <v>43</v>
      </c>
      <c r="AO1012" t="s">
        <v>1277</v>
      </c>
      <c r="AP1012" t="s">
        <v>43</v>
      </c>
      <c r="AQ1012" t="s">
        <v>43</v>
      </c>
      <c r="AR1012" t="s">
        <v>3436</v>
      </c>
      <c r="AS1012" t="s">
        <v>43</v>
      </c>
      <c r="AT1012" t="str">
        <f>_xlfn.XLOOKUP(AO1012,Enrollees!A:A,Enrollees!E:E)</f>
        <v>Chelsea  Pierson </v>
      </c>
      <c r="AU1012" t="str">
        <f>_xlfn.XLOOKUP(AO1012,Enrollees!A:A,Enrollees!C:C)</f>
        <v>Center For the Homeless</v>
      </c>
      <c r="AV1012">
        <f>_xlfn.XLOOKUP(AO1012,Enrollees!A:A,Enrollees!F:F)</f>
        <v>2082060007</v>
      </c>
      <c r="AW1012" s="7">
        <f t="shared" si="15"/>
        <v>11.96</v>
      </c>
    </row>
    <row r="1013" spans="1:49" x14ac:dyDescent="0.2">
      <c r="A1013" t="s">
        <v>3585</v>
      </c>
      <c r="B1013" s="1">
        <v>44605.121342592596</v>
      </c>
      <c r="C1013" s="10">
        <v>44605</v>
      </c>
      <c r="D1013" t="s">
        <v>2176</v>
      </c>
      <c r="E1013" s="2">
        <v>44604</v>
      </c>
      <c r="F1013" t="s">
        <v>287</v>
      </c>
      <c r="G1013" s="2">
        <v>44605</v>
      </c>
      <c r="H1013" t="s">
        <v>507</v>
      </c>
      <c r="I1013" s="2">
        <v>44604</v>
      </c>
      <c r="J1013" t="s">
        <v>396</v>
      </c>
      <c r="K1013" t="s">
        <v>742</v>
      </c>
      <c r="L1013" t="s">
        <v>560</v>
      </c>
      <c r="M1013" t="s">
        <v>561</v>
      </c>
      <c r="N1013" t="s">
        <v>562</v>
      </c>
      <c r="O1013" t="s">
        <v>43</v>
      </c>
      <c r="P1013" t="s">
        <v>44</v>
      </c>
      <c r="Q1013" t="s">
        <v>45</v>
      </c>
      <c r="R1013" t="s">
        <v>43</v>
      </c>
      <c r="S1013" t="s">
        <v>43</v>
      </c>
      <c r="T1013" t="s">
        <v>43</v>
      </c>
      <c r="U1013" t="s">
        <v>43</v>
      </c>
      <c r="V1013" t="s">
        <v>43</v>
      </c>
      <c r="W1013" t="s">
        <v>43</v>
      </c>
      <c r="X1013" t="s">
        <v>43</v>
      </c>
      <c r="Y1013" t="s">
        <v>757</v>
      </c>
      <c r="Z1013" t="s">
        <v>43</v>
      </c>
      <c r="AA1013" t="s">
        <v>47</v>
      </c>
      <c r="AB1013" t="s">
        <v>48</v>
      </c>
      <c r="AC1013">
        <v>11.97</v>
      </c>
      <c r="AD1013" t="s">
        <v>43</v>
      </c>
      <c r="AE1013" t="s">
        <v>43</v>
      </c>
      <c r="AF1013">
        <v>11.97</v>
      </c>
      <c r="AG1013" t="s">
        <v>49</v>
      </c>
      <c r="AH1013">
        <v>11.97</v>
      </c>
      <c r="AI1013" t="s">
        <v>43</v>
      </c>
      <c r="AJ1013" t="s">
        <v>43</v>
      </c>
      <c r="AK1013">
        <v>11.97</v>
      </c>
      <c r="AL1013">
        <v>0</v>
      </c>
      <c r="AM1013" t="s">
        <v>3365</v>
      </c>
      <c r="AN1013" t="s">
        <v>43</v>
      </c>
      <c r="AO1013" t="s">
        <v>1277</v>
      </c>
      <c r="AP1013" t="s">
        <v>43</v>
      </c>
      <c r="AQ1013" t="s">
        <v>43</v>
      </c>
      <c r="AR1013" t="s">
        <v>3436</v>
      </c>
      <c r="AS1013" t="s">
        <v>43</v>
      </c>
      <c r="AT1013" t="str">
        <f>_xlfn.XLOOKUP(AO1013,Enrollees!A:A,Enrollees!E:E)</f>
        <v>Chelsea  Pierson </v>
      </c>
      <c r="AU1013" t="str">
        <f>_xlfn.XLOOKUP(AO1013,Enrollees!A:A,Enrollees!C:C)</f>
        <v>Center For the Homeless</v>
      </c>
      <c r="AV1013">
        <f>_xlfn.XLOOKUP(AO1013,Enrollees!A:A,Enrollees!F:F)</f>
        <v>2082060007</v>
      </c>
      <c r="AW1013" s="7">
        <f t="shared" si="15"/>
        <v>11.97</v>
      </c>
    </row>
    <row r="1014" spans="1:49" x14ac:dyDescent="0.2">
      <c r="A1014" t="s">
        <v>3586</v>
      </c>
      <c r="B1014" s="1">
        <v>44605.178657407407</v>
      </c>
      <c r="C1014" s="10">
        <v>44605</v>
      </c>
      <c r="D1014" t="s">
        <v>909</v>
      </c>
      <c r="E1014" s="2">
        <v>44604</v>
      </c>
      <c r="F1014" t="s">
        <v>910</v>
      </c>
      <c r="G1014" s="2">
        <v>44605</v>
      </c>
      <c r="H1014" t="s">
        <v>690</v>
      </c>
      <c r="I1014" s="2">
        <v>44604</v>
      </c>
      <c r="J1014" t="s">
        <v>343</v>
      </c>
      <c r="K1014" t="s">
        <v>742</v>
      </c>
      <c r="L1014" t="s">
        <v>560</v>
      </c>
      <c r="M1014" t="s">
        <v>561</v>
      </c>
      <c r="N1014" t="s">
        <v>562</v>
      </c>
      <c r="O1014" t="s">
        <v>43</v>
      </c>
      <c r="P1014" t="s">
        <v>44</v>
      </c>
      <c r="Q1014" t="s">
        <v>45</v>
      </c>
      <c r="R1014" t="s">
        <v>43</v>
      </c>
      <c r="S1014" t="s">
        <v>43</v>
      </c>
      <c r="T1014" t="s">
        <v>43</v>
      </c>
      <c r="U1014" t="s">
        <v>43</v>
      </c>
      <c r="V1014" t="s">
        <v>43</v>
      </c>
      <c r="W1014" t="s">
        <v>43</v>
      </c>
      <c r="X1014" t="s">
        <v>43</v>
      </c>
      <c r="Y1014" t="s">
        <v>757</v>
      </c>
      <c r="Z1014" t="s">
        <v>43</v>
      </c>
      <c r="AA1014" t="s">
        <v>47</v>
      </c>
      <c r="AB1014" t="s">
        <v>48</v>
      </c>
      <c r="AC1014">
        <v>22.93</v>
      </c>
      <c r="AD1014" t="s">
        <v>43</v>
      </c>
      <c r="AE1014" t="s">
        <v>43</v>
      </c>
      <c r="AF1014">
        <v>22.93</v>
      </c>
      <c r="AG1014" t="s">
        <v>49</v>
      </c>
      <c r="AH1014">
        <v>22.93</v>
      </c>
      <c r="AI1014" t="s">
        <v>43</v>
      </c>
      <c r="AJ1014" t="s">
        <v>43</v>
      </c>
      <c r="AK1014">
        <v>22.93</v>
      </c>
      <c r="AL1014">
        <v>0</v>
      </c>
      <c r="AM1014" t="s">
        <v>3366</v>
      </c>
      <c r="AN1014" t="s">
        <v>43</v>
      </c>
      <c r="AO1014" t="s">
        <v>1449</v>
      </c>
      <c r="AP1014" t="s">
        <v>43</v>
      </c>
      <c r="AQ1014" t="s">
        <v>43</v>
      </c>
      <c r="AR1014" t="s">
        <v>3569</v>
      </c>
      <c r="AS1014" t="s">
        <v>43</v>
      </c>
      <c r="AT1014" t="str">
        <f>_xlfn.XLOOKUP(AO1014,Enrollees!A:A,Enrollees!E:E)</f>
        <v>Doyup Kwon</v>
      </c>
      <c r="AU1014" t="str">
        <f>_xlfn.XLOOKUP(AO1014,Enrollees!A:A,Enrollees!C:C)</f>
        <v>Green Bridge Growers</v>
      </c>
      <c r="AV1014">
        <f>_xlfn.XLOOKUP(AO1014,Enrollees!A:A,Enrollees!F:F)</f>
        <v>4243764233</v>
      </c>
      <c r="AW1014" s="7">
        <f t="shared" si="15"/>
        <v>22.93</v>
      </c>
    </row>
    <row r="1015" spans="1:49" x14ac:dyDescent="0.2">
      <c r="A1015" t="s">
        <v>3587</v>
      </c>
      <c r="B1015" s="1">
        <v>44605.766331018516</v>
      </c>
      <c r="C1015" s="10">
        <v>44605</v>
      </c>
      <c r="D1015" t="s">
        <v>711</v>
      </c>
      <c r="E1015" s="2">
        <v>44605</v>
      </c>
      <c r="F1015" t="s">
        <v>190</v>
      </c>
      <c r="G1015" s="2">
        <v>44605</v>
      </c>
      <c r="H1015" t="s">
        <v>2007</v>
      </c>
      <c r="I1015" s="2">
        <v>44605</v>
      </c>
      <c r="J1015" t="s">
        <v>1689</v>
      </c>
      <c r="K1015" t="s">
        <v>742</v>
      </c>
      <c r="L1015" t="s">
        <v>560</v>
      </c>
      <c r="M1015" t="s">
        <v>561</v>
      </c>
      <c r="N1015" t="s">
        <v>562</v>
      </c>
      <c r="O1015" t="s">
        <v>43</v>
      </c>
      <c r="P1015" t="s">
        <v>44</v>
      </c>
      <c r="Q1015" t="s">
        <v>45</v>
      </c>
      <c r="R1015" t="s">
        <v>43</v>
      </c>
      <c r="S1015" t="s">
        <v>43</v>
      </c>
      <c r="T1015" t="s">
        <v>43</v>
      </c>
      <c r="U1015" t="s">
        <v>43</v>
      </c>
      <c r="V1015" t="s">
        <v>43</v>
      </c>
      <c r="W1015" t="s">
        <v>43</v>
      </c>
      <c r="X1015" t="s">
        <v>43</v>
      </c>
      <c r="Y1015" t="s">
        <v>757</v>
      </c>
      <c r="Z1015" t="s">
        <v>43</v>
      </c>
      <c r="AA1015" t="s">
        <v>47</v>
      </c>
      <c r="AB1015" t="s">
        <v>48</v>
      </c>
      <c r="AC1015">
        <v>13.99</v>
      </c>
      <c r="AD1015" t="s">
        <v>43</v>
      </c>
      <c r="AE1015" t="s">
        <v>43</v>
      </c>
      <c r="AF1015">
        <v>13.99</v>
      </c>
      <c r="AG1015" t="s">
        <v>49</v>
      </c>
      <c r="AH1015">
        <v>13.99</v>
      </c>
      <c r="AI1015" t="s">
        <v>43</v>
      </c>
      <c r="AJ1015" t="s">
        <v>43</v>
      </c>
      <c r="AK1015">
        <v>13.99</v>
      </c>
      <c r="AL1015">
        <v>0</v>
      </c>
      <c r="AM1015" t="s">
        <v>1661</v>
      </c>
      <c r="AN1015" t="s">
        <v>43</v>
      </c>
      <c r="AO1015" t="s">
        <v>1337</v>
      </c>
      <c r="AP1015" t="s">
        <v>43</v>
      </c>
      <c r="AQ1015" t="s">
        <v>43</v>
      </c>
      <c r="AR1015" t="s">
        <v>3379</v>
      </c>
      <c r="AS1015" t="s">
        <v>43</v>
      </c>
      <c r="AT1015" t="str">
        <f>_xlfn.XLOOKUP(AO1015,Enrollees!A:A,Enrollees!E:E)</f>
        <v>Mark Reeves</v>
      </c>
      <c r="AU1015" t="str">
        <f>_xlfn.XLOOKUP(AO1015,Enrollees!A:A,Enrollees!C:C)</f>
        <v>La Casa de Amistad</v>
      </c>
      <c r="AV1015">
        <f>_xlfn.XLOOKUP(AO1015,Enrollees!A:A,Enrollees!F:F)</f>
        <v>5743448941</v>
      </c>
      <c r="AW1015" s="7">
        <f t="shared" si="15"/>
        <v>13.99</v>
      </c>
    </row>
    <row r="1016" spans="1:49" x14ac:dyDescent="0.2">
      <c r="A1016" t="s">
        <v>3588</v>
      </c>
      <c r="B1016" s="1">
        <v>44605.787708333337</v>
      </c>
      <c r="C1016" s="10">
        <v>44605</v>
      </c>
      <c r="D1016" t="s">
        <v>1891</v>
      </c>
      <c r="E1016" s="2">
        <v>44605</v>
      </c>
      <c r="F1016" t="s">
        <v>1766</v>
      </c>
      <c r="G1016" s="2">
        <v>44605</v>
      </c>
      <c r="H1016" t="s">
        <v>275</v>
      </c>
      <c r="I1016" s="2">
        <v>44605</v>
      </c>
      <c r="J1016" t="s">
        <v>136</v>
      </c>
      <c r="K1016" t="s">
        <v>742</v>
      </c>
      <c r="L1016" t="s">
        <v>560</v>
      </c>
      <c r="M1016" t="s">
        <v>561</v>
      </c>
      <c r="N1016" t="s">
        <v>562</v>
      </c>
      <c r="O1016" t="s">
        <v>43</v>
      </c>
      <c r="P1016" t="s">
        <v>44</v>
      </c>
      <c r="Q1016" t="s">
        <v>45</v>
      </c>
      <c r="R1016" t="s">
        <v>43</v>
      </c>
      <c r="S1016" t="s">
        <v>43</v>
      </c>
      <c r="T1016" t="s">
        <v>43</v>
      </c>
      <c r="U1016" t="s">
        <v>43</v>
      </c>
      <c r="V1016" t="s">
        <v>43</v>
      </c>
      <c r="W1016" t="s">
        <v>43</v>
      </c>
      <c r="X1016" t="s">
        <v>43</v>
      </c>
      <c r="Y1016" t="s">
        <v>757</v>
      </c>
      <c r="Z1016" t="s">
        <v>43</v>
      </c>
      <c r="AA1016" t="s">
        <v>47</v>
      </c>
      <c r="AB1016" t="s">
        <v>48</v>
      </c>
      <c r="AC1016">
        <v>0.31</v>
      </c>
      <c r="AD1016" t="s">
        <v>43</v>
      </c>
      <c r="AE1016" t="s">
        <v>43</v>
      </c>
      <c r="AF1016">
        <v>0.31</v>
      </c>
      <c r="AG1016" t="s">
        <v>49</v>
      </c>
      <c r="AH1016">
        <v>0.31</v>
      </c>
      <c r="AI1016" t="s">
        <v>43</v>
      </c>
      <c r="AJ1016" t="s">
        <v>43</v>
      </c>
      <c r="AK1016">
        <v>0.31</v>
      </c>
      <c r="AL1016">
        <v>0</v>
      </c>
      <c r="AM1016" t="s">
        <v>2666</v>
      </c>
      <c r="AN1016" t="s">
        <v>43</v>
      </c>
      <c r="AO1016" t="s">
        <v>1120</v>
      </c>
      <c r="AP1016" t="s">
        <v>43</v>
      </c>
      <c r="AQ1016" t="s">
        <v>43</v>
      </c>
      <c r="AR1016" s="3" t="s">
        <v>3416</v>
      </c>
      <c r="AS1016" t="s">
        <v>43</v>
      </c>
      <c r="AT1016" t="str">
        <f>_xlfn.XLOOKUP(AO1016,Enrollees!A:A,Enrollees!E:E)</f>
        <v>Odell Burnett, Jr.</v>
      </c>
      <c r="AU1016" t="str">
        <f>_xlfn.XLOOKUP(AO1016,Enrollees!A:A,Enrollees!C:C)</f>
        <v>REAL Services</v>
      </c>
      <c r="AV1016">
        <f>_xlfn.XLOOKUP(AO1016,Enrollees!A:A,Enrollees!F:F)</f>
        <v>5747100228</v>
      </c>
      <c r="AW1016" s="7">
        <f t="shared" si="15"/>
        <v>0.31</v>
      </c>
    </row>
    <row r="1017" spans="1:49" x14ac:dyDescent="0.2">
      <c r="A1017" t="s">
        <v>3589</v>
      </c>
      <c r="B1017" s="1">
        <v>44605.812881944446</v>
      </c>
      <c r="C1017" s="10">
        <v>44605</v>
      </c>
      <c r="D1017" t="s">
        <v>798</v>
      </c>
      <c r="E1017" s="2">
        <v>44605</v>
      </c>
      <c r="F1017" t="s">
        <v>630</v>
      </c>
      <c r="G1017" s="2">
        <v>44605</v>
      </c>
      <c r="H1017" t="s">
        <v>674</v>
      </c>
      <c r="I1017" s="2">
        <v>44605</v>
      </c>
      <c r="J1017" t="s">
        <v>114</v>
      </c>
      <c r="K1017" t="s">
        <v>742</v>
      </c>
      <c r="L1017" t="s">
        <v>560</v>
      </c>
      <c r="M1017" t="s">
        <v>561</v>
      </c>
      <c r="N1017" t="s">
        <v>562</v>
      </c>
      <c r="O1017" t="s">
        <v>43</v>
      </c>
      <c r="P1017" t="s">
        <v>44</v>
      </c>
      <c r="Q1017" t="s">
        <v>45</v>
      </c>
      <c r="R1017" t="s">
        <v>43</v>
      </c>
      <c r="S1017" t="s">
        <v>43</v>
      </c>
      <c r="T1017" t="s">
        <v>43</v>
      </c>
      <c r="U1017" t="s">
        <v>43</v>
      </c>
      <c r="V1017" t="s">
        <v>43</v>
      </c>
      <c r="W1017" t="s">
        <v>43</v>
      </c>
      <c r="X1017" t="s">
        <v>43</v>
      </c>
      <c r="Y1017" t="s">
        <v>757</v>
      </c>
      <c r="Z1017" t="s">
        <v>43</v>
      </c>
      <c r="AA1017" t="s">
        <v>47</v>
      </c>
      <c r="AB1017" t="s">
        <v>48</v>
      </c>
      <c r="AC1017">
        <v>9.33</v>
      </c>
      <c r="AD1017" t="s">
        <v>43</v>
      </c>
      <c r="AE1017" t="s">
        <v>43</v>
      </c>
      <c r="AF1017">
        <v>9.33</v>
      </c>
      <c r="AG1017" t="s">
        <v>49</v>
      </c>
      <c r="AH1017">
        <v>9.33</v>
      </c>
      <c r="AI1017" t="s">
        <v>43</v>
      </c>
      <c r="AJ1017" t="s">
        <v>43</v>
      </c>
      <c r="AK1017">
        <v>9.33</v>
      </c>
      <c r="AL1017">
        <v>0</v>
      </c>
      <c r="AM1017" t="s">
        <v>1661</v>
      </c>
      <c r="AN1017" t="s">
        <v>43</v>
      </c>
      <c r="AO1017" t="s">
        <v>1320</v>
      </c>
      <c r="AP1017" t="s">
        <v>43</v>
      </c>
      <c r="AQ1017" t="s">
        <v>43</v>
      </c>
      <c r="AR1017" t="s">
        <v>3379</v>
      </c>
      <c r="AS1017" t="s">
        <v>43</v>
      </c>
      <c r="AT1017" t="str">
        <f>_xlfn.XLOOKUP(AO1017,Enrollees!A:A,Enrollees!E:E)</f>
        <v>Myldred Hernandez-Gonzalez</v>
      </c>
      <c r="AU1017" t="str">
        <f>_xlfn.XLOOKUP(AO1017,Enrollees!A:A,Enrollees!C:C)</f>
        <v>La Casa de Amistad</v>
      </c>
      <c r="AV1017">
        <f>_xlfn.XLOOKUP(AO1017,Enrollees!A:A,Enrollees!F:F)</f>
        <v>9162542961</v>
      </c>
      <c r="AW1017" s="7">
        <f t="shared" si="15"/>
        <v>9.33</v>
      </c>
    </row>
    <row r="1018" spans="1:49" x14ac:dyDescent="0.2">
      <c r="A1018" t="s">
        <v>3590</v>
      </c>
      <c r="B1018" s="1">
        <v>44605.835416666669</v>
      </c>
      <c r="C1018" s="10">
        <v>44605</v>
      </c>
      <c r="D1018" t="s">
        <v>71</v>
      </c>
      <c r="E1018" s="2">
        <v>44605</v>
      </c>
      <c r="F1018" t="s">
        <v>72</v>
      </c>
      <c r="G1018" s="2">
        <v>44605</v>
      </c>
      <c r="H1018" t="s">
        <v>59</v>
      </c>
      <c r="I1018" s="2">
        <v>44605</v>
      </c>
      <c r="J1018" t="s">
        <v>1865</v>
      </c>
      <c r="K1018" t="s">
        <v>742</v>
      </c>
      <c r="L1018" t="s">
        <v>560</v>
      </c>
      <c r="M1018" t="s">
        <v>561</v>
      </c>
      <c r="N1018" t="s">
        <v>562</v>
      </c>
      <c r="O1018" t="s">
        <v>43</v>
      </c>
      <c r="P1018" t="s">
        <v>44</v>
      </c>
      <c r="Q1018" t="s">
        <v>45</v>
      </c>
      <c r="R1018" t="s">
        <v>43</v>
      </c>
      <c r="S1018" t="s">
        <v>43</v>
      </c>
      <c r="T1018" t="s">
        <v>43</v>
      </c>
      <c r="U1018" t="s">
        <v>43</v>
      </c>
      <c r="V1018" t="s">
        <v>43</v>
      </c>
      <c r="W1018" t="s">
        <v>43</v>
      </c>
      <c r="X1018" t="s">
        <v>43</v>
      </c>
      <c r="Y1018" t="s">
        <v>757</v>
      </c>
      <c r="Z1018" t="s">
        <v>43</v>
      </c>
      <c r="AA1018" t="s">
        <v>47</v>
      </c>
      <c r="AB1018" t="s">
        <v>48</v>
      </c>
      <c r="AC1018">
        <v>6.97</v>
      </c>
      <c r="AD1018" t="s">
        <v>43</v>
      </c>
      <c r="AE1018" t="s">
        <v>43</v>
      </c>
      <c r="AF1018">
        <v>6.97</v>
      </c>
      <c r="AG1018" t="s">
        <v>49</v>
      </c>
      <c r="AH1018">
        <v>6.97</v>
      </c>
      <c r="AI1018" t="s">
        <v>43</v>
      </c>
      <c r="AJ1018" t="s">
        <v>43</v>
      </c>
      <c r="AK1018">
        <v>6.97</v>
      </c>
      <c r="AL1018">
        <v>0</v>
      </c>
      <c r="AM1018" t="s">
        <v>3365</v>
      </c>
      <c r="AN1018" t="s">
        <v>43</v>
      </c>
      <c r="AO1018" t="s">
        <v>1277</v>
      </c>
      <c r="AP1018" t="s">
        <v>43</v>
      </c>
      <c r="AQ1018" t="s">
        <v>43</v>
      </c>
      <c r="AR1018" t="s">
        <v>3436</v>
      </c>
      <c r="AS1018" t="s">
        <v>43</v>
      </c>
      <c r="AT1018" t="str">
        <f>_xlfn.XLOOKUP(AO1018,Enrollees!A:A,Enrollees!E:E)</f>
        <v>Chelsea  Pierson </v>
      </c>
      <c r="AU1018" t="str">
        <f>_xlfn.XLOOKUP(AO1018,Enrollees!A:A,Enrollees!C:C)</f>
        <v>Center For the Homeless</v>
      </c>
      <c r="AV1018">
        <f>_xlfn.XLOOKUP(AO1018,Enrollees!A:A,Enrollees!F:F)</f>
        <v>2082060007</v>
      </c>
      <c r="AW1018" s="7">
        <f t="shared" si="15"/>
        <v>6.97</v>
      </c>
    </row>
    <row r="1019" spans="1:49" x14ac:dyDescent="0.2">
      <c r="A1019" t="s">
        <v>3591</v>
      </c>
      <c r="B1019" s="1">
        <v>44605.836400462962</v>
      </c>
      <c r="C1019" s="10">
        <v>44605</v>
      </c>
      <c r="D1019" t="s">
        <v>584</v>
      </c>
      <c r="E1019" s="2">
        <v>44605</v>
      </c>
      <c r="F1019" t="s">
        <v>664</v>
      </c>
      <c r="G1019" s="2">
        <v>44605</v>
      </c>
      <c r="H1019" t="s">
        <v>592</v>
      </c>
      <c r="I1019" s="2">
        <v>44605</v>
      </c>
      <c r="J1019" t="s">
        <v>1603</v>
      </c>
      <c r="K1019" t="s">
        <v>742</v>
      </c>
      <c r="L1019" t="s">
        <v>560</v>
      </c>
      <c r="M1019" t="s">
        <v>561</v>
      </c>
      <c r="N1019" t="s">
        <v>562</v>
      </c>
      <c r="O1019" t="s">
        <v>43</v>
      </c>
      <c r="P1019" t="s">
        <v>44</v>
      </c>
      <c r="Q1019" t="s">
        <v>45</v>
      </c>
      <c r="R1019" t="s">
        <v>43</v>
      </c>
      <c r="S1019" t="s">
        <v>43</v>
      </c>
      <c r="T1019" t="s">
        <v>43</v>
      </c>
      <c r="U1019" t="s">
        <v>43</v>
      </c>
      <c r="V1019" t="s">
        <v>43</v>
      </c>
      <c r="W1019" t="s">
        <v>43</v>
      </c>
      <c r="X1019" t="s">
        <v>43</v>
      </c>
      <c r="Y1019" t="s">
        <v>757</v>
      </c>
      <c r="Z1019" t="s">
        <v>43</v>
      </c>
      <c r="AA1019" t="s">
        <v>47</v>
      </c>
      <c r="AB1019" t="s">
        <v>48</v>
      </c>
      <c r="AC1019">
        <v>7.97</v>
      </c>
      <c r="AD1019" t="s">
        <v>43</v>
      </c>
      <c r="AE1019" t="s">
        <v>43</v>
      </c>
      <c r="AF1019">
        <v>7.97</v>
      </c>
      <c r="AG1019" t="s">
        <v>49</v>
      </c>
      <c r="AH1019">
        <v>7.97</v>
      </c>
      <c r="AI1019" t="s">
        <v>43</v>
      </c>
      <c r="AJ1019" t="s">
        <v>43</v>
      </c>
      <c r="AK1019">
        <v>7.97</v>
      </c>
      <c r="AL1019">
        <v>0</v>
      </c>
      <c r="AM1019" t="s">
        <v>1661</v>
      </c>
      <c r="AN1019" t="s">
        <v>43</v>
      </c>
      <c r="AO1019" t="s">
        <v>1358</v>
      </c>
      <c r="AP1019" t="s">
        <v>43</v>
      </c>
      <c r="AQ1019" t="s">
        <v>43</v>
      </c>
      <c r="AR1019" t="s">
        <v>3379</v>
      </c>
      <c r="AS1019" t="s">
        <v>43</v>
      </c>
      <c r="AT1019" t="str">
        <f>_xlfn.XLOOKUP(AO1019,Enrollees!A:A,Enrollees!E:E)</f>
        <v>Nilda Valenzuela</v>
      </c>
      <c r="AU1019" t="str">
        <f>_xlfn.XLOOKUP(AO1019,Enrollees!A:A,Enrollees!C:C)</f>
        <v>La Casa de Amistad</v>
      </c>
      <c r="AV1019">
        <f>_xlfn.XLOOKUP(AO1019,Enrollees!A:A,Enrollees!F:F)</f>
        <v>5742176535</v>
      </c>
      <c r="AW1019" s="7">
        <f t="shared" si="15"/>
        <v>7.97</v>
      </c>
    </row>
    <row r="1020" spans="1:49" x14ac:dyDescent="0.2">
      <c r="A1020" t="s">
        <v>3592</v>
      </c>
      <c r="B1020" s="1">
        <v>44605.866319444445</v>
      </c>
      <c r="C1020" s="10">
        <v>44605</v>
      </c>
      <c r="D1020" t="s">
        <v>380</v>
      </c>
      <c r="E1020" s="2">
        <v>44605</v>
      </c>
      <c r="F1020" t="s">
        <v>381</v>
      </c>
      <c r="G1020" s="2">
        <v>44605</v>
      </c>
      <c r="H1020" t="s">
        <v>604</v>
      </c>
      <c r="I1020" s="2">
        <v>44605</v>
      </c>
      <c r="J1020" t="s">
        <v>536</v>
      </c>
      <c r="K1020" t="s">
        <v>742</v>
      </c>
      <c r="L1020" t="s">
        <v>560</v>
      </c>
      <c r="M1020" t="s">
        <v>561</v>
      </c>
      <c r="N1020" t="s">
        <v>562</v>
      </c>
      <c r="O1020" t="s">
        <v>43</v>
      </c>
      <c r="P1020" t="s">
        <v>44</v>
      </c>
      <c r="Q1020" t="s">
        <v>45</v>
      </c>
      <c r="R1020" t="s">
        <v>43</v>
      </c>
      <c r="S1020" t="s">
        <v>43</v>
      </c>
      <c r="T1020" t="s">
        <v>43</v>
      </c>
      <c r="U1020" t="s">
        <v>43</v>
      </c>
      <c r="V1020" t="s">
        <v>43</v>
      </c>
      <c r="W1020" t="s">
        <v>43</v>
      </c>
      <c r="X1020" t="s">
        <v>43</v>
      </c>
      <c r="Y1020" t="s">
        <v>757</v>
      </c>
      <c r="Z1020" t="s">
        <v>43</v>
      </c>
      <c r="AA1020" t="s">
        <v>47</v>
      </c>
      <c r="AB1020" t="s">
        <v>48</v>
      </c>
      <c r="AC1020">
        <v>15.94</v>
      </c>
      <c r="AD1020" t="s">
        <v>43</v>
      </c>
      <c r="AE1020" t="s">
        <v>43</v>
      </c>
      <c r="AF1020">
        <v>15.94</v>
      </c>
      <c r="AG1020" t="s">
        <v>49</v>
      </c>
      <c r="AH1020">
        <v>15.94</v>
      </c>
      <c r="AI1020" t="s">
        <v>43</v>
      </c>
      <c r="AJ1020" t="s">
        <v>43</v>
      </c>
      <c r="AK1020">
        <v>15.94</v>
      </c>
      <c r="AL1020">
        <v>0</v>
      </c>
      <c r="AM1020" t="s">
        <v>1661</v>
      </c>
      <c r="AN1020" t="s">
        <v>43</v>
      </c>
      <c r="AO1020" t="s">
        <v>1320</v>
      </c>
      <c r="AP1020" t="s">
        <v>43</v>
      </c>
      <c r="AQ1020" t="s">
        <v>43</v>
      </c>
      <c r="AR1020" t="s">
        <v>3379</v>
      </c>
      <c r="AS1020" t="s">
        <v>43</v>
      </c>
      <c r="AT1020" t="str">
        <f>_xlfn.XLOOKUP(AO1020,Enrollees!A:A,Enrollees!E:E)</f>
        <v>Myldred Hernandez-Gonzalez</v>
      </c>
      <c r="AU1020" t="str">
        <f>_xlfn.XLOOKUP(AO1020,Enrollees!A:A,Enrollees!C:C)</f>
        <v>La Casa de Amistad</v>
      </c>
      <c r="AV1020">
        <f>_xlfn.XLOOKUP(AO1020,Enrollees!A:A,Enrollees!F:F)</f>
        <v>9162542961</v>
      </c>
      <c r="AW1020" s="7">
        <f t="shared" si="15"/>
        <v>15.94</v>
      </c>
    </row>
    <row r="1021" spans="1:49" x14ac:dyDescent="0.2">
      <c r="A1021" t="s">
        <v>3593</v>
      </c>
      <c r="B1021" s="1">
        <v>44605.898888888885</v>
      </c>
      <c r="C1021" s="10">
        <v>44605</v>
      </c>
      <c r="D1021" t="s">
        <v>215</v>
      </c>
      <c r="E1021" s="2">
        <v>44605</v>
      </c>
      <c r="F1021" t="s">
        <v>216</v>
      </c>
      <c r="G1021" s="2">
        <v>44605</v>
      </c>
      <c r="H1021" t="s">
        <v>217</v>
      </c>
      <c r="I1021" s="2">
        <v>44605</v>
      </c>
      <c r="J1021" t="s">
        <v>218</v>
      </c>
      <c r="K1021" t="s">
        <v>742</v>
      </c>
      <c r="L1021" t="s">
        <v>560</v>
      </c>
      <c r="M1021" t="s">
        <v>561</v>
      </c>
      <c r="N1021" t="s">
        <v>562</v>
      </c>
      <c r="O1021" t="s">
        <v>43</v>
      </c>
      <c r="P1021" t="s">
        <v>44</v>
      </c>
      <c r="Q1021" t="s">
        <v>45</v>
      </c>
      <c r="R1021" t="s">
        <v>43</v>
      </c>
      <c r="S1021" t="s">
        <v>43</v>
      </c>
      <c r="T1021" t="s">
        <v>43</v>
      </c>
      <c r="U1021" t="s">
        <v>43</v>
      </c>
      <c r="V1021" t="s">
        <v>43</v>
      </c>
      <c r="W1021" t="s">
        <v>43</v>
      </c>
      <c r="X1021" t="s">
        <v>43</v>
      </c>
      <c r="Y1021" t="s">
        <v>757</v>
      </c>
      <c r="Z1021" t="s">
        <v>43</v>
      </c>
      <c r="AA1021" t="s">
        <v>47</v>
      </c>
      <c r="AB1021" t="s">
        <v>48</v>
      </c>
      <c r="AC1021">
        <v>16.02</v>
      </c>
      <c r="AD1021" t="s">
        <v>43</v>
      </c>
      <c r="AE1021" t="s">
        <v>43</v>
      </c>
      <c r="AF1021">
        <v>16.02</v>
      </c>
      <c r="AG1021" t="s">
        <v>49</v>
      </c>
      <c r="AH1021">
        <v>16.02</v>
      </c>
      <c r="AI1021" t="s">
        <v>43</v>
      </c>
      <c r="AJ1021" t="s">
        <v>43</v>
      </c>
      <c r="AK1021">
        <v>16.02</v>
      </c>
      <c r="AL1021">
        <v>0</v>
      </c>
      <c r="AM1021" t="s">
        <v>1661</v>
      </c>
      <c r="AN1021" t="s">
        <v>43</v>
      </c>
      <c r="AO1021" t="s">
        <v>1358</v>
      </c>
      <c r="AP1021" t="s">
        <v>43</v>
      </c>
      <c r="AQ1021" t="s">
        <v>43</v>
      </c>
      <c r="AR1021" t="s">
        <v>3379</v>
      </c>
      <c r="AS1021" t="s">
        <v>43</v>
      </c>
      <c r="AT1021" t="str">
        <f>_xlfn.XLOOKUP(AO1021,Enrollees!A:A,Enrollees!E:E)</f>
        <v>Nilda Valenzuela</v>
      </c>
      <c r="AU1021" t="str">
        <f>_xlfn.XLOOKUP(AO1021,Enrollees!A:A,Enrollees!C:C)</f>
        <v>La Casa de Amistad</v>
      </c>
      <c r="AV1021">
        <f>_xlfn.XLOOKUP(AO1021,Enrollees!A:A,Enrollees!F:F)</f>
        <v>5742176535</v>
      </c>
      <c r="AW1021" s="7">
        <f t="shared" si="15"/>
        <v>16.02</v>
      </c>
    </row>
    <row r="1022" spans="1:49" x14ac:dyDescent="0.2">
      <c r="A1022" t="s">
        <v>3594</v>
      </c>
      <c r="B1022" s="1">
        <v>44605.90792824074</v>
      </c>
      <c r="C1022" s="10">
        <v>44605</v>
      </c>
      <c r="D1022" t="s">
        <v>486</v>
      </c>
      <c r="E1022" s="2">
        <v>44605</v>
      </c>
      <c r="F1022" t="s">
        <v>277</v>
      </c>
      <c r="G1022" s="2">
        <v>44605</v>
      </c>
      <c r="H1022" t="s">
        <v>250</v>
      </c>
      <c r="I1022" s="2">
        <v>44605</v>
      </c>
      <c r="J1022" t="s">
        <v>251</v>
      </c>
      <c r="K1022" t="s">
        <v>742</v>
      </c>
      <c r="L1022" t="s">
        <v>560</v>
      </c>
      <c r="M1022" t="s">
        <v>561</v>
      </c>
      <c r="N1022" t="s">
        <v>562</v>
      </c>
      <c r="O1022" t="s">
        <v>43</v>
      </c>
      <c r="P1022" t="s">
        <v>44</v>
      </c>
      <c r="Q1022" t="s">
        <v>45</v>
      </c>
      <c r="R1022" t="s">
        <v>43</v>
      </c>
      <c r="S1022" t="s">
        <v>43</v>
      </c>
      <c r="T1022" t="s">
        <v>43</v>
      </c>
      <c r="U1022" t="s">
        <v>43</v>
      </c>
      <c r="V1022" t="s">
        <v>43</v>
      </c>
      <c r="W1022" t="s">
        <v>43</v>
      </c>
      <c r="X1022" t="s">
        <v>43</v>
      </c>
      <c r="Y1022" t="s">
        <v>757</v>
      </c>
      <c r="Z1022" t="s">
        <v>43</v>
      </c>
      <c r="AA1022" t="s">
        <v>47</v>
      </c>
      <c r="AB1022" t="s">
        <v>48</v>
      </c>
      <c r="AC1022">
        <v>6.99</v>
      </c>
      <c r="AD1022" t="s">
        <v>43</v>
      </c>
      <c r="AE1022" t="s">
        <v>43</v>
      </c>
      <c r="AF1022">
        <v>6.99</v>
      </c>
      <c r="AG1022" t="s">
        <v>49</v>
      </c>
      <c r="AH1022">
        <v>6.99</v>
      </c>
      <c r="AI1022" t="s">
        <v>43</v>
      </c>
      <c r="AJ1022" t="s">
        <v>43</v>
      </c>
      <c r="AK1022">
        <v>6.99</v>
      </c>
      <c r="AL1022">
        <v>0</v>
      </c>
      <c r="AM1022" t="s">
        <v>3365</v>
      </c>
      <c r="AN1022" t="s">
        <v>43</v>
      </c>
      <c r="AO1022" t="s">
        <v>1277</v>
      </c>
      <c r="AP1022" t="s">
        <v>43</v>
      </c>
      <c r="AQ1022" t="s">
        <v>43</v>
      </c>
      <c r="AR1022" t="s">
        <v>3436</v>
      </c>
      <c r="AS1022" t="s">
        <v>43</v>
      </c>
      <c r="AT1022" t="str">
        <f>_xlfn.XLOOKUP(AO1022,Enrollees!A:A,Enrollees!E:E)</f>
        <v>Chelsea  Pierson </v>
      </c>
      <c r="AU1022" t="str">
        <f>_xlfn.XLOOKUP(AO1022,Enrollees!A:A,Enrollees!C:C)</f>
        <v>Center For the Homeless</v>
      </c>
      <c r="AV1022">
        <f>_xlfn.XLOOKUP(AO1022,Enrollees!A:A,Enrollees!F:F)</f>
        <v>2082060007</v>
      </c>
      <c r="AW1022" s="7">
        <f t="shared" si="15"/>
        <v>6.99</v>
      </c>
    </row>
    <row r="1023" spans="1:49" x14ac:dyDescent="0.2">
      <c r="A1023" t="s">
        <v>3595</v>
      </c>
      <c r="B1023" s="1">
        <v>44605.913113425922</v>
      </c>
      <c r="C1023" s="10">
        <v>44605</v>
      </c>
      <c r="D1023" t="s">
        <v>80</v>
      </c>
      <c r="E1023" s="2">
        <v>44605</v>
      </c>
      <c r="F1023" t="s">
        <v>81</v>
      </c>
      <c r="G1023" s="2">
        <v>44605</v>
      </c>
      <c r="H1023" t="s">
        <v>396</v>
      </c>
      <c r="I1023" s="2">
        <v>44605</v>
      </c>
      <c r="J1023" t="s">
        <v>1800</v>
      </c>
      <c r="K1023" t="s">
        <v>742</v>
      </c>
      <c r="L1023" t="s">
        <v>560</v>
      </c>
      <c r="M1023" t="s">
        <v>561</v>
      </c>
      <c r="N1023" t="s">
        <v>562</v>
      </c>
      <c r="O1023" t="s">
        <v>43</v>
      </c>
      <c r="P1023" t="s">
        <v>44</v>
      </c>
      <c r="Q1023" t="s">
        <v>45</v>
      </c>
      <c r="R1023" t="s">
        <v>43</v>
      </c>
      <c r="S1023" t="s">
        <v>43</v>
      </c>
      <c r="T1023" t="s">
        <v>43</v>
      </c>
      <c r="U1023" t="s">
        <v>43</v>
      </c>
      <c r="V1023" t="s">
        <v>43</v>
      </c>
      <c r="W1023" t="s">
        <v>43</v>
      </c>
      <c r="X1023" t="s">
        <v>43</v>
      </c>
      <c r="Y1023" t="s">
        <v>757</v>
      </c>
      <c r="Z1023" t="s">
        <v>43</v>
      </c>
      <c r="AA1023" t="s">
        <v>47</v>
      </c>
      <c r="AB1023" t="s">
        <v>48</v>
      </c>
      <c r="AC1023">
        <v>8.93</v>
      </c>
      <c r="AD1023" t="s">
        <v>43</v>
      </c>
      <c r="AE1023" t="s">
        <v>43</v>
      </c>
      <c r="AF1023">
        <v>8.93</v>
      </c>
      <c r="AG1023" t="s">
        <v>49</v>
      </c>
      <c r="AH1023">
        <v>8.93</v>
      </c>
      <c r="AI1023" t="s">
        <v>43</v>
      </c>
      <c r="AJ1023" t="s">
        <v>43</v>
      </c>
      <c r="AK1023">
        <v>8.93</v>
      </c>
      <c r="AL1023">
        <v>0</v>
      </c>
      <c r="AM1023" t="s">
        <v>1661</v>
      </c>
      <c r="AN1023" t="s">
        <v>43</v>
      </c>
      <c r="AO1023" t="s">
        <v>1320</v>
      </c>
      <c r="AP1023" t="s">
        <v>43</v>
      </c>
      <c r="AQ1023" t="s">
        <v>43</v>
      </c>
      <c r="AR1023" t="s">
        <v>3379</v>
      </c>
      <c r="AS1023" t="s">
        <v>43</v>
      </c>
      <c r="AT1023" t="str">
        <f>_xlfn.XLOOKUP(AO1023,Enrollees!A:A,Enrollees!E:E)</f>
        <v>Myldred Hernandez-Gonzalez</v>
      </c>
      <c r="AU1023" t="str">
        <f>_xlfn.XLOOKUP(AO1023,Enrollees!A:A,Enrollees!C:C)</f>
        <v>La Casa de Amistad</v>
      </c>
      <c r="AV1023">
        <f>_xlfn.XLOOKUP(AO1023,Enrollees!A:A,Enrollees!F:F)</f>
        <v>9162542961</v>
      </c>
      <c r="AW1023" s="7">
        <f t="shared" si="15"/>
        <v>8.93</v>
      </c>
    </row>
    <row r="1024" spans="1:49" x14ac:dyDescent="0.2">
      <c r="A1024" t="s">
        <v>3596</v>
      </c>
      <c r="B1024" s="1">
        <v>44605.941342592596</v>
      </c>
      <c r="C1024" s="10">
        <v>44605</v>
      </c>
      <c r="D1024" t="s">
        <v>648</v>
      </c>
      <c r="E1024" s="2">
        <v>44605</v>
      </c>
      <c r="F1024" t="s">
        <v>679</v>
      </c>
      <c r="G1024" s="2">
        <v>44605</v>
      </c>
      <c r="H1024" t="s">
        <v>1814</v>
      </c>
      <c r="I1024" s="2">
        <v>44605</v>
      </c>
      <c r="J1024" t="s">
        <v>176</v>
      </c>
      <c r="K1024" t="s">
        <v>742</v>
      </c>
      <c r="L1024" t="s">
        <v>560</v>
      </c>
      <c r="M1024" t="s">
        <v>561</v>
      </c>
      <c r="N1024" t="s">
        <v>562</v>
      </c>
      <c r="O1024" t="s">
        <v>43</v>
      </c>
      <c r="P1024" t="s">
        <v>44</v>
      </c>
      <c r="Q1024" t="s">
        <v>45</v>
      </c>
      <c r="R1024" t="s">
        <v>43</v>
      </c>
      <c r="S1024" t="s">
        <v>43</v>
      </c>
      <c r="T1024" t="s">
        <v>43</v>
      </c>
      <c r="U1024" t="s">
        <v>43</v>
      </c>
      <c r="V1024" t="s">
        <v>43</v>
      </c>
      <c r="W1024" t="s">
        <v>43</v>
      </c>
      <c r="X1024" t="s">
        <v>43</v>
      </c>
      <c r="Y1024" t="s">
        <v>757</v>
      </c>
      <c r="Z1024" t="s">
        <v>43</v>
      </c>
      <c r="AA1024" t="s">
        <v>47</v>
      </c>
      <c r="AB1024" t="s">
        <v>48</v>
      </c>
      <c r="AC1024">
        <v>13.91</v>
      </c>
      <c r="AD1024" t="s">
        <v>43</v>
      </c>
      <c r="AE1024" t="s">
        <v>43</v>
      </c>
      <c r="AF1024">
        <v>13.91</v>
      </c>
      <c r="AG1024" t="s">
        <v>49</v>
      </c>
      <c r="AH1024">
        <v>13.91</v>
      </c>
      <c r="AI1024" t="s">
        <v>43</v>
      </c>
      <c r="AJ1024" t="s">
        <v>43</v>
      </c>
      <c r="AK1024">
        <v>13.91</v>
      </c>
      <c r="AL1024">
        <v>0</v>
      </c>
      <c r="AM1024" t="s">
        <v>1661</v>
      </c>
      <c r="AN1024" t="s">
        <v>43</v>
      </c>
      <c r="AO1024" t="s">
        <v>1337</v>
      </c>
      <c r="AP1024" t="s">
        <v>43</v>
      </c>
      <c r="AQ1024" t="s">
        <v>43</v>
      </c>
      <c r="AR1024" t="s">
        <v>3379</v>
      </c>
      <c r="AS1024" t="s">
        <v>43</v>
      </c>
      <c r="AT1024" t="str">
        <f>_xlfn.XLOOKUP(AO1024,Enrollees!A:A,Enrollees!E:E)</f>
        <v>Mark Reeves</v>
      </c>
      <c r="AU1024" t="str">
        <f>_xlfn.XLOOKUP(AO1024,Enrollees!A:A,Enrollees!C:C)</f>
        <v>La Casa de Amistad</v>
      </c>
      <c r="AV1024">
        <f>_xlfn.XLOOKUP(AO1024,Enrollees!A:A,Enrollees!F:F)</f>
        <v>5743448941</v>
      </c>
      <c r="AW1024" s="7">
        <f t="shared" si="15"/>
        <v>13.91</v>
      </c>
    </row>
    <row r="1025" spans="1:49" x14ac:dyDescent="0.2">
      <c r="A1025" t="s">
        <v>3583</v>
      </c>
      <c r="B1025" s="1">
        <v>44612.880474537036</v>
      </c>
      <c r="C1025" s="10">
        <v>44605</v>
      </c>
      <c r="D1025" t="s">
        <v>3584</v>
      </c>
      <c r="E1025" s="2">
        <v>44604</v>
      </c>
      <c r="F1025" t="s">
        <v>604</v>
      </c>
      <c r="G1025" s="2">
        <v>44605</v>
      </c>
      <c r="H1025" t="s">
        <v>3502</v>
      </c>
      <c r="I1025" s="2">
        <v>44604</v>
      </c>
      <c r="J1025" t="s">
        <v>460</v>
      </c>
      <c r="K1025" t="s">
        <v>742</v>
      </c>
      <c r="L1025" t="s">
        <v>560</v>
      </c>
      <c r="M1025" t="s">
        <v>561</v>
      </c>
      <c r="N1025" t="s">
        <v>562</v>
      </c>
      <c r="O1025" t="s">
        <v>43</v>
      </c>
      <c r="P1025" t="s">
        <v>44</v>
      </c>
      <c r="Q1025" t="s">
        <v>45</v>
      </c>
      <c r="R1025" t="s">
        <v>43</v>
      </c>
      <c r="S1025" t="s">
        <v>43</v>
      </c>
      <c r="T1025" t="s">
        <v>43</v>
      </c>
      <c r="U1025" t="s">
        <v>43</v>
      </c>
      <c r="V1025" t="s">
        <v>43</v>
      </c>
      <c r="W1025" t="s">
        <v>43</v>
      </c>
      <c r="X1025" t="s">
        <v>43</v>
      </c>
      <c r="Y1025" t="s">
        <v>757</v>
      </c>
      <c r="Z1025" t="s">
        <v>43</v>
      </c>
      <c r="AA1025" t="s">
        <v>47</v>
      </c>
      <c r="AB1025" t="s">
        <v>998</v>
      </c>
      <c r="AC1025">
        <v>-11.96</v>
      </c>
      <c r="AD1025" t="s">
        <v>43</v>
      </c>
      <c r="AE1025" t="s">
        <v>43</v>
      </c>
      <c r="AF1025">
        <v>-11.96</v>
      </c>
      <c r="AG1025" t="s">
        <v>49</v>
      </c>
      <c r="AH1025">
        <v>-11.96</v>
      </c>
      <c r="AI1025" t="s">
        <v>43</v>
      </c>
      <c r="AJ1025" t="s">
        <v>43</v>
      </c>
      <c r="AK1025">
        <v>-11.96</v>
      </c>
      <c r="AL1025">
        <v>0</v>
      </c>
      <c r="AM1025" t="s">
        <v>3365</v>
      </c>
      <c r="AN1025" t="s">
        <v>43</v>
      </c>
      <c r="AO1025" t="s">
        <v>1277</v>
      </c>
      <c r="AP1025" t="s">
        <v>43</v>
      </c>
      <c r="AQ1025" t="s">
        <v>43</v>
      </c>
      <c r="AR1025" t="s">
        <v>3436</v>
      </c>
      <c r="AS1025" t="s">
        <v>43</v>
      </c>
      <c r="AT1025" t="str">
        <f>_xlfn.XLOOKUP(AO1025,Enrollees!A:A,Enrollees!E:E)</f>
        <v>Chelsea  Pierson </v>
      </c>
      <c r="AU1025" t="str">
        <f>_xlfn.XLOOKUP(AO1025,Enrollees!A:A,Enrollees!C:C)</f>
        <v>Center For the Homeless</v>
      </c>
      <c r="AV1025">
        <f>_xlfn.XLOOKUP(AO1025,Enrollees!A:A,Enrollees!F:F)</f>
        <v>2082060007</v>
      </c>
      <c r="AW1025" s="7">
        <f t="shared" si="15"/>
        <v>-11.96</v>
      </c>
    </row>
    <row r="1026" spans="1:49" x14ac:dyDescent="0.2">
      <c r="A1026" t="s">
        <v>3598</v>
      </c>
      <c r="B1026" s="1">
        <v>44606.673773148148</v>
      </c>
      <c r="C1026" s="10">
        <v>44606</v>
      </c>
      <c r="D1026" t="s">
        <v>538</v>
      </c>
      <c r="E1026" s="2">
        <v>44606</v>
      </c>
      <c r="F1026" t="s">
        <v>492</v>
      </c>
      <c r="G1026" s="2">
        <v>44606</v>
      </c>
      <c r="H1026" t="s">
        <v>103</v>
      </c>
      <c r="I1026" s="2">
        <v>44606</v>
      </c>
      <c r="J1026" t="s">
        <v>1591</v>
      </c>
      <c r="K1026" t="s">
        <v>742</v>
      </c>
      <c r="L1026" t="s">
        <v>560</v>
      </c>
      <c r="M1026" t="s">
        <v>561</v>
      </c>
      <c r="N1026" t="s">
        <v>562</v>
      </c>
      <c r="O1026" t="s">
        <v>43</v>
      </c>
      <c r="P1026" t="s">
        <v>44</v>
      </c>
      <c r="Q1026" t="s">
        <v>45</v>
      </c>
      <c r="R1026" t="s">
        <v>43</v>
      </c>
      <c r="S1026" t="s">
        <v>43</v>
      </c>
      <c r="T1026" t="s">
        <v>43</v>
      </c>
      <c r="U1026" t="s">
        <v>43</v>
      </c>
      <c r="V1026" t="s">
        <v>43</v>
      </c>
      <c r="W1026" t="s">
        <v>43</v>
      </c>
      <c r="X1026" t="s">
        <v>43</v>
      </c>
      <c r="Y1026" t="s">
        <v>757</v>
      </c>
      <c r="Z1026" t="s">
        <v>43</v>
      </c>
      <c r="AA1026" t="s">
        <v>47</v>
      </c>
      <c r="AB1026" t="s">
        <v>48</v>
      </c>
      <c r="AC1026">
        <v>8.3699999999999992</v>
      </c>
      <c r="AD1026" t="s">
        <v>43</v>
      </c>
      <c r="AE1026" t="s">
        <v>43</v>
      </c>
      <c r="AF1026">
        <v>8.3699999999999992</v>
      </c>
      <c r="AG1026" t="s">
        <v>49</v>
      </c>
      <c r="AH1026">
        <v>8.3699999999999992</v>
      </c>
      <c r="AI1026" t="s">
        <v>43</v>
      </c>
      <c r="AJ1026" t="s">
        <v>43</v>
      </c>
      <c r="AK1026">
        <v>8.3699999999999992</v>
      </c>
      <c r="AL1026">
        <v>0</v>
      </c>
      <c r="AM1026" t="s">
        <v>3368</v>
      </c>
      <c r="AN1026" t="s">
        <v>43</v>
      </c>
      <c r="AO1026" t="s">
        <v>1305</v>
      </c>
      <c r="AP1026" t="s">
        <v>43</v>
      </c>
      <c r="AQ1026" t="s">
        <v>43</v>
      </c>
      <c r="AR1026" t="s">
        <v>3490</v>
      </c>
      <c r="AS1026" t="s">
        <v>43</v>
      </c>
      <c r="AT1026" t="str">
        <f>_xlfn.XLOOKUP(AO1026,Enrollees!A:A,Enrollees!E:E)</f>
        <v>Karla Shafer</v>
      </c>
      <c r="AU1026" t="str">
        <f>_xlfn.XLOOKUP(AO1026,Enrollees!A:A,Enrollees!C:C)</f>
        <v>RiverBend Cancer Services</v>
      </c>
      <c r="AV1026">
        <f>_xlfn.XLOOKUP(AO1026,Enrollees!A:A,Enrollees!F:F)</f>
        <v>3174940028</v>
      </c>
      <c r="AW1026" s="7">
        <f t="shared" ref="AW1026:AW1089" si="16">AH1026</f>
        <v>8.3699999999999992</v>
      </c>
    </row>
    <row r="1027" spans="1:49" x14ac:dyDescent="0.2">
      <c r="A1027" t="s">
        <v>3599</v>
      </c>
      <c r="B1027" s="1">
        <v>44606.736458333333</v>
      </c>
      <c r="C1027" s="10">
        <v>44606</v>
      </c>
      <c r="D1027" t="s">
        <v>360</v>
      </c>
      <c r="E1027" s="2">
        <v>44606</v>
      </c>
      <c r="F1027" t="s">
        <v>1801</v>
      </c>
      <c r="G1027" s="2">
        <v>44606</v>
      </c>
      <c r="H1027" t="s">
        <v>643</v>
      </c>
      <c r="I1027" s="2">
        <v>44606</v>
      </c>
      <c r="J1027" t="s">
        <v>266</v>
      </c>
      <c r="K1027" t="s">
        <v>742</v>
      </c>
      <c r="L1027" t="s">
        <v>560</v>
      </c>
      <c r="M1027" t="s">
        <v>561</v>
      </c>
      <c r="N1027" t="s">
        <v>562</v>
      </c>
      <c r="O1027" t="s">
        <v>43</v>
      </c>
      <c r="P1027" t="s">
        <v>44</v>
      </c>
      <c r="Q1027" t="s">
        <v>45</v>
      </c>
      <c r="R1027" t="s">
        <v>43</v>
      </c>
      <c r="S1027" t="s">
        <v>43</v>
      </c>
      <c r="T1027" t="s">
        <v>43</v>
      </c>
      <c r="U1027" t="s">
        <v>43</v>
      </c>
      <c r="V1027" t="s">
        <v>43</v>
      </c>
      <c r="W1027" t="s">
        <v>43</v>
      </c>
      <c r="X1027" t="s">
        <v>43</v>
      </c>
      <c r="Y1027" t="s">
        <v>757</v>
      </c>
      <c r="Z1027" t="s">
        <v>43</v>
      </c>
      <c r="AA1027" t="s">
        <v>47</v>
      </c>
      <c r="AB1027" t="s">
        <v>48</v>
      </c>
      <c r="AC1027">
        <v>15.92</v>
      </c>
      <c r="AD1027" t="s">
        <v>43</v>
      </c>
      <c r="AE1027" t="s">
        <v>43</v>
      </c>
      <c r="AF1027">
        <v>15.92</v>
      </c>
      <c r="AG1027" t="s">
        <v>49</v>
      </c>
      <c r="AH1027">
        <v>15.92</v>
      </c>
      <c r="AI1027" t="s">
        <v>43</v>
      </c>
      <c r="AJ1027" t="s">
        <v>43</v>
      </c>
      <c r="AK1027">
        <v>15.92</v>
      </c>
      <c r="AL1027">
        <v>0</v>
      </c>
      <c r="AM1027" t="s">
        <v>3365</v>
      </c>
      <c r="AN1027" t="s">
        <v>43</v>
      </c>
      <c r="AO1027" t="s">
        <v>1277</v>
      </c>
      <c r="AP1027" t="s">
        <v>43</v>
      </c>
      <c r="AQ1027" t="s">
        <v>43</v>
      </c>
      <c r="AR1027" t="s">
        <v>3436</v>
      </c>
      <c r="AS1027" t="s">
        <v>43</v>
      </c>
      <c r="AT1027" t="str">
        <f>_xlfn.XLOOKUP(AO1027,Enrollees!A:A,Enrollees!E:E)</f>
        <v>Chelsea  Pierson </v>
      </c>
      <c r="AU1027" t="str">
        <f>_xlfn.XLOOKUP(AO1027,Enrollees!A:A,Enrollees!C:C)</f>
        <v>Center For the Homeless</v>
      </c>
      <c r="AV1027">
        <f>_xlfn.XLOOKUP(AO1027,Enrollees!A:A,Enrollees!F:F)</f>
        <v>2082060007</v>
      </c>
      <c r="AW1027" s="7">
        <f t="shared" si="16"/>
        <v>15.92</v>
      </c>
    </row>
    <row r="1028" spans="1:49" x14ac:dyDescent="0.2">
      <c r="A1028" t="s">
        <v>3600</v>
      </c>
      <c r="B1028" s="1">
        <v>44606.776296296295</v>
      </c>
      <c r="C1028" s="10">
        <v>44606</v>
      </c>
      <c r="D1028" t="s">
        <v>656</v>
      </c>
      <c r="E1028" s="2">
        <v>44606</v>
      </c>
      <c r="F1028" t="s">
        <v>246</v>
      </c>
      <c r="G1028" s="2">
        <v>44606</v>
      </c>
      <c r="H1028" t="s">
        <v>534</v>
      </c>
      <c r="I1028" s="2">
        <v>44606</v>
      </c>
      <c r="J1028" t="s">
        <v>1761</v>
      </c>
      <c r="K1028" t="s">
        <v>742</v>
      </c>
      <c r="L1028" t="s">
        <v>560</v>
      </c>
      <c r="M1028" t="s">
        <v>561</v>
      </c>
      <c r="N1028" t="s">
        <v>562</v>
      </c>
      <c r="O1028" t="s">
        <v>43</v>
      </c>
      <c r="P1028" t="s">
        <v>44</v>
      </c>
      <c r="Q1028" t="s">
        <v>45</v>
      </c>
      <c r="R1028" t="s">
        <v>43</v>
      </c>
      <c r="S1028" t="s">
        <v>43</v>
      </c>
      <c r="T1028" t="s">
        <v>43</v>
      </c>
      <c r="U1028" t="s">
        <v>43</v>
      </c>
      <c r="V1028" t="s">
        <v>43</v>
      </c>
      <c r="W1028" t="s">
        <v>43</v>
      </c>
      <c r="X1028" t="s">
        <v>43</v>
      </c>
      <c r="Y1028" t="s">
        <v>757</v>
      </c>
      <c r="Z1028" t="s">
        <v>43</v>
      </c>
      <c r="AA1028" t="s">
        <v>47</v>
      </c>
      <c r="AB1028" t="s">
        <v>48</v>
      </c>
      <c r="AC1028">
        <v>15.75</v>
      </c>
      <c r="AD1028" t="s">
        <v>43</v>
      </c>
      <c r="AE1028" t="s">
        <v>43</v>
      </c>
      <c r="AF1028">
        <v>15.75</v>
      </c>
      <c r="AG1028" t="s">
        <v>49</v>
      </c>
      <c r="AH1028">
        <v>15.75</v>
      </c>
      <c r="AI1028" t="s">
        <v>43</v>
      </c>
      <c r="AJ1028" t="s">
        <v>43</v>
      </c>
      <c r="AK1028">
        <v>15.75</v>
      </c>
      <c r="AL1028">
        <v>0</v>
      </c>
      <c r="AM1028" t="s">
        <v>3799</v>
      </c>
      <c r="AN1028" t="s">
        <v>43</v>
      </c>
      <c r="AO1028" t="s">
        <v>3601</v>
      </c>
      <c r="AP1028" t="s">
        <v>43</v>
      </c>
      <c r="AQ1028" t="s">
        <v>43</v>
      </c>
      <c r="AR1028" t="s">
        <v>3602</v>
      </c>
      <c r="AS1028" t="s">
        <v>43</v>
      </c>
      <c r="AT1028" t="str">
        <f>_xlfn.XLOOKUP(AO1028,Enrollees!A:A,Enrollees!E:E)</f>
        <v>Felicity  Gillon</v>
      </c>
      <c r="AU1028" t="str">
        <f>_xlfn.XLOOKUP(AO1028,Enrollees!A:A,Enrollees!C:C)</f>
        <v>Catholic Charities</v>
      </c>
      <c r="AV1028">
        <f>_xlfn.XLOOKUP(AO1028,Enrollees!A:A,Enrollees!F:F)</f>
        <v>5744041242</v>
      </c>
      <c r="AW1028" s="7">
        <f t="shared" si="16"/>
        <v>15.75</v>
      </c>
    </row>
    <row r="1029" spans="1:49" x14ac:dyDescent="0.2">
      <c r="A1029" t="s">
        <v>3603</v>
      </c>
      <c r="B1029" s="1">
        <v>44606.790138888886</v>
      </c>
      <c r="C1029" s="10">
        <v>44606</v>
      </c>
      <c r="D1029" t="s">
        <v>145</v>
      </c>
      <c r="E1029" s="2">
        <v>44606</v>
      </c>
      <c r="F1029" t="s">
        <v>662</v>
      </c>
      <c r="G1029" s="2">
        <v>44606</v>
      </c>
      <c r="H1029" t="s">
        <v>75</v>
      </c>
      <c r="I1029" s="2">
        <v>44606</v>
      </c>
      <c r="J1029" t="s">
        <v>572</v>
      </c>
      <c r="K1029" t="s">
        <v>742</v>
      </c>
      <c r="L1029" t="s">
        <v>560</v>
      </c>
      <c r="M1029" t="s">
        <v>561</v>
      </c>
      <c r="N1029" t="s">
        <v>562</v>
      </c>
      <c r="O1029" t="s">
        <v>43</v>
      </c>
      <c r="P1029" t="s">
        <v>44</v>
      </c>
      <c r="Q1029" t="s">
        <v>45</v>
      </c>
      <c r="R1029" t="s">
        <v>43</v>
      </c>
      <c r="S1029" t="s">
        <v>43</v>
      </c>
      <c r="T1029" t="s">
        <v>43</v>
      </c>
      <c r="U1029" t="s">
        <v>43</v>
      </c>
      <c r="V1029" t="s">
        <v>43</v>
      </c>
      <c r="W1029" t="s">
        <v>43</v>
      </c>
      <c r="X1029" t="s">
        <v>43</v>
      </c>
      <c r="Y1029" t="s">
        <v>757</v>
      </c>
      <c r="Z1029" t="s">
        <v>43</v>
      </c>
      <c r="AA1029" t="s">
        <v>47</v>
      </c>
      <c r="AB1029" t="s">
        <v>48</v>
      </c>
      <c r="AC1029">
        <v>5.0599999999999996</v>
      </c>
      <c r="AD1029" t="s">
        <v>43</v>
      </c>
      <c r="AE1029" t="s">
        <v>43</v>
      </c>
      <c r="AF1029">
        <v>5.0599999999999996</v>
      </c>
      <c r="AG1029" t="s">
        <v>49</v>
      </c>
      <c r="AH1029">
        <v>5.0599999999999996</v>
      </c>
      <c r="AI1029" t="s">
        <v>43</v>
      </c>
      <c r="AJ1029" t="s">
        <v>43</v>
      </c>
      <c r="AK1029">
        <v>5.0599999999999996</v>
      </c>
      <c r="AL1029">
        <v>0</v>
      </c>
      <c r="AM1029" t="s">
        <v>2666</v>
      </c>
      <c r="AN1029" t="s">
        <v>43</v>
      </c>
      <c r="AO1029" t="s">
        <v>1120</v>
      </c>
      <c r="AP1029" t="s">
        <v>43</v>
      </c>
      <c r="AQ1029" t="s">
        <v>43</v>
      </c>
      <c r="AR1029" s="3" t="s">
        <v>3416</v>
      </c>
      <c r="AS1029" t="s">
        <v>43</v>
      </c>
      <c r="AT1029" t="str">
        <f>_xlfn.XLOOKUP(AO1029,Enrollees!A:A,Enrollees!E:E)</f>
        <v>Odell Burnett, Jr.</v>
      </c>
      <c r="AU1029" t="str">
        <f>_xlfn.XLOOKUP(AO1029,Enrollees!A:A,Enrollees!C:C)</f>
        <v>REAL Services</v>
      </c>
      <c r="AV1029">
        <f>_xlfn.XLOOKUP(AO1029,Enrollees!A:A,Enrollees!F:F)</f>
        <v>5747100228</v>
      </c>
      <c r="AW1029" s="7">
        <f t="shared" si="16"/>
        <v>5.0599999999999996</v>
      </c>
    </row>
    <row r="1030" spans="1:49" x14ac:dyDescent="0.2">
      <c r="A1030" t="s">
        <v>3604</v>
      </c>
      <c r="B1030" s="1">
        <v>44606.805196759262</v>
      </c>
      <c r="C1030" s="10">
        <v>44606</v>
      </c>
      <c r="D1030" t="s">
        <v>204</v>
      </c>
      <c r="E1030" s="2">
        <v>44606</v>
      </c>
      <c r="F1030" t="s">
        <v>483</v>
      </c>
      <c r="G1030" s="2">
        <v>44606</v>
      </c>
      <c r="H1030" t="s">
        <v>1812</v>
      </c>
      <c r="I1030" s="2">
        <v>44606</v>
      </c>
      <c r="J1030" t="s">
        <v>652</v>
      </c>
      <c r="K1030" t="s">
        <v>742</v>
      </c>
      <c r="L1030" t="s">
        <v>3540</v>
      </c>
      <c r="M1030" t="s">
        <v>3541</v>
      </c>
      <c r="N1030" t="s">
        <v>3542</v>
      </c>
      <c r="O1030" t="s">
        <v>43</v>
      </c>
      <c r="P1030" t="s">
        <v>3543</v>
      </c>
      <c r="Q1030" t="s">
        <v>45</v>
      </c>
      <c r="R1030">
        <v>14.83</v>
      </c>
      <c r="S1030">
        <v>31</v>
      </c>
      <c r="T1030" t="s">
        <v>3545</v>
      </c>
      <c r="U1030" t="s">
        <v>3605</v>
      </c>
      <c r="V1030" t="s">
        <v>43</v>
      </c>
      <c r="W1030" t="s">
        <v>3606</v>
      </c>
      <c r="X1030" t="s">
        <v>3546</v>
      </c>
      <c r="Y1030" t="s">
        <v>3547</v>
      </c>
      <c r="Z1030" t="s">
        <v>3548</v>
      </c>
      <c r="AA1030" t="s">
        <v>47</v>
      </c>
      <c r="AB1030" t="s">
        <v>48</v>
      </c>
      <c r="AC1030">
        <v>27.53</v>
      </c>
      <c r="AD1030">
        <v>0</v>
      </c>
      <c r="AE1030">
        <v>0</v>
      </c>
      <c r="AF1030">
        <v>27.53</v>
      </c>
      <c r="AG1030" t="s">
        <v>49</v>
      </c>
      <c r="AH1030">
        <v>27.53</v>
      </c>
      <c r="AI1030">
        <v>0</v>
      </c>
      <c r="AJ1030">
        <v>0</v>
      </c>
      <c r="AK1030">
        <v>27.53</v>
      </c>
      <c r="AL1030">
        <v>0</v>
      </c>
      <c r="AM1030" t="s">
        <v>43</v>
      </c>
      <c r="AN1030" t="s">
        <v>43</v>
      </c>
      <c r="AO1030" t="s">
        <v>785</v>
      </c>
      <c r="AP1030" t="s">
        <v>43</v>
      </c>
      <c r="AQ1030" t="s">
        <v>3546</v>
      </c>
      <c r="AR1030" t="s">
        <v>43</v>
      </c>
      <c r="AS1030" t="s">
        <v>43</v>
      </c>
      <c r="AT1030" t="str">
        <f>_xlfn.XLOOKUP(AO1030,Enrollees!A:A,Enrollees!E:E)</f>
        <v>Fred Sexton</v>
      </c>
      <c r="AU1030" t="str">
        <f>_xlfn.XLOOKUP(AO1030,Enrollees!A:A,Enrollees!C:C)</f>
        <v>YWCA North Central Indiana</v>
      </c>
      <c r="AV1030">
        <f>_xlfn.XLOOKUP(AO1030,Enrollees!A:A,Enrollees!F:F)</f>
        <v>5743362351</v>
      </c>
      <c r="AW1030" s="7">
        <f t="shared" si="16"/>
        <v>27.53</v>
      </c>
    </row>
    <row r="1031" spans="1:49" x14ac:dyDescent="0.2">
      <c r="A1031" t="s">
        <v>3607</v>
      </c>
      <c r="B1031" s="1">
        <v>44606.822951388887</v>
      </c>
      <c r="C1031" s="10">
        <v>44606</v>
      </c>
      <c r="D1031" t="s">
        <v>119</v>
      </c>
      <c r="E1031" s="2">
        <v>44606</v>
      </c>
      <c r="F1031" t="s">
        <v>120</v>
      </c>
      <c r="G1031" s="2">
        <v>44606</v>
      </c>
      <c r="H1031" t="s">
        <v>398</v>
      </c>
      <c r="I1031" s="2">
        <v>44606</v>
      </c>
      <c r="J1031" t="s">
        <v>522</v>
      </c>
      <c r="K1031" t="s">
        <v>742</v>
      </c>
      <c r="L1031" t="s">
        <v>560</v>
      </c>
      <c r="M1031" t="s">
        <v>561</v>
      </c>
      <c r="N1031" t="s">
        <v>562</v>
      </c>
      <c r="O1031" t="s">
        <v>43</v>
      </c>
      <c r="P1031" t="s">
        <v>44</v>
      </c>
      <c r="Q1031" t="s">
        <v>45</v>
      </c>
      <c r="R1031" t="s">
        <v>43</v>
      </c>
      <c r="S1031" t="s">
        <v>43</v>
      </c>
      <c r="T1031" t="s">
        <v>43</v>
      </c>
      <c r="U1031" t="s">
        <v>43</v>
      </c>
      <c r="V1031" t="s">
        <v>43</v>
      </c>
      <c r="W1031" t="s">
        <v>43</v>
      </c>
      <c r="X1031" t="s">
        <v>43</v>
      </c>
      <c r="Y1031" t="s">
        <v>757</v>
      </c>
      <c r="Z1031" t="s">
        <v>43</v>
      </c>
      <c r="AA1031" t="s">
        <v>47</v>
      </c>
      <c r="AB1031" t="s">
        <v>48</v>
      </c>
      <c r="AC1031">
        <v>17.45</v>
      </c>
      <c r="AD1031" t="s">
        <v>43</v>
      </c>
      <c r="AE1031" t="s">
        <v>43</v>
      </c>
      <c r="AF1031">
        <v>17.45</v>
      </c>
      <c r="AG1031" t="s">
        <v>49</v>
      </c>
      <c r="AH1031">
        <v>17.45</v>
      </c>
      <c r="AI1031" t="s">
        <v>43</v>
      </c>
      <c r="AJ1031" t="s">
        <v>43</v>
      </c>
      <c r="AK1031">
        <v>17.45</v>
      </c>
      <c r="AL1031">
        <v>0</v>
      </c>
      <c r="AM1031" t="s">
        <v>3799</v>
      </c>
      <c r="AN1031" t="s">
        <v>43</v>
      </c>
      <c r="AO1031" t="s">
        <v>3601</v>
      </c>
      <c r="AP1031" t="s">
        <v>43</v>
      </c>
      <c r="AQ1031" t="s">
        <v>43</v>
      </c>
      <c r="AR1031" t="s">
        <v>3602</v>
      </c>
      <c r="AS1031" t="s">
        <v>43</v>
      </c>
      <c r="AT1031" t="str">
        <f>_xlfn.XLOOKUP(AO1031,Enrollees!A:A,Enrollees!E:E)</f>
        <v>Felicity  Gillon</v>
      </c>
      <c r="AU1031" t="str">
        <f>_xlfn.XLOOKUP(AO1031,Enrollees!A:A,Enrollees!C:C)</f>
        <v>Catholic Charities</v>
      </c>
      <c r="AV1031">
        <f>_xlfn.XLOOKUP(AO1031,Enrollees!A:A,Enrollees!F:F)</f>
        <v>5744041242</v>
      </c>
      <c r="AW1031" s="7">
        <f t="shared" si="16"/>
        <v>17.45</v>
      </c>
    </row>
    <row r="1032" spans="1:49" x14ac:dyDescent="0.2">
      <c r="A1032" t="s">
        <v>3608</v>
      </c>
      <c r="B1032" s="1">
        <v>44606.825162037036</v>
      </c>
      <c r="C1032" s="10">
        <v>44606</v>
      </c>
      <c r="D1032" t="s">
        <v>1778</v>
      </c>
      <c r="E1032" s="2">
        <v>44606</v>
      </c>
      <c r="F1032" t="s">
        <v>1828</v>
      </c>
      <c r="G1032" s="2">
        <v>44606</v>
      </c>
      <c r="H1032" t="s">
        <v>426</v>
      </c>
      <c r="I1032" s="2">
        <v>44606</v>
      </c>
      <c r="J1032" t="s">
        <v>374</v>
      </c>
      <c r="K1032" t="s">
        <v>742</v>
      </c>
      <c r="L1032" t="s">
        <v>560</v>
      </c>
      <c r="M1032" t="s">
        <v>561</v>
      </c>
      <c r="N1032" t="s">
        <v>562</v>
      </c>
      <c r="O1032" t="s">
        <v>43</v>
      </c>
      <c r="P1032" t="s">
        <v>44</v>
      </c>
      <c r="Q1032" t="s">
        <v>45</v>
      </c>
      <c r="R1032" t="s">
        <v>43</v>
      </c>
      <c r="S1032" t="s">
        <v>43</v>
      </c>
      <c r="T1032" t="s">
        <v>43</v>
      </c>
      <c r="U1032" t="s">
        <v>43</v>
      </c>
      <c r="V1032" t="s">
        <v>43</v>
      </c>
      <c r="W1032" t="s">
        <v>43</v>
      </c>
      <c r="X1032" t="s">
        <v>43</v>
      </c>
      <c r="Y1032" t="s">
        <v>757</v>
      </c>
      <c r="Z1032" t="s">
        <v>43</v>
      </c>
      <c r="AA1032" t="s">
        <v>47</v>
      </c>
      <c r="AB1032" t="s">
        <v>48</v>
      </c>
      <c r="AC1032">
        <v>10.43</v>
      </c>
      <c r="AD1032" t="s">
        <v>43</v>
      </c>
      <c r="AE1032" t="s">
        <v>43</v>
      </c>
      <c r="AF1032">
        <v>10.43</v>
      </c>
      <c r="AG1032" t="s">
        <v>49</v>
      </c>
      <c r="AH1032">
        <v>10.43</v>
      </c>
      <c r="AI1032" t="s">
        <v>43</v>
      </c>
      <c r="AJ1032" t="s">
        <v>43</v>
      </c>
      <c r="AK1032">
        <v>10.43</v>
      </c>
      <c r="AL1032">
        <v>0</v>
      </c>
      <c r="AM1032" t="s">
        <v>2647</v>
      </c>
      <c r="AN1032" t="s">
        <v>43</v>
      </c>
      <c r="AO1032" t="s">
        <v>1242</v>
      </c>
      <c r="AP1032" t="s">
        <v>43</v>
      </c>
      <c r="AQ1032" t="s">
        <v>43</v>
      </c>
      <c r="AR1032" t="s">
        <v>3385</v>
      </c>
      <c r="AS1032" t="s">
        <v>43</v>
      </c>
      <c r="AT1032" t="str">
        <f>_xlfn.XLOOKUP(AO1032,Enrollees!A:A,Enrollees!E:E)</f>
        <v>Malik Clark</v>
      </c>
      <c r="AU1032" t="str">
        <f>_xlfn.XLOOKUP(AO1032,Enrollees!A:A,Enrollees!C:C)</f>
        <v>South Bend Heritage Foundation</v>
      </c>
      <c r="AV1032">
        <f>_xlfn.XLOOKUP(AO1032,Enrollees!A:A,Enrollees!F:F)</f>
        <v>5747035680</v>
      </c>
      <c r="AW1032" s="7">
        <f t="shared" si="16"/>
        <v>10.43</v>
      </c>
    </row>
    <row r="1033" spans="1:49" x14ac:dyDescent="0.2">
      <c r="A1033" t="s">
        <v>3609</v>
      </c>
      <c r="B1033" s="1">
        <v>44606.852361111109</v>
      </c>
      <c r="C1033" s="10">
        <v>44606</v>
      </c>
      <c r="D1033" t="s">
        <v>326</v>
      </c>
      <c r="E1033" s="2">
        <v>44606</v>
      </c>
      <c r="F1033" t="s">
        <v>327</v>
      </c>
      <c r="G1033" s="2">
        <v>44606</v>
      </c>
      <c r="H1033" t="s">
        <v>2113</v>
      </c>
      <c r="I1033" s="2">
        <v>44606</v>
      </c>
      <c r="J1033" t="s">
        <v>1830</v>
      </c>
      <c r="K1033" t="s">
        <v>742</v>
      </c>
      <c r="L1033" t="s">
        <v>560</v>
      </c>
      <c r="M1033" t="s">
        <v>561</v>
      </c>
      <c r="N1033" t="s">
        <v>562</v>
      </c>
      <c r="O1033" t="s">
        <v>43</v>
      </c>
      <c r="P1033" t="s">
        <v>44</v>
      </c>
      <c r="Q1033" t="s">
        <v>45</v>
      </c>
      <c r="R1033" t="s">
        <v>43</v>
      </c>
      <c r="S1033" t="s">
        <v>43</v>
      </c>
      <c r="T1033" t="s">
        <v>43</v>
      </c>
      <c r="U1033" t="s">
        <v>43</v>
      </c>
      <c r="V1033" t="s">
        <v>43</v>
      </c>
      <c r="W1033" t="s">
        <v>43</v>
      </c>
      <c r="X1033" t="s">
        <v>43</v>
      </c>
      <c r="Y1033" t="s">
        <v>757</v>
      </c>
      <c r="Z1033" t="s">
        <v>43</v>
      </c>
      <c r="AA1033" t="s">
        <v>47</v>
      </c>
      <c r="AB1033" t="s">
        <v>48</v>
      </c>
      <c r="AC1033">
        <v>15.13</v>
      </c>
      <c r="AD1033" t="s">
        <v>43</v>
      </c>
      <c r="AE1033" t="s">
        <v>43</v>
      </c>
      <c r="AF1033">
        <v>15.13</v>
      </c>
      <c r="AG1033" t="s">
        <v>49</v>
      </c>
      <c r="AH1033">
        <v>15.13</v>
      </c>
      <c r="AI1033" t="s">
        <v>43</v>
      </c>
      <c r="AJ1033" t="s">
        <v>43</v>
      </c>
      <c r="AK1033">
        <v>15.13</v>
      </c>
      <c r="AL1033">
        <v>0</v>
      </c>
      <c r="AM1033" t="s">
        <v>2647</v>
      </c>
      <c r="AN1033" t="s">
        <v>43</v>
      </c>
      <c r="AO1033" t="s">
        <v>1230</v>
      </c>
      <c r="AP1033" t="s">
        <v>43</v>
      </c>
      <c r="AQ1033" t="s">
        <v>43</v>
      </c>
      <c r="AR1033" t="s">
        <v>3488</v>
      </c>
      <c r="AS1033" t="s">
        <v>43</v>
      </c>
      <c r="AT1033" t="str">
        <f>_xlfn.XLOOKUP(AO1033,Enrollees!A:A,Enrollees!E:E)</f>
        <v>Sayvon McLeon</v>
      </c>
      <c r="AU1033" t="str">
        <f>_xlfn.XLOOKUP(AO1033,Enrollees!A:A,Enrollees!C:C)</f>
        <v>South Bend Heritage Foundation</v>
      </c>
      <c r="AV1033">
        <f>_xlfn.XLOOKUP(AO1033,Enrollees!A:A,Enrollees!F:F)</f>
        <v>5742568444</v>
      </c>
      <c r="AW1033" s="7">
        <f t="shared" si="16"/>
        <v>15.13</v>
      </c>
    </row>
    <row r="1034" spans="1:49" x14ac:dyDescent="0.2">
      <c r="A1034" t="s">
        <v>3610</v>
      </c>
      <c r="B1034" s="1">
        <v>44606.890138888892</v>
      </c>
      <c r="C1034" s="10">
        <v>44606</v>
      </c>
      <c r="D1034" t="s">
        <v>1783</v>
      </c>
      <c r="E1034" s="2">
        <v>44606</v>
      </c>
      <c r="F1034" t="s">
        <v>1696</v>
      </c>
      <c r="G1034" s="2">
        <v>44606</v>
      </c>
      <c r="H1034" t="s">
        <v>680</v>
      </c>
      <c r="I1034" s="2">
        <v>44606</v>
      </c>
      <c r="J1034" t="s">
        <v>782</v>
      </c>
      <c r="K1034" t="s">
        <v>742</v>
      </c>
      <c r="L1034" t="s">
        <v>560</v>
      </c>
      <c r="M1034" t="s">
        <v>561</v>
      </c>
      <c r="N1034" t="s">
        <v>562</v>
      </c>
      <c r="O1034" t="s">
        <v>43</v>
      </c>
      <c r="P1034" t="s">
        <v>44</v>
      </c>
      <c r="Q1034" t="s">
        <v>45</v>
      </c>
      <c r="R1034" t="s">
        <v>43</v>
      </c>
      <c r="S1034" t="s">
        <v>43</v>
      </c>
      <c r="T1034" t="s">
        <v>43</v>
      </c>
      <c r="U1034" t="s">
        <v>43</v>
      </c>
      <c r="V1034" t="s">
        <v>43</v>
      </c>
      <c r="W1034" t="s">
        <v>43</v>
      </c>
      <c r="X1034" t="s">
        <v>43</v>
      </c>
      <c r="Y1034" t="s">
        <v>757</v>
      </c>
      <c r="Z1034" t="s">
        <v>43</v>
      </c>
      <c r="AA1034" t="s">
        <v>47</v>
      </c>
      <c r="AB1034" t="s">
        <v>48</v>
      </c>
      <c r="AC1034">
        <v>27.81</v>
      </c>
      <c r="AD1034" t="s">
        <v>43</v>
      </c>
      <c r="AE1034" t="s">
        <v>43</v>
      </c>
      <c r="AF1034">
        <v>27.81</v>
      </c>
      <c r="AG1034" t="s">
        <v>49</v>
      </c>
      <c r="AH1034">
        <v>27.81</v>
      </c>
      <c r="AI1034" t="s">
        <v>43</v>
      </c>
      <c r="AJ1034" t="s">
        <v>43</v>
      </c>
      <c r="AK1034">
        <v>27.81</v>
      </c>
      <c r="AL1034">
        <v>0</v>
      </c>
      <c r="AM1034" t="s">
        <v>2689</v>
      </c>
      <c r="AN1034" t="s">
        <v>43</v>
      </c>
      <c r="AO1034" t="s">
        <v>1398</v>
      </c>
      <c r="AP1034" t="s">
        <v>43</v>
      </c>
      <c r="AQ1034" t="s">
        <v>43</v>
      </c>
      <c r="AR1034" t="s">
        <v>3404</v>
      </c>
      <c r="AS1034" t="s">
        <v>43</v>
      </c>
      <c r="AT1034" t="str">
        <f>_xlfn.XLOOKUP(AO1034,Enrollees!A:A,Enrollees!E:E)</f>
        <v>Fred Sexton</v>
      </c>
      <c r="AU1034" t="str">
        <f>_xlfn.XLOOKUP(AO1034,Enrollees!A:A,Enrollees!C:C)</f>
        <v>YWCA North Central Indiana</v>
      </c>
      <c r="AV1034">
        <f>_xlfn.XLOOKUP(AO1034,Enrollees!A:A,Enrollees!F:F)</f>
        <v>5743362351</v>
      </c>
      <c r="AW1034" s="7">
        <f t="shared" si="16"/>
        <v>27.81</v>
      </c>
    </row>
    <row r="1035" spans="1:49" x14ac:dyDescent="0.2">
      <c r="A1035" t="s">
        <v>3611</v>
      </c>
      <c r="B1035" s="1">
        <v>44607.037395833337</v>
      </c>
      <c r="C1035" s="10">
        <v>44607</v>
      </c>
      <c r="D1035" t="s">
        <v>3536</v>
      </c>
      <c r="E1035" s="2">
        <v>44606</v>
      </c>
      <c r="F1035" t="s">
        <v>153</v>
      </c>
      <c r="G1035" s="2">
        <v>44607</v>
      </c>
      <c r="H1035" t="s">
        <v>407</v>
      </c>
      <c r="I1035" s="2">
        <v>44606</v>
      </c>
      <c r="J1035" t="s">
        <v>175</v>
      </c>
      <c r="K1035" t="s">
        <v>742</v>
      </c>
      <c r="L1035" t="s">
        <v>560</v>
      </c>
      <c r="M1035" t="s">
        <v>561</v>
      </c>
      <c r="N1035" t="s">
        <v>562</v>
      </c>
      <c r="O1035" t="s">
        <v>43</v>
      </c>
      <c r="P1035" t="s">
        <v>44</v>
      </c>
      <c r="Q1035" t="s">
        <v>45</v>
      </c>
      <c r="R1035" t="s">
        <v>43</v>
      </c>
      <c r="S1035" t="s">
        <v>43</v>
      </c>
      <c r="T1035" t="s">
        <v>43</v>
      </c>
      <c r="U1035" t="s">
        <v>43</v>
      </c>
      <c r="V1035" t="s">
        <v>43</v>
      </c>
      <c r="W1035" t="s">
        <v>43</v>
      </c>
      <c r="X1035" t="s">
        <v>43</v>
      </c>
      <c r="Y1035" t="s">
        <v>757</v>
      </c>
      <c r="Z1035" t="s">
        <v>43</v>
      </c>
      <c r="AA1035" t="s">
        <v>47</v>
      </c>
      <c r="AB1035" t="s">
        <v>48</v>
      </c>
      <c r="AC1035">
        <v>9.11</v>
      </c>
      <c r="AD1035" t="s">
        <v>43</v>
      </c>
      <c r="AE1035" t="s">
        <v>43</v>
      </c>
      <c r="AF1035">
        <v>9.11</v>
      </c>
      <c r="AG1035" t="s">
        <v>49</v>
      </c>
      <c r="AH1035">
        <v>9.11</v>
      </c>
      <c r="AI1035" t="s">
        <v>43</v>
      </c>
      <c r="AJ1035" t="s">
        <v>43</v>
      </c>
      <c r="AK1035">
        <v>9.11</v>
      </c>
      <c r="AL1035">
        <v>0</v>
      </c>
      <c r="AM1035" t="s">
        <v>2666</v>
      </c>
      <c r="AN1035" t="s">
        <v>43</v>
      </c>
      <c r="AO1035" t="s">
        <v>1131</v>
      </c>
      <c r="AP1035" t="s">
        <v>43</v>
      </c>
      <c r="AQ1035" t="s">
        <v>43</v>
      </c>
      <c r="AR1035" t="s">
        <v>3612</v>
      </c>
      <c r="AS1035" t="s">
        <v>43</v>
      </c>
      <c r="AT1035" t="str">
        <f>_xlfn.XLOOKUP(AO1035,Enrollees!A:A,Enrollees!E:E)</f>
        <v>Nakeisha Caston</v>
      </c>
      <c r="AU1035" t="str">
        <f>_xlfn.XLOOKUP(AO1035,Enrollees!A:A,Enrollees!C:C)</f>
        <v>REAL Services</v>
      </c>
      <c r="AV1035">
        <f>_xlfn.XLOOKUP(AO1035,Enrollees!A:A,Enrollees!F:F)</f>
        <v>5749996765</v>
      </c>
      <c r="AW1035" s="7">
        <f t="shared" si="16"/>
        <v>9.11</v>
      </c>
    </row>
    <row r="1036" spans="1:49" x14ac:dyDescent="0.2">
      <c r="A1036" t="s">
        <v>3613</v>
      </c>
      <c r="B1036" s="1">
        <v>44607.063622685186</v>
      </c>
      <c r="C1036" s="10">
        <v>44607</v>
      </c>
      <c r="D1036" t="s">
        <v>1688</v>
      </c>
      <c r="E1036" s="2">
        <v>44606</v>
      </c>
      <c r="F1036" t="s">
        <v>82</v>
      </c>
      <c r="G1036" s="2">
        <v>44607</v>
      </c>
      <c r="H1036" t="s">
        <v>476</v>
      </c>
      <c r="I1036" s="2">
        <v>44606</v>
      </c>
      <c r="J1036" t="s">
        <v>368</v>
      </c>
      <c r="K1036" t="s">
        <v>742</v>
      </c>
      <c r="L1036" t="s">
        <v>560</v>
      </c>
      <c r="M1036" t="s">
        <v>561</v>
      </c>
      <c r="N1036" t="s">
        <v>562</v>
      </c>
      <c r="O1036" t="s">
        <v>43</v>
      </c>
      <c r="P1036" t="s">
        <v>44</v>
      </c>
      <c r="Q1036" t="s">
        <v>45</v>
      </c>
      <c r="R1036" t="s">
        <v>43</v>
      </c>
      <c r="S1036" t="s">
        <v>43</v>
      </c>
      <c r="T1036" t="s">
        <v>43</v>
      </c>
      <c r="U1036" t="s">
        <v>43</v>
      </c>
      <c r="V1036" t="s">
        <v>43</v>
      </c>
      <c r="W1036" t="s">
        <v>43</v>
      </c>
      <c r="X1036" t="s">
        <v>43</v>
      </c>
      <c r="Y1036" t="s">
        <v>757</v>
      </c>
      <c r="Z1036" t="s">
        <v>43</v>
      </c>
      <c r="AA1036" t="s">
        <v>47</v>
      </c>
      <c r="AB1036" t="s">
        <v>48</v>
      </c>
      <c r="AC1036">
        <v>12.45</v>
      </c>
      <c r="AD1036" t="s">
        <v>43</v>
      </c>
      <c r="AE1036" t="s">
        <v>43</v>
      </c>
      <c r="AF1036">
        <v>12.45</v>
      </c>
      <c r="AG1036" t="s">
        <v>49</v>
      </c>
      <c r="AH1036">
        <v>12.45</v>
      </c>
      <c r="AI1036" t="s">
        <v>43</v>
      </c>
      <c r="AJ1036" t="s">
        <v>43</v>
      </c>
      <c r="AK1036">
        <v>12.45</v>
      </c>
      <c r="AL1036">
        <v>0</v>
      </c>
      <c r="AM1036" t="s">
        <v>3367</v>
      </c>
      <c r="AN1036" t="s">
        <v>43</v>
      </c>
      <c r="AO1036" t="s">
        <v>1166</v>
      </c>
      <c r="AP1036" t="s">
        <v>43</v>
      </c>
      <c r="AQ1036" t="s">
        <v>43</v>
      </c>
      <c r="AR1036" t="s">
        <v>3402</v>
      </c>
      <c r="AS1036" t="s">
        <v>43</v>
      </c>
      <c r="AT1036" t="str">
        <f>_xlfn.XLOOKUP(AO1036,Enrollees!A:A,Enrollees!E:E)</f>
        <v>Adessa Kubley</v>
      </c>
      <c r="AU1036" t="str">
        <f>_xlfn.XLOOKUP(AO1036,Enrollees!A:A,Enrollees!C:C)</f>
        <v>Hope Ministries</v>
      </c>
      <c r="AV1036">
        <f>_xlfn.XLOOKUP(AO1036,Enrollees!A:A,Enrollees!F:F)</f>
        <v>5745148245</v>
      </c>
      <c r="AW1036" s="7">
        <f t="shared" si="16"/>
        <v>12.45</v>
      </c>
    </row>
    <row r="1037" spans="1:49" x14ac:dyDescent="0.2">
      <c r="A1037" t="s">
        <v>3614</v>
      </c>
      <c r="B1037" s="1">
        <v>44607.075740740744</v>
      </c>
      <c r="C1037" s="10">
        <v>44607</v>
      </c>
      <c r="D1037" t="s">
        <v>2082</v>
      </c>
      <c r="E1037" s="2">
        <v>44606</v>
      </c>
      <c r="F1037" t="s">
        <v>2542</v>
      </c>
      <c r="G1037" s="2">
        <v>44607</v>
      </c>
      <c r="H1037" t="s">
        <v>1871</v>
      </c>
      <c r="I1037" s="2">
        <v>44606</v>
      </c>
      <c r="J1037" t="s">
        <v>2467</v>
      </c>
      <c r="K1037" t="s">
        <v>742</v>
      </c>
      <c r="L1037" t="s">
        <v>560</v>
      </c>
      <c r="M1037" t="s">
        <v>561</v>
      </c>
      <c r="N1037" t="s">
        <v>562</v>
      </c>
      <c r="O1037" t="s">
        <v>43</v>
      </c>
      <c r="P1037" t="s">
        <v>44</v>
      </c>
      <c r="Q1037" t="s">
        <v>45</v>
      </c>
      <c r="R1037" t="s">
        <v>43</v>
      </c>
      <c r="S1037" t="s">
        <v>43</v>
      </c>
      <c r="T1037" t="s">
        <v>43</v>
      </c>
      <c r="U1037" t="s">
        <v>43</v>
      </c>
      <c r="V1037" t="s">
        <v>43</v>
      </c>
      <c r="W1037" t="s">
        <v>43</v>
      </c>
      <c r="X1037" t="s">
        <v>43</v>
      </c>
      <c r="Y1037" t="s">
        <v>757</v>
      </c>
      <c r="Z1037" t="s">
        <v>43</v>
      </c>
      <c r="AA1037" t="s">
        <v>47</v>
      </c>
      <c r="AB1037" t="s">
        <v>48</v>
      </c>
      <c r="AC1037">
        <v>18.45</v>
      </c>
      <c r="AD1037" t="s">
        <v>43</v>
      </c>
      <c r="AE1037" t="s">
        <v>43</v>
      </c>
      <c r="AF1037">
        <v>18.45</v>
      </c>
      <c r="AG1037" t="s">
        <v>49</v>
      </c>
      <c r="AH1037">
        <v>18.45</v>
      </c>
      <c r="AI1037" t="s">
        <v>43</v>
      </c>
      <c r="AJ1037" t="s">
        <v>43</v>
      </c>
      <c r="AK1037">
        <v>18.45</v>
      </c>
      <c r="AL1037">
        <v>0</v>
      </c>
      <c r="AM1037" t="s">
        <v>2647</v>
      </c>
      <c r="AN1037" t="s">
        <v>43</v>
      </c>
      <c r="AO1037" t="s">
        <v>1266</v>
      </c>
      <c r="AP1037" t="s">
        <v>43</v>
      </c>
      <c r="AQ1037" t="s">
        <v>43</v>
      </c>
      <c r="AR1037" t="s">
        <v>3385</v>
      </c>
      <c r="AS1037" t="s">
        <v>43</v>
      </c>
      <c r="AT1037" t="str">
        <f>_xlfn.XLOOKUP(AO1037,Enrollees!A:A,Enrollees!E:E)</f>
        <v>Shari  Foster </v>
      </c>
      <c r="AU1037" t="str">
        <f>_xlfn.XLOOKUP(AO1037,Enrollees!A:A,Enrollees!C:C)</f>
        <v>South Bend Heritage Foundation</v>
      </c>
      <c r="AV1037">
        <f>_xlfn.XLOOKUP(AO1037,Enrollees!A:A,Enrollees!F:F)</f>
        <v>5743236819</v>
      </c>
      <c r="AW1037" s="7">
        <f t="shared" si="16"/>
        <v>18.45</v>
      </c>
    </row>
    <row r="1038" spans="1:49" x14ac:dyDescent="0.2">
      <c r="A1038" t="s">
        <v>3615</v>
      </c>
      <c r="B1038" s="1">
        <v>44607.078738425924</v>
      </c>
      <c r="C1038" s="10">
        <v>44607</v>
      </c>
      <c r="D1038" t="s">
        <v>3616</v>
      </c>
      <c r="E1038" s="2">
        <v>44606</v>
      </c>
      <c r="F1038" t="s">
        <v>2149</v>
      </c>
      <c r="G1038" s="2">
        <v>44607</v>
      </c>
      <c r="H1038" t="s">
        <v>2032</v>
      </c>
      <c r="I1038" s="2">
        <v>44606</v>
      </c>
      <c r="J1038" t="s">
        <v>1686</v>
      </c>
      <c r="K1038" t="s">
        <v>742</v>
      </c>
      <c r="L1038" t="s">
        <v>560</v>
      </c>
      <c r="M1038" t="s">
        <v>561</v>
      </c>
      <c r="N1038" t="s">
        <v>562</v>
      </c>
      <c r="O1038" t="s">
        <v>43</v>
      </c>
      <c r="P1038" t="s">
        <v>44</v>
      </c>
      <c r="Q1038" t="s">
        <v>45</v>
      </c>
      <c r="R1038" t="s">
        <v>43</v>
      </c>
      <c r="S1038" t="s">
        <v>43</v>
      </c>
      <c r="T1038" t="s">
        <v>43</v>
      </c>
      <c r="U1038" t="s">
        <v>43</v>
      </c>
      <c r="V1038" t="s">
        <v>43</v>
      </c>
      <c r="W1038" t="s">
        <v>43</v>
      </c>
      <c r="X1038" t="s">
        <v>43</v>
      </c>
      <c r="Y1038" t="s">
        <v>757</v>
      </c>
      <c r="Z1038" t="s">
        <v>43</v>
      </c>
      <c r="AA1038" t="s">
        <v>47</v>
      </c>
      <c r="AB1038" t="s">
        <v>48</v>
      </c>
      <c r="AC1038">
        <v>14.91</v>
      </c>
      <c r="AD1038" t="s">
        <v>43</v>
      </c>
      <c r="AE1038" t="s">
        <v>43</v>
      </c>
      <c r="AF1038">
        <v>14.91</v>
      </c>
      <c r="AG1038" t="s">
        <v>49</v>
      </c>
      <c r="AH1038">
        <v>14.91</v>
      </c>
      <c r="AI1038" t="s">
        <v>43</v>
      </c>
      <c r="AJ1038" t="s">
        <v>43</v>
      </c>
      <c r="AK1038">
        <v>14.91</v>
      </c>
      <c r="AL1038">
        <v>0</v>
      </c>
      <c r="AM1038" t="s">
        <v>2689</v>
      </c>
      <c r="AN1038" t="s">
        <v>43</v>
      </c>
      <c r="AO1038" t="s">
        <v>1398</v>
      </c>
      <c r="AP1038" t="s">
        <v>43</v>
      </c>
      <c r="AQ1038" t="s">
        <v>43</v>
      </c>
      <c r="AR1038" t="s">
        <v>3404</v>
      </c>
      <c r="AS1038" t="s">
        <v>43</v>
      </c>
      <c r="AT1038" t="str">
        <f>_xlfn.XLOOKUP(AO1038,Enrollees!A:A,Enrollees!E:E)</f>
        <v>Fred Sexton</v>
      </c>
      <c r="AU1038" t="str">
        <f>_xlfn.XLOOKUP(AO1038,Enrollees!A:A,Enrollees!C:C)</f>
        <v>YWCA North Central Indiana</v>
      </c>
      <c r="AV1038">
        <f>_xlfn.XLOOKUP(AO1038,Enrollees!A:A,Enrollees!F:F)</f>
        <v>5743362351</v>
      </c>
      <c r="AW1038" s="7">
        <f t="shared" si="16"/>
        <v>14.91</v>
      </c>
    </row>
    <row r="1039" spans="1:49" x14ac:dyDescent="0.2">
      <c r="A1039" t="s">
        <v>3617</v>
      </c>
      <c r="B1039" s="1">
        <v>44607.111724537041</v>
      </c>
      <c r="C1039" s="10">
        <v>44607</v>
      </c>
      <c r="D1039" t="s">
        <v>2262</v>
      </c>
      <c r="E1039" s="2">
        <v>44606</v>
      </c>
      <c r="F1039" t="s">
        <v>215</v>
      </c>
      <c r="G1039" s="2">
        <v>44607</v>
      </c>
      <c r="H1039" t="s">
        <v>3504</v>
      </c>
      <c r="I1039" s="2">
        <v>44606</v>
      </c>
      <c r="J1039" t="s">
        <v>1645</v>
      </c>
      <c r="K1039" t="s">
        <v>742</v>
      </c>
      <c r="L1039" t="s">
        <v>560</v>
      </c>
      <c r="M1039" t="s">
        <v>561</v>
      </c>
      <c r="N1039" t="s">
        <v>562</v>
      </c>
      <c r="O1039" t="s">
        <v>43</v>
      </c>
      <c r="P1039" t="s">
        <v>44</v>
      </c>
      <c r="Q1039" t="s">
        <v>45</v>
      </c>
      <c r="R1039" t="s">
        <v>43</v>
      </c>
      <c r="S1039" t="s">
        <v>43</v>
      </c>
      <c r="T1039" t="s">
        <v>43</v>
      </c>
      <c r="U1039" t="s">
        <v>43</v>
      </c>
      <c r="V1039" t="s">
        <v>43</v>
      </c>
      <c r="W1039" t="s">
        <v>43</v>
      </c>
      <c r="X1039" t="s">
        <v>43</v>
      </c>
      <c r="Y1039" t="s">
        <v>757</v>
      </c>
      <c r="Z1039" t="s">
        <v>43</v>
      </c>
      <c r="AA1039" t="s">
        <v>47</v>
      </c>
      <c r="AB1039" t="s">
        <v>48</v>
      </c>
      <c r="AC1039">
        <v>8.5</v>
      </c>
      <c r="AD1039" t="s">
        <v>43</v>
      </c>
      <c r="AE1039" t="s">
        <v>43</v>
      </c>
      <c r="AF1039">
        <v>8.5</v>
      </c>
      <c r="AG1039" t="s">
        <v>49</v>
      </c>
      <c r="AH1039">
        <v>8.5</v>
      </c>
      <c r="AI1039" t="s">
        <v>43</v>
      </c>
      <c r="AJ1039" t="s">
        <v>43</v>
      </c>
      <c r="AK1039">
        <v>8.5</v>
      </c>
      <c r="AL1039">
        <v>0</v>
      </c>
      <c r="AM1039" t="s">
        <v>3367</v>
      </c>
      <c r="AN1039" t="s">
        <v>43</v>
      </c>
      <c r="AO1039" t="s">
        <v>1166</v>
      </c>
      <c r="AP1039" t="s">
        <v>43</v>
      </c>
      <c r="AQ1039" t="s">
        <v>43</v>
      </c>
      <c r="AR1039" t="s">
        <v>3402</v>
      </c>
      <c r="AS1039" t="s">
        <v>43</v>
      </c>
      <c r="AT1039" t="str">
        <f>_xlfn.XLOOKUP(AO1039,Enrollees!A:A,Enrollees!E:E)</f>
        <v>Adessa Kubley</v>
      </c>
      <c r="AU1039" t="str">
        <f>_xlfn.XLOOKUP(AO1039,Enrollees!A:A,Enrollees!C:C)</f>
        <v>Hope Ministries</v>
      </c>
      <c r="AV1039">
        <f>_xlfn.XLOOKUP(AO1039,Enrollees!A:A,Enrollees!F:F)</f>
        <v>5745148245</v>
      </c>
      <c r="AW1039" s="7">
        <f t="shared" si="16"/>
        <v>8.5</v>
      </c>
    </row>
    <row r="1040" spans="1:49" x14ac:dyDescent="0.2">
      <c r="A1040" t="s">
        <v>3618</v>
      </c>
      <c r="B1040" s="1">
        <v>44607.142754629633</v>
      </c>
      <c r="C1040" s="10">
        <v>44607</v>
      </c>
      <c r="D1040" t="s">
        <v>3619</v>
      </c>
      <c r="E1040" s="2">
        <v>44606</v>
      </c>
      <c r="F1040" t="s">
        <v>164</v>
      </c>
      <c r="G1040" s="2">
        <v>44607</v>
      </c>
      <c r="H1040" t="s">
        <v>1961</v>
      </c>
      <c r="I1040" s="2">
        <v>44606</v>
      </c>
      <c r="J1040" t="s">
        <v>187</v>
      </c>
      <c r="K1040" t="s">
        <v>742</v>
      </c>
      <c r="L1040" t="s">
        <v>560</v>
      </c>
      <c r="M1040" t="s">
        <v>561</v>
      </c>
      <c r="N1040" t="s">
        <v>562</v>
      </c>
      <c r="O1040" t="s">
        <v>43</v>
      </c>
      <c r="P1040" t="s">
        <v>44</v>
      </c>
      <c r="Q1040" t="s">
        <v>45</v>
      </c>
      <c r="R1040" t="s">
        <v>43</v>
      </c>
      <c r="S1040" t="s">
        <v>43</v>
      </c>
      <c r="T1040" t="s">
        <v>43</v>
      </c>
      <c r="U1040" t="s">
        <v>43</v>
      </c>
      <c r="V1040" t="s">
        <v>43</v>
      </c>
      <c r="W1040" t="s">
        <v>43</v>
      </c>
      <c r="X1040" t="s">
        <v>43</v>
      </c>
      <c r="Y1040" t="s">
        <v>757</v>
      </c>
      <c r="Z1040" t="s">
        <v>43</v>
      </c>
      <c r="AA1040" t="s">
        <v>47</v>
      </c>
      <c r="AB1040" t="s">
        <v>48</v>
      </c>
      <c r="AC1040">
        <v>9.44</v>
      </c>
      <c r="AD1040" t="s">
        <v>43</v>
      </c>
      <c r="AE1040" t="s">
        <v>43</v>
      </c>
      <c r="AF1040">
        <v>9.44</v>
      </c>
      <c r="AG1040" t="s">
        <v>49</v>
      </c>
      <c r="AH1040">
        <v>9.44</v>
      </c>
      <c r="AI1040" t="s">
        <v>43</v>
      </c>
      <c r="AJ1040" t="s">
        <v>43</v>
      </c>
      <c r="AK1040">
        <v>9.44</v>
      </c>
      <c r="AL1040">
        <v>0</v>
      </c>
      <c r="AM1040" t="s">
        <v>2647</v>
      </c>
      <c r="AN1040" t="s">
        <v>43</v>
      </c>
      <c r="AO1040" t="s">
        <v>1266</v>
      </c>
      <c r="AP1040" t="s">
        <v>43</v>
      </c>
      <c r="AQ1040" t="s">
        <v>43</v>
      </c>
      <c r="AR1040" t="s">
        <v>3385</v>
      </c>
      <c r="AS1040" t="s">
        <v>43</v>
      </c>
      <c r="AT1040" t="str">
        <f>_xlfn.XLOOKUP(AO1040,Enrollees!A:A,Enrollees!E:E)</f>
        <v>Shari  Foster </v>
      </c>
      <c r="AU1040" t="str">
        <f>_xlfn.XLOOKUP(AO1040,Enrollees!A:A,Enrollees!C:C)</f>
        <v>South Bend Heritage Foundation</v>
      </c>
      <c r="AV1040">
        <f>_xlfn.XLOOKUP(AO1040,Enrollees!A:A,Enrollees!F:F)</f>
        <v>5743236819</v>
      </c>
      <c r="AW1040" s="7">
        <f t="shared" si="16"/>
        <v>9.44</v>
      </c>
    </row>
    <row r="1041" spans="1:49" x14ac:dyDescent="0.2">
      <c r="A1041" t="s">
        <v>3620</v>
      </c>
      <c r="B1041" s="1">
        <v>44607.16306712963</v>
      </c>
      <c r="C1041" s="10">
        <v>44607</v>
      </c>
      <c r="D1041" t="s">
        <v>1757</v>
      </c>
      <c r="E1041" s="2">
        <v>44606</v>
      </c>
      <c r="F1041" t="s">
        <v>1653</v>
      </c>
      <c r="G1041" s="2">
        <v>44607</v>
      </c>
      <c r="H1041" t="s">
        <v>2072</v>
      </c>
      <c r="I1041" s="2">
        <v>44606</v>
      </c>
      <c r="J1041" t="s">
        <v>128</v>
      </c>
      <c r="K1041" t="s">
        <v>742</v>
      </c>
      <c r="L1041" t="s">
        <v>560</v>
      </c>
      <c r="M1041" t="s">
        <v>561</v>
      </c>
      <c r="N1041" t="s">
        <v>562</v>
      </c>
      <c r="O1041" t="s">
        <v>43</v>
      </c>
      <c r="P1041" t="s">
        <v>44</v>
      </c>
      <c r="Q1041" t="s">
        <v>45</v>
      </c>
      <c r="R1041" t="s">
        <v>43</v>
      </c>
      <c r="S1041" t="s">
        <v>43</v>
      </c>
      <c r="T1041" t="s">
        <v>43</v>
      </c>
      <c r="U1041" t="s">
        <v>43</v>
      </c>
      <c r="V1041" t="s">
        <v>43</v>
      </c>
      <c r="W1041" t="s">
        <v>43</v>
      </c>
      <c r="X1041" t="s">
        <v>43</v>
      </c>
      <c r="Y1041" t="s">
        <v>757</v>
      </c>
      <c r="Z1041" t="s">
        <v>43</v>
      </c>
      <c r="AA1041" t="s">
        <v>47</v>
      </c>
      <c r="AB1041" t="s">
        <v>48</v>
      </c>
      <c r="AC1041">
        <v>16.07</v>
      </c>
      <c r="AD1041" t="s">
        <v>43</v>
      </c>
      <c r="AE1041" t="s">
        <v>43</v>
      </c>
      <c r="AF1041">
        <v>16.07</v>
      </c>
      <c r="AG1041" t="s">
        <v>49</v>
      </c>
      <c r="AH1041">
        <v>16.07</v>
      </c>
      <c r="AI1041" t="s">
        <v>43</v>
      </c>
      <c r="AJ1041" t="s">
        <v>43</v>
      </c>
      <c r="AK1041">
        <v>16.07</v>
      </c>
      <c r="AL1041">
        <v>0</v>
      </c>
      <c r="AM1041" t="s">
        <v>3799</v>
      </c>
      <c r="AN1041" t="s">
        <v>43</v>
      </c>
      <c r="AO1041" t="s">
        <v>3601</v>
      </c>
      <c r="AP1041" t="s">
        <v>43</v>
      </c>
      <c r="AQ1041" t="s">
        <v>43</v>
      </c>
      <c r="AR1041" t="s">
        <v>3602</v>
      </c>
      <c r="AS1041" t="s">
        <v>43</v>
      </c>
      <c r="AT1041" t="str">
        <f>_xlfn.XLOOKUP(AO1041,Enrollees!A:A,Enrollees!E:E)</f>
        <v>Felicity  Gillon</v>
      </c>
      <c r="AU1041" t="str">
        <f>_xlfn.XLOOKUP(AO1041,Enrollees!A:A,Enrollees!C:C)</f>
        <v>Catholic Charities</v>
      </c>
      <c r="AV1041">
        <f>_xlfn.XLOOKUP(AO1041,Enrollees!A:A,Enrollees!F:F)</f>
        <v>5744041242</v>
      </c>
      <c r="AW1041" s="7">
        <f t="shared" si="16"/>
        <v>16.07</v>
      </c>
    </row>
    <row r="1042" spans="1:49" x14ac:dyDescent="0.2">
      <c r="A1042" t="s">
        <v>3645</v>
      </c>
      <c r="B1042" s="1">
        <v>44607.607025462959</v>
      </c>
      <c r="C1042" s="10">
        <v>44607</v>
      </c>
      <c r="D1042" t="s">
        <v>68</v>
      </c>
      <c r="E1042" s="2">
        <v>44607</v>
      </c>
      <c r="F1042" t="s">
        <v>1651</v>
      </c>
      <c r="G1042" s="2">
        <v>44607</v>
      </c>
      <c r="H1042" t="s">
        <v>263</v>
      </c>
      <c r="I1042" s="2">
        <v>44607</v>
      </c>
      <c r="J1042" t="s">
        <v>264</v>
      </c>
      <c r="K1042" t="s">
        <v>742</v>
      </c>
      <c r="L1042" t="s">
        <v>560</v>
      </c>
      <c r="M1042" t="s">
        <v>561</v>
      </c>
      <c r="N1042" t="s">
        <v>562</v>
      </c>
      <c r="O1042" t="s">
        <v>43</v>
      </c>
      <c r="P1042" t="s">
        <v>44</v>
      </c>
      <c r="Q1042" t="s">
        <v>45</v>
      </c>
      <c r="R1042" t="s">
        <v>43</v>
      </c>
      <c r="S1042" t="s">
        <v>43</v>
      </c>
      <c r="T1042" t="s">
        <v>43</v>
      </c>
      <c r="U1042" t="s">
        <v>43</v>
      </c>
      <c r="V1042" t="s">
        <v>43</v>
      </c>
      <c r="W1042" t="s">
        <v>43</v>
      </c>
      <c r="X1042" t="s">
        <v>43</v>
      </c>
      <c r="Y1042" t="s">
        <v>757</v>
      </c>
      <c r="Z1042" t="s">
        <v>43</v>
      </c>
      <c r="AA1042" t="s">
        <v>47</v>
      </c>
      <c r="AB1042" t="s">
        <v>48</v>
      </c>
      <c r="AC1042">
        <v>17.170000000000002</v>
      </c>
      <c r="AD1042" t="s">
        <v>43</v>
      </c>
      <c r="AE1042" t="s">
        <v>43</v>
      </c>
      <c r="AF1042">
        <v>17.170000000000002</v>
      </c>
      <c r="AG1042" t="s">
        <v>49</v>
      </c>
      <c r="AH1042">
        <v>17.170000000000002</v>
      </c>
      <c r="AI1042" t="s">
        <v>43</v>
      </c>
      <c r="AJ1042" t="s">
        <v>43</v>
      </c>
      <c r="AK1042">
        <v>17.170000000000002</v>
      </c>
      <c r="AL1042">
        <v>0</v>
      </c>
      <c r="AM1042" t="s">
        <v>2666</v>
      </c>
      <c r="AN1042" t="s">
        <v>43</v>
      </c>
      <c r="AO1042" t="s">
        <v>1120</v>
      </c>
      <c r="AP1042" t="s">
        <v>43</v>
      </c>
      <c r="AQ1042" t="s">
        <v>43</v>
      </c>
      <c r="AR1042" s="3" t="s">
        <v>3416</v>
      </c>
      <c r="AS1042" t="s">
        <v>43</v>
      </c>
      <c r="AT1042" t="str">
        <f>_xlfn.XLOOKUP(AO1042,Enrollees!A:A,Enrollees!E:E)</f>
        <v>Odell Burnett, Jr.</v>
      </c>
      <c r="AU1042" t="str">
        <f>_xlfn.XLOOKUP(AO1042,Enrollees!A:A,Enrollees!C:C)</f>
        <v>REAL Services</v>
      </c>
      <c r="AV1042">
        <f>_xlfn.XLOOKUP(AO1042,Enrollees!A:A,Enrollees!F:F)</f>
        <v>5747100228</v>
      </c>
      <c r="AW1042" s="7">
        <f t="shared" si="16"/>
        <v>17.170000000000002</v>
      </c>
    </row>
    <row r="1043" spans="1:49" x14ac:dyDescent="0.2">
      <c r="A1043" t="s">
        <v>3646</v>
      </c>
      <c r="B1043" s="1">
        <v>44607.623831018522</v>
      </c>
      <c r="C1043" s="10">
        <v>44607</v>
      </c>
      <c r="D1043" t="s">
        <v>1892</v>
      </c>
      <c r="E1043" s="2">
        <v>44607</v>
      </c>
      <c r="F1043" t="s">
        <v>1925</v>
      </c>
      <c r="G1043" s="2">
        <v>44607</v>
      </c>
      <c r="H1043" t="s">
        <v>57</v>
      </c>
      <c r="I1043" s="2">
        <v>44607</v>
      </c>
      <c r="J1043" t="s">
        <v>58</v>
      </c>
      <c r="K1043" t="s">
        <v>742</v>
      </c>
      <c r="L1043" t="s">
        <v>560</v>
      </c>
      <c r="M1043" t="s">
        <v>561</v>
      </c>
      <c r="N1043" t="s">
        <v>562</v>
      </c>
      <c r="O1043" t="s">
        <v>43</v>
      </c>
      <c r="P1043" t="s">
        <v>44</v>
      </c>
      <c r="Q1043" t="s">
        <v>45</v>
      </c>
      <c r="R1043" t="s">
        <v>43</v>
      </c>
      <c r="S1043" t="s">
        <v>43</v>
      </c>
      <c r="T1043" t="s">
        <v>43</v>
      </c>
      <c r="U1043" t="s">
        <v>43</v>
      </c>
      <c r="V1043" t="s">
        <v>43</v>
      </c>
      <c r="W1043" t="s">
        <v>43</v>
      </c>
      <c r="X1043" t="s">
        <v>43</v>
      </c>
      <c r="Y1043" t="s">
        <v>757</v>
      </c>
      <c r="Z1043" t="s">
        <v>43</v>
      </c>
      <c r="AA1043" t="s">
        <v>47</v>
      </c>
      <c r="AB1043" t="s">
        <v>48</v>
      </c>
      <c r="AC1043">
        <v>9.64</v>
      </c>
      <c r="AD1043" t="s">
        <v>43</v>
      </c>
      <c r="AE1043" t="s">
        <v>43</v>
      </c>
      <c r="AF1043">
        <v>9.64</v>
      </c>
      <c r="AG1043" t="s">
        <v>49</v>
      </c>
      <c r="AH1043">
        <v>9.64</v>
      </c>
      <c r="AI1043" t="s">
        <v>43</v>
      </c>
      <c r="AJ1043" t="s">
        <v>43</v>
      </c>
      <c r="AK1043">
        <v>9.64</v>
      </c>
      <c r="AL1043">
        <v>0</v>
      </c>
      <c r="AM1043" t="s">
        <v>2666</v>
      </c>
      <c r="AN1043" t="s">
        <v>43</v>
      </c>
      <c r="AO1043" t="s">
        <v>1131</v>
      </c>
      <c r="AP1043" t="s">
        <v>43</v>
      </c>
      <c r="AQ1043" t="s">
        <v>43</v>
      </c>
      <c r="AR1043" t="s">
        <v>3612</v>
      </c>
      <c r="AS1043" t="s">
        <v>43</v>
      </c>
      <c r="AT1043" t="str">
        <f>_xlfn.XLOOKUP(AO1043,Enrollees!A:A,Enrollees!E:E)</f>
        <v>Nakeisha Caston</v>
      </c>
      <c r="AU1043" t="str">
        <f>_xlfn.XLOOKUP(AO1043,Enrollees!A:A,Enrollees!C:C)</f>
        <v>REAL Services</v>
      </c>
      <c r="AV1043">
        <f>_xlfn.XLOOKUP(AO1043,Enrollees!A:A,Enrollees!F:F)</f>
        <v>5749996765</v>
      </c>
      <c r="AW1043" s="7">
        <f t="shared" si="16"/>
        <v>9.64</v>
      </c>
    </row>
    <row r="1044" spans="1:49" x14ac:dyDescent="0.2">
      <c r="A1044" t="s">
        <v>3647</v>
      </c>
      <c r="B1044" s="1">
        <v>44607.640879629631</v>
      </c>
      <c r="C1044" s="10">
        <v>44607</v>
      </c>
      <c r="D1044" t="s">
        <v>1642</v>
      </c>
      <c r="E1044" s="2">
        <v>44607</v>
      </c>
      <c r="F1044" t="s">
        <v>3648</v>
      </c>
      <c r="G1044" s="2">
        <v>44607</v>
      </c>
      <c r="H1044" t="s">
        <v>202</v>
      </c>
      <c r="I1044" s="2">
        <v>44607</v>
      </c>
      <c r="J1044" t="s">
        <v>3649</v>
      </c>
      <c r="K1044" t="s">
        <v>742</v>
      </c>
      <c r="L1044" t="s">
        <v>560</v>
      </c>
      <c r="M1044" t="s">
        <v>561</v>
      </c>
      <c r="N1044" t="s">
        <v>562</v>
      </c>
      <c r="O1044" t="s">
        <v>43</v>
      </c>
      <c r="P1044" t="s">
        <v>44</v>
      </c>
      <c r="Q1044" t="s">
        <v>45</v>
      </c>
      <c r="R1044" t="s">
        <v>43</v>
      </c>
      <c r="S1044" t="s">
        <v>43</v>
      </c>
      <c r="T1044" t="s">
        <v>43</v>
      </c>
      <c r="U1044" t="s">
        <v>43</v>
      </c>
      <c r="V1044" t="s">
        <v>43</v>
      </c>
      <c r="W1044" t="s">
        <v>43</v>
      </c>
      <c r="X1044" t="s">
        <v>43</v>
      </c>
      <c r="Y1044" t="s">
        <v>757</v>
      </c>
      <c r="Z1044" t="s">
        <v>43</v>
      </c>
      <c r="AA1044" t="s">
        <v>47</v>
      </c>
      <c r="AB1044" t="s">
        <v>48</v>
      </c>
      <c r="AC1044">
        <v>10.69</v>
      </c>
      <c r="AD1044" t="s">
        <v>43</v>
      </c>
      <c r="AE1044" t="s">
        <v>43</v>
      </c>
      <c r="AF1044">
        <v>10.69</v>
      </c>
      <c r="AG1044" t="s">
        <v>49</v>
      </c>
      <c r="AH1044">
        <v>10.69</v>
      </c>
      <c r="AI1044" t="s">
        <v>43</v>
      </c>
      <c r="AJ1044" t="s">
        <v>43</v>
      </c>
      <c r="AK1044">
        <v>10.69</v>
      </c>
      <c r="AL1044">
        <v>0</v>
      </c>
      <c r="AM1044" t="s">
        <v>2666</v>
      </c>
      <c r="AN1044" t="s">
        <v>43</v>
      </c>
      <c r="AO1044" t="s">
        <v>1120</v>
      </c>
      <c r="AP1044" t="s">
        <v>43</v>
      </c>
      <c r="AQ1044" t="s">
        <v>43</v>
      </c>
      <c r="AR1044" s="3" t="s">
        <v>3416</v>
      </c>
      <c r="AS1044" t="s">
        <v>43</v>
      </c>
      <c r="AT1044" t="str">
        <f>_xlfn.XLOOKUP(AO1044,Enrollees!A:A,Enrollees!E:E)</f>
        <v>Odell Burnett, Jr.</v>
      </c>
      <c r="AU1044" t="str">
        <f>_xlfn.XLOOKUP(AO1044,Enrollees!A:A,Enrollees!C:C)</f>
        <v>REAL Services</v>
      </c>
      <c r="AV1044">
        <f>_xlfn.XLOOKUP(AO1044,Enrollees!A:A,Enrollees!F:F)</f>
        <v>5747100228</v>
      </c>
      <c r="AW1044" s="7">
        <f t="shared" si="16"/>
        <v>10.69</v>
      </c>
    </row>
    <row r="1045" spans="1:49" x14ac:dyDescent="0.2">
      <c r="A1045" t="s">
        <v>3650</v>
      </c>
      <c r="B1045" s="1">
        <v>44607.672326388885</v>
      </c>
      <c r="C1045" s="10">
        <v>44607</v>
      </c>
      <c r="D1045" t="s">
        <v>512</v>
      </c>
      <c r="E1045" s="2">
        <v>44607</v>
      </c>
      <c r="F1045" t="s">
        <v>564</v>
      </c>
      <c r="G1045" s="2">
        <v>44607</v>
      </c>
      <c r="H1045" t="s">
        <v>441</v>
      </c>
      <c r="I1045" s="2">
        <v>44607</v>
      </c>
      <c r="J1045" t="s">
        <v>431</v>
      </c>
      <c r="K1045" t="s">
        <v>742</v>
      </c>
      <c r="L1045" t="s">
        <v>560</v>
      </c>
      <c r="M1045" t="s">
        <v>561</v>
      </c>
      <c r="N1045" t="s">
        <v>562</v>
      </c>
      <c r="O1045" t="s">
        <v>43</v>
      </c>
      <c r="P1045" t="s">
        <v>44</v>
      </c>
      <c r="Q1045" t="s">
        <v>45</v>
      </c>
      <c r="R1045" t="s">
        <v>43</v>
      </c>
      <c r="S1045" t="s">
        <v>43</v>
      </c>
      <c r="T1045" t="s">
        <v>43</v>
      </c>
      <c r="U1045" t="s">
        <v>43</v>
      </c>
      <c r="V1045" t="s">
        <v>43</v>
      </c>
      <c r="W1045" t="s">
        <v>43</v>
      </c>
      <c r="X1045" t="s">
        <v>43</v>
      </c>
      <c r="Y1045" t="s">
        <v>757</v>
      </c>
      <c r="Z1045" t="s">
        <v>43</v>
      </c>
      <c r="AA1045" t="s">
        <v>47</v>
      </c>
      <c r="AB1045" t="s">
        <v>48</v>
      </c>
      <c r="AC1045">
        <v>13.59</v>
      </c>
      <c r="AD1045" t="s">
        <v>43</v>
      </c>
      <c r="AE1045" t="s">
        <v>43</v>
      </c>
      <c r="AF1045">
        <v>13.59</v>
      </c>
      <c r="AG1045" t="s">
        <v>49</v>
      </c>
      <c r="AH1045">
        <v>13.59</v>
      </c>
      <c r="AI1045" t="s">
        <v>43</v>
      </c>
      <c r="AJ1045" t="s">
        <v>43</v>
      </c>
      <c r="AK1045">
        <v>13.59</v>
      </c>
      <c r="AL1045">
        <v>0</v>
      </c>
      <c r="AM1045" t="s">
        <v>3368</v>
      </c>
      <c r="AN1045" t="s">
        <v>43</v>
      </c>
      <c r="AO1045" t="s">
        <v>1313</v>
      </c>
      <c r="AP1045" t="s">
        <v>43</v>
      </c>
      <c r="AQ1045" t="s">
        <v>43</v>
      </c>
      <c r="AR1045" t="s">
        <v>3490</v>
      </c>
      <c r="AS1045" t="s">
        <v>43</v>
      </c>
      <c r="AT1045" t="str">
        <f>_xlfn.XLOOKUP(AO1045,Enrollees!A:A,Enrollees!E:E)</f>
        <v>Barbara Palatin</v>
      </c>
      <c r="AU1045" t="str">
        <f>_xlfn.XLOOKUP(AO1045,Enrollees!A:A,Enrollees!C:C)</f>
        <v>RiverBend Cancer Services</v>
      </c>
      <c r="AV1045">
        <f>_xlfn.XLOOKUP(AO1045,Enrollees!A:A,Enrollees!F:F)</f>
        <v>5743866549</v>
      </c>
      <c r="AW1045" s="7">
        <f t="shared" si="16"/>
        <v>13.59</v>
      </c>
    </row>
    <row r="1046" spans="1:49" x14ac:dyDescent="0.2">
      <c r="A1046" t="s">
        <v>3651</v>
      </c>
      <c r="B1046" s="1">
        <v>44607.741446759261</v>
      </c>
      <c r="C1046" s="10">
        <v>44607</v>
      </c>
      <c r="D1046" t="s">
        <v>360</v>
      </c>
      <c r="E1046" s="2">
        <v>44607</v>
      </c>
      <c r="F1046" t="s">
        <v>1801</v>
      </c>
      <c r="G1046" s="2">
        <v>44607</v>
      </c>
      <c r="H1046" t="s">
        <v>589</v>
      </c>
      <c r="I1046" s="2">
        <v>44607</v>
      </c>
      <c r="J1046" t="s">
        <v>254</v>
      </c>
      <c r="K1046" t="s">
        <v>742</v>
      </c>
      <c r="L1046" t="s">
        <v>560</v>
      </c>
      <c r="M1046" t="s">
        <v>561</v>
      </c>
      <c r="N1046" t="s">
        <v>562</v>
      </c>
      <c r="O1046" t="s">
        <v>43</v>
      </c>
      <c r="P1046" t="s">
        <v>44</v>
      </c>
      <c r="Q1046" t="s">
        <v>45</v>
      </c>
      <c r="R1046" t="s">
        <v>43</v>
      </c>
      <c r="S1046" t="s">
        <v>43</v>
      </c>
      <c r="T1046" t="s">
        <v>43</v>
      </c>
      <c r="U1046" t="s">
        <v>43</v>
      </c>
      <c r="V1046" t="s">
        <v>43</v>
      </c>
      <c r="W1046" t="s">
        <v>43</v>
      </c>
      <c r="X1046" t="s">
        <v>43</v>
      </c>
      <c r="Y1046" t="s">
        <v>757</v>
      </c>
      <c r="Z1046" t="s">
        <v>43</v>
      </c>
      <c r="AA1046" t="s">
        <v>47</v>
      </c>
      <c r="AB1046" t="s">
        <v>48</v>
      </c>
      <c r="AC1046">
        <v>14.12</v>
      </c>
      <c r="AD1046" t="s">
        <v>43</v>
      </c>
      <c r="AE1046" t="s">
        <v>43</v>
      </c>
      <c r="AF1046">
        <v>14.12</v>
      </c>
      <c r="AG1046" t="s">
        <v>49</v>
      </c>
      <c r="AH1046">
        <v>14.12</v>
      </c>
      <c r="AI1046" t="s">
        <v>43</v>
      </c>
      <c r="AJ1046" t="s">
        <v>43</v>
      </c>
      <c r="AK1046">
        <v>14.12</v>
      </c>
      <c r="AL1046">
        <v>0</v>
      </c>
      <c r="AM1046" t="s">
        <v>2647</v>
      </c>
      <c r="AN1046" t="s">
        <v>43</v>
      </c>
      <c r="AO1046" t="s">
        <v>1261</v>
      </c>
      <c r="AP1046" t="s">
        <v>43</v>
      </c>
      <c r="AQ1046" t="s">
        <v>43</v>
      </c>
      <c r="AR1046" t="s">
        <v>3385</v>
      </c>
      <c r="AS1046" t="s">
        <v>43</v>
      </c>
      <c r="AT1046" t="str">
        <f>_xlfn.XLOOKUP(AO1046,Enrollees!A:A,Enrollees!E:E)</f>
        <v>Megan madondo</v>
      </c>
      <c r="AU1046" t="str">
        <f>_xlfn.XLOOKUP(AO1046,Enrollees!A:A,Enrollees!C:C)</f>
        <v>South Bend Heritage Foundation</v>
      </c>
      <c r="AV1046">
        <f>_xlfn.XLOOKUP(AO1046,Enrollees!A:A,Enrollees!F:F)</f>
        <v>5742200612</v>
      </c>
      <c r="AW1046" s="7">
        <f t="shared" si="16"/>
        <v>14.12</v>
      </c>
    </row>
    <row r="1047" spans="1:49" x14ac:dyDescent="0.2">
      <c r="A1047" t="s">
        <v>3652</v>
      </c>
      <c r="B1047" s="1">
        <v>44607.754965277774</v>
      </c>
      <c r="C1047" s="10">
        <v>44607</v>
      </c>
      <c r="D1047" t="s">
        <v>618</v>
      </c>
      <c r="E1047" s="2">
        <v>44607</v>
      </c>
      <c r="F1047" t="s">
        <v>376</v>
      </c>
      <c r="G1047" s="2">
        <v>44607</v>
      </c>
      <c r="H1047" t="s">
        <v>665</v>
      </c>
      <c r="I1047" s="2">
        <v>44607</v>
      </c>
      <c r="J1047" t="s">
        <v>709</v>
      </c>
      <c r="K1047" t="s">
        <v>742</v>
      </c>
      <c r="L1047" t="s">
        <v>560</v>
      </c>
      <c r="M1047" t="s">
        <v>561</v>
      </c>
      <c r="N1047" t="s">
        <v>562</v>
      </c>
      <c r="O1047" t="s">
        <v>43</v>
      </c>
      <c r="P1047" t="s">
        <v>44</v>
      </c>
      <c r="Q1047" t="s">
        <v>45</v>
      </c>
      <c r="R1047" t="s">
        <v>43</v>
      </c>
      <c r="S1047" t="s">
        <v>43</v>
      </c>
      <c r="T1047" t="s">
        <v>43</v>
      </c>
      <c r="U1047" t="s">
        <v>43</v>
      </c>
      <c r="V1047" t="s">
        <v>43</v>
      </c>
      <c r="W1047" t="s">
        <v>43</v>
      </c>
      <c r="X1047" t="s">
        <v>43</v>
      </c>
      <c r="Y1047" t="s">
        <v>757</v>
      </c>
      <c r="Z1047" t="s">
        <v>43</v>
      </c>
      <c r="AA1047" t="s">
        <v>47</v>
      </c>
      <c r="AB1047" t="s">
        <v>48</v>
      </c>
      <c r="AC1047">
        <v>10.76</v>
      </c>
      <c r="AD1047" t="s">
        <v>43</v>
      </c>
      <c r="AE1047" t="s">
        <v>43</v>
      </c>
      <c r="AF1047">
        <v>10.76</v>
      </c>
      <c r="AG1047" t="s">
        <v>49</v>
      </c>
      <c r="AH1047">
        <v>10.76</v>
      </c>
      <c r="AI1047" t="s">
        <v>43</v>
      </c>
      <c r="AJ1047" t="s">
        <v>43</v>
      </c>
      <c r="AK1047">
        <v>10.76</v>
      </c>
      <c r="AL1047">
        <v>0</v>
      </c>
      <c r="AM1047" t="s">
        <v>2689</v>
      </c>
      <c r="AN1047" t="s">
        <v>43</v>
      </c>
      <c r="AO1047" t="s">
        <v>1423</v>
      </c>
      <c r="AP1047" t="s">
        <v>43</v>
      </c>
      <c r="AQ1047" t="s">
        <v>43</v>
      </c>
      <c r="AR1047" t="s">
        <v>3486</v>
      </c>
      <c r="AS1047" t="s">
        <v>43</v>
      </c>
      <c r="AT1047" t="str">
        <f>_xlfn.XLOOKUP(AO1047,Enrollees!A:A,Enrollees!E:E)</f>
        <v>vicki banker</v>
      </c>
      <c r="AU1047" t="str">
        <f>_xlfn.XLOOKUP(AO1047,Enrollees!A:A,Enrollees!C:C)</f>
        <v>YWCA North Central Indiana</v>
      </c>
      <c r="AV1047">
        <f>_xlfn.XLOOKUP(AO1047,Enrollees!A:A,Enrollees!F:F)</f>
        <v>5742521985</v>
      </c>
      <c r="AW1047" s="7">
        <f t="shared" si="16"/>
        <v>10.76</v>
      </c>
    </row>
    <row r="1048" spans="1:49" x14ac:dyDescent="0.2">
      <c r="A1048" t="s">
        <v>3653</v>
      </c>
      <c r="B1048" s="1">
        <v>44607.775300925925</v>
      </c>
      <c r="C1048" s="10">
        <v>44607</v>
      </c>
      <c r="D1048" t="s">
        <v>614</v>
      </c>
      <c r="E1048" s="2">
        <v>44607</v>
      </c>
      <c r="F1048" t="s">
        <v>214</v>
      </c>
      <c r="G1048" s="2">
        <v>44607</v>
      </c>
      <c r="H1048" t="s">
        <v>192</v>
      </c>
      <c r="I1048" s="2">
        <v>44607</v>
      </c>
      <c r="J1048" t="s">
        <v>193</v>
      </c>
      <c r="K1048" t="s">
        <v>742</v>
      </c>
      <c r="L1048" t="s">
        <v>560</v>
      </c>
      <c r="M1048" t="s">
        <v>561</v>
      </c>
      <c r="N1048" t="s">
        <v>562</v>
      </c>
      <c r="O1048" t="s">
        <v>43</v>
      </c>
      <c r="P1048" t="s">
        <v>44</v>
      </c>
      <c r="Q1048" t="s">
        <v>45</v>
      </c>
      <c r="R1048" t="s">
        <v>43</v>
      </c>
      <c r="S1048" t="s">
        <v>43</v>
      </c>
      <c r="T1048" t="s">
        <v>43</v>
      </c>
      <c r="U1048" t="s">
        <v>43</v>
      </c>
      <c r="V1048" t="s">
        <v>43</v>
      </c>
      <c r="W1048" t="s">
        <v>43</v>
      </c>
      <c r="X1048" t="s">
        <v>43</v>
      </c>
      <c r="Y1048" t="s">
        <v>757</v>
      </c>
      <c r="Z1048" t="s">
        <v>43</v>
      </c>
      <c r="AA1048" t="s">
        <v>47</v>
      </c>
      <c r="AB1048" t="s">
        <v>48</v>
      </c>
      <c r="AC1048">
        <v>13.93</v>
      </c>
      <c r="AD1048" t="s">
        <v>43</v>
      </c>
      <c r="AE1048" t="s">
        <v>43</v>
      </c>
      <c r="AF1048">
        <v>13.93</v>
      </c>
      <c r="AG1048" t="s">
        <v>49</v>
      </c>
      <c r="AH1048">
        <v>13.93</v>
      </c>
      <c r="AI1048" t="s">
        <v>43</v>
      </c>
      <c r="AJ1048" t="s">
        <v>43</v>
      </c>
      <c r="AK1048">
        <v>13.93</v>
      </c>
      <c r="AL1048">
        <v>0</v>
      </c>
      <c r="AM1048" t="s">
        <v>3368</v>
      </c>
      <c r="AN1048" t="s">
        <v>43</v>
      </c>
      <c r="AO1048" t="s">
        <v>1313</v>
      </c>
      <c r="AP1048" t="s">
        <v>43</v>
      </c>
      <c r="AQ1048" t="s">
        <v>43</v>
      </c>
      <c r="AR1048" t="s">
        <v>3490</v>
      </c>
      <c r="AS1048" t="s">
        <v>43</v>
      </c>
      <c r="AT1048" t="str">
        <f>_xlfn.XLOOKUP(AO1048,Enrollees!A:A,Enrollees!E:E)</f>
        <v>Barbara Palatin</v>
      </c>
      <c r="AU1048" t="str">
        <f>_xlfn.XLOOKUP(AO1048,Enrollees!A:A,Enrollees!C:C)</f>
        <v>RiverBend Cancer Services</v>
      </c>
      <c r="AV1048">
        <f>_xlfn.XLOOKUP(AO1048,Enrollees!A:A,Enrollees!F:F)</f>
        <v>5743866549</v>
      </c>
      <c r="AW1048" s="7">
        <f t="shared" si="16"/>
        <v>13.93</v>
      </c>
    </row>
    <row r="1049" spans="1:49" x14ac:dyDescent="0.2">
      <c r="A1049" t="s">
        <v>3654</v>
      </c>
      <c r="B1049" s="1">
        <v>44607.785775462966</v>
      </c>
      <c r="C1049" s="10">
        <v>44607</v>
      </c>
      <c r="D1049" t="s">
        <v>1674</v>
      </c>
      <c r="E1049" s="2">
        <v>44607</v>
      </c>
      <c r="F1049" t="s">
        <v>1666</v>
      </c>
      <c r="G1049" s="2">
        <v>44607</v>
      </c>
      <c r="H1049" t="s">
        <v>238</v>
      </c>
      <c r="I1049" s="2">
        <v>44607</v>
      </c>
      <c r="J1049" t="s">
        <v>331</v>
      </c>
      <c r="K1049" t="s">
        <v>742</v>
      </c>
      <c r="L1049" t="s">
        <v>560</v>
      </c>
      <c r="M1049" t="s">
        <v>561</v>
      </c>
      <c r="N1049" t="s">
        <v>562</v>
      </c>
      <c r="O1049" t="s">
        <v>43</v>
      </c>
      <c r="P1049" t="s">
        <v>44</v>
      </c>
      <c r="Q1049" t="s">
        <v>45</v>
      </c>
      <c r="R1049" t="s">
        <v>43</v>
      </c>
      <c r="S1049" t="s">
        <v>43</v>
      </c>
      <c r="T1049" t="s">
        <v>43</v>
      </c>
      <c r="U1049" t="s">
        <v>43</v>
      </c>
      <c r="V1049" t="s">
        <v>43</v>
      </c>
      <c r="W1049" t="s">
        <v>43</v>
      </c>
      <c r="X1049" t="s">
        <v>43</v>
      </c>
      <c r="Y1049" t="s">
        <v>757</v>
      </c>
      <c r="Z1049" t="s">
        <v>43</v>
      </c>
      <c r="AA1049" t="s">
        <v>47</v>
      </c>
      <c r="AB1049" t="s">
        <v>48</v>
      </c>
      <c r="AC1049">
        <v>13.66</v>
      </c>
      <c r="AD1049" t="s">
        <v>43</v>
      </c>
      <c r="AE1049" t="s">
        <v>43</v>
      </c>
      <c r="AF1049">
        <v>13.66</v>
      </c>
      <c r="AG1049" t="s">
        <v>49</v>
      </c>
      <c r="AH1049">
        <v>13.66</v>
      </c>
      <c r="AI1049" t="s">
        <v>43</v>
      </c>
      <c r="AJ1049" t="s">
        <v>43</v>
      </c>
      <c r="AK1049">
        <v>13.66</v>
      </c>
      <c r="AL1049">
        <v>0</v>
      </c>
      <c r="AM1049" t="s">
        <v>1661</v>
      </c>
      <c r="AN1049" t="s">
        <v>43</v>
      </c>
      <c r="AO1049" t="s">
        <v>1389</v>
      </c>
      <c r="AP1049" t="s">
        <v>43</v>
      </c>
      <c r="AQ1049" t="s">
        <v>43</v>
      </c>
      <c r="AR1049" t="s">
        <v>3379</v>
      </c>
      <c r="AS1049" t="s">
        <v>43</v>
      </c>
      <c r="AT1049" t="str">
        <f>_xlfn.XLOOKUP(AO1049,Enrollees!A:A,Enrollees!E:E)</f>
        <v>Gabrielle Morgan</v>
      </c>
      <c r="AU1049" t="str">
        <f>_xlfn.XLOOKUP(AO1049,Enrollees!A:A,Enrollees!C:C)</f>
        <v>La Casa de Amistad</v>
      </c>
      <c r="AV1049">
        <f>_xlfn.XLOOKUP(AO1049,Enrollees!A:A,Enrollees!F:F)</f>
        <v>5743095834</v>
      </c>
      <c r="AW1049" s="7">
        <f t="shared" si="16"/>
        <v>13.66</v>
      </c>
    </row>
    <row r="1050" spans="1:49" x14ac:dyDescent="0.2">
      <c r="A1050" t="s">
        <v>3655</v>
      </c>
      <c r="B1050" s="1">
        <v>44607.785856481481</v>
      </c>
      <c r="C1050" s="10">
        <v>44607</v>
      </c>
      <c r="D1050" t="s">
        <v>650</v>
      </c>
      <c r="E1050" s="2">
        <v>44607</v>
      </c>
      <c r="F1050" t="s">
        <v>626</v>
      </c>
      <c r="G1050" s="2">
        <v>44607</v>
      </c>
      <c r="H1050" t="s">
        <v>238</v>
      </c>
      <c r="I1050" s="2">
        <v>44607</v>
      </c>
      <c r="J1050" t="s">
        <v>331</v>
      </c>
      <c r="K1050" t="s">
        <v>742</v>
      </c>
      <c r="L1050" t="s">
        <v>560</v>
      </c>
      <c r="M1050" t="s">
        <v>561</v>
      </c>
      <c r="N1050" t="s">
        <v>562</v>
      </c>
      <c r="O1050" t="s">
        <v>43</v>
      </c>
      <c r="P1050" t="s">
        <v>44</v>
      </c>
      <c r="Q1050" t="s">
        <v>45</v>
      </c>
      <c r="R1050" t="s">
        <v>43</v>
      </c>
      <c r="S1050" t="s">
        <v>43</v>
      </c>
      <c r="T1050" t="s">
        <v>43</v>
      </c>
      <c r="U1050" t="s">
        <v>43</v>
      </c>
      <c r="V1050" t="s">
        <v>43</v>
      </c>
      <c r="W1050" t="s">
        <v>43</v>
      </c>
      <c r="X1050" t="s">
        <v>43</v>
      </c>
      <c r="Y1050" t="s">
        <v>757</v>
      </c>
      <c r="Z1050" t="s">
        <v>43</v>
      </c>
      <c r="AA1050" t="s">
        <v>47</v>
      </c>
      <c r="AB1050" t="s">
        <v>48</v>
      </c>
      <c r="AC1050">
        <v>5.88</v>
      </c>
      <c r="AD1050" t="s">
        <v>43</v>
      </c>
      <c r="AE1050" t="s">
        <v>43</v>
      </c>
      <c r="AF1050">
        <v>5.88</v>
      </c>
      <c r="AG1050" t="s">
        <v>49</v>
      </c>
      <c r="AH1050">
        <v>5.88</v>
      </c>
      <c r="AI1050" t="s">
        <v>43</v>
      </c>
      <c r="AJ1050" t="s">
        <v>43</v>
      </c>
      <c r="AK1050">
        <v>5.88</v>
      </c>
      <c r="AL1050">
        <v>0</v>
      </c>
      <c r="AM1050" t="s">
        <v>2689</v>
      </c>
      <c r="AN1050" t="s">
        <v>43</v>
      </c>
      <c r="AO1050" t="s">
        <v>1422</v>
      </c>
      <c r="AP1050" t="s">
        <v>43</v>
      </c>
      <c r="AQ1050" t="s">
        <v>43</v>
      </c>
      <c r="AR1050" t="s">
        <v>3486</v>
      </c>
      <c r="AS1050" t="s">
        <v>43</v>
      </c>
      <c r="AT1050" t="str">
        <f>_xlfn.XLOOKUP(AO1050,Enrollees!A:A,Enrollees!E:E)</f>
        <v>Margaret  Sells</v>
      </c>
      <c r="AU1050" t="str">
        <f>_xlfn.XLOOKUP(AO1050,Enrollees!A:A,Enrollees!C:C)</f>
        <v>YWCA North Central Indiana</v>
      </c>
      <c r="AV1050">
        <f>_xlfn.XLOOKUP(AO1050,Enrollees!A:A,Enrollees!F:F)</f>
        <v>5743206105</v>
      </c>
      <c r="AW1050" s="7">
        <f t="shared" si="16"/>
        <v>5.88</v>
      </c>
    </row>
    <row r="1051" spans="1:49" x14ac:dyDescent="0.2">
      <c r="A1051" t="s">
        <v>3656</v>
      </c>
      <c r="B1051" s="1">
        <v>44607.792337962965</v>
      </c>
      <c r="C1051" s="10">
        <v>44607</v>
      </c>
      <c r="D1051" t="s">
        <v>525</v>
      </c>
      <c r="E1051" s="2">
        <v>44607</v>
      </c>
      <c r="F1051" t="s">
        <v>540</v>
      </c>
      <c r="G1051" s="2">
        <v>44607</v>
      </c>
      <c r="H1051" t="s">
        <v>1594</v>
      </c>
      <c r="I1051" s="2">
        <v>44607</v>
      </c>
      <c r="J1051" t="s">
        <v>194</v>
      </c>
      <c r="K1051" t="s">
        <v>742</v>
      </c>
      <c r="L1051" t="s">
        <v>560</v>
      </c>
      <c r="M1051" t="s">
        <v>561</v>
      </c>
      <c r="N1051" t="s">
        <v>562</v>
      </c>
      <c r="O1051" t="s">
        <v>43</v>
      </c>
      <c r="P1051" t="s">
        <v>44</v>
      </c>
      <c r="Q1051" t="s">
        <v>45</v>
      </c>
      <c r="R1051" t="s">
        <v>43</v>
      </c>
      <c r="S1051" t="s">
        <v>43</v>
      </c>
      <c r="T1051" t="s">
        <v>43</v>
      </c>
      <c r="U1051" t="s">
        <v>43</v>
      </c>
      <c r="V1051" t="s">
        <v>43</v>
      </c>
      <c r="W1051" t="s">
        <v>43</v>
      </c>
      <c r="X1051" t="s">
        <v>43</v>
      </c>
      <c r="Y1051" t="s">
        <v>757</v>
      </c>
      <c r="Z1051" t="s">
        <v>43</v>
      </c>
      <c r="AA1051" t="s">
        <v>47</v>
      </c>
      <c r="AB1051" t="s">
        <v>48</v>
      </c>
      <c r="AC1051">
        <v>13.23</v>
      </c>
      <c r="AD1051" t="s">
        <v>43</v>
      </c>
      <c r="AE1051" t="s">
        <v>43</v>
      </c>
      <c r="AF1051">
        <v>13.23</v>
      </c>
      <c r="AG1051" t="s">
        <v>49</v>
      </c>
      <c r="AH1051">
        <v>13.23</v>
      </c>
      <c r="AI1051" t="s">
        <v>43</v>
      </c>
      <c r="AJ1051" t="s">
        <v>43</v>
      </c>
      <c r="AK1051">
        <v>13.23</v>
      </c>
      <c r="AL1051">
        <v>0</v>
      </c>
      <c r="AM1051" t="s">
        <v>1661</v>
      </c>
      <c r="AN1051" t="s">
        <v>43</v>
      </c>
      <c r="AO1051" t="s">
        <v>1330</v>
      </c>
      <c r="AP1051" t="s">
        <v>43</v>
      </c>
      <c r="AQ1051" t="s">
        <v>43</v>
      </c>
      <c r="AR1051" t="s">
        <v>3379</v>
      </c>
      <c r="AS1051" t="s">
        <v>43</v>
      </c>
      <c r="AT1051" t="str">
        <f>_xlfn.XLOOKUP(AO1051,Enrollees!A:A,Enrollees!E:E)</f>
        <v>Jenifer Narvaez Melo</v>
      </c>
      <c r="AU1051" t="str">
        <f>_xlfn.XLOOKUP(AO1051,Enrollees!A:A,Enrollees!C:C)</f>
        <v>La Casa de Amistad</v>
      </c>
      <c r="AV1051">
        <f>_xlfn.XLOOKUP(AO1051,Enrollees!A:A,Enrollees!F:F)</f>
        <v>3179863336</v>
      </c>
      <c r="AW1051" s="7">
        <f t="shared" si="16"/>
        <v>13.23</v>
      </c>
    </row>
    <row r="1052" spans="1:49" x14ac:dyDescent="0.2">
      <c r="A1052" t="s">
        <v>3657</v>
      </c>
      <c r="B1052" s="1">
        <v>44607.825173611112</v>
      </c>
      <c r="C1052" s="10">
        <v>44607</v>
      </c>
      <c r="D1052" t="s">
        <v>1776</v>
      </c>
      <c r="E1052" s="2">
        <v>44607</v>
      </c>
      <c r="F1052" t="s">
        <v>121</v>
      </c>
      <c r="G1052" s="2">
        <v>44607</v>
      </c>
      <c r="H1052" t="s">
        <v>426</v>
      </c>
      <c r="I1052" s="2">
        <v>44607</v>
      </c>
      <c r="J1052" t="s">
        <v>374</v>
      </c>
      <c r="K1052" t="s">
        <v>742</v>
      </c>
      <c r="L1052" t="s">
        <v>560</v>
      </c>
      <c r="M1052" t="s">
        <v>561</v>
      </c>
      <c r="N1052" t="s">
        <v>562</v>
      </c>
      <c r="O1052" t="s">
        <v>43</v>
      </c>
      <c r="P1052" t="s">
        <v>44</v>
      </c>
      <c r="Q1052" t="s">
        <v>45</v>
      </c>
      <c r="R1052" t="s">
        <v>43</v>
      </c>
      <c r="S1052" t="s">
        <v>43</v>
      </c>
      <c r="T1052" t="s">
        <v>43</v>
      </c>
      <c r="U1052" t="s">
        <v>43</v>
      </c>
      <c r="V1052" t="s">
        <v>43</v>
      </c>
      <c r="W1052" t="s">
        <v>43</v>
      </c>
      <c r="X1052" t="s">
        <v>43</v>
      </c>
      <c r="Y1052" t="s">
        <v>757</v>
      </c>
      <c r="Z1052" t="s">
        <v>43</v>
      </c>
      <c r="AA1052" t="s">
        <v>47</v>
      </c>
      <c r="AB1052" t="s">
        <v>48</v>
      </c>
      <c r="AC1052">
        <v>10.88</v>
      </c>
      <c r="AD1052" t="s">
        <v>43</v>
      </c>
      <c r="AE1052" t="s">
        <v>43</v>
      </c>
      <c r="AF1052">
        <v>10.88</v>
      </c>
      <c r="AG1052" t="s">
        <v>49</v>
      </c>
      <c r="AH1052">
        <v>10.88</v>
      </c>
      <c r="AI1052" t="s">
        <v>43</v>
      </c>
      <c r="AJ1052" t="s">
        <v>43</v>
      </c>
      <c r="AK1052">
        <v>10.88</v>
      </c>
      <c r="AL1052">
        <v>0</v>
      </c>
      <c r="AM1052" t="s">
        <v>3799</v>
      </c>
      <c r="AN1052" t="s">
        <v>43</v>
      </c>
      <c r="AO1052" t="s">
        <v>3601</v>
      </c>
      <c r="AP1052" t="s">
        <v>43</v>
      </c>
      <c r="AQ1052" t="s">
        <v>43</v>
      </c>
      <c r="AR1052" t="s">
        <v>3602</v>
      </c>
      <c r="AS1052" t="s">
        <v>43</v>
      </c>
      <c r="AT1052" t="str">
        <f>_xlfn.XLOOKUP(AO1052,Enrollees!A:A,Enrollees!E:E)</f>
        <v>Felicity  Gillon</v>
      </c>
      <c r="AU1052" t="str">
        <f>_xlfn.XLOOKUP(AO1052,Enrollees!A:A,Enrollees!C:C)</f>
        <v>Catholic Charities</v>
      </c>
      <c r="AV1052">
        <f>_xlfn.XLOOKUP(AO1052,Enrollees!A:A,Enrollees!F:F)</f>
        <v>5744041242</v>
      </c>
      <c r="AW1052" s="7">
        <f t="shared" si="16"/>
        <v>10.88</v>
      </c>
    </row>
    <row r="1053" spans="1:49" x14ac:dyDescent="0.2">
      <c r="A1053" t="s">
        <v>3658</v>
      </c>
      <c r="B1053" s="1">
        <v>44607.825474537036</v>
      </c>
      <c r="C1053" s="10">
        <v>44607</v>
      </c>
      <c r="D1053" t="s">
        <v>416</v>
      </c>
      <c r="E1053" s="2">
        <v>44607</v>
      </c>
      <c r="F1053" t="s">
        <v>1892</v>
      </c>
      <c r="G1053" s="2">
        <v>44607</v>
      </c>
      <c r="H1053" t="s">
        <v>394</v>
      </c>
      <c r="I1053" s="2">
        <v>44607</v>
      </c>
      <c r="J1053" t="s">
        <v>395</v>
      </c>
      <c r="K1053" t="s">
        <v>742</v>
      </c>
      <c r="L1053" t="s">
        <v>560</v>
      </c>
      <c r="M1053" t="s">
        <v>561</v>
      </c>
      <c r="N1053" t="s">
        <v>562</v>
      </c>
      <c r="O1053" t="s">
        <v>43</v>
      </c>
      <c r="P1053" t="s">
        <v>44</v>
      </c>
      <c r="Q1053" t="s">
        <v>45</v>
      </c>
      <c r="R1053" t="s">
        <v>43</v>
      </c>
      <c r="S1053" t="s">
        <v>43</v>
      </c>
      <c r="T1053" t="s">
        <v>43</v>
      </c>
      <c r="U1053" t="s">
        <v>43</v>
      </c>
      <c r="V1053" t="s">
        <v>43</v>
      </c>
      <c r="W1053" t="s">
        <v>43</v>
      </c>
      <c r="X1053" t="s">
        <v>43</v>
      </c>
      <c r="Y1053" t="s">
        <v>757</v>
      </c>
      <c r="Z1053" t="s">
        <v>43</v>
      </c>
      <c r="AA1053" t="s">
        <v>47</v>
      </c>
      <c r="AB1053" t="s">
        <v>48</v>
      </c>
      <c r="AC1053">
        <v>5.93</v>
      </c>
      <c r="AD1053" t="s">
        <v>43</v>
      </c>
      <c r="AE1053" t="s">
        <v>43</v>
      </c>
      <c r="AF1053">
        <v>5.93</v>
      </c>
      <c r="AG1053" t="s">
        <v>49</v>
      </c>
      <c r="AH1053">
        <v>5.93</v>
      </c>
      <c r="AI1053" t="s">
        <v>43</v>
      </c>
      <c r="AJ1053" t="s">
        <v>43</v>
      </c>
      <c r="AK1053">
        <v>5.93</v>
      </c>
      <c r="AL1053">
        <v>0</v>
      </c>
      <c r="AM1053" t="s">
        <v>2689</v>
      </c>
      <c r="AN1053" t="s">
        <v>43</v>
      </c>
      <c r="AO1053" t="s">
        <v>1422</v>
      </c>
      <c r="AP1053" t="s">
        <v>43</v>
      </c>
      <c r="AQ1053" t="s">
        <v>43</v>
      </c>
      <c r="AR1053" t="s">
        <v>3486</v>
      </c>
      <c r="AS1053" t="s">
        <v>43</v>
      </c>
      <c r="AT1053" t="str">
        <f>_xlfn.XLOOKUP(AO1053,Enrollees!A:A,Enrollees!E:E)</f>
        <v>Margaret  Sells</v>
      </c>
      <c r="AU1053" t="str">
        <f>_xlfn.XLOOKUP(AO1053,Enrollees!A:A,Enrollees!C:C)</f>
        <v>YWCA North Central Indiana</v>
      </c>
      <c r="AV1053">
        <f>_xlfn.XLOOKUP(AO1053,Enrollees!A:A,Enrollees!F:F)</f>
        <v>5743206105</v>
      </c>
      <c r="AW1053" s="7">
        <f t="shared" si="16"/>
        <v>5.93</v>
      </c>
    </row>
    <row r="1054" spans="1:49" x14ac:dyDescent="0.2">
      <c r="A1054" t="s">
        <v>3659</v>
      </c>
      <c r="B1054" s="1">
        <v>44607.871921296297</v>
      </c>
      <c r="C1054" s="10">
        <v>44607</v>
      </c>
      <c r="D1054" t="s">
        <v>2149</v>
      </c>
      <c r="E1054" s="2">
        <v>44607</v>
      </c>
      <c r="F1054" t="s">
        <v>3371</v>
      </c>
      <c r="G1054" s="2">
        <v>44607</v>
      </c>
      <c r="H1054" t="s">
        <v>666</v>
      </c>
      <c r="I1054" s="2">
        <v>44607</v>
      </c>
      <c r="J1054" t="s">
        <v>628</v>
      </c>
      <c r="K1054" t="s">
        <v>742</v>
      </c>
      <c r="L1054" t="s">
        <v>560</v>
      </c>
      <c r="M1054" t="s">
        <v>561</v>
      </c>
      <c r="N1054" t="s">
        <v>562</v>
      </c>
      <c r="O1054" t="s">
        <v>43</v>
      </c>
      <c r="P1054" t="s">
        <v>44</v>
      </c>
      <c r="Q1054" t="s">
        <v>45</v>
      </c>
      <c r="R1054" t="s">
        <v>43</v>
      </c>
      <c r="S1054" t="s">
        <v>43</v>
      </c>
      <c r="T1054" t="s">
        <v>43</v>
      </c>
      <c r="U1054" t="s">
        <v>43</v>
      </c>
      <c r="V1054" t="s">
        <v>43</v>
      </c>
      <c r="W1054" t="s">
        <v>43</v>
      </c>
      <c r="X1054" t="s">
        <v>43</v>
      </c>
      <c r="Y1054" t="s">
        <v>757</v>
      </c>
      <c r="Z1054" t="s">
        <v>43</v>
      </c>
      <c r="AA1054" t="s">
        <v>47</v>
      </c>
      <c r="AB1054" t="s">
        <v>48</v>
      </c>
      <c r="AC1054">
        <v>6.23</v>
      </c>
      <c r="AD1054" t="s">
        <v>43</v>
      </c>
      <c r="AE1054" t="s">
        <v>43</v>
      </c>
      <c r="AF1054">
        <v>6.23</v>
      </c>
      <c r="AG1054" t="s">
        <v>49</v>
      </c>
      <c r="AH1054">
        <v>6.23</v>
      </c>
      <c r="AI1054" t="s">
        <v>43</v>
      </c>
      <c r="AJ1054" t="s">
        <v>43</v>
      </c>
      <c r="AK1054">
        <v>6.23</v>
      </c>
      <c r="AL1054">
        <v>0</v>
      </c>
      <c r="AM1054" t="s">
        <v>2689</v>
      </c>
      <c r="AN1054" t="s">
        <v>43</v>
      </c>
      <c r="AO1054" t="s">
        <v>1418</v>
      </c>
      <c r="AP1054" t="s">
        <v>43</v>
      </c>
      <c r="AQ1054" t="s">
        <v>43</v>
      </c>
      <c r="AR1054" t="s">
        <v>3486</v>
      </c>
      <c r="AS1054" t="s">
        <v>43</v>
      </c>
      <c r="AT1054" t="str">
        <f>_xlfn.XLOOKUP(AO1054,Enrollees!A:A,Enrollees!E:E)</f>
        <v>Marquitta Napper</v>
      </c>
      <c r="AU1054" t="str">
        <f>_xlfn.XLOOKUP(AO1054,Enrollees!A:A,Enrollees!C:C)</f>
        <v>YWCA North Central Indiana</v>
      </c>
      <c r="AV1054">
        <f>_xlfn.XLOOKUP(AO1054,Enrollees!A:A,Enrollees!F:F)</f>
        <v>5743023804</v>
      </c>
      <c r="AW1054" s="7">
        <f t="shared" si="16"/>
        <v>6.23</v>
      </c>
    </row>
    <row r="1055" spans="1:49" x14ac:dyDescent="0.2">
      <c r="A1055" t="s">
        <v>3660</v>
      </c>
      <c r="B1055" s="1">
        <v>44607.882199074076</v>
      </c>
      <c r="C1055" s="10">
        <v>44607</v>
      </c>
      <c r="D1055" t="s">
        <v>511</v>
      </c>
      <c r="E1055" s="2">
        <v>44607</v>
      </c>
      <c r="F1055" t="s">
        <v>512</v>
      </c>
      <c r="G1055" s="2">
        <v>44607</v>
      </c>
      <c r="H1055" t="s">
        <v>462</v>
      </c>
      <c r="I1055" s="2">
        <v>44607</v>
      </c>
      <c r="J1055" t="s">
        <v>223</v>
      </c>
      <c r="K1055" t="s">
        <v>742</v>
      </c>
      <c r="L1055" t="s">
        <v>560</v>
      </c>
      <c r="M1055" t="s">
        <v>561</v>
      </c>
      <c r="N1055" t="s">
        <v>562</v>
      </c>
      <c r="O1055" t="s">
        <v>43</v>
      </c>
      <c r="P1055" t="s">
        <v>44</v>
      </c>
      <c r="Q1055" t="s">
        <v>45</v>
      </c>
      <c r="R1055" t="s">
        <v>43</v>
      </c>
      <c r="S1055" t="s">
        <v>43</v>
      </c>
      <c r="T1055" t="s">
        <v>43</v>
      </c>
      <c r="U1055" t="s">
        <v>43</v>
      </c>
      <c r="V1055" t="s">
        <v>43</v>
      </c>
      <c r="W1055" t="s">
        <v>43</v>
      </c>
      <c r="X1055" t="s">
        <v>43</v>
      </c>
      <c r="Y1055" t="s">
        <v>757</v>
      </c>
      <c r="Z1055" t="s">
        <v>43</v>
      </c>
      <c r="AA1055" t="s">
        <v>47</v>
      </c>
      <c r="AB1055" t="s">
        <v>48</v>
      </c>
      <c r="AC1055">
        <v>17.600000000000001</v>
      </c>
      <c r="AD1055" t="s">
        <v>43</v>
      </c>
      <c r="AE1055" t="s">
        <v>43</v>
      </c>
      <c r="AF1055">
        <v>17.600000000000001</v>
      </c>
      <c r="AG1055" t="s">
        <v>49</v>
      </c>
      <c r="AH1055">
        <v>17.600000000000001</v>
      </c>
      <c r="AI1055" t="s">
        <v>43</v>
      </c>
      <c r="AJ1055" t="s">
        <v>43</v>
      </c>
      <c r="AK1055">
        <v>17.600000000000001</v>
      </c>
      <c r="AL1055">
        <v>0</v>
      </c>
      <c r="AM1055" t="s">
        <v>2647</v>
      </c>
      <c r="AN1055" t="s">
        <v>43</v>
      </c>
      <c r="AO1055" t="s">
        <v>1261</v>
      </c>
      <c r="AP1055" t="s">
        <v>43</v>
      </c>
      <c r="AQ1055" t="s">
        <v>43</v>
      </c>
      <c r="AR1055" t="s">
        <v>3385</v>
      </c>
      <c r="AS1055" t="s">
        <v>43</v>
      </c>
      <c r="AT1055" t="str">
        <f>_xlfn.XLOOKUP(AO1055,Enrollees!A:A,Enrollees!E:E)</f>
        <v>Megan madondo</v>
      </c>
      <c r="AU1055" t="str">
        <f>_xlfn.XLOOKUP(AO1055,Enrollees!A:A,Enrollees!C:C)</f>
        <v>South Bend Heritage Foundation</v>
      </c>
      <c r="AV1055">
        <f>_xlfn.XLOOKUP(AO1055,Enrollees!A:A,Enrollees!F:F)</f>
        <v>5742200612</v>
      </c>
      <c r="AW1055" s="7">
        <f t="shared" si="16"/>
        <v>17.600000000000001</v>
      </c>
    </row>
    <row r="1056" spans="1:49" x14ac:dyDescent="0.2">
      <c r="A1056" t="s">
        <v>3661</v>
      </c>
      <c r="B1056" s="1">
        <v>44607.909062500003</v>
      </c>
      <c r="C1056" s="10">
        <v>44607</v>
      </c>
      <c r="D1056" t="s">
        <v>269</v>
      </c>
      <c r="E1056" s="2">
        <v>44607</v>
      </c>
      <c r="F1056" t="s">
        <v>413</v>
      </c>
      <c r="G1056" s="2">
        <v>44607</v>
      </c>
      <c r="H1056" t="s">
        <v>158</v>
      </c>
      <c r="I1056" s="2">
        <v>44607</v>
      </c>
      <c r="J1056" t="s">
        <v>159</v>
      </c>
      <c r="K1056" t="s">
        <v>742</v>
      </c>
      <c r="L1056" t="s">
        <v>560</v>
      </c>
      <c r="M1056" t="s">
        <v>561</v>
      </c>
      <c r="N1056" t="s">
        <v>562</v>
      </c>
      <c r="O1056" t="s">
        <v>43</v>
      </c>
      <c r="P1056" t="s">
        <v>44</v>
      </c>
      <c r="Q1056" t="s">
        <v>45</v>
      </c>
      <c r="R1056" t="s">
        <v>43</v>
      </c>
      <c r="S1056" t="s">
        <v>43</v>
      </c>
      <c r="T1056" t="s">
        <v>43</v>
      </c>
      <c r="U1056" t="s">
        <v>43</v>
      </c>
      <c r="V1056" t="s">
        <v>43</v>
      </c>
      <c r="W1056" t="s">
        <v>43</v>
      </c>
      <c r="X1056" t="s">
        <v>43</v>
      </c>
      <c r="Y1056" t="s">
        <v>757</v>
      </c>
      <c r="Z1056" t="s">
        <v>43</v>
      </c>
      <c r="AA1056" t="s">
        <v>47</v>
      </c>
      <c r="AB1056" t="s">
        <v>48</v>
      </c>
      <c r="AC1056">
        <v>6.98</v>
      </c>
      <c r="AD1056" t="s">
        <v>43</v>
      </c>
      <c r="AE1056" t="s">
        <v>43</v>
      </c>
      <c r="AF1056">
        <v>6.98</v>
      </c>
      <c r="AG1056" t="s">
        <v>49</v>
      </c>
      <c r="AH1056">
        <v>6.98</v>
      </c>
      <c r="AI1056" t="s">
        <v>43</v>
      </c>
      <c r="AJ1056" t="s">
        <v>43</v>
      </c>
      <c r="AK1056">
        <v>6.98</v>
      </c>
      <c r="AL1056">
        <v>0</v>
      </c>
      <c r="AM1056" t="s">
        <v>2647</v>
      </c>
      <c r="AN1056" t="s">
        <v>43</v>
      </c>
      <c r="AO1056" t="s">
        <v>1260</v>
      </c>
      <c r="AP1056" t="s">
        <v>43</v>
      </c>
      <c r="AQ1056" t="s">
        <v>43</v>
      </c>
      <c r="AR1056" t="s">
        <v>3385</v>
      </c>
      <c r="AS1056" t="s">
        <v>43</v>
      </c>
      <c r="AT1056" t="str">
        <f>_xlfn.XLOOKUP(AO1056,Enrollees!A:A,Enrollees!E:E)</f>
        <v>Delonda Blake</v>
      </c>
      <c r="AU1056" t="str">
        <f>_xlfn.XLOOKUP(AO1056,Enrollees!A:A,Enrollees!C:C)</f>
        <v>South Bend Heritage Foundation</v>
      </c>
      <c r="AV1056">
        <f>_xlfn.XLOOKUP(AO1056,Enrollees!A:A,Enrollees!F:F)</f>
        <v>5749930015</v>
      </c>
      <c r="AW1056" s="7">
        <f t="shared" si="16"/>
        <v>6.98</v>
      </c>
    </row>
    <row r="1057" spans="1:49" x14ac:dyDescent="0.2">
      <c r="A1057" t="s">
        <v>3662</v>
      </c>
      <c r="B1057" s="1">
        <v>44607.915937500002</v>
      </c>
      <c r="C1057" s="10">
        <v>44607</v>
      </c>
      <c r="D1057" t="s">
        <v>352</v>
      </c>
      <c r="E1057" s="2">
        <v>44607</v>
      </c>
      <c r="F1057" t="s">
        <v>310</v>
      </c>
      <c r="G1057" s="2">
        <v>44607</v>
      </c>
      <c r="H1057" t="s">
        <v>1692</v>
      </c>
      <c r="I1057" s="2">
        <v>44607</v>
      </c>
      <c r="J1057" t="s">
        <v>611</v>
      </c>
      <c r="K1057" t="s">
        <v>742</v>
      </c>
      <c r="L1057" t="s">
        <v>560</v>
      </c>
      <c r="M1057" t="s">
        <v>561</v>
      </c>
      <c r="N1057" t="s">
        <v>562</v>
      </c>
      <c r="O1057" t="s">
        <v>43</v>
      </c>
      <c r="P1057" t="s">
        <v>44</v>
      </c>
      <c r="Q1057" t="s">
        <v>45</v>
      </c>
      <c r="R1057" t="s">
        <v>43</v>
      </c>
      <c r="S1057" t="s">
        <v>43</v>
      </c>
      <c r="T1057" t="s">
        <v>43</v>
      </c>
      <c r="U1057" t="s">
        <v>43</v>
      </c>
      <c r="V1057" t="s">
        <v>43</v>
      </c>
      <c r="W1057" t="s">
        <v>43</v>
      </c>
      <c r="X1057" t="s">
        <v>43</v>
      </c>
      <c r="Y1057" t="s">
        <v>757</v>
      </c>
      <c r="Z1057" t="s">
        <v>43</v>
      </c>
      <c r="AA1057" t="s">
        <v>47</v>
      </c>
      <c r="AB1057" t="s">
        <v>48</v>
      </c>
      <c r="AC1057">
        <v>10.69</v>
      </c>
      <c r="AD1057" t="s">
        <v>43</v>
      </c>
      <c r="AE1057" t="s">
        <v>43</v>
      </c>
      <c r="AF1057">
        <v>10.69</v>
      </c>
      <c r="AG1057" t="s">
        <v>49</v>
      </c>
      <c r="AH1057">
        <v>10.69</v>
      </c>
      <c r="AI1057" t="s">
        <v>43</v>
      </c>
      <c r="AJ1057" t="s">
        <v>43</v>
      </c>
      <c r="AK1057">
        <v>10.69</v>
      </c>
      <c r="AL1057">
        <v>0</v>
      </c>
      <c r="AM1057" t="s">
        <v>2689</v>
      </c>
      <c r="AN1057" t="s">
        <v>43</v>
      </c>
      <c r="AO1057" t="s">
        <v>1418</v>
      </c>
      <c r="AP1057" t="s">
        <v>43</v>
      </c>
      <c r="AQ1057" t="s">
        <v>43</v>
      </c>
      <c r="AR1057" t="s">
        <v>3486</v>
      </c>
      <c r="AS1057" t="s">
        <v>43</v>
      </c>
      <c r="AT1057" t="str">
        <f>_xlfn.XLOOKUP(AO1057,Enrollees!A:A,Enrollees!E:E)</f>
        <v>Marquitta Napper</v>
      </c>
      <c r="AU1057" t="str">
        <f>_xlfn.XLOOKUP(AO1057,Enrollees!A:A,Enrollees!C:C)</f>
        <v>YWCA North Central Indiana</v>
      </c>
      <c r="AV1057">
        <f>_xlfn.XLOOKUP(AO1057,Enrollees!A:A,Enrollees!F:F)</f>
        <v>5743023804</v>
      </c>
      <c r="AW1057" s="7">
        <f t="shared" si="16"/>
        <v>10.69</v>
      </c>
    </row>
    <row r="1058" spans="1:49" x14ac:dyDescent="0.2">
      <c r="A1058" t="s">
        <v>3663</v>
      </c>
      <c r="B1058" s="1">
        <v>44607.941886574074</v>
      </c>
      <c r="C1058" s="10">
        <v>44607</v>
      </c>
      <c r="D1058" t="s">
        <v>301</v>
      </c>
      <c r="E1058" s="2">
        <v>44607</v>
      </c>
      <c r="F1058" t="s">
        <v>167</v>
      </c>
      <c r="G1058" s="2">
        <v>44607</v>
      </c>
      <c r="H1058" t="s">
        <v>1671</v>
      </c>
      <c r="I1058" s="2">
        <v>44607</v>
      </c>
      <c r="J1058" t="s">
        <v>1752</v>
      </c>
      <c r="K1058" t="s">
        <v>742</v>
      </c>
      <c r="L1058" t="s">
        <v>560</v>
      </c>
      <c r="M1058" t="s">
        <v>561</v>
      </c>
      <c r="N1058" t="s">
        <v>562</v>
      </c>
      <c r="O1058" t="s">
        <v>43</v>
      </c>
      <c r="P1058" t="s">
        <v>44</v>
      </c>
      <c r="Q1058" t="s">
        <v>45</v>
      </c>
      <c r="R1058" t="s">
        <v>43</v>
      </c>
      <c r="S1058" t="s">
        <v>43</v>
      </c>
      <c r="T1058" t="s">
        <v>43</v>
      </c>
      <c r="U1058" t="s">
        <v>43</v>
      </c>
      <c r="V1058" t="s">
        <v>43</v>
      </c>
      <c r="W1058" t="s">
        <v>43</v>
      </c>
      <c r="X1058" t="s">
        <v>43</v>
      </c>
      <c r="Y1058" t="s">
        <v>757</v>
      </c>
      <c r="Z1058" t="s">
        <v>43</v>
      </c>
      <c r="AA1058" t="s">
        <v>47</v>
      </c>
      <c r="AB1058" t="s">
        <v>48</v>
      </c>
      <c r="AC1058">
        <v>13.29</v>
      </c>
      <c r="AD1058" t="s">
        <v>43</v>
      </c>
      <c r="AE1058" t="s">
        <v>43</v>
      </c>
      <c r="AF1058">
        <v>13.29</v>
      </c>
      <c r="AG1058" t="s">
        <v>49</v>
      </c>
      <c r="AH1058">
        <v>13.29</v>
      </c>
      <c r="AI1058" t="s">
        <v>43</v>
      </c>
      <c r="AJ1058" t="s">
        <v>43</v>
      </c>
      <c r="AK1058">
        <v>13.29</v>
      </c>
      <c r="AL1058">
        <v>0</v>
      </c>
      <c r="AM1058" t="s">
        <v>1661</v>
      </c>
      <c r="AN1058" t="s">
        <v>43</v>
      </c>
      <c r="AO1058" t="s">
        <v>1390</v>
      </c>
      <c r="AP1058" t="s">
        <v>43</v>
      </c>
      <c r="AQ1058" t="s">
        <v>43</v>
      </c>
      <c r="AR1058" t="s">
        <v>3379</v>
      </c>
      <c r="AS1058" t="s">
        <v>43</v>
      </c>
      <c r="AT1058" t="str">
        <f>_xlfn.XLOOKUP(AO1058,Enrollees!A:A,Enrollees!E:E)</f>
        <v>Imrie Bird</v>
      </c>
      <c r="AU1058" t="str">
        <f>_xlfn.XLOOKUP(AO1058,Enrollees!A:A,Enrollees!C:C)</f>
        <v>La Casa de Amistad</v>
      </c>
      <c r="AV1058">
        <f>_xlfn.XLOOKUP(AO1058,Enrollees!A:A,Enrollees!F:F)</f>
        <v>5743153391</v>
      </c>
      <c r="AW1058" s="7">
        <f t="shared" si="16"/>
        <v>13.29</v>
      </c>
    </row>
    <row r="1059" spans="1:49" x14ac:dyDescent="0.2">
      <c r="A1059" t="s">
        <v>3664</v>
      </c>
      <c r="B1059" s="1">
        <v>44608.140625</v>
      </c>
      <c r="C1059" s="10">
        <v>44608</v>
      </c>
      <c r="D1059" t="s">
        <v>3395</v>
      </c>
      <c r="E1059" s="2">
        <v>44607</v>
      </c>
      <c r="F1059" t="s">
        <v>106</v>
      </c>
      <c r="G1059" s="2">
        <v>44608</v>
      </c>
      <c r="H1059" t="s">
        <v>3665</v>
      </c>
      <c r="I1059" s="2">
        <v>44607</v>
      </c>
      <c r="J1059" t="s">
        <v>3526</v>
      </c>
      <c r="K1059" t="s">
        <v>742</v>
      </c>
      <c r="L1059" t="s">
        <v>560</v>
      </c>
      <c r="M1059" t="s">
        <v>561</v>
      </c>
      <c r="N1059" t="s">
        <v>562</v>
      </c>
      <c r="O1059" t="s">
        <v>43</v>
      </c>
      <c r="P1059" t="s">
        <v>44</v>
      </c>
      <c r="Q1059" t="s">
        <v>45</v>
      </c>
      <c r="R1059" t="s">
        <v>43</v>
      </c>
      <c r="S1059" t="s">
        <v>43</v>
      </c>
      <c r="T1059" t="s">
        <v>43</v>
      </c>
      <c r="U1059" t="s">
        <v>43</v>
      </c>
      <c r="V1059" t="s">
        <v>43</v>
      </c>
      <c r="W1059" t="s">
        <v>43</v>
      </c>
      <c r="X1059" t="s">
        <v>43</v>
      </c>
      <c r="Y1059" t="s">
        <v>757</v>
      </c>
      <c r="Z1059" t="s">
        <v>43</v>
      </c>
      <c r="AA1059" t="s">
        <v>47</v>
      </c>
      <c r="AB1059" t="s">
        <v>48</v>
      </c>
      <c r="AC1059">
        <v>14.99</v>
      </c>
      <c r="AD1059" t="s">
        <v>43</v>
      </c>
      <c r="AE1059" t="s">
        <v>43</v>
      </c>
      <c r="AF1059">
        <v>14.99</v>
      </c>
      <c r="AG1059" t="s">
        <v>49</v>
      </c>
      <c r="AH1059">
        <v>14.99</v>
      </c>
      <c r="AI1059" t="s">
        <v>43</v>
      </c>
      <c r="AJ1059" t="s">
        <v>43</v>
      </c>
      <c r="AK1059">
        <v>14.99</v>
      </c>
      <c r="AL1059">
        <v>0</v>
      </c>
      <c r="AM1059" t="s">
        <v>1661</v>
      </c>
      <c r="AN1059" t="s">
        <v>43</v>
      </c>
      <c r="AO1059" t="s">
        <v>1391</v>
      </c>
      <c r="AP1059" t="s">
        <v>43</v>
      </c>
      <c r="AQ1059" t="s">
        <v>43</v>
      </c>
      <c r="AR1059" t="s">
        <v>3379</v>
      </c>
      <c r="AS1059" t="s">
        <v>43</v>
      </c>
      <c r="AT1059" t="str">
        <f>_xlfn.XLOOKUP(AO1059,Enrollees!A:A,Enrollees!E:E)</f>
        <v>Dominique Sumler</v>
      </c>
      <c r="AU1059" t="str">
        <f>_xlfn.XLOOKUP(AO1059,Enrollees!A:A,Enrollees!C:C)</f>
        <v>La Casa de Amistad</v>
      </c>
      <c r="AV1059">
        <f>_xlfn.XLOOKUP(AO1059,Enrollees!A:A,Enrollees!F:F)</f>
        <v>5748764654</v>
      </c>
      <c r="AW1059" s="7">
        <f t="shared" si="16"/>
        <v>14.99</v>
      </c>
    </row>
    <row r="1060" spans="1:49" x14ac:dyDescent="0.2">
      <c r="A1060" t="s">
        <v>3666</v>
      </c>
      <c r="B1060" s="1">
        <v>44608.190752314818</v>
      </c>
      <c r="C1060" s="10">
        <v>44608</v>
      </c>
      <c r="D1060" t="s">
        <v>3448</v>
      </c>
      <c r="E1060" s="2">
        <v>44607</v>
      </c>
      <c r="F1060" t="s">
        <v>640</v>
      </c>
      <c r="G1060" s="2">
        <v>44608</v>
      </c>
      <c r="H1060" t="s">
        <v>418</v>
      </c>
      <c r="I1060" s="2">
        <v>44607</v>
      </c>
      <c r="J1060" t="s">
        <v>163</v>
      </c>
      <c r="K1060" t="s">
        <v>742</v>
      </c>
      <c r="L1060" t="s">
        <v>560</v>
      </c>
      <c r="M1060" t="s">
        <v>561</v>
      </c>
      <c r="N1060" t="s">
        <v>562</v>
      </c>
      <c r="O1060" t="s">
        <v>43</v>
      </c>
      <c r="P1060" t="s">
        <v>44</v>
      </c>
      <c r="Q1060" t="s">
        <v>45</v>
      </c>
      <c r="R1060" t="s">
        <v>43</v>
      </c>
      <c r="S1060" t="s">
        <v>43</v>
      </c>
      <c r="T1060" t="s">
        <v>43</v>
      </c>
      <c r="U1060" t="s">
        <v>43</v>
      </c>
      <c r="V1060" t="s">
        <v>43</v>
      </c>
      <c r="W1060" t="s">
        <v>43</v>
      </c>
      <c r="X1060" t="s">
        <v>43</v>
      </c>
      <c r="Y1060" t="s">
        <v>757</v>
      </c>
      <c r="Z1060" t="s">
        <v>43</v>
      </c>
      <c r="AA1060" t="s">
        <v>47</v>
      </c>
      <c r="AB1060" t="s">
        <v>48</v>
      </c>
      <c r="AC1060">
        <v>9.92</v>
      </c>
      <c r="AD1060" t="s">
        <v>43</v>
      </c>
      <c r="AE1060" t="s">
        <v>43</v>
      </c>
      <c r="AF1060">
        <v>9.92</v>
      </c>
      <c r="AG1060" t="s">
        <v>49</v>
      </c>
      <c r="AH1060">
        <v>9.92</v>
      </c>
      <c r="AI1060" t="s">
        <v>43</v>
      </c>
      <c r="AJ1060" t="s">
        <v>43</v>
      </c>
      <c r="AK1060">
        <v>9.92</v>
      </c>
      <c r="AL1060">
        <v>0</v>
      </c>
      <c r="AM1060" t="s">
        <v>2689</v>
      </c>
      <c r="AN1060" t="s">
        <v>43</v>
      </c>
      <c r="AO1060" t="s">
        <v>1423</v>
      </c>
      <c r="AP1060" t="s">
        <v>43</v>
      </c>
      <c r="AQ1060" t="s">
        <v>43</v>
      </c>
      <c r="AR1060" t="s">
        <v>3486</v>
      </c>
      <c r="AS1060" t="s">
        <v>43</v>
      </c>
      <c r="AT1060" t="str">
        <f>_xlfn.XLOOKUP(AO1060,Enrollees!A:A,Enrollees!E:E)</f>
        <v>vicki banker</v>
      </c>
      <c r="AU1060" t="str">
        <f>_xlfn.XLOOKUP(AO1060,Enrollees!A:A,Enrollees!C:C)</f>
        <v>YWCA North Central Indiana</v>
      </c>
      <c r="AV1060">
        <f>_xlfn.XLOOKUP(AO1060,Enrollees!A:A,Enrollees!F:F)</f>
        <v>5742521985</v>
      </c>
      <c r="AW1060" s="7">
        <f t="shared" si="16"/>
        <v>9.92</v>
      </c>
    </row>
    <row r="1061" spans="1:49" x14ac:dyDescent="0.2">
      <c r="A1061" t="s">
        <v>3667</v>
      </c>
      <c r="B1061" s="1">
        <v>44608.245324074072</v>
      </c>
      <c r="C1061" s="10">
        <v>44608</v>
      </c>
      <c r="D1061" t="s">
        <v>2378</v>
      </c>
      <c r="E1061" s="2">
        <v>44608</v>
      </c>
      <c r="F1061" t="s">
        <v>2379</v>
      </c>
      <c r="G1061" s="2">
        <v>44608</v>
      </c>
      <c r="H1061" t="s">
        <v>3668</v>
      </c>
      <c r="I1061" s="2">
        <v>44608</v>
      </c>
      <c r="J1061" t="s">
        <v>407</v>
      </c>
      <c r="K1061" t="s">
        <v>742</v>
      </c>
      <c r="L1061" t="s">
        <v>560</v>
      </c>
      <c r="M1061" t="s">
        <v>561</v>
      </c>
      <c r="N1061" t="s">
        <v>562</v>
      </c>
      <c r="O1061" t="s">
        <v>43</v>
      </c>
      <c r="P1061" t="s">
        <v>44</v>
      </c>
      <c r="Q1061" t="s">
        <v>45</v>
      </c>
      <c r="R1061" t="s">
        <v>43</v>
      </c>
      <c r="S1061" t="s">
        <v>43</v>
      </c>
      <c r="T1061" t="s">
        <v>43</v>
      </c>
      <c r="U1061" t="s">
        <v>43</v>
      </c>
      <c r="V1061" t="s">
        <v>43</v>
      </c>
      <c r="W1061" t="s">
        <v>43</v>
      </c>
      <c r="X1061" t="s">
        <v>43</v>
      </c>
      <c r="Y1061" t="s">
        <v>757</v>
      </c>
      <c r="Z1061" t="s">
        <v>43</v>
      </c>
      <c r="AA1061" t="s">
        <v>47</v>
      </c>
      <c r="AB1061" t="s">
        <v>48</v>
      </c>
      <c r="AC1061">
        <v>15.88</v>
      </c>
      <c r="AD1061" t="s">
        <v>43</v>
      </c>
      <c r="AE1061" t="s">
        <v>43</v>
      </c>
      <c r="AF1061">
        <v>15.88</v>
      </c>
      <c r="AG1061" t="s">
        <v>49</v>
      </c>
      <c r="AH1061">
        <v>15.88</v>
      </c>
      <c r="AI1061" t="s">
        <v>43</v>
      </c>
      <c r="AJ1061" t="s">
        <v>43</v>
      </c>
      <c r="AK1061">
        <v>15.88</v>
      </c>
      <c r="AL1061">
        <v>0</v>
      </c>
      <c r="AM1061" t="s">
        <v>1661</v>
      </c>
      <c r="AN1061" t="s">
        <v>43</v>
      </c>
      <c r="AO1061" t="s">
        <v>1391</v>
      </c>
      <c r="AP1061" t="s">
        <v>43</v>
      </c>
      <c r="AQ1061" t="s">
        <v>43</v>
      </c>
      <c r="AR1061" t="s">
        <v>3379</v>
      </c>
      <c r="AS1061" t="s">
        <v>43</v>
      </c>
      <c r="AT1061" t="str">
        <f>_xlfn.XLOOKUP(AO1061,Enrollees!A:A,Enrollees!E:E)</f>
        <v>Dominique Sumler</v>
      </c>
      <c r="AU1061" t="str">
        <f>_xlfn.XLOOKUP(AO1061,Enrollees!A:A,Enrollees!C:C)</f>
        <v>La Casa de Amistad</v>
      </c>
      <c r="AV1061">
        <f>_xlfn.XLOOKUP(AO1061,Enrollees!A:A,Enrollees!F:F)</f>
        <v>5748764654</v>
      </c>
      <c r="AW1061" s="7">
        <f t="shared" si="16"/>
        <v>15.88</v>
      </c>
    </row>
    <row r="1062" spans="1:49" x14ac:dyDescent="0.2">
      <c r="A1062" t="s">
        <v>3669</v>
      </c>
      <c r="B1062" s="1">
        <v>44608.570879629631</v>
      </c>
      <c r="C1062" s="10">
        <v>44608</v>
      </c>
      <c r="D1062" t="s">
        <v>586</v>
      </c>
      <c r="E1062" s="2">
        <v>44608</v>
      </c>
      <c r="F1062" t="s">
        <v>1617</v>
      </c>
      <c r="G1062" s="2">
        <v>44608</v>
      </c>
      <c r="H1062" t="s">
        <v>728</v>
      </c>
      <c r="I1062" s="2">
        <v>44608</v>
      </c>
      <c r="J1062" t="s">
        <v>738</v>
      </c>
      <c r="K1062" t="s">
        <v>742</v>
      </c>
      <c r="L1062" t="s">
        <v>560</v>
      </c>
      <c r="M1062" t="s">
        <v>561</v>
      </c>
      <c r="N1062" t="s">
        <v>562</v>
      </c>
      <c r="O1062" t="s">
        <v>43</v>
      </c>
      <c r="P1062" t="s">
        <v>44</v>
      </c>
      <c r="Q1062" t="s">
        <v>45</v>
      </c>
      <c r="R1062" t="s">
        <v>43</v>
      </c>
      <c r="S1062" t="s">
        <v>43</v>
      </c>
      <c r="T1062" t="s">
        <v>43</v>
      </c>
      <c r="U1062" t="s">
        <v>43</v>
      </c>
      <c r="V1062" t="s">
        <v>43</v>
      </c>
      <c r="W1062" t="s">
        <v>43</v>
      </c>
      <c r="X1062" t="s">
        <v>43</v>
      </c>
      <c r="Y1062" t="s">
        <v>757</v>
      </c>
      <c r="Z1062" t="s">
        <v>43</v>
      </c>
      <c r="AA1062" t="s">
        <v>47</v>
      </c>
      <c r="AB1062" t="s">
        <v>48</v>
      </c>
      <c r="AC1062">
        <v>9.58</v>
      </c>
      <c r="AD1062" t="s">
        <v>43</v>
      </c>
      <c r="AE1062" t="s">
        <v>43</v>
      </c>
      <c r="AF1062">
        <v>9.58</v>
      </c>
      <c r="AG1062" t="s">
        <v>49</v>
      </c>
      <c r="AH1062">
        <v>9.58</v>
      </c>
      <c r="AI1062" t="s">
        <v>43</v>
      </c>
      <c r="AJ1062" t="s">
        <v>43</v>
      </c>
      <c r="AK1062">
        <v>9.58</v>
      </c>
      <c r="AL1062">
        <v>0</v>
      </c>
      <c r="AM1062" t="s">
        <v>2647</v>
      </c>
      <c r="AN1062" t="s">
        <v>43</v>
      </c>
      <c r="AO1062" t="s">
        <v>1212</v>
      </c>
      <c r="AP1062" t="s">
        <v>43</v>
      </c>
      <c r="AQ1062" t="s">
        <v>43</v>
      </c>
      <c r="AR1062" t="s">
        <v>3385</v>
      </c>
      <c r="AS1062" t="s">
        <v>43</v>
      </c>
      <c r="AT1062" t="str">
        <f>_xlfn.XLOOKUP(AO1062,Enrollees!A:A,Enrollees!E:E)</f>
        <v>Ray Davis</v>
      </c>
      <c r="AU1062" t="str">
        <f>_xlfn.XLOOKUP(AO1062,Enrollees!A:A,Enrollees!C:C)</f>
        <v>South Bend Heritage Foundation</v>
      </c>
      <c r="AV1062">
        <f>_xlfn.XLOOKUP(AO1062,Enrollees!A:A,Enrollees!F:F)</f>
        <v>5743472107</v>
      </c>
      <c r="AW1062" s="7">
        <f t="shared" si="16"/>
        <v>9.58</v>
      </c>
    </row>
    <row r="1063" spans="1:49" x14ac:dyDescent="0.2">
      <c r="A1063" t="s">
        <v>3670</v>
      </c>
      <c r="B1063" s="1">
        <v>44608.662048611113</v>
      </c>
      <c r="C1063" s="10">
        <v>44608</v>
      </c>
      <c r="D1063" t="s">
        <v>401</v>
      </c>
      <c r="E1063" s="2">
        <v>44608</v>
      </c>
      <c r="F1063" t="s">
        <v>346</v>
      </c>
      <c r="G1063" s="2">
        <v>44608</v>
      </c>
      <c r="H1063" t="s">
        <v>1867</v>
      </c>
      <c r="I1063" s="2">
        <v>44608</v>
      </c>
      <c r="J1063" t="s">
        <v>1989</v>
      </c>
      <c r="K1063" t="s">
        <v>742</v>
      </c>
      <c r="L1063" t="s">
        <v>560</v>
      </c>
      <c r="M1063" t="s">
        <v>561</v>
      </c>
      <c r="N1063" t="s">
        <v>562</v>
      </c>
      <c r="O1063" t="s">
        <v>43</v>
      </c>
      <c r="P1063" t="s">
        <v>44</v>
      </c>
      <c r="Q1063" t="s">
        <v>45</v>
      </c>
      <c r="R1063" t="s">
        <v>43</v>
      </c>
      <c r="S1063" t="s">
        <v>43</v>
      </c>
      <c r="T1063" t="s">
        <v>43</v>
      </c>
      <c r="U1063" t="s">
        <v>43</v>
      </c>
      <c r="V1063" t="s">
        <v>43</v>
      </c>
      <c r="W1063" t="s">
        <v>43</v>
      </c>
      <c r="X1063" t="s">
        <v>43</v>
      </c>
      <c r="Y1063" t="s">
        <v>757</v>
      </c>
      <c r="Z1063" t="s">
        <v>43</v>
      </c>
      <c r="AA1063" t="s">
        <v>47</v>
      </c>
      <c r="AB1063" t="s">
        <v>48</v>
      </c>
      <c r="AC1063">
        <v>6.53</v>
      </c>
      <c r="AD1063" t="s">
        <v>43</v>
      </c>
      <c r="AE1063" t="s">
        <v>43</v>
      </c>
      <c r="AF1063">
        <v>6.53</v>
      </c>
      <c r="AG1063" t="s">
        <v>49</v>
      </c>
      <c r="AH1063">
        <v>6.53</v>
      </c>
      <c r="AI1063" t="s">
        <v>43</v>
      </c>
      <c r="AJ1063" t="s">
        <v>43</v>
      </c>
      <c r="AK1063">
        <v>6.53</v>
      </c>
      <c r="AL1063">
        <v>0</v>
      </c>
      <c r="AM1063" t="s">
        <v>2689</v>
      </c>
      <c r="AN1063" t="s">
        <v>43</v>
      </c>
      <c r="AO1063" t="s">
        <v>1418</v>
      </c>
      <c r="AP1063" t="s">
        <v>43</v>
      </c>
      <c r="AQ1063" t="s">
        <v>43</v>
      </c>
      <c r="AR1063" t="s">
        <v>3486</v>
      </c>
      <c r="AS1063" t="s">
        <v>43</v>
      </c>
      <c r="AT1063" t="str">
        <f>_xlfn.XLOOKUP(AO1063,Enrollees!A:A,Enrollees!E:E)</f>
        <v>Marquitta Napper</v>
      </c>
      <c r="AU1063" t="str">
        <f>_xlfn.XLOOKUP(AO1063,Enrollees!A:A,Enrollees!C:C)</f>
        <v>YWCA North Central Indiana</v>
      </c>
      <c r="AV1063">
        <f>_xlfn.XLOOKUP(AO1063,Enrollees!A:A,Enrollees!F:F)</f>
        <v>5743023804</v>
      </c>
      <c r="AW1063" s="7">
        <f t="shared" si="16"/>
        <v>6.53</v>
      </c>
    </row>
    <row r="1064" spans="1:49" x14ac:dyDescent="0.2">
      <c r="A1064" t="s">
        <v>3671</v>
      </c>
      <c r="B1064" s="1">
        <v>44608.67832175926</v>
      </c>
      <c r="C1064" s="10">
        <v>44608</v>
      </c>
      <c r="D1064" t="s">
        <v>532</v>
      </c>
      <c r="E1064" s="2">
        <v>44608</v>
      </c>
      <c r="F1064" t="s">
        <v>520</v>
      </c>
      <c r="G1064" s="2">
        <v>44608</v>
      </c>
      <c r="H1064" t="s">
        <v>249</v>
      </c>
      <c r="I1064" s="2">
        <v>44608</v>
      </c>
      <c r="J1064" t="s">
        <v>3631</v>
      </c>
      <c r="K1064" t="s">
        <v>742</v>
      </c>
      <c r="L1064" t="s">
        <v>560</v>
      </c>
      <c r="M1064" t="s">
        <v>561</v>
      </c>
      <c r="N1064" t="s">
        <v>562</v>
      </c>
      <c r="O1064" t="s">
        <v>43</v>
      </c>
      <c r="P1064" t="s">
        <v>44</v>
      </c>
      <c r="Q1064" t="s">
        <v>45</v>
      </c>
      <c r="R1064" t="s">
        <v>43</v>
      </c>
      <c r="S1064" t="s">
        <v>43</v>
      </c>
      <c r="T1064" t="s">
        <v>43</v>
      </c>
      <c r="U1064" t="s">
        <v>43</v>
      </c>
      <c r="V1064" t="s">
        <v>43</v>
      </c>
      <c r="W1064" t="s">
        <v>43</v>
      </c>
      <c r="X1064" t="s">
        <v>43</v>
      </c>
      <c r="Y1064" t="s">
        <v>757</v>
      </c>
      <c r="Z1064" t="s">
        <v>43</v>
      </c>
      <c r="AA1064" t="s">
        <v>47</v>
      </c>
      <c r="AB1064" t="s">
        <v>48</v>
      </c>
      <c r="AC1064">
        <v>14.97</v>
      </c>
      <c r="AD1064" t="s">
        <v>43</v>
      </c>
      <c r="AE1064" t="s">
        <v>43</v>
      </c>
      <c r="AF1064">
        <v>14.97</v>
      </c>
      <c r="AG1064" t="s">
        <v>49</v>
      </c>
      <c r="AH1064">
        <v>14.97</v>
      </c>
      <c r="AI1064" t="s">
        <v>43</v>
      </c>
      <c r="AJ1064" t="s">
        <v>43</v>
      </c>
      <c r="AK1064">
        <v>14.97</v>
      </c>
      <c r="AL1064">
        <v>0</v>
      </c>
      <c r="AM1064" t="s">
        <v>2666</v>
      </c>
      <c r="AN1064" t="s">
        <v>43</v>
      </c>
      <c r="AO1064" t="s">
        <v>1128</v>
      </c>
      <c r="AP1064" t="s">
        <v>43</v>
      </c>
      <c r="AQ1064" t="s">
        <v>43</v>
      </c>
      <c r="AR1064" s="3" t="s">
        <v>3416</v>
      </c>
      <c r="AS1064" t="s">
        <v>43</v>
      </c>
      <c r="AT1064" t="str">
        <f>_xlfn.XLOOKUP(AO1064,Enrollees!A:A,Enrollees!E:E)</f>
        <v>Richard Tingley</v>
      </c>
      <c r="AU1064" t="str">
        <f>_xlfn.XLOOKUP(AO1064,Enrollees!A:A,Enrollees!C:C)</f>
        <v>REAL Services</v>
      </c>
      <c r="AV1064">
        <f>_xlfn.XLOOKUP(AO1064,Enrollees!A:A,Enrollees!F:F)</f>
        <v>5749995613</v>
      </c>
      <c r="AW1064" s="7">
        <f t="shared" si="16"/>
        <v>14.97</v>
      </c>
    </row>
    <row r="1065" spans="1:49" x14ac:dyDescent="0.2">
      <c r="A1065" t="s">
        <v>3672</v>
      </c>
      <c r="B1065" s="1">
        <v>44608.749652777777</v>
      </c>
      <c r="C1065" s="10">
        <v>44608</v>
      </c>
      <c r="D1065" t="s">
        <v>606</v>
      </c>
      <c r="E1065" s="2">
        <v>44608</v>
      </c>
      <c r="F1065" t="s">
        <v>528</v>
      </c>
      <c r="G1065" s="2">
        <v>44608</v>
      </c>
      <c r="H1065" t="s">
        <v>1677</v>
      </c>
      <c r="I1065" s="2">
        <v>44608</v>
      </c>
      <c r="J1065" t="s">
        <v>451</v>
      </c>
      <c r="K1065" t="s">
        <v>742</v>
      </c>
      <c r="L1065" t="s">
        <v>560</v>
      </c>
      <c r="M1065" t="s">
        <v>561</v>
      </c>
      <c r="N1065" t="s">
        <v>562</v>
      </c>
      <c r="O1065" t="s">
        <v>43</v>
      </c>
      <c r="P1065" t="s">
        <v>44</v>
      </c>
      <c r="Q1065" t="s">
        <v>45</v>
      </c>
      <c r="R1065" t="s">
        <v>43</v>
      </c>
      <c r="S1065" t="s">
        <v>43</v>
      </c>
      <c r="T1065" t="s">
        <v>43</v>
      </c>
      <c r="U1065" t="s">
        <v>43</v>
      </c>
      <c r="V1065" t="s">
        <v>43</v>
      </c>
      <c r="W1065" t="s">
        <v>43</v>
      </c>
      <c r="X1065" t="s">
        <v>43</v>
      </c>
      <c r="Y1065" t="s">
        <v>757</v>
      </c>
      <c r="Z1065" t="s">
        <v>43</v>
      </c>
      <c r="AA1065" t="s">
        <v>47</v>
      </c>
      <c r="AB1065" t="s">
        <v>48</v>
      </c>
      <c r="AC1065">
        <v>15.48</v>
      </c>
      <c r="AD1065" t="s">
        <v>43</v>
      </c>
      <c r="AE1065" t="s">
        <v>43</v>
      </c>
      <c r="AF1065">
        <v>15.48</v>
      </c>
      <c r="AG1065" t="s">
        <v>49</v>
      </c>
      <c r="AH1065">
        <v>15.48</v>
      </c>
      <c r="AI1065" t="s">
        <v>43</v>
      </c>
      <c r="AJ1065" t="s">
        <v>43</v>
      </c>
      <c r="AK1065">
        <v>15.48</v>
      </c>
      <c r="AL1065">
        <v>0</v>
      </c>
      <c r="AM1065" t="s">
        <v>2666</v>
      </c>
      <c r="AN1065" t="s">
        <v>43</v>
      </c>
      <c r="AO1065" t="s">
        <v>1128</v>
      </c>
      <c r="AP1065" t="s">
        <v>43</v>
      </c>
      <c r="AQ1065" t="s">
        <v>43</v>
      </c>
      <c r="AR1065" s="3" t="s">
        <v>3416</v>
      </c>
      <c r="AS1065" t="s">
        <v>43</v>
      </c>
      <c r="AT1065" t="str">
        <f>_xlfn.XLOOKUP(AO1065,Enrollees!A:A,Enrollees!E:E)</f>
        <v>Richard Tingley</v>
      </c>
      <c r="AU1065" t="str">
        <f>_xlfn.XLOOKUP(AO1065,Enrollees!A:A,Enrollees!C:C)</f>
        <v>REAL Services</v>
      </c>
      <c r="AV1065">
        <f>_xlfn.XLOOKUP(AO1065,Enrollees!A:A,Enrollees!F:F)</f>
        <v>5749995613</v>
      </c>
      <c r="AW1065" s="7">
        <f t="shared" si="16"/>
        <v>15.48</v>
      </c>
    </row>
    <row r="1066" spans="1:49" x14ac:dyDescent="0.2">
      <c r="A1066" t="s">
        <v>3673</v>
      </c>
      <c r="B1066" s="1">
        <v>44608.786180555559</v>
      </c>
      <c r="C1066" s="10">
        <v>44608</v>
      </c>
      <c r="D1066" t="s">
        <v>372</v>
      </c>
      <c r="E1066" s="2">
        <v>44608</v>
      </c>
      <c r="F1066" t="s">
        <v>247</v>
      </c>
      <c r="G1066" s="2">
        <v>44608</v>
      </c>
      <c r="H1066" t="s">
        <v>238</v>
      </c>
      <c r="I1066" s="2">
        <v>44608</v>
      </c>
      <c r="J1066" t="s">
        <v>331</v>
      </c>
      <c r="K1066" t="s">
        <v>742</v>
      </c>
      <c r="L1066" t="s">
        <v>560</v>
      </c>
      <c r="M1066" t="s">
        <v>561</v>
      </c>
      <c r="N1066" t="s">
        <v>562</v>
      </c>
      <c r="O1066" t="s">
        <v>43</v>
      </c>
      <c r="P1066" t="s">
        <v>44</v>
      </c>
      <c r="Q1066" t="s">
        <v>45</v>
      </c>
      <c r="R1066" t="s">
        <v>43</v>
      </c>
      <c r="S1066" t="s">
        <v>43</v>
      </c>
      <c r="T1066" t="s">
        <v>43</v>
      </c>
      <c r="U1066" t="s">
        <v>43</v>
      </c>
      <c r="V1066" t="s">
        <v>43</v>
      </c>
      <c r="W1066" t="s">
        <v>43</v>
      </c>
      <c r="X1066" t="s">
        <v>43</v>
      </c>
      <c r="Y1066" t="s">
        <v>757</v>
      </c>
      <c r="Z1066" t="s">
        <v>43</v>
      </c>
      <c r="AA1066" t="s">
        <v>47</v>
      </c>
      <c r="AB1066" t="s">
        <v>48</v>
      </c>
      <c r="AC1066">
        <v>13.4</v>
      </c>
      <c r="AD1066" t="s">
        <v>43</v>
      </c>
      <c r="AE1066" t="s">
        <v>43</v>
      </c>
      <c r="AF1066">
        <v>13.4</v>
      </c>
      <c r="AG1066" t="s">
        <v>49</v>
      </c>
      <c r="AH1066">
        <v>13.4</v>
      </c>
      <c r="AI1066" t="s">
        <v>43</v>
      </c>
      <c r="AJ1066" t="s">
        <v>43</v>
      </c>
      <c r="AK1066">
        <v>13.4</v>
      </c>
      <c r="AL1066">
        <v>0</v>
      </c>
      <c r="AM1066" t="s">
        <v>1661</v>
      </c>
      <c r="AN1066" t="s">
        <v>43</v>
      </c>
      <c r="AO1066" t="s">
        <v>1389</v>
      </c>
      <c r="AP1066" t="s">
        <v>43</v>
      </c>
      <c r="AQ1066" t="s">
        <v>43</v>
      </c>
      <c r="AR1066" t="s">
        <v>3379</v>
      </c>
      <c r="AS1066" t="s">
        <v>43</v>
      </c>
      <c r="AT1066" t="str">
        <f>_xlfn.XLOOKUP(AO1066,Enrollees!A:A,Enrollees!E:E)</f>
        <v>Gabrielle Morgan</v>
      </c>
      <c r="AU1066" t="str">
        <f>_xlfn.XLOOKUP(AO1066,Enrollees!A:A,Enrollees!C:C)</f>
        <v>La Casa de Amistad</v>
      </c>
      <c r="AV1066">
        <f>_xlfn.XLOOKUP(AO1066,Enrollees!A:A,Enrollees!F:F)</f>
        <v>5743095834</v>
      </c>
      <c r="AW1066" s="7">
        <f t="shared" si="16"/>
        <v>13.4</v>
      </c>
    </row>
    <row r="1067" spans="1:49" x14ac:dyDescent="0.2">
      <c r="A1067" t="s">
        <v>3674</v>
      </c>
      <c r="B1067" s="1">
        <v>44608.800254629627</v>
      </c>
      <c r="C1067" s="10">
        <v>44608</v>
      </c>
      <c r="D1067" t="s">
        <v>644</v>
      </c>
      <c r="E1067" s="2">
        <v>44608</v>
      </c>
      <c r="F1067" t="s">
        <v>605</v>
      </c>
      <c r="G1067" s="2">
        <v>44608</v>
      </c>
      <c r="H1067" t="s">
        <v>1690</v>
      </c>
      <c r="I1067" s="2">
        <v>44608</v>
      </c>
      <c r="J1067" t="s">
        <v>1632</v>
      </c>
      <c r="K1067" t="s">
        <v>742</v>
      </c>
      <c r="L1067" t="s">
        <v>560</v>
      </c>
      <c r="M1067" t="s">
        <v>561</v>
      </c>
      <c r="N1067" t="s">
        <v>562</v>
      </c>
      <c r="O1067" t="s">
        <v>43</v>
      </c>
      <c r="P1067" t="s">
        <v>44</v>
      </c>
      <c r="Q1067" t="s">
        <v>45</v>
      </c>
      <c r="R1067" t="s">
        <v>43</v>
      </c>
      <c r="S1067" t="s">
        <v>43</v>
      </c>
      <c r="T1067" t="s">
        <v>43</v>
      </c>
      <c r="U1067" t="s">
        <v>43</v>
      </c>
      <c r="V1067" t="s">
        <v>43</v>
      </c>
      <c r="W1067" t="s">
        <v>43</v>
      </c>
      <c r="X1067" t="s">
        <v>43</v>
      </c>
      <c r="Y1067" t="s">
        <v>757</v>
      </c>
      <c r="Z1067" t="s">
        <v>43</v>
      </c>
      <c r="AA1067" t="s">
        <v>47</v>
      </c>
      <c r="AB1067" t="s">
        <v>48</v>
      </c>
      <c r="AC1067">
        <v>5.17</v>
      </c>
      <c r="AD1067" t="s">
        <v>43</v>
      </c>
      <c r="AE1067" t="s">
        <v>43</v>
      </c>
      <c r="AF1067">
        <v>5.17</v>
      </c>
      <c r="AG1067" t="s">
        <v>49</v>
      </c>
      <c r="AH1067">
        <v>5.17</v>
      </c>
      <c r="AI1067" t="s">
        <v>43</v>
      </c>
      <c r="AJ1067" t="s">
        <v>43</v>
      </c>
      <c r="AK1067">
        <v>5.17</v>
      </c>
      <c r="AL1067">
        <v>0</v>
      </c>
      <c r="AM1067" t="s">
        <v>2647</v>
      </c>
      <c r="AN1067" t="s">
        <v>43</v>
      </c>
      <c r="AO1067" t="s">
        <v>1262</v>
      </c>
      <c r="AP1067" t="s">
        <v>43</v>
      </c>
      <c r="AQ1067" t="s">
        <v>43</v>
      </c>
      <c r="AR1067" t="s">
        <v>3385</v>
      </c>
      <c r="AS1067" t="s">
        <v>43</v>
      </c>
      <c r="AT1067" t="str">
        <f>_xlfn.XLOOKUP(AO1067,Enrollees!A:A,Enrollees!E:E)</f>
        <v>Jadan Tidwell</v>
      </c>
      <c r="AU1067" t="str">
        <f>_xlfn.XLOOKUP(AO1067,Enrollees!A:A,Enrollees!C:C)</f>
        <v>South Bend Heritage Foundation</v>
      </c>
      <c r="AV1067">
        <f>_xlfn.XLOOKUP(AO1067,Enrollees!A:A,Enrollees!F:F)</f>
        <v>5743154395</v>
      </c>
      <c r="AW1067" s="7">
        <f t="shared" si="16"/>
        <v>5.17</v>
      </c>
    </row>
    <row r="1068" spans="1:49" x14ac:dyDescent="0.2">
      <c r="A1068" t="s">
        <v>3675</v>
      </c>
      <c r="B1068" s="1">
        <v>44608.934282407405</v>
      </c>
      <c r="C1068" s="10">
        <v>44608</v>
      </c>
      <c r="D1068" t="s">
        <v>106</v>
      </c>
      <c r="E1068" s="2">
        <v>44608</v>
      </c>
      <c r="F1068" t="s">
        <v>107</v>
      </c>
      <c r="G1068" s="2">
        <v>44608</v>
      </c>
      <c r="H1068" t="s">
        <v>187</v>
      </c>
      <c r="I1068" s="2">
        <v>44608</v>
      </c>
      <c r="J1068" t="s">
        <v>188</v>
      </c>
      <c r="K1068" t="s">
        <v>742</v>
      </c>
      <c r="L1068" t="s">
        <v>560</v>
      </c>
      <c r="M1068" t="s">
        <v>561</v>
      </c>
      <c r="N1068" t="s">
        <v>562</v>
      </c>
      <c r="O1068" t="s">
        <v>43</v>
      </c>
      <c r="P1068" t="s">
        <v>44</v>
      </c>
      <c r="Q1068" t="s">
        <v>45</v>
      </c>
      <c r="R1068" t="s">
        <v>43</v>
      </c>
      <c r="S1068" t="s">
        <v>43</v>
      </c>
      <c r="T1068" t="s">
        <v>43</v>
      </c>
      <c r="U1068" t="s">
        <v>43</v>
      </c>
      <c r="V1068" t="s">
        <v>43</v>
      </c>
      <c r="W1068" t="s">
        <v>43</v>
      </c>
      <c r="X1068" t="s">
        <v>43</v>
      </c>
      <c r="Y1068" t="s">
        <v>757</v>
      </c>
      <c r="Z1068" t="s">
        <v>43</v>
      </c>
      <c r="AA1068" t="s">
        <v>47</v>
      </c>
      <c r="AB1068" t="s">
        <v>48</v>
      </c>
      <c r="AC1068">
        <v>13.25</v>
      </c>
      <c r="AD1068" t="s">
        <v>43</v>
      </c>
      <c r="AE1068" t="s">
        <v>43</v>
      </c>
      <c r="AF1068">
        <v>13.25</v>
      </c>
      <c r="AG1068" t="s">
        <v>49</v>
      </c>
      <c r="AH1068">
        <v>13.25</v>
      </c>
      <c r="AI1068" t="s">
        <v>43</v>
      </c>
      <c r="AJ1068" t="s">
        <v>43</v>
      </c>
      <c r="AK1068">
        <v>13.25</v>
      </c>
      <c r="AL1068">
        <v>0</v>
      </c>
      <c r="AM1068" t="s">
        <v>1661</v>
      </c>
      <c r="AN1068" t="s">
        <v>43</v>
      </c>
      <c r="AO1068" t="s">
        <v>1390</v>
      </c>
      <c r="AP1068" t="s">
        <v>43</v>
      </c>
      <c r="AQ1068" t="s">
        <v>43</v>
      </c>
      <c r="AR1068" t="s">
        <v>3379</v>
      </c>
      <c r="AS1068" t="s">
        <v>43</v>
      </c>
      <c r="AT1068" t="str">
        <f>_xlfn.XLOOKUP(AO1068,Enrollees!A:A,Enrollees!E:E)</f>
        <v>Imrie Bird</v>
      </c>
      <c r="AU1068" t="str">
        <f>_xlfn.XLOOKUP(AO1068,Enrollees!A:A,Enrollees!C:C)</f>
        <v>La Casa de Amistad</v>
      </c>
      <c r="AV1068">
        <f>_xlfn.XLOOKUP(AO1068,Enrollees!A:A,Enrollees!F:F)</f>
        <v>5743153391</v>
      </c>
      <c r="AW1068" s="7">
        <f t="shared" si="16"/>
        <v>13.25</v>
      </c>
    </row>
    <row r="1069" spans="1:49" x14ac:dyDescent="0.2">
      <c r="A1069" t="s">
        <v>3676</v>
      </c>
      <c r="B1069" s="1">
        <v>44609.640428240738</v>
      </c>
      <c r="C1069" s="10">
        <v>44609</v>
      </c>
      <c r="D1069" t="s">
        <v>522</v>
      </c>
      <c r="E1069" s="2">
        <v>44609</v>
      </c>
      <c r="F1069" t="s">
        <v>2522</v>
      </c>
      <c r="G1069" s="2">
        <v>44609</v>
      </c>
      <c r="H1069" t="s">
        <v>597</v>
      </c>
      <c r="I1069" s="2">
        <v>44609</v>
      </c>
      <c r="J1069" t="s">
        <v>661</v>
      </c>
      <c r="K1069" t="s">
        <v>742</v>
      </c>
      <c r="L1069" t="s">
        <v>560</v>
      </c>
      <c r="M1069" t="s">
        <v>561</v>
      </c>
      <c r="N1069" t="s">
        <v>562</v>
      </c>
      <c r="O1069" t="s">
        <v>43</v>
      </c>
      <c r="P1069" t="s">
        <v>44</v>
      </c>
      <c r="Q1069" t="s">
        <v>45</v>
      </c>
      <c r="R1069" t="s">
        <v>43</v>
      </c>
      <c r="S1069" t="s">
        <v>43</v>
      </c>
      <c r="T1069" t="s">
        <v>43</v>
      </c>
      <c r="U1069" t="s">
        <v>43</v>
      </c>
      <c r="V1069" t="s">
        <v>43</v>
      </c>
      <c r="W1069" t="s">
        <v>43</v>
      </c>
      <c r="X1069" t="s">
        <v>43</v>
      </c>
      <c r="Y1069" t="s">
        <v>757</v>
      </c>
      <c r="Z1069" t="s">
        <v>43</v>
      </c>
      <c r="AA1069" t="s">
        <v>47</v>
      </c>
      <c r="AB1069" t="s">
        <v>48</v>
      </c>
      <c r="AC1069">
        <v>9.1</v>
      </c>
      <c r="AD1069" t="s">
        <v>43</v>
      </c>
      <c r="AE1069" t="s">
        <v>43</v>
      </c>
      <c r="AF1069">
        <v>9.1</v>
      </c>
      <c r="AG1069" t="s">
        <v>49</v>
      </c>
      <c r="AH1069">
        <v>9.1</v>
      </c>
      <c r="AI1069" t="s">
        <v>43</v>
      </c>
      <c r="AJ1069" t="s">
        <v>43</v>
      </c>
      <c r="AK1069">
        <v>9.1</v>
      </c>
      <c r="AL1069">
        <v>0</v>
      </c>
      <c r="AM1069" t="s">
        <v>1661</v>
      </c>
      <c r="AN1069" t="s">
        <v>43</v>
      </c>
      <c r="AO1069" t="s">
        <v>1391</v>
      </c>
      <c r="AP1069" t="s">
        <v>43</v>
      </c>
      <c r="AQ1069" t="s">
        <v>43</v>
      </c>
      <c r="AR1069" t="s">
        <v>3379</v>
      </c>
      <c r="AS1069" t="s">
        <v>43</v>
      </c>
      <c r="AT1069" t="str">
        <f>_xlfn.XLOOKUP(AO1069,Enrollees!A:A,Enrollees!E:E)</f>
        <v>Dominique Sumler</v>
      </c>
      <c r="AU1069" t="str">
        <f>_xlfn.XLOOKUP(AO1069,Enrollees!A:A,Enrollees!C:C)</f>
        <v>La Casa de Amistad</v>
      </c>
      <c r="AV1069">
        <f>_xlfn.XLOOKUP(AO1069,Enrollees!A:A,Enrollees!F:F)</f>
        <v>5748764654</v>
      </c>
      <c r="AW1069" s="7">
        <f t="shared" si="16"/>
        <v>9.1</v>
      </c>
    </row>
    <row r="1070" spans="1:49" x14ac:dyDescent="0.2">
      <c r="A1070" t="s">
        <v>3677</v>
      </c>
      <c r="B1070" s="1">
        <v>44609.659641203703</v>
      </c>
      <c r="C1070" s="10">
        <v>44609</v>
      </c>
      <c r="D1070" t="s">
        <v>2226</v>
      </c>
      <c r="E1070" s="2">
        <v>44609</v>
      </c>
      <c r="F1070" t="s">
        <v>1810</v>
      </c>
      <c r="G1070" s="2">
        <v>44609</v>
      </c>
      <c r="H1070" t="s">
        <v>480</v>
      </c>
      <c r="I1070" s="2">
        <v>44609</v>
      </c>
      <c r="J1070" t="s">
        <v>3678</v>
      </c>
      <c r="K1070" t="s">
        <v>742</v>
      </c>
      <c r="L1070" t="s">
        <v>560</v>
      </c>
      <c r="M1070" t="s">
        <v>561</v>
      </c>
      <c r="N1070" t="s">
        <v>562</v>
      </c>
      <c r="O1070" t="s">
        <v>43</v>
      </c>
      <c r="P1070" t="s">
        <v>44</v>
      </c>
      <c r="Q1070" t="s">
        <v>45</v>
      </c>
      <c r="R1070" t="s">
        <v>43</v>
      </c>
      <c r="S1070" t="s">
        <v>43</v>
      </c>
      <c r="T1070" t="s">
        <v>43</v>
      </c>
      <c r="U1070" t="s">
        <v>43</v>
      </c>
      <c r="V1070" t="s">
        <v>43</v>
      </c>
      <c r="W1070" t="s">
        <v>43</v>
      </c>
      <c r="X1070" t="s">
        <v>43</v>
      </c>
      <c r="Y1070" t="s">
        <v>757</v>
      </c>
      <c r="Z1070" t="s">
        <v>43</v>
      </c>
      <c r="AA1070" t="s">
        <v>47</v>
      </c>
      <c r="AB1070" t="s">
        <v>48</v>
      </c>
      <c r="AC1070">
        <v>15.19</v>
      </c>
      <c r="AD1070" t="s">
        <v>43</v>
      </c>
      <c r="AE1070" t="s">
        <v>43</v>
      </c>
      <c r="AF1070">
        <v>15.19</v>
      </c>
      <c r="AG1070" t="s">
        <v>49</v>
      </c>
      <c r="AH1070">
        <v>15.19</v>
      </c>
      <c r="AI1070" t="s">
        <v>43</v>
      </c>
      <c r="AJ1070" t="s">
        <v>43</v>
      </c>
      <c r="AK1070">
        <v>15.19</v>
      </c>
      <c r="AL1070">
        <v>0</v>
      </c>
      <c r="AM1070" t="s">
        <v>1661</v>
      </c>
      <c r="AN1070" t="s">
        <v>43</v>
      </c>
      <c r="AO1070" t="s">
        <v>1330</v>
      </c>
      <c r="AP1070" t="s">
        <v>43</v>
      </c>
      <c r="AQ1070" t="s">
        <v>43</v>
      </c>
      <c r="AR1070" t="s">
        <v>3379</v>
      </c>
      <c r="AS1070" t="s">
        <v>43</v>
      </c>
      <c r="AT1070" t="str">
        <f>_xlfn.XLOOKUP(AO1070,Enrollees!A:A,Enrollees!E:E)</f>
        <v>Jenifer Narvaez Melo</v>
      </c>
      <c r="AU1070" t="str">
        <f>_xlfn.XLOOKUP(AO1070,Enrollees!A:A,Enrollees!C:C)</f>
        <v>La Casa de Amistad</v>
      </c>
      <c r="AV1070">
        <f>_xlfn.XLOOKUP(AO1070,Enrollees!A:A,Enrollees!F:F)</f>
        <v>3179863336</v>
      </c>
      <c r="AW1070" s="7">
        <f t="shared" si="16"/>
        <v>15.19</v>
      </c>
    </row>
    <row r="1071" spans="1:49" x14ac:dyDescent="0.2">
      <c r="A1071" s="3" t="s">
        <v>3679</v>
      </c>
      <c r="B1071" s="1">
        <v>44609.672997685186</v>
      </c>
      <c r="C1071" s="10">
        <v>44609</v>
      </c>
      <c r="D1071" t="s">
        <v>493</v>
      </c>
      <c r="E1071" s="2">
        <v>44609</v>
      </c>
      <c r="F1071" t="s">
        <v>373</v>
      </c>
      <c r="G1071" s="2">
        <v>44609</v>
      </c>
      <c r="H1071" t="s">
        <v>216</v>
      </c>
      <c r="I1071" s="2">
        <v>44609</v>
      </c>
      <c r="J1071" t="s">
        <v>1747</v>
      </c>
      <c r="K1071" t="s">
        <v>742</v>
      </c>
      <c r="L1071" t="s">
        <v>560</v>
      </c>
      <c r="M1071" t="s">
        <v>561</v>
      </c>
      <c r="N1071" t="s">
        <v>562</v>
      </c>
      <c r="O1071" t="s">
        <v>43</v>
      </c>
      <c r="P1071" t="s">
        <v>44</v>
      </c>
      <c r="Q1071" t="s">
        <v>45</v>
      </c>
      <c r="R1071" t="s">
        <v>43</v>
      </c>
      <c r="S1071" t="s">
        <v>43</v>
      </c>
      <c r="T1071" t="s">
        <v>43</v>
      </c>
      <c r="U1071" t="s">
        <v>43</v>
      </c>
      <c r="V1071" t="s">
        <v>43</v>
      </c>
      <c r="W1071" t="s">
        <v>43</v>
      </c>
      <c r="X1071" t="s">
        <v>43</v>
      </c>
      <c r="Y1071" t="s">
        <v>757</v>
      </c>
      <c r="Z1071" t="s">
        <v>43</v>
      </c>
      <c r="AA1071" t="s">
        <v>47</v>
      </c>
      <c r="AB1071" t="s">
        <v>48</v>
      </c>
      <c r="AC1071">
        <v>8.36</v>
      </c>
      <c r="AD1071" t="s">
        <v>43</v>
      </c>
      <c r="AE1071" t="s">
        <v>43</v>
      </c>
      <c r="AF1071">
        <v>8.36</v>
      </c>
      <c r="AG1071" t="s">
        <v>49</v>
      </c>
      <c r="AH1071">
        <v>8.36</v>
      </c>
      <c r="AI1071" t="s">
        <v>43</v>
      </c>
      <c r="AJ1071" t="s">
        <v>43</v>
      </c>
      <c r="AK1071">
        <v>8.36</v>
      </c>
      <c r="AL1071">
        <v>0</v>
      </c>
      <c r="AM1071" t="s">
        <v>1661</v>
      </c>
      <c r="AN1071" t="s">
        <v>43</v>
      </c>
      <c r="AO1071" t="s">
        <v>1391</v>
      </c>
      <c r="AP1071" t="s">
        <v>43</v>
      </c>
      <c r="AQ1071" t="s">
        <v>43</v>
      </c>
      <c r="AR1071" t="s">
        <v>3379</v>
      </c>
      <c r="AS1071" t="s">
        <v>43</v>
      </c>
      <c r="AT1071" t="str">
        <f>_xlfn.XLOOKUP(AO1071,Enrollees!A:A,Enrollees!E:E)</f>
        <v>Dominique Sumler</v>
      </c>
      <c r="AU1071" t="str">
        <f>_xlfn.XLOOKUP(AO1071,Enrollees!A:A,Enrollees!C:C)</f>
        <v>La Casa de Amistad</v>
      </c>
      <c r="AV1071">
        <f>_xlfn.XLOOKUP(AO1071,Enrollees!A:A,Enrollees!F:F)</f>
        <v>5748764654</v>
      </c>
      <c r="AW1071" s="7">
        <f t="shared" si="16"/>
        <v>8.36</v>
      </c>
    </row>
    <row r="1072" spans="1:49" x14ac:dyDescent="0.2">
      <c r="A1072" t="s">
        <v>3680</v>
      </c>
      <c r="B1072" s="1">
        <v>44609.747465277775</v>
      </c>
      <c r="C1072" s="10">
        <v>44609</v>
      </c>
      <c r="D1072" t="s">
        <v>282</v>
      </c>
      <c r="E1072" s="2">
        <v>44609</v>
      </c>
      <c r="F1072" t="s">
        <v>296</v>
      </c>
      <c r="G1072" s="2">
        <v>44609</v>
      </c>
      <c r="H1072" t="s">
        <v>283</v>
      </c>
      <c r="I1072" s="2">
        <v>44609</v>
      </c>
      <c r="J1072" t="s">
        <v>259</v>
      </c>
      <c r="K1072" t="s">
        <v>742</v>
      </c>
      <c r="L1072" t="s">
        <v>560</v>
      </c>
      <c r="M1072" t="s">
        <v>561</v>
      </c>
      <c r="N1072" t="s">
        <v>562</v>
      </c>
      <c r="O1072" t="s">
        <v>43</v>
      </c>
      <c r="P1072" t="s">
        <v>44</v>
      </c>
      <c r="Q1072" t="s">
        <v>45</v>
      </c>
      <c r="R1072" t="s">
        <v>43</v>
      </c>
      <c r="S1072" t="s">
        <v>43</v>
      </c>
      <c r="T1072" t="s">
        <v>43</v>
      </c>
      <c r="U1072" t="s">
        <v>43</v>
      </c>
      <c r="V1072" t="s">
        <v>43</v>
      </c>
      <c r="W1072" t="s">
        <v>43</v>
      </c>
      <c r="X1072" t="s">
        <v>43</v>
      </c>
      <c r="Y1072" t="s">
        <v>757</v>
      </c>
      <c r="Z1072" t="s">
        <v>43</v>
      </c>
      <c r="AA1072" t="s">
        <v>47</v>
      </c>
      <c r="AB1072" t="s">
        <v>48</v>
      </c>
      <c r="AC1072">
        <v>15.12</v>
      </c>
      <c r="AD1072" t="s">
        <v>43</v>
      </c>
      <c r="AE1072" t="s">
        <v>43</v>
      </c>
      <c r="AF1072">
        <v>15.12</v>
      </c>
      <c r="AG1072" t="s">
        <v>49</v>
      </c>
      <c r="AH1072">
        <v>15.12</v>
      </c>
      <c r="AI1072" t="s">
        <v>43</v>
      </c>
      <c r="AJ1072" t="s">
        <v>43</v>
      </c>
      <c r="AK1072">
        <v>15.12</v>
      </c>
      <c r="AL1072">
        <v>0</v>
      </c>
      <c r="AM1072" t="s">
        <v>3368</v>
      </c>
      <c r="AN1072" t="s">
        <v>43</v>
      </c>
      <c r="AO1072" t="s">
        <v>1309</v>
      </c>
      <c r="AP1072" t="s">
        <v>43</v>
      </c>
      <c r="AQ1072" t="s">
        <v>43</v>
      </c>
      <c r="AR1072" t="s">
        <v>3490</v>
      </c>
      <c r="AS1072" t="s">
        <v>43</v>
      </c>
      <c r="AT1072" t="str">
        <f>_xlfn.XLOOKUP(AO1072,Enrollees!A:A,Enrollees!E:E)</f>
        <v>Torey Tingley</v>
      </c>
      <c r="AU1072" t="str">
        <f>_xlfn.XLOOKUP(AO1072,Enrollees!A:A,Enrollees!C:C)</f>
        <v>RiverBend Cancer Services</v>
      </c>
      <c r="AV1072">
        <f>_xlfn.XLOOKUP(AO1072,Enrollees!A:A,Enrollees!F:F)</f>
        <v>5743236002</v>
      </c>
      <c r="AW1072" s="7">
        <f t="shared" si="16"/>
        <v>15.12</v>
      </c>
    </row>
    <row r="1073" spans="1:49" x14ac:dyDescent="0.2">
      <c r="A1073" t="s">
        <v>3684</v>
      </c>
      <c r="B1073" s="1">
        <v>44609.824467592596</v>
      </c>
      <c r="C1073" s="10">
        <v>44609</v>
      </c>
      <c r="D1073" t="s">
        <v>723</v>
      </c>
      <c r="E1073" s="2">
        <v>44609</v>
      </c>
      <c r="F1073" t="s">
        <v>112</v>
      </c>
      <c r="G1073" s="2">
        <v>44609</v>
      </c>
      <c r="H1073" t="s">
        <v>745</v>
      </c>
      <c r="I1073" s="2">
        <v>44609</v>
      </c>
      <c r="J1073" t="s">
        <v>602</v>
      </c>
      <c r="K1073" t="s">
        <v>742</v>
      </c>
      <c r="L1073" t="s">
        <v>560</v>
      </c>
      <c r="M1073" t="s">
        <v>561</v>
      </c>
      <c r="N1073" t="s">
        <v>562</v>
      </c>
      <c r="O1073" t="s">
        <v>43</v>
      </c>
      <c r="P1073" t="s">
        <v>44</v>
      </c>
      <c r="Q1073" t="s">
        <v>45</v>
      </c>
      <c r="R1073" t="s">
        <v>43</v>
      </c>
      <c r="S1073" t="s">
        <v>43</v>
      </c>
      <c r="T1073" t="s">
        <v>43</v>
      </c>
      <c r="U1073" t="s">
        <v>43</v>
      </c>
      <c r="V1073" t="s">
        <v>43</v>
      </c>
      <c r="W1073" t="s">
        <v>43</v>
      </c>
      <c r="X1073" t="s">
        <v>43</v>
      </c>
      <c r="Y1073" t="s">
        <v>757</v>
      </c>
      <c r="Z1073" t="s">
        <v>43</v>
      </c>
      <c r="AA1073" t="s">
        <v>47</v>
      </c>
      <c r="AB1073" t="s">
        <v>48</v>
      </c>
      <c r="AC1073">
        <v>19.149999999999999</v>
      </c>
      <c r="AD1073" t="s">
        <v>43</v>
      </c>
      <c r="AE1073" t="s">
        <v>43</v>
      </c>
      <c r="AF1073">
        <v>19.149999999999999</v>
      </c>
      <c r="AG1073" t="s">
        <v>49</v>
      </c>
      <c r="AH1073">
        <v>19.149999999999999</v>
      </c>
      <c r="AI1073" t="s">
        <v>43</v>
      </c>
      <c r="AJ1073" t="s">
        <v>43</v>
      </c>
      <c r="AK1073">
        <v>19.149999999999999</v>
      </c>
      <c r="AL1073">
        <v>0</v>
      </c>
      <c r="AM1073" t="s">
        <v>3368</v>
      </c>
      <c r="AN1073" t="s">
        <v>43</v>
      </c>
      <c r="AO1073" t="s">
        <v>1309</v>
      </c>
      <c r="AP1073" t="s">
        <v>43</v>
      </c>
      <c r="AQ1073" t="s">
        <v>43</v>
      </c>
      <c r="AR1073" t="s">
        <v>3490</v>
      </c>
      <c r="AS1073" t="s">
        <v>43</v>
      </c>
      <c r="AT1073" t="str">
        <f>_xlfn.XLOOKUP(AO1073,Enrollees!A:A,Enrollees!E:E)</f>
        <v>Torey Tingley</v>
      </c>
      <c r="AU1073" t="str">
        <f>_xlfn.XLOOKUP(AO1073,Enrollees!A:A,Enrollees!C:C)</f>
        <v>RiverBend Cancer Services</v>
      </c>
      <c r="AV1073">
        <f>_xlfn.XLOOKUP(AO1073,Enrollees!A:A,Enrollees!F:F)</f>
        <v>5743236002</v>
      </c>
      <c r="AW1073" s="7">
        <f t="shared" si="16"/>
        <v>19.149999999999999</v>
      </c>
    </row>
    <row r="1074" spans="1:49" x14ac:dyDescent="0.2">
      <c r="A1074" t="s">
        <v>3685</v>
      </c>
      <c r="B1074" s="1">
        <v>44609.934791666667</v>
      </c>
      <c r="C1074" s="10">
        <v>44609</v>
      </c>
      <c r="D1074" t="s">
        <v>489</v>
      </c>
      <c r="E1074" s="2">
        <v>44609</v>
      </c>
      <c r="F1074" t="s">
        <v>701</v>
      </c>
      <c r="G1074" s="2">
        <v>44609</v>
      </c>
      <c r="H1074" t="s">
        <v>187</v>
      </c>
      <c r="I1074" s="2">
        <v>44609</v>
      </c>
      <c r="J1074" t="s">
        <v>188</v>
      </c>
      <c r="K1074" t="s">
        <v>742</v>
      </c>
      <c r="L1074" t="s">
        <v>560</v>
      </c>
      <c r="M1074" t="s">
        <v>561</v>
      </c>
      <c r="N1074" t="s">
        <v>562</v>
      </c>
      <c r="O1074" t="s">
        <v>43</v>
      </c>
      <c r="P1074" t="s">
        <v>44</v>
      </c>
      <c r="Q1074" t="s">
        <v>45</v>
      </c>
      <c r="R1074" t="s">
        <v>43</v>
      </c>
      <c r="S1074" t="s">
        <v>43</v>
      </c>
      <c r="T1074" t="s">
        <v>43</v>
      </c>
      <c r="U1074" t="s">
        <v>43</v>
      </c>
      <c r="V1074" t="s">
        <v>43</v>
      </c>
      <c r="W1074" t="s">
        <v>43</v>
      </c>
      <c r="X1074" t="s">
        <v>43</v>
      </c>
      <c r="Y1074" t="s">
        <v>757</v>
      </c>
      <c r="Z1074" t="s">
        <v>43</v>
      </c>
      <c r="AA1074" t="s">
        <v>47</v>
      </c>
      <c r="AB1074" t="s">
        <v>48</v>
      </c>
      <c r="AC1074">
        <v>33.76</v>
      </c>
      <c r="AD1074" t="s">
        <v>43</v>
      </c>
      <c r="AE1074" t="s">
        <v>43</v>
      </c>
      <c r="AF1074">
        <v>33.76</v>
      </c>
      <c r="AG1074" t="s">
        <v>49</v>
      </c>
      <c r="AH1074">
        <v>33.76</v>
      </c>
      <c r="AI1074" t="s">
        <v>43</v>
      </c>
      <c r="AJ1074" t="s">
        <v>43</v>
      </c>
      <c r="AK1074">
        <v>33.76</v>
      </c>
      <c r="AL1074">
        <v>0</v>
      </c>
      <c r="AM1074" t="s">
        <v>1661</v>
      </c>
      <c r="AN1074" t="s">
        <v>43</v>
      </c>
      <c r="AO1074" t="s">
        <v>1390</v>
      </c>
      <c r="AP1074" t="s">
        <v>43</v>
      </c>
      <c r="AQ1074" t="s">
        <v>43</v>
      </c>
      <c r="AR1074" t="s">
        <v>3379</v>
      </c>
      <c r="AS1074" t="s">
        <v>43</v>
      </c>
      <c r="AT1074" t="str">
        <f>_xlfn.XLOOKUP(AO1074,Enrollees!A:A,Enrollees!E:E)</f>
        <v>Imrie Bird</v>
      </c>
      <c r="AU1074" t="str">
        <f>_xlfn.XLOOKUP(AO1074,Enrollees!A:A,Enrollees!C:C)</f>
        <v>La Casa de Amistad</v>
      </c>
      <c r="AV1074">
        <f>_xlfn.XLOOKUP(AO1074,Enrollees!A:A,Enrollees!F:F)</f>
        <v>5743153391</v>
      </c>
      <c r="AW1074" s="7">
        <f t="shared" si="16"/>
        <v>33.76</v>
      </c>
    </row>
    <row r="1075" spans="1:49" x14ac:dyDescent="0.2">
      <c r="A1075" t="s">
        <v>3686</v>
      </c>
      <c r="B1075" s="1">
        <v>44610.646574074075</v>
      </c>
      <c r="C1075" s="10">
        <v>44610</v>
      </c>
      <c r="D1075" t="s">
        <v>57</v>
      </c>
      <c r="E1075" s="2">
        <v>44610</v>
      </c>
      <c r="F1075" t="s">
        <v>58</v>
      </c>
      <c r="G1075" s="2">
        <v>44610</v>
      </c>
      <c r="H1075" t="s">
        <v>318</v>
      </c>
      <c r="I1075" s="2">
        <v>44610</v>
      </c>
      <c r="J1075" t="s">
        <v>496</v>
      </c>
      <c r="K1075" t="s">
        <v>742</v>
      </c>
      <c r="L1075" t="s">
        <v>560</v>
      </c>
      <c r="M1075" t="s">
        <v>561</v>
      </c>
      <c r="N1075" t="s">
        <v>562</v>
      </c>
      <c r="O1075" t="s">
        <v>43</v>
      </c>
      <c r="P1075" t="s">
        <v>44</v>
      </c>
      <c r="Q1075" t="s">
        <v>45</v>
      </c>
      <c r="R1075" t="s">
        <v>43</v>
      </c>
      <c r="S1075" t="s">
        <v>43</v>
      </c>
      <c r="T1075" t="s">
        <v>43</v>
      </c>
      <c r="U1075" t="s">
        <v>43</v>
      </c>
      <c r="V1075" t="s">
        <v>43</v>
      </c>
      <c r="W1075" t="s">
        <v>43</v>
      </c>
      <c r="X1075" t="s">
        <v>43</v>
      </c>
      <c r="Y1075" t="s">
        <v>757</v>
      </c>
      <c r="Z1075" t="s">
        <v>43</v>
      </c>
      <c r="AA1075" t="s">
        <v>47</v>
      </c>
      <c r="AB1075" t="s">
        <v>48</v>
      </c>
      <c r="AC1075">
        <v>22.75</v>
      </c>
      <c r="AD1075" t="s">
        <v>43</v>
      </c>
      <c r="AE1075" t="s">
        <v>43</v>
      </c>
      <c r="AF1075">
        <v>22.75</v>
      </c>
      <c r="AG1075" t="s">
        <v>49</v>
      </c>
      <c r="AH1075">
        <v>22.75</v>
      </c>
      <c r="AI1075" t="s">
        <v>43</v>
      </c>
      <c r="AJ1075" t="s">
        <v>43</v>
      </c>
      <c r="AK1075">
        <v>22.75</v>
      </c>
      <c r="AL1075">
        <v>0</v>
      </c>
      <c r="AM1075" t="s">
        <v>2689</v>
      </c>
      <c r="AN1075" t="s">
        <v>43</v>
      </c>
      <c r="AO1075" t="s">
        <v>1422</v>
      </c>
      <c r="AP1075" t="s">
        <v>43</v>
      </c>
      <c r="AQ1075" t="s">
        <v>43</v>
      </c>
      <c r="AR1075" t="s">
        <v>3486</v>
      </c>
      <c r="AS1075" t="s">
        <v>43</v>
      </c>
      <c r="AT1075" t="str">
        <f>_xlfn.XLOOKUP(AO1075,Enrollees!A:A,Enrollees!E:E)</f>
        <v>Margaret  Sells</v>
      </c>
      <c r="AU1075" t="str">
        <f>_xlfn.XLOOKUP(AO1075,Enrollees!A:A,Enrollees!C:C)</f>
        <v>YWCA North Central Indiana</v>
      </c>
      <c r="AV1075">
        <f>_xlfn.XLOOKUP(AO1075,Enrollees!A:A,Enrollees!F:F)</f>
        <v>5743206105</v>
      </c>
      <c r="AW1075" s="7">
        <f t="shared" si="16"/>
        <v>22.75</v>
      </c>
    </row>
    <row r="1076" spans="1:49" x14ac:dyDescent="0.2">
      <c r="A1076" t="s">
        <v>3687</v>
      </c>
      <c r="B1076" s="1">
        <v>44610.695717592593</v>
      </c>
      <c r="C1076" s="10">
        <v>44610</v>
      </c>
      <c r="D1076" t="s">
        <v>423</v>
      </c>
      <c r="E1076" s="2">
        <v>44610</v>
      </c>
      <c r="F1076" t="s">
        <v>469</v>
      </c>
      <c r="G1076" s="2">
        <v>44610</v>
      </c>
      <c r="H1076" t="s">
        <v>515</v>
      </c>
      <c r="I1076" s="2">
        <v>44610</v>
      </c>
      <c r="J1076" t="s">
        <v>291</v>
      </c>
      <c r="K1076" t="s">
        <v>742</v>
      </c>
      <c r="L1076" t="s">
        <v>560</v>
      </c>
      <c r="M1076" t="s">
        <v>561</v>
      </c>
      <c r="N1076" t="s">
        <v>562</v>
      </c>
      <c r="O1076" t="s">
        <v>43</v>
      </c>
      <c r="P1076" t="s">
        <v>44</v>
      </c>
      <c r="Q1076" t="s">
        <v>45</v>
      </c>
      <c r="R1076" t="s">
        <v>43</v>
      </c>
      <c r="S1076" t="s">
        <v>43</v>
      </c>
      <c r="T1076" t="s">
        <v>43</v>
      </c>
      <c r="U1076" t="s">
        <v>43</v>
      </c>
      <c r="V1076" t="s">
        <v>43</v>
      </c>
      <c r="W1076" t="s">
        <v>43</v>
      </c>
      <c r="X1076" t="s">
        <v>43</v>
      </c>
      <c r="Y1076" t="s">
        <v>757</v>
      </c>
      <c r="Z1076" t="s">
        <v>43</v>
      </c>
      <c r="AA1076" t="s">
        <v>47</v>
      </c>
      <c r="AB1076" t="s">
        <v>48</v>
      </c>
      <c r="AC1076">
        <v>34.950000000000003</v>
      </c>
      <c r="AD1076" t="s">
        <v>43</v>
      </c>
      <c r="AE1076" t="s">
        <v>43</v>
      </c>
      <c r="AF1076">
        <v>34.950000000000003</v>
      </c>
      <c r="AG1076" t="s">
        <v>49</v>
      </c>
      <c r="AH1076">
        <v>34.950000000000003</v>
      </c>
      <c r="AI1076" t="s">
        <v>43</v>
      </c>
      <c r="AJ1076" t="s">
        <v>43</v>
      </c>
      <c r="AK1076">
        <v>34.950000000000003</v>
      </c>
      <c r="AL1076">
        <v>0</v>
      </c>
      <c r="AM1076" t="s">
        <v>2647</v>
      </c>
      <c r="AN1076" t="s">
        <v>43</v>
      </c>
      <c r="AO1076" t="s">
        <v>1257</v>
      </c>
      <c r="AP1076" t="s">
        <v>43</v>
      </c>
      <c r="AQ1076" t="s">
        <v>43</v>
      </c>
      <c r="AR1076" t="s">
        <v>3385</v>
      </c>
      <c r="AS1076" t="s">
        <v>43</v>
      </c>
      <c r="AT1076" t="str">
        <f>_xlfn.XLOOKUP(AO1076,Enrollees!A:A,Enrollees!E:E)</f>
        <v>Jonathan  Campbell </v>
      </c>
      <c r="AU1076" t="str">
        <f>_xlfn.XLOOKUP(AO1076,Enrollees!A:A,Enrollees!C:C)</f>
        <v>South Bend Heritage Foundation</v>
      </c>
      <c r="AV1076">
        <f>_xlfn.XLOOKUP(AO1076,Enrollees!A:A,Enrollees!F:F)</f>
        <v>5303464233</v>
      </c>
      <c r="AW1076" s="7">
        <f t="shared" si="16"/>
        <v>34.950000000000003</v>
      </c>
    </row>
    <row r="1077" spans="1:49" x14ac:dyDescent="0.2">
      <c r="A1077" t="s">
        <v>3688</v>
      </c>
      <c r="B1077" s="1">
        <v>44610.727002314816</v>
      </c>
      <c r="C1077" s="10">
        <v>44610</v>
      </c>
      <c r="D1077" t="s">
        <v>277</v>
      </c>
      <c r="E1077" s="2">
        <v>44610</v>
      </c>
      <c r="F1077" t="s">
        <v>278</v>
      </c>
      <c r="G1077" s="2">
        <v>44610</v>
      </c>
      <c r="H1077" t="s">
        <v>730</v>
      </c>
      <c r="I1077" s="2">
        <v>44610</v>
      </c>
      <c r="J1077" t="s">
        <v>1780</v>
      </c>
      <c r="K1077" t="s">
        <v>742</v>
      </c>
      <c r="L1077" t="s">
        <v>560</v>
      </c>
      <c r="M1077" t="s">
        <v>561</v>
      </c>
      <c r="N1077" t="s">
        <v>562</v>
      </c>
      <c r="O1077" t="s">
        <v>43</v>
      </c>
      <c r="P1077" t="s">
        <v>44</v>
      </c>
      <c r="Q1077" t="s">
        <v>45</v>
      </c>
      <c r="R1077" t="s">
        <v>43</v>
      </c>
      <c r="S1077" t="s">
        <v>43</v>
      </c>
      <c r="T1077" t="s">
        <v>43</v>
      </c>
      <c r="U1077" t="s">
        <v>43</v>
      </c>
      <c r="V1077" t="s">
        <v>43</v>
      </c>
      <c r="W1077" t="s">
        <v>43</v>
      </c>
      <c r="X1077" t="s">
        <v>43</v>
      </c>
      <c r="Y1077" t="s">
        <v>757</v>
      </c>
      <c r="Z1077" t="s">
        <v>43</v>
      </c>
      <c r="AA1077" t="s">
        <v>47</v>
      </c>
      <c r="AB1077" t="s">
        <v>48</v>
      </c>
      <c r="AC1077">
        <v>12.38</v>
      </c>
      <c r="AD1077" t="s">
        <v>43</v>
      </c>
      <c r="AE1077" t="s">
        <v>43</v>
      </c>
      <c r="AF1077">
        <v>12.38</v>
      </c>
      <c r="AG1077" t="s">
        <v>49</v>
      </c>
      <c r="AH1077">
        <v>12.38</v>
      </c>
      <c r="AI1077" t="s">
        <v>43</v>
      </c>
      <c r="AJ1077" t="s">
        <v>43</v>
      </c>
      <c r="AK1077">
        <v>12.38</v>
      </c>
      <c r="AL1077">
        <v>0</v>
      </c>
      <c r="AM1077" t="s">
        <v>1661</v>
      </c>
      <c r="AN1077" t="s">
        <v>43</v>
      </c>
      <c r="AO1077" t="s">
        <v>1337</v>
      </c>
      <c r="AP1077" t="s">
        <v>43</v>
      </c>
      <c r="AQ1077" t="s">
        <v>43</v>
      </c>
      <c r="AR1077" t="s">
        <v>3379</v>
      </c>
      <c r="AS1077" t="s">
        <v>43</v>
      </c>
      <c r="AT1077" t="str">
        <f>_xlfn.XLOOKUP(AO1077,Enrollees!A:A,Enrollees!E:E)</f>
        <v>Mark Reeves</v>
      </c>
      <c r="AU1077" t="str">
        <f>_xlfn.XLOOKUP(AO1077,Enrollees!A:A,Enrollees!C:C)</f>
        <v>La Casa de Amistad</v>
      </c>
      <c r="AV1077">
        <f>_xlfn.XLOOKUP(AO1077,Enrollees!A:A,Enrollees!F:F)</f>
        <v>5743448941</v>
      </c>
      <c r="AW1077" s="7">
        <f t="shared" si="16"/>
        <v>12.38</v>
      </c>
    </row>
    <row r="1078" spans="1:49" x14ac:dyDescent="0.2">
      <c r="A1078" t="s">
        <v>3689</v>
      </c>
      <c r="B1078" s="1">
        <v>44610.750706018516</v>
      </c>
      <c r="C1078" s="10">
        <v>44610</v>
      </c>
      <c r="D1078" t="s">
        <v>354</v>
      </c>
      <c r="E1078" s="2">
        <v>44610</v>
      </c>
      <c r="F1078" t="s">
        <v>95</v>
      </c>
      <c r="G1078" s="2">
        <v>44610</v>
      </c>
      <c r="H1078" t="s">
        <v>225</v>
      </c>
      <c r="I1078" s="2">
        <v>44610</v>
      </c>
      <c r="J1078" t="s">
        <v>514</v>
      </c>
      <c r="K1078" t="s">
        <v>742</v>
      </c>
      <c r="L1078" t="s">
        <v>560</v>
      </c>
      <c r="M1078" t="s">
        <v>561</v>
      </c>
      <c r="N1078" t="s">
        <v>562</v>
      </c>
      <c r="O1078" t="s">
        <v>43</v>
      </c>
      <c r="P1078" t="s">
        <v>44</v>
      </c>
      <c r="Q1078" t="s">
        <v>45</v>
      </c>
      <c r="R1078" t="s">
        <v>43</v>
      </c>
      <c r="S1078" t="s">
        <v>43</v>
      </c>
      <c r="T1078" t="s">
        <v>43</v>
      </c>
      <c r="U1078" t="s">
        <v>43</v>
      </c>
      <c r="V1078" t="s">
        <v>43</v>
      </c>
      <c r="W1078" t="s">
        <v>43</v>
      </c>
      <c r="X1078" t="s">
        <v>43</v>
      </c>
      <c r="Y1078" t="s">
        <v>757</v>
      </c>
      <c r="Z1078" t="s">
        <v>43</v>
      </c>
      <c r="AA1078" t="s">
        <v>47</v>
      </c>
      <c r="AB1078" t="s">
        <v>48</v>
      </c>
      <c r="AC1078">
        <v>35</v>
      </c>
      <c r="AD1078" t="s">
        <v>43</v>
      </c>
      <c r="AE1078" t="s">
        <v>43</v>
      </c>
      <c r="AF1078">
        <v>35</v>
      </c>
      <c r="AG1078" t="s">
        <v>49</v>
      </c>
      <c r="AH1078">
        <v>35</v>
      </c>
      <c r="AI1078" t="s">
        <v>43</v>
      </c>
      <c r="AJ1078" t="s">
        <v>43</v>
      </c>
      <c r="AK1078">
        <v>35</v>
      </c>
      <c r="AL1078">
        <v>0</v>
      </c>
      <c r="AM1078" t="s">
        <v>3799</v>
      </c>
      <c r="AN1078" t="s">
        <v>43</v>
      </c>
      <c r="AO1078" t="s">
        <v>3601</v>
      </c>
      <c r="AP1078" t="s">
        <v>43</v>
      </c>
      <c r="AQ1078" t="s">
        <v>43</v>
      </c>
      <c r="AR1078" t="s">
        <v>3602</v>
      </c>
      <c r="AS1078" t="s">
        <v>43</v>
      </c>
      <c r="AT1078" t="str">
        <f>_xlfn.XLOOKUP(AO1078,Enrollees!A:A,Enrollees!E:E)</f>
        <v>Felicity  Gillon</v>
      </c>
      <c r="AU1078" t="str">
        <f>_xlfn.XLOOKUP(AO1078,Enrollees!A:A,Enrollees!C:C)</f>
        <v>Catholic Charities</v>
      </c>
      <c r="AV1078">
        <f>_xlfn.XLOOKUP(AO1078,Enrollees!A:A,Enrollees!F:F)</f>
        <v>5744041242</v>
      </c>
      <c r="AW1078" s="7">
        <f t="shared" si="16"/>
        <v>35</v>
      </c>
    </row>
    <row r="1079" spans="1:49" x14ac:dyDescent="0.2">
      <c r="A1079" t="s">
        <v>3690</v>
      </c>
      <c r="B1079" s="1">
        <v>44610.797789351855</v>
      </c>
      <c r="C1079" s="10">
        <v>44610</v>
      </c>
      <c r="D1079" t="s">
        <v>689</v>
      </c>
      <c r="E1079" s="2">
        <v>44610</v>
      </c>
      <c r="F1079" t="s">
        <v>733</v>
      </c>
      <c r="G1079" s="2">
        <v>44610</v>
      </c>
      <c r="H1079" t="s">
        <v>1701</v>
      </c>
      <c r="I1079" s="2">
        <v>44610</v>
      </c>
      <c r="J1079" t="s">
        <v>232</v>
      </c>
      <c r="K1079" t="s">
        <v>742</v>
      </c>
      <c r="L1079" t="s">
        <v>560</v>
      </c>
      <c r="M1079" t="s">
        <v>561</v>
      </c>
      <c r="N1079" t="s">
        <v>562</v>
      </c>
      <c r="O1079" t="s">
        <v>43</v>
      </c>
      <c r="P1079" t="s">
        <v>44</v>
      </c>
      <c r="Q1079" t="s">
        <v>45</v>
      </c>
      <c r="R1079" t="s">
        <v>43</v>
      </c>
      <c r="S1079" t="s">
        <v>43</v>
      </c>
      <c r="T1079" t="s">
        <v>43</v>
      </c>
      <c r="U1079" t="s">
        <v>43</v>
      </c>
      <c r="V1079" t="s">
        <v>43</v>
      </c>
      <c r="W1079" t="s">
        <v>43</v>
      </c>
      <c r="X1079" t="s">
        <v>43</v>
      </c>
      <c r="Y1079" t="s">
        <v>757</v>
      </c>
      <c r="Z1079" t="s">
        <v>43</v>
      </c>
      <c r="AA1079" t="s">
        <v>47</v>
      </c>
      <c r="AB1079" t="s">
        <v>48</v>
      </c>
      <c r="AC1079">
        <v>13.49</v>
      </c>
      <c r="AD1079" t="s">
        <v>43</v>
      </c>
      <c r="AE1079" t="s">
        <v>43</v>
      </c>
      <c r="AF1079">
        <v>13.49</v>
      </c>
      <c r="AG1079" t="s">
        <v>49</v>
      </c>
      <c r="AH1079">
        <v>13.49</v>
      </c>
      <c r="AI1079" t="s">
        <v>43</v>
      </c>
      <c r="AJ1079" t="s">
        <v>43</v>
      </c>
      <c r="AK1079">
        <v>13.49</v>
      </c>
      <c r="AL1079">
        <v>0</v>
      </c>
      <c r="AM1079" t="s">
        <v>2647</v>
      </c>
      <c r="AN1079" t="s">
        <v>43</v>
      </c>
      <c r="AO1079" t="s">
        <v>1257</v>
      </c>
      <c r="AP1079" t="s">
        <v>43</v>
      </c>
      <c r="AQ1079" t="s">
        <v>43</v>
      </c>
      <c r="AR1079" t="s">
        <v>3385</v>
      </c>
      <c r="AS1079" t="s">
        <v>43</v>
      </c>
      <c r="AT1079" t="str">
        <f>_xlfn.XLOOKUP(AO1079,Enrollees!A:A,Enrollees!E:E)</f>
        <v>Jonathan  Campbell </v>
      </c>
      <c r="AU1079" t="str">
        <f>_xlfn.XLOOKUP(AO1079,Enrollees!A:A,Enrollees!C:C)</f>
        <v>South Bend Heritage Foundation</v>
      </c>
      <c r="AV1079">
        <f>_xlfn.XLOOKUP(AO1079,Enrollees!A:A,Enrollees!F:F)</f>
        <v>5303464233</v>
      </c>
      <c r="AW1079" s="7">
        <f t="shared" si="16"/>
        <v>13.49</v>
      </c>
    </row>
    <row r="1080" spans="1:49" x14ac:dyDescent="0.2">
      <c r="A1080" t="s">
        <v>3691</v>
      </c>
      <c r="B1080" s="1">
        <v>44610.859212962961</v>
      </c>
      <c r="C1080" s="10">
        <v>44610</v>
      </c>
      <c r="D1080" t="s">
        <v>426</v>
      </c>
      <c r="E1080" s="2">
        <v>44610</v>
      </c>
      <c r="F1080" t="s">
        <v>374</v>
      </c>
      <c r="G1080" s="2">
        <v>44610</v>
      </c>
      <c r="H1080" t="s">
        <v>1684</v>
      </c>
      <c r="I1080" s="2">
        <v>44610</v>
      </c>
      <c r="J1080" t="s">
        <v>370</v>
      </c>
      <c r="K1080" t="s">
        <v>742</v>
      </c>
      <c r="L1080" t="s">
        <v>560</v>
      </c>
      <c r="M1080" t="s">
        <v>561</v>
      </c>
      <c r="N1080" t="s">
        <v>562</v>
      </c>
      <c r="O1080" t="s">
        <v>43</v>
      </c>
      <c r="P1080" t="s">
        <v>44</v>
      </c>
      <c r="Q1080" t="s">
        <v>45</v>
      </c>
      <c r="R1080" t="s">
        <v>43</v>
      </c>
      <c r="S1080" t="s">
        <v>43</v>
      </c>
      <c r="T1080" t="s">
        <v>43</v>
      </c>
      <c r="U1080" t="s">
        <v>43</v>
      </c>
      <c r="V1080" t="s">
        <v>43</v>
      </c>
      <c r="W1080" t="s">
        <v>43</v>
      </c>
      <c r="X1080" t="s">
        <v>43</v>
      </c>
      <c r="Y1080" t="s">
        <v>757</v>
      </c>
      <c r="Z1080" t="s">
        <v>43</v>
      </c>
      <c r="AA1080" t="s">
        <v>47</v>
      </c>
      <c r="AB1080" t="s">
        <v>48</v>
      </c>
      <c r="AC1080">
        <v>27.33</v>
      </c>
      <c r="AD1080" t="s">
        <v>43</v>
      </c>
      <c r="AE1080" t="s">
        <v>43</v>
      </c>
      <c r="AF1080">
        <v>27.33</v>
      </c>
      <c r="AG1080" t="s">
        <v>49</v>
      </c>
      <c r="AH1080">
        <v>27.33</v>
      </c>
      <c r="AI1080" t="s">
        <v>43</v>
      </c>
      <c r="AJ1080" t="s">
        <v>43</v>
      </c>
      <c r="AK1080">
        <v>27.33</v>
      </c>
      <c r="AL1080">
        <v>0</v>
      </c>
      <c r="AM1080" t="s">
        <v>3799</v>
      </c>
      <c r="AN1080" t="s">
        <v>43</v>
      </c>
      <c r="AO1080" t="s">
        <v>3601</v>
      </c>
      <c r="AP1080" t="s">
        <v>43</v>
      </c>
      <c r="AQ1080" t="s">
        <v>43</v>
      </c>
      <c r="AR1080" t="s">
        <v>3602</v>
      </c>
      <c r="AS1080" t="s">
        <v>43</v>
      </c>
      <c r="AT1080" t="str">
        <f>_xlfn.XLOOKUP(AO1080,Enrollees!A:A,Enrollees!E:E)</f>
        <v>Felicity  Gillon</v>
      </c>
      <c r="AU1080" t="str">
        <f>_xlfn.XLOOKUP(AO1080,Enrollees!A:A,Enrollees!C:C)</f>
        <v>Catholic Charities</v>
      </c>
      <c r="AV1080">
        <f>_xlfn.XLOOKUP(AO1080,Enrollees!A:A,Enrollees!F:F)</f>
        <v>5744041242</v>
      </c>
      <c r="AW1080" s="7">
        <f t="shared" si="16"/>
        <v>27.33</v>
      </c>
    </row>
    <row r="1081" spans="1:49" x14ac:dyDescent="0.2">
      <c r="A1081" t="s">
        <v>3692</v>
      </c>
      <c r="B1081" s="1">
        <v>44611.022129629629</v>
      </c>
      <c r="C1081" s="10">
        <v>44611</v>
      </c>
      <c r="D1081" t="s">
        <v>1834</v>
      </c>
      <c r="E1081" s="2">
        <v>44610</v>
      </c>
      <c r="F1081" t="s">
        <v>1812</v>
      </c>
      <c r="G1081" s="2">
        <v>44611</v>
      </c>
      <c r="H1081" t="s">
        <v>429</v>
      </c>
      <c r="I1081" s="2">
        <v>44610</v>
      </c>
      <c r="J1081" t="s">
        <v>122</v>
      </c>
      <c r="K1081" t="s">
        <v>742</v>
      </c>
      <c r="L1081" t="s">
        <v>560</v>
      </c>
      <c r="M1081" t="s">
        <v>561</v>
      </c>
      <c r="N1081" t="s">
        <v>562</v>
      </c>
      <c r="O1081" t="s">
        <v>43</v>
      </c>
      <c r="P1081" t="s">
        <v>44</v>
      </c>
      <c r="Q1081" t="s">
        <v>45</v>
      </c>
      <c r="R1081" t="s">
        <v>43</v>
      </c>
      <c r="S1081" t="s">
        <v>43</v>
      </c>
      <c r="T1081" t="s">
        <v>43</v>
      </c>
      <c r="U1081" t="s">
        <v>43</v>
      </c>
      <c r="V1081" t="s">
        <v>43</v>
      </c>
      <c r="W1081" t="s">
        <v>43</v>
      </c>
      <c r="X1081" t="s">
        <v>43</v>
      </c>
      <c r="Y1081" t="s">
        <v>757</v>
      </c>
      <c r="Z1081" t="s">
        <v>43</v>
      </c>
      <c r="AA1081" t="s">
        <v>47</v>
      </c>
      <c r="AB1081" t="s">
        <v>48</v>
      </c>
      <c r="AC1081">
        <v>13.82</v>
      </c>
      <c r="AD1081" t="s">
        <v>43</v>
      </c>
      <c r="AE1081" t="s">
        <v>43</v>
      </c>
      <c r="AF1081">
        <v>13.82</v>
      </c>
      <c r="AG1081" t="s">
        <v>49</v>
      </c>
      <c r="AH1081">
        <v>13.82</v>
      </c>
      <c r="AI1081" t="s">
        <v>43</v>
      </c>
      <c r="AJ1081" t="s">
        <v>43</v>
      </c>
      <c r="AK1081">
        <v>13.82</v>
      </c>
      <c r="AL1081">
        <v>0</v>
      </c>
      <c r="AM1081" t="s">
        <v>3367</v>
      </c>
      <c r="AN1081" t="s">
        <v>43</v>
      </c>
      <c r="AO1081" t="s">
        <v>1173</v>
      </c>
      <c r="AP1081" t="s">
        <v>43</v>
      </c>
      <c r="AQ1081" t="s">
        <v>43</v>
      </c>
      <c r="AR1081" t="s">
        <v>3402</v>
      </c>
      <c r="AS1081" t="s">
        <v>43</v>
      </c>
      <c r="AT1081" t="str">
        <f>_xlfn.XLOOKUP(AO1081,Enrollees!A:A,Enrollees!E:E)</f>
        <v>Alyssa Cottier</v>
      </c>
      <c r="AU1081" t="str">
        <f>_xlfn.XLOOKUP(AO1081,Enrollees!A:A,Enrollees!C:C)</f>
        <v>Hope Ministries</v>
      </c>
      <c r="AV1081">
        <f>_xlfn.XLOOKUP(AO1081,Enrollees!A:A,Enrollees!F:F)</f>
        <v>5743143676</v>
      </c>
      <c r="AW1081" s="7">
        <f t="shared" si="16"/>
        <v>13.82</v>
      </c>
    </row>
    <row r="1082" spans="1:49" x14ac:dyDescent="0.2">
      <c r="A1082" t="s">
        <v>3693</v>
      </c>
      <c r="B1082" s="1">
        <v>44611.813275462962</v>
      </c>
      <c r="C1082" s="10">
        <v>44611</v>
      </c>
      <c r="D1082" t="s">
        <v>1776</v>
      </c>
      <c r="E1082" s="2">
        <v>44611</v>
      </c>
      <c r="F1082" t="s">
        <v>121</v>
      </c>
      <c r="G1082" s="2">
        <v>44611</v>
      </c>
      <c r="H1082" t="s">
        <v>674</v>
      </c>
      <c r="I1082" s="2">
        <v>44611</v>
      </c>
      <c r="J1082" t="s">
        <v>114</v>
      </c>
      <c r="K1082" t="s">
        <v>742</v>
      </c>
      <c r="L1082" t="s">
        <v>560</v>
      </c>
      <c r="M1082" t="s">
        <v>561</v>
      </c>
      <c r="N1082" t="s">
        <v>562</v>
      </c>
      <c r="O1082" t="s">
        <v>43</v>
      </c>
      <c r="P1082" t="s">
        <v>44</v>
      </c>
      <c r="Q1082" t="s">
        <v>45</v>
      </c>
      <c r="R1082" t="s">
        <v>43</v>
      </c>
      <c r="S1082" t="s">
        <v>43</v>
      </c>
      <c r="T1082" t="s">
        <v>43</v>
      </c>
      <c r="U1082" t="s">
        <v>43</v>
      </c>
      <c r="V1082" t="s">
        <v>43</v>
      </c>
      <c r="W1082" t="s">
        <v>43</v>
      </c>
      <c r="X1082" t="s">
        <v>43</v>
      </c>
      <c r="Y1082" t="s">
        <v>757</v>
      </c>
      <c r="Z1082" t="s">
        <v>43</v>
      </c>
      <c r="AA1082" t="s">
        <v>47</v>
      </c>
      <c r="AB1082" t="s">
        <v>48</v>
      </c>
      <c r="AC1082">
        <v>13.83</v>
      </c>
      <c r="AD1082" t="s">
        <v>43</v>
      </c>
      <c r="AE1082" t="s">
        <v>43</v>
      </c>
      <c r="AF1082">
        <v>13.83</v>
      </c>
      <c r="AG1082" t="s">
        <v>49</v>
      </c>
      <c r="AH1082">
        <v>13.83</v>
      </c>
      <c r="AI1082" t="s">
        <v>43</v>
      </c>
      <c r="AJ1082" t="s">
        <v>43</v>
      </c>
      <c r="AK1082">
        <v>13.83</v>
      </c>
      <c r="AL1082">
        <v>0</v>
      </c>
      <c r="AM1082" t="s">
        <v>1661</v>
      </c>
      <c r="AN1082" t="s">
        <v>43</v>
      </c>
      <c r="AO1082" t="s">
        <v>1320</v>
      </c>
      <c r="AP1082" t="s">
        <v>43</v>
      </c>
      <c r="AQ1082" t="s">
        <v>43</v>
      </c>
      <c r="AR1082" t="s">
        <v>3379</v>
      </c>
      <c r="AS1082" t="s">
        <v>43</v>
      </c>
      <c r="AT1082" t="str">
        <f>_xlfn.XLOOKUP(AO1082,Enrollees!A:A,Enrollees!E:E)</f>
        <v>Myldred Hernandez-Gonzalez</v>
      </c>
      <c r="AU1082" t="str">
        <f>_xlfn.XLOOKUP(AO1082,Enrollees!A:A,Enrollees!C:C)</f>
        <v>La Casa de Amistad</v>
      </c>
      <c r="AV1082">
        <f>_xlfn.XLOOKUP(AO1082,Enrollees!A:A,Enrollees!F:F)</f>
        <v>9162542961</v>
      </c>
      <c r="AW1082" s="7">
        <f t="shared" si="16"/>
        <v>13.83</v>
      </c>
    </row>
    <row r="1083" spans="1:49" x14ac:dyDescent="0.2">
      <c r="A1083" t="s">
        <v>3694</v>
      </c>
      <c r="B1083" s="1">
        <v>44611.914189814815</v>
      </c>
      <c r="C1083" s="10">
        <v>44611</v>
      </c>
      <c r="D1083" t="s">
        <v>256</v>
      </c>
      <c r="E1083" s="2">
        <v>44611</v>
      </c>
      <c r="F1083" t="s">
        <v>257</v>
      </c>
      <c r="G1083" s="2">
        <v>44611</v>
      </c>
      <c r="H1083" t="s">
        <v>1927</v>
      </c>
      <c r="I1083" s="2">
        <v>44611</v>
      </c>
      <c r="J1083" t="s">
        <v>1763</v>
      </c>
      <c r="K1083" t="s">
        <v>742</v>
      </c>
      <c r="L1083" t="s">
        <v>560</v>
      </c>
      <c r="M1083" t="s">
        <v>561</v>
      </c>
      <c r="N1083" t="s">
        <v>562</v>
      </c>
      <c r="O1083" t="s">
        <v>43</v>
      </c>
      <c r="P1083" t="s">
        <v>44</v>
      </c>
      <c r="Q1083" t="s">
        <v>45</v>
      </c>
      <c r="R1083" t="s">
        <v>43</v>
      </c>
      <c r="S1083" t="s">
        <v>43</v>
      </c>
      <c r="T1083" t="s">
        <v>43</v>
      </c>
      <c r="U1083" t="s">
        <v>43</v>
      </c>
      <c r="V1083" t="s">
        <v>43</v>
      </c>
      <c r="W1083" t="s">
        <v>43</v>
      </c>
      <c r="X1083" t="s">
        <v>43</v>
      </c>
      <c r="Y1083" t="s">
        <v>757</v>
      </c>
      <c r="Z1083" t="s">
        <v>43</v>
      </c>
      <c r="AA1083" t="s">
        <v>47</v>
      </c>
      <c r="AB1083" t="s">
        <v>48</v>
      </c>
      <c r="AC1083">
        <v>22.68</v>
      </c>
      <c r="AD1083" t="s">
        <v>43</v>
      </c>
      <c r="AE1083" t="s">
        <v>43</v>
      </c>
      <c r="AF1083">
        <v>22.68</v>
      </c>
      <c r="AG1083" t="s">
        <v>49</v>
      </c>
      <c r="AH1083">
        <v>22.68</v>
      </c>
      <c r="AI1083" t="s">
        <v>43</v>
      </c>
      <c r="AJ1083" t="s">
        <v>43</v>
      </c>
      <c r="AK1083">
        <v>22.68</v>
      </c>
      <c r="AL1083">
        <v>0</v>
      </c>
      <c r="AM1083" t="s">
        <v>1661</v>
      </c>
      <c r="AN1083" t="s">
        <v>43</v>
      </c>
      <c r="AO1083" t="s">
        <v>1330</v>
      </c>
      <c r="AP1083" t="s">
        <v>43</v>
      </c>
      <c r="AQ1083" t="s">
        <v>43</v>
      </c>
      <c r="AR1083" t="s">
        <v>3379</v>
      </c>
      <c r="AS1083" t="s">
        <v>43</v>
      </c>
      <c r="AT1083" t="str">
        <f>_xlfn.XLOOKUP(AO1083,Enrollees!A:A,Enrollees!E:E)</f>
        <v>Jenifer Narvaez Melo</v>
      </c>
      <c r="AU1083" t="str">
        <f>_xlfn.XLOOKUP(AO1083,Enrollees!A:A,Enrollees!C:C)</f>
        <v>La Casa de Amistad</v>
      </c>
      <c r="AV1083">
        <f>_xlfn.XLOOKUP(AO1083,Enrollees!A:A,Enrollees!F:F)</f>
        <v>3179863336</v>
      </c>
      <c r="AW1083" s="7">
        <f t="shared" si="16"/>
        <v>22.68</v>
      </c>
    </row>
    <row r="1084" spans="1:49" x14ac:dyDescent="0.2">
      <c r="A1084" t="s">
        <v>3695</v>
      </c>
      <c r="B1084" s="1">
        <v>44611.941307870373</v>
      </c>
      <c r="C1084" s="10">
        <v>44611</v>
      </c>
      <c r="D1084" t="s">
        <v>236</v>
      </c>
      <c r="E1084" s="2">
        <v>44611</v>
      </c>
      <c r="F1084" t="s">
        <v>237</v>
      </c>
      <c r="G1084" s="2">
        <v>44611</v>
      </c>
      <c r="H1084" t="s">
        <v>1814</v>
      </c>
      <c r="I1084" s="2">
        <v>44611</v>
      </c>
      <c r="J1084" t="s">
        <v>176</v>
      </c>
      <c r="K1084" t="s">
        <v>742</v>
      </c>
      <c r="L1084" t="s">
        <v>560</v>
      </c>
      <c r="M1084" t="s">
        <v>561</v>
      </c>
      <c r="N1084" t="s">
        <v>562</v>
      </c>
      <c r="O1084" t="s">
        <v>43</v>
      </c>
      <c r="P1084" t="s">
        <v>44</v>
      </c>
      <c r="Q1084" t="s">
        <v>45</v>
      </c>
      <c r="R1084" t="s">
        <v>43</v>
      </c>
      <c r="S1084" t="s">
        <v>43</v>
      </c>
      <c r="T1084" t="s">
        <v>43</v>
      </c>
      <c r="U1084" t="s">
        <v>43</v>
      </c>
      <c r="V1084" t="s">
        <v>43</v>
      </c>
      <c r="W1084" t="s">
        <v>43</v>
      </c>
      <c r="X1084" t="s">
        <v>43</v>
      </c>
      <c r="Y1084" t="s">
        <v>757</v>
      </c>
      <c r="Z1084" t="s">
        <v>43</v>
      </c>
      <c r="AA1084" t="s">
        <v>47</v>
      </c>
      <c r="AB1084" t="s">
        <v>48</v>
      </c>
      <c r="AC1084">
        <v>12.86</v>
      </c>
      <c r="AD1084" t="s">
        <v>43</v>
      </c>
      <c r="AE1084" t="s">
        <v>43</v>
      </c>
      <c r="AF1084">
        <v>12.86</v>
      </c>
      <c r="AG1084" t="s">
        <v>49</v>
      </c>
      <c r="AH1084">
        <v>12.86</v>
      </c>
      <c r="AI1084" t="s">
        <v>43</v>
      </c>
      <c r="AJ1084" t="s">
        <v>43</v>
      </c>
      <c r="AK1084">
        <v>12.86</v>
      </c>
      <c r="AL1084">
        <v>0</v>
      </c>
      <c r="AM1084" t="s">
        <v>1661</v>
      </c>
      <c r="AN1084" t="s">
        <v>43</v>
      </c>
      <c r="AO1084" t="s">
        <v>1320</v>
      </c>
      <c r="AP1084" t="s">
        <v>43</v>
      </c>
      <c r="AQ1084" t="s">
        <v>43</v>
      </c>
      <c r="AR1084" t="s">
        <v>3379</v>
      </c>
      <c r="AS1084" t="s">
        <v>43</v>
      </c>
      <c r="AT1084" t="str">
        <f>_xlfn.XLOOKUP(AO1084,Enrollees!A:A,Enrollees!E:E)</f>
        <v>Myldred Hernandez-Gonzalez</v>
      </c>
      <c r="AU1084" t="str">
        <f>_xlfn.XLOOKUP(AO1084,Enrollees!A:A,Enrollees!C:C)</f>
        <v>La Casa de Amistad</v>
      </c>
      <c r="AV1084">
        <f>_xlfn.XLOOKUP(AO1084,Enrollees!A:A,Enrollees!F:F)</f>
        <v>9162542961</v>
      </c>
      <c r="AW1084" s="7">
        <f t="shared" si="16"/>
        <v>12.86</v>
      </c>
    </row>
    <row r="1085" spans="1:49" x14ac:dyDescent="0.2">
      <c r="A1085" t="s">
        <v>3696</v>
      </c>
      <c r="B1085" s="1">
        <v>44611.976805555554</v>
      </c>
      <c r="C1085" s="10">
        <v>44611</v>
      </c>
      <c r="D1085" t="s">
        <v>73</v>
      </c>
      <c r="E1085" s="2">
        <v>44611</v>
      </c>
      <c r="F1085" t="s">
        <v>74</v>
      </c>
      <c r="G1085" s="2">
        <v>44611</v>
      </c>
      <c r="H1085" t="s">
        <v>358</v>
      </c>
      <c r="I1085" s="2">
        <v>44611</v>
      </c>
      <c r="J1085" t="s">
        <v>359</v>
      </c>
      <c r="K1085" t="s">
        <v>742</v>
      </c>
      <c r="L1085" t="s">
        <v>560</v>
      </c>
      <c r="M1085" t="s">
        <v>561</v>
      </c>
      <c r="N1085" t="s">
        <v>562</v>
      </c>
      <c r="O1085" t="s">
        <v>43</v>
      </c>
      <c r="P1085" t="s">
        <v>44</v>
      </c>
      <c r="Q1085" t="s">
        <v>45</v>
      </c>
      <c r="R1085" t="s">
        <v>43</v>
      </c>
      <c r="S1085" t="s">
        <v>43</v>
      </c>
      <c r="T1085" t="s">
        <v>43</v>
      </c>
      <c r="U1085" t="s">
        <v>43</v>
      </c>
      <c r="V1085" t="s">
        <v>43</v>
      </c>
      <c r="W1085" t="s">
        <v>43</v>
      </c>
      <c r="X1085" t="s">
        <v>43</v>
      </c>
      <c r="Y1085" t="s">
        <v>757</v>
      </c>
      <c r="Z1085" t="s">
        <v>43</v>
      </c>
      <c r="AA1085" t="s">
        <v>47</v>
      </c>
      <c r="AB1085" t="s">
        <v>48</v>
      </c>
      <c r="AC1085">
        <v>11.38</v>
      </c>
      <c r="AD1085" t="s">
        <v>43</v>
      </c>
      <c r="AE1085" t="s">
        <v>43</v>
      </c>
      <c r="AF1085">
        <v>11.38</v>
      </c>
      <c r="AG1085" t="s">
        <v>49</v>
      </c>
      <c r="AH1085">
        <v>11.38</v>
      </c>
      <c r="AI1085" t="s">
        <v>43</v>
      </c>
      <c r="AJ1085" t="s">
        <v>43</v>
      </c>
      <c r="AK1085">
        <v>11.38</v>
      </c>
      <c r="AL1085">
        <v>0</v>
      </c>
      <c r="AM1085" t="s">
        <v>3365</v>
      </c>
      <c r="AN1085" t="s">
        <v>43</v>
      </c>
      <c r="AO1085" t="s">
        <v>1277</v>
      </c>
      <c r="AP1085" t="s">
        <v>43</v>
      </c>
      <c r="AQ1085" t="s">
        <v>43</v>
      </c>
      <c r="AR1085" t="s">
        <v>3436</v>
      </c>
      <c r="AS1085" t="s">
        <v>43</v>
      </c>
      <c r="AT1085" t="str">
        <f>_xlfn.XLOOKUP(AO1085,Enrollees!A:A,Enrollees!E:E)</f>
        <v>Chelsea  Pierson </v>
      </c>
      <c r="AU1085" t="str">
        <f>_xlfn.XLOOKUP(AO1085,Enrollees!A:A,Enrollees!C:C)</f>
        <v>Center For the Homeless</v>
      </c>
      <c r="AV1085">
        <f>_xlfn.XLOOKUP(AO1085,Enrollees!A:A,Enrollees!F:F)</f>
        <v>2082060007</v>
      </c>
      <c r="AW1085" s="7">
        <f t="shared" si="16"/>
        <v>11.38</v>
      </c>
    </row>
    <row r="1086" spans="1:49" x14ac:dyDescent="0.2">
      <c r="A1086" t="s">
        <v>3697</v>
      </c>
      <c r="B1086" s="1">
        <v>44612.027349537035</v>
      </c>
      <c r="C1086" s="10">
        <v>44611</v>
      </c>
      <c r="D1086" t="s">
        <v>274</v>
      </c>
      <c r="E1086" s="2">
        <v>44611</v>
      </c>
      <c r="F1086" t="s">
        <v>275</v>
      </c>
      <c r="G1086" s="2">
        <v>44612</v>
      </c>
      <c r="H1086" t="s">
        <v>1709</v>
      </c>
      <c r="I1086" s="2">
        <v>44611</v>
      </c>
      <c r="J1086" t="s">
        <v>1754</v>
      </c>
      <c r="K1086" t="s">
        <v>742</v>
      </c>
      <c r="L1086" t="s">
        <v>560</v>
      </c>
      <c r="M1086" t="s">
        <v>561</v>
      </c>
      <c r="N1086" t="s">
        <v>562</v>
      </c>
      <c r="O1086" t="s">
        <v>43</v>
      </c>
      <c r="P1086" t="s">
        <v>44</v>
      </c>
      <c r="Q1086" t="s">
        <v>45</v>
      </c>
      <c r="R1086" t="s">
        <v>43</v>
      </c>
      <c r="S1086" t="s">
        <v>43</v>
      </c>
      <c r="T1086" t="s">
        <v>43</v>
      </c>
      <c r="U1086" t="s">
        <v>43</v>
      </c>
      <c r="V1086" t="s">
        <v>43</v>
      </c>
      <c r="W1086" t="s">
        <v>43</v>
      </c>
      <c r="X1086" t="s">
        <v>43</v>
      </c>
      <c r="Y1086" t="s">
        <v>757</v>
      </c>
      <c r="Z1086" t="s">
        <v>43</v>
      </c>
      <c r="AA1086" t="s">
        <v>47</v>
      </c>
      <c r="AB1086" t="s">
        <v>48</v>
      </c>
      <c r="AC1086">
        <v>11.68</v>
      </c>
      <c r="AD1086" t="s">
        <v>43</v>
      </c>
      <c r="AE1086" t="s">
        <v>43</v>
      </c>
      <c r="AF1086">
        <v>11.68</v>
      </c>
      <c r="AG1086" t="s">
        <v>49</v>
      </c>
      <c r="AH1086">
        <v>11.68</v>
      </c>
      <c r="AI1086" t="s">
        <v>43</v>
      </c>
      <c r="AJ1086" t="s">
        <v>43</v>
      </c>
      <c r="AK1086">
        <v>11.68</v>
      </c>
      <c r="AL1086">
        <v>0</v>
      </c>
      <c r="AM1086" t="s">
        <v>3365</v>
      </c>
      <c r="AN1086" t="s">
        <v>43</v>
      </c>
      <c r="AO1086" t="s">
        <v>1277</v>
      </c>
      <c r="AP1086" t="s">
        <v>43</v>
      </c>
      <c r="AQ1086" t="s">
        <v>43</v>
      </c>
      <c r="AR1086" t="s">
        <v>3436</v>
      </c>
      <c r="AS1086" t="s">
        <v>43</v>
      </c>
      <c r="AT1086" t="str">
        <f>_xlfn.XLOOKUP(AO1086,Enrollees!A:A,Enrollees!E:E)</f>
        <v>Chelsea  Pierson </v>
      </c>
      <c r="AU1086" t="str">
        <f>_xlfn.XLOOKUP(AO1086,Enrollees!A:A,Enrollees!C:C)</f>
        <v>Center For the Homeless</v>
      </c>
      <c r="AV1086">
        <f>_xlfn.XLOOKUP(AO1086,Enrollees!A:A,Enrollees!F:F)</f>
        <v>2082060007</v>
      </c>
      <c r="AW1086" s="7">
        <f t="shared" si="16"/>
        <v>11.68</v>
      </c>
    </row>
    <row r="1087" spans="1:49" x14ac:dyDescent="0.2">
      <c r="A1087" t="s">
        <v>3698</v>
      </c>
      <c r="B1087" s="1">
        <v>44612.033275462964</v>
      </c>
      <c r="C1087" s="10">
        <v>44612</v>
      </c>
      <c r="D1087" t="s">
        <v>391</v>
      </c>
      <c r="E1087" s="2">
        <v>44611</v>
      </c>
      <c r="F1087" t="s">
        <v>316</v>
      </c>
      <c r="G1087" s="2">
        <v>44612</v>
      </c>
      <c r="H1087" t="s">
        <v>422</v>
      </c>
      <c r="I1087" s="2">
        <v>44611</v>
      </c>
      <c r="J1087" t="s">
        <v>426</v>
      </c>
      <c r="K1087" t="s">
        <v>742</v>
      </c>
      <c r="L1087" t="s">
        <v>560</v>
      </c>
      <c r="M1087" t="s">
        <v>561</v>
      </c>
      <c r="N1087" t="s">
        <v>562</v>
      </c>
      <c r="O1087" t="s">
        <v>43</v>
      </c>
      <c r="P1087" t="s">
        <v>44</v>
      </c>
      <c r="Q1087" t="s">
        <v>45</v>
      </c>
      <c r="R1087" t="s">
        <v>43</v>
      </c>
      <c r="S1087" t="s">
        <v>43</v>
      </c>
      <c r="T1087" t="s">
        <v>43</v>
      </c>
      <c r="U1087" t="s">
        <v>43</v>
      </c>
      <c r="V1087" t="s">
        <v>43</v>
      </c>
      <c r="W1087" t="s">
        <v>43</v>
      </c>
      <c r="X1087" t="s">
        <v>43</v>
      </c>
      <c r="Y1087" t="s">
        <v>757</v>
      </c>
      <c r="Z1087" t="s">
        <v>43</v>
      </c>
      <c r="AA1087" t="s">
        <v>47</v>
      </c>
      <c r="AB1087" t="s">
        <v>48</v>
      </c>
      <c r="AC1087">
        <v>17.100000000000001</v>
      </c>
      <c r="AD1087" t="s">
        <v>43</v>
      </c>
      <c r="AE1087" t="s">
        <v>43</v>
      </c>
      <c r="AF1087">
        <v>17.100000000000001</v>
      </c>
      <c r="AG1087" t="s">
        <v>49</v>
      </c>
      <c r="AH1087">
        <v>17.100000000000001</v>
      </c>
      <c r="AI1087" t="s">
        <v>43</v>
      </c>
      <c r="AJ1087" t="s">
        <v>43</v>
      </c>
      <c r="AK1087">
        <v>17.100000000000001</v>
      </c>
      <c r="AL1087">
        <v>0</v>
      </c>
      <c r="AM1087" t="s">
        <v>1661</v>
      </c>
      <c r="AN1087" t="s">
        <v>43</v>
      </c>
      <c r="AO1087" t="s">
        <v>1330</v>
      </c>
      <c r="AP1087" t="s">
        <v>43</v>
      </c>
      <c r="AQ1087" t="s">
        <v>43</v>
      </c>
      <c r="AR1087" t="s">
        <v>3379</v>
      </c>
      <c r="AS1087" t="s">
        <v>43</v>
      </c>
      <c r="AT1087" t="str">
        <f>_xlfn.XLOOKUP(AO1087,Enrollees!A:A,Enrollees!E:E)</f>
        <v>Jenifer Narvaez Melo</v>
      </c>
      <c r="AU1087" t="str">
        <f>_xlfn.XLOOKUP(AO1087,Enrollees!A:A,Enrollees!C:C)</f>
        <v>La Casa de Amistad</v>
      </c>
      <c r="AV1087">
        <f>_xlfn.XLOOKUP(AO1087,Enrollees!A:A,Enrollees!F:F)</f>
        <v>3179863336</v>
      </c>
      <c r="AW1087" s="7">
        <f t="shared" si="16"/>
        <v>17.100000000000001</v>
      </c>
    </row>
    <row r="1088" spans="1:49" x14ac:dyDescent="0.2">
      <c r="A1088" t="s">
        <v>3699</v>
      </c>
      <c r="B1088" s="1">
        <v>44612.136990740742</v>
      </c>
      <c r="C1088" s="10">
        <v>44612</v>
      </c>
      <c r="D1088" t="s">
        <v>146</v>
      </c>
      <c r="E1088" s="2">
        <v>44611</v>
      </c>
      <c r="F1088" t="s">
        <v>147</v>
      </c>
      <c r="G1088" s="2">
        <v>44612</v>
      </c>
      <c r="H1088" t="s">
        <v>69</v>
      </c>
      <c r="I1088" s="2">
        <v>44611</v>
      </c>
      <c r="J1088" t="s">
        <v>70</v>
      </c>
      <c r="K1088" t="s">
        <v>742</v>
      </c>
      <c r="L1088" t="s">
        <v>560</v>
      </c>
      <c r="M1088" t="s">
        <v>561</v>
      </c>
      <c r="N1088" t="s">
        <v>562</v>
      </c>
      <c r="O1088" t="s">
        <v>43</v>
      </c>
      <c r="P1088" t="s">
        <v>44</v>
      </c>
      <c r="Q1088" t="s">
        <v>45</v>
      </c>
      <c r="R1088" t="s">
        <v>43</v>
      </c>
      <c r="S1088" t="s">
        <v>43</v>
      </c>
      <c r="T1088" t="s">
        <v>43</v>
      </c>
      <c r="U1088" t="s">
        <v>43</v>
      </c>
      <c r="V1088" t="s">
        <v>43</v>
      </c>
      <c r="W1088" t="s">
        <v>43</v>
      </c>
      <c r="X1088" t="s">
        <v>43</v>
      </c>
      <c r="Y1088" t="s">
        <v>757</v>
      </c>
      <c r="Z1088" t="s">
        <v>43</v>
      </c>
      <c r="AA1088" t="s">
        <v>47</v>
      </c>
      <c r="AB1088" t="s">
        <v>48</v>
      </c>
      <c r="AC1088">
        <v>4.95</v>
      </c>
      <c r="AD1088" t="s">
        <v>43</v>
      </c>
      <c r="AE1088" t="s">
        <v>43</v>
      </c>
      <c r="AF1088">
        <v>4.95</v>
      </c>
      <c r="AG1088" t="s">
        <v>49</v>
      </c>
      <c r="AH1088">
        <v>4.95</v>
      </c>
      <c r="AI1088" t="s">
        <v>43</v>
      </c>
      <c r="AJ1088" t="s">
        <v>43</v>
      </c>
      <c r="AK1088">
        <v>4.95</v>
      </c>
      <c r="AL1088">
        <v>0</v>
      </c>
      <c r="AM1088" t="s">
        <v>2647</v>
      </c>
      <c r="AN1088" t="s">
        <v>43</v>
      </c>
      <c r="AO1088" t="s">
        <v>1264</v>
      </c>
      <c r="AP1088" t="s">
        <v>43</v>
      </c>
      <c r="AQ1088" t="s">
        <v>43</v>
      </c>
      <c r="AR1088" t="s">
        <v>3385</v>
      </c>
      <c r="AS1088" t="s">
        <v>43</v>
      </c>
      <c r="AT1088" t="str">
        <f>_xlfn.XLOOKUP(AO1088,Enrollees!A:A,Enrollees!E:E)</f>
        <v>Paul Penn</v>
      </c>
      <c r="AU1088" t="str">
        <f>_xlfn.XLOOKUP(AO1088,Enrollees!A:A,Enrollees!C:C)</f>
        <v>South Bend Heritage Foundation</v>
      </c>
      <c r="AV1088">
        <f>_xlfn.XLOOKUP(AO1088,Enrollees!A:A,Enrollees!F:F)</f>
        <v>5743101145</v>
      </c>
      <c r="AW1088" s="7">
        <f t="shared" si="16"/>
        <v>4.95</v>
      </c>
    </row>
    <row r="1089" spans="1:49" x14ac:dyDescent="0.2">
      <c r="A1089" t="s">
        <v>3700</v>
      </c>
      <c r="B1089" s="1">
        <v>44612.158263888887</v>
      </c>
      <c r="C1089" s="10">
        <v>44612</v>
      </c>
      <c r="D1089" t="s">
        <v>3701</v>
      </c>
      <c r="E1089" s="2">
        <v>44611</v>
      </c>
      <c r="F1089" t="s">
        <v>746</v>
      </c>
      <c r="G1089" s="2">
        <v>44612</v>
      </c>
      <c r="H1089" t="s">
        <v>3702</v>
      </c>
      <c r="I1089" s="2">
        <v>44611</v>
      </c>
      <c r="J1089" t="s">
        <v>543</v>
      </c>
      <c r="K1089" t="s">
        <v>742</v>
      </c>
      <c r="L1089" t="s">
        <v>560</v>
      </c>
      <c r="M1089" t="s">
        <v>561</v>
      </c>
      <c r="N1089" t="s">
        <v>562</v>
      </c>
      <c r="O1089" t="s">
        <v>43</v>
      </c>
      <c r="P1089" t="s">
        <v>77</v>
      </c>
      <c r="Q1089" t="s">
        <v>45</v>
      </c>
      <c r="R1089" t="s">
        <v>43</v>
      </c>
      <c r="S1089" t="s">
        <v>43</v>
      </c>
      <c r="T1089" t="s">
        <v>43</v>
      </c>
      <c r="U1089" t="s">
        <v>43</v>
      </c>
      <c r="V1089" t="s">
        <v>43</v>
      </c>
      <c r="W1089" t="s">
        <v>43</v>
      </c>
      <c r="X1089" t="s">
        <v>43</v>
      </c>
      <c r="Y1089" t="s">
        <v>757</v>
      </c>
      <c r="Z1089" t="s">
        <v>43</v>
      </c>
      <c r="AA1089" t="s">
        <v>47</v>
      </c>
      <c r="AB1089" t="s">
        <v>48</v>
      </c>
      <c r="AC1089">
        <v>13.26</v>
      </c>
      <c r="AD1089" t="s">
        <v>43</v>
      </c>
      <c r="AE1089" t="s">
        <v>43</v>
      </c>
      <c r="AF1089">
        <v>13.26</v>
      </c>
      <c r="AG1089" t="s">
        <v>49</v>
      </c>
      <c r="AH1089">
        <v>13.26</v>
      </c>
      <c r="AI1089" t="s">
        <v>43</v>
      </c>
      <c r="AJ1089" t="s">
        <v>43</v>
      </c>
      <c r="AK1089">
        <v>13.26</v>
      </c>
      <c r="AL1089">
        <v>0</v>
      </c>
      <c r="AM1089" t="s">
        <v>2647</v>
      </c>
      <c r="AN1089" t="s">
        <v>43</v>
      </c>
      <c r="AO1089" t="s">
        <v>1257</v>
      </c>
      <c r="AP1089" t="s">
        <v>43</v>
      </c>
      <c r="AQ1089" t="s">
        <v>43</v>
      </c>
      <c r="AR1089" t="s">
        <v>3385</v>
      </c>
      <c r="AS1089" t="s">
        <v>43</v>
      </c>
      <c r="AT1089" t="str">
        <f>_xlfn.XLOOKUP(AO1089,Enrollees!A:A,Enrollees!E:E)</f>
        <v>Jonathan  Campbell </v>
      </c>
      <c r="AU1089" t="str">
        <f>_xlfn.XLOOKUP(AO1089,Enrollees!A:A,Enrollees!C:C)</f>
        <v>South Bend Heritage Foundation</v>
      </c>
      <c r="AV1089">
        <f>_xlfn.XLOOKUP(AO1089,Enrollees!A:A,Enrollees!F:F)</f>
        <v>5303464233</v>
      </c>
      <c r="AW1089" s="7">
        <f t="shared" si="16"/>
        <v>13.26</v>
      </c>
    </row>
    <row r="1090" spans="1:49" x14ac:dyDescent="0.2">
      <c r="A1090" t="s">
        <v>3703</v>
      </c>
      <c r="B1090" s="1">
        <v>44612.864895833336</v>
      </c>
      <c r="C1090" s="10">
        <v>44612</v>
      </c>
      <c r="D1090" t="s">
        <v>720</v>
      </c>
      <c r="E1090" s="2">
        <v>44612</v>
      </c>
      <c r="F1090" t="s">
        <v>601</v>
      </c>
      <c r="G1090" s="2">
        <v>44612</v>
      </c>
      <c r="H1090" t="s">
        <v>405</v>
      </c>
      <c r="I1090" s="2">
        <v>44612</v>
      </c>
      <c r="J1090" t="s">
        <v>603</v>
      </c>
      <c r="K1090" t="s">
        <v>742</v>
      </c>
      <c r="L1090" t="s">
        <v>560</v>
      </c>
      <c r="M1090" t="s">
        <v>561</v>
      </c>
      <c r="N1090" t="s">
        <v>562</v>
      </c>
      <c r="O1090" t="s">
        <v>43</v>
      </c>
      <c r="P1090" t="s">
        <v>44</v>
      </c>
      <c r="Q1090" t="s">
        <v>45</v>
      </c>
      <c r="R1090" t="s">
        <v>43</v>
      </c>
      <c r="S1090" t="s">
        <v>43</v>
      </c>
      <c r="T1090" t="s">
        <v>43</v>
      </c>
      <c r="U1090" t="s">
        <v>43</v>
      </c>
      <c r="V1090" t="s">
        <v>43</v>
      </c>
      <c r="W1090" t="s">
        <v>43</v>
      </c>
      <c r="X1090" t="s">
        <v>43</v>
      </c>
      <c r="Y1090" t="s">
        <v>757</v>
      </c>
      <c r="Z1090" t="s">
        <v>43</v>
      </c>
      <c r="AA1090" t="s">
        <v>47</v>
      </c>
      <c r="AB1090" t="s">
        <v>48</v>
      </c>
      <c r="AC1090">
        <v>7.13</v>
      </c>
      <c r="AD1090" t="s">
        <v>43</v>
      </c>
      <c r="AE1090" t="s">
        <v>43</v>
      </c>
      <c r="AF1090">
        <v>7.13</v>
      </c>
      <c r="AG1090" t="s">
        <v>49</v>
      </c>
      <c r="AH1090">
        <v>7.13</v>
      </c>
      <c r="AI1090" t="s">
        <v>43</v>
      </c>
      <c r="AJ1090" t="s">
        <v>43</v>
      </c>
      <c r="AK1090">
        <v>7.13</v>
      </c>
      <c r="AL1090">
        <v>0</v>
      </c>
      <c r="AM1090" t="s">
        <v>2647</v>
      </c>
      <c r="AN1090" t="s">
        <v>43</v>
      </c>
      <c r="AO1090" t="s">
        <v>1254</v>
      </c>
      <c r="AP1090" t="s">
        <v>43</v>
      </c>
      <c r="AQ1090" t="s">
        <v>43</v>
      </c>
      <c r="AR1090" t="s">
        <v>3385</v>
      </c>
      <c r="AS1090" t="s">
        <v>43</v>
      </c>
      <c r="AT1090" t="str">
        <f>_xlfn.XLOOKUP(AO1090,Enrollees!A:A,Enrollees!E:E)</f>
        <v>Lorraine  Penn</v>
      </c>
      <c r="AU1090" t="str">
        <f>_xlfn.XLOOKUP(AO1090,Enrollees!A:A,Enrollees!C:C)</f>
        <v>South Bend Heritage Foundation</v>
      </c>
      <c r="AV1090">
        <f>_xlfn.XLOOKUP(AO1090,Enrollees!A:A,Enrollees!F:F)</f>
        <v>5743101135</v>
      </c>
      <c r="AW1090" s="7">
        <f t="shared" ref="AW1090:AW1153" si="17">AH1090</f>
        <v>7.13</v>
      </c>
    </row>
    <row r="1091" spans="1:49" x14ac:dyDescent="0.2">
      <c r="A1091" t="s">
        <v>3704</v>
      </c>
      <c r="B1091" s="1">
        <v>44613.527407407404</v>
      </c>
      <c r="C1091" s="10">
        <v>44613</v>
      </c>
      <c r="D1091" t="s">
        <v>616</v>
      </c>
      <c r="E1091" s="2">
        <v>44613</v>
      </c>
      <c r="F1091" t="s">
        <v>1586</v>
      </c>
      <c r="G1091" s="2">
        <v>44613</v>
      </c>
      <c r="H1091" t="s">
        <v>750</v>
      </c>
      <c r="I1091" s="2">
        <v>44613</v>
      </c>
      <c r="J1091" t="s">
        <v>619</v>
      </c>
      <c r="K1091" t="s">
        <v>742</v>
      </c>
      <c r="L1091" t="s">
        <v>560</v>
      </c>
      <c r="M1091" t="s">
        <v>561</v>
      </c>
      <c r="N1091" t="s">
        <v>562</v>
      </c>
      <c r="O1091" t="s">
        <v>43</v>
      </c>
      <c r="P1091" t="s">
        <v>44</v>
      </c>
      <c r="Q1091" t="s">
        <v>45</v>
      </c>
      <c r="R1091" t="s">
        <v>43</v>
      </c>
      <c r="S1091" t="s">
        <v>43</v>
      </c>
      <c r="T1091" t="s">
        <v>43</v>
      </c>
      <c r="U1091" t="s">
        <v>43</v>
      </c>
      <c r="V1091" t="s">
        <v>43</v>
      </c>
      <c r="W1091" t="s">
        <v>43</v>
      </c>
      <c r="X1091" t="s">
        <v>43</v>
      </c>
      <c r="Y1091" t="s">
        <v>757</v>
      </c>
      <c r="Z1091" t="s">
        <v>43</v>
      </c>
      <c r="AA1091" t="s">
        <v>47</v>
      </c>
      <c r="AB1091" t="s">
        <v>48</v>
      </c>
      <c r="AC1091">
        <v>16.22</v>
      </c>
      <c r="AD1091" t="s">
        <v>43</v>
      </c>
      <c r="AE1091" t="s">
        <v>43</v>
      </c>
      <c r="AF1091">
        <v>16.22</v>
      </c>
      <c r="AG1091" t="s">
        <v>49</v>
      </c>
      <c r="AH1091">
        <v>16.22</v>
      </c>
      <c r="AI1091" t="s">
        <v>43</v>
      </c>
      <c r="AJ1091" t="s">
        <v>43</v>
      </c>
      <c r="AK1091">
        <v>16.22</v>
      </c>
      <c r="AL1091">
        <v>0</v>
      </c>
      <c r="AM1091" t="s">
        <v>2647</v>
      </c>
      <c r="AN1091" t="s">
        <v>43</v>
      </c>
      <c r="AO1091" t="s">
        <v>1266</v>
      </c>
      <c r="AP1091" t="s">
        <v>43</v>
      </c>
      <c r="AQ1091" t="s">
        <v>43</v>
      </c>
      <c r="AR1091" t="s">
        <v>3385</v>
      </c>
      <c r="AS1091" t="s">
        <v>43</v>
      </c>
      <c r="AT1091" t="str">
        <f>_xlfn.XLOOKUP(AO1091,Enrollees!A:A,Enrollees!E:E)</f>
        <v>Shari  Foster </v>
      </c>
      <c r="AU1091" t="str">
        <f>_xlfn.XLOOKUP(AO1091,Enrollees!A:A,Enrollees!C:C)</f>
        <v>South Bend Heritage Foundation</v>
      </c>
      <c r="AV1091">
        <f>_xlfn.XLOOKUP(AO1091,Enrollees!A:A,Enrollees!F:F)</f>
        <v>5743236819</v>
      </c>
      <c r="AW1091" s="7">
        <f t="shared" si="17"/>
        <v>16.22</v>
      </c>
    </row>
    <row r="1092" spans="1:49" x14ac:dyDescent="0.2">
      <c r="A1092" t="s">
        <v>3705</v>
      </c>
      <c r="B1092" s="1">
        <v>44613.566620370373</v>
      </c>
      <c r="C1092" s="10">
        <v>44613</v>
      </c>
      <c r="D1092" t="s">
        <v>709</v>
      </c>
      <c r="E1092" s="2">
        <v>44613</v>
      </c>
      <c r="F1092" t="s">
        <v>2355</v>
      </c>
      <c r="G1092" s="2">
        <v>44613</v>
      </c>
      <c r="H1092" t="s">
        <v>717</v>
      </c>
      <c r="I1092" s="2">
        <v>44613</v>
      </c>
      <c r="J1092" t="s">
        <v>2407</v>
      </c>
      <c r="K1092" t="s">
        <v>742</v>
      </c>
      <c r="L1092" t="s">
        <v>560</v>
      </c>
      <c r="M1092" t="s">
        <v>561</v>
      </c>
      <c r="N1092" t="s">
        <v>562</v>
      </c>
      <c r="O1092" t="s">
        <v>43</v>
      </c>
      <c r="P1092" t="s">
        <v>44</v>
      </c>
      <c r="Q1092" t="s">
        <v>45</v>
      </c>
      <c r="R1092" t="s">
        <v>43</v>
      </c>
      <c r="S1092" t="s">
        <v>43</v>
      </c>
      <c r="T1092" t="s">
        <v>43</v>
      </c>
      <c r="U1092" t="s">
        <v>43</v>
      </c>
      <c r="V1092" t="s">
        <v>43</v>
      </c>
      <c r="W1092" t="s">
        <v>43</v>
      </c>
      <c r="X1092" t="s">
        <v>43</v>
      </c>
      <c r="Y1092" t="s">
        <v>757</v>
      </c>
      <c r="Z1092" t="s">
        <v>43</v>
      </c>
      <c r="AA1092" t="s">
        <v>47</v>
      </c>
      <c r="AB1092" t="s">
        <v>48</v>
      </c>
      <c r="AC1092">
        <v>26.77</v>
      </c>
      <c r="AD1092" t="s">
        <v>43</v>
      </c>
      <c r="AE1092" t="s">
        <v>43</v>
      </c>
      <c r="AF1092">
        <v>26.77</v>
      </c>
      <c r="AG1092" t="s">
        <v>49</v>
      </c>
      <c r="AH1092">
        <v>26.77</v>
      </c>
      <c r="AI1092" t="s">
        <v>43</v>
      </c>
      <c r="AJ1092" t="s">
        <v>43</v>
      </c>
      <c r="AK1092">
        <v>26.77</v>
      </c>
      <c r="AL1092">
        <v>0</v>
      </c>
      <c r="AM1092" t="s">
        <v>3365</v>
      </c>
      <c r="AN1092" t="s">
        <v>43</v>
      </c>
      <c r="AO1092" t="s">
        <v>1277</v>
      </c>
      <c r="AP1092" t="s">
        <v>43</v>
      </c>
      <c r="AQ1092" t="s">
        <v>43</v>
      </c>
      <c r="AR1092" t="s">
        <v>3436</v>
      </c>
      <c r="AS1092" t="s">
        <v>43</v>
      </c>
      <c r="AT1092" t="str">
        <f>_xlfn.XLOOKUP(AO1092,Enrollees!A:A,Enrollees!E:E)</f>
        <v>Chelsea  Pierson </v>
      </c>
      <c r="AU1092" t="str">
        <f>_xlfn.XLOOKUP(AO1092,Enrollees!A:A,Enrollees!C:C)</f>
        <v>Center For the Homeless</v>
      </c>
      <c r="AV1092">
        <f>_xlfn.XLOOKUP(AO1092,Enrollees!A:A,Enrollees!F:F)</f>
        <v>2082060007</v>
      </c>
      <c r="AW1092" s="7">
        <f t="shared" si="17"/>
        <v>26.77</v>
      </c>
    </row>
    <row r="1093" spans="1:49" x14ac:dyDescent="0.2">
      <c r="A1093" t="s">
        <v>3706</v>
      </c>
      <c r="B1093" s="1">
        <v>44613.582499999997</v>
      </c>
      <c r="C1093" s="10">
        <v>44613</v>
      </c>
      <c r="D1093" t="s">
        <v>540</v>
      </c>
      <c r="E1093" s="2">
        <v>44613</v>
      </c>
      <c r="F1093" t="s">
        <v>688</v>
      </c>
      <c r="G1093" s="2">
        <v>44613</v>
      </c>
      <c r="H1093" t="s">
        <v>605</v>
      </c>
      <c r="I1093" s="2">
        <v>44613</v>
      </c>
      <c r="J1093" t="s">
        <v>3707</v>
      </c>
      <c r="K1093" t="s">
        <v>742</v>
      </c>
      <c r="L1093" t="s">
        <v>560</v>
      </c>
      <c r="M1093" t="s">
        <v>561</v>
      </c>
      <c r="N1093" t="s">
        <v>562</v>
      </c>
      <c r="O1093" t="s">
        <v>43</v>
      </c>
      <c r="P1093" t="s">
        <v>44</v>
      </c>
      <c r="Q1093" t="s">
        <v>45</v>
      </c>
      <c r="R1093" t="s">
        <v>43</v>
      </c>
      <c r="S1093" t="s">
        <v>43</v>
      </c>
      <c r="T1093" t="s">
        <v>43</v>
      </c>
      <c r="U1093" t="s">
        <v>43</v>
      </c>
      <c r="V1093" t="s">
        <v>43</v>
      </c>
      <c r="W1093" t="s">
        <v>43</v>
      </c>
      <c r="X1093" t="s">
        <v>43</v>
      </c>
      <c r="Y1093" t="s">
        <v>757</v>
      </c>
      <c r="Z1093" t="s">
        <v>43</v>
      </c>
      <c r="AA1093" t="s">
        <v>47</v>
      </c>
      <c r="AB1093" t="s">
        <v>48</v>
      </c>
      <c r="AC1093">
        <v>6.73</v>
      </c>
      <c r="AD1093" t="s">
        <v>43</v>
      </c>
      <c r="AE1093" t="s">
        <v>43</v>
      </c>
      <c r="AF1093">
        <v>6.73</v>
      </c>
      <c r="AG1093" t="s">
        <v>49</v>
      </c>
      <c r="AH1093">
        <v>6.73</v>
      </c>
      <c r="AI1093" t="s">
        <v>43</v>
      </c>
      <c r="AJ1093" t="s">
        <v>43</v>
      </c>
      <c r="AK1093">
        <v>6.73</v>
      </c>
      <c r="AL1093">
        <v>0</v>
      </c>
      <c r="AM1093" t="s">
        <v>2666</v>
      </c>
      <c r="AN1093" t="s">
        <v>43</v>
      </c>
      <c r="AO1093" t="s">
        <v>1131</v>
      </c>
      <c r="AP1093" t="s">
        <v>43</v>
      </c>
      <c r="AQ1093" t="s">
        <v>43</v>
      </c>
      <c r="AR1093" t="s">
        <v>3612</v>
      </c>
      <c r="AS1093" t="s">
        <v>43</v>
      </c>
      <c r="AT1093" t="str">
        <f>_xlfn.XLOOKUP(AO1093,Enrollees!A:A,Enrollees!E:E)</f>
        <v>Nakeisha Caston</v>
      </c>
      <c r="AU1093" t="str">
        <f>_xlfn.XLOOKUP(AO1093,Enrollees!A:A,Enrollees!C:C)</f>
        <v>REAL Services</v>
      </c>
      <c r="AV1093">
        <f>_xlfn.XLOOKUP(AO1093,Enrollees!A:A,Enrollees!F:F)</f>
        <v>5749996765</v>
      </c>
      <c r="AW1093" s="7">
        <f t="shared" si="17"/>
        <v>6.73</v>
      </c>
    </row>
    <row r="1094" spans="1:49" x14ac:dyDescent="0.2">
      <c r="A1094" t="s">
        <v>3708</v>
      </c>
      <c r="B1094" s="1">
        <v>44613.889988425923</v>
      </c>
      <c r="C1094" s="10">
        <v>44613</v>
      </c>
      <c r="D1094" t="s">
        <v>405</v>
      </c>
      <c r="E1094" s="2">
        <v>44613</v>
      </c>
      <c r="F1094" t="s">
        <v>603</v>
      </c>
      <c r="G1094" s="2">
        <v>44613</v>
      </c>
      <c r="H1094" t="s">
        <v>680</v>
      </c>
      <c r="I1094" s="2">
        <v>44613</v>
      </c>
      <c r="J1094" t="s">
        <v>782</v>
      </c>
      <c r="K1094" t="s">
        <v>742</v>
      </c>
      <c r="L1094" t="s">
        <v>560</v>
      </c>
      <c r="M1094" t="s">
        <v>561</v>
      </c>
      <c r="N1094" t="s">
        <v>562</v>
      </c>
      <c r="O1094" t="s">
        <v>43</v>
      </c>
      <c r="P1094" t="s">
        <v>44</v>
      </c>
      <c r="Q1094" t="s">
        <v>45</v>
      </c>
      <c r="R1094" t="s">
        <v>43</v>
      </c>
      <c r="S1094" t="s">
        <v>43</v>
      </c>
      <c r="T1094" t="s">
        <v>43</v>
      </c>
      <c r="U1094" t="s">
        <v>43</v>
      </c>
      <c r="V1094" t="s">
        <v>43</v>
      </c>
      <c r="W1094" t="s">
        <v>43</v>
      </c>
      <c r="X1094" t="s">
        <v>43</v>
      </c>
      <c r="Y1094" t="s">
        <v>757</v>
      </c>
      <c r="Z1094" t="s">
        <v>43</v>
      </c>
      <c r="AA1094" t="s">
        <v>47</v>
      </c>
      <c r="AB1094" t="s">
        <v>48</v>
      </c>
      <c r="AC1094">
        <v>13.22</v>
      </c>
      <c r="AD1094" t="s">
        <v>43</v>
      </c>
      <c r="AE1094" t="s">
        <v>43</v>
      </c>
      <c r="AF1094">
        <v>13.22</v>
      </c>
      <c r="AG1094" t="s">
        <v>49</v>
      </c>
      <c r="AH1094">
        <v>13.22</v>
      </c>
      <c r="AI1094" t="s">
        <v>43</v>
      </c>
      <c r="AJ1094" t="s">
        <v>43</v>
      </c>
      <c r="AK1094">
        <v>13.22</v>
      </c>
      <c r="AL1094">
        <v>0</v>
      </c>
      <c r="AM1094" t="s">
        <v>1661</v>
      </c>
      <c r="AN1094" t="s">
        <v>43</v>
      </c>
      <c r="AO1094" t="s">
        <v>1390</v>
      </c>
      <c r="AP1094" t="s">
        <v>43</v>
      </c>
      <c r="AQ1094" t="s">
        <v>43</v>
      </c>
      <c r="AR1094" t="s">
        <v>3379</v>
      </c>
      <c r="AS1094" t="s">
        <v>43</v>
      </c>
      <c r="AT1094" t="str">
        <f>_xlfn.XLOOKUP(AO1094,Enrollees!A:A,Enrollees!E:E)</f>
        <v>Imrie Bird</v>
      </c>
      <c r="AU1094" t="str">
        <f>_xlfn.XLOOKUP(AO1094,Enrollees!A:A,Enrollees!C:C)</f>
        <v>La Casa de Amistad</v>
      </c>
      <c r="AV1094">
        <f>_xlfn.XLOOKUP(AO1094,Enrollees!A:A,Enrollees!F:F)</f>
        <v>5743153391</v>
      </c>
      <c r="AW1094" s="7">
        <f t="shared" si="17"/>
        <v>13.22</v>
      </c>
    </row>
    <row r="1095" spans="1:49" x14ac:dyDescent="0.2">
      <c r="A1095" t="s">
        <v>3709</v>
      </c>
      <c r="B1095" s="1">
        <v>44613.941550925927</v>
      </c>
      <c r="C1095" s="10">
        <v>44613</v>
      </c>
      <c r="D1095" t="s">
        <v>789</v>
      </c>
      <c r="E1095" s="2">
        <v>44613</v>
      </c>
      <c r="F1095" t="s">
        <v>610</v>
      </c>
      <c r="G1095" s="2">
        <v>44613</v>
      </c>
      <c r="H1095" t="s">
        <v>1814</v>
      </c>
      <c r="I1095" s="2">
        <v>44613</v>
      </c>
      <c r="J1095" t="s">
        <v>176</v>
      </c>
      <c r="K1095" t="s">
        <v>742</v>
      </c>
      <c r="L1095" t="s">
        <v>560</v>
      </c>
      <c r="M1095" t="s">
        <v>561</v>
      </c>
      <c r="N1095" t="s">
        <v>562</v>
      </c>
      <c r="O1095" t="s">
        <v>43</v>
      </c>
      <c r="P1095" t="s">
        <v>44</v>
      </c>
      <c r="Q1095" t="s">
        <v>45</v>
      </c>
      <c r="R1095" t="s">
        <v>43</v>
      </c>
      <c r="S1095" t="s">
        <v>43</v>
      </c>
      <c r="T1095" t="s">
        <v>43</v>
      </c>
      <c r="U1095" t="s">
        <v>43</v>
      </c>
      <c r="V1095" t="s">
        <v>43</v>
      </c>
      <c r="W1095" t="s">
        <v>43</v>
      </c>
      <c r="X1095" t="s">
        <v>43</v>
      </c>
      <c r="Y1095" t="s">
        <v>757</v>
      </c>
      <c r="Z1095" t="s">
        <v>43</v>
      </c>
      <c r="AA1095" t="s">
        <v>47</v>
      </c>
      <c r="AB1095" t="s">
        <v>48</v>
      </c>
      <c r="AC1095">
        <v>12.9</v>
      </c>
      <c r="AD1095" t="s">
        <v>43</v>
      </c>
      <c r="AE1095" t="s">
        <v>43</v>
      </c>
      <c r="AF1095">
        <v>12.9</v>
      </c>
      <c r="AG1095" t="s">
        <v>49</v>
      </c>
      <c r="AH1095">
        <v>12.9</v>
      </c>
      <c r="AI1095" t="s">
        <v>43</v>
      </c>
      <c r="AJ1095" t="s">
        <v>43</v>
      </c>
      <c r="AK1095">
        <v>12.9</v>
      </c>
      <c r="AL1095">
        <v>0</v>
      </c>
      <c r="AM1095" t="s">
        <v>2647</v>
      </c>
      <c r="AN1095" t="s">
        <v>43</v>
      </c>
      <c r="AO1095" t="s">
        <v>1257</v>
      </c>
      <c r="AP1095" t="s">
        <v>43</v>
      </c>
      <c r="AQ1095" t="s">
        <v>43</v>
      </c>
      <c r="AR1095" t="s">
        <v>3385</v>
      </c>
      <c r="AS1095" t="s">
        <v>43</v>
      </c>
      <c r="AT1095" t="str">
        <f>_xlfn.XLOOKUP(AO1095,Enrollees!A:A,Enrollees!E:E)</f>
        <v>Jonathan  Campbell </v>
      </c>
      <c r="AU1095" t="str">
        <f>_xlfn.XLOOKUP(AO1095,Enrollees!A:A,Enrollees!C:C)</f>
        <v>South Bend Heritage Foundation</v>
      </c>
      <c r="AV1095">
        <f>_xlfn.XLOOKUP(AO1095,Enrollees!A:A,Enrollees!F:F)</f>
        <v>5303464233</v>
      </c>
      <c r="AW1095" s="7">
        <f t="shared" si="17"/>
        <v>12.9</v>
      </c>
    </row>
    <row r="1096" spans="1:49" x14ac:dyDescent="0.2">
      <c r="A1096" t="s">
        <v>3710</v>
      </c>
      <c r="B1096" s="1">
        <v>44614.052256944444</v>
      </c>
      <c r="C1096" s="10">
        <v>44614</v>
      </c>
      <c r="D1096" t="s">
        <v>3711</v>
      </c>
      <c r="E1096" s="2">
        <v>44613</v>
      </c>
      <c r="F1096" t="s">
        <v>1868</v>
      </c>
      <c r="G1096" s="2">
        <v>44614</v>
      </c>
      <c r="H1096" t="s">
        <v>3712</v>
      </c>
      <c r="I1096" s="2">
        <v>44613</v>
      </c>
      <c r="J1096" t="s">
        <v>1783</v>
      </c>
      <c r="K1096" t="s">
        <v>742</v>
      </c>
      <c r="L1096" t="s">
        <v>560</v>
      </c>
      <c r="M1096" t="s">
        <v>561</v>
      </c>
      <c r="N1096" t="s">
        <v>562</v>
      </c>
      <c r="O1096" t="s">
        <v>43</v>
      </c>
      <c r="P1096" t="s">
        <v>44</v>
      </c>
      <c r="Q1096" t="s">
        <v>45</v>
      </c>
      <c r="R1096" t="s">
        <v>43</v>
      </c>
      <c r="S1096" t="s">
        <v>43</v>
      </c>
      <c r="T1096" t="s">
        <v>43</v>
      </c>
      <c r="U1096" t="s">
        <v>43</v>
      </c>
      <c r="V1096" t="s">
        <v>43</v>
      </c>
      <c r="W1096" t="s">
        <v>43</v>
      </c>
      <c r="X1096" t="s">
        <v>43</v>
      </c>
      <c r="Y1096" t="s">
        <v>757</v>
      </c>
      <c r="Z1096" t="s">
        <v>43</v>
      </c>
      <c r="AA1096" t="s">
        <v>47</v>
      </c>
      <c r="AB1096" t="s">
        <v>48</v>
      </c>
      <c r="AC1096">
        <v>7.85</v>
      </c>
      <c r="AD1096" t="s">
        <v>43</v>
      </c>
      <c r="AE1096" t="s">
        <v>43</v>
      </c>
      <c r="AF1096">
        <v>7.85</v>
      </c>
      <c r="AG1096" t="s">
        <v>49</v>
      </c>
      <c r="AH1096">
        <v>7.85</v>
      </c>
      <c r="AI1096" t="s">
        <v>43</v>
      </c>
      <c r="AJ1096" t="s">
        <v>43</v>
      </c>
      <c r="AK1096">
        <v>7.85</v>
      </c>
      <c r="AL1096">
        <v>0</v>
      </c>
      <c r="AM1096" t="s">
        <v>2666</v>
      </c>
      <c r="AN1096" t="s">
        <v>43</v>
      </c>
      <c r="AO1096" t="s">
        <v>1131</v>
      </c>
      <c r="AP1096" t="s">
        <v>43</v>
      </c>
      <c r="AQ1096" t="s">
        <v>43</v>
      </c>
      <c r="AR1096" t="s">
        <v>3612</v>
      </c>
      <c r="AS1096" t="s">
        <v>43</v>
      </c>
      <c r="AT1096" t="str">
        <f>_xlfn.XLOOKUP(AO1096,Enrollees!A:A,Enrollees!E:E)</f>
        <v>Nakeisha Caston</v>
      </c>
      <c r="AU1096" t="str">
        <f>_xlfn.XLOOKUP(AO1096,Enrollees!A:A,Enrollees!C:C)</f>
        <v>REAL Services</v>
      </c>
      <c r="AV1096">
        <f>_xlfn.XLOOKUP(AO1096,Enrollees!A:A,Enrollees!F:F)</f>
        <v>5749996765</v>
      </c>
      <c r="AW1096" s="7">
        <f t="shared" si="17"/>
        <v>7.85</v>
      </c>
    </row>
    <row r="1097" spans="1:49" x14ac:dyDescent="0.2">
      <c r="A1097" t="s">
        <v>3713</v>
      </c>
      <c r="B1097" s="1">
        <v>44614.538668981484</v>
      </c>
      <c r="C1097" s="10">
        <v>44614</v>
      </c>
      <c r="D1097" t="s">
        <v>751</v>
      </c>
      <c r="E1097" s="2">
        <v>44614</v>
      </c>
      <c r="F1097" t="s">
        <v>3714</v>
      </c>
      <c r="G1097" s="2">
        <v>44614</v>
      </c>
      <c r="H1097" t="s">
        <v>1681</v>
      </c>
      <c r="I1097" s="2">
        <v>44614</v>
      </c>
      <c r="J1097" t="s">
        <v>1751</v>
      </c>
      <c r="K1097" t="s">
        <v>742</v>
      </c>
      <c r="L1097" t="s">
        <v>560</v>
      </c>
      <c r="M1097" t="s">
        <v>561</v>
      </c>
      <c r="N1097" t="s">
        <v>562</v>
      </c>
      <c r="O1097" t="s">
        <v>43</v>
      </c>
      <c r="P1097" t="s">
        <v>44</v>
      </c>
      <c r="Q1097" t="s">
        <v>45</v>
      </c>
      <c r="R1097" t="s">
        <v>43</v>
      </c>
      <c r="S1097" t="s">
        <v>43</v>
      </c>
      <c r="T1097" t="s">
        <v>43</v>
      </c>
      <c r="U1097" t="s">
        <v>43</v>
      </c>
      <c r="V1097" t="s">
        <v>43</v>
      </c>
      <c r="W1097" t="s">
        <v>43</v>
      </c>
      <c r="X1097" t="s">
        <v>43</v>
      </c>
      <c r="Y1097" t="s">
        <v>757</v>
      </c>
      <c r="Z1097" t="s">
        <v>43</v>
      </c>
      <c r="AA1097" t="s">
        <v>47</v>
      </c>
      <c r="AB1097" t="s">
        <v>48</v>
      </c>
      <c r="AC1097">
        <v>13.66</v>
      </c>
      <c r="AD1097" t="s">
        <v>43</v>
      </c>
      <c r="AE1097" t="s">
        <v>43</v>
      </c>
      <c r="AF1097">
        <v>13.66</v>
      </c>
      <c r="AG1097" t="s">
        <v>49</v>
      </c>
      <c r="AH1097">
        <v>13.66</v>
      </c>
      <c r="AI1097" t="s">
        <v>43</v>
      </c>
      <c r="AJ1097" t="s">
        <v>43</v>
      </c>
      <c r="AK1097">
        <v>13.66</v>
      </c>
      <c r="AL1097">
        <v>0</v>
      </c>
      <c r="AM1097" t="s">
        <v>2647</v>
      </c>
      <c r="AN1097" t="s">
        <v>43</v>
      </c>
      <c r="AO1097" t="s">
        <v>1266</v>
      </c>
      <c r="AP1097" t="s">
        <v>43</v>
      </c>
      <c r="AQ1097" t="s">
        <v>43</v>
      </c>
      <c r="AR1097" t="s">
        <v>3385</v>
      </c>
      <c r="AS1097" t="s">
        <v>43</v>
      </c>
      <c r="AT1097" t="str">
        <f>_xlfn.XLOOKUP(AO1097,Enrollees!A:A,Enrollees!E:E)</f>
        <v>Shari  Foster </v>
      </c>
      <c r="AU1097" t="str">
        <f>_xlfn.XLOOKUP(AO1097,Enrollees!A:A,Enrollees!C:C)</f>
        <v>South Bend Heritage Foundation</v>
      </c>
      <c r="AV1097">
        <f>_xlfn.XLOOKUP(AO1097,Enrollees!A:A,Enrollees!F:F)</f>
        <v>5743236819</v>
      </c>
      <c r="AW1097" s="7">
        <f t="shared" si="17"/>
        <v>13.66</v>
      </c>
    </row>
    <row r="1098" spans="1:49" x14ac:dyDescent="0.2">
      <c r="A1098" t="s">
        <v>3715</v>
      </c>
      <c r="B1098" s="1">
        <v>44614.652951388889</v>
      </c>
      <c r="C1098" s="10">
        <v>44614</v>
      </c>
      <c r="D1098" t="s">
        <v>142</v>
      </c>
      <c r="E1098" s="2">
        <v>44614</v>
      </c>
      <c r="F1098" t="s">
        <v>221</v>
      </c>
      <c r="G1098" s="2">
        <v>44614</v>
      </c>
      <c r="H1098" t="s">
        <v>61</v>
      </c>
      <c r="I1098" s="2">
        <v>44614</v>
      </c>
      <c r="J1098" t="s">
        <v>715</v>
      </c>
      <c r="K1098" t="s">
        <v>742</v>
      </c>
      <c r="L1098" t="s">
        <v>560</v>
      </c>
      <c r="M1098" t="s">
        <v>561</v>
      </c>
      <c r="N1098" t="s">
        <v>562</v>
      </c>
      <c r="O1098" t="s">
        <v>43</v>
      </c>
      <c r="P1098" t="s">
        <v>44</v>
      </c>
      <c r="Q1098" t="s">
        <v>45</v>
      </c>
      <c r="R1098" t="s">
        <v>43</v>
      </c>
      <c r="S1098" t="s">
        <v>43</v>
      </c>
      <c r="T1098" t="s">
        <v>43</v>
      </c>
      <c r="U1098" t="s">
        <v>43</v>
      </c>
      <c r="V1098" t="s">
        <v>43</v>
      </c>
      <c r="W1098" t="s">
        <v>43</v>
      </c>
      <c r="X1098" t="s">
        <v>43</v>
      </c>
      <c r="Y1098" t="s">
        <v>757</v>
      </c>
      <c r="Z1098" t="s">
        <v>43</v>
      </c>
      <c r="AA1098" t="s">
        <v>47</v>
      </c>
      <c r="AB1098" t="s">
        <v>48</v>
      </c>
      <c r="AC1098">
        <v>14.28</v>
      </c>
      <c r="AD1098" t="s">
        <v>43</v>
      </c>
      <c r="AE1098" t="s">
        <v>43</v>
      </c>
      <c r="AF1098">
        <v>14.28</v>
      </c>
      <c r="AG1098" t="s">
        <v>49</v>
      </c>
      <c r="AH1098">
        <v>14.28</v>
      </c>
      <c r="AI1098" t="s">
        <v>43</v>
      </c>
      <c r="AJ1098" t="s">
        <v>43</v>
      </c>
      <c r="AK1098">
        <v>14.28</v>
      </c>
      <c r="AL1098">
        <v>0</v>
      </c>
      <c r="AM1098" t="s">
        <v>1661</v>
      </c>
      <c r="AN1098" t="s">
        <v>43</v>
      </c>
      <c r="AO1098" t="s">
        <v>1330</v>
      </c>
      <c r="AP1098" t="s">
        <v>43</v>
      </c>
      <c r="AQ1098" t="s">
        <v>43</v>
      </c>
      <c r="AR1098" t="s">
        <v>3379</v>
      </c>
      <c r="AS1098" t="s">
        <v>43</v>
      </c>
      <c r="AT1098" t="str">
        <f>_xlfn.XLOOKUP(AO1098,Enrollees!A:A,Enrollees!E:E)</f>
        <v>Jenifer Narvaez Melo</v>
      </c>
      <c r="AU1098" t="str">
        <f>_xlfn.XLOOKUP(AO1098,Enrollees!A:A,Enrollees!C:C)</f>
        <v>La Casa de Amistad</v>
      </c>
      <c r="AV1098">
        <f>_xlfn.XLOOKUP(AO1098,Enrollees!A:A,Enrollees!F:F)</f>
        <v>3179863336</v>
      </c>
      <c r="AW1098" s="7">
        <f t="shared" si="17"/>
        <v>14.28</v>
      </c>
    </row>
    <row r="1099" spans="1:49" x14ac:dyDescent="0.2">
      <c r="A1099" t="s">
        <v>3716</v>
      </c>
      <c r="B1099" s="1">
        <v>44614.763009259259</v>
      </c>
      <c r="C1099" s="10">
        <v>44614</v>
      </c>
      <c r="D1099" t="s">
        <v>518</v>
      </c>
      <c r="E1099" s="2">
        <v>44614</v>
      </c>
      <c r="F1099" t="s">
        <v>355</v>
      </c>
      <c r="G1099" s="2">
        <v>44614</v>
      </c>
      <c r="H1099" t="s">
        <v>1674</v>
      </c>
      <c r="I1099" s="2">
        <v>44614</v>
      </c>
      <c r="J1099" t="s">
        <v>1666</v>
      </c>
      <c r="K1099" t="s">
        <v>742</v>
      </c>
      <c r="L1099" t="s">
        <v>560</v>
      </c>
      <c r="M1099" t="s">
        <v>561</v>
      </c>
      <c r="N1099" t="s">
        <v>562</v>
      </c>
      <c r="O1099" t="s">
        <v>43</v>
      </c>
      <c r="P1099" t="s">
        <v>44</v>
      </c>
      <c r="Q1099" t="s">
        <v>45</v>
      </c>
      <c r="R1099" t="s">
        <v>43</v>
      </c>
      <c r="S1099" t="s">
        <v>43</v>
      </c>
      <c r="T1099" t="s">
        <v>43</v>
      </c>
      <c r="U1099" t="s">
        <v>43</v>
      </c>
      <c r="V1099" t="s">
        <v>43</v>
      </c>
      <c r="W1099" t="s">
        <v>43</v>
      </c>
      <c r="X1099" t="s">
        <v>43</v>
      </c>
      <c r="Y1099" t="s">
        <v>757</v>
      </c>
      <c r="Z1099" t="s">
        <v>43</v>
      </c>
      <c r="AA1099" t="s">
        <v>47</v>
      </c>
      <c r="AB1099" t="s">
        <v>48</v>
      </c>
      <c r="AC1099">
        <v>12.35</v>
      </c>
      <c r="AD1099" t="s">
        <v>43</v>
      </c>
      <c r="AE1099" t="s">
        <v>43</v>
      </c>
      <c r="AF1099">
        <v>12.35</v>
      </c>
      <c r="AG1099" t="s">
        <v>49</v>
      </c>
      <c r="AH1099">
        <v>12.35</v>
      </c>
      <c r="AI1099" t="s">
        <v>43</v>
      </c>
      <c r="AJ1099" t="s">
        <v>43</v>
      </c>
      <c r="AK1099">
        <v>12.35</v>
      </c>
      <c r="AL1099">
        <v>0</v>
      </c>
      <c r="AM1099" t="s">
        <v>2666</v>
      </c>
      <c r="AN1099" t="s">
        <v>43</v>
      </c>
      <c r="AO1099" t="s">
        <v>1128</v>
      </c>
      <c r="AP1099" t="s">
        <v>43</v>
      </c>
      <c r="AQ1099" t="s">
        <v>43</v>
      </c>
      <c r="AR1099" s="3" t="s">
        <v>3416</v>
      </c>
      <c r="AS1099" t="s">
        <v>43</v>
      </c>
      <c r="AT1099" t="str">
        <f>_xlfn.XLOOKUP(AO1099,Enrollees!A:A,Enrollees!E:E)</f>
        <v>Richard Tingley</v>
      </c>
      <c r="AU1099" t="str">
        <f>_xlfn.XLOOKUP(AO1099,Enrollees!A:A,Enrollees!C:C)</f>
        <v>REAL Services</v>
      </c>
      <c r="AV1099">
        <f>_xlfn.XLOOKUP(AO1099,Enrollees!A:A,Enrollees!F:F)</f>
        <v>5749995613</v>
      </c>
      <c r="AW1099" s="7">
        <f t="shared" si="17"/>
        <v>12.35</v>
      </c>
    </row>
    <row r="1100" spans="1:49" x14ac:dyDescent="0.2">
      <c r="A1100" t="s">
        <v>3717</v>
      </c>
      <c r="B1100" s="1">
        <v>44614.775381944448</v>
      </c>
      <c r="C1100" s="10">
        <v>44614</v>
      </c>
      <c r="D1100" t="s">
        <v>506</v>
      </c>
      <c r="E1100" s="2">
        <v>44614</v>
      </c>
      <c r="F1100" t="s">
        <v>1589</v>
      </c>
      <c r="G1100" s="2">
        <v>44614</v>
      </c>
      <c r="H1100" t="s">
        <v>192</v>
      </c>
      <c r="I1100" s="2">
        <v>44614</v>
      </c>
      <c r="J1100" t="s">
        <v>193</v>
      </c>
      <c r="K1100" t="s">
        <v>742</v>
      </c>
      <c r="L1100" t="s">
        <v>560</v>
      </c>
      <c r="M1100" t="s">
        <v>561</v>
      </c>
      <c r="N1100" t="s">
        <v>562</v>
      </c>
      <c r="O1100" t="s">
        <v>43</v>
      </c>
      <c r="P1100" t="s">
        <v>44</v>
      </c>
      <c r="Q1100" t="s">
        <v>45</v>
      </c>
      <c r="R1100" t="s">
        <v>43</v>
      </c>
      <c r="S1100" t="s">
        <v>43</v>
      </c>
      <c r="T1100" t="s">
        <v>43</v>
      </c>
      <c r="U1100" t="s">
        <v>43</v>
      </c>
      <c r="V1100" t="s">
        <v>43</v>
      </c>
      <c r="W1100" t="s">
        <v>43</v>
      </c>
      <c r="X1100" t="s">
        <v>43</v>
      </c>
      <c r="Y1100" t="s">
        <v>757</v>
      </c>
      <c r="Z1100" t="s">
        <v>43</v>
      </c>
      <c r="AA1100" t="s">
        <v>47</v>
      </c>
      <c r="AB1100" t="s">
        <v>48</v>
      </c>
      <c r="AC1100">
        <v>10.27</v>
      </c>
      <c r="AD1100" t="s">
        <v>43</v>
      </c>
      <c r="AE1100" t="s">
        <v>43</v>
      </c>
      <c r="AF1100">
        <v>10.27</v>
      </c>
      <c r="AG1100" t="s">
        <v>49</v>
      </c>
      <c r="AH1100">
        <v>10.27</v>
      </c>
      <c r="AI1100" t="s">
        <v>43</v>
      </c>
      <c r="AJ1100" t="s">
        <v>43</v>
      </c>
      <c r="AK1100">
        <v>10.27</v>
      </c>
      <c r="AL1100">
        <v>0</v>
      </c>
      <c r="AM1100" t="s">
        <v>3368</v>
      </c>
      <c r="AN1100" t="s">
        <v>43</v>
      </c>
      <c r="AO1100" t="s">
        <v>1309</v>
      </c>
      <c r="AP1100" t="s">
        <v>43</v>
      </c>
      <c r="AQ1100" t="s">
        <v>43</v>
      </c>
      <c r="AR1100" t="s">
        <v>3490</v>
      </c>
      <c r="AS1100" t="s">
        <v>43</v>
      </c>
      <c r="AT1100" t="str">
        <f>_xlfn.XLOOKUP(AO1100,Enrollees!A:A,Enrollees!E:E)</f>
        <v>Torey Tingley</v>
      </c>
      <c r="AU1100" t="str">
        <f>_xlfn.XLOOKUP(AO1100,Enrollees!A:A,Enrollees!C:C)</f>
        <v>RiverBend Cancer Services</v>
      </c>
      <c r="AV1100">
        <f>_xlfn.XLOOKUP(AO1100,Enrollees!A:A,Enrollees!F:F)</f>
        <v>5743236002</v>
      </c>
      <c r="AW1100" s="7">
        <f t="shared" si="17"/>
        <v>10.27</v>
      </c>
    </row>
    <row r="1101" spans="1:49" x14ac:dyDescent="0.2">
      <c r="A1101" t="s">
        <v>3718</v>
      </c>
      <c r="B1101" s="1">
        <v>44614.804884259262</v>
      </c>
      <c r="C1101" s="10">
        <v>44614</v>
      </c>
      <c r="D1101" t="s">
        <v>425</v>
      </c>
      <c r="E1101" s="2">
        <v>44614</v>
      </c>
      <c r="F1101" t="s">
        <v>440</v>
      </c>
      <c r="G1101" s="2">
        <v>44614</v>
      </c>
      <c r="H1101" t="s">
        <v>397</v>
      </c>
      <c r="I1101" s="2">
        <v>44614</v>
      </c>
      <c r="J1101" t="s">
        <v>617</v>
      </c>
      <c r="K1101" t="s">
        <v>742</v>
      </c>
      <c r="L1101" t="s">
        <v>560</v>
      </c>
      <c r="M1101" t="s">
        <v>561</v>
      </c>
      <c r="N1101" t="s">
        <v>562</v>
      </c>
      <c r="O1101" t="s">
        <v>43</v>
      </c>
      <c r="P1101" t="s">
        <v>44</v>
      </c>
      <c r="Q1101" t="s">
        <v>45</v>
      </c>
      <c r="R1101" t="s">
        <v>43</v>
      </c>
      <c r="S1101" t="s">
        <v>43</v>
      </c>
      <c r="T1101" t="s">
        <v>43</v>
      </c>
      <c r="U1101" t="s">
        <v>43</v>
      </c>
      <c r="V1101" t="s">
        <v>43</v>
      </c>
      <c r="W1101" t="s">
        <v>43</v>
      </c>
      <c r="X1101" t="s">
        <v>43</v>
      </c>
      <c r="Y1101" t="s">
        <v>757</v>
      </c>
      <c r="Z1101" t="s">
        <v>43</v>
      </c>
      <c r="AA1101" t="s">
        <v>47</v>
      </c>
      <c r="AB1101" t="s">
        <v>48</v>
      </c>
      <c r="AC1101">
        <v>11.72</v>
      </c>
      <c r="AD1101" t="s">
        <v>43</v>
      </c>
      <c r="AE1101" t="s">
        <v>43</v>
      </c>
      <c r="AF1101">
        <v>11.72</v>
      </c>
      <c r="AG1101" t="s">
        <v>49</v>
      </c>
      <c r="AH1101">
        <v>11.72</v>
      </c>
      <c r="AI1101" t="s">
        <v>43</v>
      </c>
      <c r="AJ1101" t="s">
        <v>43</v>
      </c>
      <c r="AK1101">
        <v>11.72</v>
      </c>
      <c r="AL1101">
        <v>0</v>
      </c>
      <c r="AM1101" t="s">
        <v>2666</v>
      </c>
      <c r="AN1101" t="s">
        <v>43</v>
      </c>
      <c r="AO1101" t="s">
        <v>1128</v>
      </c>
      <c r="AP1101" t="s">
        <v>43</v>
      </c>
      <c r="AQ1101" t="s">
        <v>43</v>
      </c>
      <c r="AR1101" s="3" t="s">
        <v>3416</v>
      </c>
      <c r="AS1101" t="s">
        <v>43</v>
      </c>
      <c r="AT1101" t="str">
        <f>_xlfn.XLOOKUP(AO1101,Enrollees!A:A,Enrollees!E:E)</f>
        <v>Richard Tingley</v>
      </c>
      <c r="AU1101" t="str">
        <f>_xlfn.XLOOKUP(AO1101,Enrollees!A:A,Enrollees!C:C)</f>
        <v>REAL Services</v>
      </c>
      <c r="AV1101">
        <f>_xlfn.XLOOKUP(AO1101,Enrollees!A:A,Enrollees!F:F)</f>
        <v>5749995613</v>
      </c>
      <c r="AW1101" s="7">
        <f t="shared" si="17"/>
        <v>11.72</v>
      </c>
    </row>
    <row r="1102" spans="1:49" x14ac:dyDescent="0.2">
      <c r="A1102" t="s">
        <v>3719</v>
      </c>
      <c r="B1102" s="1">
        <v>44614.834085648145</v>
      </c>
      <c r="C1102" s="10">
        <v>44614</v>
      </c>
      <c r="D1102" t="s">
        <v>716</v>
      </c>
      <c r="E1102" s="2">
        <v>44614</v>
      </c>
      <c r="F1102" t="s">
        <v>658</v>
      </c>
      <c r="G1102" s="2">
        <v>44614</v>
      </c>
      <c r="H1102" t="s">
        <v>3496</v>
      </c>
      <c r="I1102" s="2">
        <v>44614</v>
      </c>
      <c r="J1102" t="s">
        <v>1642</v>
      </c>
      <c r="K1102" t="s">
        <v>742</v>
      </c>
      <c r="L1102" t="s">
        <v>560</v>
      </c>
      <c r="M1102" t="s">
        <v>561</v>
      </c>
      <c r="N1102" t="s">
        <v>562</v>
      </c>
      <c r="O1102" t="s">
        <v>43</v>
      </c>
      <c r="P1102" t="s">
        <v>44</v>
      </c>
      <c r="Q1102" t="s">
        <v>45</v>
      </c>
      <c r="R1102" t="s">
        <v>43</v>
      </c>
      <c r="S1102" t="s">
        <v>43</v>
      </c>
      <c r="T1102" t="s">
        <v>43</v>
      </c>
      <c r="U1102" t="s">
        <v>43</v>
      </c>
      <c r="V1102" t="s">
        <v>43</v>
      </c>
      <c r="W1102" t="s">
        <v>43</v>
      </c>
      <c r="X1102" t="s">
        <v>43</v>
      </c>
      <c r="Y1102" t="s">
        <v>757</v>
      </c>
      <c r="Z1102" t="s">
        <v>43</v>
      </c>
      <c r="AA1102" t="s">
        <v>47</v>
      </c>
      <c r="AB1102" t="s">
        <v>48</v>
      </c>
      <c r="AC1102">
        <v>8.91</v>
      </c>
      <c r="AD1102" t="s">
        <v>43</v>
      </c>
      <c r="AE1102" t="s">
        <v>43</v>
      </c>
      <c r="AF1102">
        <v>8.91</v>
      </c>
      <c r="AG1102" t="s">
        <v>49</v>
      </c>
      <c r="AH1102">
        <v>8.91</v>
      </c>
      <c r="AI1102" t="s">
        <v>43</v>
      </c>
      <c r="AJ1102" t="s">
        <v>43</v>
      </c>
      <c r="AK1102">
        <v>8.91</v>
      </c>
      <c r="AL1102">
        <v>0</v>
      </c>
      <c r="AM1102" t="s">
        <v>3799</v>
      </c>
      <c r="AN1102" t="s">
        <v>43</v>
      </c>
      <c r="AO1102" t="s">
        <v>3601</v>
      </c>
      <c r="AP1102" t="s">
        <v>43</v>
      </c>
      <c r="AQ1102" t="s">
        <v>43</v>
      </c>
      <c r="AR1102" t="s">
        <v>3602</v>
      </c>
      <c r="AS1102" t="s">
        <v>43</v>
      </c>
      <c r="AT1102" t="str">
        <f>_xlfn.XLOOKUP(AO1102,Enrollees!A:A,Enrollees!E:E)</f>
        <v>Felicity  Gillon</v>
      </c>
      <c r="AU1102" t="str">
        <f>_xlfn.XLOOKUP(AO1102,Enrollees!A:A,Enrollees!C:C)</f>
        <v>Catholic Charities</v>
      </c>
      <c r="AV1102">
        <f>_xlfn.XLOOKUP(AO1102,Enrollees!A:A,Enrollees!F:F)</f>
        <v>5744041242</v>
      </c>
      <c r="AW1102" s="7">
        <f t="shared" si="17"/>
        <v>8.91</v>
      </c>
    </row>
    <row r="1103" spans="1:49" x14ac:dyDescent="0.2">
      <c r="A1103" t="s">
        <v>3720</v>
      </c>
      <c r="B1103" s="1">
        <v>44614.839247685188</v>
      </c>
      <c r="C1103" s="10">
        <v>44614</v>
      </c>
      <c r="D1103" t="s">
        <v>1596</v>
      </c>
      <c r="E1103" s="2">
        <v>44614</v>
      </c>
      <c r="F1103" t="s">
        <v>234</v>
      </c>
      <c r="G1103" s="2">
        <v>44614</v>
      </c>
      <c r="H1103" t="s">
        <v>1997</v>
      </c>
      <c r="I1103" s="2">
        <v>44614</v>
      </c>
      <c r="J1103" t="s">
        <v>703</v>
      </c>
      <c r="K1103" t="s">
        <v>742</v>
      </c>
      <c r="L1103" t="s">
        <v>560</v>
      </c>
      <c r="M1103" t="s">
        <v>561</v>
      </c>
      <c r="N1103" t="s">
        <v>562</v>
      </c>
      <c r="O1103" t="s">
        <v>43</v>
      </c>
      <c r="P1103" t="s">
        <v>44</v>
      </c>
      <c r="Q1103" t="s">
        <v>45</v>
      </c>
      <c r="R1103" t="s">
        <v>43</v>
      </c>
      <c r="S1103" t="s">
        <v>43</v>
      </c>
      <c r="T1103" t="s">
        <v>43</v>
      </c>
      <c r="U1103" t="s">
        <v>43</v>
      </c>
      <c r="V1103" t="s">
        <v>43</v>
      </c>
      <c r="W1103" t="s">
        <v>43</v>
      </c>
      <c r="X1103" t="s">
        <v>43</v>
      </c>
      <c r="Y1103" t="s">
        <v>757</v>
      </c>
      <c r="Z1103" t="s">
        <v>43</v>
      </c>
      <c r="AA1103" t="s">
        <v>47</v>
      </c>
      <c r="AB1103" t="s">
        <v>48</v>
      </c>
      <c r="AC1103">
        <v>13.14</v>
      </c>
      <c r="AD1103" t="s">
        <v>43</v>
      </c>
      <c r="AE1103" t="s">
        <v>43</v>
      </c>
      <c r="AF1103">
        <v>13.14</v>
      </c>
      <c r="AG1103" t="s">
        <v>49</v>
      </c>
      <c r="AH1103">
        <v>13.14</v>
      </c>
      <c r="AI1103" t="s">
        <v>43</v>
      </c>
      <c r="AJ1103" t="s">
        <v>43</v>
      </c>
      <c r="AK1103">
        <v>13.14</v>
      </c>
      <c r="AL1103">
        <v>0</v>
      </c>
      <c r="AM1103" t="s">
        <v>2666</v>
      </c>
      <c r="AN1103" t="s">
        <v>43</v>
      </c>
      <c r="AO1103" t="s">
        <v>1120</v>
      </c>
      <c r="AP1103" t="s">
        <v>43</v>
      </c>
      <c r="AQ1103" t="s">
        <v>43</v>
      </c>
      <c r="AR1103" s="3" t="s">
        <v>3416</v>
      </c>
      <c r="AS1103" t="s">
        <v>43</v>
      </c>
      <c r="AT1103" t="str">
        <f>_xlfn.XLOOKUP(AO1103,Enrollees!A:A,Enrollees!E:E)</f>
        <v>Odell Burnett, Jr.</v>
      </c>
      <c r="AU1103" t="str">
        <f>_xlfn.XLOOKUP(AO1103,Enrollees!A:A,Enrollees!C:C)</f>
        <v>REAL Services</v>
      </c>
      <c r="AV1103">
        <f>_xlfn.XLOOKUP(AO1103,Enrollees!A:A,Enrollees!F:F)</f>
        <v>5747100228</v>
      </c>
      <c r="AW1103" s="7">
        <f t="shared" si="17"/>
        <v>13.14</v>
      </c>
    </row>
    <row r="1104" spans="1:49" x14ac:dyDescent="0.2">
      <c r="A1104" t="s">
        <v>3721</v>
      </c>
      <c r="B1104" s="1">
        <v>44614.884594907409</v>
      </c>
      <c r="C1104" s="10">
        <v>44614</v>
      </c>
      <c r="D1104" t="s">
        <v>299</v>
      </c>
      <c r="E1104" s="2">
        <v>44614</v>
      </c>
      <c r="F1104" t="s">
        <v>300</v>
      </c>
      <c r="G1104" s="2">
        <v>44614</v>
      </c>
      <c r="H1104" t="s">
        <v>269</v>
      </c>
      <c r="I1104" s="2">
        <v>44614</v>
      </c>
      <c r="J1104" t="s">
        <v>413</v>
      </c>
      <c r="K1104" t="s">
        <v>742</v>
      </c>
      <c r="L1104" t="s">
        <v>560</v>
      </c>
      <c r="M1104" t="s">
        <v>561</v>
      </c>
      <c r="N1104" t="s">
        <v>562</v>
      </c>
      <c r="O1104" t="s">
        <v>43</v>
      </c>
      <c r="P1104" t="s">
        <v>44</v>
      </c>
      <c r="Q1104" t="s">
        <v>45</v>
      </c>
      <c r="R1104" t="s">
        <v>43</v>
      </c>
      <c r="S1104" t="s">
        <v>43</v>
      </c>
      <c r="T1104" t="s">
        <v>43</v>
      </c>
      <c r="U1104" t="s">
        <v>43</v>
      </c>
      <c r="V1104" t="s">
        <v>43</v>
      </c>
      <c r="W1104" t="s">
        <v>43</v>
      </c>
      <c r="X1104" t="s">
        <v>43</v>
      </c>
      <c r="Y1104" t="s">
        <v>757</v>
      </c>
      <c r="Z1104" t="s">
        <v>43</v>
      </c>
      <c r="AA1104" t="s">
        <v>47</v>
      </c>
      <c r="AB1104" t="s">
        <v>48</v>
      </c>
      <c r="AC1104">
        <v>13.2</v>
      </c>
      <c r="AD1104" t="s">
        <v>43</v>
      </c>
      <c r="AE1104" t="s">
        <v>43</v>
      </c>
      <c r="AF1104">
        <v>13.2</v>
      </c>
      <c r="AG1104" t="s">
        <v>49</v>
      </c>
      <c r="AH1104">
        <v>13.2</v>
      </c>
      <c r="AI1104" t="s">
        <v>43</v>
      </c>
      <c r="AJ1104" t="s">
        <v>43</v>
      </c>
      <c r="AK1104">
        <v>13.2</v>
      </c>
      <c r="AL1104">
        <v>0</v>
      </c>
      <c r="AM1104" t="s">
        <v>2666</v>
      </c>
      <c r="AN1104" t="s">
        <v>43</v>
      </c>
      <c r="AO1104" t="s">
        <v>1120</v>
      </c>
      <c r="AP1104" t="s">
        <v>43</v>
      </c>
      <c r="AQ1104" t="s">
        <v>43</v>
      </c>
      <c r="AR1104" s="3" t="s">
        <v>3416</v>
      </c>
      <c r="AS1104" t="s">
        <v>43</v>
      </c>
      <c r="AT1104" t="str">
        <f>_xlfn.XLOOKUP(AO1104,Enrollees!A:A,Enrollees!E:E)</f>
        <v>Odell Burnett, Jr.</v>
      </c>
      <c r="AU1104" t="str">
        <f>_xlfn.XLOOKUP(AO1104,Enrollees!A:A,Enrollees!C:C)</f>
        <v>REAL Services</v>
      </c>
      <c r="AV1104">
        <f>_xlfn.XLOOKUP(AO1104,Enrollees!A:A,Enrollees!F:F)</f>
        <v>5747100228</v>
      </c>
      <c r="AW1104" s="7">
        <f t="shared" si="17"/>
        <v>13.2</v>
      </c>
    </row>
    <row r="1105" spans="1:49" x14ac:dyDescent="0.2">
      <c r="A1105" t="s">
        <v>3722</v>
      </c>
      <c r="B1105" s="1">
        <v>44614.898275462961</v>
      </c>
      <c r="C1105" s="10">
        <v>44614</v>
      </c>
      <c r="D1105" t="s">
        <v>100</v>
      </c>
      <c r="E1105" s="2">
        <v>44614</v>
      </c>
      <c r="F1105" t="s">
        <v>101</v>
      </c>
      <c r="G1105" s="2">
        <v>44614</v>
      </c>
      <c r="H1105" t="s">
        <v>489</v>
      </c>
      <c r="I1105" s="2">
        <v>44614</v>
      </c>
      <c r="J1105" t="s">
        <v>701</v>
      </c>
      <c r="K1105" t="s">
        <v>742</v>
      </c>
      <c r="L1105" t="s">
        <v>560</v>
      </c>
      <c r="M1105" t="s">
        <v>561</v>
      </c>
      <c r="N1105" t="s">
        <v>562</v>
      </c>
      <c r="O1105" t="s">
        <v>43</v>
      </c>
      <c r="P1105" t="s">
        <v>44</v>
      </c>
      <c r="Q1105" t="s">
        <v>45</v>
      </c>
      <c r="R1105" t="s">
        <v>43</v>
      </c>
      <c r="S1105" t="s">
        <v>43</v>
      </c>
      <c r="T1105" t="s">
        <v>43</v>
      </c>
      <c r="U1105" t="s">
        <v>43</v>
      </c>
      <c r="V1105" t="s">
        <v>43</v>
      </c>
      <c r="W1105" t="s">
        <v>43</v>
      </c>
      <c r="X1105" t="s">
        <v>43</v>
      </c>
      <c r="Y1105" t="s">
        <v>757</v>
      </c>
      <c r="Z1105" t="s">
        <v>43</v>
      </c>
      <c r="AA1105" t="s">
        <v>47</v>
      </c>
      <c r="AB1105" t="s">
        <v>48</v>
      </c>
      <c r="AC1105">
        <v>13.25</v>
      </c>
      <c r="AD1105" t="s">
        <v>43</v>
      </c>
      <c r="AE1105" t="s">
        <v>43</v>
      </c>
      <c r="AF1105">
        <v>13.25</v>
      </c>
      <c r="AG1105" t="s">
        <v>49</v>
      </c>
      <c r="AH1105">
        <v>13.25</v>
      </c>
      <c r="AI1105" t="s">
        <v>43</v>
      </c>
      <c r="AJ1105" t="s">
        <v>43</v>
      </c>
      <c r="AK1105">
        <v>13.25</v>
      </c>
      <c r="AL1105">
        <v>0</v>
      </c>
      <c r="AM1105" t="s">
        <v>1661</v>
      </c>
      <c r="AN1105" t="s">
        <v>43</v>
      </c>
      <c r="AO1105" t="s">
        <v>1390</v>
      </c>
      <c r="AP1105" t="s">
        <v>43</v>
      </c>
      <c r="AQ1105" t="s">
        <v>43</v>
      </c>
      <c r="AR1105" t="s">
        <v>3379</v>
      </c>
      <c r="AS1105" t="s">
        <v>43</v>
      </c>
      <c r="AT1105" t="str">
        <f>_xlfn.XLOOKUP(AO1105,Enrollees!A:A,Enrollees!E:E)</f>
        <v>Imrie Bird</v>
      </c>
      <c r="AU1105" t="str">
        <f>_xlfn.XLOOKUP(AO1105,Enrollees!A:A,Enrollees!C:C)</f>
        <v>La Casa de Amistad</v>
      </c>
      <c r="AV1105">
        <f>_xlfn.XLOOKUP(AO1105,Enrollees!A:A,Enrollees!F:F)</f>
        <v>5743153391</v>
      </c>
      <c r="AW1105" s="7">
        <f t="shared" si="17"/>
        <v>13.25</v>
      </c>
    </row>
    <row r="1106" spans="1:49" x14ac:dyDescent="0.2">
      <c r="A1106" t="s">
        <v>3723</v>
      </c>
      <c r="B1106" s="1">
        <v>44614.903865740744</v>
      </c>
      <c r="C1106" s="10">
        <v>44614</v>
      </c>
      <c r="D1106" t="s">
        <v>269</v>
      </c>
      <c r="E1106" s="2">
        <v>44614</v>
      </c>
      <c r="F1106" t="s">
        <v>413</v>
      </c>
      <c r="G1106" s="2">
        <v>44614</v>
      </c>
      <c r="H1106" t="s">
        <v>178</v>
      </c>
      <c r="I1106" s="2">
        <v>44614</v>
      </c>
      <c r="J1106" t="s">
        <v>515</v>
      </c>
      <c r="K1106" t="s">
        <v>742</v>
      </c>
      <c r="L1106" t="s">
        <v>560</v>
      </c>
      <c r="M1106" t="s">
        <v>561</v>
      </c>
      <c r="N1106" t="s">
        <v>562</v>
      </c>
      <c r="O1106" t="s">
        <v>43</v>
      </c>
      <c r="P1106" t="s">
        <v>44</v>
      </c>
      <c r="Q1106" t="s">
        <v>45</v>
      </c>
      <c r="R1106" t="s">
        <v>43</v>
      </c>
      <c r="S1106" t="s">
        <v>43</v>
      </c>
      <c r="T1106" t="s">
        <v>43</v>
      </c>
      <c r="U1106" t="s">
        <v>43</v>
      </c>
      <c r="V1106" t="s">
        <v>43</v>
      </c>
      <c r="W1106" t="s">
        <v>43</v>
      </c>
      <c r="X1106" t="s">
        <v>43</v>
      </c>
      <c r="Y1106" t="s">
        <v>757</v>
      </c>
      <c r="Z1106" t="s">
        <v>43</v>
      </c>
      <c r="AA1106" t="s">
        <v>47</v>
      </c>
      <c r="AB1106" t="s">
        <v>48</v>
      </c>
      <c r="AC1106">
        <v>12.91</v>
      </c>
      <c r="AD1106" t="s">
        <v>43</v>
      </c>
      <c r="AE1106" t="s">
        <v>43</v>
      </c>
      <c r="AF1106">
        <v>12.91</v>
      </c>
      <c r="AG1106" t="s">
        <v>49</v>
      </c>
      <c r="AH1106">
        <v>12.91</v>
      </c>
      <c r="AI1106" t="s">
        <v>43</v>
      </c>
      <c r="AJ1106" t="s">
        <v>43</v>
      </c>
      <c r="AK1106">
        <v>12.91</v>
      </c>
      <c r="AL1106">
        <v>0</v>
      </c>
      <c r="AM1106" t="s">
        <v>2647</v>
      </c>
      <c r="AN1106" t="s">
        <v>43</v>
      </c>
      <c r="AO1106" t="s">
        <v>1260</v>
      </c>
      <c r="AP1106" t="s">
        <v>43</v>
      </c>
      <c r="AQ1106" t="s">
        <v>43</v>
      </c>
      <c r="AR1106" t="s">
        <v>3385</v>
      </c>
      <c r="AS1106" t="s">
        <v>43</v>
      </c>
      <c r="AT1106" t="str">
        <f>_xlfn.XLOOKUP(AO1106,Enrollees!A:A,Enrollees!E:E)</f>
        <v>Delonda Blake</v>
      </c>
      <c r="AU1106" t="str">
        <f>_xlfn.XLOOKUP(AO1106,Enrollees!A:A,Enrollees!C:C)</f>
        <v>South Bend Heritage Foundation</v>
      </c>
      <c r="AV1106">
        <f>_xlfn.XLOOKUP(AO1106,Enrollees!A:A,Enrollees!F:F)</f>
        <v>5749930015</v>
      </c>
      <c r="AW1106" s="7">
        <f t="shared" si="17"/>
        <v>12.91</v>
      </c>
    </row>
    <row r="1107" spans="1:49" x14ac:dyDescent="0.2">
      <c r="A1107" t="s">
        <v>3724</v>
      </c>
      <c r="B1107" s="1">
        <v>44614.91474537037</v>
      </c>
      <c r="C1107" s="10">
        <v>44614</v>
      </c>
      <c r="D1107" t="s">
        <v>198</v>
      </c>
      <c r="E1107" s="2">
        <v>44614</v>
      </c>
      <c r="F1107" t="s">
        <v>199</v>
      </c>
      <c r="G1107" s="2">
        <v>44614</v>
      </c>
      <c r="H1107" t="s">
        <v>1927</v>
      </c>
      <c r="I1107" s="2">
        <v>44614</v>
      </c>
      <c r="J1107" t="s">
        <v>1763</v>
      </c>
      <c r="K1107" t="s">
        <v>742</v>
      </c>
      <c r="L1107" t="s">
        <v>560</v>
      </c>
      <c r="M1107" t="s">
        <v>561</v>
      </c>
      <c r="N1107" t="s">
        <v>562</v>
      </c>
      <c r="O1107" t="s">
        <v>43</v>
      </c>
      <c r="P1107" t="s">
        <v>44</v>
      </c>
      <c r="Q1107" t="s">
        <v>45</v>
      </c>
      <c r="R1107" t="s">
        <v>43</v>
      </c>
      <c r="S1107" t="s">
        <v>43</v>
      </c>
      <c r="T1107" t="s">
        <v>43</v>
      </c>
      <c r="U1107" t="s">
        <v>43</v>
      </c>
      <c r="V1107" t="s">
        <v>43</v>
      </c>
      <c r="W1107" t="s">
        <v>43</v>
      </c>
      <c r="X1107" t="s">
        <v>43</v>
      </c>
      <c r="Y1107" t="s">
        <v>757</v>
      </c>
      <c r="Z1107" t="s">
        <v>43</v>
      </c>
      <c r="AA1107" t="s">
        <v>47</v>
      </c>
      <c r="AB1107" t="s">
        <v>48</v>
      </c>
      <c r="AC1107">
        <v>4.74</v>
      </c>
      <c r="AD1107" t="s">
        <v>43</v>
      </c>
      <c r="AE1107" t="s">
        <v>43</v>
      </c>
      <c r="AF1107">
        <v>4.74</v>
      </c>
      <c r="AG1107" t="s">
        <v>49</v>
      </c>
      <c r="AH1107">
        <v>4.74</v>
      </c>
      <c r="AI1107" t="s">
        <v>43</v>
      </c>
      <c r="AJ1107" t="s">
        <v>43</v>
      </c>
      <c r="AK1107">
        <v>4.74</v>
      </c>
      <c r="AL1107">
        <v>0</v>
      </c>
      <c r="AM1107" t="s">
        <v>1661</v>
      </c>
      <c r="AN1107" t="s">
        <v>43</v>
      </c>
      <c r="AO1107" t="s">
        <v>1358</v>
      </c>
      <c r="AP1107" t="s">
        <v>43</v>
      </c>
      <c r="AQ1107" t="s">
        <v>43</v>
      </c>
      <c r="AR1107" t="s">
        <v>3379</v>
      </c>
      <c r="AS1107" t="s">
        <v>43</v>
      </c>
      <c r="AT1107" t="str">
        <f>_xlfn.XLOOKUP(AO1107,Enrollees!A:A,Enrollees!E:E)</f>
        <v>Nilda Valenzuela</v>
      </c>
      <c r="AU1107" t="str">
        <f>_xlfn.XLOOKUP(AO1107,Enrollees!A:A,Enrollees!C:C)</f>
        <v>La Casa de Amistad</v>
      </c>
      <c r="AV1107">
        <f>_xlfn.XLOOKUP(AO1107,Enrollees!A:A,Enrollees!F:F)</f>
        <v>5742176535</v>
      </c>
      <c r="AW1107" s="7">
        <f t="shared" si="17"/>
        <v>4.74</v>
      </c>
    </row>
    <row r="1108" spans="1:49" x14ac:dyDescent="0.2">
      <c r="A1108" t="s">
        <v>3725</v>
      </c>
      <c r="B1108" s="1">
        <v>44614.934791666667</v>
      </c>
      <c r="C1108" s="10">
        <v>44614</v>
      </c>
      <c r="D1108" t="s">
        <v>313</v>
      </c>
      <c r="E1108" s="2">
        <v>44614</v>
      </c>
      <c r="F1108" t="s">
        <v>532</v>
      </c>
      <c r="G1108" s="2">
        <v>44614</v>
      </c>
      <c r="H1108" t="s">
        <v>187</v>
      </c>
      <c r="I1108" s="2">
        <v>44614</v>
      </c>
      <c r="J1108" t="s">
        <v>188</v>
      </c>
      <c r="K1108" t="s">
        <v>742</v>
      </c>
      <c r="L1108" t="s">
        <v>560</v>
      </c>
      <c r="M1108" t="s">
        <v>561</v>
      </c>
      <c r="N1108" t="s">
        <v>562</v>
      </c>
      <c r="O1108" t="s">
        <v>43</v>
      </c>
      <c r="P1108" t="s">
        <v>44</v>
      </c>
      <c r="Q1108" t="s">
        <v>45</v>
      </c>
      <c r="R1108" t="s">
        <v>43</v>
      </c>
      <c r="S1108" t="s">
        <v>43</v>
      </c>
      <c r="T1108" t="s">
        <v>43</v>
      </c>
      <c r="U1108" t="s">
        <v>43</v>
      </c>
      <c r="V1108" t="s">
        <v>43</v>
      </c>
      <c r="W1108" t="s">
        <v>43</v>
      </c>
      <c r="X1108" t="s">
        <v>43</v>
      </c>
      <c r="Y1108" t="s">
        <v>757</v>
      </c>
      <c r="Z1108" t="s">
        <v>43</v>
      </c>
      <c r="AA1108" t="s">
        <v>47</v>
      </c>
      <c r="AB1108" t="s">
        <v>48</v>
      </c>
      <c r="AC1108">
        <v>26.08</v>
      </c>
      <c r="AD1108" t="s">
        <v>43</v>
      </c>
      <c r="AE1108" t="s">
        <v>43</v>
      </c>
      <c r="AF1108">
        <v>26.08</v>
      </c>
      <c r="AG1108" t="s">
        <v>49</v>
      </c>
      <c r="AH1108">
        <v>26.08</v>
      </c>
      <c r="AI1108" t="s">
        <v>43</v>
      </c>
      <c r="AJ1108" t="s">
        <v>43</v>
      </c>
      <c r="AK1108">
        <v>26.08</v>
      </c>
      <c r="AL1108">
        <v>0</v>
      </c>
      <c r="AM1108" t="s">
        <v>2647</v>
      </c>
      <c r="AN1108" t="s">
        <v>43</v>
      </c>
      <c r="AO1108" t="s">
        <v>1266</v>
      </c>
      <c r="AP1108" t="s">
        <v>43</v>
      </c>
      <c r="AQ1108" t="s">
        <v>43</v>
      </c>
      <c r="AR1108" t="s">
        <v>3385</v>
      </c>
      <c r="AS1108" t="s">
        <v>43</v>
      </c>
      <c r="AT1108" t="str">
        <f>_xlfn.XLOOKUP(AO1108,Enrollees!A:A,Enrollees!E:E)</f>
        <v>Shari  Foster </v>
      </c>
      <c r="AU1108" t="str">
        <f>_xlfn.XLOOKUP(AO1108,Enrollees!A:A,Enrollees!C:C)</f>
        <v>South Bend Heritage Foundation</v>
      </c>
      <c r="AV1108">
        <f>_xlfn.XLOOKUP(AO1108,Enrollees!A:A,Enrollees!F:F)</f>
        <v>5743236819</v>
      </c>
      <c r="AW1108" s="7">
        <f t="shared" si="17"/>
        <v>26.08</v>
      </c>
    </row>
    <row r="1109" spans="1:49" x14ac:dyDescent="0.2">
      <c r="A1109" t="s">
        <v>3726</v>
      </c>
      <c r="B1109" s="1">
        <v>44615.028969907406</v>
      </c>
      <c r="C1109" s="10">
        <v>44615</v>
      </c>
      <c r="D1109" t="s">
        <v>2029</v>
      </c>
      <c r="E1109" s="2">
        <v>44614</v>
      </c>
      <c r="F1109" t="s">
        <v>574</v>
      </c>
      <c r="G1109" s="2">
        <v>44615</v>
      </c>
      <c r="H1109" t="s">
        <v>2167</v>
      </c>
      <c r="I1109" s="2">
        <v>44614</v>
      </c>
      <c r="J1109" t="s">
        <v>71</v>
      </c>
      <c r="K1109" t="s">
        <v>742</v>
      </c>
      <c r="L1109" t="s">
        <v>560</v>
      </c>
      <c r="M1109" t="s">
        <v>561</v>
      </c>
      <c r="N1109" t="s">
        <v>562</v>
      </c>
      <c r="O1109" t="s">
        <v>43</v>
      </c>
      <c r="P1109" t="s">
        <v>44</v>
      </c>
      <c r="Q1109" t="s">
        <v>45</v>
      </c>
      <c r="R1109" t="s">
        <v>43</v>
      </c>
      <c r="S1109" t="s">
        <v>43</v>
      </c>
      <c r="T1109" t="s">
        <v>43</v>
      </c>
      <c r="U1109" t="s">
        <v>43</v>
      </c>
      <c r="V1109" t="s">
        <v>43</v>
      </c>
      <c r="W1109" t="s">
        <v>43</v>
      </c>
      <c r="X1109" t="s">
        <v>43</v>
      </c>
      <c r="Y1109" t="s">
        <v>757</v>
      </c>
      <c r="Z1109" t="s">
        <v>43</v>
      </c>
      <c r="AA1109" t="s">
        <v>47</v>
      </c>
      <c r="AB1109" t="s">
        <v>48</v>
      </c>
      <c r="AC1109">
        <v>13.1</v>
      </c>
      <c r="AD1109" t="s">
        <v>43</v>
      </c>
      <c r="AE1109" t="s">
        <v>43</v>
      </c>
      <c r="AF1109">
        <v>13.1</v>
      </c>
      <c r="AG1109" t="s">
        <v>49</v>
      </c>
      <c r="AH1109">
        <v>13.1</v>
      </c>
      <c r="AI1109" t="s">
        <v>43</v>
      </c>
      <c r="AJ1109" t="s">
        <v>43</v>
      </c>
      <c r="AK1109">
        <v>13.1</v>
      </c>
      <c r="AL1109">
        <v>0</v>
      </c>
      <c r="AM1109" t="s">
        <v>2647</v>
      </c>
      <c r="AN1109" t="s">
        <v>43</v>
      </c>
      <c r="AO1109" t="s">
        <v>1257</v>
      </c>
      <c r="AP1109" t="s">
        <v>43</v>
      </c>
      <c r="AQ1109" t="s">
        <v>43</v>
      </c>
      <c r="AR1109" t="s">
        <v>3385</v>
      </c>
      <c r="AS1109" t="s">
        <v>43</v>
      </c>
      <c r="AT1109" t="str">
        <f>_xlfn.XLOOKUP(AO1109,Enrollees!A:A,Enrollees!E:E)</f>
        <v>Jonathan  Campbell </v>
      </c>
      <c r="AU1109" t="str">
        <f>_xlfn.XLOOKUP(AO1109,Enrollees!A:A,Enrollees!C:C)</f>
        <v>South Bend Heritage Foundation</v>
      </c>
      <c r="AV1109">
        <f>_xlfn.XLOOKUP(AO1109,Enrollees!A:A,Enrollees!F:F)</f>
        <v>5303464233</v>
      </c>
      <c r="AW1109" s="7">
        <f t="shared" si="17"/>
        <v>13.1</v>
      </c>
    </row>
    <row r="1110" spans="1:49" x14ac:dyDescent="0.2">
      <c r="A1110" t="s">
        <v>3727</v>
      </c>
      <c r="B1110" s="1">
        <v>44615.729571759257</v>
      </c>
      <c r="C1110" s="10">
        <v>44615</v>
      </c>
      <c r="D1110" t="s">
        <v>89</v>
      </c>
      <c r="E1110" s="2">
        <v>44615</v>
      </c>
      <c r="F1110" t="s">
        <v>90</v>
      </c>
      <c r="G1110" s="2">
        <v>44615</v>
      </c>
      <c r="H1110" t="s">
        <v>116</v>
      </c>
      <c r="I1110" s="2">
        <v>44615</v>
      </c>
      <c r="J1110" t="s">
        <v>117</v>
      </c>
      <c r="K1110" t="s">
        <v>742</v>
      </c>
      <c r="L1110" t="s">
        <v>560</v>
      </c>
      <c r="M1110" t="s">
        <v>561</v>
      </c>
      <c r="N1110" t="s">
        <v>562</v>
      </c>
      <c r="O1110" t="s">
        <v>43</v>
      </c>
      <c r="P1110" t="s">
        <v>44</v>
      </c>
      <c r="Q1110" t="s">
        <v>45</v>
      </c>
      <c r="R1110" t="s">
        <v>43</v>
      </c>
      <c r="S1110" t="s">
        <v>43</v>
      </c>
      <c r="T1110" t="s">
        <v>43</v>
      </c>
      <c r="U1110" t="s">
        <v>43</v>
      </c>
      <c r="V1110" t="s">
        <v>43</v>
      </c>
      <c r="W1110" t="s">
        <v>43</v>
      </c>
      <c r="X1110" t="s">
        <v>43</v>
      </c>
      <c r="Y1110" t="s">
        <v>757</v>
      </c>
      <c r="Z1110" t="s">
        <v>43</v>
      </c>
      <c r="AA1110" t="s">
        <v>47</v>
      </c>
      <c r="AB1110" t="s">
        <v>48</v>
      </c>
      <c r="AC1110">
        <v>16.57</v>
      </c>
      <c r="AD1110" t="s">
        <v>43</v>
      </c>
      <c r="AE1110" t="s">
        <v>43</v>
      </c>
      <c r="AF1110">
        <v>16.57</v>
      </c>
      <c r="AG1110" t="s">
        <v>49</v>
      </c>
      <c r="AH1110">
        <v>16.57</v>
      </c>
      <c r="AI1110" t="s">
        <v>43</v>
      </c>
      <c r="AJ1110" t="s">
        <v>43</v>
      </c>
      <c r="AK1110">
        <v>16.57</v>
      </c>
      <c r="AL1110">
        <v>0</v>
      </c>
      <c r="AM1110" t="s">
        <v>1661</v>
      </c>
      <c r="AN1110" t="s">
        <v>43</v>
      </c>
      <c r="AO1110" t="s">
        <v>1337</v>
      </c>
      <c r="AP1110" t="s">
        <v>43</v>
      </c>
      <c r="AQ1110" t="s">
        <v>43</v>
      </c>
      <c r="AR1110" t="s">
        <v>3379</v>
      </c>
      <c r="AS1110" t="s">
        <v>43</v>
      </c>
      <c r="AT1110" t="str">
        <f>_xlfn.XLOOKUP(AO1110,Enrollees!A:A,Enrollees!E:E)</f>
        <v>Mark Reeves</v>
      </c>
      <c r="AU1110" t="str">
        <f>_xlfn.XLOOKUP(AO1110,Enrollees!A:A,Enrollees!C:C)</f>
        <v>La Casa de Amistad</v>
      </c>
      <c r="AV1110">
        <f>_xlfn.XLOOKUP(AO1110,Enrollees!A:A,Enrollees!F:F)</f>
        <v>5743448941</v>
      </c>
      <c r="AW1110" s="7">
        <f t="shared" si="17"/>
        <v>16.57</v>
      </c>
    </row>
    <row r="1111" spans="1:49" x14ac:dyDescent="0.2">
      <c r="A1111" t="s">
        <v>3728</v>
      </c>
      <c r="B1111" s="1">
        <v>44615.802349537036</v>
      </c>
      <c r="C1111" s="10">
        <v>44615</v>
      </c>
      <c r="D1111" t="s">
        <v>529</v>
      </c>
      <c r="E1111" s="2">
        <v>44615</v>
      </c>
      <c r="F1111" t="s">
        <v>1744</v>
      </c>
      <c r="G1111" s="2">
        <v>44615</v>
      </c>
      <c r="H1111" t="s">
        <v>475</v>
      </c>
      <c r="I1111" s="2">
        <v>44615</v>
      </c>
      <c r="J1111" t="s">
        <v>1729</v>
      </c>
      <c r="K1111" t="s">
        <v>742</v>
      </c>
      <c r="L1111" t="s">
        <v>560</v>
      </c>
      <c r="M1111" t="s">
        <v>561</v>
      </c>
      <c r="N1111" t="s">
        <v>562</v>
      </c>
      <c r="O1111" t="s">
        <v>43</v>
      </c>
      <c r="P1111" t="s">
        <v>44</v>
      </c>
      <c r="Q1111" t="s">
        <v>45</v>
      </c>
      <c r="R1111" t="s">
        <v>43</v>
      </c>
      <c r="S1111" t="s">
        <v>43</v>
      </c>
      <c r="T1111" t="s">
        <v>43</v>
      </c>
      <c r="U1111" t="s">
        <v>43</v>
      </c>
      <c r="V1111" t="s">
        <v>43</v>
      </c>
      <c r="W1111" t="s">
        <v>43</v>
      </c>
      <c r="X1111" t="s">
        <v>43</v>
      </c>
      <c r="Y1111" t="s">
        <v>757</v>
      </c>
      <c r="Z1111" t="s">
        <v>43</v>
      </c>
      <c r="AA1111" t="s">
        <v>47</v>
      </c>
      <c r="AB1111" t="s">
        <v>48</v>
      </c>
      <c r="AC1111">
        <v>4.74</v>
      </c>
      <c r="AD1111" t="s">
        <v>43</v>
      </c>
      <c r="AE1111" t="s">
        <v>43</v>
      </c>
      <c r="AF1111">
        <v>4.74</v>
      </c>
      <c r="AG1111" t="s">
        <v>49</v>
      </c>
      <c r="AH1111">
        <v>4.74</v>
      </c>
      <c r="AI1111" t="s">
        <v>43</v>
      </c>
      <c r="AJ1111" t="s">
        <v>43</v>
      </c>
      <c r="AK1111">
        <v>4.74</v>
      </c>
      <c r="AL1111">
        <v>0</v>
      </c>
      <c r="AM1111" t="s">
        <v>3367</v>
      </c>
      <c r="AN1111" t="s">
        <v>43</v>
      </c>
      <c r="AO1111" t="s">
        <v>1150</v>
      </c>
      <c r="AP1111" t="s">
        <v>43</v>
      </c>
      <c r="AQ1111" t="s">
        <v>43</v>
      </c>
      <c r="AR1111" t="s">
        <v>3402</v>
      </c>
      <c r="AS1111" t="s">
        <v>43</v>
      </c>
      <c r="AT1111" t="str">
        <f>_xlfn.XLOOKUP(AO1111,Enrollees!A:A,Enrollees!E:E)</f>
        <v>James Personette</v>
      </c>
      <c r="AU1111" t="str">
        <f>_xlfn.XLOOKUP(AO1111,Enrollees!A:A,Enrollees!C:C)</f>
        <v>Hope Ministries</v>
      </c>
      <c r="AV1111">
        <f>_xlfn.XLOOKUP(AO1111,Enrollees!A:A,Enrollees!F:F)</f>
        <v>5743763943</v>
      </c>
      <c r="AW1111" s="7">
        <f t="shared" si="17"/>
        <v>4.74</v>
      </c>
    </row>
    <row r="1112" spans="1:49" x14ac:dyDescent="0.2">
      <c r="A1112" t="s">
        <v>3729</v>
      </c>
      <c r="B1112" s="1">
        <v>44615.835462962961</v>
      </c>
      <c r="C1112" s="10">
        <v>44615</v>
      </c>
      <c r="D1112" t="s">
        <v>1596</v>
      </c>
      <c r="E1112" s="2">
        <v>44615</v>
      </c>
      <c r="F1112" t="s">
        <v>234</v>
      </c>
      <c r="G1112" s="2">
        <v>44615</v>
      </c>
      <c r="H1112" t="s">
        <v>59</v>
      </c>
      <c r="I1112" s="2">
        <v>44615</v>
      </c>
      <c r="J1112" t="s">
        <v>1865</v>
      </c>
      <c r="K1112" t="s">
        <v>742</v>
      </c>
      <c r="L1112" t="s">
        <v>560</v>
      </c>
      <c r="M1112" t="s">
        <v>561</v>
      </c>
      <c r="N1112" t="s">
        <v>562</v>
      </c>
      <c r="O1112" t="s">
        <v>43</v>
      </c>
      <c r="P1112" t="s">
        <v>44</v>
      </c>
      <c r="Q1112" t="s">
        <v>45</v>
      </c>
      <c r="R1112" t="s">
        <v>43</v>
      </c>
      <c r="S1112" t="s">
        <v>43</v>
      </c>
      <c r="T1112" t="s">
        <v>43</v>
      </c>
      <c r="U1112" t="s">
        <v>43</v>
      </c>
      <c r="V1112" t="s">
        <v>43</v>
      </c>
      <c r="W1112" t="s">
        <v>43</v>
      </c>
      <c r="X1112" t="s">
        <v>43</v>
      </c>
      <c r="Y1112" t="s">
        <v>757</v>
      </c>
      <c r="Z1112" t="s">
        <v>43</v>
      </c>
      <c r="AA1112" t="s">
        <v>47</v>
      </c>
      <c r="AB1112" t="s">
        <v>48</v>
      </c>
      <c r="AC1112">
        <v>10.84</v>
      </c>
      <c r="AD1112" t="s">
        <v>43</v>
      </c>
      <c r="AE1112" t="s">
        <v>43</v>
      </c>
      <c r="AF1112">
        <v>10.84</v>
      </c>
      <c r="AG1112" t="s">
        <v>49</v>
      </c>
      <c r="AH1112">
        <v>10.84</v>
      </c>
      <c r="AI1112" t="s">
        <v>43</v>
      </c>
      <c r="AJ1112" t="s">
        <v>43</v>
      </c>
      <c r="AK1112">
        <v>10.84</v>
      </c>
      <c r="AL1112">
        <v>0</v>
      </c>
      <c r="AM1112" t="s">
        <v>3367</v>
      </c>
      <c r="AN1112" t="s">
        <v>43</v>
      </c>
      <c r="AO1112" t="s">
        <v>1150</v>
      </c>
      <c r="AP1112" t="s">
        <v>43</v>
      </c>
      <c r="AQ1112" t="s">
        <v>43</v>
      </c>
      <c r="AR1112" t="s">
        <v>3402</v>
      </c>
      <c r="AS1112" t="s">
        <v>43</v>
      </c>
      <c r="AT1112" t="str">
        <f>_xlfn.XLOOKUP(AO1112,Enrollees!A:A,Enrollees!E:E)</f>
        <v>James Personette</v>
      </c>
      <c r="AU1112" t="str">
        <f>_xlfn.XLOOKUP(AO1112,Enrollees!A:A,Enrollees!C:C)</f>
        <v>Hope Ministries</v>
      </c>
      <c r="AV1112">
        <f>_xlfn.XLOOKUP(AO1112,Enrollees!A:A,Enrollees!F:F)</f>
        <v>5743763943</v>
      </c>
      <c r="AW1112" s="7">
        <f t="shared" si="17"/>
        <v>10.84</v>
      </c>
    </row>
    <row r="1113" spans="1:49" x14ac:dyDescent="0.2">
      <c r="A1113" t="s">
        <v>3730</v>
      </c>
      <c r="B1113" s="1">
        <v>44615.900092592594</v>
      </c>
      <c r="C1113" s="10">
        <v>44615</v>
      </c>
      <c r="D1113" t="s">
        <v>1898</v>
      </c>
      <c r="E1113" s="2">
        <v>44615</v>
      </c>
      <c r="F1113" t="s">
        <v>423</v>
      </c>
      <c r="G1113" s="2">
        <v>44615</v>
      </c>
      <c r="H1113" t="s">
        <v>198</v>
      </c>
      <c r="I1113" s="2">
        <v>44615</v>
      </c>
      <c r="J1113" t="s">
        <v>199</v>
      </c>
      <c r="K1113" t="s">
        <v>742</v>
      </c>
      <c r="L1113" t="s">
        <v>560</v>
      </c>
      <c r="M1113" t="s">
        <v>561</v>
      </c>
      <c r="N1113" t="s">
        <v>562</v>
      </c>
      <c r="O1113" t="s">
        <v>43</v>
      </c>
      <c r="P1113" t="s">
        <v>44</v>
      </c>
      <c r="Q1113" t="s">
        <v>45</v>
      </c>
      <c r="R1113" t="s">
        <v>43</v>
      </c>
      <c r="S1113" t="s">
        <v>43</v>
      </c>
      <c r="T1113" t="s">
        <v>43</v>
      </c>
      <c r="U1113" t="s">
        <v>43</v>
      </c>
      <c r="V1113" t="s">
        <v>43</v>
      </c>
      <c r="W1113" t="s">
        <v>43</v>
      </c>
      <c r="X1113" t="s">
        <v>43</v>
      </c>
      <c r="Y1113" t="s">
        <v>757</v>
      </c>
      <c r="Z1113" t="s">
        <v>43</v>
      </c>
      <c r="AA1113" t="s">
        <v>47</v>
      </c>
      <c r="AB1113" t="s">
        <v>48</v>
      </c>
      <c r="AC1113">
        <v>9.7100000000000009</v>
      </c>
      <c r="AD1113" t="s">
        <v>43</v>
      </c>
      <c r="AE1113" t="s">
        <v>43</v>
      </c>
      <c r="AF1113">
        <v>9.7100000000000009</v>
      </c>
      <c r="AG1113" t="s">
        <v>49</v>
      </c>
      <c r="AH1113">
        <v>9.7100000000000009</v>
      </c>
      <c r="AI1113" t="s">
        <v>43</v>
      </c>
      <c r="AJ1113" t="s">
        <v>43</v>
      </c>
      <c r="AK1113">
        <v>9.7100000000000009</v>
      </c>
      <c r="AL1113">
        <v>0</v>
      </c>
      <c r="AM1113" t="s">
        <v>3367</v>
      </c>
      <c r="AN1113" t="s">
        <v>43</v>
      </c>
      <c r="AO1113" t="s">
        <v>1150</v>
      </c>
      <c r="AP1113" t="s">
        <v>43</v>
      </c>
      <c r="AQ1113" t="s">
        <v>43</v>
      </c>
      <c r="AR1113" t="s">
        <v>3402</v>
      </c>
      <c r="AS1113" t="s">
        <v>43</v>
      </c>
      <c r="AT1113" t="str">
        <f>_xlfn.XLOOKUP(AO1113,Enrollees!A:A,Enrollees!E:E)</f>
        <v>James Personette</v>
      </c>
      <c r="AU1113" t="str">
        <f>_xlfn.XLOOKUP(AO1113,Enrollees!A:A,Enrollees!C:C)</f>
        <v>Hope Ministries</v>
      </c>
      <c r="AV1113">
        <f>_xlfn.XLOOKUP(AO1113,Enrollees!A:A,Enrollees!F:F)</f>
        <v>5743763943</v>
      </c>
      <c r="AW1113" s="7">
        <f t="shared" si="17"/>
        <v>9.7100000000000009</v>
      </c>
    </row>
    <row r="1114" spans="1:49" x14ac:dyDescent="0.2">
      <c r="A1114" t="s">
        <v>3731</v>
      </c>
      <c r="B1114" s="1">
        <v>44615.91920138889</v>
      </c>
      <c r="C1114" s="10">
        <v>44615</v>
      </c>
      <c r="D1114" t="s">
        <v>352</v>
      </c>
      <c r="E1114" s="2">
        <v>44615</v>
      </c>
      <c r="F1114" t="s">
        <v>310</v>
      </c>
      <c r="G1114" s="2">
        <v>44615</v>
      </c>
      <c r="H1114" t="s">
        <v>3506</v>
      </c>
      <c r="I1114" s="2">
        <v>44615</v>
      </c>
      <c r="J1114" t="s">
        <v>1655</v>
      </c>
      <c r="K1114" t="s">
        <v>742</v>
      </c>
      <c r="L1114" t="s">
        <v>560</v>
      </c>
      <c r="M1114" t="s">
        <v>561</v>
      </c>
      <c r="N1114" t="s">
        <v>562</v>
      </c>
      <c r="O1114" t="s">
        <v>43</v>
      </c>
      <c r="P1114" t="s">
        <v>44</v>
      </c>
      <c r="Q1114" t="s">
        <v>45</v>
      </c>
      <c r="R1114" t="s">
        <v>43</v>
      </c>
      <c r="S1114" t="s">
        <v>43</v>
      </c>
      <c r="T1114" t="s">
        <v>43</v>
      </c>
      <c r="U1114" t="s">
        <v>43</v>
      </c>
      <c r="V1114" t="s">
        <v>43</v>
      </c>
      <c r="W1114" t="s">
        <v>43</v>
      </c>
      <c r="X1114" t="s">
        <v>43</v>
      </c>
      <c r="Y1114" t="s">
        <v>757</v>
      </c>
      <c r="Z1114" t="s">
        <v>43</v>
      </c>
      <c r="AA1114" t="s">
        <v>47</v>
      </c>
      <c r="AB1114" t="s">
        <v>48</v>
      </c>
      <c r="AC1114">
        <v>17.8</v>
      </c>
      <c r="AD1114" t="s">
        <v>43</v>
      </c>
      <c r="AE1114" t="s">
        <v>43</v>
      </c>
      <c r="AF1114">
        <v>17.8</v>
      </c>
      <c r="AG1114" t="s">
        <v>49</v>
      </c>
      <c r="AH1114">
        <v>17.8</v>
      </c>
      <c r="AI1114" t="s">
        <v>43</v>
      </c>
      <c r="AJ1114" t="s">
        <v>43</v>
      </c>
      <c r="AK1114">
        <v>17.8</v>
      </c>
      <c r="AL1114">
        <v>0</v>
      </c>
      <c r="AM1114" t="s">
        <v>1661</v>
      </c>
      <c r="AN1114" t="s">
        <v>43</v>
      </c>
      <c r="AO1114" t="s">
        <v>1342</v>
      </c>
      <c r="AP1114" t="s">
        <v>43</v>
      </c>
      <c r="AQ1114" t="s">
        <v>43</v>
      </c>
      <c r="AR1114" t="s">
        <v>3379</v>
      </c>
      <c r="AS1114" t="s">
        <v>43</v>
      </c>
      <c r="AT1114" t="str">
        <f>_xlfn.XLOOKUP(AO1114,Enrollees!A:A,Enrollees!E:E)</f>
        <v>Yamileth Lara</v>
      </c>
      <c r="AU1114" t="str">
        <f>_xlfn.XLOOKUP(AO1114,Enrollees!A:A,Enrollees!C:C)</f>
        <v>La Casa de Amistad</v>
      </c>
      <c r="AV1114">
        <f>_xlfn.XLOOKUP(AO1114,Enrollees!A:A,Enrollees!F:F)</f>
        <v>3474696219</v>
      </c>
      <c r="AW1114" s="7">
        <f t="shared" si="17"/>
        <v>17.8</v>
      </c>
    </row>
    <row r="1115" spans="1:49" x14ac:dyDescent="0.2">
      <c r="A1115" t="s">
        <v>3732</v>
      </c>
      <c r="B1115" s="1">
        <v>44616.348171296297</v>
      </c>
      <c r="C1115" s="10">
        <v>44616</v>
      </c>
      <c r="D1115" t="s">
        <v>1600</v>
      </c>
      <c r="E1115" s="2">
        <v>44616</v>
      </c>
      <c r="F1115" t="s">
        <v>3395</v>
      </c>
      <c r="G1115" s="2">
        <v>44616</v>
      </c>
      <c r="H1115" t="s">
        <v>3733</v>
      </c>
      <c r="I1115" s="2">
        <v>44616</v>
      </c>
      <c r="J1115" t="s">
        <v>1920</v>
      </c>
      <c r="K1115" t="s">
        <v>742</v>
      </c>
      <c r="L1115" t="s">
        <v>560</v>
      </c>
      <c r="M1115" t="s">
        <v>561</v>
      </c>
      <c r="N1115" t="s">
        <v>562</v>
      </c>
      <c r="O1115" t="s">
        <v>43</v>
      </c>
      <c r="P1115" t="s">
        <v>44</v>
      </c>
      <c r="Q1115" t="s">
        <v>45</v>
      </c>
      <c r="R1115" t="s">
        <v>43</v>
      </c>
      <c r="S1115" t="s">
        <v>43</v>
      </c>
      <c r="T1115" t="s">
        <v>43</v>
      </c>
      <c r="U1115" t="s">
        <v>43</v>
      </c>
      <c r="V1115" t="s">
        <v>43</v>
      </c>
      <c r="W1115" t="s">
        <v>43</v>
      </c>
      <c r="X1115" t="s">
        <v>43</v>
      </c>
      <c r="Y1115" t="s">
        <v>757</v>
      </c>
      <c r="Z1115" t="s">
        <v>43</v>
      </c>
      <c r="AA1115" t="s">
        <v>47</v>
      </c>
      <c r="AB1115" t="s">
        <v>48</v>
      </c>
      <c r="AC1115">
        <v>10.029999999999999</v>
      </c>
      <c r="AD1115" t="s">
        <v>43</v>
      </c>
      <c r="AE1115" t="s">
        <v>43</v>
      </c>
      <c r="AF1115">
        <v>10.029999999999999</v>
      </c>
      <c r="AG1115" t="s">
        <v>49</v>
      </c>
      <c r="AH1115">
        <v>10.029999999999999</v>
      </c>
      <c r="AI1115" t="s">
        <v>43</v>
      </c>
      <c r="AJ1115" t="s">
        <v>43</v>
      </c>
      <c r="AK1115">
        <v>10.029999999999999</v>
      </c>
      <c r="AL1115">
        <v>0</v>
      </c>
      <c r="AM1115" t="s">
        <v>2689</v>
      </c>
      <c r="AN1115" t="s">
        <v>43</v>
      </c>
      <c r="AO1115" t="s">
        <v>1422</v>
      </c>
      <c r="AP1115" t="s">
        <v>43</v>
      </c>
      <c r="AQ1115" t="s">
        <v>43</v>
      </c>
      <c r="AR1115" t="s">
        <v>3486</v>
      </c>
      <c r="AS1115" t="s">
        <v>43</v>
      </c>
      <c r="AT1115" t="str">
        <f>_xlfn.XLOOKUP(AO1115,Enrollees!A:A,Enrollees!E:E)</f>
        <v>Margaret  Sells</v>
      </c>
      <c r="AU1115" t="str">
        <f>_xlfn.XLOOKUP(AO1115,Enrollees!A:A,Enrollees!C:C)</f>
        <v>YWCA North Central Indiana</v>
      </c>
      <c r="AV1115">
        <f>_xlfn.XLOOKUP(AO1115,Enrollees!A:A,Enrollees!F:F)</f>
        <v>5743206105</v>
      </c>
      <c r="AW1115" s="7">
        <f t="shared" si="17"/>
        <v>10.029999999999999</v>
      </c>
    </row>
    <row r="1116" spans="1:49" x14ac:dyDescent="0.2">
      <c r="A1116" t="s">
        <v>3734</v>
      </c>
      <c r="B1116" s="1">
        <v>44616.660243055558</v>
      </c>
      <c r="C1116" s="10">
        <v>44616</v>
      </c>
      <c r="D1116" t="s">
        <v>401</v>
      </c>
      <c r="E1116" s="2">
        <v>44616</v>
      </c>
      <c r="F1116" t="s">
        <v>346</v>
      </c>
      <c r="G1116" s="2">
        <v>44616</v>
      </c>
      <c r="H1116" t="s">
        <v>532</v>
      </c>
      <c r="I1116" s="2">
        <v>44616</v>
      </c>
      <c r="J1116" t="s">
        <v>520</v>
      </c>
      <c r="K1116" t="s">
        <v>742</v>
      </c>
      <c r="L1116" t="s">
        <v>560</v>
      </c>
      <c r="M1116" t="s">
        <v>561</v>
      </c>
      <c r="N1116" t="s">
        <v>562</v>
      </c>
      <c r="O1116" t="s">
        <v>43</v>
      </c>
      <c r="P1116" t="s">
        <v>44</v>
      </c>
      <c r="Q1116" t="s">
        <v>45</v>
      </c>
      <c r="R1116" t="s">
        <v>43</v>
      </c>
      <c r="S1116" t="s">
        <v>43</v>
      </c>
      <c r="T1116" t="s">
        <v>43</v>
      </c>
      <c r="U1116" t="s">
        <v>43</v>
      </c>
      <c r="V1116" t="s">
        <v>43</v>
      </c>
      <c r="W1116" t="s">
        <v>43</v>
      </c>
      <c r="X1116" t="s">
        <v>43</v>
      </c>
      <c r="Y1116" t="s">
        <v>757</v>
      </c>
      <c r="Z1116" t="s">
        <v>43</v>
      </c>
      <c r="AA1116" t="s">
        <v>47</v>
      </c>
      <c r="AB1116" t="s">
        <v>48</v>
      </c>
      <c r="AC1116">
        <v>9.56</v>
      </c>
      <c r="AD1116" t="s">
        <v>43</v>
      </c>
      <c r="AE1116" t="s">
        <v>43</v>
      </c>
      <c r="AF1116">
        <v>9.56</v>
      </c>
      <c r="AG1116" t="s">
        <v>49</v>
      </c>
      <c r="AH1116">
        <v>9.56</v>
      </c>
      <c r="AI1116" t="s">
        <v>43</v>
      </c>
      <c r="AJ1116" t="s">
        <v>43</v>
      </c>
      <c r="AK1116">
        <v>9.56</v>
      </c>
      <c r="AL1116">
        <v>0</v>
      </c>
      <c r="AM1116" t="s">
        <v>2670</v>
      </c>
      <c r="AN1116" t="s">
        <v>43</v>
      </c>
      <c r="AO1116" t="s">
        <v>3735</v>
      </c>
      <c r="AP1116" t="s">
        <v>43</v>
      </c>
      <c r="AQ1116" t="s">
        <v>43</v>
      </c>
      <c r="AR1116" t="s">
        <v>3389</v>
      </c>
      <c r="AS1116" t="s">
        <v>43</v>
      </c>
      <c r="AT1116" t="str">
        <f>_xlfn.XLOOKUP(AO1116,Enrollees!A:A,Enrollees!E:E)</f>
        <v>Erika Parr</v>
      </c>
      <c r="AU1116" t="str">
        <f>_xlfn.XLOOKUP(AO1116,Enrollees!A:A,Enrollees!C:C)</f>
        <v>St. Margaret's House</v>
      </c>
      <c r="AV1116">
        <f>_xlfn.XLOOKUP(AO1116,Enrollees!A:A,Enrollees!F:F)</f>
        <v>5745203457</v>
      </c>
      <c r="AW1116" s="7">
        <f t="shared" si="17"/>
        <v>9.56</v>
      </c>
    </row>
    <row r="1117" spans="1:49" x14ac:dyDescent="0.2">
      <c r="A1117" t="s">
        <v>3736</v>
      </c>
      <c r="B1117" s="1">
        <v>44616.707280092596</v>
      </c>
      <c r="C1117" s="10">
        <v>44616</v>
      </c>
      <c r="D1117" t="s">
        <v>692</v>
      </c>
      <c r="E1117" s="2">
        <v>44616</v>
      </c>
      <c r="F1117" t="s">
        <v>84</v>
      </c>
      <c r="G1117" s="2">
        <v>44616</v>
      </c>
      <c r="H1117" t="s">
        <v>611</v>
      </c>
      <c r="I1117" s="2">
        <v>44616</v>
      </c>
      <c r="J1117" t="s">
        <v>338</v>
      </c>
      <c r="K1117" t="s">
        <v>742</v>
      </c>
      <c r="L1117" t="s">
        <v>560</v>
      </c>
      <c r="M1117" t="s">
        <v>561</v>
      </c>
      <c r="N1117" t="s">
        <v>562</v>
      </c>
      <c r="O1117" t="s">
        <v>43</v>
      </c>
      <c r="P1117" t="s">
        <v>44</v>
      </c>
      <c r="Q1117" t="s">
        <v>45</v>
      </c>
      <c r="R1117" t="s">
        <v>43</v>
      </c>
      <c r="S1117" t="s">
        <v>43</v>
      </c>
      <c r="T1117" t="s">
        <v>43</v>
      </c>
      <c r="U1117" t="s">
        <v>43</v>
      </c>
      <c r="V1117" t="s">
        <v>43</v>
      </c>
      <c r="W1117" t="s">
        <v>43</v>
      </c>
      <c r="X1117" t="s">
        <v>43</v>
      </c>
      <c r="Y1117" t="s">
        <v>757</v>
      </c>
      <c r="Z1117" t="s">
        <v>43</v>
      </c>
      <c r="AA1117" t="s">
        <v>47</v>
      </c>
      <c r="AB1117" t="s">
        <v>48</v>
      </c>
      <c r="AC1117">
        <v>4.74</v>
      </c>
      <c r="AD1117" t="s">
        <v>43</v>
      </c>
      <c r="AE1117" t="s">
        <v>43</v>
      </c>
      <c r="AF1117">
        <v>4.74</v>
      </c>
      <c r="AG1117" t="s">
        <v>49</v>
      </c>
      <c r="AH1117">
        <v>4.74</v>
      </c>
      <c r="AI1117" t="s">
        <v>43</v>
      </c>
      <c r="AJ1117" t="s">
        <v>43</v>
      </c>
      <c r="AK1117">
        <v>4.74</v>
      </c>
      <c r="AL1117">
        <v>0</v>
      </c>
      <c r="AM1117" t="s">
        <v>3368</v>
      </c>
      <c r="AN1117" t="s">
        <v>43</v>
      </c>
      <c r="AO1117" t="s">
        <v>1297</v>
      </c>
      <c r="AP1117" t="s">
        <v>43</v>
      </c>
      <c r="AQ1117" t="s">
        <v>43</v>
      </c>
      <c r="AR1117" t="s">
        <v>3490</v>
      </c>
      <c r="AS1117" t="s">
        <v>43</v>
      </c>
      <c r="AT1117" t="str">
        <f>_xlfn.XLOOKUP(AO1117,Enrollees!A:A,Enrollees!E:E)</f>
        <v>Valerie Allen</v>
      </c>
      <c r="AU1117" t="str">
        <f>_xlfn.XLOOKUP(AO1117,Enrollees!A:A,Enrollees!C:C)</f>
        <v>RiverBend Cancer Services</v>
      </c>
      <c r="AV1117">
        <f>_xlfn.XLOOKUP(AO1117,Enrollees!A:A,Enrollees!F:F)</f>
        <v>5744063953</v>
      </c>
      <c r="AW1117" s="7">
        <f t="shared" si="17"/>
        <v>4.74</v>
      </c>
    </row>
    <row r="1118" spans="1:49" x14ac:dyDescent="0.2">
      <c r="A1118" t="s">
        <v>3737</v>
      </c>
      <c r="B1118" s="1">
        <v>44616.738576388889</v>
      </c>
      <c r="C1118" s="10">
        <v>44616</v>
      </c>
      <c r="D1118" t="s">
        <v>541</v>
      </c>
      <c r="E1118" s="2">
        <v>44616</v>
      </c>
      <c r="F1118" t="s">
        <v>330</v>
      </c>
      <c r="G1118" s="2">
        <v>44616</v>
      </c>
      <c r="H1118" t="s">
        <v>1777</v>
      </c>
      <c r="I1118" s="2">
        <v>44616</v>
      </c>
      <c r="J1118" t="s">
        <v>244</v>
      </c>
      <c r="K1118" t="s">
        <v>742</v>
      </c>
      <c r="L1118" t="s">
        <v>560</v>
      </c>
      <c r="M1118" t="s">
        <v>561</v>
      </c>
      <c r="N1118" t="s">
        <v>562</v>
      </c>
      <c r="O1118" t="s">
        <v>43</v>
      </c>
      <c r="P1118" t="s">
        <v>44</v>
      </c>
      <c r="Q1118" t="s">
        <v>45</v>
      </c>
      <c r="R1118" t="s">
        <v>43</v>
      </c>
      <c r="S1118" t="s">
        <v>43</v>
      </c>
      <c r="T1118" t="s">
        <v>43</v>
      </c>
      <c r="U1118" t="s">
        <v>43</v>
      </c>
      <c r="V1118" t="s">
        <v>43</v>
      </c>
      <c r="W1118" t="s">
        <v>43</v>
      </c>
      <c r="X1118" t="s">
        <v>43</v>
      </c>
      <c r="Y1118" t="s">
        <v>757</v>
      </c>
      <c r="Z1118" t="s">
        <v>43</v>
      </c>
      <c r="AA1118" t="s">
        <v>47</v>
      </c>
      <c r="AB1118" t="s">
        <v>48</v>
      </c>
      <c r="AC1118">
        <v>14.97</v>
      </c>
      <c r="AD1118" t="s">
        <v>43</v>
      </c>
      <c r="AE1118" t="s">
        <v>43</v>
      </c>
      <c r="AF1118">
        <v>14.97</v>
      </c>
      <c r="AG1118" t="s">
        <v>49</v>
      </c>
      <c r="AH1118">
        <v>14.97</v>
      </c>
      <c r="AI1118" t="s">
        <v>43</v>
      </c>
      <c r="AJ1118" t="s">
        <v>43</v>
      </c>
      <c r="AK1118">
        <v>14.97</v>
      </c>
      <c r="AL1118">
        <v>0</v>
      </c>
      <c r="AM1118" t="s">
        <v>3368</v>
      </c>
      <c r="AN1118" t="s">
        <v>43</v>
      </c>
      <c r="AO1118" t="s">
        <v>1309</v>
      </c>
      <c r="AP1118" t="s">
        <v>43</v>
      </c>
      <c r="AQ1118" t="s">
        <v>43</v>
      </c>
      <c r="AR1118" t="s">
        <v>3490</v>
      </c>
      <c r="AS1118" t="s">
        <v>43</v>
      </c>
      <c r="AT1118" t="str">
        <f>_xlfn.XLOOKUP(AO1118,Enrollees!A:A,Enrollees!E:E)</f>
        <v>Torey Tingley</v>
      </c>
      <c r="AU1118" t="str">
        <f>_xlfn.XLOOKUP(AO1118,Enrollees!A:A,Enrollees!C:C)</f>
        <v>RiverBend Cancer Services</v>
      </c>
      <c r="AV1118">
        <f>_xlfn.XLOOKUP(AO1118,Enrollees!A:A,Enrollees!F:F)</f>
        <v>5743236002</v>
      </c>
      <c r="AW1118" s="7">
        <f t="shared" si="17"/>
        <v>14.97</v>
      </c>
    </row>
    <row r="1119" spans="1:49" x14ac:dyDescent="0.2">
      <c r="A1119" t="s">
        <v>3738</v>
      </c>
      <c r="B1119" s="1">
        <v>44616.75340277778</v>
      </c>
      <c r="C1119" s="10">
        <v>44616</v>
      </c>
      <c r="D1119" t="s">
        <v>1743</v>
      </c>
      <c r="E1119" s="2">
        <v>44616</v>
      </c>
      <c r="F1119" t="s">
        <v>2129</v>
      </c>
      <c r="G1119" s="2">
        <v>44616</v>
      </c>
      <c r="H1119" t="s">
        <v>144</v>
      </c>
      <c r="I1119" s="2">
        <v>44616</v>
      </c>
      <c r="J1119" t="s">
        <v>50</v>
      </c>
      <c r="K1119" t="s">
        <v>742</v>
      </c>
      <c r="L1119" t="s">
        <v>560</v>
      </c>
      <c r="M1119" t="s">
        <v>561</v>
      </c>
      <c r="N1119" t="s">
        <v>562</v>
      </c>
      <c r="O1119" t="s">
        <v>43</v>
      </c>
      <c r="P1119" t="s">
        <v>44</v>
      </c>
      <c r="Q1119" t="s">
        <v>45</v>
      </c>
      <c r="R1119" t="s">
        <v>43</v>
      </c>
      <c r="S1119" t="s">
        <v>43</v>
      </c>
      <c r="T1119" t="s">
        <v>43</v>
      </c>
      <c r="U1119" t="s">
        <v>43</v>
      </c>
      <c r="V1119" t="s">
        <v>43</v>
      </c>
      <c r="W1119" t="s">
        <v>43</v>
      </c>
      <c r="X1119" t="s">
        <v>43</v>
      </c>
      <c r="Y1119" t="s">
        <v>757</v>
      </c>
      <c r="Z1119" t="s">
        <v>43</v>
      </c>
      <c r="AA1119" t="s">
        <v>47</v>
      </c>
      <c r="AB1119" t="s">
        <v>48</v>
      </c>
      <c r="AC1119">
        <v>4.74</v>
      </c>
      <c r="AD1119" t="s">
        <v>43</v>
      </c>
      <c r="AE1119" t="s">
        <v>43</v>
      </c>
      <c r="AF1119">
        <v>4.74</v>
      </c>
      <c r="AG1119" t="s">
        <v>49</v>
      </c>
      <c r="AH1119">
        <v>4.74</v>
      </c>
      <c r="AI1119" t="s">
        <v>43</v>
      </c>
      <c r="AJ1119" t="s">
        <v>43</v>
      </c>
      <c r="AK1119">
        <v>4.74</v>
      </c>
      <c r="AL1119">
        <v>0</v>
      </c>
      <c r="AM1119" t="s">
        <v>3368</v>
      </c>
      <c r="AN1119" t="s">
        <v>43</v>
      </c>
      <c r="AO1119" t="s">
        <v>1297</v>
      </c>
      <c r="AP1119" t="s">
        <v>43</v>
      </c>
      <c r="AQ1119" t="s">
        <v>43</v>
      </c>
      <c r="AR1119" t="s">
        <v>3490</v>
      </c>
      <c r="AS1119" t="s">
        <v>43</v>
      </c>
      <c r="AT1119" t="str">
        <f>_xlfn.XLOOKUP(AO1119,Enrollees!A:A,Enrollees!E:E)</f>
        <v>Valerie Allen</v>
      </c>
      <c r="AU1119" t="str">
        <f>_xlfn.XLOOKUP(AO1119,Enrollees!A:A,Enrollees!C:C)</f>
        <v>RiverBend Cancer Services</v>
      </c>
      <c r="AV1119">
        <f>_xlfn.XLOOKUP(AO1119,Enrollees!A:A,Enrollees!F:F)</f>
        <v>5744063953</v>
      </c>
      <c r="AW1119" s="7">
        <f t="shared" si="17"/>
        <v>4.74</v>
      </c>
    </row>
    <row r="1120" spans="1:49" x14ac:dyDescent="0.2">
      <c r="A1120" t="s">
        <v>3739</v>
      </c>
      <c r="B1120" s="1">
        <v>44616.759988425925</v>
      </c>
      <c r="C1120" s="10">
        <v>44616</v>
      </c>
      <c r="D1120" t="s">
        <v>144</v>
      </c>
      <c r="E1120" s="2">
        <v>44616</v>
      </c>
      <c r="F1120" t="s">
        <v>50</v>
      </c>
      <c r="G1120" s="2">
        <v>44616</v>
      </c>
      <c r="H1120" t="s">
        <v>372</v>
      </c>
      <c r="I1120" s="2">
        <v>44616</v>
      </c>
      <c r="J1120" t="s">
        <v>247</v>
      </c>
      <c r="K1120" t="s">
        <v>742</v>
      </c>
      <c r="L1120" t="s">
        <v>560</v>
      </c>
      <c r="M1120" t="s">
        <v>561</v>
      </c>
      <c r="N1120" t="s">
        <v>562</v>
      </c>
      <c r="O1120" t="s">
        <v>43</v>
      </c>
      <c r="P1120" t="s">
        <v>44</v>
      </c>
      <c r="Q1120" t="s">
        <v>45</v>
      </c>
      <c r="R1120" t="s">
        <v>43</v>
      </c>
      <c r="S1120" t="s">
        <v>43</v>
      </c>
      <c r="T1120" t="s">
        <v>43</v>
      </c>
      <c r="U1120" t="s">
        <v>43</v>
      </c>
      <c r="V1120" t="s">
        <v>43</v>
      </c>
      <c r="W1120" t="s">
        <v>43</v>
      </c>
      <c r="X1120" t="s">
        <v>43</v>
      </c>
      <c r="Y1120" t="s">
        <v>757</v>
      </c>
      <c r="Z1120" t="s">
        <v>43</v>
      </c>
      <c r="AA1120" t="s">
        <v>47</v>
      </c>
      <c r="AB1120" t="s">
        <v>48</v>
      </c>
      <c r="AC1120">
        <v>6.44</v>
      </c>
      <c r="AD1120" t="s">
        <v>43</v>
      </c>
      <c r="AE1120" t="s">
        <v>43</v>
      </c>
      <c r="AF1120">
        <v>6.44</v>
      </c>
      <c r="AG1120" t="s">
        <v>49</v>
      </c>
      <c r="AH1120">
        <v>6.44</v>
      </c>
      <c r="AI1120" t="s">
        <v>43</v>
      </c>
      <c r="AJ1120" t="s">
        <v>43</v>
      </c>
      <c r="AK1120">
        <v>6.44</v>
      </c>
      <c r="AL1120">
        <v>0</v>
      </c>
      <c r="AM1120" t="s">
        <v>3367</v>
      </c>
      <c r="AN1120" t="s">
        <v>43</v>
      </c>
      <c r="AO1120" t="s">
        <v>1173</v>
      </c>
      <c r="AP1120" t="s">
        <v>43</v>
      </c>
      <c r="AQ1120" t="s">
        <v>43</v>
      </c>
      <c r="AR1120" t="s">
        <v>3402</v>
      </c>
      <c r="AS1120" t="s">
        <v>43</v>
      </c>
      <c r="AT1120" t="str">
        <f>_xlfn.XLOOKUP(AO1120,Enrollees!A:A,Enrollees!E:E)</f>
        <v>Alyssa Cottier</v>
      </c>
      <c r="AU1120" t="str">
        <f>_xlfn.XLOOKUP(AO1120,Enrollees!A:A,Enrollees!C:C)</f>
        <v>Hope Ministries</v>
      </c>
      <c r="AV1120">
        <f>_xlfn.XLOOKUP(AO1120,Enrollees!A:A,Enrollees!F:F)</f>
        <v>5743143676</v>
      </c>
      <c r="AW1120" s="7">
        <f t="shared" si="17"/>
        <v>6.44</v>
      </c>
    </row>
    <row r="1121" spans="1:49" x14ac:dyDescent="0.2">
      <c r="A1121" t="s">
        <v>3740</v>
      </c>
      <c r="B1121" s="1">
        <v>44616.809710648151</v>
      </c>
      <c r="C1121" s="10">
        <v>44616</v>
      </c>
      <c r="D1121" t="s">
        <v>669</v>
      </c>
      <c r="E1121" s="2">
        <v>44616</v>
      </c>
      <c r="F1121" t="s">
        <v>306</v>
      </c>
      <c r="G1121" s="2">
        <v>44616</v>
      </c>
      <c r="H1121" t="s">
        <v>205</v>
      </c>
      <c r="I1121" s="2">
        <v>44616</v>
      </c>
      <c r="J1121" t="s">
        <v>206</v>
      </c>
      <c r="K1121" t="s">
        <v>742</v>
      </c>
      <c r="L1121" t="s">
        <v>560</v>
      </c>
      <c r="M1121" t="s">
        <v>561</v>
      </c>
      <c r="N1121" t="s">
        <v>562</v>
      </c>
      <c r="O1121" t="s">
        <v>43</v>
      </c>
      <c r="P1121" t="s">
        <v>44</v>
      </c>
      <c r="Q1121" t="s">
        <v>45</v>
      </c>
      <c r="R1121" t="s">
        <v>43</v>
      </c>
      <c r="S1121" t="s">
        <v>43</v>
      </c>
      <c r="T1121" t="s">
        <v>43</v>
      </c>
      <c r="U1121" t="s">
        <v>43</v>
      </c>
      <c r="V1121" t="s">
        <v>43</v>
      </c>
      <c r="W1121" t="s">
        <v>43</v>
      </c>
      <c r="X1121" t="s">
        <v>43</v>
      </c>
      <c r="Y1121" t="s">
        <v>757</v>
      </c>
      <c r="Z1121" t="s">
        <v>43</v>
      </c>
      <c r="AA1121" t="s">
        <v>47</v>
      </c>
      <c r="AB1121" t="s">
        <v>48</v>
      </c>
      <c r="AC1121">
        <v>13.21</v>
      </c>
      <c r="AD1121" t="s">
        <v>43</v>
      </c>
      <c r="AE1121" t="s">
        <v>43</v>
      </c>
      <c r="AF1121">
        <v>13.21</v>
      </c>
      <c r="AG1121" t="s">
        <v>49</v>
      </c>
      <c r="AH1121">
        <v>13.21</v>
      </c>
      <c r="AI1121" t="s">
        <v>43</v>
      </c>
      <c r="AJ1121" t="s">
        <v>43</v>
      </c>
      <c r="AK1121">
        <v>13.21</v>
      </c>
      <c r="AL1121">
        <v>0</v>
      </c>
      <c r="AM1121" t="s">
        <v>1661</v>
      </c>
      <c r="AN1121" t="s">
        <v>43</v>
      </c>
      <c r="AO1121" t="s">
        <v>1330</v>
      </c>
      <c r="AP1121" t="s">
        <v>43</v>
      </c>
      <c r="AQ1121" t="s">
        <v>43</v>
      </c>
      <c r="AR1121" t="s">
        <v>3379</v>
      </c>
      <c r="AS1121" t="s">
        <v>43</v>
      </c>
      <c r="AT1121" t="str">
        <f>_xlfn.XLOOKUP(AO1121,Enrollees!A:A,Enrollees!E:E)</f>
        <v>Jenifer Narvaez Melo</v>
      </c>
      <c r="AU1121" t="str">
        <f>_xlfn.XLOOKUP(AO1121,Enrollees!A:A,Enrollees!C:C)</f>
        <v>La Casa de Amistad</v>
      </c>
      <c r="AV1121">
        <f>_xlfn.XLOOKUP(AO1121,Enrollees!A:A,Enrollees!F:F)</f>
        <v>3179863336</v>
      </c>
      <c r="AW1121" s="7">
        <f t="shared" si="17"/>
        <v>13.21</v>
      </c>
    </row>
    <row r="1122" spans="1:49" x14ac:dyDescent="0.2">
      <c r="A1122" t="s">
        <v>3741</v>
      </c>
      <c r="B1122" s="1">
        <v>44616.852916666663</v>
      </c>
      <c r="C1122" s="10">
        <v>44616</v>
      </c>
      <c r="D1122" t="s">
        <v>1959</v>
      </c>
      <c r="E1122" s="2">
        <v>44616</v>
      </c>
      <c r="F1122" t="s">
        <v>207</v>
      </c>
      <c r="G1122" s="2">
        <v>44616</v>
      </c>
      <c r="H1122" t="s">
        <v>2113</v>
      </c>
      <c r="I1122" s="2">
        <v>44616</v>
      </c>
      <c r="J1122" t="s">
        <v>1830</v>
      </c>
      <c r="K1122" t="s">
        <v>742</v>
      </c>
      <c r="L1122" t="s">
        <v>560</v>
      </c>
      <c r="M1122" t="s">
        <v>561</v>
      </c>
      <c r="N1122" t="s">
        <v>562</v>
      </c>
      <c r="O1122" t="s">
        <v>43</v>
      </c>
      <c r="P1122" t="s">
        <v>77</v>
      </c>
      <c r="Q1122" t="s">
        <v>45</v>
      </c>
      <c r="R1122" t="s">
        <v>43</v>
      </c>
      <c r="S1122" t="s">
        <v>43</v>
      </c>
      <c r="T1122" t="s">
        <v>43</v>
      </c>
      <c r="U1122" t="s">
        <v>43</v>
      </c>
      <c r="V1122" t="s">
        <v>43</v>
      </c>
      <c r="W1122" t="s">
        <v>43</v>
      </c>
      <c r="X1122" t="s">
        <v>43</v>
      </c>
      <c r="Y1122" t="s">
        <v>757</v>
      </c>
      <c r="Z1122" t="s">
        <v>43</v>
      </c>
      <c r="AA1122" t="s">
        <v>47</v>
      </c>
      <c r="AB1122" t="s">
        <v>48</v>
      </c>
      <c r="AC1122">
        <v>23.15</v>
      </c>
      <c r="AD1122" t="s">
        <v>43</v>
      </c>
      <c r="AE1122" t="s">
        <v>43</v>
      </c>
      <c r="AF1122">
        <v>23.15</v>
      </c>
      <c r="AG1122" t="s">
        <v>49</v>
      </c>
      <c r="AH1122">
        <v>23.15</v>
      </c>
      <c r="AI1122" t="s">
        <v>43</v>
      </c>
      <c r="AJ1122" t="s">
        <v>43</v>
      </c>
      <c r="AK1122">
        <v>23.15</v>
      </c>
      <c r="AL1122">
        <v>0</v>
      </c>
      <c r="AM1122" t="s">
        <v>3368</v>
      </c>
      <c r="AN1122" t="s">
        <v>43</v>
      </c>
      <c r="AO1122" t="s">
        <v>1309</v>
      </c>
      <c r="AP1122" t="s">
        <v>43</v>
      </c>
      <c r="AQ1122" t="s">
        <v>43</v>
      </c>
      <c r="AR1122" t="s">
        <v>3490</v>
      </c>
      <c r="AS1122" t="s">
        <v>43</v>
      </c>
      <c r="AT1122" t="str">
        <f>_xlfn.XLOOKUP(AO1122,Enrollees!A:A,Enrollees!E:E)</f>
        <v>Torey Tingley</v>
      </c>
      <c r="AU1122" t="str">
        <f>_xlfn.XLOOKUP(AO1122,Enrollees!A:A,Enrollees!C:C)</f>
        <v>RiverBend Cancer Services</v>
      </c>
      <c r="AV1122">
        <f>_xlfn.XLOOKUP(AO1122,Enrollees!A:A,Enrollees!F:F)</f>
        <v>5743236002</v>
      </c>
      <c r="AW1122" s="7">
        <f t="shared" si="17"/>
        <v>23.15</v>
      </c>
    </row>
    <row r="1123" spans="1:49" x14ac:dyDescent="0.2">
      <c r="A1123" t="s">
        <v>3742</v>
      </c>
      <c r="B1123" s="1">
        <v>44616.897731481484</v>
      </c>
      <c r="C1123" s="10">
        <v>44616</v>
      </c>
      <c r="D1123" t="s">
        <v>307</v>
      </c>
      <c r="E1123" s="2">
        <v>44616</v>
      </c>
      <c r="F1123" t="s">
        <v>86</v>
      </c>
      <c r="G1123" s="2">
        <v>44616</v>
      </c>
      <c r="H1123" t="s">
        <v>209</v>
      </c>
      <c r="I1123" s="2">
        <v>44616</v>
      </c>
      <c r="J1123" t="s">
        <v>210</v>
      </c>
      <c r="K1123" t="s">
        <v>742</v>
      </c>
      <c r="L1123" t="s">
        <v>560</v>
      </c>
      <c r="M1123" t="s">
        <v>561</v>
      </c>
      <c r="N1123" t="s">
        <v>562</v>
      </c>
      <c r="O1123" t="s">
        <v>43</v>
      </c>
      <c r="P1123" t="s">
        <v>44</v>
      </c>
      <c r="Q1123" t="s">
        <v>45</v>
      </c>
      <c r="R1123" t="s">
        <v>43</v>
      </c>
      <c r="S1123" t="s">
        <v>43</v>
      </c>
      <c r="T1123" t="s">
        <v>43</v>
      </c>
      <c r="U1123" t="s">
        <v>43</v>
      </c>
      <c r="V1123" t="s">
        <v>43</v>
      </c>
      <c r="W1123" t="s">
        <v>43</v>
      </c>
      <c r="X1123" t="s">
        <v>43</v>
      </c>
      <c r="Y1123" t="s">
        <v>757</v>
      </c>
      <c r="Z1123" t="s">
        <v>43</v>
      </c>
      <c r="AA1123" t="s">
        <v>47</v>
      </c>
      <c r="AB1123" t="s">
        <v>48</v>
      </c>
      <c r="AC1123">
        <v>19.29</v>
      </c>
      <c r="AD1123" t="s">
        <v>43</v>
      </c>
      <c r="AE1123" t="s">
        <v>43</v>
      </c>
      <c r="AF1123">
        <v>19.29</v>
      </c>
      <c r="AG1123" t="s">
        <v>49</v>
      </c>
      <c r="AH1123">
        <v>19.29</v>
      </c>
      <c r="AI1123" t="s">
        <v>43</v>
      </c>
      <c r="AJ1123" t="s">
        <v>43</v>
      </c>
      <c r="AK1123">
        <v>19.29</v>
      </c>
      <c r="AL1123">
        <v>0</v>
      </c>
      <c r="AM1123" t="s">
        <v>1661</v>
      </c>
      <c r="AN1123" t="s">
        <v>43</v>
      </c>
      <c r="AO1123" t="s">
        <v>1387</v>
      </c>
      <c r="AP1123" t="s">
        <v>43</v>
      </c>
      <c r="AQ1123" t="s">
        <v>43</v>
      </c>
      <c r="AR1123" t="s">
        <v>3379</v>
      </c>
      <c r="AS1123" t="s">
        <v>43</v>
      </c>
      <c r="AT1123" t="str">
        <f>_xlfn.XLOOKUP(AO1123,Enrollees!A:A,Enrollees!E:E)</f>
        <v>Elena de Lara</v>
      </c>
      <c r="AU1123" t="str">
        <f>_xlfn.XLOOKUP(AO1123,Enrollees!A:A,Enrollees!C:C)</f>
        <v>La Casa de Amistad</v>
      </c>
      <c r="AV1123">
        <f>_xlfn.XLOOKUP(AO1123,Enrollees!A:A,Enrollees!F:F)</f>
        <v>5743862750</v>
      </c>
      <c r="AW1123" s="7">
        <f t="shared" si="17"/>
        <v>19.29</v>
      </c>
    </row>
    <row r="1124" spans="1:49" x14ac:dyDescent="0.2">
      <c r="A1124" t="s">
        <v>3743</v>
      </c>
      <c r="B1124" s="1">
        <v>44616.90829861111</v>
      </c>
      <c r="C1124" s="10">
        <v>44616</v>
      </c>
      <c r="D1124" t="s">
        <v>460</v>
      </c>
      <c r="E1124" s="2">
        <v>44616</v>
      </c>
      <c r="F1124" t="s">
        <v>527</v>
      </c>
      <c r="G1124" s="2">
        <v>44616</v>
      </c>
      <c r="H1124" t="s">
        <v>250</v>
      </c>
      <c r="I1124" s="2">
        <v>44616</v>
      </c>
      <c r="J1124" t="s">
        <v>251</v>
      </c>
      <c r="K1124" t="s">
        <v>742</v>
      </c>
      <c r="L1124" t="s">
        <v>560</v>
      </c>
      <c r="M1124" t="s">
        <v>561</v>
      </c>
      <c r="N1124" t="s">
        <v>562</v>
      </c>
      <c r="O1124" t="s">
        <v>43</v>
      </c>
      <c r="P1124" t="s">
        <v>44</v>
      </c>
      <c r="Q1124" t="s">
        <v>45</v>
      </c>
      <c r="R1124" t="s">
        <v>43</v>
      </c>
      <c r="S1124" t="s">
        <v>43</v>
      </c>
      <c r="T1124" t="s">
        <v>43</v>
      </c>
      <c r="U1124" t="s">
        <v>43</v>
      </c>
      <c r="V1124" t="s">
        <v>43</v>
      </c>
      <c r="W1124" t="s">
        <v>43</v>
      </c>
      <c r="X1124" t="s">
        <v>43</v>
      </c>
      <c r="Y1124" t="s">
        <v>757</v>
      </c>
      <c r="Z1124" t="s">
        <v>43</v>
      </c>
      <c r="AA1124" t="s">
        <v>47</v>
      </c>
      <c r="AB1124" t="s">
        <v>48</v>
      </c>
      <c r="AC1124">
        <v>5.45</v>
      </c>
      <c r="AD1124" t="s">
        <v>43</v>
      </c>
      <c r="AE1124" t="s">
        <v>43</v>
      </c>
      <c r="AF1124">
        <v>5.45</v>
      </c>
      <c r="AG1124" t="s">
        <v>49</v>
      </c>
      <c r="AH1124">
        <v>5.45</v>
      </c>
      <c r="AI1124" t="s">
        <v>43</v>
      </c>
      <c r="AJ1124" t="s">
        <v>43</v>
      </c>
      <c r="AK1124">
        <v>5.45</v>
      </c>
      <c r="AL1124">
        <v>0</v>
      </c>
      <c r="AM1124" t="s">
        <v>2647</v>
      </c>
      <c r="AN1124" t="s">
        <v>43</v>
      </c>
      <c r="AO1124" t="s">
        <v>1257</v>
      </c>
      <c r="AP1124" t="s">
        <v>43</v>
      </c>
      <c r="AQ1124" t="s">
        <v>43</v>
      </c>
      <c r="AR1124" t="s">
        <v>3385</v>
      </c>
      <c r="AS1124" t="s">
        <v>43</v>
      </c>
      <c r="AT1124" t="str">
        <f>_xlfn.XLOOKUP(AO1124,Enrollees!A:A,Enrollees!E:E)</f>
        <v>Jonathan  Campbell </v>
      </c>
      <c r="AU1124" t="str">
        <f>_xlfn.XLOOKUP(AO1124,Enrollees!A:A,Enrollees!C:C)</f>
        <v>South Bend Heritage Foundation</v>
      </c>
      <c r="AV1124">
        <f>_xlfn.XLOOKUP(AO1124,Enrollees!A:A,Enrollees!F:F)</f>
        <v>5303464233</v>
      </c>
      <c r="AW1124" s="7">
        <f t="shared" si="17"/>
        <v>5.45</v>
      </c>
    </row>
    <row r="1125" spans="1:49" x14ac:dyDescent="0.2">
      <c r="A1125" t="s">
        <v>3744</v>
      </c>
      <c r="B1125" s="1">
        <v>44616.921979166669</v>
      </c>
      <c r="C1125" s="10">
        <v>44616</v>
      </c>
      <c r="D1125" t="s">
        <v>178</v>
      </c>
      <c r="E1125" s="2">
        <v>44616</v>
      </c>
      <c r="F1125" t="s">
        <v>515</v>
      </c>
      <c r="G1125" s="2">
        <v>44616</v>
      </c>
      <c r="H1125" t="s">
        <v>890</v>
      </c>
      <c r="I1125" s="2">
        <v>44616</v>
      </c>
      <c r="J1125" t="s">
        <v>815</v>
      </c>
      <c r="K1125" t="s">
        <v>742</v>
      </c>
      <c r="L1125" t="s">
        <v>560</v>
      </c>
      <c r="M1125" t="s">
        <v>561</v>
      </c>
      <c r="N1125" t="s">
        <v>562</v>
      </c>
      <c r="O1125" t="s">
        <v>43</v>
      </c>
      <c r="P1125" t="s">
        <v>44</v>
      </c>
      <c r="Q1125" t="s">
        <v>45</v>
      </c>
      <c r="R1125" t="s">
        <v>43</v>
      </c>
      <c r="S1125" t="s">
        <v>43</v>
      </c>
      <c r="T1125" t="s">
        <v>43</v>
      </c>
      <c r="U1125" t="s">
        <v>43</v>
      </c>
      <c r="V1125" t="s">
        <v>43</v>
      </c>
      <c r="W1125" t="s">
        <v>43</v>
      </c>
      <c r="X1125" t="s">
        <v>43</v>
      </c>
      <c r="Y1125" t="s">
        <v>757</v>
      </c>
      <c r="Z1125" t="s">
        <v>43</v>
      </c>
      <c r="AA1125" t="s">
        <v>47</v>
      </c>
      <c r="AB1125" t="s">
        <v>48</v>
      </c>
      <c r="AC1125">
        <v>13.41</v>
      </c>
      <c r="AD1125" t="s">
        <v>43</v>
      </c>
      <c r="AE1125" t="s">
        <v>43</v>
      </c>
      <c r="AF1125">
        <v>13.41</v>
      </c>
      <c r="AG1125" t="s">
        <v>49</v>
      </c>
      <c r="AH1125">
        <v>13.41</v>
      </c>
      <c r="AI1125" t="s">
        <v>43</v>
      </c>
      <c r="AJ1125" t="s">
        <v>43</v>
      </c>
      <c r="AK1125">
        <v>13.41</v>
      </c>
      <c r="AL1125">
        <v>0</v>
      </c>
      <c r="AM1125" t="s">
        <v>1661</v>
      </c>
      <c r="AN1125" t="s">
        <v>43</v>
      </c>
      <c r="AO1125" t="s">
        <v>1358</v>
      </c>
      <c r="AP1125" t="s">
        <v>43</v>
      </c>
      <c r="AQ1125" t="s">
        <v>43</v>
      </c>
      <c r="AR1125" t="s">
        <v>3379</v>
      </c>
      <c r="AS1125" t="s">
        <v>43</v>
      </c>
      <c r="AT1125" t="str">
        <f>_xlfn.XLOOKUP(AO1125,Enrollees!A:A,Enrollees!E:E)</f>
        <v>Nilda Valenzuela</v>
      </c>
      <c r="AU1125" t="str">
        <f>_xlfn.XLOOKUP(AO1125,Enrollees!A:A,Enrollees!C:C)</f>
        <v>La Casa de Amistad</v>
      </c>
      <c r="AV1125">
        <f>_xlfn.XLOOKUP(AO1125,Enrollees!A:A,Enrollees!F:F)</f>
        <v>5742176535</v>
      </c>
      <c r="AW1125" s="7">
        <f t="shared" si="17"/>
        <v>13.41</v>
      </c>
    </row>
    <row r="1126" spans="1:49" x14ac:dyDescent="0.2">
      <c r="A1126" t="s">
        <v>3745</v>
      </c>
      <c r="B1126" s="1">
        <v>44617.002858796295</v>
      </c>
      <c r="C1126" s="10">
        <v>44616</v>
      </c>
      <c r="D1126" t="s">
        <v>130</v>
      </c>
      <c r="E1126" s="2">
        <v>44616</v>
      </c>
      <c r="F1126" t="s">
        <v>131</v>
      </c>
      <c r="G1126" s="2">
        <v>44617</v>
      </c>
      <c r="H1126" t="s">
        <v>2229</v>
      </c>
      <c r="I1126" s="2">
        <v>44616</v>
      </c>
      <c r="J1126" t="s">
        <v>2230</v>
      </c>
      <c r="K1126" t="s">
        <v>742</v>
      </c>
      <c r="L1126" t="s">
        <v>560</v>
      </c>
      <c r="M1126" t="s">
        <v>561</v>
      </c>
      <c r="N1126" t="s">
        <v>562</v>
      </c>
      <c r="O1126" t="s">
        <v>43</v>
      </c>
      <c r="P1126" t="s">
        <v>44</v>
      </c>
      <c r="Q1126" t="s">
        <v>45</v>
      </c>
      <c r="R1126" t="s">
        <v>43</v>
      </c>
      <c r="S1126" t="s">
        <v>43</v>
      </c>
      <c r="T1126" t="s">
        <v>43</v>
      </c>
      <c r="U1126" t="s">
        <v>43</v>
      </c>
      <c r="V1126" t="s">
        <v>43</v>
      </c>
      <c r="W1126" t="s">
        <v>43</v>
      </c>
      <c r="X1126" t="s">
        <v>43</v>
      </c>
      <c r="Y1126" t="s">
        <v>757</v>
      </c>
      <c r="Z1126" t="s">
        <v>43</v>
      </c>
      <c r="AA1126" t="s">
        <v>47</v>
      </c>
      <c r="AB1126" t="s">
        <v>48</v>
      </c>
      <c r="AC1126">
        <v>8.08</v>
      </c>
      <c r="AD1126" t="s">
        <v>43</v>
      </c>
      <c r="AE1126" t="s">
        <v>43</v>
      </c>
      <c r="AF1126">
        <v>8.08</v>
      </c>
      <c r="AG1126" t="s">
        <v>49</v>
      </c>
      <c r="AH1126">
        <v>8.08</v>
      </c>
      <c r="AI1126" t="s">
        <v>43</v>
      </c>
      <c r="AJ1126" t="s">
        <v>43</v>
      </c>
      <c r="AK1126">
        <v>8.08</v>
      </c>
      <c r="AL1126">
        <v>0</v>
      </c>
      <c r="AM1126" t="s">
        <v>2647</v>
      </c>
      <c r="AN1126" t="s">
        <v>43</v>
      </c>
      <c r="AO1126" t="s">
        <v>1225</v>
      </c>
      <c r="AP1126" t="s">
        <v>43</v>
      </c>
      <c r="AQ1126" t="s">
        <v>43</v>
      </c>
      <c r="AR1126" t="s">
        <v>3385</v>
      </c>
      <c r="AS1126" t="s">
        <v>43</v>
      </c>
      <c r="AT1126" t="str">
        <f>_xlfn.XLOOKUP(AO1126,Enrollees!A:A,Enrollees!E:E)</f>
        <v>Mikaela Foster</v>
      </c>
      <c r="AU1126" t="str">
        <f>_xlfn.XLOOKUP(AO1126,Enrollees!A:A,Enrollees!C:C)</f>
        <v>South Bend Heritage Foundation</v>
      </c>
      <c r="AV1126">
        <f>_xlfn.XLOOKUP(AO1126,Enrollees!A:A,Enrollees!F:F)</f>
        <v>2602674766</v>
      </c>
      <c r="AW1126" s="7">
        <f t="shared" si="17"/>
        <v>8.08</v>
      </c>
    </row>
    <row r="1127" spans="1:49" x14ac:dyDescent="0.2">
      <c r="A1127" t="s">
        <v>3746</v>
      </c>
      <c r="B1127" s="1">
        <v>44617.574108796296</v>
      </c>
      <c r="C1127" s="10">
        <v>44617</v>
      </c>
      <c r="D1127" t="s">
        <v>305</v>
      </c>
      <c r="E1127" s="2">
        <v>44617</v>
      </c>
      <c r="F1127" t="s">
        <v>1781</v>
      </c>
      <c r="G1127" s="2">
        <v>44617</v>
      </c>
      <c r="H1127" t="s">
        <v>582</v>
      </c>
      <c r="I1127" s="2">
        <v>44617</v>
      </c>
      <c r="J1127" t="s">
        <v>2153</v>
      </c>
      <c r="K1127" t="s">
        <v>742</v>
      </c>
      <c r="L1127" t="s">
        <v>560</v>
      </c>
      <c r="M1127" t="s">
        <v>561</v>
      </c>
      <c r="N1127" t="s">
        <v>562</v>
      </c>
      <c r="O1127" t="s">
        <v>43</v>
      </c>
      <c r="P1127" t="s">
        <v>44</v>
      </c>
      <c r="Q1127" t="s">
        <v>45</v>
      </c>
      <c r="R1127" t="s">
        <v>43</v>
      </c>
      <c r="S1127" t="s">
        <v>43</v>
      </c>
      <c r="T1127" t="s">
        <v>43</v>
      </c>
      <c r="U1127" t="s">
        <v>43</v>
      </c>
      <c r="V1127" t="s">
        <v>43</v>
      </c>
      <c r="W1127" t="s">
        <v>43</v>
      </c>
      <c r="X1127" t="s">
        <v>43</v>
      </c>
      <c r="Y1127" t="s">
        <v>757</v>
      </c>
      <c r="Z1127" t="s">
        <v>43</v>
      </c>
      <c r="AA1127" t="s">
        <v>47</v>
      </c>
      <c r="AB1127" t="s">
        <v>48</v>
      </c>
      <c r="AC1127">
        <v>25.2</v>
      </c>
      <c r="AD1127" t="s">
        <v>43</v>
      </c>
      <c r="AE1127" t="s">
        <v>43</v>
      </c>
      <c r="AF1127">
        <v>25.2</v>
      </c>
      <c r="AG1127" t="s">
        <v>49</v>
      </c>
      <c r="AH1127">
        <v>25.2</v>
      </c>
      <c r="AI1127" t="s">
        <v>43</v>
      </c>
      <c r="AJ1127" t="s">
        <v>43</v>
      </c>
      <c r="AK1127">
        <v>25.2</v>
      </c>
      <c r="AL1127">
        <v>0</v>
      </c>
      <c r="AM1127" t="s">
        <v>1661</v>
      </c>
      <c r="AN1127" t="s">
        <v>43</v>
      </c>
      <c r="AO1127" t="s">
        <v>1330</v>
      </c>
      <c r="AP1127" t="s">
        <v>43</v>
      </c>
      <c r="AQ1127" t="s">
        <v>43</v>
      </c>
      <c r="AR1127" t="s">
        <v>3379</v>
      </c>
      <c r="AS1127" t="s">
        <v>43</v>
      </c>
      <c r="AT1127" t="str">
        <f>_xlfn.XLOOKUP(AO1127,Enrollees!A:A,Enrollees!E:E)</f>
        <v>Jenifer Narvaez Melo</v>
      </c>
      <c r="AU1127" t="str">
        <f>_xlfn.XLOOKUP(AO1127,Enrollees!A:A,Enrollees!C:C)</f>
        <v>La Casa de Amistad</v>
      </c>
      <c r="AV1127">
        <f>_xlfn.XLOOKUP(AO1127,Enrollees!A:A,Enrollees!F:F)</f>
        <v>3179863336</v>
      </c>
      <c r="AW1127" s="7">
        <f t="shared" si="17"/>
        <v>25.2</v>
      </c>
    </row>
    <row r="1128" spans="1:49" x14ac:dyDescent="0.2">
      <c r="A1128" t="s">
        <v>3747</v>
      </c>
      <c r="B1128" s="1">
        <v>44617.615023148152</v>
      </c>
      <c r="C1128" s="10">
        <v>44617</v>
      </c>
      <c r="D1128" t="s">
        <v>1729</v>
      </c>
      <c r="E1128" s="2">
        <v>44617</v>
      </c>
      <c r="F1128" t="s">
        <v>2036</v>
      </c>
      <c r="G1128" s="2">
        <v>44617</v>
      </c>
      <c r="H1128" t="s">
        <v>664</v>
      </c>
      <c r="I1128" s="2">
        <v>44617</v>
      </c>
      <c r="J1128" t="s">
        <v>3748</v>
      </c>
      <c r="K1128" t="s">
        <v>742</v>
      </c>
      <c r="L1128" t="s">
        <v>560</v>
      </c>
      <c r="M1128" t="s">
        <v>561</v>
      </c>
      <c r="N1128" t="s">
        <v>562</v>
      </c>
      <c r="O1128" t="s">
        <v>43</v>
      </c>
      <c r="P1128" t="s">
        <v>44</v>
      </c>
      <c r="Q1128" t="s">
        <v>45</v>
      </c>
      <c r="R1128" t="s">
        <v>43</v>
      </c>
      <c r="S1128" t="s">
        <v>43</v>
      </c>
      <c r="T1128" t="s">
        <v>43</v>
      </c>
      <c r="U1128" t="s">
        <v>43</v>
      </c>
      <c r="V1128" t="s">
        <v>43</v>
      </c>
      <c r="W1128" t="s">
        <v>43</v>
      </c>
      <c r="X1128" t="s">
        <v>43</v>
      </c>
      <c r="Y1128" t="s">
        <v>757</v>
      </c>
      <c r="Z1128" t="s">
        <v>43</v>
      </c>
      <c r="AA1128" t="s">
        <v>47</v>
      </c>
      <c r="AB1128" t="s">
        <v>48</v>
      </c>
      <c r="AC1128">
        <v>15.58</v>
      </c>
      <c r="AD1128" t="s">
        <v>43</v>
      </c>
      <c r="AE1128" t="s">
        <v>43</v>
      </c>
      <c r="AF1128">
        <v>15.58</v>
      </c>
      <c r="AG1128" t="s">
        <v>49</v>
      </c>
      <c r="AH1128">
        <v>15.58</v>
      </c>
      <c r="AI1128" t="s">
        <v>43</v>
      </c>
      <c r="AJ1128" t="s">
        <v>43</v>
      </c>
      <c r="AK1128">
        <v>15.58</v>
      </c>
      <c r="AL1128">
        <v>0</v>
      </c>
      <c r="AM1128" t="s">
        <v>2666</v>
      </c>
      <c r="AN1128" t="s">
        <v>43</v>
      </c>
      <c r="AO1128" t="s">
        <v>1128</v>
      </c>
      <c r="AP1128" t="s">
        <v>43</v>
      </c>
      <c r="AQ1128" t="s">
        <v>43</v>
      </c>
      <c r="AR1128" s="3" t="s">
        <v>3416</v>
      </c>
      <c r="AS1128" t="s">
        <v>43</v>
      </c>
      <c r="AT1128" t="str">
        <f>_xlfn.XLOOKUP(AO1128,Enrollees!A:A,Enrollees!E:E)</f>
        <v>Richard Tingley</v>
      </c>
      <c r="AU1128" t="str">
        <f>_xlfn.XLOOKUP(AO1128,Enrollees!A:A,Enrollees!C:C)</f>
        <v>REAL Services</v>
      </c>
      <c r="AV1128">
        <f>_xlfn.XLOOKUP(AO1128,Enrollees!A:A,Enrollees!F:F)</f>
        <v>5749995613</v>
      </c>
      <c r="AW1128" s="7">
        <f t="shared" si="17"/>
        <v>15.58</v>
      </c>
    </row>
    <row r="1129" spans="1:49" x14ac:dyDescent="0.2">
      <c r="A1129" t="s">
        <v>3749</v>
      </c>
      <c r="B1129" s="1">
        <v>44617.629583333335</v>
      </c>
      <c r="C1129" s="10">
        <v>44617</v>
      </c>
      <c r="D1129" t="s">
        <v>395</v>
      </c>
      <c r="E1129" s="2">
        <v>44617</v>
      </c>
      <c r="F1129" t="s">
        <v>871</v>
      </c>
      <c r="G1129" s="2">
        <v>44617</v>
      </c>
      <c r="H1129" t="s">
        <v>696</v>
      </c>
      <c r="I1129" s="2">
        <v>44617</v>
      </c>
      <c r="J1129" t="s">
        <v>1877</v>
      </c>
      <c r="K1129" t="s">
        <v>742</v>
      </c>
      <c r="L1129" t="s">
        <v>560</v>
      </c>
      <c r="M1129" t="s">
        <v>561</v>
      </c>
      <c r="N1129" t="s">
        <v>562</v>
      </c>
      <c r="O1129" t="s">
        <v>43</v>
      </c>
      <c r="P1129" t="s">
        <v>44</v>
      </c>
      <c r="Q1129" t="s">
        <v>45</v>
      </c>
      <c r="R1129" t="s">
        <v>43</v>
      </c>
      <c r="S1129" t="s">
        <v>43</v>
      </c>
      <c r="T1129" t="s">
        <v>43</v>
      </c>
      <c r="U1129" t="s">
        <v>43</v>
      </c>
      <c r="V1129" t="s">
        <v>43</v>
      </c>
      <c r="W1129" t="s">
        <v>43</v>
      </c>
      <c r="X1129" t="s">
        <v>43</v>
      </c>
      <c r="Y1129" t="s">
        <v>757</v>
      </c>
      <c r="Z1129" t="s">
        <v>43</v>
      </c>
      <c r="AA1129" t="s">
        <v>47</v>
      </c>
      <c r="AB1129" t="s">
        <v>48</v>
      </c>
      <c r="AC1129">
        <v>16.89</v>
      </c>
      <c r="AD1129" t="s">
        <v>43</v>
      </c>
      <c r="AE1129" t="s">
        <v>43</v>
      </c>
      <c r="AF1129">
        <v>16.89</v>
      </c>
      <c r="AG1129" t="s">
        <v>49</v>
      </c>
      <c r="AH1129">
        <v>16.89</v>
      </c>
      <c r="AI1129" t="s">
        <v>43</v>
      </c>
      <c r="AJ1129" t="s">
        <v>43</v>
      </c>
      <c r="AK1129">
        <v>16.89</v>
      </c>
      <c r="AL1129">
        <v>0</v>
      </c>
      <c r="AM1129" t="s">
        <v>1661</v>
      </c>
      <c r="AN1129" t="s">
        <v>43</v>
      </c>
      <c r="AO1129" t="s">
        <v>1330</v>
      </c>
      <c r="AP1129" t="s">
        <v>43</v>
      </c>
      <c r="AQ1129" t="s">
        <v>43</v>
      </c>
      <c r="AR1129" t="s">
        <v>3379</v>
      </c>
      <c r="AS1129" t="s">
        <v>43</v>
      </c>
      <c r="AT1129" t="str">
        <f>_xlfn.XLOOKUP(AO1129,Enrollees!A:A,Enrollees!E:E)</f>
        <v>Jenifer Narvaez Melo</v>
      </c>
      <c r="AU1129" t="str">
        <f>_xlfn.XLOOKUP(AO1129,Enrollees!A:A,Enrollees!C:C)</f>
        <v>La Casa de Amistad</v>
      </c>
      <c r="AV1129">
        <f>_xlfn.XLOOKUP(AO1129,Enrollees!A:A,Enrollees!F:F)</f>
        <v>3179863336</v>
      </c>
      <c r="AW1129" s="7">
        <f t="shared" si="17"/>
        <v>16.89</v>
      </c>
    </row>
    <row r="1130" spans="1:49" x14ac:dyDescent="0.2">
      <c r="A1130" t="s">
        <v>3750</v>
      </c>
      <c r="B1130" s="1">
        <v>44617.687685185185</v>
      </c>
      <c r="C1130" s="10">
        <v>44617</v>
      </c>
      <c r="D1130" t="s">
        <v>1633</v>
      </c>
      <c r="E1130" s="2">
        <v>44617</v>
      </c>
      <c r="F1130" t="s">
        <v>1634</v>
      </c>
      <c r="G1130" s="2">
        <v>44617</v>
      </c>
      <c r="H1130" t="s">
        <v>1699</v>
      </c>
      <c r="I1130" s="2">
        <v>44617</v>
      </c>
      <c r="J1130" t="s">
        <v>138</v>
      </c>
      <c r="K1130" t="s">
        <v>742</v>
      </c>
      <c r="L1130" t="s">
        <v>560</v>
      </c>
      <c r="M1130" t="s">
        <v>561</v>
      </c>
      <c r="N1130" t="s">
        <v>562</v>
      </c>
      <c r="O1130" t="s">
        <v>43</v>
      </c>
      <c r="P1130" t="s">
        <v>44</v>
      </c>
      <c r="Q1130" t="s">
        <v>45</v>
      </c>
      <c r="R1130" t="s">
        <v>43</v>
      </c>
      <c r="S1130" t="s">
        <v>43</v>
      </c>
      <c r="T1130" t="s">
        <v>43</v>
      </c>
      <c r="U1130" t="s">
        <v>43</v>
      </c>
      <c r="V1130" t="s">
        <v>43</v>
      </c>
      <c r="W1130" t="s">
        <v>43</v>
      </c>
      <c r="X1130" t="s">
        <v>43</v>
      </c>
      <c r="Y1130" t="s">
        <v>757</v>
      </c>
      <c r="Z1130" t="s">
        <v>43</v>
      </c>
      <c r="AA1130" t="s">
        <v>47</v>
      </c>
      <c r="AB1130" t="s">
        <v>48</v>
      </c>
      <c r="AC1130">
        <v>6.93</v>
      </c>
      <c r="AD1130" t="s">
        <v>43</v>
      </c>
      <c r="AE1130" t="s">
        <v>43</v>
      </c>
      <c r="AF1130">
        <v>6.93</v>
      </c>
      <c r="AG1130" t="s">
        <v>49</v>
      </c>
      <c r="AH1130">
        <v>6.93</v>
      </c>
      <c r="AI1130" t="s">
        <v>43</v>
      </c>
      <c r="AJ1130" t="s">
        <v>43</v>
      </c>
      <c r="AK1130">
        <v>6.93</v>
      </c>
      <c r="AL1130">
        <v>0</v>
      </c>
      <c r="AM1130" t="s">
        <v>2689</v>
      </c>
      <c r="AN1130" t="s">
        <v>43</v>
      </c>
      <c r="AO1130" t="s">
        <v>1418</v>
      </c>
      <c r="AP1130" t="s">
        <v>43</v>
      </c>
      <c r="AQ1130" t="s">
        <v>43</v>
      </c>
      <c r="AR1130" t="s">
        <v>3486</v>
      </c>
      <c r="AS1130" t="s">
        <v>43</v>
      </c>
      <c r="AT1130" t="str">
        <f>_xlfn.XLOOKUP(AO1130,Enrollees!A:A,Enrollees!E:E)</f>
        <v>Marquitta Napper</v>
      </c>
      <c r="AU1130" t="str">
        <f>_xlfn.XLOOKUP(AO1130,Enrollees!A:A,Enrollees!C:C)</f>
        <v>YWCA North Central Indiana</v>
      </c>
      <c r="AV1130">
        <f>_xlfn.XLOOKUP(AO1130,Enrollees!A:A,Enrollees!F:F)</f>
        <v>5743023804</v>
      </c>
      <c r="AW1130" s="7">
        <f t="shared" si="17"/>
        <v>6.93</v>
      </c>
    </row>
    <row r="1131" spans="1:49" x14ac:dyDescent="0.2">
      <c r="A1131" t="s">
        <v>3751</v>
      </c>
      <c r="B1131" s="1">
        <v>44617.697199074071</v>
      </c>
      <c r="C1131" s="10">
        <v>44617</v>
      </c>
      <c r="D1131" t="s">
        <v>1633</v>
      </c>
      <c r="E1131" s="2">
        <v>44617</v>
      </c>
      <c r="F1131" t="s">
        <v>1634</v>
      </c>
      <c r="G1131" s="2">
        <v>44617</v>
      </c>
      <c r="H1131" t="s">
        <v>1667</v>
      </c>
      <c r="I1131" s="2">
        <v>44617</v>
      </c>
      <c r="J1131" t="s">
        <v>3752</v>
      </c>
      <c r="K1131" t="s">
        <v>742</v>
      </c>
      <c r="L1131" t="s">
        <v>560</v>
      </c>
      <c r="M1131" t="s">
        <v>561</v>
      </c>
      <c r="N1131" t="s">
        <v>562</v>
      </c>
      <c r="O1131" t="s">
        <v>43</v>
      </c>
      <c r="P1131" t="s">
        <v>44</v>
      </c>
      <c r="Q1131" t="s">
        <v>45</v>
      </c>
      <c r="R1131" t="s">
        <v>43</v>
      </c>
      <c r="S1131" t="s">
        <v>43</v>
      </c>
      <c r="T1131" t="s">
        <v>43</v>
      </c>
      <c r="U1131" t="s">
        <v>43</v>
      </c>
      <c r="V1131" t="s">
        <v>43</v>
      </c>
      <c r="W1131" t="s">
        <v>43</v>
      </c>
      <c r="X1131" t="s">
        <v>43</v>
      </c>
      <c r="Y1131" t="s">
        <v>757</v>
      </c>
      <c r="Z1131" t="s">
        <v>43</v>
      </c>
      <c r="AA1131" t="s">
        <v>47</v>
      </c>
      <c r="AB1131" t="s">
        <v>48</v>
      </c>
      <c r="AC1131">
        <v>15.57</v>
      </c>
      <c r="AD1131" t="s">
        <v>43</v>
      </c>
      <c r="AE1131" t="s">
        <v>43</v>
      </c>
      <c r="AF1131">
        <v>15.57</v>
      </c>
      <c r="AG1131" t="s">
        <v>49</v>
      </c>
      <c r="AH1131">
        <v>15.57</v>
      </c>
      <c r="AI1131" t="s">
        <v>43</v>
      </c>
      <c r="AJ1131" t="s">
        <v>43</v>
      </c>
      <c r="AK1131">
        <v>15.57</v>
      </c>
      <c r="AL1131">
        <v>0</v>
      </c>
      <c r="AM1131" t="s">
        <v>2666</v>
      </c>
      <c r="AN1131" t="s">
        <v>43</v>
      </c>
      <c r="AO1131" t="s">
        <v>1128</v>
      </c>
      <c r="AP1131" t="s">
        <v>43</v>
      </c>
      <c r="AQ1131" t="s">
        <v>43</v>
      </c>
      <c r="AR1131" s="3" t="s">
        <v>3416</v>
      </c>
      <c r="AS1131" t="s">
        <v>43</v>
      </c>
      <c r="AT1131" t="str">
        <f>_xlfn.XLOOKUP(AO1131,Enrollees!A:A,Enrollees!E:E)</f>
        <v>Richard Tingley</v>
      </c>
      <c r="AU1131" t="str">
        <f>_xlfn.XLOOKUP(AO1131,Enrollees!A:A,Enrollees!C:C)</f>
        <v>REAL Services</v>
      </c>
      <c r="AV1131">
        <f>_xlfn.XLOOKUP(AO1131,Enrollees!A:A,Enrollees!F:F)</f>
        <v>5749995613</v>
      </c>
      <c r="AW1131" s="7">
        <f t="shared" si="17"/>
        <v>15.57</v>
      </c>
    </row>
    <row r="1132" spans="1:49" x14ac:dyDescent="0.2">
      <c r="A1132" t="s">
        <v>3753</v>
      </c>
      <c r="B1132" s="1">
        <v>44617.736203703702</v>
      </c>
      <c r="C1132" s="10">
        <v>44617</v>
      </c>
      <c r="D1132" t="s">
        <v>258</v>
      </c>
      <c r="E1132" s="2">
        <v>44617</v>
      </c>
      <c r="F1132" t="s">
        <v>615</v>
      </c>
      <c r="G1132" s="2">
        <v>44617</v>
      </c>
      <c r="H1132" t="s">
        <v>667</v>
      </c>
      <c r="I1132" s="2">
        <v>44617</v>
      </c>
      <c r="J1132" t="s">
        <v>750</v>
      </c>
      <c r="K1132" t="s">
        <v>742</v>
      </c>
      <c r="L1132" t="s">
        <v>560</v>
      </c>
      <c r="M1132" t="s">
        <v>561</v>
      </c>
      <c r="N1132" t="s">
        <v>562</v>
      </c>
      <c r="O1132" t="s">
        <v>43</v>
      </c>
      <c r="P1132" t="s">
        <v>44</v>
      </c>
      <c r="Q1132" t="s">
        <v>45</v>
      </c>
      <c r="R1132" t="s">
        <v>43</v>
      </c>
      <c r="S1132" t="s">
        <v>43</v>
      </c>
      <c r="T1132" t="s">
        <v>43</v>
      </c>
      <c r="U1132" t="s">
        <v>43</v>
      </c>
      <c r="V1132" t="s">
        <v>43</v>
      </c>
      <c r="W1132" t="s">
        <v>43</v>
      </c>
      <c r="X1132" t="s">
        <v>43</v>
      </c>
      <c r="Y1132" t="s">
        <v>757</v>
      </c>
      <c r="Z1132" t="s">
        <v>43</v>
      </c>
      <c r="AA1132" t="s">
        <v>47</v>
      </c>
      <c r="AB1132" t="s">
        <v>48</v>
      </c>
      <c r="AC1132">
        <v>14.83</v>
      </c>
      <c r="AD1132" t="s">
        <v>43</v>
      </c>
      <c r="AE1132" t="s">
        <v>43</v>
      </c>
      <c r="AF1132">
        <v>14.83</v>
      </c>
      <c r="AG1132" t="s">
        <v>49</v>
      </c>
      <c r="AH1132">
        <v>14.83</v>
      </c>
      <c r="AI1132" t="s">
        <v>43</v>
      </c>
      <c r="AJ1132" t="s">
        <v>43</v>
      </c>
      <c r="AK1132">
        <v>14.83</v>
      </c>
      <c r="AL1132">
        <v>0</v>
      </c>
      <c r="AM1132" t="s">
        <v>2689</v>
      </c>
      <c r="AN1132" t="s">
        <v>43</v>
      </c>
      <c r="AO1132" t="s">
        <v>1418</v>
      </c>
      <c r="AP1132" t="s">
        <v>43</v>
      </c>
      <c r="AQ1132" t="s">
        <v>43</v>
      </c>
      <c r="AR1132" t="s">
        <v>3486</v>
      </c>
      <c r="AS1132" t="s">
        <v>43</v>
      </c>
      <c r="AT1132" t="str">
        <f>_xlfn.XLOOKUP(AO1132,Enrollees!A:A,Enrollees!E:E)</f>
        <v>Marquitta Napper</v>
      </c>
      <c r="AU1132" t="str">
        <f>_xlfn.XLOOKUP(AO1132,Enrollees!A:A,Enrollees!C:C)</f>
        <v>YWCA North Central Indiana</v>
      </c>
      <c r="AV1132">
        <f>_xlfn.XLOOKUP(AO1132,Enrollees!A:A,Enrollees!F:F)</f>
        <v>5743023804</v>
      </c>
      <c r="AW1132" s="7">
        <f t="shared" si="17"/>
        <v>14.83</v>
      </c>
    </row>
    <row r="1133" spans="1:49" x14ac:dyDescent="0.2">
      <c r="A1133" t="s">
        <v>3754</v>
      </c>
      <c r="B1133" s="1">
        <v>44617.764641203707</v>
      </c>
      <c r="C1133" s="10">
        <v>44617</v>
      </c>
      <c r="D1133" t="s">
        <v>1777</v>
      </c>
      <c r="E1133" s="2">
        <v>44617</v>
      </c>
      <c r="F1133" t="s">
        <v>244</v>
      </c>
      <c r="G1133" s="2">
        <v>44617</v>
      </c>
      <c r="H1133" t="s">
        <v>506</v>
      </c>
      <c r="I1133" s="2">
        <v>44617</v>
      </c>
      <c r="J1133" t="s">
        <v>1589</v>
      </c>
      <c r="K1133" t="s">
        <v>742</v>
      </c>
      <c r="L1133" t="s">
        <v>560</v>
      </c>
      <c r="M1133" t="s">
        <v>561</v>
      </c>
      <c r="N1133" t="s">
        <v>562</v>
      </c>
      <c r="O1133" t="s">
        <v>43</v>
      </c>
      <c r="P1133" t="s">
        <v>44</v>
      </c>
      <c r="Q1133" t="s">
        <v>45</v>
      </c>
      <c r="R1133" t="s">
        <v>43</v>
      </c>
      <c r="S1133" t="s">
        <v>43</v>
      </c>
      <c r="T1133" t="s">
        <v>43</v>
      </c>
      <c r="U1133" t="s">
        <v>43</v>
      </c>
      <c r="V1133" t="s">
        <v>43</v>
      </c>
      <c r="W1133" t="s">
        <v>43</v>
      </c>
      <c r="X1133" t="s">
        <v>43</v>
      </c>
      <c r="Y1133" t="s">
        <v>757</v>
      </c>
      <c r="Z1133" t="s">
        <v>43</v>
      </c>
      <c r="AA1133" t="s">
        <v>47</v>
      </c>
      <c r="AB1133" t="s">
        <v>48</v>
      </c>
      <c r="AC1133">
        <v>13.86</v>
      </c>
      <c r="AD1133" t="s">
        <v>43</v>
      </c>
      <c r="AE1133" t="s">
        <v>43</v>
      </c>
      <c r="AF1133">
        <v>13.86</v>
      </c>
      <c r="AG1133" t="s">
        <v>49</v>
      </c>
      <c r="AH1133">
        <v>13.86</v>
      </c>
      <c r="AI1133" t="s">
        <v>43</v>
      </c>
      <c r="AJ1133" t="s">
        <v>43</v>
      </c>
      <c r="AK1133">
        <v>13.86</v>
      </c>
      <c r="AL1133">
        <v>0</v>
      </c>
      <c r="AM1133" t="s">
        <v>1661</v>
      </c>
      <c r="AN1133" t="s">
        <v>43</v>
      </c>
      <c r="AO1133" t="s">
        <v>1390</v>
      </c>
      <c r="AP1133" t="s">
        <v>43</v>
      </c>
      <c r="AQ1133" t="s">
        <v>43</v>
      </c>
      <c r="AR1133" t="s">
        <v>3379</v>
      </c>
      <c r="AS1133" t="s">
        <v>43</v>
      </c>
      <c r="AT1133" t="str">
        <f>_xlfn.XLOOKUP(AO1133,Enrollees!A:A,Enrollees!E:E)</f>
        <v>Imrie Bird</v>
      </c>
      <c r="AU1133" t="str">
        <f>_xlfn.XLOOKUP(AO1133,Enrollees!A:A,Enrollees!C:C)</f>
        <v>La Casa de Amistad</v>
      </c>
      <c r="AV1133">
        <f>_xlfn.XLOOKUP(AO1133,Enrollees!A:A,Enrollees!F:F)</f>
        <v>5743153391</v>
      </c>
      <c r="AW1133" s="7">
        <f t="shared" si="17"/>
        <v>13.86</v>
      </c>
    </row>
    <row r="1134" spans="1:49" x14ac:dyDescent="0.2">
      <c r="A1134" t="s">
        <v>3755</v>
      </c>
      <c r="B1134" s="1">
        <v>44617.802187499998</v>
      </c>
      <c r="C1134" s="10">
        <v>44617</v>
      </c>
      <c r="D1134" t="s">
        <v>65</v>
      </c>
      <c r="E1134" s="2">
        <v>44617</v>
      </c>
      <c r="F1134" t="s">
        <v>66</v>
      </c>
      <c r="G1134" s="2">
        <v>44617</v>
      </c>
      <c r="H1134" t="s">
        <v>1776</v>
      </c>
      <c r="I1134" s="2">
        <v>44617</v>
      </c>
      <c r="J1134" t="s">
        <v>121</v>
      </c>
      <c r="K1134" t="s">
        <v>742</v>
      </c>
      <c r="L1134" t="s">
        <v>560</v>
      </c>
      <c r="M1134" t="s">
        <v>561</v>
      </c>
      <c r="N1134" t="s">
        <v>562</v>
      </c>
      <c r="O1134" t="s">
        <v>43</v>
      </c>
      <c r="P1134" t="s">
        <v>44</v>
      </c>
      <c r="Q1134" t="s">
        <v>45</v>
      </c>
      <c r="R1134" t="s">
        <v>43</v>
      </c>
      <c r="S1134" t="s">
        <v>43</v>
      </c>
      <c r="T1134" t="s">
        <v>43</v>
      </c>
      <c r="U1134" t="s">
        <v>43</v>
      </c>
      <c r="V1134" t="s">
        <v>43</v>
      </c>
      <c r="W1134" t="s">
        <v>43</v>
      </c>
      <c r="X1134" t="s">
        <v>43</v>
      </c>
      <c r="Y1134" t="s">
        <v>757</v>
      </c>
      <c r="Z1134" t="s">
        <v>43</v>
      </c>
      <c r="AA1134" t="s">
        <v>47</v>
      </c>
      <c r="AB1134" t="s">
        <v>48</v>
      </c>
      <c r="AC1134">
        <v>18.3</v>
      </c>
      <c r="AD1134" t="s">
        <v>43</v>
      </c>
      <c r="AE1134" t="s">
        <v>43</v>
      </c>
      <c r="AF1134">
        <v>18.3</v>
      </c>
      <c r="AG1134" t="s">
        <v>49</v>
      </c>
      <c r="AH1134">
        <v>18.3</v>
      </c>
      <c r="AI1134" t="s">
        <v>43</v>
      </c>
      <c r="AJ1134" t="s">
        <v>43</v>
      </c>
      <c r="AK1134">
        <v>18.3</v>
      </c>
      <c r="AL1134">
        <v>0</v>
      </c>
      <c r="AM1134" t="s">
        <v>1661</v>
      </c>
      <c r="AN1134" t="s">
        <v>43</v>
      </c>
      <c r="AO1134" t="s">
        <v>1337</v>
      </c>
      <c r="AP1134" t="s">
        <v>43</v>
      </c>
      <c r="AQ1134" t="s">
        <v>43</v>
      </c>
      <c r="AR1134" t="s">
        <v>3379</v>
      </c>
      <c r="AS1134" t="s">
        <v>43</v>
      </c>
      <c r="AT1134" t="str">
        <f>_xlfn.XLOOKUP(AO1134,Enrollees!A:A,Enrollees!E:E)</f>
        <v>Mark Reeves</v>
      </c>
      <c r="AU1134" t="str">
        <f>_xlfn.XLOOKUP(AO1134,Enrollees!A:A,Enrollees!C:C)</f>
        <v>La Casa de Amistad</v>
      </c>
      <c r="AV1134">
        <f>_xlfn.XLOOKUP(AO1134,Enrollees!A:A,Enrollees!F:F)</f>
        <v>5743448941</v>
      </c>
      <c r="AW1134" s="7">
        <f t="shared" si="17"/>
        <v>18.3</v>
      </c>
    </row>
    <row r="1135" spans="1:49" x14ac:dyDescent="0.2">
      <c r="A1135" t="s">
        <v>3756</v>
      </c>
      <c r="B1135" s="1">
        <v>44617.902453703704</v>
      </c>
      <c r="C1135" s="10">
        <v>44617</v>
      </c>
      <c r="D1135" t="s">
        <v>367</v>
      </c>
      <c r="E1135" s="2">
        <v>44617</v>
      </c>
      <c r="F1135" t="s">
        <v>1633</v>
      </c>
      <c r="G1135" s="2">
        <v>44617</v>
      </c>
      <c r="H1135" t="s">
        <v>500</v>
      </c>
      <c r="I1135" s="2">
        <v>44617</v>
      </c>
      <c r="J1135" t="s">
        <v>692</v>
      </c>
      <c r="K1135" t="s">
        <v>742</v>
      </c>
      <c r="L1135" t="s">
        <v>560</v>
      </c>
      <c r="M1135" t="s">
        <v>561</v>
      </c>
      <c r="N1135" t="s">
        <v>562</v>
      </c>
      <c r="O1135" t="s">
        <v>43</v>
      </c>
      <c r="P1135" t="s">
        <v>44</v>
      </c>
      <c r="Q1135" t="s">
        <v>45</v>
      </c>
      <c r="R1135" t="s">
        <v>43</v>
      </c>
      <c r="S1135" t="s">
        <v>43</v>
      </c>
      <c r="T1135" t="s">
        <v>43</v>
      </c>
      <c r="U1135" t="s">
        <v>43</v>
      </c>
      <c r="V1135" t="s">
        <v>43</v>
      </c>
      <c r="W1135" t="s">
        <v>43</v>
      </c>
      <c r="X1135" t="s">
        <v>43</v>
      </c>
      <c r="Y1135" t="s">
        <v>757</v>
      </c>
      <c r="Z1135" t="s">
        <v>43</v>
      </c>
      <c r="AA1135" t="s">
        <v>47</v>
      </c>
      <c r="AB1135" t="s">
        <v>48</v>
      </c>
      <c r="AC1135">
        <v>14.23</v>
      </c>
      <c r="AD1135" t="s">
        <v>43</v>
      </c>
      <c r="AE1135" t="s">
        <v>43</v>
      </c>
      <c r="AF1135">
        <v>14.23</v>
      </c>
      <c r="AG1135" t="s">
        <v>49</v>
      </c>
      <c r="AH1135">
        <v>14.23</v>
      </c>
      <c r="AI1135" t="s">
        <v>43</v>
      </c>
      <c r="AJ1135" t="s">
        <v>43</v>
      </c>
      <c r="AK1135">
        <v>14.23</v>
      </c>
      <c r="AL1135">
        <v>0</v>
      </c>
      <c r="AM1135" t="s">
        <v>3367</v>
      </c>
      <c r="AN1135" t="s">
        <v>43</v>
      </c>
      <c r="AO1135" t="s">
        <v>1166</v>
      </c>
      <c r="AP1135" t="s">
        <v>43</v>
      </c>
      <c r="AQ1135" t="s">
        <v>43</v>
      </c>
      <c r="AR1135" t="s">
        <v>3402</v>
      </c>
      <c r="AS1135" t="s">
        <v>43</v>
      </c>
      <c r="AT1135" t="str">
        <f>_xlfn.XLOOKUP(AO1135,Enrollees!A:A,Enrollees!E:E)</f>
        <v>Adessa Kubley</v>
      </c>
      <c r="AU1135" t="str">
        <f>_xlfn.XLOOKUP(AO1135,Enrollees!A:A,Enrollees!C:C)</f>
        <v>Hope Ministries</v>
      </c>
      <c r="AV1135">
        <f>_xlfn.XLOOKUP(AO1135,Enrollees!A:A,Enrollees!F:F)</f>
        <v>5745148245</v>
      </c>
      <c r="AW1135" s="7">
        <f t="shared" si="17"/>
        <v>14.23</v>
      </c>
    </row>
    <row r="1136" spans="1:49" x14ac:dyDescent="0.2">
      <c r="A1136" t="s">
        <v>3757</v>
      </c>
      <c r="B1136" s="1">
        <v>44618.176504629628</v>
      </c>
      <c r="C1136" s="10">
        <v>44618</v>
      </c>
      <c r="D1136" t="s">
        <v>1648</v>
      </c>
      <c r="E1136" s="2">
        <v>44617</v>
      </c>
      <c r="F1136" t="s">
        <v>1649</v>
      </c>
      <c r="G1136" s="2">
        <v>44618</v>
      </c>
      <c r="H1136" t="s">
        <v>3624</v>
      </c>
      <c r="I1136" s="2">
        <v>44617</v>
      </c>
      <c r="J1136" t="s">
        <v>1758</v>
      </c>
      <c r="K1136" t="s">
        <v>742</v>
      </c>
      <c r="L1136" t="s">
        <v>560</v>
      </c>
      <c r="M1136" t="s">
        <v>561</v>
      </c>
      <c r="N1136" t="s">
        <v>562</v>
      </c>
      <c r="O1136" t="s">
        <v>43</v>
      </c>
      <c r="P1136" t="s">
        <v>77</v>
      </c>
      <c r="Q1136" t="s">
        <v>45</v>
      </c>
      <c r="R1136" t="s">
        <v>43</v>
      </c>
      <c r="S1136" t="s">
        <v>43</v>
      </c>
      <c r="T1136" t="s">
        <v>43</v>
      </c>
      <c r="U1136" t="s">
        <v>43</v>
      </c>
      <c r="V1136" t="s">
        <v>43</v>
      </c>
      <c r="W1136" t="s">
        <v>43</v>
      </c>
      <c r="X1136" t="s">
        <v>43</v>
      </c>
      <c r="Y1136" t="s">
        <v>757</v>
      </c>
      <c r="Z1136" t="s">
        <v>43</v>
      </c>
      <c r="AA1136" t="s">
        <v>47</v>
      </c>
      <c r="AB1136" t="s">
        <v>48</v>
      </c>
      <c r="AC1136">
        <v>15.36</v>
      </c>
      <c r="AD1136" t="s">
        <v>43</v>
      </c>
      <c r="AE1136" t="s">
        <v>43</v>
      </c>
      <c r="AF1136">
        <v>15.36</v>
      </c>
      <c r="AG1136" t="s">
        <v>49</v>
      </c>
      <c r="AH1136">
        <v>15.36</v>
      </c>
      <c r="AI1136" t="s">
        <v>43</v>
      </c>
      <c r="AJ1136" t="s">
        <v>43</v>
      </c>
      <c r="AK1136">
        <v>15.36</v>
      </c>
      <c r="AL1136">
        <v>0</v>
      </c>
      <c r="AM1136" t="s">
        <v>2689</v>
      </c>
      <c r="AN1136" t="s">
        <v>43</v>
      </c>
      <c r="AO1136" t="s">
        <v>1422</v>
      </c>
      <c r="AP1136" t="s">
        <v>43</v>
      </c>
      <c r="AQ1136" t="s">
        <v>43</v>
      </c>
      <c r="AR1136" t="s">
        <v>3486</v>
      </c>
      <c r="AS1136" t="s">
        <v>43</v>
      </c>
      <c r="AT1136" t="str">
        <f>_xlfn.XLOOKUP(AO1136,Enrollees!A:A,Enrollees!E:E)</f>
        <v>Margaret  Sells</v>
      </c>
      <c r="AU1136" t="str">
        <f>_xlfn.XLOOKUP(AO1136,Enrollees!A:A,Enrollees!C:C)</f>
        <v>YWCA North Central Indiana</v>
      </c>
      <c r="AV1136">
        <f>_xlfn.XLOOKUP(AO1136,Enrollees!A:A,Enrollees!F:F)</f>
        <v>5743206105</v>
      </c>
      <c r="AW1136" s="7">
        <f t="shared" si="17"/>
        <v>15.36</v>
      </c>
    </row>
    <row r="1137" spans="1:49" x14ac:dyDescent="0.2">
      <c r="A1137" t="s">
        <v>3758</v>
      </c>
      <c r="B1137" s="1">
        <v>44618.217222222222</v>
      </c>
      <c r="C1137" s="10">
        <v>44618</v>
      </c>
      <c r="D1137" t="s">
        <v>947</v>
      </c>
      <c r="E1137" s="2">
        <v>44618</v>
      </c>
      <c r="F1137" t="s">
        <v>383</v>
      </c>
      <c r="G1137" s="2">
        <v>44618</v>
      </c>
      <c r="H1137" t="s">
        <v>3759</v>
      </c>
      <c r="I1137" s="2">
        <v>44618</v>
      </c>
      <c r="J1137" t="s">
        <v>1668</v>
      </c>
      <c r="K1137" t="s">
        <v>742</v>
      </c>
      <c r="L1137" t="s">
        <v>560</v>
      </c>
      <c r="M1137" t="s">
        <v>561</v>
      </c>
      <c r="N1137" t="s">
        <v>562</v>
      </c>
      <c r="O1137" t="s">
        <v>43</v>
      </c>
      <c r="P1137" t="s">
        <v>44</v>
      </c>
      <c r="Q1137" t="s">
        <v>45</v>
      </c>
      <c r="R1137" t="s">
        <v>43</v>
      </c>
      <c r="S1137" t="s">
        <v>43</v>
      </c>
      <c r="T1137" t="s">
        <v>43</v>
      </c>
      <c r="U1137" t="s">
        <v>43</v>
      </c>
      <c r="V1137" t="s">
        <v>43</v>
      </c>
      <c r="W1137" t="s">
        <v>43</v>
      </c>
      <c r="X1137" t="s">
        <v>43</v>
      </c>
      <c r="Y1137" t="s">
        <v>757</v>
      </c>
      <c r="Z1137" t="s">
        <v>43</v>
      </c>
      <c r="AA1137" t="s">
        <v>47</v>
      </c>
      <c r="AB1137" t="s">
        <v>48</v>
      </c>
      <c r="AC1137">
        <v>11.07</v>
      </c>
      <c r="AD1137" t="s">
        <v>43</v>
      </c>
      <c r="AE1137" t="s">
        <v>43</v>
      </c>
      <c r="AF1137">
        <v>11.07</v>
      </c>
      <c r="AG1137" t="s">
        <v>49</v>
      </c>
      <c r="AH1137">
        <v>11.07</v>
      </c>
      <c r="AI1137" t="s">
        <v>43</v>
      </c>
      <c r="AJ1137" t="s">
        <v>43</v>
      </c>
      <c r="AK1137">
        <v>11.07</v>
      </c>
      <c r="AL1137">
        <v>0</v>
      </c>
      <c r="AM1137" t="s">
        <v>3366</v>
      </c>
      <c r="AN1137" t="s">
        <v>43</v>
      </c>
      <c r="AO1137" t="s">
        <v>1449</v>
      </c>
      <c r="AP1137" t="s">
        <v>43</v>
      </c>
      <c r="AQ1137" t="s">
        <v>43</v>
      </c>
      <c r="AR1137" t="s">
        <v>3569</v>
      </c>
      <c r="AS1137" t="s">
        <v>43</v>
      </c>
      <c r="AT1137" t="str">
        <f>_xlfn.XLOOKUP(AO1137,Enrollees!A:A,Enrollees!E:E)</f>
        <v>Doyup Kwon</v>
      </c>
      <c r="AU1137" t="str">
        <f>_xlfn.XLOOKUP(AO1137,Enrollees!A:A,Enrollees!C:C)</f>
        <v>Green Bridge Growers</v>
      </c>
      <c r="AV1137">
        <f>_xlfn.XLOOKUP(AO1137,Enrollees!A:A,Enrollees!F:F)</f>
        <v>4243764233</v>
      </c>
      <c r="AW1137" s="7">
        <f t="shared" si="17"/>
        <v>11.07</v>
      </c>
    </row>
    <row r="1138" spans="1:49" x14ac:dyDescent="0.2">
      <c r="A1138" t="s">
        <v>3760</v>
      </c>
      <c r="B1138" s="1">
        <v>44618.265300925923</v>
      </c>
      <c r="C1138" s="10">
        <v>44618</v>
      </c>
      <c r="D1138" t="s">
        <v>3761</v>
      </c>
      <c r="E1138" s="2">
        <v>44618</v>
      </c>
      <c r="F1138" t="s">
        <v>976</v>
      </c>
      <c r="G1138" s="2">
        <v>44618</v>
      </c>
      <c r="H1138" t="s">
        <v>1664</v>
      </c>
      <c r="I1138" s="2">
        <v>44618</v>
      </c>
      <c r="J1138" t="s">
        <v>3762</v>
      </c>
      <c r="K1138" t="s">
        <v>742</v>
      </c>
      <c r="L1138" t="s">
        <v>560</v>
      </c>
      <c r="M1138" t="s">
        <v>561</v>
      </c>
      <c r="N1138" t="s">
        <v>562</v>
      </c>
      <c r="O1138" t="s">
        <v>43</v>
      </c>
      <c r="P1138" t="s">
        <v>44</v>
      </c>
      <c r="Q1138" t="s">
        <v>45</v>
      </c>
      <c r="R1138" t="s">
        <v>43</v>
      </c>
      <c r="S1138" t="s">
        <v>43</v>
      </c>
      <c r="T1138" t="s">
        <v>43</v>
      </c>
      <c r="U1138" t="s">
        <v>43</v>
      </c>
      <c r="V1138" t="s">
        <v>43</v>
      </c>
      <c r="W1138" t="s">
        <v>43</v>
      </c>
      <c r="X1138" t="s">
        <v>43</v>
      </c>
      <c r="Y1138" t="s">
        <v>757</v>
      </c>
      <c r="Z1138" t="s">
        <v>43</v>
      </c>
      <c r="AA1138" t="s">
        <v>47</v>
      </c>
      <c r="AB1138" t="s">
        <v>48</v>
      </c>
      <c r="AC1138">
        <v>10.76</v>
      </c>
      <c r="AD1138" t="s">
        <v>43</v>
      </c>
      <c r="AE1138" t="s">
        <v>43</v>
      </c>
      <c r="AF1138">
        <v>10.76</v>
      </c>
      <c r="AG1138" t="s">
        <v>49</v>
      </c>
      <c r="AH1138">
        <v>10.76</v>
      </c>
      <c r="AI1138" t="s">
        <v>43</v>
      </c>
      <c r="AJ1138" t="s">
        <v>43</v>
      </c>
      <c r="AK1138">
        <v>10.76</v>
      </c>
      <c r="AL1138">
        <v>0</v>
      </c>
      <c r="AM1138" t="s">
        <v>3366</v>
      </c>
      <c r="AN1138" t="s">
        <v>43</v>
      </c>
      <c r="AO1138" t="s">
        <v>1449</v>
      </c>
      <c r="AP1138" t="s">
        <v>43</v>
      </c>
      <c r="AQ1138" t="s">
        <v>43</v>
      </c>
      <c r="AR1138" t="s">
        <v>3569</v>
      </c>
      <c r="AS1138" t="s">
        <v>43</v>
      </c>
      <c r="AT1138" t="str">
        <f>_xlfn.XLOOKUP(AO1138,Enrollees!A:A,Enrollees!E:E)</f>
        <v>Doyup Kwon</v>
      </c>
      <c r="AU1138" t="str">
        <f>_xlfn.XLOOKUP(AO1138,Enrollees!A:A,Enrollees!C:C)</f>
        <v>Green Bridge Growers</v>
      </c>
      <c r="AV1138">
        <f>_xlfn.XLOOKUP(AO1138,Enrollees!A:A,Enrollees!F:F)</f>
        <v>4243764233</v>
      </c>
      <c r="AW1138" s="7">
        <f t="shared" si="17"/>
        <v>10.76</v>
      </c>
    </row>
    <row r="1139" spans="1:49" x14ac:dyDescent="0.2">
      <c r="A1139" t="s">
        <v>3763</v>
      </c>
      <c r="B1139" s="1">
        <v>44618.554340277777</v>
      </c>
      <c r="C1139" s="10">
        <v>44618</v>
      </c>
      <c r="D1139" t="s">
        <v>1738</v>
      </c>
      <c r="E1139" s="2">
        <v>44618</v>
      </c>
      <c r="F1139" t="s">
        <v>1625</v>
      </c>
      <c r="G1139" s="2">
        <v>44618</v>
      </c>
      <c r="H1139" t="s">
        <v>150</v>
      </c>
      <c r="I1139" s="2">
        <v>44618</v>
      </c>
      <c r="J1139" t="s">
        <v>1923</v>
      </c>
      <c r="K1139" t="s">
        <v>742</v>
      </c>
      <c r="L1139" t="s">
        <v>560</v>
      </c>
      <c r="M1139" t="s">
        <v>561</v>
      </c>
      <c r="N1139" t="s">
        <v>562</v>
      </c>
      <c r="O1139" t="s">
        <v>43</v>
      </c>
      <c r="P1139" t="s">
        <v>44</v>
      </c>
      <c r="Q1139" t="s">
        <v>45</v>
      </c>
      <c r="R1139" t="s">
        <v>43</v>
      </c>
      <c r="S1139" t="s">
        <v>43</v>
      </c>
      <c r="T1139" t="s">
        <v>43</v>
      </c>
      <c r="U1139" t="s">
        <v>43</v>
      </c>
      <c r="V1139" t="s">
        <v>43</v>
      </c>
      <c r="W1139" t="s">
        <v>43</v>
      </c>
      <c r="X1139" t="s">
        <v>43</v>
      </c>
      <c r="Y1139" t="s">
        <v>757</v>
      </c>
      <c r="Z1139" t="s">
        <v>43</v>
      </c>
      <c r="AA1139" t="s">
        <v>47</v>
      </c>
      <c r="AB1139" t="s">
        <v>48</v>
      </c>
      <c r="AC1139">
        <v>27.53</v>
      </c>
      <c r="AD1139" t="s">
        <v>43</v>
      </c>
      <c r="AE1139" t="s">
        <v>43</v>
      </c>
      <c r="AF1139">
        <v>27.53</v>
      </c>
      <c r="AG1139" t="s">
        <v>49</v>
      </c>
      <c r="AH1139">
        <v>27.53</v>
      </c>
      <c r="AI1139" t="s">
        <v>43</v>
      </c>
      <c r="AJ1139" t="s">
        <v>43</v>
      </c>
      <c r="AK1139">
        <v>27.53</v>
      </c>
      <c r="AL1139">
        <v>0</v>
      </c>
      <c r="AM1139" t="s">
        <v>2647</v>
      </c>
      <c r="AN1139" t="s">
        <v>43</v>
      </c>
      <c r="AO1139" t="s">
        <v>1266</v>
      </c>
      <c r="AP1139" t="s">
        <v>43</v>
      </c>
      <c r="AQ1139" t="s">
        <v>43</v>
      </c>
      <c r="AR1139" t="s">
        <v>3385</v>
      </c>
      <c r="AS1139" t="s">
        <v>43</v>
      </c>
      <c r="AT1139" t="str">
        <f>_xlfn.XLOOKUP(AO1139,Enrollees!A:A,Enrollees!E:E)</f>
        <v>Shari  Foster </v>
      </c>
      <c r="AU1139" t="str">
        <f>_xlfn.XLOOKUP(AO1139,Enrollees!A:A,Enrollees!C:C)</f>
        <v>South Bend Heritage Foundation</v>
      </c>
      <c r="AV1139">
        <f>_xlfn.XLOOKUP(AO1139,Enrollees!A:A,Enrollees!F:F)</f>
        <v>5743236819</v>
      </c>
      <c r="AW1139" s="7">
        <f t="shared" si="17"/>
        <v>27.53</v>
      </c>
    </row>
    <row r="1140" spans="1:49" x14ac:dyDescent="0.2">
      <c r="A1140" t="s">
        <v>3764</v>
      </c>
      <c r="B1140" s="1">
        <v>44618.629189814812</v>
      </c>
      <c r="C1140" s="10">
        <v>44618</v>
      </c>
      <c r="D1140" t="s">
        <v>699</v>
      </c>
      <c r="E1140" s="2">
        <v>44618</v>
      </c>
      <c r="F1140" t="s">
        <v>417</v>
      </c>
      <c r="G1140" s="2">
        <v>44618</v>
      </c>
      <c r="H1140" t="s">
        <v>732</v>
      </c>
      <c r="I1140" s="2">
        <v>44618</v>
      </c>
      <c r="J1140" t="s">
        <v>828</v>
      </c>
      <c r="K1140" t="s">
        <v>742</v>
      </c>
      <c r="L1140" t="s">
        <v>560</v>
      </c>
      <c r="M1140" t="s">
        <v>561</v>
      </c>
      <c r="N1140" t="s">
        <v>562</v>
      </c>
      <c r="O1140" t="s">
        <v>43</v>
      </c>
      <c r="P1140" t="s">
        <v>44</v>
      </c>
      <c r="Q1140" t="s">
        <v>45</v>
      </c>
      <c r="R1140" t="s">
        <v>43</v>
      </c>
      <c r="S1140" t="s">
        <v>43</v>
      </c>
      <c r="T1140" t="s">
        <v>43</v>
      </c>
      <c r="U1140" t="s">
        <v>43</v>
      </c>
      <c r="V1140" t="s">
        <v>43</v>
      </c>
      <c r="W1140" t="s">
        <v>43</v>
      </c>
      <c r="X1140" t="s">
        <v>43</v>
      </c>
      <c r="Y1140" t="s">
        <v>757</v>
      </c>
      <c r="Z1140" t="s">
        <v>43</v>
      </c>
      <c r="AA1140" t="s">
        <v>47</v>
      </c>
      <c r="AB1140" t="s">
        <v>48</v>
      </c>
      <c r="AC1140">
        <v>6.14</v>
      </c>
      <c r="AD1140" t="s">
        <v>43</v>
      </c>
      <c r="AE1140" t="s">
        <v>43</v>
      </c>
      <c r="AF1140">
        <v>6.14</v>
      </c>
      <c r="AG1140" t="s">
        <v>49</v>
      </c>
      <c r="AH1140">
        <v>6.14</v>
      </c>
      <c r="AI1140" t="s">
        <v>43</v>
      </c>
      <c r="AJ1140" t="s">
        <v>43</v>
      </c>
      <c r="AK1140">
        <v>6.14</v>
      </c>
      <c r="AL1140">
        <v>0</v>
      </c>
      <c r="AM1140" t="s">
        <v>1661</v>
      </c>
      <c r="AN1140" t="s">
        <v>43</v>
      </c>
      <c r="AO1140" t="s">
        <v>1358</v>
      </c>
      <c r="AP1140" t="s">
        <v>43</v>
      </c>
      <c r="AQ1140" t="s">
        <v>43</v>
      </c>
      <c r="AR1140" t="s">
        <v>3379</v>
      </c>
      <c r="AS1140" t="s">
        <v>43</v>
      </c>
      <c r="AT1140" t="str">
        <f>_xlfn.XLOOKUP(AO1140,Enrollees!A:A,Enrollees!E:E)</f>
        <v>Nilda Valenzuela</v>
      </c>
      <c r="AU1140" t="str">
        <f>_xlfn.XLOOKUP(AO1140,Enrollees!A:A,Enrollees!C:C)</f>
        <v>La Casa de Amistad</v>
      </c>
      <c r="AV1140">
        <f>_xlfn.XLOOKUP(AO1140,Enrollees!A:A,Enrollees!F:F)</f>
        <v>5742176535</v>
      </c>
      <c r="AW1140" s="7">
        <f t="shared" si="17"/>
        <v>6.14</v>
      </c>
    </row>
    <row r="1141" spans="1:49" x14ac:dyDescent="0.2">
      <c r="A1141" t="s">
        <v>3765</v>
      </c>
      <c r="B1141" s="1">
        <v>44618.69027777778</v>
      </c>
      <c r="C1141" s="10">
        <v>44618</v>
      </c>
      <c r="D1141" t="s">
        <v>2258</v>
      </c>
      <c r="E1141" s="2">
        <v>44618</v>
      </c>
      <c r="F1141" t="s">
        <v>3766</v>
      </c>
      <c r="G1141" s="2">
        <v>44618</v>
      </c>
      <c r="H1141" t="s">
        <v>701</v>
      </c>
      <c r="I1141" s="2">
        <v>44618</v>
      </c>
      <c r="J1141" t="s">
        <v>255</v>
      </c>
      <c r="K1141" t="s">
        <v>742</v>
      </c>
      <c r="L1141" t="s">
        <v>560</v>
      </c>
      <c r="M1141" t="s">
        <v>561</v>
      </c>
      <c r="N1141" t="s">
        <v>562</v>
      </c>
      <c r="O1141" t="s">
        <v>43</v>
      </c>
      <c r="P1141" t="s">
        <v>44</v>
      </c>
      <c r="Q1141" t="s">
        <v>45</v>
      </c>
      <c r="R1141" t="s">
        <v>43</v>
      </c>
      <c r="S1141" t="s">
        <v>43</v>
      </c>
      <c r="T1141" t="s">
        <v>43</v>
      </c>
      <c r="U1141" t="s">
        <v>43</v>
      </c>
      <c r="V1141" t="s">
        <v>43</v>
      </c>
      <c r="W1141" t="s">
        <v>43</v>
      </c>
      <c r="X1141" t="s">
        <v>43</v>
      </c>
      <c r="Y1141" t="s">
        <v>757</v>
      </c>
      <c r="Z1141" t="s">
        <v>43</v>
      </c>
      <c r="AA1141" t="s">
        <v>47</v>
      </c>
      <c r="AB1141" t="s">
        <v>48</v>
      </c>
      <c r="AC1141">
        <v>6.27</v>
      </c>
      <c r="AD1141" t="s">
        <v>43</v>
      </c>
      <c r="AE1141" t="s">
        <v>43</v>
      </c>
      <c r="AF1141">
        <v>6.27</v>
      </c>
      <c r="AG1141" t="s">
        <v>49</v>
      </c>
      <c r="AH1141">
        <v>6.27</v>
      </c>
      <c r="AI1141" t="s">
        <v>43</v>
      </c>
      <c r="AJ1141" t="s">
        <v>43</v>
      </c>
      <c r="AK1141">
        <v>6.27</v>
      </c>
      <c r="AL1141">
        <v>0</v>
      </c>
      <c r="AM1141" t="s">
        <v>3367</v>
      </c>
      <c r="AN1141" t="s">
        <v>43</v>
      </c>
      <c r="AO1141" t="s">
        <v>1160</v>
      </c>
      <c r="AP1141" t="s">
        <v>43</v>
      </c>
      <c r="AQ1141" t="s">
        <v>43</v>
      </c>
      <c r="AR1141" t="s">
        <v>3412</v>
      </c>
      <c r="AS1141" t="s">
        <v>43</v>
      </c>
      <c r="AT1141" t="str">
        <f>_xlfn.XLOOKUP(AO1141,Enrollees!A:A,Enrollees!E:E)</f>
        <v>Delores Hernandez (HWL)</v>
      </c>
      <c r="AU1141" t="str">
        <f>_xlfn.XLOOKUP(AO1141,Enrollees!A:A,Enrollees!C:C)</f>
        <v>Hope Ministries</v>
      </c>
      <c r="AV1141">
        <f>_xlfn.XLOOKUP(AO1141,Enrollees!A:A,Enrollees!F:F)</f>
        <v>5743156883</v>
      </c>
      <c r="AW1141" s="7">
        <f t="shared" si="17"/>
        <v>6.27</v>
      </c>
    </row>
    <row r="1142" spans="1:49" x14ac:dyDescent="0.2">
      <c r="A1142" t="s">
        <v>3767</v>
      </c>
      <c r="B1142" s="1">
        <v>44618.696562500001</v>
      </c>
      <c r="C1142" s="10">
        <v>44618</v>
      </c>
      <c r="D1142" t="s">
        <v>691</v>
      </c>
      <c r="E1142" s="2">
        <v>44618</v>
      </c>
      <c r="F1142" t="s">
        <v>286</v>
      </c>
      <c r="G1142" s="2">
        <v>44618</v>
      </c>
      <c r="H1142" t="s">
        <v>1772</v>
      </c>
      <c r="I1142" s="2">
        <v>44618</v>
      </c>
      <c r="J1142" t="s">
        <v>1888</v>
      </c>
      <c r="K1142" t="s">
        <v>742</v>
      </c>
      <c r="L1142" t="s">
        <v>560</v>
      </c>
      <c r="M1142" t="s">
        <v>561</v>
      </c>
      <c r="N1142" t="s">
        <v>562</v>
      </c>
      <c r="O1142" t="s">
        <v>43</v>
      </c>
      <c r="P1142" t="s">
        <v>44</v>
      </c>
      <c r="Q1142" t="s">
        <v>45</v>
      </c>
      <c r="R1142" t="s">
        <v>43</v>
      </c>
      <c r="S1142" t="s">
        <v>43</v>
      </c>
      <c r="T1142" t="s">
        <v>43</v>
      </c>
      <c r="U1142" t="s">
        <v>43</v>
      </c>
      <c r="V1142" t="s">
        <v>43</v>
      </c>
      <c r="W1142" t="s">
        <v>43</v>
      </c>
      <c r="X1142" t="s">
        <v>43</v>
      </c>
      <c r="Y1142" t="s">
        <v>757</v>
      </c>
      <c r="Z1142" t="s">
        <v>43</v>
      </c>
      <c r="AA1142" t="s">
        <v>47</v>
      </c>
      <c r="AB1142" t="s">
        <v>48</v>
      </c>
      <c r="AC1142">
        <v>14.53</v>
      </c>
      <c r="AD1142" t="s">
        <v>43</v>
      </c>
      <c r="AE1142" t="s">
        <v>43</v>
      </c>
      <c r="AF1142">
        <v>14.53</v>
      </c>
      <c r="AG1142" t="s">
        <v>49</v>
      </c>
      <c r="AH1142">
        <v>14.53</v>
      </c>
      <c r="AI1142" t="s">
        <v>43</v>
      </c>
      <c r="AJ1142" t="s">
        <v>43</v>
      </c>
      <c r="AK1142">
        <v>14.53</v>
      </c>
      <c r="AL1142">
        <v>0</v>
      </c>
      <c r="AM1142" t="s">
        <v>1661</v>
      </c>
      <c r="AN1142" t="s">
        <v>43</v>
      </c>
      <c r="AO1142" t="s">
        <v>1358</v>
      </c>
      <c r="AP1142" t="s">
        <v>43</v>
      </c>
      <c r="AQ1142" t="s">
        <v>43</v>
      </c>
      <c r="AR1142" t="s">
        <v>3379</v>
      </c>
      <c r="AS1142" t="s">
        <v>43</v>
      </c>
      <c r="AT1142" t="str">
        <f>_xlfn.XLOOKUP(AO1142,Enrollees!A:A,Enrollees!E:E)</f>
        <v>Nilda Valenzuela</v>
      </c>
      <c r="AU1142" t="str">
        <f>_xlfn.XLOOKUP(AO1142,Enrollees!A:A,Enrollees!C:C)</f>
        <v>La Casa de Amistad</v>
      </c>
      <c r="AV1142">
        <f>_xlfn.XLOOKUP(AO1142,Enrollees!A:A,Enrollees!F:F)</f>
        <v>5742176535</v>
      </c>
      <c r="AW1142" s="7">
        <f t="shared" si="17"/>
        <v>14.53</v>
      </c>
    </row>
    <row r="1143" spans="1:49" x14ac:dyDescent="0.2">
      <c r="A1143" s="3" t="s">
        <v>3768</v>
      </c>
      <c r="B1143" s="1">
        <v>44618.750324074077</v>
      </c>
      <c r="C1143" s="10">
        <v>44618</v>
      </c>
      <c r="D1143" t="s">
        <v>1944</v>
      </c>
      <c r="E1143" s="2">
        <v>44618</v>
      </c>
      <c r="F1143" t="s">
        <v>51</v>
      </c>
      <c r="G1143" s="2">
        <v>44618</v>
      </c>
      <c r="H1143" t="s">
        <v>225</v>
      </c>
      <c r="I1143" s="2">
        <v>44618</v>
      </c>
      <c r="J1143" t="s">
        <v>514</v>
      </c>
      <c r="K1143" t="s">
        <v>742</v>
      </c>
      <c r="L1143" t="s">
        <v>560</v>
      </c>
      <c r="M1143" t="s">
        <v>561</v>
      </c>
      <c r="N1143" t="s">
        <v>562</v>
      </c>
      <c r="O1143" t="s">
        <v>43</v>
      </c>
      <c r="P1143" t="s">
        <v>44</v>
      </c>
      <c r="Q1143" t="s">
        <v>45</v>
      </c>
      <c r="R1143" t="s">
        <v>43</v>
      </c>
      <c r="S1143" t="s">
        <v>43</v>
      </c>
      <c r="T1143" t="s">
        <v>43</v>
      </c>
      <c r="U1143" t="s">
        <v>43</v>
      </c>
      <c r="V1143" t="s">
        <v>43</v>
      </c>
      <c r="W1143" t="s">
        <v>43</v>
      </c>
      <c r="X1143" t="s">
        <v>43</v>
      </c>
      <c r="Y1143" t="s">
        <v>757</v>
      </c>
      <c r="Z1143" t="s">
        <v>43</v>
      </c>
      <c r="AA1143" t="s">
        <v>47</v>
      </c>
      <c r="AB1143" t="s">
        <v>48</v>
      </c>
      <c r="AC1143">
        <v>10.97</v>
      </c>
      <c r="AD1143" t="s">
        <v>43</v>
      </c>
      <c r="AE1143" t="s">
        <v>43</v>
      </c>
      <c r="AF1143">
        <v>10.97</v>
      </c>
      <c r="AG1143" t="s">
        <v>49</v>
      </c>
      <c r="AH1143">
        <v>10.97</v>
      </c>
      <c r="AI1143" t="s">
        <v>43</v>
      </c>
      <c r="AJ1143" t="s">
        <v>43</v>
      </c>
      <c r="AK1143">
        <v>10.97</v>
      </c>
      <c r="AL1143">
        <v>0</v>
      </c>
      <c r="AM1143" t="s">
        <v>3367</v>
      </c>
      <c r="AN1143" t="s">
        <v>43</v>
      </c>
      <c r="AO1143" t="s">
        <v>1160</v>
      </c>
      <c r="AP1143" t="s">
        <v>43</v>
      </c>
      <c r="AQ1143" t="s">
        <v>43</v>
      </c>
      <c r="AR1143" t="s">
        <v>3412</v>
      </c>
      <c r="AS1143" t="s">
        <v>43</v>
      </c>
      <c r="AT1143" t="str">
        <f>_xlfn.XLOOKUP(AO1143,Enrollees!A:A,Enrollees!E:E)</f>
        <v>Delores Hernandez (HWL)</v>
      </c>
      <c r="AU1143" t="str">
        <f>_xlfn.XLOOKUP(AO1143,Enrollees!A:A,Enrollees!C:C)</f>
        <v>Hope Ministries</v>
      </c>
      <c r="AV1143">
        <f>_xlfn.XLOOKUP(AO1143,Enrollees!A:A,Enrollees!F:F)</f>
        <v>5743156883</v>
      </c>
      <c r="AW1143" s="7">
        <f t="shared" si="17"/>
        <v>10.97</v>
      </c>
    </row>
    <row r="1144" spans="1:49" x14ac:dyDescent="0.2">
      <c r="A1144" t="s">
        <v>3769</v>
      </c>
      <c r="B1144" s="1">
        <v>44618.774780092594</v>
      </c>
      <c r="C1144" s="10">
        <v>44618</v>
      </c>
      <c r="D1144" t="s">
        <v>129</v>
      </c>
      <c r="E1144" s="2">
        <v>44618</v>
      </c>
      <c r="F1144" t="s">
        <v>494</v>
      </c>
      <c r="G1144" s="2">
        <v>44618</v>
      </c>
      <c r="H1144" t="s">
        <v>526</v>
      </c>
      <c r="I1144" s="2">
        <v>44618</v>
      </c>
      <c r="J1144" t="s">
        <v>717</v>
      </c>
      <c r="K1144" t="s">
        <v>742</v>
      </c>
      <c r="L1144" t="s">
        <v>560</v>
      </c>
      <c r="M1144" t="s">
        <v>561</v>
      </c>
      <c r="N1144" t="s">
        <v>562</v>
      </c>
      <c r="O1144" t="s">
        <v>43</v>
      </c>
      <c r="P1144" t="s">
        <v>44</v>
      </c>
      <c r="Q1144" t="s">
        <v>45</v>
      </c>
      <c r="R1144" t="s">
        <v>43</v>
      </c>
      <c r="S1144" t="s">
        <v>43</v>
      </c>
      <c r="T1144" t="s">
        <v>43</v>
      </c>
      <c r="U1144" t="s">
        <v>43</v>
      </c>
      <c r="V1144" t="s">
        <v>43</v>
      </c>
      <c r="W1144" t="s">
        <v>43</v>
      </c>
      <c r="X1144" t="s">
        <v>43</v>
      </c>
      <c r="Y1144" t="s">
        <v>757</v>
      </c>
      <c r="Z1144" t="s">
        <v>43</v>
      </c>
      <c r="AA1144" t="s">
        <v>47</v>
      </c>
      <c r="AB1144" t="s">
        <v>48</v>
      </c>
      <c r="AC1144">
        <v>10.58</v>
      </c>
      <c r="AD1144" t="s">
        <v>43</v>
      </c>
      <c r="AE1144" t="s">
        <v>43</v>
      </c>
      <c r="AF1144">
        <v>10.58</v>
      </c>
      <c r="AG1144" t="s">
        <v>49</v>
      </c>
      <c r="AH1144">
        <v>10.58</v>
      </c>
      <c r="AI1144" t="s">
        <v>43</v>
      </c>
      <c r="AJ1144" t="s">
        <v>43</v>
      </c>
      <c r="AK1144">
        <v>10.58</v>
      </c>
      <c r="AL1144">
        <v>0</v>
      </c>
      <c r="AM1144" t="s">
        <v>2689</v>
      </c>
      <c r="AN1144" t="s">
        <v>43</v>
      </c>
      <c r="AO1144" t="s">
        <v>1423</v>
      </c>
      <c r="AP1144" t="s">
        <v>43</v>
      </c>
      <c r="AQ1144" t="s">
        <v>43</v>
      </c>
      <c r="AR1144" t="s">
        <v>3486</v>
      </c>
      <c r="AS1144" t="s">
        <v>43</v>
      </c>
      <c r="AT1144" t="str">
        <f>_xlfn.XLOOKUP(AO1144,Enrollees!A:A,Enrollees!E:E)</f>
        <v>vicki banker</v>
      </c>
      <c r="AU1144" t="str">
        <f>_xlfn.XLOOKUP(AO1144,Enrollees!A:A,Enrollees!C:C)</f>
        <v>YWCA North Central Indiana</v>
      </c>
      <c r="AV1144">
        <f>_xlfn.XLOOKUP(AO1144,Enrollees!A:A,Enrollees!F:F)</f>
        <v>5742521985</v>
      </c>
      <c r="AW1144" s="7">
        <f t="shared" si="17"/>
        <v>10.58</v>
      </c>
    </row>
    <row r="1145" spans="1:49" x14ac:dyDescent="0.2">
      <c r="A1145" t="s">
        <v>3770</v>
      </c>
      <c r="B1145" s="1">
        <v>44618.783067129632</v>
      </c>
      <c r="C1145" s="10">
        <v>44618</v>
      </c>
      <c r="D1145" t="s">
        <v>633</v>
      </c>
      <c r="E1145" s="2">
        <v>44618</v>
      </c>
      <c r="F1145" t="s">
        <v>672</v>
      </c>
      <c r="G1145" s="2">
        <v>44618</v>
      </c>
      <c r="H1145" t="s">
        <v>332</v>
      </c>
      <c r="I1145" s="2">
        <v>44618</v>
      </c>
      <c r="J1145" t="s">
        <v>219</v>
      </c>
      <c r="K1145" t="s">
        <v>742</v>
      </c>
      <c r="L1145" t="s">
        <v>560</v>
      </c>
      <c r="M1145" t="s">
        <v>561</v>
      </c>
      <c r="N1145" t="s">
        <v>562</v>
      </c>
      <c r="O1145" t="s">
        <v>43</v>
      </c>
      <c r="P1145" t="s">
        <v>44</v>
      </c>
      <c r="Q1145" t="s">
        <v>45</v>
      </c>
      <c r="R1145" t="s">
        <v>43</v>
      </c>
      <c r="S1145" t="s">
        <v>43</v>
      </c>
      <c r="T1145" t="s">
        <v>43</v>
      </c>
      <c r="U1145" t="s">
        <v>43</v>
      </c>
      <c r="V1145" t="s">
        <v>43</v>
      </c>
      <c r="W1145" t="s">
        <v>43</v>
      </c>
      <c r="X1145" t="s">
        <v>43</v>
      </c>
      <c r="Y1145" t="s">
        <v>757</v>
      </c>
      <c r="Z1145" t="s">
        <v>43</v>
      </c>
      <c r="AA1145" t="s">
        <v>47</v>
      </c>
      <c r="AB1145" t="s">
        <v>48</v>
      </c>
      <c r="AC1145">
        <v>9.25</v>
      </c>
      <c r="AD1145" t="s">
        <v>43</v>
      </c>
      <c r="AE1145" t="s">
        <v>43</v>
      </c>
      <c r="AF1145">
        <v>9.25</v>
      </c>
      <c r="AG1145" t="s">
        <v>49</v>
      </c>
      <c r="AH1145">
        <v>9.25</v>
      </c>
      <c r="AI1145" t="s">
        <v>43</v>
      </c>
      <c r="AJ1145" t="s">
        <v>43</v>
      </c>
      <c r="AK1145">
        <v>9.25</v>
      </c>
      <c r="AL1145">
        <v>0</v>
      </c>
      <c r="AM1145" t="s">
        <v>1661</v>
      </c>
      <c r="AN1145" t="s">
        <v>43</v>
      </c>
      <c r="AO1145" t="s">
        <v>1342</v>
      </c>
      <c r="AP1145" t="s">
        <v>43</v>
      </c>
      <c r="AQ1145" t="s">
        <v>43</v>
      </c>
      <c r="AR1145" t="s">
        <v>3379</v>
      </c>
      <c r="AS1145" t="s">
        <v>43</v>
      </c>
      <c r="AT1145" t="str">
        <f>_xlfn.XLOOKUP(AO1145,Enrollees!A:A,Enrollees!E:E)</f>
        <v>Yamileth Lara</v>
      </c>
      <c r="AU1145" t="str">
        <f>_xlfn.XLOOKUP(AO1145,Enrollees!A:A,Enrollees!C:C)</f>
        <v>La Casa de Amistad</v>
      </c>
      <c r="AV1145">
        <f>_xlfn.XLOOKUP(AO1145,Enrollees!A:A,Enrollees!F:F)</f>
        <v>3474696219</v>
      </c>
      <c r="AW1145" s="7">
        <f t="shared" si="17"/>
        <v>9.25</v>
      </c>
    </row>
    <row r="1146" spans="1:49" x14ac:dyDescent="0.2">
      <c r="A1146" t="s">
        <v>3771</v>
      </c>
      <c r="B1146" s="1">
        <v>44618.871087962965</v>
      </c>
      <c r="C1146" s="10">
        <v>44618</v>
      </c>
      <c r="D1146" t="s">
        <v>1783</v>
      </c>
      <c r="E1146" s="2">
        <v>44618</v>
      </c>
      <c r="F1146" t="s">
        <v>1696</v>
      </c>
      <c r="G1146" s="2">
        <v>44618</v>
      </c>
      <c r="H1146" t="s">
        <v>268</v>
      </c>
      <c r="I1146" s="2">
        <v>44618</v>
      </c>
      <c r="J1146" t="s">
        <v>382</v>
      </c>
      <c r="K1146" t="s">
        <v>742</v>
      </c>
      <c r="L1146" t="s">
        <v>560</v>
      </c>
      <c r="M1146" t="s">
        <v>561</v>
      </c>
      <c r="N1146" t="s">
        <v>562</v>
      </c>
      <c r="O1146" t="s">
        <v>43</v>
      </c>
      <c r="P1146" t="s">
        <v>44</v>
      </c>
      <c r="Q1146" t="s">
        <v>45</v>
      </c>
      <c r="R1146" t="s">
        <v>43</v>
      </c>
      <c r="S1146" t="s">
        <v>43</v>
      </c>
      <c r="T1146" t="s">
        <v>43</v>
      </c>
      <c r="U1146" t="s">
        <v>43</v>
      </c>
      <c r="V1146" t="s">
        <v>43</v>
      </c>
      <c r="W1146" t="s">
        <v>43</v>
      </c>
      <c r="X1146" t="s">
        <v>43</v>
      </c>
      <c r="Y1146" t="s">
        <v>757</v>
      </c>
      <c r="Z1146" t="s">
        <v>43</v>
      </c>
      <c r="AA1146" t="s">
        <v>47</v>
      </c>
      <c r="AB1146" t="s">
        <v>48</v>
      </c>
      <c r="AC1146">
        <v>16.579999999999998</v>
      </c>
      <c r="AD1146" t="s">
        <v>43</v>
      </c>
      <c r="AE1146" t="s">
        <v>43</v>
      </c>
      <c r="AF1146">
        <v>16.579999999999998</v>
      </c>
      <c r="AG1146" t="s">
        <v>49</v>
      </c>
      <c r="AH1146">
        <v>16.579999999999998</v>
      </c>
      <c r="AI1146" t="s">
        <v>43</v>
      </c>
      <c r="AJ1146" t="s">
        <v>43</v>
      </c>
      <c r="AK1146">
        <v>16.579999999999998</v>
      </c>
      <c r="AL1146">
        <v>0</v>
      </c>
      <c r="AM1146" t="s">
        <v>1661</v>
      </c>
      <c r="AN1146" t="s">
        <v>43</v>
      </c>
      <c r="AO1146" t="s">
        <v>1342</v>
      </c>
      <c r="AP1146" t="s">
        <v>43</v>
      </c>
      <c r="AQ1146" t="s">
        <v>43</v>
      </c>
      <c r="AR1146" t="s">
        <v>3379</v>
      </c>
      <c r="AS1146" t="s">
        <v>43</v>
      </c>
      <c r="AT1146" t="str">
        <f>_xlfn.XLOOKUP(AO1146,Enrollees!A:A,Enrollees!E:E)</f>
        <v>Yamileth Lara</v>
      </c>
      <c r="AU1146" t="str">
        <f>_xlfn.XLOOKUP(AO1146,Enrollees!A:A,Enrollees!C:C)</f>
        <v>La Casa de Amistad</v>
      </c>
      <c r="AV1146">
        <f>_xlfn.XLOOKUP(AO1146,Enrollees!A:A,Enrollees!F:F)</f>
        <v>3474696219</v>
      </c>
      <c r="AW1146" s="7">
        <f t="shared" si="17"/>
        <v>16.579999999999998</v>
      </c>
    </row>
    <row r="1147" spans="1:49" x14ac:dyDescent="0.2">
      <c r="A1147" t="s">
        <v>3772</v>
      </c>
      <c r="B1147" s="1">
        <v>44619.014074074075</v>
      </c>
      <c r="C1147" s="10">
        <v>44619</v>
      </c>
      <c r="D1147" t="s">
        <v>3388</v>
      </c>
      <c r="E1147" s="2">
        <v>44618</v>
      </c>
      <c r="F1147" t="s">
        <v>1594</v>
      </c>
      <c r="G1147" s="2">
        <v>44619</v>
      </c>
      <c r="H1147" t="s">
        <v>1834</v>
      </c>
      <c r="I1147" s="2">
        <v>44618</v>
      </c>
      <c r="J1147" t="s">
        <v>1812</v>
      </c>
      <c r="K1147" t="s">
        <v>742</v>
      </c>
      <c r="L1147" t="s">
        <v>560</v>
      </c>
      <c r="M1147" t="s">
        <v>561</v>
      </c>
      <c r="N1147" t="s">
        <v>562</v>
      </c>
      <c r="O1147" t="s">
        <v>43</v>
      </c>
      <c r="P1147" t="s">
        <v>44</v>
      </c>
      <c r="Q1147" t="s">
        <v>45</v>
      </c>
      <c r="R1147" t="s">
        <v>43</v>
      </c>
      <c r="S1147" t="s">
        <v>43</v>
      </c>
      <c r="T1147" t="s">
        <v>43</v>
      </c>
      <c r="U1147" t="s">
        <v>43</v>
      </c>
      <c r="V1147" t="s">
        <v>43</v>
      </c>
      <c r="W1147" t="s">
        <v>43</v>
      </c>
      <c r="X1147" t="s">
        <v>43</v>
      </c>
      <c r="Y1147" t="s">
        <v>757</v>
      </c>
      <c r="Z1147" t="s">
        <v>43</v>
      </c>
      <c r="AA1147" t="s">
        <v>47</v>
      </c>
      <c r="AB1147" t="s">
        <v>48</v>
      </c>
      <c r="AC1147">
        <v>5.88</v>
      </c>
      <c r="AD1147" t="s">
        <v>43</v>
      </c>
      <c r="AE1147" t="s">
        <v>43</v>
      </c>
      <c r="AF1147">
        <v>5.88</v>
      </c>
      <c r="AG1147" t="s">
        <v>49</v>
      </c>
      <c r="AH1147">
        <v>5.88</v>
      </c>
      <c r="AI1147" t="s">
        <v>43</v>
      </c>
      <c r="AJ1147" t="s">
        <v>43</v>
      </c>
      <c r="AK1147">
        <v>5.88</v>
      </c>
      <c r="AL1147">
        <v>0</v>
      </c>
      <c r="AM1147" t="s">
        <v>2647</v>
      </c>
      <c r="AN1147" t="s">
        <v>43</v>
      </c>
      <c r="AO1147" t="s">
        <v>1257</v>
      </c>
      <c r="AP1147" t="s">
        <v>43</v>
      </c>
      <c r="AQ1147" t="s">
        <v>43</v>
      </c>
      <c r="AR1147" t="s">
        <v>3385</v>
      </c>
      <c r="AS1147" t="s">
        <v>43</v>
      </c>
      <c r="AT1147" t="str">
        <f>_xlfn.XLOOKUP(AO1147,Enrollees!A:A,Enrollees!E:E)</f>
        <v>Jonathan  Campbell </v>
      </c>
      <c r="AU1147" t="str">
        <f>_xlfn.XLOOKUP(AO1147,Enrollees!A:A,Enrollees!C:C)</f>
        <v>South Bend Heritage Foundation</v>
      </c>
      <c r="AV1147">
        <f>_xlfn.XLOOKUP(AO1147,Enrollees!A:A,Enrollees!F:F)</f>
        <v>5303464233</v>
      </c>
      <c r="AW1147" s="7">
        <f t="shared" si="17"/>
        <v>5.88</v>
      </c>
    </row>
    <row r="1148" spans="1:49" x14ac:dyDescent="0.2">
      <c r="A1148" t="s">
        <v>3773</v>
      </c>
      <c r="B1148" s="1">
        <v>44619.031238425923</v>
      </c>
      <c r="C1148" s="10">
        <v>44619</v>
      </c>
      <c r="D1148" t="s">
        <v>429</v>
      </c>
      <c r="E1148" s="2">
        <v>44618</v>
      </c>
      <c r="F1148" t="s">
        <v>122</v>
      </c>
      <c r="G1148" s="2">
        <v>44619</v>
      </c>
      <c r="H1148" t="s">
        <v>2364</v>
      </c>
      <c r="I1148" s="2">
        <v>44618</v>
      </c>
      <c r="J1148" t="s">
        <v>398</v>
      </c>
      <c r="K1148" t="s">
        <v>742</v>
      </c>
      <c r="L1148" t="s">
        <v>560</v>
      </c>
      <c r="M1148" t="s">
        <v>561</v>
      </c>
      <c r="N1148" t="s">
        <v>562</v>
      </c>
      <c r="O1148" t="s">
        <v>43</v>
      </c>
      <c r="P1148" t="s">
        <v>44</v>
      </c>
      <c r="Q1148" t="s">
        <v>45</v>
      </c>
      <c r="R1148" t="s">
        <v>43</v>
      </c>
      <c r="S1148" t="s">
        <v>43</v>
      </c>
      <c r="T1148" t="s">
        <v>43</v>
      </c>
      <c r="U1148" t="s">
        <v>43</v>
      </c>
      <c r="V1148" t="s">
        <v>43</v>
      </c>
      <c r="W1148" t="s">
        <v>43</v>
      </c>
      <c r="X1148" t="s">
        <v>43</v>
      </c>
      <c r="Y1148" t="s">
        <v>757</v>
      </c>
      <c r="Z1148" t="s">
        <v>43</v>
      </c>
      <c r="AA1148" t="s">
        <v>47</v>
      </c>
      <c r="AB1148" t="s">
        <v>48</v>
      </c>
      <c r="AC1148">
        <v>10.33</v>
      </c>
      <c r="AD1148" t="s">
        <v>43</v>
      </c>
      <c r="AE1148" t="s">
        <v>43</v>
      </c>
      <c r="AF1148">
        <v>10.33</v>
      </c>
      <c r="AG1148" t="s">
        <v>49</v>
      </c>
      <c r="AH1148">
        <v>10.33</v>
      </c>
      <c r="AI1148" t="s">
        <v>43</v>
      </c>
      <c r="AJ1148" t="s">
        <v>43</v>
      </c>
      <c r="AK1148">
        <v>10.33</v>
      </c>
      <c r="AL1148">
        <v>0</v>
      </c>
      <c r="AM1148" t="s">
        <v>3366</v>
      </c>
      <c r="AN1148" t="s">
        <v>43</v>
      </c>
      <c r="AO1148" t="s">
        <v>1449</v>
      </c>
      <c r="AP1148" t="s">
        <v>43</v>
      </c>
      <c r="AQ1148" t="s">
        <v>43</v>
      </c>
      <c r="AR1148" t="s">
        <v>3569</v>
      </c>
      <c r="AS1148" t="s">
        <v>43</v>
      </c>
      <c r="AT1148" t="str">
        <f>_xlfn.XLOOKUP(AO1148,Enrollees!A:A,Enrollees!E:E)</f>
        <v>Doyup Kwon</v>
      </c>
      <c r="AU1148" t="str">
        <f>_xlfn.XLOOKUP(AO1148,Enrollees!A:A,Enrollees!C:C)</f>
        <v>Green Bridge Growers</v>
      </c>
      <c r="AV1148">
        <f>_xlfn.XLOOKUP(AO1148,Enrollees!A:A,Enrollees!F:F)</f>
        <v>4243764233</v>
      </c>
      <c r="AW1148" s="7">
        <f t="shared" si="17"/>
        <v>10.33</v>
      </c>
    </row>
    <row r="1149" spans="1:49" x14ac:dyDescent="0.2">
      <c r="A1149" t="s">
        <v>3774</v>
      </c>
      <c r="B1149" s="1">
        <v>44619.052569444444</v>
      </c>
      <c r="C1149" s="10">
        <v>44619</v>
      </c>
      <c r="D1149" t="s">
        <v>2556</v>
      </c>
      <c r="E1149" s="2">
        <v>44618</v>
      </c>
      <c r="F1149" t="s">
        <v>587</v>
      </c>
      <c r="G1149" s="2">
        <v>44619</v>
      </c>
      <c r="H1149" t="s">
        <v>2082</v>
      </c>
      <c r="I1149" s="2">
        <v>44618</v>
      </c>
      <c r="J1149" t="s">
        <v>2542</v>
      </c>
      <c r="K1149" t="s">
        <v>742</v>
      </c>
      <c r="L1149" t="s">
        <v>560</v>
      </c>
      <c r="M1149" t="s">
        <v>561</v>
      </c>
      <c r="N1149" t="s">
        <v>562</v>
      </c>
      <c r="O1149" t="s">
        <v>43</v>
      </c>
      <c r="P1149" t="s">
        <v>44</v>
      </c>
      <c r="Q1149" t="s">
        <v>45</v>
      </c>
      <c r="R1149" t="s">
        <v>43</v>
      </c>
      <c r="S1149" t="s">
        <v>43</v>
      </c>
      <c r="T1149" t="s">
        <v>43</v>
      </c>
      <c r="U1149" t="s">
        <v>43</v>
      </c>
      <c r="V1149" t="s">
        <v>43</v>
      </c>
      <c r="W1149" t="s">
        <v>43</v>
      </c>
      <c r="X1149" t="s">
        <v>43</v>
      </c>
      <c r="Y1149" t="s">
        <v>757</v>
      </c>
      <c r="Z1149" t="s">
        <v>43</v>
      </c>
      <c r="AA1149" t="s">
        <v>47</v>
      </c>
      <c r="AB1149" t="s">
        <v>48</v>
      </c>
      <c r="AC1149">
        <v>12.93</v>
      </c>
      <c r="AD1149" t="s">
        <v>43</v>
      </c>
      <c r="AE1149" t="s">
        <v>43</v>
      </c>
      <c r="AF1149">
        <v>12.93</v>
      </c>
      <c r="AG1149" t="s">
        <v>49</v>
      </c>
      <c r="AH1149">
        <v>12.93</v>
      </c>
      <c r="AI1149" t="s">
        <v>43</v>
      </c>
      <c r="AJ1149" t="s">
        <v>43</v>
      </c>
      <c r="AK1149">
        <v>12.93</v>
      </c>
      <c r="AL1149">
        <v>0</v>
      </c>
      <c r="AM1149" t="s">
        <v>2647</v>
      </c>
      <c r="AN1149" t="s">
        <v>43</v>
      </c>
      <c r="AO1149" t="s">
        <v>1225</v>
      </c>
      <c r="AP1149" t="s">
        <v>43</v>
      </c>
      <c r="AQ1149" t="s">
        <v>43</v>
      </c>
      <c r="AR1149" t="s">
        <v>3385</v>
      </c>
      <c r="AS1149" t="s">
        <v>43</v>
      </c>
      <c r="AT1149" t="str">
        <f>_xlfn.XLOOKUP(AO1149,Enrollees!A:A,Enrollees!E:E)</f>
        <v>Mikaela Foster</v>
      </c>
      <c r="AU1149" t="str">
        <f>_xlfn.XLOOKUP(AO1149,Enrollees!A:A,Enrollees!C:C)</f>
        <v>South Bend Heritage Foundation</v>
      </c>
      <c r="AV1149">
        <f>_xlfn.XLOOKUP(AO1149,Enrollees!A:A,Enrollees!F:F)</f>
        <v>2602674766</v>
      </c>
      <c r="AW1149" s="7">
        <f t="shared" si="17"/>
        <v>12.93</v>
      </c>
    </row>
    <row r="1150" spans="1:49" x14ac:dyDescent="0.2">
      <c r="A1150" t="s">
        <v>3775</v>
      </c>
      <c r="B1150" s="1">
        <v>44619.057673611111</v>
      </c>
      <c r="C1150" s="10">
        <v>44619</v>
      </c>
      <c r="D1150" t="s">
        <v>442</v>
      </c>
      <c r="E1150" s="2">
        <v>44618</v>
      </c>
      <c r="F1150" t="s">
        <v>339</v>
      </c>
      <c r="G1150" s="2">
        <v>44619</v>
      </c>
      <c r="H1150" t="s">
        <v>2119</v>
      </c>
      <c r="I1150" s="2">
        <v>44618</v>
      </c>
      <c r="J1150" t="s">
        <v>3776</v>
      </c>
      <c r="K1150" t="s">
        <v>742</v>
      </c>
      <c r="L1150" t="s">
        <v>560</v>
      </c>
      <c r="M1150" t="s">
        <v>561</v>
      </c>
      <c r="N1150" t="s">
        <v>562</v>
      </c>
      <c r="O1150" t="s">
        <v>43</v>
      </c>
      <c r="P1150" t="s">
        <v>44</v>
      </c>
      <c r="Q1150" t="s">
        <v>45</v>
      </c>
      <c r="R1150" t="s">
        <v>43</v>
      </c>
      <c r="S1150" t="s">
        <v>43</v>
      </c>
      <c r="T1150" t="s">
        <v>43</v>
      </c>
      <c r="U1150" t="s">
        <v>43</v>
      </c>
      <c r="V1150" t="s">
        <v>43</v>
      </c>
      <c r="W1150" t="s">
        <v>43</v>
      </c>
      <c r="X1150" t="s">
        <v>43</v>
      </c>
      <c r="Y1150" t="s">
        <v>757</v>
      </c>
      <c r="Z1150" t="s">
        <v>43</v>
      </c>
      <c r="AA1150" t="s">
        <v>47</v>
      </c>
      <c r="AB1150" t="s">
        <v>48</v>
      </c>
      <c r="AC1150">
        <v>6.07</v>
      </c>
      <c r="AD1150" t="s">
        <v>43</v>
      </c>
      <c r="AE1150" t="s">
        <v>43</v>
      </c>
      <c r="AF1150">
        <v>6.07</v>
      </c>
      <c r="AG1150" t="s">
        <v>49</v>
      </c>
      <c r="AH1150">
        <v>6.07</v>
      </c>
      <c r="AI1150" t="s">
        <v>43</v>
      </c>
      <c r="AJ1150" t="s">
        <v>43</v>
      </c>
      <c r="AK1150">
        <v>6.07</v>
      </c>
      <c r="AL1150">
        <v>0</v>
      </c>
      <c r="AM1150" t="s">
        <v>2647</v>
      </c>
      <c r="AN1150" t="s">
        <v>43</v>
      </c>
      <c r="AO1150" t="s">
        <v>1257</v>
      </c>
      <c r="AP1150" t="s">
        <v>43</v>
      </c>
      <c r="AQ1150" t="s">
        <v>43</v>
      </c>
      <c r="AR1150" t="s">
        <v>3385</v>
      </c>
      <c r="AS1150" t="s">
        <v>43</v>
      </c>
      <c r="AT1150" t="str">
        <f>_xlfn.XLOOKUP(AO1150,Enrollees!A:A,Enrollees!E:E)</f>
        <v>Jonathan  Campbell </v>
      </c>
      <c r="AU1150" t="str">
        <f>_xlfn.XLOOKUP(AO1150,Enrollees!A:A,Enrollees!C:C)</f>
        <v>South Bend Heritage Foundation</v>
      </c>
      <c r="AV1150">
        <f>_xlfn.XLOOKUP(AO1150,Enrollees!A:A,Enrollees!F:F)</f>
        <v>5303464233</v>
      </c>
      <c r="AW1150" s="7">
        <f t="shared" si="17"/>
        <v>6.07</v>
      </c>
    </row>
    <row r="1151" spans="1:49" x14ac:dyDescent="0.2">
      <c r="A1151" t="s">
        <v>3777</v>
      </c>
      <c r="B1151" s="1">
        <v>44619.103576388887</v>
      </c>
      <c r="C1151" s="10">
        <v>44619</v>
      </c>
      <c r="D1151" t="s">
        <v>2175</v>
      </c>
      <c r="E1151" s="2">
        <v>44618</v>
      </c>
      <c r="F1151" t="s">
        <v>3778</v>
      </c>
      <c r="G1151" s="2">
        <v>44619</v>
      </c>
      <c r="H1151" t="s">
        <v>3779</v>
      </c>
      <c r="I1151" s="2">
        <v>44618</v>
      </c>
      <c r="J1151" t="s">
        <v>183</v>
      </c>
      <c r="K1151" t="s">
        <v>742</v>
      </c>
      <c r="L1151" t="s">
        <v>560</v>
      </c>
      <c r="M1151" t="s">
        <v>561</v>
      </c>
      <c r="N1151" t="s">
        <v>562</v>
      </c>
      <c r="O1151" t="s">
        <v>43</v>
      </c>
      <c r="P1151" t="s">
        <v>44</v>
      </c>
      <c r="Q1151" t="s">
        <v>45</v>
      </c>
      <c r="R1151" t="s">
        <v>43</v>
      </c>
      <c r="S1151" t="s">
        <v>43</v>
      </c>
      <c r="T1151" t="s">
        <v>43</v>
      </c>
      <c r="U1151" t="s">
        <v>43</v>
      </c>
      <c r="V1151" t="s">
        <v>43</v>
      </c>
      <c r="W1151" t="s">
        <v>43</v>
      </c>
      <c r="X1151" t="s">
        <v>43</v>
      </c>
      <c r="Y1151" t="s">
        <v>757</v>
      </c>
      <c r="Z1151" t="s">
        <v>43</v>
      </c>
      <c r="AA1151" t="s">
        <v>47</v>
      </c>
      <c r="AB1151" t="s">
        <v>48</v>
      </c>
      <c r="AC1151">
        <v>7.44</v>
      </c>
      <c r="AD1151" t="s">
        <v>43</v>
      </c>
      <c r="AE1151" t="s">
        <v>43</v>
      </c>
      <c r="AF1151">
        <v>7.44</v>
      </c>
      <c r="AG1151" t="s">
        <v>49</v>
      </c>
      <c r="AH1151">
        <v>7.44</v>
      </c>
      <c r="AI1151" t="s">
        <v>43</v>
      </c>
      <c r="AJ1151" t="s">
        <v>43</v>
      </c>
      <c r="AK1151">
        <v>7.44</v>
      </c>
      <c r="AL1151">
        <v>0</v>
      </c>
      <c r="AM1151" t="s">
        <v>3366</v>
      </c>
      <c r="AN1151" t="s">
        <v>43</v>
      </c>
      <c r="AO1151" t="s">
        <v>1449</v>
      </c>
      <c r="AP1151" t="s">
        <v>43</v>
      </c>
      <c r="AQ1151" t="s">
        <v>43</v>
      </c>
      <c r="AR1151" t="s">
        <v>3569</v>
      </c>
      <c r="AS1151" t="s">
        <v>43</v>
      </c>
      <c r="AT1151" t="str">
        <f>_xlfn.XLOOKUP(AO1151,Enrollees!A:A,Enrollees!E:E)</f>
        <v>Doyup Kwon</v>
      </c>
      <c r="AU1151" t="str">
        <f>_xlfn.XLOOKUP(AO1151,Enrollees!A:A,Enrollees!C:C)</f>
        <v>Green Bridge Growers</v>
      </c>
      <c r="AV1151">
        <f>_xlfn.XLOOKUP(AO1151,Enrollees!A:A,Enrollees!F:F)</f>
        <v>4243764233</v>
      </c>
      <c r="AW1151" s="7">
        <f t="shared" si="17"/>
        <v>7.44</v>
      </c>
    </row>
    <row r="1152" spans="1:49" x14ac:dyDescent="0.2">
      <c r="A1152" t="s">
        <v>3780</v>
      </c>
      <c r="B1152" s="1">
        <v>44619.185960648145</v>
      </c>
      <c r="C1152" s="10">
        <v>44619</v>
      </c>
      <c r="D1152" t="s">
        <v>847</v>
      </c>
      <c r="E1152" s="2">
        <v>44618</v>
      </c>
      <c r="F1152" t="s">
        <v>848</v>
      </c>
      <c r="G1152" s="2">
        <v>44619</v>
      </c>
      <c r="H1152" t="s">
        <v>2574</v>
      </c>
      <c r="I1152" s="2">
        <v>44618</v>
      </c>
      <c r="J1152" t="s">
        <v>2575</v>
      </c>
      <c r="K1152" t="s">
        <v>742</v>
      </c>
      <c r="L1152" t="s">
        <v>560</v>
      </c>
      <c r="M1152" t="s">
        <v>561</v>
      </c>
      <c r="N1152" t="s">
        <v>562</v>
      </c>
      <c r="O1152" t="s">
        <v>43</v>
      </c>
      <c r="P1152" t="s">
        <v>44</v>
      </c>
      <c r="Q1152" t="s">
        <v>45</v>
      </c>
      <c r="R1152" t="s">
        <v>43</v>
      </c>
      <c r="S1152" t="s">
        <v>43</v>
      </c>
      <c r="T1152" t="s">
        <v>43</v>
      </c>
      <c r="U1152" t="s">
        <v>43</v>
      </c>
      <c r="V1152" t="s">
        <v>43</v>
      </c>
      <c r="W1152" t="s">
        <v>43</v>
      </c>
      <c r="X1152" t="s">
        <v>43</v>
      </c>
      <c r="Y1152" t="s">
        <v>757</v>
      </c>
      <c r="Z1152" t="s">
        <v>43</v>
      </c>
      <c r="AA1152" t="s">
        <v>47</v>
      </c>
      <c r="AB1152" t="s">
        <v>48</v>
      </c>
      <c r="AC1152">
        <v>13.11</v>
      </c>
      <c r="AD1152" t="s">
        <v>43</v>
      </c>
      <c r="AE1152" t="s">
        <v>43</v>
      </c>
      <c r="AF1152">
        <v>13.11</v>
      </c>
      <c r="AG1152" t="s">
        <v>49</v>
      </c>
      <c r="AH1152">
        <v>13.11</v>
      </c>
      <c r="AI1152" t="s">
        <v>43</v>
      </c>
      <c r="AJ1152" t="s">
        <v>43</v>
      </c>
      <c r="AK1152">
        <v>13.11</v>
      </c>
      <c r="AL1152">
        <v>0</v>
      </c>
      <c r="AM1152" t="s">
        <v>1661</v>
      </c>
      <c r="AN1152" t="s">
        <v>43</v>
      </c>
      <c r="AO1152" t="s">
        <v>1320</v>
      </c>
      <c r="AP1152" t="s">
        <v>43</v>
      </c>
      <c r="AQ1152" t="s">
        <v>43</v>
      </c>
      <c r="AR1152" t="s">
        <v>3379</v>
      </c>
      <c r="AS1152" t="s">
        <v>43</v>
      </c>
      <c r="AT1152" t="str">
        <f>_xlfn.XLOOKUP(AO1152,Enrollees!A:A,Enrollees!E:E)</f>
        <v>Myldred Hernandez-Gonzalez</v>
      </c>
      <c r="AU1152" t="str">
        <f>_xlfn.XLOOKUP(AO1152,Enrollees!A:A,Enrollees!C:C)</f>
        <v>La Casa de Amistad</v>
      </c>
      <c r="AV1152">
        <f>_xlfn.XLOOKUP(AO1152,Enrollees!A:A,Enrollees!F:F)</f>
        <v>9162542961</v>
      </c>
      <c r="AW1152" s="7">
        <f t="shared" si="17"/>
        <v>13.11</v>
      </c>
    </row>
    <row r="1153" spans="1:49" x14ac:dyDescent="0.2">
      <c r="A1153" t="s">
        <v>3781</v>
      </c>
      <c r="B1153" s="1">
        <v>44619.191828703704</v>
      </c>
      <c r="C1153" s="10">
        <v>44619</v>
      </c>
      <c r="D1153" t="s">
        <v>2077</v>
      </c>
      <c r="E1153" s="2">
        <v>44618</v>
      </c>
      <c r="F1153" t="s">
        <v>1745</v>
      </c>
      <c r="G1153" s="2">
        <v>44619</v>
      </c>
      <c r="H1153" t="s">
        <v>2605</v>
      </c>
      <c r="I1153" s="2">
        <v>44618</v>
      </c>
      <c r="J1153" t="s">
        <v>1746</v>
      </c>
      <c r="K1153" t="s">
        <v>742</v>
      </c>
      <c r="L1153" t="s">
        <v>560</v>
      </c>
      <c r="M1153" t="s">
        <v>561</v>
      </c>
      <c r="N1153" t="s">
        <v>562</v>
      </c>
      <c r="O1153" t="s">
        <v>43</v>
      </c>
      <c r="P1153" t="s">
        <v>44</v>
      </c>
      <c r="Q1153" t="s">
        <v>45</v>
      </c>
      <c r="R1153" t="s">
        <v>43</v>
      </c>
      <c r="S1153" t="s">
        <v>43</v>
      </c>
      <c r="T1153" t="s">
        <v>43</v>
      </c>
      <c r="U1153" t="s">
        <v>43</v>
      </c>
      <c r="V1153" t="s">
        <v>43</v>
      </c>
      <c r="W1153" t="s">
        <v>43</v>
      </c>
      <c r="X1153" t="s">
        <v>43</v>
      </c>
      <c r="Y1153" t="s">
        <v>757</v>
      </c>
      <c r="Z1153" t="s">
        <v>43</v>
      </c>
      <c r="AA1153" t="s">
        <v>47</v>
      </c>
      <c r="AB1153" t="s">
        <v>48</v>
      </c>
      <c r="AC1153">
        <v>9.92</v>
      </c>
      <c r="AD1153" t="s">
        <v>43</v>
      </c>
      <c r="AE1153" t="s">
        <v>43</v>
      </c>
      <c r="AF1153">
        <v>9.92</v>
      </c>
      <c r="AG1153" t="s">
        <v>49</v>
      </c>
      <c r="AH1153">
        <v>9.92</v>
      </c>
      <c r="AI1153" t="s">
        <v>43</v>
      </c>
      <c r="AJ1153" t="s">
        <v>43</v>
      </c>
      <c r="AK1153">
        <v>9.92</v>
      </c>
      <c r="AL1153">
        <v>0</v>
      </c>
      <c r="AM1153" t="s">
        <v>2689</v>
      </c>
      <c r="AN1153" t="s">
        <v>43</v>
      </c>
      <c r="AO1153" t="s">
        <v>1423</v>
      </c>
      <c r="AP1153" t="s">
        <v>43</v>
      </c>
      <c r="AQ1153" t="s">
        <v>43</v>
      </c>
      <c r="AR1153" t="s">
        <v>3486</v>
      </c>
      <c r="AS1153" t="s">
        <v>43</v>
      </c>
      <c r="AT1153" t="str">
        <f>_xlfn.XLOOKUP(AO1153,Enrollees!A:A,Enrollees!E:E)</f>
        <v>vicki banker</v>
      </c>
      <c r="AU1153" t="str">
        <f>_xlfn.XLOOKUP(AO1153,Enrollees!A:A,Enrollees!C:C)</f>
        <v>YWCA North Central Indiana</v>
      </c>
      <c r="AV1153">
        <f>_xlfn.XLOOKUP(AO1153,Enrollees!A:A,Enrollees!F:F)</f>
        <v>5742521985</v>
      </c>
      <c r="AW1153" s="7">
        <f t="shared" si="17"/>
        <v>9.92</v>
      </c>
    </row>
    <row r="1154" spans="1:49" x14ac:dyDescent="0.2">
      <c r="A1154" t="s">
        <v>3782</v>
      </c>
      <c r="B1154" s="1">
        <v>44619.246249999997</v>
      </c>
      <c r="C1154" s="10">
        <v>44619</v>
      </c>
      <c r="D1154" t="s">
        <v>3424</v>
      </c>
      <c r="E1154" s="2">
        <v>44619</v>
      </c>
      <c r="F1154" t="s">
        <v>651</v>
      </c>
      <c r="G1154" s="2">
        <v>44619</v>
      </c>
      <c r="H1154" t="s">
        <v>3783</v>
      </c>
      <c r="I1154" s="2">
        <v>44619</v>
      </c>
      <c r="J1154" t="s">
        <v>392</v>
      </c>
      <c r="K1154" t="s">
        <v>742</v>
      </c>
      <c r="L1154" t="s">
        <v>560</v>
      </c>
      <c r="M1154" t="s">
        <v>561</v>
      </c>
      <c r="N1154" t="s">
        <v>562</v>
      </c>
      <c r="O1154" t="s">
        <v>43</v>
      </c>
      <c r="P1154" t="s">
        <v>44</v>
      </c>
      <c r="Q1154" t="s">
        <v>45</v>
      </c>
      <c r="R1154" t="s">
        <v>43</v>
      </c>
      <c r="S1154" t="s">
        <v>43</v>
      </c>
      <c r="T1154" t="s">
        <v>43</v>
      </c>
      <c r="U1154" t="s">
        <v>43</v>
      </c>
      <c r="V1154" t="s">
        <v>43</v>
      </c>
      <c r="W1154" t="s">
        <v>43</v>
      </c>
      <c r="X1154" t="s">
        <v>43</v>
      </c>
      <c r="Y1154" t="s">
        <v>757</v>
      </c>
      <c r="Z1154" t="s">
        <v>43</v>
      </c>
      <c r="AA1154" t="s">
        <v>47</v>
      </c>
      <c r="AB1154" t="s">
        <v>48</v>
      </c>
      <c r="AC1154">
        <v>10.17</v>
      </c>
      <c r="AD1154" t="s">
        <v>43</v>
      </c>
      <c r="AE1154" t="s">
        <v>43</v>
      </c>
      <c r="AF1154">
        <v>10.17</v>
      </c>
      <c r="AG1154" t="s">
        <v>49</v>
      </c>
      <c r="AH1154">
        <v>10.17</v>
      </c>
      <c r="AI1154" t="s">
        <v>43</v>
      </c>
      <c r="AJ1154" t="s">
        <v>43</v>
      </c>
      <c r="AK1154">
        <v>10.17</v>
      </c>
      <c r="AL1154">
        <v>0</v>
      </c>
      <c r="AM1154" t="s">
        <v>1661</v>
      </c>
      <c r="AN1154" t="s">
        <v>43</v>
      </c>
      <c r="AO1154" t="s">
        <v>1320</v>
      </c>
      <c r="AP1154" t="s">
        <v>43</v>
      </c>
      <c r="AQ1154" t="s">
        <v>43</v>
      </c>
      <c r="AR1154" t="s">
        <v>3379</v>
      </c>
      <c r="AS1154" t="s">
        <v>43</v>
      </c>
      <c r="AT1154" t="str">
        <f>_xlfn.XLOOKUP(AO1154,Enrollees!A:A,Enrollees!E:E)</f>
        <v>Myldred Hernandez-Gonzalez</v>
      </c>
      <c r="AU1154" t="str">
        <f>_xlfn.XLOOKUP(AO1154,Enrollees!A:A,Enrollees!C:C)</f>
        <v>La Casa de Amistad</v>
      </c>
      <c r="AV1154">
        <f>_xlfn.XLOOKUP(AO1154,Enrollees!A:A,Enrollees!F:F)</f>
        <v>9162542961</v>
      </c>
      <c r="AW1154" s="7">
        <f t="shared" ref="AW1154:AW1217" si="18">AH1154</f>
        <v>10.17</v>
      </c>
    </row>
    <row r="1155" spans="1:49" x14ac:dyDescent="0.2">
      <c r="A1155" t="s">
        <v>3784</v>
      </c>
      <c r="B1155" s="1">
        <v>44619.773784722223</v>
      </c>
      <c r="C1155" s="10">
        <v>44619</v>
      </c>
      <c r="D1155" t="s">
        <v>629</v>
      </c>
      <c r="E1155" s="2">
        <v>44619</v>
      </c>
      <c r="F1155" t="s">
        <v>2015</v>
      </c>
      <c r="G1155" s="2">
        <v>44619</v>
      </c>
      <c r="H1155" t="s">
        <v>722</v>
      </c>
      <c r="I1155" s="2">
        <v>44619</v>
      </c>
      <c r="J1155" t="s">
        <v>174</v>
      </c>
      <c r="K1155" t="s">
        <v>742</v>
      </c>
      <c r="L1155" t="s">
        <v>560</v>
      </c>
      <c r="M1155" t="s">
        <v>561</v>
      </c>
      <c r="N1155" t="s">
        <v>562</v>
      </c>
      <c r="O1155" t="s">
        <v>43</v>
      </c>
      <c r="P1155" t="s">
        <v>44</v>
      </c>
      <c r="Q1155" t="s">
        <v>45</v>
      </c>
      <c r="R1155" t="s">
        <v>43</v>
      </c>
      <c r="S1155" t="s">
        <v>43</v>
      </c>
      <c r="T1155" t="s">
        <v>43</v>
      </c>
      <c r="U1155" t="s">
        <v>43</v>
      </c>
      <c r="V1155" t="s">
        <v>43</v>
      </c>
      <c r="W1155" t="s">
        <v>43</v>
      </c>
      <c r="X1155" t="s">
        <v>43</v>
      </c>
      <c r="Y1155" t="s">
        <v>757</v>
      </c>
      <c r="Z1155" t="s">
        <v>43</v>
      </c>
      <c r="AA1155" t="s">
        <v>47</v>
      </c>
      <c r="AB1155" t="s">
        <v>48</v>
      </c>
      <c r="AC1155">
        <v>11.72</v>
      </c>
      <c r="AD1155" t="s">
        <v>43</v>
      </c>
      <c r="AE1155" t="s">
        <v>43</v>
      </c>
      <c r="AF1155">
        <v>11.72</v>
      </c>
      <c r="AG1155" t="s">
        <v>49</v>
      </c>
      <c r="AH1155">
        <v>11.72</v>
      </c>
      <c r="AI1155" t="s">
        <v>43</v>
      </c>
      <c r="AJ1155" t="s">
        <v>43</v>
      </c>
      <c r="AK1155">
        <v>11.72</v>
      </c>
      <c r="AL1155">
        <v>0</v>
      </c>
      <c r="AM1155" t="s">
        <v>2689</v>
      </c>
      <c r="AN1155" t="s">
        <v>43</v>
      </c>
      <c r="AO1155" t="s">
        <v>1423</v>
      </c>
      <c r="AP1155" t="s">
        <v>43</v>
      </c>
      <c r="AQ1155" t="s">
        <v>43</v>
      </c>
      <c r="AR1155" t="s">
        <v>3486</v>
      </c>
      <c r="AS1155" t="s">
        <v>43</v>
      </c>
      <c r="AT1155" t="str">
        <f>_xlfn.XLOOKUP(AO1155,Enrollees!A:A,Enrollees!E:E)</f>
        <v>vicki banker</v>
      </c>
      <c r="AU1155" t="str">
        <f>_xlfn.XLOOKUP(AO1155,Enrollees!A:A,Enrollees!C:C)</f>
        <v>YWCA North Central Indiana</v>
      </c>
      <c r="AV1155">
        <f>_xlfn.XLOOKUP(AO1155,Enrollees!A:A,Enrollees!F:F)</f>
        <v>5742521985</v>
      </c>
      <c r="AW1155" s="7">
        <f t="shared" si="18"/>
        <v>11.72</v>
      </c>
    </row>
    <row r="1156" spans="1:49" x14ac:dyDescent="0.2">
      <c r="A1156" t="s">
        <v>3785</v>
      </c>
      <c r="B1156" s="1">
        <v>44620.187372685185</v>
      </c>
      <c r="C1156" s="10">
        <v>44620</v>
      </c>
      <c r="D1156" t="s">
        <v>3786</v>
      </c>
      <c r="E1156" s="2">
        <v>44619</v>
      </c>
      <c r="F1156" t="s">
        <v>3787</v>
      </c>
      <c r="G1156" s="2">
        <v>44620</v>
      </c>
      <c r="H1156" t="s">
        <v>1612</v>
      </c>
      <c r="I1156" s="2">
        <v>44619</v>
      </c>
      <c r="J1156" t="s">
        <v>1613</v>
      </c>
      <c r="K1156" t="s">
        <v>742</v>
      </c>
      <c r="L1156" t="s">
        <v>560</v>
      </c>
      <c r="M1156" t="s">
        <v>561</v>
      </c>
      <c r="N1156" t="s">
        <v>562</v>
      </c>
      <c r="O1156" t="s">
        <v>43</v>
      </c>
      <c r="P1156" t="s">
        <v>44</v>
      </c>
      <c r="Q1156" t="s">
        <v>45</v>
      </c>
      <c r="R1156" t="s">
        <v>43</v>
      </c>
      <c r="S1156" t="s">
        <v>43</v>
      </c>
      <c r="T1156" t="s">
        <v>43</v>
      </c>
      <c r="U1156" t="s">
        <v>43</v>
      </c>
      <c r="V1156" t="s">
        <v>43</v>
      </c>
      <c r="W1156" t="s">
        <v>43</v>
      </c>
      <c r="X1156" t="s">
        <v>43</v>
      </c>
      <c r="Y1156" t="s">
        <v>757</v>
      </c>
      <c r="Z1156" t="s">
        <v>43</v>
      </c>
      <c r="AA1156" t="s">
        <v>47</v>
      </c>
      <c r="AB1156" t="s">
        <v>48</v>
      </c>
      <c r="AC1156">
        <v>9.86</v>
      </c>
      <c r="AD1156" t="s">
        <v>43</v>
      </c>
      <c r="AE1156" t="s">
        <v>43</v>
      </c>
      <c r="AF1156">
        <v>9.86</v>
      </c>
      <c r="AG1156" t="s">
        <v>49</v>
      </c>
      <c r="AH1156">
        <v>9.86</v>
      </c>
      <c r="AI1156" t="s">
        <v>43</v>
      </c>
      <c r="AJ1156" t="s">
        <v>43</v>
      </c>
      <c r="AK1156">
        <v>9.86</v>
      </c>
      <c r="AL1156">
        <v>0</v>
      </c>
      <c r="AM1156" t="s">
        <v>2689</v>
      </c>
      <c r="AN1156" t="s">
        <v>43</v>
      </c>
      <c r="AO1156" t="s">
        <v>1423</v>
      </c>
      <c r="AP1156" t="s">
        <v>43</v>
      </c>
      <c r="AQ1156" t="s">
        <v>43</v>
      </c>
      <c r="AR1156" t="s">
        <v>3486</v>
      </c>
      <c r="AS1156" t="s">
        <v>43</v>
      </c>
      <c r="AT1156" t="str">
        <f>_xlfn.XLOOKUP(AO1156,Enrollees!A:A,Enrollees!E:E)</f>
        <v>vicki banker</v>
      </c>
      <c r="AU1156" t="str">
        <f>_xlfn.XLOOKUP(AO1156,Enrollees!A:A,Enrollees!C:C)</f>
        <v>YWCA North Central Indiana</v>
      </c>
      <c r="AV1156">
        <f>_xlfn.XLOOKUP(AO1156,Enrollees!A:A,Enrollees!F:F)</f>
        <v>5742521985</v>
      </c>
      <c r="AW1156" s="7">
        <f t="shared" si="18"/>
        <v>9.86</v>
      </c>
    </row>
    <row r="1157" spans="1:49" x14ac:dyDescent="0.2">
      <c r="A1157" t="s">
        <v>3788</v>
      </c>
      <c r="B1157" s="1">
        <v>44620.778622685182</v>
      </c>
      <c r="C1157" s="10">
        <v>44620</v>
      </c>
      <c r="D1157" t="s">
        <v>344</v>
      </c>
      <c r="E1157" s="2">
        <v>44620</v>
      </c>
      <c r="F1157" t="s">
        <v>150</v>
      </c>
      <c r="G1157" s="2">
        <v>44620</v>
      </c>
      <c r="H1157" t="s">
        <v>1769</v>
      </c>
      <c r="I1157" s="2">
        <v>44620</v>
      </c>
      <c r="J1157" t="s">
        <v>1773</v>
      </c>
      <c r="K1157" t="s">
        <v>742</v>
      </c>
      <c r="L1157" t="s">
        <v>560</v>
      </c>
      <c r="M1157" t="s">
        <v>561</v>
      </c>
      <c r="N1157" t="s">
        <v>562</v>
      </c>
      <c r="O1157" t="s">
        <v>43</v>
      </c>
      <c r="P1157" t="s">
        <v>44</v>
      </c>
      <c r="Q1157" t="s">
        <v>45</v>
      </c>
      <c r="R1157" t="s">
        <v>43</v>
      </c>
      <c r="S1157" t="s">
        <v>43</v>
      </c>
      <c r="T1157" t="s">
        <v>43</v>
      </c>
      <c r="U1157" t="s">
        <v>43</v>
      </c>
      <c r="V1157" t="s">
        <v>43</v>
      </c>
      <c r="W1157" t="s">
        <v>43</v>
      </c>
      <c r="X1157" t="s">
        <v>43</v>
      </c>
      <c r="Y1157" t="s">
        <v>757</v>
      </c>
      <c r="Z1157" t="s">
        <v>43</v>
      </c>
      <c r="AA1157" t="s">
        <v>47</v>
      </c>
      <c r="AB1157" t="s">
        <v>48</v>
      </c>
      <c r="AC1157">
        <v>10.08</v>
      </c>
      <c r="AD1157" t="s">
        <v>43</v>
      </c>
      <c r="AE1157" t="s">
        <v>43</v>
      </c>
      <c r="AF1157">
        <v>10.08</v>
      </c>
      <c r="AG1157" t="s">
        <v>49</v>
      </c>
      <c r="AH1157">
        <v>10.08</v>
      </c>
      <c r="AI1157" t="s">
        <v>43</v>
      </c>
      <c r="AJ1157" t="s">
        <v>43</v>
      </c>
      <c r="AK1157">
        <v>10.08</v>
      </c>
      <c r="AL1157">
        <v>0</v>
      </c>
      <c r="AM1157" t="s">
        <v>1661</v>
      </c>
      <c r="AN1157" t="s">
        <v>43</v>
      </c>
      <c r="AO1157" t="s">
        <v>1341</v>
      </c>
      <c r="AP1157" t="s">
        <v>43</v>
      </c>
      <c r="AQ1157" t="s">
        <v>43</v>
      </c>
      <c r="AR1157" t="s">
        <v>3379</v>
      </c>
      <c r="AS1157" t="s">
        <v>43</v>
      </c>
      <c r="AT1157" t="str">
        <f>_xlfn.XLOOKUP(AO1157,Enrollees!A:A,Enrollees!E:E)</f>
        <v>Deannetaniece Howard</v>
      </c>
      <c r="AU1157" t="str">
        <f>_xlfn.XLOOKUP(AO1157,Enrollees!A:A,Enrollees!C:C)</f>
        <v>La Casa de Amistad</v>
      </c>
      <c r="AV1157">
        <f>_xlfn.XLOOKUP(AO1157,Enrollees!A:A,Enrollees!F:F)</f>
        <v>3122185151</v>
      </c>
      <c r="AW1157" s="7">
        <f t="shared" si="18"/>
        <v>10.08</v>
      </c>
    </row>
    <row r="1158" spans="1:49" x14ac:dyDescent="0.2">
      <c r="A1158" t="s">
        <v>3789</v>
      </c>
      <c r="B1158" s="1">
        <v>44620.802905092591</v>
      </c>
      <c r="C1158" s="10">
        <v>44620</v>
      </c>
      <c r="D1158" t="s">
        <v>75</v>
      </c>
      <c r="E1158" s="2">
        <v>44620</v>
      </c>
      <c r="F1158" t="s">
        <v>572</v>
      </c>
      <c r="G1158" s="2">
        <v>44620</v>
      </c>
      <c r="H1158" t="s">
        <v>475</v>
      </c>
      <c r="I1158" s="2">
        <v>44620</v>
      </c>
      <c r="J1158" t="s">
        <v>1729</v>
      </c>
      <c r="K1158" t="s">
        <v>742</v>
      </c>
      <c r="L1158" t="s">
        <v>560</v>
      </c>
      <c r="M1158" t="s">
        <v>561</v>
      </c>
      <c r="N1158" t="s">
        <v>562</v>
      </c>
      <c r="O1158" t="s">
        <v>43</v>
      </c>
      <c r="P1158" t="s">
        <v>44</v>
      </c>
      <c r="Q1158" t="s">
        <v>45</v>
      </c>
      <c r="R1158" t="s">
        <v>43</v>
      </c>
      <c r="S1158" t="s">
        <v>43</v>
      </c>
      <c r="T1158" t="s">
        <v>43</v>
      </c>
      <c r="U1158" t="s">
        <v>43</v>
      </c>
      <c r="V1158" t="s">
        <v>43</v>
      </c>
      <c r="W1158" t="s">
        <v>43</v>
      </c>
      <c r="X1158" t="s">
        <v>43</v>
      </c>
      <c r="Y1158" t="s">
        <v>757</v>
      </c>
      <c r="Z1158" t="s">
        <v>43</v>
      </c>
      <c r="AA1158" t="s">
        <v>47</v>
      </c>
      <c r="AB1158" t="s">
        <v>48</v>
      </c>
      <c r="AC1158">
        <v>8.61</v>
      </c>
      <c r="AD1158" t="s">
        <v>43</v>
      </c>
      <c r="AE1158" t="s">
        <v>43</v>
      </c>
      <c r="AF1158">
        <v>8.61</v>
      </c>
      <c r="AG1158" t="s">
        <v>49</v>
      </c>
      <c r="AH1158">
        <v>8.61</v>
      </c>
      <c r="AI1158" t="s">
        <v>43</v>
      </c>
      <c r="AJ1158" t="s">
        <v>43</v>
      </c>
      <c r="AK1158">
        <v>8.61</v>
      </c>
      <c r="AL1158">
        <v>0</v>
      </c>
      <c r="AM1158" t="s">
        <v>2670</v>
      </c>
      <c r="AN1158" t="s">
        <v>43</v>
      </c>
      <c r="AO1158" t="s">
        <v>3735</v>
      </c>
      <c r="AP1158" t="s">
        <v>43</v>
      </c>
      <c r="AQ1158" t="s">
        <v>43</v>
      </c>
      <c r="AR1158" t="s">
        <v>3389</v>
      </c>
      <c r="AS1158" t="s">
        <v>43</v>
      </c>
      <c r="AT1158" t="str">
        <f>_xlfn.XLOOKUP(AO1158,Enrollees!A:A,Enrollees!E:E)</f>
        <v>Erika Parr</v>
      </c>
      <c r="AU1158" t="str">
        <f>_xlfn.XLOOKUP(AO1158,Enrollees!A:A,Enrollees!C:C)</f>
        <v>St. Margaret's House</v>
      </c>
      <c r="AV1158">
        <f>_xlfn.XLOOKUP(AO1158,Enrollees!A:A,Enrollees!F:F)</f>
        <v>5745203457</v>
      </c>
      <c r="AW1158" s="7">
        <f t="shared" si="18"/>
        <v>8.61</v>
      </c>
    </row>
    <row r="1159" spans="1:49" x14ac:dyDescent="0.2">
      <c r="A1159" t="s">
        <v>3790</v>
      </c>
      <c r="B1159" s="1">
        <v>44620.827719907407</v>
      </c>
      <c r="C1159" s="10">
        <v>44620</v>
      </c>
      <c r="D1159" t="s">
        <v>716</v>
      </c>
      <c r="E1159" s="2">
        <v>44620</v>
      </c>
      <c r="F1159" t="s">
        <v>658</v>
      </c>
      <c r="G1159" s="2">
        <v>44620</v>
      </c>
      <c r="H1159" t="s">
        <v>82</v>
      </c>
      <c r="I1159" s="2">
        <v>44620</v>
      </c>
      <c r="J1159" t="s">
        <v>694</v>
      </c>
      <c r="K1159" t="s">
        <v>742</v>
      </c>
      <c r="L1159" t="s">
        <v>560</v>
      </c>
      <c r="M1159" t="s">
        <v>561</v>
      </c>
      <c r="N1159" t="s">
        <v>562</v>
      </c>
      <c r="O1159" t="s">
        <v>43</v>
      </c>
      <c r="P1159" t="s">
        <v>44</v>
      </c>
      <c r="Q1159" t="s">
        <v>45</v>
      </c>
      <c r="R1159" t="s">
        <v>43</v>
      </c>
      <c r="S1159" t="s">
        <v>43</v>
      </c>
      <c r="T1159" t="s">
        <v>43</v>
      </c>
      <c r="U1159" t="s">
        <v>43</v>
      </c>
      <c r="V1159" t="s">
        <v>43</v>
      </c>
      <c r="W1159" t="s">
        <v>43</v>
      </c>
      <c r="X1159" t="s">
        <v>43</v>
      </c>
      <c r="Y1159" t="s">
        <v>757</v>
      </c>
      <c r="Z1159" t="s">
        <v>43</v>
      </c>
      <c r="AA1159" t="s">
        <v>47</v>
      </c>
      <c r="AB1159" t="s">
        <v>48</v>
      </c>
      <c r="AC1159">
        <v>10.07</v>
      </c>
      <c r="AD1159" t="s">
        <v>43</v>
      </c>
      <c r="AE1159" t="s">
        <v>43</v>
      </c>
      <c r="AF1159">
        <v>10.07</v>
      </c>
      <c r="AG1159" t="s">
        <v>49</v>
      </c>
      <c r="AH1159">
        <v>10.07</v>
      </c>
      <c r="AI1159" t="s">
        <v>43</v>
      </c>
      <c r="AJ1159" t="s">
        <v>43</v>
      </c>
      <c r="AK1159">
        <v>10.07</v>
      </c>
      <c r="AL1159">
        <v>0</v>
      </c>
      <c r="AM1159" t="s">
        <v>2689</v>
      </c>
      <c r="AN1159" t="s">
        <v>43</v>
      </c>
      <c r="AO1159" t="s">
        <v>1422</v>
      </c>
      <c r="AP1159" t="s">
        <v>43</v>
      </c>
      <c r="AQ1159" t="s">
        <v>43</v>
      </c>
      <c r="AR1159" t="s">
        <v>3486</v>
      </c>
      <c r="AS1159" t="s">
        <v>43</v>
      </c>
      <c r="AT1159" t="str">
        <f>_xlfn.XLOOKUP(AO1159,Enrollees!A:A,Enrollees!E:E)</f>
        <v>Margaret  Sells</v>
      </c>
      <c r="AU1159" t="str">
        <f>_xlfn.XLOOKUP(AO1159,Enrollees!A:A,Enrollees!C:C)</f>
        <v>YWCA North Central Indiana</v>
      </c>
      <c r="AV1159">
        <f>_xlfn.XLOOKUP(AO1159,Enrollees!A:A,Enrollees!F:F)</f>
        <v>5743206105</v>
      </c>
      <c r="AW1159" s="7">
        <f t="shared" si="18"/>
        <v>10.07</v>
      </c>
    </row>
    <row r="1160" spans="1:49" x14ac:dyDescent="0.2">
      <c r="A1160" t="s">
        <v>3791</v>
      </c>
      <c r="B1160" s="1">
        <v>44620.838645833333</v>
      </c>
      <c r="C1160" s="10">
        <v>44620</v>
      </c>
      <c r="D1160" t="s">
        <v>584</v>
      </c>
      <c r="E1160" s="2">
        <v>44620</v>
      </c>
      <c r="F1160" t="s">
        <v>664</v>
      </c>
      <c r="G1160" s="2">
        <v>44620</v>
      </c>
      <c r="H1160" t="s">
        <v>339</v>
      </c>
      <c r="I1160" s="2">
        <v>44620</v>
      </c>
      <c r="J1160" t="s">
        <v>340</v>
      </c>
      <c r="K1160" t="s">
        <v>742</v>
      </c>
      <c r="L1160" t="s">
        <v>560</v>
      </c>
      <c r="M1160" t="s">
        <v>561</v>
      </c>
      <c r="N1160" t="s">
        <v>562</v>
      </c>
      <c r="O1160" t="s">
        <v>43</v>
      </c>
      <c r="P1160" t="s">
        <v>44</v>
      </c>
      <c r="Q1160" t="s">
        <v>45</v>
      </c>
      <c r="R1160" t="s">
        <v>43</v>
      </c>
      <c r="S1160" t="s">
        <v>43</v>
      </c>
      <c r="T1160" t="s">
        <v>43</v>
      </c>
      <c r="U1160" t="s">
        <v>43</v>
      </c>
      <c r="V1160" t="s">
        <v>43</v>
      </c>
      <c r="W1160" t="s">
        <v>43</v>
      </c>
      <c r="X1160" t="s">
        <v>43</v>
      </c>
      <c r="Y1160" t="s">
        <v>757</v>
      </c>
      <c r="Z1160" t="s">
        <v>43</v>
      </c>
      <c r="AA1160" t="s">
        <v>47</v>
      </c>
      <c r="AB1160" t="s">
        <v>48</v>
      </c>
      <c r="AC1160">
        <v>5.58</v>
      </c>
      <c r="AD1160" t="s">
        <v>43</v>
      </c>
      <c r="AE1160" t="s">
        <v>43</v>
      </c>
      <c r="AF1160">
        <v>5.58</v>
      </c>
      <c r="AG1160" t="s">
        <v>49</v>
      </c>
      <c r="AH1160">
        <v>5.58</v>
      </c>
      <c r="AI1160" t="s">
        <v>43</v>
      </c>
      <c r="AJ1160" t="s">
        <v>43</v>
      </c>
      <c r="AK1160">
        <v>5.58</v>
      </c>
      <c r="AL1160">
        <v>0</v>
      </c>
      <c r="AM1160" t="s">
        <v>1661</v>
      </c>
      <c r="AN1160" t="s">
        <v>43</v>
      </c>
      <c r="AO1160" t="s">
        <v>1341</v>
      </c>
      <c r="AP1160" t="s">
        <v>43</v>
      </c>
      <c r="AQ1160" t="s">
        <v>43</v>
      </c>
      <c r="AR1160" t="s">
        <v>3379</v>
      </c>
      <c r="AS1160" t="s">
        <v>43</v>
      </c>
      <c r="AT1160" t="str">
        <f>_xlfn.XLOOKUP(AO1160,Enrollees!A:A,Enrollees!E:E)</f>
        <v>Deannetaniece Howard</v>
      </c>
      <c r="AU1160" t="str">
        <f>_xlfn.XLOOKUP(AO1160,Enrollees!A:A,Enrollees!C:C)</f>
        <v>La Casa de Amistad</v>
      </c>
      <c r="AV1160">
        <f>_xlfn.XLOOKUP(AO1160,Enrollees!A:A,Enrollees!F:F)</f>
        <v>3122185151</v>
      </c>
      <c r="AW1160" s="7">
        <f t="shared" si="18"/>
        <v>5.58</v>
      </c>
    </row>
    <row r="1161" spans="1:49" x14ac:dyDescent="0.2">
      <c r="A1161" t="s">
        <v>3792</v>
      </c>
      <c r="B1161" s="1">
        <v>44620.870844907404</v>
      </c>
      <c r="C1161" s="10">
        <v>44620</v>
      </c>
      <c r="D1161" t="s">
        <v>2149</v>
      </c>
      <c r="E1161" s="2">
        <v>44620</v>
      </c>
      <c r="F1161" t="s">
        <v>3371</v>
      </c>
      <c r="G1161" s="2">
        <v>44620</v>
      </c>
      <c r="H1161" t="s">
        <v>1686</v>
      </c>
      <c r="I1161" s="2">
        <v>44620</v>
      </c>
      <c r="J1161" t="s">
        <v>1867</v>
      </c>
      <c r="K1161" t="s">
        <v>742</v>
      </c>
      <c r="L1161" t="s">
        <v>560</v>
      </c>
      <c r="M1161" t="s">
        <v>561</v>
      </c>
      <c r="N1161" t="s">
        <v>562</v>
      </c>
      <c r="O1161" t="s">
        <v>43</v>
      </c>
      <c r="P1161" t="s">
        <v>44</v>
      </c>
      <c r="Q1161" t="s">
        <v>45</v>
      </c>
      <c r="R1161" t="s">
        <v>43</v>
      </c>
      <c r="S1161" t="s">
        <v>43</v>
      </c>
      <c r="T1161" t="s">
        <v>43</v>
      </c>
      <c r="U1161" t="s">
        <v>43</v>
      </c>
      <c r="V1161" t="s">
        <v>43</v>
      </c>
      <c r="W1161" t="s">
        <v>43</v>
      </c>
      <c r="X1161" t="s">
        <v>43</v>
      </c>
      <c r="Y1161" t="s">
        <v>757</v>
      </c>
      <c r="Z1161" t="s">
        <v>43</v>
      </c>
      <c r="AA1161" t="s">
        <v>47</v>
      </c>
      <c r="AB1161" t="s">
        <v>48</v>
      </c>
      <c r="AC1161">
        <v>15.76</v>
      </c>
      <c r="AD1161" t="s">
        <v>43</v>
      </c>
      <c r="AE1161" t="s">
        <v>43</v>
      </c>
      <c r="AF1161">
        <v>15.76</v>
      </c>
      <c r="AG1161" t="s">
        <v>49</v>
      </c>
      <c r="AH1161">
        <v>15.76</v>
      </c>
      <c r="AI1161" t="s">
        <v>43</v>
      </c>
      <c r="AJ1161" t="s">
        <v>43</v>
      </c>
      <c r="AK1161">
        <v>15.76</v>
      </c>
      <c r="AL1161">
        <v>0</v>
      </c>
      <c r="AM1161" t="s">
        <v>1661</v>
      </c>
      <c r="AN1161" t="s">
        <v>43</v>
      </c>
      <c r="AO1161" t="s">
        <v>1341</v>
      </c>
      <c r="AP1161" t="s">
        <v>43</v>
      </c>
      <c r="AQ1161" t="s">
        <v>43</v>
      </c>
      <c r="AR1161" t="s">
        <v>3379</v>
      </c>
      <c r="AS1161" t="s">
        <v>43</v>
      </c>
      <c r="AT1161" t="str">
        <f>_xlfn.XLOOKUP(AO1161,Enrollees!A:A,Enrollees!E:E)</f>
        <v>Deannetaniece Howard</v>
      </c>
      <c r="AU1161" t="str">
        <f>_xlfn.XLOOKUP(AO1161,Enrollees!A:A,Enrollees!C:C)</f>
        <v>La Casa de Amistad</v>
      </c>
      <c r="AV1161">
        <f>_xlfn.XLOOKUP(AO1161,Enrollees!A:A,Enrollees!F:F)</f>
        <v>3122185151</v>
      </c>
      <c r="AW1161" s="7">
        <f t="shared" si="18"/>
        <v>15.76</v>
      </c>
    </row>
    <row r="1162" spans="1:49" x14ac:dyDescent="0.2">
      <c r="A1162" t="s">
        <v>3793</v>
      </c>
      <c r="B1162" s="1">
        <v>44620.96570601852</v>
      </c>
      <c r="C1162" s="10">
        <v>44620</v>
      </c>
      <c r="D1162" t="s">
        <v>3445</v>
      </c>
      <c r="E1162" s="2">
        <v>44620</v>
      </c>
      <c r="F1162" t="s">
        <v>1777</v>
      </c>
      <c r="G1162" s="2">
        <v>44620</v>
      </c>
      <c r="H1162" t="s">
        <v>1694</v>
      </c>
      <c r="I1162" s="2">
        <v>44620</v>
      </c>
      <c r="J1162" t="s">
        <v>518</v>
      </c>
      <c r="K1162" t="s">
        <v>742</v>
      </c>
      <c r="L1162" t="s">
        <v>560</v>
      </c>
      <c r="M1162" t="s">
        <v>561</v>
      </c>
      <c r="N1162" t="s">
        <v>562</v>
      </c>
      <c r="O1162" t="s">
        <v>43</v>
      </c>
      <c r="P1162" t="s">
        <v>44</v>
      </c>
      <c r="Q1162" t="s">
        <v>45</v>
      </c>
      <c r="R1162" t="s">
        <v>43</v>
      </c>
      <c r="S1162" t="s">
        <v>43</v>
      </c>
      <c r="T1162" t="s">
        <v>43</v>
      </c>
      <c r="U1162" t="s">
        <v>43</v>
      </c>
      <c r="V1162" t="s">
        <v>43</v>
      </c>
      <c r="W1162" t="s">
        <v>43</v>
      </c>
      <c r="X1162" t="s">
        <v>43</v>
      </c>
      <c r="Y1162" t="s">
        <v>757</v>
      </c>
      <c r="Z1162" t="s">
        <v>43</v>
      </c>
      <c r="AA1162" t="s">
        <v>47</v>
      </c>
      <c r="AB1162" t="s">
        <v>48</v>
      </c>
      <c r="AC1162">
        <v>4.9000000000000004</v>
      </c>
      <c r="AD1162" t="s">
        <v>43</v>
      </c>
      <c r="AE1162" t="s">
        <v>43</v>
      </c>
      <c r="AF1162">
        <v>4.9000000000000004</v>
      </c>
      <c r="AG1162" t="s">
        <v>49</v>
      </c>
      <c r="AH1162">
        <v>4.9000000000000004</v>
      </c>
      <c r="AI1162" t="s">
        <v>43</v>
      </c>
      <c r="AJ1162" t="s">
        <v>43</v>
      </c>
      <c r="AK1162">
        <v>4.9000000000000004</v>
      </c>
      <c r="AL1162">
        <v>0</v>
      </c>
      <c r="AM1162" t="s">
        <v>2689</v>
      </c>
      <c r="AN1162" t="s">
        <v>43</v>
      </c>
      <c r="AO1162" t="s">
        <v>1423</v>
      </c>
      <c r="AP1162" t="s">
        <v>43</v>
      </c>
      <c r="AQ1162" t="s">
        <v>43</v>
      </c>
      <c r="AR1162" t="s">
        <v>3486</v>
      </c>
      <c r="AS1162" t="s">
        <v>43</v>
      </c>
      <c r="AT1162" t="str">
        <f>_xlfn.XLOOKUP(AO1162,Enrollees!A:A,Enrollees!E:E)</f>
        <v>vicki banker</v>
      </c>
      <c r="AU1162" t="str">
        <f>_xlfn.XLOOKUP(AO1162,Enrollees!A:A,Enrollees!C:C)</f>
        <v>YWCA North Central Indiana</v>
      </c>
      <c r="AV1162">
        <f>_xlfn.XLOOKUP(AO1162,Enrollees!A:A,Enrollees!F:F)</f>
        <v>5742521985</v>
      </c>
      <c r="AW1162" s="7">
        <f t="shared" si="18"/>
        <v>4.9000000000000004</v>
      </c>
    </row>
    <row r="1163" spans="1:49" x14ac:dyDescent="0.2">
      <c r="A1163" t="s">
        <v>3794</v>
      </c>
      <c r="B1163" s="1">
        <v>44620.997245370374</v>
      </c>
      <c r="C1163" s="10">
        <v>44620</v>
      </c>
      <c r="D1163" t="s">
        <v>1613</v>
      </c>
      <c r="E1163" s="2">
        <v>44620</v>
      </c>
      <c r="F1163" t="s">
        <v>2146</v>
      </c>
      <c r="G1163" s="2">
        <v>44620</v>
      </c>
      <c r="H1163" t="s">
        <v>2101</v>
      </c>
      <c r="I1163" s="2">
        <v>44620</v>
      </c>
      <c r="J1163" t="s">
        <v>464</v>
      </c>
      <c r="K1163" t="s">
        <v>742</v>
      </c>
      <c r="L1163" t="s">
        <v>560</v>
      </c>
      <c r="M1163" t="s">
        <v>561</v>
      </c>
      <c r="N1163" t="s">
        <v>562</v>
      </c>
      <c r="O1163" t="s">
        <v>43</v>
      </c>
      <c r="P1163" t="s">
        <v>44</v>
      </c>
      <c r="Q1163" t="s">
        <v>45</v>
      </c>
      <c r="R1163" t="s">
        <v>43</v>
      </c>
      <c r="S1163" t="s">
        <v>43</v>
      </c>
      <c r="T1163" t="s">
        <v>43</v>
      </c>
      <c r="U1163" t="s">
        <v>43</v>
      </c>
      <c r="V1163" t="s">
        <v>43</v>
      </c>
      <c r="W1163" t="s">
        <v>43</v>
      </c>
      <c r="X1163" t="s">
        <v>43</v>
      </c>
      <c r="Y1163" t="s">
        <v>757</v>
      </c>
      <c r="Z1163" t="s">
        <v>43</v>
      </c>
      <c r="AA1163" t="s">
        <v>47</v>
      </c>
      <c r="AB1163" t="s">
        <v>48</v>
      </c>
      <c r="AC1163">
        <v>5.71</v>
      </c>
      <c r="AD1163" t="s">
        <v>43</v>
      </c>
      <c r="AE1163" t="s">
        <v>43</v>
      </c>
      <c r="AF1163">
        <v>5.71</v>
      </c>
      <c r="AG1163" t="s">
        <v>49</v>
      </c>
      <c r="AH1163">
        <v>5.71</v>
      </c>
      <c r="AI1163" t="s">
        <v>43</v>
      </c>
      <c r="AJ1163" t="s">
        <v>43</v>
      </c>
      <c r="AK1163">
        <v>5.71</v>
      </c>
      <c r="AL1163">
        <v>0</v>
      </c>
      <c r="AM1163" t="s">
        <v>2647</v>
      </c>
      <c r="AN1163" t="s">
        <v>43</v>
      </c>
      <c r="AO1163" t="s">
        <v>1225</v>
      </c>
      <c r="AP1163" t="s">
        <v>43</v>
      </c>
      <c r="AQ1163" t="s">
        <v>43</v>
      </c>
      <c r="AR1163" t="s">
        <v>3385</v>
      </c>
      <c r="AS1163" t="s">
        <v>43</v>
      </c>
      <c r="AT1163" t="str">
        <f>_xlfn.XLOOKUP(AO1163,Enrollees!A:A,Enrollees!E:E)</f>
        <v>Mikaela Foster</v>
      </c>
      <c r="AU1163" t="str">
        <f>_xlfn.XLOOKUP(AO1163,Enrollees!A:A,Enrollees!C:C)</f>
        <v>South Bend Heritage Foundation</v>
      </c>
      <c r="AV1163">
        <f>_xlfn.XLOOKUP(AO1163,Enrollees!A:A,Enrollees!F:F)</f>
        <v>2602674766</v>
      </c>
      <c r="AW1163" s="7">
        <f t="shared" si="18"/>
        <v>5.71</v>
      </c>
    </row>
    <row r="1164" spans="1:49" x14ac:dyDescent="0.2">
      <c r="A1164" t="s">
        <v>3795</v>
      </c>
      <c r="B1164" s="1">
        <v>44621.032407407409</v>
      </c>
      <c r="C1164" s="10">
        <v>44620</v>
      </c>
      <c r="D1164" t="s">
        <v>2379</v>
      </c>
      <c r="E1164" s="2">
        <v>44620</v>
      </c>
      <c r="F1164" t="s">
        <v>205</v>
      </c>
      <c r="G1164" s="2">
        <v>44621</v>
      </c>
      <c r="H1164" t="s">
        <v>749</v>
      </c>
      <c r="I1164" s="2">
        <v>44620</v>
      </c>
      <c r="J1164" t="s">
        <v>745</v>
      </c>
      <c r="K1164" t="s">
        <v>742</v>
      </c>
      <c r="L1164" t="s">
        <v>560</v>
      </c>
      <c r="M1164" t="s">
        <v>561</v>
      </c>
      <c r="N1164" t="s">
        <v>562</v>
      </c>
      <c r="O1164" t="s">
        <v>43</v>
      </c>
      <c r="P1164" t="s">
        <v>44</v>
      </c>
      <c r="Q1164" t="s">
        <v>45</v>
      </c>
      <c r="R1164" t="s">
        <v>43</v>
      </c>
      <c r="S1164" t="s">
        <v>43</v>
      </c>
      <c r="T1164" t="s">
        <v>43</v>
      </c>
      <c r="U1164" t="s">
        <v>43</v>
      </c>
      <c r="V1164" t="s">
        <v>43</v>
      </c>
      <c r="W1164" t="s">
        <v>43</v>
      </c>
      <c r="X1164" t="s">
        <v>43</v>
      </c>
      <c r="Y1164" t="s">
        <v>757</v>
      </c>
      <c r="Z1164" t="s">
        <v>43</v>
      </c>
      <c r="AA1164" t="s">
        <v>47</v>
      </c>
      <c r="AB1164" t="s">
        <v>48</v>
      </c>
      <c r="AC1164">
        <v>5.76</v>
      </c>
      <c r="AD1164" t="s">
        <v>43</v>
      </c>
      <c r="AE1164" t="s">
        <v>43</v>
      </c>
      <c r="AF1164">
        <v>5.76</v>
      </c>
      <c r="AG1164" t="s">
        <v>49</v>
      </c>
      <c r="AH1164">
        <v>5.76</v>
      </c>
      <c r="AI1164" t="s">
        <v>43</v>
      </c>
      <c r="AJ1164" t="s">
        <v>43</v>
      </c>
      <c r="AK1164">
        <v>5.76</v>
      </c>
      <c r="AL1164">
        <v>0</v>
      </c>
      <c r="AM1164" t="s">
        <v>2689</v>
      </c>
      <c r="AN1164" t="s">
        <v>43</v>
      </c>
      <c r="AO1164" t="s">
        <v>1423</v>
      </c>
      <c r="AP1164" t="s">
        <v>43</v>
      </c>
      <c r="AQ1164" t="s">
        <v>43</v>
      </c>
      <c r="AR1164" t="s">
        <v>3486</v>
      </c>
      <c r="AS1164" t="s">
        <v>43</v>
      </c>
      <c r="AT1164" t="str">
        <f>_xlfn.XLOOKUP(AO1164,Enrollees!A:A,Enrollees!E:E)</f>
        <v>vicki banker</v>
      </c>
      <c r="AU1164" t="str">
        <f>_xlfn.XLOOKUP(AO1164,Enrollees!A:A,Enrollees!C:C)</f>
        <v>YWCA North Central Indiana</v>
      </c>
      <c r="AV1164">
        <f>_xlfn.XLOOKUP(AO1164,Enrollees!A:A,Enrollees!F:F)</f>
        <v>5742521985</v>
      </c>
      <c r="AW1164" s="7">
        <f t="shared" si="18"/>
        <v>5.76</v>
      </c>
    </row>
    <row r="1165" spans="1:49" x14ac:dyDescent="0.2">
      <c r="A1165" t="s">
        <v>3796</v>
      </c>
      <c r="B1165" s="1">
        <v>44621.125636574077</v>
      </c>
      <c r="C1165" s="10">
        <v>44620</v>
      </c>
      <c r="D1165" t="s">
        <v>499</v>
      </c>
      <c r="E1165" s="2">
        <v>44620</v>
      </c>
      <c r="F1165" t="s">
        <v>500</v>
      </c>
      <c r="G1165" s="2">
        <v>44621</v>
      </c>
      <c r="H1165" t="s">
        <v>2256</v>
      </c>
      <c r="I1165" s="2">
        <v>44620</v>
      </c>
      <c r="J1165" t="s">
        <v>752</v>
      </c>
      <c r="K1165" t="s">
        <v>742</v>
      </c>
      <c r="L1165" t="s">
        <v>560</v>
      </c>
      <c r="M1165" t="s">
        <v>561</v>
      </c>
      <c r="N1165" t="s">
        <v>562</v>
      </c>
      <c r="O1165" t="s">
        <v>43</v>
      </c>
      <c r="P1165" t="s">
        <v>44</v>
      </c>
      <c r="Q1165" t="s">
        <v>45</v>
      </c>
      <c r="R1165" t="s">
        <v>43</v>
      </c>
      <c r="S1165" t="s">
        <v>43</v>
      </c>
      <c r="T1165" t="s">
        <v>43</v>
      </c>
      <c r="U1165" t="s">
        <v>43</v>
      </c>
      <c r="V1165" t="s">
        <v>43</v>
      </c>
      <c r="W1165" t="s">
        <v>43</v>
      </c>
      <c r="X1165" t="s">
        <v>43</v>
      </c>
      <c r="Y1165" t="s">
        <v>757</v>
      </c>
      <c r="Z1165" t="s">
        <v>43</v>
      </c>
      <c r="AA1165" t="s">
        <v>47</v>
      </c>
      <c r="AB1165" t="s">
        <v>48</v>
      </c>
      <c r="AC1165">
        <v>8.49</v>
      </c>
      <c r="AD1165" t="s">
        <v>43</v>
      </c>
      <c r="AE1165" t="s">
        <v>43</v>
      </c>
      <c r="AF1165">
        <v>8.49</v>
      </c>
      <c r="AG1165" t="s">
        <v>49</v>
      </c>
      <c r="AH1165">
        <v>8.49</v>
      </c>
      <c r="AI1165" t="s">
        <v>43</v>
      </c>
      <c r="AJ1165" t="s">
        <v>43</v>
      </c>
      <c r="AK1165">
        <v>8.49</v>
      </c>
      <c r="AL1165">
        <v>0</v>
      </c>
      <c r="AM1165" t="s">
        <v>2647</v>
      </c>
      <c r="AN1165" t="s">
        <v>43</v>
      </c>
      <c r="AO1165" t="s">
        <v>1257</v>
      </c>
      <c r="AP1165" t="s">
        <v>43</v>
      </c>
      <c r="AQ1165" t="s">
        <v>43</v>
      </c>
      <c r="AR1165" t="s">
        <v>3385</v>
      </c>
      <c r="AS1165" t="s">
        <v>43</v>
      </c>
      <c r="AT1165" t="str">
        <f>_xlfn.XLOOKUP(AO1165,Enrollees!A:A,Enrollees!E:E)</f>
        <v>Jonathan  Campbell </v>
      </c>
      <c r="AU1165" t="str">
        <f>_xlfn.XLOOKUP(AO1165,Enrollees!A:A,Enrollees!C:C)</f>
        <v>South Bend Heritage Foundation</v>
      </c>
      <c r="AV1165">
        <f>_xlfn.XLOOKUP(AO1165,Enrollees!A:A,Enrollees!F:F)</f>
        <v>5303464233</v>
      </c>
      <c r="AW1165" s="7">
        <f t="shared" si="18"/>
        <v>8.49</v>
      </c>
    </row>
    <row r="1166" spans="1:49" x14ac:dyDescent="0.2">
      <c r="A1166" t="s">
        <v>3797</v>
      </c>
      <c r="B1166" s="1">
        <v>44621.151458333334</v>
      </c>
      <c r="C1166" s="10">
        <v>44620</v>
      </c>
      <c r="D1166" t="s">
        <v>568</v>
      </c>
      <c r="E1166" s="2">
        <v>44620</v>
      </c>
      <c r="F1166" t="s">
        <v>663</v>
      </c>
      <c r="G1166" s="2">
        <v>44621</v>
      </c>
      <c r="H1166" t="s">
        <v>1714</v>
      </c>
      <c r="I1166" s="2">
        <v>44620</v>
      </c>
      <c r="J1166" t="s">
        <v>3798</v>
      </c>
      <c r="K1166" t="s">
        <v>742</v>
      </c>
      <c r="L1166" t="s">
        <v>560</v>
      </c>
      <c r="M1166" t="s">
        <v>561</v>
      </c>
      <c r="N1166" t="s">
        <v>562</v>
      </c>
      <c r="O1166" t="s">
        <v>43</v>
      </c>
      <c r="P1166" t="s">
        <v>44</v>
      </c>
      <c r="Q1166" t="s">
        <v>45</v>
      </c>
      <c r="R1166" t="s">
        <v>43</v>
      </c>
      <c r="S1166" t="s">
        <v>43</v>
      </c>
      <c r="T1166" t="s">
        <v>43</v>
      </c>
      <c r="U1166" t="s">
        <v>43</v>
      </c>
      <c r="V1166" t="s">
        <v>43</v>
      </c>
      <c r="W1166" t="s">
        <v>43</v>
      </c>
      <c r="X1166" t="s">
        <v>43</v>
      </c>
      <c r="Y1166" t="s">
        <v>757</v>
      </c>
      <c r="Z1166" t="s">
        <v>43</v>
      </c>
      <c r="AA1166" t="s">
        <v>47</v>
      </c>
      <c r="AB1166" t="s">
        <v>48</v>
      </c>
      <c r="AC1166">
        <v>8.81</v>
      </c>
      <c r="AD1166" t="s">
        <v>43</v>
      </c>
      <c r="AE1166" t="s">
        <v>43</v>
      </c>
      <c r="AF1166">
        <v>8.81</v>
      </c>
      <c r="AG1166" t="s">
        <v>49</v>
      </c>
      <c r="AH1166">
        <v>8.81</v>
      </c>
      <c r="AI1166" t="s">
        <v>43</v>
      </c>
      <c r="AJ1166" t="s">
        <v>43</v>
      </c>
      <c r="AK1166">
        <v>8.81</v>
      </c>
      <c r="AL1166">
        <v>0</v>
      </c>
      <c r="AM1166" t="s">
        <v>3367</v>
      </c>
      <c r="AN1166" t="s">
        <v>43</v>
      </c>
      <c r="AO1166" t="s">
        <v>1177</v>
      </c>
      <c r="AP1166" t="s">
        <v>43</v>
      </c>
      <c r="AQ1166" t="s">
        <v>43</v>
      </c>
      <c r="AR1166" t="s">
        <v>3412</v>
      </c>
      <c r="AS1166" t="s">
        <v>43</v>
      </c>
      <c r="AT1166" t="str">
        <f>_xlfn.XLOOKUP(AO1166,Enrollees!A:A,Enrollees!E:E)</f>
        <v>Julian Martin (HWL)</v>
      </c>
      <c r="AU1166" t="str">
        <f>_xlfn.XLOOKUP(AO1166,Enrollees!A:A,Enrollees!C:C)</f>
        <v>Hope Ministries</v>
      </c>
      <c r="AV1166">
        <f>_xlfn.XLOOKUP(AO1166,Enrollees!A:A,Enrollees!F:F)</f>
        <v>5742509911</v>
      </c>
      <c r="AW1166" s="7">
        <f t="shared" si="18"/>
        <v>8.81</v>
      </c>
    </row>
    <row r="1167" spans="1:49" x14ac:dyDescent="0.2">
      <c r="A1167" t="s">
        <v>3801</v>
      </c>
      <c r="B1167" s="1">
        <v>44621.635451388887</v>
      </c>
      <c r="C1167" s="10">
        <v>44621</v>
      </c>
      <c r="D1167" t="s">
        <v>327</v>
      </c>
      <c r="E1167" s="2">
        <v>44621</v>
      </c>
      <c r="F1167" t="s">
        <v>625</v>
      </c>
      <c r="G1167" s="2">
        <v>44621</v>
      </c>
      <c r="H1167" t="s">
        <v>1696</v>
      </c>
      <c r="I1167" s="2">
        <v>44621</v>
      </c>
      <c r="J1167" t="s">
        <v>439</v>
      </c>
      <c r="K1167" t="s">
        <v>3802</v>
      </c>
      <c r="L1167" t="s">
        <v>560</v>
      </c>
      <c r="M1167" t="s">
        <v>561</v>
      </c>
      <c r="N1167" t="s">
        <v>562</v>
      </c>
      <c r="O1167" t="s">
        <v>43</v>
      </c>
      <c r="P1167" t="s">
        <v>44</v>
      </c>
      <c r="Q1167" t="s">
        <v>45</v>
      </c>
      <c r="R1167" t="s">
        <v>43</v>
      </c>
      <c r="S1167" t="s">
        <v>43</v>
      </c>
      <c r="T1167" t="s">
        <v>43</v>
      </c>
      <c r="U1167" t="s">
        <v>43</v>
      </c>
      <c r="V1167" t="s">
        <v>43</v>
      </c>
      <c r="W1167" t="s">
        <v>43</v>
      </c>
      <c r="X1167" t="s">
        <v>43</v>
      </c>
      <c r="Y1167" t="s">
        <v>757</v>
      </c>
      <c r="Z1167" t="s">
        <v>43</v>
      </c>
      <c r="AA1167" t="s">
        <v>47</v>
      </c>
      <c r="AB1167" t="s">
        <v>48</v>
      </c>
      <c r="AC1167">
        <v>5.43</v>
      </c>
      <c r="AD1167" t="s">
        <v>43</v>
      </c>
      <c r="AE1167" t="s">
        <v>43</v>
      </c>
      <c r="AF1167">
        <v>5.43</v>
      </c>
      <c r="AG1167" t="s">
        <v>49</v>
      </c>
      <c r="AH1167">
        <v>5.43</v>
      </c>
      <c r="AI1167" t="s">
        <v>43</v>
      </c>
      <c r="AJ1167" t="s">
        <v>43</v>
      </c>
      <c r="AK1167">
        <v>5.43</v>
      </c>
      <c r="AL1167">
        <v>0</v>
      </c>
      <c r="AM1167" t="s">
        <v>3803</v>
      </c>
      <c r="AN1167" t="s">
        <v>43</v>
      </c>
      <c r="AO1167" t="s">
        <v>3804</v>
      </c>
      <c r="AP1167" t="s">
        <v>43</v>
      </c>
      <c r="AQ1167" t="s">
        <v>43</v>
      </c>
      <c r="AR1167" t="s">
        <v>3805</v>
      </c>
      <c r="AS1167" t="s">
        <v>43</v>
      </c>
      <c r="AT1167" t="str">
        <f>_xlfn.XLOOKUP(AO1167,Enrollees!A:A,Enrollees!E:E)</f>
        <v>vicki banker</v>
      </c>
      <c r="AU1167" t="str">
        <f>_xlfn.XLOOKUP(AO1167,Enrollees!A:A,Enrollees!C:C)</f>
        <v>YWCA North Central Indiana</v>
      </c>
      <c r="AV1167">
        <f>_xlfn.XLOOKUP(AO1167,Enrollees!A:A,Enrollees!F:F)</f>
        <v>5742521985</v>
      </c>
      <c r="AW1167" s="7">
        <f t="shared" si="18"/>
        <v>5.43</v>
      </c>
    </row>
    <row r="1168" spans="1:49" x14ac:dyDescent="0.2">
      <c r="A1168" t="s">
        <v>3806</v>
      </c>
      <c r="B1168" s="1">
        <v>44621.637488425928</v>
      </c>
      <c r="C1168" s="10">
        <v>44621</v>
      </c>
      <c r="D1168" t="s">
        <v>170</v>
      </c>
      <c r="E1168" s="2">
        <v>44621</v>
      </c>
      <c r="F1168" t="s">
        <v>171</v>
      </c>
      <c r="G1168" s="2">
        <v>44621</v>
      </c>
      <c r="H1168" t="s">
        <v>2226</v>
      </c>
      <c r="I1168" s="2">
        <v>44621</v>
      </c>
      <c r="J1168" t="s">
        <v>1810</v>
      </c>
      <c r="K1168" t="s">
        <v>3802</v>
      </c>
      <c r="L1168" t="s">
        <v>560</v>
      </c>
      <c r="M1168" t="s">
        <v>561</v>
      </c>
      <c r="N1168" t="s">
        <v>562</v>
      </c>
      <c r="O1168" t="s">
        <v>43</v>
      </c>
      <c r="P1168" t="s">
        <v>44</v>
      </c>
      <c r="Q1168" t="s">
        <v>45</v>
      </c>
      <c r="R1168" t="s">
        <v>43</v>
      </c>
      <c r="S1168" t="s">
        <v>43</v>
      </c>
      <c r="T1168" t="s">
        <v>43</v>
      </c>
      <c r="U1168" t="s">
        <v>43</v>
      </c>
      <c r="V1168" t="s">
        <v>43</v>
      </c>
      <c r="W1168" t="s">
        <v>43</v>
      </c>
      <c r="X1168" t="s">
        <v>43</v>
      </c>
      <c r="Y1168" t="s">
        <v>757</v>
      </c>
      <c r="Z1168" t="s">
        <v>43</v>
      </c>
      <c r="AA1168" t="s">
        <v>47</v>
      </c>
      <c r="AB1168" t="s">
        <v>48</v>
      </c>
      <c r="AC1168">
        <v>9.4</v>
      </c>
      <c r="AD1168" t="s">
        <v>43</v>
      </c>
      <c r="AE1168" t="s">
        <v>43</v>
      </c>
      <c r="AF1168">
        <v>9.4</v>
      </c>
      <c r="AG1168" t="s">
        <v>49</v>
      </c>
      <c r="AH1168">
        <v>9.4</v>
      </c>
      <c r="AI1168" t="s">
        <v>43</v>
      </c>
      <c r="AJ1168" t="s">
        <v>43</v>
      </c>
      <c r="AK1168">
        <v>9.4</v>
      </c>
      <c r="AL1168">
        <v>0</v>
      </c>
      <c r="AM1168" t="s">
        <v>3807</v>
      </c>
      <c r="AN1168" t="s">
        <v>43</v>
      </c>
      <c r="AO1168" t="s">
        <v>3808</v>
      </c>
      <c r="AP1168" t="s">
        <v>43</v>
      </c>
      <c r="AQ1168" t="s">
        <v>43</v>
      </c>
      <c r="AR1168" t="s">
        <v>3809</v>
      </c>
      <c r="AS1168" t="s">
        <v>43</v>
      </c>
      <c r="AT1168" t="str">
        <f>_xlfn.XLOOKUP(AO1168,Enrollees!A:A,Enrollees!E:E)</f>
        <v>Ella Coppock</v>
      </c>
      <c r="AU1168" t="str">
        <f>_xlfn.XLOOKUP(AO1168,Enrollees!A:A,Enrollees!C:C)</f>
        <v>St. Margaret's House</v>
      </c>
      <c r="AV1168">
        <f>_xlfn.XLOOKUP(AO1168,Enrollees!A:A,Enrollees!F:F)</f>
        <v>5743235073</v>
      </c>
      <c r="AW1168" s="7">
        <f t="shared" si="18"/>
        <v>9.4</v>
      </c>
    </row>
    <row r="1169" spans="1:49" x14ac:dyDescent="0.2">
      <c r="A1169" t="s">
        <v>3810</v>
      </c>
      <c r="B1169" s="1">
        <v>44621.639907407407</v>
      </c>
      <c r="C1169" s="10">
        <v>44621</v>
      </c>
      <c r="D1169" t="s">
        <v>207</v>
      </c>
      <c r="E1169" s="2">
        <v>44621</v>
      </c>
      <c r="F1169" t="s">
        <v>364</v>
      </c>
      <c r="G1169" s="2">
        <v>44621</v>
      </c>
      <c r="H1169" t="s">
        <v>597</v>
      </c>
      <c r="I1169" s="2">
        <v>44621</v>
      </c>
      <c r="J1169" t="s">
        <v>661</v>
      </c>
      <c r="K1169" t="s">
        <v>3802</v>
      </c>
      <c r="L1169" t="s">
        <v>560</v>
      </c>
      <c r="M1169" t="s">
        <v>561</v>
      </c>
      <c r="N1169" t="s">
        <v>562</v>
      </c>
      <c r="O1169" t="s">
        <v>43</v>
      </c>
      <c r="P1169" t="s">
        <v>44</v>
      </c>
      <c r="Q1169" t="s">
        <v>45</v>
      </c>
      <c r="R1169" t="s">
        <v>43</v>
      </c>
      <c r="S1169" t="s">
        <v>43</v>
      </c>
      <c r="T1169" t="s">
        <v>43</v>
      </c>
      <c r="U1169" t="s">
        <v>43</v>
      </c>
      <c r="V1169" t="s">
        <v>43</v>
      </c>
      <c r="W1169" t="s">
        <v>43</v>
      </c>
      <c r="X1169" t="s">
        <v>43</v>
      </c>
      <c r="Y1169" t="s">
        <v>757</v>
      </c>
      <c r="Z1169" t="s">
        <v>43</v>
      </c>
      <c r="AA1169" t="s">
        <v>47</v>
      </c>
      <c r="AB1169" t="s">
        <v>48</v>
      </c>
      <c r="AC1169">
        <v>7.57</v>
      </c>
      <c r="AD1169" t="s">
        <v>43</v>
      </c>
      <c r="AE1169" t="s">
        <v>43</v>
      </c>
      <c r="AF1169">
        <v>7.57</v>
      </c>
      <c r="AG1169" t="s">
        <v>49</v>
      </c>
      <c r="AH1169">
        <v>7.57</v>
      </c>
      <c r="AI1169" t="s">
        <v>43</v>
      </c>
      <c r="AJ1169" t="s">
        <v>43</v>
      </c>
      <c r="AK1169">
        <v>7.57</v>
      </c>
      <c r="AL1169">
        <v>0</v>
      </c>
      <c r="AM1169" t="s">
        <v>3811</v>
      </c>
      <c r="AN1169" t="s">
        <v>43</v>
      </c>
      <c r="AO1169" t="s">
        <v>3812</v>
      </c>
      <c r="AP1169" t="s">
        <v>43</v>
      </c>
      <c r="AQ1169" t="s">
        <v>43</v>
      </c>
      <c r="AR1169" t="s">
        <v>3813</v>
      </c>
      <c r="AS1169" t="s">
        <v>43</v>
      </c>
      <c r="AT1169" t="str">
        <f>_xlfn.XLOOKUP(AO1169,Enrollees!A:A,Enrollees!E:E)</f>
        <v>Ray Davis</v>
      </c>
      <c r="AU1169" t="str">
        <f>_xlfn.XLOOKUP(AO1169,Enrollees!A:A,Enrollees!C:C)</f>
        <v>South Bend Heritage Foundation</v>
      </c>
      <c r="AV1169">
        <f>_xlfn.XLOOKUP(AO1169,Enrollees!A:A,Enrollees!F:F)</f>
        <v>5743472107</v>
      </c>
      <c r="AW1169" s="7">
        <f t="shared" si="18"/>
        <v>7.57</v>
      </c>
    </row>
    <row r="1170" spans="1:49" x14ac:dyDescent="0.2">
      <c r="A1170" t="s">
        <v>3814</v>
      </c>
      <c r="B1170" s="1">
        <v>44621.653622685182</v>
      </c>
      <c r="C1170" s="10">
        <v>44621</v>
      </c>
      <c r="D1170" t="s">
        <v>340</v>
      </c>
      <c r="E1170" s="2">
        <v>44621</v>
      </c>
      <c r="F1170" t="s">
        <v>654</v>
      </c>
      <c r="G1170" s="2">
        <v>44621</v>
      </c>
      <c r="H1170" t="s">
        <v>535</v>
      </c>
      <c r="I1170" s="2">
        <v>44621</v>
      </c>
      <c r="J1170" t="s">
        <v>3815</v>
      </c>
      <c r="K1170" t="s">
        <v>3802</v>
      </c>
      <c r="L1170" t="s">
        <v>560</v>
      </c>
      <c r="M1170" t="s">
        <v>561</v>
      </c>
      <c r="N1170" t="s">
        <v>562</v>
      </c>
      <c r="O1170" t="s">
        <v>43</v>
      </c>
      <c r="P1170" t="s">
        <v>44</v>
      </c>
      <c r="Q1170" t="s">
        <v>45</v>
      </c>
      <c r="R1170" t="s">
        <v>43</v>
      </c>
      <c r="S1170" t="s">
        <v>43</v>
      </c>
      <c r="T1170" t="s">
        <v>43</v>
      </c>
      <c r="U1170" t="s">
        <v>43</v>
      </c>
      <c r="V1170" t="s">
        <v>43</v>
      </c>
      <c r="W1170" t="s">
        <v>43</v>
      </c>
      <c r="X1170" t="s">
        <v>43</v>
      </c>
      <c r="Y1170" t="s">
        <v>757</v>
      </c>
      <c r="Z1170" t="s">
        <v>43</v>
      </c>
      <c r="AA1170" t="s">
        <v>47</v>
      </c>
      <c r="AB1170" t="s">
        <v>48</v>
      </c>
      <c r="AC1170">
        <v>13.36</v>
      </c>
      <c r="AD1170" t="s">
        <v>43</v>
      </c>
      <c r="AE1170" t="s">
        <v>43</v>
      </c>
      <c r="AF1170">
        <v>13.36</v>
      </c>
      <c r="AG1170" t="s">
        <v>49</v>
      </c>
      <c r="AH1170">
        <v>13.36</v>
      </c>
      <c r="AI1170" t="s">
        <v>43</v>
      </c>
      <c r="AJ1170" t="s">
        <v>43</v>
      </c>
      <c r="AK1170">
        <v>13.36</v>
      </c>
      <c r="AL1170">
        <v>0</v>
      </c>
      <c r="AM1170" t="s">
        <v>3816</v>
      </c>
      <c r="AN1170" t="s">
        <v>43</v>
      </c>
      <c r="AO1170" t="s">
        <v>3817</v>
      </c>
      <c r="AP1170" t="s">
        <v>43</v>
      </c>
      <c r="AQ1170" t="s">
        <v>43</v>
      </c>
      <c r="AR1170" t="s">
        <v>3818</v>
      </c>
      <c r="AS1170" t="s">
        <v>43</v>
      </c>
      <c r="AT1170" t="str">
        <f>_xlfn.XLOOKUP(AO1170,Enrollees!A:A,Enrollees!E:E)</f>
        <v>Gabrielle Morgan</v>
      </c>
      <c r="AU1170" t="str">
        <f>_xlfn.XLOOKUP(AO1170,Enrollees!A:A,Enrollees!C:C)</f>
        <v>La Casa de Amistad</v>
      </c>
      <c r="AV1170">
        <f>_xlfn.XLOOKUP(AO1170,Enrollees!A:A,Enrollees!F:F)</f>
        <v>5743095834</v>
      </c>
      <c r="AW1170" s="7">
        <f t="shared" si="18"/>
        <v>13.36</v>
      </c>
    </row>
    <row r="1171" spans="1:49" x14ac:dyDescent="0.2">
      <c r="A1171" t="s">
        <v>3819</v>
      </c>
      <c r="B1171" s="1">
        <v>44621.660370370373</v>
      </c>
      <c r="C1171" s="10">
        <v>44621</v>
      </c>
      <c r="D1171" t="s">
        <v>408</v>
      </c>
      <c r="E1171" s="2">
        <v>44621</v>
      </c>
      <c r="F1171" t="s">
        <v>710</v>
      </c>
      <c r="G1171" s="2">
        <v>44621</v>
      </c>
      <c r="H1171" t="s">
        <v>532</v>
      </c>
      <c r="I1171" s="2">
        <v>44621</v>
      </c>
      <c r="J1171" t="s">
        <v>520</v>
      </c>
      <c r="K1171" t="s">
        <v>3802</v>
      </c>
      <c r="L1171" t="s">
        <v>560</v>
      </c>
      <c r="M1171" t="s">
        <v>561</v>
      </c>
      <c r="N1171" t="s">
        <v>562</v>
      </c>
      <c r="O1171" t="s">
        <v>43</v>
      </c>
      <c r="P1171" t="s">
        <v>44</v>
      </c>
      <c r="Q1171" t="s">
        <v>45</v>
      </c>
      <c r="R1171" t="s">
        <v>43</v>
      </c>
      <c r="S1171" t="s">
        <v>43</v>
      </c>
      <c r="T1171" t="s">
        <v>43</v>
      </c>
      <c r="U1171" t="s">
        <v>43</v>
      </c>
      <c r="V1171" t="s">
        <v>43</v>
      </c>
      <c r="W1171" t="s">
        <v>43</v>
      </c>
      <c r="X1171" t="s">
        <v>43</v>
      </c>
      <c r="Y1171" t="s">
        <v>757</v>
      </c>
      <c r="Z1171" t="s">
        <v>43</v>
      </c>
      <c r="AA1171" t="s">
        <v>47</v>
      </c>
      <c r="AB1171" t="s">
        <v>48</v>
      </c>
      <c r="AC1171">
        <v>13.75</v>
      </c>
      <c r="AD1171" t="s">
        <v>43</v>
      </c>
      <c r="AE1171" t="s">
        <v>43</v>
      </c>
      <c r="AF1171">
        <v>13.75</v>
      </c>
      <c r="AG1171" t="s">
        <v>49</v>
      </c>
      <c r="AH1171">
        <v>13.75</v>
      </c>
      <c r="AI1171" t="s">
        <v>43</v>
      </c>
      <c r="AJ1171" t="s">
        <v>43</v>
      </c>
      <c r="AK1171">
        <v>13.75</v>
      </c>
      <c r="AL1171">
        <v>0</v>
      </c>
      <c r="AM1171" t="s">
        <v>3816</v>
      </c>
      <c r="AN1171" t="s">
        <v>43</v>
      </c>
      <c r="AO1171" t="s">
        <v>3820</v>
      </c>
      <c r="AP1171" t="s">
        <v>43</v>
      </c>
      <c r="AQ1171" t="s">
        <v>43</v>
      </c>
      <c r="AR1171" t="s">
        <v>3818</v>
      </c>
      <c r="AS1171" t="s">
        <v>43</v>
      </c>
      <c r="AT1171" t="str">
        <f>_xlfn.XLOOKUP(AO1171,Enrollees!A:A,Enrollees!E:E)</f>
        <v>Jenifer Narvaez Melo</v>
      </c>
      <c r="AU1171" t="str">
        <f>_xlfn.XLOOKUP(AO1171,Enrollees!A:A,Enrollees!C:C)</f>
        <v>La Casa de Amistad</v>
      </c>
      <c r="AV1171">
        <f>_xlfn.XLOOKUP(AO1171,Enrollees!A:A,Enrollees!F:F)</f>
        <v>3179863336</v>
      </c>
      <c r="AW1171" s="7">
        <f t="shared" si="18"/>
        <v>13.75</v>
      </c>
    </row>
    <row r="1172" spans="1:49" x14ac:dyDescent="0.2">
      <c r="A1172" t="s">
        <v>3821</v>
      </c>
      <c r="B1172" s="1">
        <v>44621.683703703704</v>
      </c>
      <c r="C1172" s="10">
        <v>44621</v>
      </c>
      <c r="D1172" t="s">
        <v>1782</v>
      </c>
      <c r="E1172" s="2">
        <v>44621</v>
      </c>
      <c r="F1172" t="s">
        <v>1710</v>
      </c>
      <c r="G1172" s="2">
        <v>44621</v>
      </c>
      <c r="H1172" t="s">
        <v>277</v>
      </c>
      <c r="I1172" s="2">
        <v>44621</v>
      </c>
      <c r="J1172" t="s">
        <v>278</v>
      </c>
      <c r="K1172" t="s">
        <v>3802</v>
      </c>
      <c r="L1172" t="s">
        <v>560</v>
      </c>
      <c r="M1172" t="s">
        <v>561</v>
      </c>
      <c r="N1172" t="s">
        <v>562</v>
      </c>
      <c r="O1172" t="s">
        <v>43</v>
      </c>
      <c r="P1172" t="s">
        <v>77</v>
      </c>
      <c r="Q1172" t="s">
        <v>45</v>
      </c>
      <c r="R1172" t="s">
        <v>43</v>
      </c>
      <c r="S1172" t="s">
        <v>43</v>
      </c>
      <c r="T1172" t="s">
        <v>43</v>
      </c>
      <c r="U1172" t="s">
        <v>43</v>
      </c>
      <c r="V1172" t="s">
        <v>43</v>
      </c>
      <c r="W1172" t="s">
        <v>43</v>
      </c>
      <c r="X1172" t="s">
        <v>43</v>
      </c>
      <c r="Y1172" t="s">
        <v>757</v>
      </c>
      <c r="Z1172" t="s">
        <v>43</v>
      </c>
      <c r="AA1172" t="s">
        <v>47</v>
      </c>
      <c r="AB1172" t="s">
        <v>48</v>
      </c>
      <c r="AC1172">
        <v>14.09</v>
      </c>
      <c r="AD1172" t="s">
        <v>43</v>
      </c>
      <c r="AE1172" t="s">
        <v>43</v>
      </c>
      <c r="AF1172">
        <v>14.09</v>
      </c>
      <c r="AG1172" t="s">
        <v>49</v>
      </c>
      <c r="AH1172">
        <v>14.09</v>
      </c>
      <c r="AI1172" t="s">
        <v>43</v>
      </c>
      <c r="AJ1172" t="s">
        <v>43</v>
      </c>
      <c r="AK1172">
        <v>14.09</v>
      </c>
      <c r="AL1172">
        <v>0</v>
      </c>
      <c r="AM1172" t="s">
        <v>3822</v>
      </c>
      <c r="AN1172" t="s">
        <v>43</v>
      </c>
      <c r="AO1172" t="s">
        <v>3823</v>
      </c>
      <c r="AP1172" t="s">
        <v>43</v>
      </c>
      <c r="AQ1172" t="s">
        <v>43</v>
      </c>
      <c r="AR1172" t="s">
        <v>3824</v>
      </c>
      <c r="AS1172" t="s">
        <v>43</v>
      </c>
      <c r="AT1172" t="str">
        <f>_xlfn.XLOOKUP(AO1172,Enrollees!A:A,Enrollees!E:E)</f>
        <v>Adessa  Kubley</v>
      </c>
      <c r="AU1172" t="str">
        <f>_xlfn.XLOOKUP(AO1172,Enrollees!A:A,Enrollees!C:C)</f>
        <v>Hope Ministries</v>
      </c>
      <c r="AV1172">
        <f>_xlfn.XLOOKUP(AO1172,Enrollees!A:A,Enrollees!F:F)</f>
        <v>5743862399</v>
      </c>
      <c r="AW1172" s="7">
        <f t="shared" si="18"/>
        <v>14.09</v>
      </c>
    </row>
    <row r="1173" spans="1:49" x14ac:dyDescent="0.2">
      <c r="A1173" t="s">
        <v>3825</v>
      </c>
      <c r="B1173" s="1">
        <v>44621.699097222219</v>
      </c>
      <c r="C1173" s="10">
        <v>44621</v>
      </c>
      <c r="D1173" t="s">
        <v>1697</v>
      </c>
      <c r="E1173" s="2">
        <v>44621</v>
      </c>
      <c r="F1173" t="s">
        <v>3826</v>
      </c>
      <c r="G1173" s="2">
        <v>44621</v>
      </c>
      <c r="H1173" t="s">
        <v>139</v>
      </c>
      <c r="I1173" s="2">
        <v>44621</v>
      </c>
      <c r="J1173" t="s">
        <v>140</v>
      </c>
      <c r="K1173" t="s">
        <v>3802</v>
      </c>
      <c r="L1173" t="s">
        <v>560</v>
      </c>
      <c r="M1173" t="s">
        <v>561</v>
      </c>
      <c r="N1173" t="s">
        <v>562</v>
      </c>
      <c r="O1173" t="s">
        <v>43</v>
      </c>
      <c r="P1173" t="s">
        <v>44</v>
      </c>
      <c r="Q1173" t="s">
        <v>45</v>
      </c>
      <c r="R1173" t="s">
        <v>43</v>
      </c>
      <c r="S1173" t="s">
        <v>43</v>
      </c>
      <c r="T1173" t="s">
        <v>43</v>
      </c>
      <c r="U1173" t="s">
        <v>43</v>
      </c>
      <c r="V1173" t="s">
        <v>43</v>
      </c>
      <c r="W1173" t="s">
        <v>43</v>
      </c>
      <c r="X1173" t="s">
        <v>43</v>
      </c>
      <c r="Y1173" t="s">
        <v>757</v>
      </c>
      <c r="Z1173" t="s">
        <v>43</v>
      </c>
      <c r="AA1173" t="s">
        <v>47</v>
      </c>
      <c r="AB1173" t="s">
        <v>48</v>
      </c>
      <c r="AC1173">
        <v>15.23</v>
      </c>
      <c r="AD1173" t="s">
        <v>43</v>
      </c>
      <c r="AE1173" t="s">
        <v>43</v>
      </c>
      <c r="AF1173">
        <v>15.23</v>
      </c>
      <c r="AG1173" t="s">
        <v>49</v>
      </c>
      <c r="AH1173">
        <v>15.23</v>
      </c>
      <c r="AI1173" t="s">
        <v>43</v>
      </c>
      <c r="AJ1173" t="s">
        <v>43</v>
      </c>
      <c r="AK1173">
        <v>15.23</v>
      </c>
      <c r="AL1173">
        <v>0</v>
      </c>
      <c r="AM1173" t="s">
        <v>3816</v>
      </c>
      <c r="AN1173" t="s">
        <v>43</v>
      </c>
      <c r="AO1173" t="s">
        <v>3827</v>
      </c>
      <c r="AP1173" t="s">
        <v>43</v>
      </c>
      <c r="AQ1173" t="s">
        <v>43</v>
      </c>
      <c r="AR1173" t="s">
        <v>3818</v>
      </c>
      <c r="AS1173" t="s">
        <v>43</v>
      </c>
      <c r="AT1173" t="str">
        <f>_xlfn.XLOOKUP(AO1173,Enrollees!A:A,Enrollees!E:E)</f>
        <v>Imrie Bird</v>
      </c>
      <c r="AU1173" t="str">
        <f>_xlfn.XLOOKUP(AO1173,Enrollees!A:A,Enrollees!C:C)</f>
        <v>La Casa de Amistad</v>
      </c>
      <c r="AV1173">
        <f>_xlfn.XLOOKUP(AO1173,Enrollees!A:A,Enrollees!F:F)</f>
        <v>5743153391</v>
      </c>
      <c r="AW1173" s="7">
        <f t="shared" si="18"/>
        <v>15.23</v>
      </c>
    </row>
    <row r="1174" spans="1:49" x14ac:dyDescent="0.2">
      <c r="A1174" t="s">
        <v>3828</v>
      </c>
      <c r="B1174" s="1">
        <v>44621.756342592591</v>
      </c>
      <c r="C1174" s="10">
        <v>44621</v>
      </c>
      <c r="D1174" t="s">
        <v>542</v>
      </c>
      <c r="E1174" s="2">
        <v>44621</v>
      </c>
      <c r="F1174" t="s">
        <v>1700</v>
      </c>
      <c r="G1174" s="2">
        <v>44621</v>
      </c>
      <c r="H1174" t="s">
        <v>633</v>
      </c>
      <c r="I1174" s="2">
        <v>44621</v>
      </c>
      <c r="J1174" t="s">
        <v>672</v>
      </c>
      <c r="K1174" t="s">
        <v>3802</v>
      </c>
      <c r="L1174" t="s">
        <v>560</v>
      </c>
      <c r="M1174" t="s">
        <v>561</v>
      </c>
      <c r="N1174" t="s">
        <v>562</v>
      </c>
      <c r="O1174" t="s">
        <v>43</v>
      </c>
      <c r="P1174" t="s">
        <v>44</v>
      </c>
      <c r="Q1174" t="s">
        <v>45</v>
      </c>
      <c r="R1174" t="s">
        <v>43</v>
      </c>
      <c r="S1174" t="s">
        <v>43</v>
      </c>
      <c r="T1174" t="s">
        <v>43</v>
      </c>
      <c r="U1174" t="s">
        <v>43</v>
      </c>
      <c r="V1174" t="s">
        <v>43</v>
      </c>
      <c r="W1174" t="s">
        <v>43</v>
      </c>
      <c r="X1174" t="s">
        <v>43</v>
      </c>
      <c r="Y1174" t="s">
        <v>757</v>
      </c>
      <c r="Z1174" t="s">
        <v>43</v>
      </c>
      <c r="AA1174" t="s">
        <v>47</v>
      </c>
      <c r="AB1174" t="s">
        <v>48</v>
      </c>
      <c r="AC1174">
        <v>15.15</v>
      </c>
      <c r="AD1174" t="s">
        <v>43</v>
      </c>
      <c r="AE1174" t="s">
        <v>43</v>
      </c>
      <c r="AF1174">
        <v>15.15</v>
      </c>
      <c r="AG1174" t="s">
        <v>49</v>
      </c>
      <c r="AH1174">
        <v>15.15</v>
      </c>
      <c r="AI1174" t="s">
        <v>43</v>
      </c>
      <c r="AJ1174" t="s">
        <v>43</v>
      </c>
      <c r="AK1174">
        <v>15.15</v>
      </c>
      <c r="AL1174">
        <v>0</v>
      </c>
      <c r="AM1174" t="s">
        <v>3829</v>
      </c>
      <c r="AN1174" t="s">
        <v>43</v>
      </c>
      <c r="AO1174" t="s">
        <v>3830</v>
      </c>
      <c r="AP1174" t="s">
        <v>43</v>
      </c>
      <c r="AQ1174" t="s">
        <v>43</v>
      </c>
      <c r="AR1174" t="s">
        <v>3831</v>
      </c>
      <c r="AS1174" t="s">
        <v>43</v>
      </c>
      <c r="AT1174" t="str">
        <f>_xlfn.XLOOKUP(AO1174,Enrollees!A:A,Enrollees!E:E)</f>
        <v>Viline Clark (HWL)</v>
      </c>
      <c r="AU1174" t="str">
        <f>_xlfn.XLOOKUP(AO1174,Enrollees!A:A,Enrollees!C:C)</f>
        <v>Hope Ministries</v>
      </c>
      <c r="AV1174">
        <f>_xlfn.XLOOKUP(AO1174,Enrollees!A:A,Enrollees!F:F)</f>
        <v>5744064610</v>
      </c>
      <c r="AW1174" s="7">
        <f t="shared" si="18"/>
        <v>15.15</v>
      </c>
    </row>
    <row r="1175" spans="1:49" x14ac:dyDescent="0.2">
      <c r="A1175" t="s">
        <v>3832</v>
      </c>
      <c r="B1175" s="1">
        <v>44621.799699074072</v>
      </c>
      <c r="C1175" s="10">
        <v>44621</v>
      </c>
      <c r="D1175" t="s">
        <v>3410</v>
      </c>
      <c r="E1175" s="2">
        <v>44621</v>
      </c>
      <c r="F1175" t="s">
        <v>582</v>
      </c>
      <c r="G1175" s="2">
        <v>44621</v>
      </c>
      <c r="H1175" t="s">
        <v>153</v>
      </c>
      <c r="I1175" s="2">
        <v>44621</v>
      </c>
      <c r="J1175" t="s">
        <v>1789</v>
      </c>
      <c r="K1175" t="s">
        <v>3802</v>
      </c>
      <c r="L1175" t="s">
        <v>560</v>
      </c>
      <c r="M1175" t="s">
        <v>561</v>
      </c>
      <c r="N1175" t="s">
        <v>562</v>
      </c>
      <c r="O1175" t="s">
        <v>43</v>
      </c>
      <c r="P1175" t="s">
        <v>77</v>
      </c>
      <c r="Q1175" t="s">
        <v>45</v>
      </c>
      <c r="R1175" t="s">
        <v>43</v>
      </c>
      <c r="S1175" t="s">
        <v>43</v>
      </c>
      <c r="T1175" t="s">
        <v>43</v>
      </c>
      <c r="U1175" t="s">
        <v>43</v>
      </c>
      <c r="V1175" t="s">
        <v>43</v>
      </c>
      <c r="W1175" t="s">
        <v>43</v>
      </c>
      <c r="X1175" t="s">
        <v>43</v>
      </c>
      <c r="Y1175" t="s">
        <v>757</v>
      </c>
      <c r="Z1175" t="s">
        <v>43</v>
      </c>
      <c r="AA1175" t="s">
        <v>47</v>
      </c>
      <c r="AB1175" t="s">
        <v>48</v>
      </c>
      <c r="AC1175">
        <v>23.23</v>
      </c>
      <c r="AD1175" t="s">
        <v>43</v>
      </c>
      <c r="AE1175" t="s">
        <v>43</v>
      </c>
      <c r="AF1175">
        <v>23.23</v>
      </c>
      <c r="AG1175" t="s">
        <v>49</v>
      </c>
      <c r="AH1175">
        <v>23.23</v>
      </c>
      <c r="AI1175" t="s">
        <v>43</v>
      </c>
      <c r="AJ1175" t="s">
        <v>43</v>
      </c>
      <c r="AK1175">
        <v>23.23</v>
      </c>
      <c r="AL1175">
        <v>0</v>
      </c>
      <c r="AM1175" t="s">
        <v>3803</v>
      </c>
      <c r="AN1175" t="s">
        <v>43</v>
      </c>
      <c r="AO1175" t="s">
        <v>3804</v>
      </c>
      <c r="AP1175" t="s">
        <v>43</v>
      </c>
      <c r="AQ1175" t="s">
        <v>43</v>
      </c>
      <c r="AR1175" t="s">
        <v>3805</v>
      </c>
      <c r="AS1175" t="s">
        <v>43</v>
      </c>
      <c r="AT1175" t="str">
        <f>_xlfn.XLOOKUP(AO1175,Enrollees!A:A,Enrollees!E:E)</f>
        <v>vicki banker</v>
      </c>
      <c r="AU1175" t="str">
        <f>_xlfn.XLOOKUP(AO1175,Enrollees!A:A,Enrollees!C:C)</f>
        <v>YWCA North Central Indiana</v>
      </c>
      <c r="AV1175">
        <f>_xlfn.XLOOKUP(AO1175,Enrollees!A:A,Enrollees!F:F)</f>
        <v>5742521985</v>
      </c>
      <c r="AW1175" s="7">
        <f t="shared" si="18"/>
        <v>23.23</v>
      </c>
    </row>
    <row r="1176" spans="1:49" x14ac:dyDescent="0.2">
      <c r="A1176" t="s">
        <v>3833</v>
      </c>
      <c r="B1176" s="1">
        <v>44621.805567129632</v>
      </c>
      <c r="C1176" s="10">
        <v>44621</v>
      </c>
      <c r="D1176" t="s">
        <v>529</v>
      </c>
      <c r="E1176" s="2">
        <v>44621</v>
      </c>
      <c r="F1176" t="s">
        <v>1744</v>
      </c>
      <c r="G1176" s="2">
        <v>44621</v>
      </c>
      <c r="H1176" t="s">
        <v>1812</v>
      </c>
      <c r="I1176" s="2">
        <v>44621</v>
      </c>
      <c r="J1176" t="s">
        <v>652</v>
      </c>
      <c r="K1176" t="s">
        <v>3802</v>
      </c>
      <c r="L1176" t="s">
        <v>560</v>
      </c>
      <c r="M1176" t="s">
        <v>561</v>
      </c>
      <c r="N1176" t="s">
        <v>562</v>
      </c>
      <c r="O1176" t="s">
        <v>43</v>
      </c>
      <c r="P1176" t="s">
        <v>77</v>
      </c>
      <c r="Q1176" t="s">
        <v>45</v>
      </c>
      <c r="R1176" t="s">
        <v>43</v>
      </c>
      <c r="S1176" t="s">
        <v>43</v>
      </c>
      <c r="T1176" t="s">
        <v>43</v>
      </c>
      <c r="U1176" t="s">
        <v>43</v>
      </c>
      <c r="V1176" t="s">
        <v>43</v>
      </c>
      <c r="W1176" t="s">
        <v>43</v>
      </c>
      <c r="X1176" t="s">
        <v>43</v>
      </c>
      <c r="Y1176" t="s">
        <v>757</v>
      </c>
      <c r="Z1176" t="s">
        <v>43</v>
      </c>
      <c r="AA1176" t="s">
        <v>47</v>
      </c>
      <c r="AB1176" t="s">
        <v>48</v>
      </c>
      <c r="AC1176">
        <v>14.14</v>
      </c>
      <c r="AD1176" t="s">
        <v>43</v>
      </c>
      <c r="AE1176" t="s">
        <v>43</v>
      </c>
      <c r="AF1176">
        <v>14.14</v>
      </c>
      <c r="AG1176" t="s">
        <v>49</v>
      </c>
      <c r="AH1176">
        <v>14.14</v>
      </c>
      <c r="AI1176" t="s">
        <v>43</v>
      </c>
      <c r="AJ1176" t="s">
        <v>43</v>
      </c>
      <c r="AK1176">
        <v>14.14</v>
      </c>
      <c r="AL1176">
        <v>0</v>
      </c>
      <c r="AM1176" t="s">
        <v>3822</v>
      </c>
      <c r="AN1176" t="s">
        <v>43</v>
      </c>
      <c r="AO1176" t="s">
        <v>3823</v>
      </c>
      <c r="AP1176" t="s">
        <v>43</v>
      </c>
      <c r="AQ1176" t="s">
        <v>43</v>
      </c>
      <c r="AR1176" t="s">
        <v>3824</v>
      </c>
      <c r="AS1176" t="s">
        <v>43</v>
      </c>
      <c r="AT1176" t="str">
        <f>_xlfn.XLOOKUP(AO1176,Enrollees!A:A,Enrollees!E:E)</f>
        <v>Adessa  Kubley</v>
      </c>
      <c r="AU1176" t="str">
        <f>_xlfn.XLOOKUP(AO1176,Enrollees!A:A,Enrollees!C:C)</f>
        <v>Hope Ministries</v>
      </c>
      <c r="AV1176">
        <f>_xlfn.XLOOKUP(AO1176,Enrollees!A:A,Enrollees!F:F)</f>
        <v>5743862399</v>
      </c>
      <c r="AW1176" s="7">
        <f t="shared" si="18"/>
        <v>14.14</v>
      </c>
    </row>
    <row r="1177" spans="1:49" x14ac:dyDescent="0.2">
      <c r="A1177" t="s">
        <v>3834</v>
      </c>
      <c r="B1177" s="1">
        <v>44621.821539351855</v>
      </c>
      <c r="C1177" s="10">
        <v>44621</v>
      </c>
      <c r="D1177" t="s">
        <v>333</v>
      </c>
      <c r="E1177" s="2">
        <v>44621</v>
      </c>
      <c r="F1177" t="s">
        <v>334</v>
      </c>
      <c r="G1177" s="2">
        <v>44621</v>
      </c>
      <c r="H1177" t="s">
        <v>587</v>
      </c>
      <c r="I1177" s="2">
        <v>44621</v>
      </c>
      <c r="J1177" t="s">
        <v>671</v>
      </c>
      <c r="K1177" t="s">
        <v>3802</v>
      </c>
      <c r="L1177" t="s">
        <v>560</v>
      </c>
      <c r="M1177" t="s">
        <v>561</v>
      </c>
      <c r="N1177" t="s">
        <v>562</v>
      </c>
      <c r="O1177" t="s">
        <v>43</v>
      </c>
      <c r="P1177" t="s">
        <v>44</v>
      </c>
      <c r="Q1177" t="s">
        <v>45</v>
      </c>
      <c r="R1177" t="s">
        <v>43</v>
      </c>
      <c r="S1177" t="s">
        <v>43</v>
      </c>
      <c r="T1177" t="s">
        <v>43</v>
      </c>
      <c r="U1177" t="s">
        <v>43</v>
      </c>
      <c r="V1177" t="s">
        <v>43</v>
      </c>
      <c r="W1177" t="s">
        <v>43</v>
      </c>
      <c r="X1177" t="s">
        <v>43</v>
      </c>
      <c r="Y1177" t="s">
        <v>757</v>
      </c>
      <c r="Z1177" t="s">
        <v>43</v>
      </c>
      <c r="AA1177" t="s">
        <v>47</v>
      </c>
      <c r="AB1177" t="s">
        <v>48</v>
      </c>
      <c r="AC1177">
        <v>7.25</v>
      </c>
      <c r="AD1177" t="s">
        <v>43</v>
      </c>
      <c r="AE1177" t="s">
        <v>43</v>
      </c>
      <c r="AF1177">
        <v>7.25</v>
      </c>
      <c r="AG1177" t="s">
        <v>49</v>
      </c>
      <c r="AH1177">
        <v>7.25</v>
      </c>
      <c r="AI1177" t="s">
        <v>43</v>
      </c>
      <c r="AJ1177" t="s">
        <v>43</v>
      </c>
      <c r="AK1177">
        <v>7.25</v>
      </c>
      <c r="AL1177">
        <v>0</v>
      </c>
      <c r="AM1177" t="s">
        <v>3829</v>
      </c>
      <c r="AN1177" t="s">
        <v>43</v>
      </c>
      <c r="AO1177" t="s">
        <v>3830</v>
      </c>
      <c r="AP1177" t="s">
        <v>43</v>
      </c>
      <c r="AQ1177" t="s">
        <v>43</v>
      </c>
      <c r="AR1177" t="s">
        <v>3831</v>
      </c>
      <c r="AS1177" t="s">
        <v>43</v>
      </c>
      <c r="AT1177" t="str">
        <f>_xlfn.XLOOKUP(AO1177,Enrollees!A:A,Enrollees!E:E)</f>
        <v>Viline Clark (HWL)</v>
      </c>
      <c r="AU1177" t="str">
        <f>_xlfn.XLOOKUP(AO1177,Enrollees!A:A,Enrollees!C:C)</f>
        <v>Hope Ministries</v>
      </c>
      <c r="AV1177">
        <f>_xlfn.XLOOKUP(AO1177,Enrollees!A:A,Enrollees!F:F)</f>
        <v>5744064610</v>
      </c>
      <c r="AW1177" s="7">
        <f t="shared" si="18"/>
        <v>7.25</v>
      </c>
    </row>
    <row r="1178" spans="1:49" x14ac:dyDescent="0.2">
      <c r="A1178" t="s">
        <v>3835</v>
      </c>
      <c r="B1178" s="1">
        <v>44621.824849537035</v>
      </c>
      <c r="C1178" s="10">
        <v>44621</v>
      </c>
      <c r="D1178" t="s">
        <v>645</v>
      </c>
      <c r="E1178" s="2">
        <v>44621</v>
      </c>
      <c r="F1178" t="s">
        <v>1708</v>
      </c>
      <c r="G1178" s="2">
        <v>44621</v>
      </c>
      <c r="H1178" t="s">
        <v>426</v>
      </c>
      <c r="I1178" s="2">
        <v>44621</v>
      </c>
      <c r="J1178" t="s">
        <v>374</v>
      </c>
      <c r="K1178" t="s">
        <v>3802</v>
      </c>
      <c r="L1178" t="s">
        <v>560</v>
      </c>
      <c r="M1178" t="s">
        <v>561</v>
      </c>
      <c r="N1178" t="s">
        <v>562</v>
      </c>
      <c r="O1178" t="s">
        <v>43</v>
      </c>
      <c r="P1178" t="s">
        <v>44</v>
      </c>
      <c r="Q1178" t="s">
        <v>45</v>
      </c>
      <c r="R1178" t="s">
        <v>43</v>
      </c>
      <c r="S1178" t="s">
        <v>43</v>
      </c>
      <c r="T1178" t="s">
        <v>43</v>
      </c>
      <c r="U1178" t="s">
        <v>43</v>
      </c>
      <c r="V1178" t="s">
        <v>43</v>
      </c>
      <c r="W1178" t="s">
        <v>43</v>
      </c>
      <c r="X1178" t="s">
        <v>43</v>
      </c>
      <c r="Y1178" t="s">
        <v>757</v>
      </c>
      <c r="Z1178" t="s">
        <v>43</v>
      </c>
      <c r="AA1178" t="s">
        <v>47</v>
      </c>
      <c r="AB1178" t="s">
        <v>48</v>
      </c>
      <c r="AC1178">
        <v>12.37</v>
      </c>
      <c r="AD1178" t="s">
        <v>43</v>
      </c>
      <c r="AE1178" t="s">
        <v>43</v>
      </c>
      <c r="AF1178">
        <v>12.37</v>
      </c>
      <c r="AG1178" t="s">
        <v>49</v>
      </c>
      <c r="AH1178">
        <v>12.37</v>
      </c>
      <c r="AI1178" t="s">
        <v>43</v>
      </c>
      <c r="AJ1178" t="s">
        <v>43</v>
      </c>
      <c r="AK1178">
        <v>12.37</v>
      </c>
      <c r="AL1178">
        <v>0</v>
      </c>
      <c r="AM1178" t="s">
        <v>3816</v>
      </c>
      <c r="AN1178" t="s">
        <v>43</v>
      </c>
      <c r="AO1178" t="s">
        <v>3820</v>
      </c>
      <c r="AP1178" t="s">
        <v>43</v>
      </c>
      <c r="AQ1178" t="s">
        <v>43</v>
      </c>
      <c r="AR1178" t="s">
        <v>3818</v>
      </c>
      <c r="AS1178" t="s">
        <v>43</v>
      </c>
      <c r="AT1178" t="str">
        <f>_xlfn.XLOOKUP(AO1178,Enrollees!A:A,Enrollees!E:E)</f>
        <v>Jenifer Narvaez Melo</v>
      </c>
      <c r="AU1178" t="str">
        <f>_xlfn.XLOOKUP(AO1178,Enrollees!A:A,Enrollees!C:C)</f>
        <v>La Casa de Amistad</v>
      </c>
      <c r="AV1178">
        <f>_xlfn.XLOOKUP(AO1178,Enrollees!A:A,Enrollees!F:F)</f>
        <v>3179863336</v>
      </c>
      <c r="AW1178" s="7">
        <f t="shared" si="18"/>
        <v>12.37</v>
      </c>
    </row>
    <row r="1179" spans="1:49" x14ac:dyDescent="0.2">
      <c r="A1179" t="s">
        <v>3836</v>
      </c>
      <c r="B1179" s="1">
        <v>44621.896134259259</v>
      </c>
      <c r="C1179" s="10">
        <v>44621</v>
      </c>
      <c r="D1179" t="s">
        <v>604</v>
      </c>
      <c r="E1179" s="2">
        <v>44621</v>
      </c>
      <c r="F1179" t="s">
        <v>536</v>
      </c>
      <c r="G1179" s="2">
        <v>44621</v>
      </c>
      <c r="H1179" t="s">
        <v>287</v>
      </c>
      <c r="I1179" s="2">
        <v>44621</v>
      </c>
      <c r="J1179" t="s">
        <v>151</v>
      </c>
      <c r="K1179" t="s">
        <v>3802</v>
      </c>
      <c r="L1179" t="s">
        <v>560</v>
      </c>
      <c r="M1179" t="s">
        <v>561</v>
      </c>
      <c r="N1179" t="s">
        <v>562</v>
      </c>
      <c r="O1179" t="s">
        <v>43</v>
      </c>
      <c r="P1179" t="s">
        <v>44</v>
      </c>
      <c r="Q1179" t="s">
        <v>45</v>
      </c>
      <c r="R1179" t="s">
        <v>43</v>
      </c>
      <c r="S1179" t="s">
        <v>43</v>
      </c>
      <c r="T1179" t="s">
        <v>43</v>
      </c>
      <c r="U1179" t="s">
        <v>43</v>
      </c>
      <c r="V1179" t="s">
        <v>43</v>
      </c>
      <c r="W1179" t="s">
        <v>43</v>
      </c>
      <c r="X1179" t="s">
        <v>43</v>
      </c>
      <c r="Y1179" t="s">
        <v>757</v>
      </c>
      <c r="Z1179" t="s">
        <v>43</v>
      </c>
      <c r="AA1179" t="s">
        <v>47</v>
      </c>
      <c r="AB1179" t="s">
        <v>48</v>
      </c>
      <c r="AC1179">
        <v>26.56</v>
      </c>
      <c r="AD1179" t="s">
        <v>43</v>
      </c>
      <c r="AE1179" t="s">
        <v>43</v>
      </c>
      <c r="AF1179">
        <v>26.56</v>
      </c>
      <c r="AG1179" t="s">
        <v>49</v>
      </c>
      <c r="AH1179">
        <v>26.56</v>
      </c>
      <c r="AI1179" t="s">
        <v>43</v>
      </c>
      <c r="AJ1179" t="s">
        <v>43</v>
      </c>
      <c r="AK1179">
        <v>26.56</v>
      </c>
      <c r="AL1179">
        <v>0</v>
      </c>
      <c r="AM1179" t="s">
        <v>3811</v>
      </c>
      <c r="AN1179" t="s">
        <v>43</v>
      </c>
      <c r="AO1179" t="s">
        <v>3837</v>
      </c>
      <c r="AP1179" t="s">
        <v>43</v>
      </c>
      <c r="AQ1179" t="s">
        <v>43</v>
      </c>
      <c r="AR1179" t="s">
        <v>3813</v>
      </c>
      <c r="AS1179" t="s">
        <v>43</v>
      </c>
      <c r="AT1179" t="str">
        <f>_xlfn.XLOOKUP(AO1179,Enrollees!A:A,Enrollees!E:E)</f>
        <v>Megan madondo</v>
      </c>
      <c r="AU1179" t="str">
        <f>_xlfn.XLOOKUP(AO1179,Enrollees!A:A,Enrollees!C:C)</f>
        <v>South Bend Heritage Foundation</v>
      </c>
      <c r="AV1179">
        <f>_xlfn.XLOOKUP(AO1179,Enrollees!A:A,Enrollees!F:F)</f>
        <v>5742200612</v>
      </c>
      <c r="AW1179" s="7">
        <f t="shared" si="18"/>
        <v>26.56</v>
      </c>
    </row>
    <row r="1180" spans="1:49" x14ac:dyDescent="0.2">
      <c r="A1180" t="s">
        <v>3838</v>
      </c>
      <c r="B1180" s="1">
        <v>44621.920555555553</v>
      </c>
      <c r="C1180" s="10">
        <v>44621</v>
      </c>
      <c r="D1180" t="s">
        <v>250</v>
      </c>
      <c r="E1180" s="2">
        <v>44621</v>
      </c>
      <c r="F1180" t="s">
        <v>251</v>
      </c>
      <c r="G1180" s="2">
        <v>44621</v>
      </c>
      <c r="H1180" t="s">
        <v>663</v>
      </c>
      <c r="I1180" s="2">
        <v>44621</v>
      </c>
      <c r="J1180" t="s">
        <v>491</v>
      </c>
      <c r="K1180" t="s">
        <v>3802</v>
      </c>
      <c r="L1180" t="s">
        <v>560</v>
      </c>
      <c r="M1180" t="s">
        <v>561</v>
      </c>
      <c r="N1180" t="s">
        <v>562</v>
      </c>
      <c r="O1180" t="s">
        <v>43</v>
      </c>
      <c r="P1180" t="s">
        <v>44</v>
      </c>
      <c r="Q1180" t="s">
        <v>45</v>
      </c>
      <c r="R1180" t="s">
        <v>43</v>
      </c>
      <c r="S1180" t="s">
        <v>43</v>
      </c>
      <c r="T1180" t="s">
        <v>43</v>
      </c>
      <c r="U1180" t="s">
        <v>43</v>
      </c>
      <c r="V1180" t="s">
        <v>43</v>
      </c>
      <c r="W1180" t="s">
        <v>43</v>
      </c>
      <c r="X1180" t="s">
        <v>43</v>
      </c>
      <c r="Y1180" t="s">
        <v>757</v>
      </c>
      <c r="Z1180" t="s">
        <v>43</v>
      </c>
      <c r="AA1180" t="s">
        <v>47</v>
      </c>
      <c r="AB1180" t="s">
        <v>48</v>
      </c>
      <c r="AC1180">
        <v>12.49</v>
      </c>
      <c r="AD1180" t="s">
        <v>43</v>
      </c>
      <c r="AE1180" t="s">
        <v>43</v>
      </c>
      <c r="AF1180">
        <v>12.49</v>
      </c>
      <c r="AG1180" t="s">
        <v>49</v>
      </c>
      <c r="AH1180">
        <v>12.49</v>
      </c>
      <c r="AI1180" t="s">
        <v>43</v>
      </c>
      <c r="AJ1180" t="s">
        <v>43</v>
      </c>
      <c r="AK1180">
        <v>12.49</v>
      </c>
      <c r="AL1180">
        <v>0</v>
      </c>
      <c r="AM1180" t="s">
        <v>3816</v>
      </c>
      <c r="AN1180" t="s">
        <v>43</v>
      </c>
      <c r="AO1180" t="s">
        <v>3817</v>
      </c>
      <c r="AP1180" t="s">
        <v>43</v>
      </c>
      <c r="AQ1180" t="s">
        <v>43</v>
      </c>
      <c r="AR1180" t="s">
        <v>3818</v>
      </c>
      <c r="AS1180" t="s">
        <v>43</v>
      </c>
      <c r="AT1180" t="str">
        <f>_xlfn.XLOOKUP(AO1180,Enrollees!A:A,Enrollees!E:E)</f>
        <v>Gabrielle Morgan</v>
      </c>
      <c r="AU1180" t="str">
        <f>_xlfn.XLOOKUP(AO1180,Enrollees!A:A,Enrollees!C:C)</f>
        <v>La Casa de Amistad</v>
      </c>
      <c r="AV1180">
        <f>_xlfn.XLOOKUP(AO1180,Enrollees!A:A,Enrollees!F:F)</f>
        <v>5743095834</v>
      </c>
      <c r="AW1180" s="7">
        <f t="shared" si="18"/>
        <v>12.49</v>
      </c>
    </row>
    <row r="1181" spans="1:49" x14ac:dyDescent="0.2">
      <c r="A1181" t="s">
        <v>3839</v>
      </c>
      <c r="B1181" s="1">
        <v>44621.990902777776</v>
      </c>
      <c r="C1181" s="10">
        <v>44621</v>
      </c>
      <c r="D1181" t="s">
        <v>2091</v>
      </c>
      <c r="E1181" s="2">
        <v>44621</v>
      </c>
      <c r="F1181" t="s">
        <v>273</v>
      </c>
      <c r="G1181" s="2">
        <v>44621</v>
      </c>
      <c r="H1181" t="s">
        <v>3409</v>
      </c>
      <c r="I1181" s="2">
        <v>44621</v>
      </c>
      <c r="J1181" t="s">
        <v>3410</v>
      </c>
      <c r="K1181" t="s">
        <v>3802</v>
      </c>
      <c r="L1181" t="s">
        <v>560</v>
      </c>
      <c r="M1181" t="s">
        <v>561</v>
      </c>
      <c r="N1181" t="s">
        <v>562</v>
      </c>
      <c r="O1181" t="s">
        <v>43</v>
      </c>
      <c r="P1181" t="s">
        <v>44</v>
      </c>
      <c r="Q1181" t="s">
        <v>45</v>
      </c>
      <c r="R1181" t="s">
        <v>43</v>
      </c>
      <c r="S1181" t="s">
        <v>43</v>
      </c>
      <c r="T1181" t="s">
        <v>43</v>
      </c>
      <c r="U1181" t="s">
        <v>43</v>
      </c>
      <c r="V1181" t="s">
        <v>43</v>
      </c>
      <c r="W1181" t="s">
        <v>43</v>
      </c>
      <c r="X1181" t="s">
        <v>43</v>
      </c>
      <c r="Y1181" t="s">
        <v>757</v>
      </c>
      <c r="Z1181" t="s">
        <v>43</v>
      </c>
      <c r="AA1181" t="s">
        <v>47</v>
      </c>
      <c r="AB1181" t="s">
        <v>48</v>
      </c>
      <c r="AC1181">
        <v>5.78</v>
      </c>
      <c r="AD1181" t="s">
        <v>43</v>
      </c>
      <c r="AE1181" t="s">
        <v>43</v>
      </c>
      <c r="AF1181">
        <v>5.78</v>
      </c>
      <c r="AG1181" t="s">
        <v>49</v>
      </c>
      <c r="AH1181">
        <v>5.78</v>
      </c>
      <c r="AI1181" t="s">
        <v>43</v>
      </c>
      <c r="AJ1181" t="s">
        <v>43</v>
      </c>
      <c r="AK1181">
        <v>5.78</v>
      </c>
      <c r="AL1181">
        <v>0</v>
      </c>
      <c r="AM1181" t="s">
        <v>3811</v>
      </c>
      <c r="AN1181" t="s">
        <v>43</v>
      </c>
      <c r="AO1181" t="s">
        <v>3812</v>
      </c>
      <c r="AP1181" t="s">
        <v>43</v>
      </c>
      <c r="AQ1181" t="s">
        <v>43</v>
      </c>
      <c r="AR1181" t="s">
        <v>3813</v>
      </c>
      <c r="AS1181" t="s">
        <v>43</v>
      </c>
      <c r="AT1181" t="str">
        <f>_xlfn.XLOOKUP(AO1181,Enrollees!A:A,Enrollees!E:E)</f>
        <v>Ray Davis</v>
      </c>
      <c r="AU1181" t="str">
        <f>_xlfn.XLOOKUP(AO1181,Enrollees!A:A,Enrollees!C:C)</f>
        <v>South Bend Heritage Foundation</v>
      </c>
      <c r="AV1181">
        <f>_xlfn.XLOOKUP(AO1181,Enrollees!A:A,Enrollees!F:F)</f>
        <v>5743472107</v>
      </c>
      <c r="AW1181" s="7">
        <f t="shared" si="18"/>
        <v>5.78</v>
      </c>
    </row>
    <row r="1182" spans="1:49" x14ac:dyDescent="0.2">
      <c r="A1182" t="s">
        <v>3840</v>
      </c>
      <c r="B1182" s="1">
        <v>44622.021134259259</v>
      </c>
      <c r="C1182" s="10">
        <v>44621</v>
      </c>
      <c r="D1182" t="s">
        <v>1821</v>
      </c>
      <c r="E1182" s="2">
        <v>44621</v>
      </c>
      <c r="F1182" t="s">
        <v>644</v>
      </c>
      <c r="G1182" s="2">
        <v>44622</v>
      </c>
      <c r="H1182" t="s">
        <v>3841</v>
      </c>
      <c r="I1182" s="2">
        <v>44621</v>
      </c>
      <c r="J1182" t="s">
        <v>674</v>
      </c>
      <c r="K1182" t="s">
        <v>3802</v>
      </c>
      <c r="L1182" t="s">
        <v>560</v>
      </c>
      <c r="M1182" t="s">
        <v>561</v>
      </c>
      <c r="N1182" t="s">
        <v>562</v>
      </c>
      <c r="O1182" t="s">
        <v>43</v>
      </c>
      <c r="P1182" t="s">
        <v>44</v>
      </c>
      <c r="Q1182" t="s">
        <v>45</v>
      </c>
      <c r="R1182" t="s">
        <v>43</v>
      </c>
      <c r="S1182" t="s">
        <v>43</v>
      </c>
      <c r="T1182" t="s">
        <v>43</v>
      </c>
      <c r="U1182" t="s">
        <v>43</v>
      </c>
      <c r="V1182" t="s">
        <v>43</v>
      </c>
      <c r="W1182" t="s">
        <v>43</v>
      </c>
      <c r="X1182" t="s">
        <v>43</v>
      </c>
      <c r="Y1182" t="s">
        <v>757</v>
      </c>
      <c r="Z1182" t="s">
        <v>43</v>
      </c>
      <c r="AA1182" t="s">
        <v>47</v>
      </c>
      <c r="AB1182" t="s">
        <v>48</v>
      </c>
      <c r="AC1182">
        <v>9.58</v>
      </c>
      <c r="AD1182" t="s">
        <v>43</v>
      </c>
      <c r="AE1182" t="s">
        <v>43</v>
      </c>
      <c r="AF1182">
        <v>9.58</v>
      </c>
      <c r="AG1182" t="s">
        <v>49</v>
      </c>
      <c r="AH1182">
        <v>9.58</v>
      </c>
      <c r="AI1182" t="s">
        <v>43</v>
      </c>
      <c r="AJ1182" t="s">
        <v>43</v>
      </c>
      <c r="AK1182">
        <v>9.58</v>
      </c>
      <c r="AL1182">
        <v>0</v>
      </c>
      <c r="AM1182" t="s">
        <v>3807</v>
      </c>
      <c r="AN1182" t="s">
        <v>43</v>
      </c>
      <c r="AO1182" t="s">
        <v>3808</v>
      </c>
      <c r="AP1182" t="s">
        <v>43</v>
      </c>
      <c r="AQ1182" t="s">
        <v>43</v>
      </c>
      <c r="AR1182" t="s">
        <v>3809</v>
      </c>
      <c r="AS1182" t="s">
        <v>43</v>
      </c>
      <c r="AT1182" t="str">
        <f>_xlfn.XLOOKUP(AO1182,Enrollees!A:A,Enrollees!E:E)</f>
        <v>Ella Coppock</v>
      </c>
      <c r="AU1182" t="str">
        <f>_xlfn.XLOOKUP(AO1182,Enrollees!A:A,Enrollees!C:C)</f>
        <v>St. Margaret's House</v>
      </c>
      <c r="AV1182">
        <f>_xlfn.XLOOKUP(AO1182,Enrollees!A:A,Enrollees!F:F)</f>
        <v>5743235073</v>
      </c>
      <c r="AW1182" s="7">
        <f t="shared" si="18"/>
        <v>9.58</v>
      </c>
    </row>
    <row r="1183" spans="1:49" x14ac:dyDescent="0.2">
      <c r="A1183" t="s">
        <v>3842</v>
      </c>
      <c r="B1183" s="1">
        <v>44622.044594907406</v>
      </c>
      <c r="C1183" s="10">
        <v>44622</v>
      </c>
      <c r="D1183" t="s">
        <v>3843</v>
      </c>
      <c r="E1183" s="2">
        <v>44621</v>
      </c>
      <c r="F1183" t="s">
        <v>320</v>
      </c>
      <c r="G1183" s="2">
        <v>44622</v>
      </c>
      <c r="H1183" t="s">
        <v>3414</v>
      </c>
      <c r="I1183" s="2">
        <v>44621</v>
      </c>
      <c r="J1183" t="s">
        <v>155</v>
      </c>
      <c r="K1183" t="s">
        <v>3802</v>
      </c>
      <c r="L1183" t="s">
        <v>560</v>
      </c>
      <c r="M1183" t="s">
        <v>561</v>
      </c>
      <c r="N1183" t="s">
        <v>562</v>
      </c>
      <c r="O1183" t="s">
        <v>43</v>
      </c>
      <c r="P1183" t="s">
        <v>44</v>
      </c>
      <c r="Q1183" t="s">
        <v>45</v>
      </c>
      <c r="R1183" t="s">
        <v>43</v>
      </c>
      <c r="S1183" t="s">
        <v>43</v>
      </c>
      <c r="T1183" t="s">
        <v>43</v>
      </c>
      <c r="U1183" t="s">
        <v>43</v>
      </c>
      <c r="V1183" t="s">
        <v>43</v>
      </c>
      <c r="W1183" t="s">
        <v>43</v>
      </c>
      <c r="X1183" t="s">
        <v>43</v>
      </c>
      <c r="Y1183" t="s">
        <v>757</v>
      </c>
      <c r="Z1183" t="s">
        <v>43</v>
      </c>
      <c r="AA1183" t="s">
        <v>47</v>
      </c>
      <c r="AB1183" t="s">
        <v>48</v>
      </c>
      <c r="AC1183">
        <v>17.45</v>
      </c>
      <c r="AD1183" t="s">
        <v>43</v>
      </c>
      <c r="AE1183" t="s">
        <v>43</v>
      </c>
      <c r="AF1183">
        <v>17.45</v>
      </c>
      <c r="AG1183" t="s">
        <v>49</v>
      </c>
      <c r="AH1183">
        <v>17.45</v>
      </c>
      <c r="AI1183" t="s">
        <v>43</v>
      </c>
      <c r="AJ1183" t="s">
        <v>43</v>
      </c>
      <c r="AK1183">
        <v>17.45</v>
      </c>
      <c r="AL1183">
        <v>0</v>
      </c>
      <c r="AM1183" t="s">
        <v>3844</v>
      </c>
      <c r="AN1183" t="s">
        <v>43</v>
      </c>
      <c r="AO1183" t="s">
        <v>3845</v>
      </c>
      <c r="AP1183" t="s">
        <v>43</v>
      </c>
      <c r="AQ1183" t="s">
        <v>43</v>
      </c>
      <c r="AR1183" t="s">
        <v>3846</v>
      </c>
      <c r="AS1183" t="s">
        <v>43</v>
      </c>
      <c r="AT1183" t="str">
        <f>_xlfn.XLOOKUP(AO1183,Enrollees!A:A,Enrollees!E:E)</f>
        <v>Arina Elliott</v>
      </c>
      <c r="AU1183" t="str">
        <f>_xlfn.XLOOKUP(AO1183,Enrollees!A:A,Enrollees!C:C)</f>
        <v>St. Margaret's House</v>
      </c>
      <c r="AV1183">
        <f>_xlfn.XLOOKUP(AO1183,Enrollees!A:A,Enrollees!F:F)</f>
        <v>5744130085</v>
      </c>
      <c r="AW1183" s="7">
        <f t="shared" si="18"/>
        <v>17.45</v>
      </c>
    </row>
    <row r="1184" spans="1:49" x14ac:dyDescent="0.2">
      <c r="A1184" t="s">
        <v>3847</v>
      </c>
      <c r="B1184" s="1">
        <v>44622.074062500003</v>
      </c>
      <c r="C1184" s="10">
        <v>44622</v>
      </c>
      <c r="D1184" t="s">
        <v>743</v>
      </c>
      <c r="E1184" s="2">
        <v>44621</v>
      </c>
      <c r="F1184" t="s">
        <v>203</v>
      </c>
      <c r="G1184" s="2">
        <v>44622</v>
      </c>
      <c r="H1184" t="s">
        <v>2367</v>
      </c>
      <c r="I1184" s="2">
        <v>44621</v>
      </c>
      <c r="J1184" t="s">
        <v>1740</v>
      </c>
      <c r="K1184" t="s">
        <v>3802</v>
      </c>
      <c r="L1184" t="s">
        <v>560</v>
      </c>
      <c r="M1184" t="s">
        <v>561</v>
      </c>
      <c r="N1184" t="s">
        <v>562</v>
      </c>
      <c r="O1184" t="s">
        <v>43</v>
      </c>
      <c r="P1184" t="s">
        <v>44</v>
      </c>
      <c r="Q1184" t="s">
        <v>45</v>
      </c>
      <c r="R1184" t="s">
        <v>43</v>
      </c>
      <c r="S1184" t="s">
        <v>43</v>
      </c>
      <c r="T1184" t="s">
        <v>43</v>
      </c>
      <c r="U1184" t="s">
        <v>43</v>
      </c>
      <c r="V1184" t="s">
        <v>43</v>
      </c>
      <c r="W1184" t="s">
        <v>43</v>
      </c>
      <c r="X1184" t="s">
        <v>43</v>
      </c>
      <c r="Y1184" t="s">
        <v>757</v>
      </c>
      <c r="Z1184" t="s">
        <v>43</v>
      </c>
      <c r="AA1184" t="s">
        <v>47</v>
      </c>
      <c r="AB1184" t="s">
        <v>48</v>
      </c>
      <c r="AC1184">
        <v>10.06</v>
      </c>
      <c r="AD1184" t="s">
        <v>43</v>
      </c>
      <c r="AE1184" t="s">
        <v>43</v>
      </c>
      <c r="AF1184">
        <v>10.06</v>
      </c>
      <c r="AG1184" t="s">
        <v>49</v>
      </c>
      <c r="AH1184">
        <v>10.06</v>
      </c>
      <c r="AI1184" t="s">
        <v>43</v>
      </c>
      <c r="AJ1184" t="s">
        <v>43</v>
      </c>
      <c r="AK1184">
        <v>10.06</v>
      </c>
      <c r="AL1184">
        <v>0</v>
      </c>
      <c r="AM1184" t="s">
        <v>3844</v>
      </c>
      <c r="AN1184" t="s">
        <v>43</v>
      </c>
      <c r="AO1184" t="s">
        <v>3845</v>
      </c>
      <c r="AP1184" t="s">
        <v>43</v>
      </c>
      <c r="AQ1184" t="s">
        <v>43</v>
      </c>
      <c r="AR1184" t="s">
        <v>3846</v>
      </c>
      <c r="AS1184" t="s">
        <v>43</v>
      </c>
      <c r="AT1184" t="str">
        <f>_xlfn.XLOOKUP(AO1184,Enrollees!A:A,Enrollees!E:E)</f>
        <v>Arina Elliott</v>
      </c>
      <c r="AU1184" t="str">
        <f>_xlfn.XLOOKUP(AO1184,Enrollees!A:A,Enrollees!C:C)</f>
        <v>St. Margaret's House</v>
      </c>
      <c r="AV1184">
        <f>_xlfn.XLOOKUP(AO1184,Enrollees!A:A,Enrollees!F:F)</f>
        <v>5744130085</v>
      </c>
      <c r="AW1184" s="7">
        <f t="shared" si="18"/>
        <v>10.06</v>
      </c>
    </row>
    <row r="1185" spans="1:49" x14ac:dyDescent="0.2">
      <c r="A1185" t="s">
        <v>3848</v>
      </c>
      <c r="B1185" s="1">
        <v>44622.137118055558</v>
      </c>
      <c r="C1185" s="10">
        <v>44622</v>
      </c>
      <c r="D1185" t="s">
        <v>2104</v>
      </c>
      <c r="E1185" s="2">
        <v>44621</v>
      </c>
      <c r="F1185" t="s">
        <v>158</v>
      </c>
      <c r="G1185" s="2">
        <v>44622</v>
      </c>
      <c r="H1185" t="s">
        <v>908</v>
      </c>
      <c r="I1185" s="2">
        <v>44621</v>
      </c>
      <c r="J1185" t="s">
        <v>126</v>
      </c>
      <c r="K1185" t="s">
        <v>3802</v>
      </c>
      <c r="L1185" t="s">
        <v>560</v>
      </c>
      <c r="M1185" t="s">
        <v>561</v>
      </c>
      <c r="N1185" t="s">
        <v>562</v>
      </c>
      <c r="O1185" t="s">
        <v>43</v>
      </c>
      <c r="P1185" t="s">
        <v>44</v>
      </c>
      <c r="Q1185" t="s">
        <v>45</v>
      </c>
      <c r="R1185" t="s">
        <v>43</v>
      </c>
      <c r="S1185" t="s">
        <v>43</v>
      </c>
      <c r="T1185" t="s">
        <v>43</v>
      </c>
      <c r="U1185" t="s">
        <v>43</v>
      </c>
      <c r="V1185" t="s">
        <v>43</v>
      </c>
      <c r="W1185" t="s">
        <v>43</v>
      </c>
      <c r="X1185" t="s">
        <v>43</v>
      </c>
      <c r="Y1185" t="s">
        <v>757</v>
      </c>
      <c r="Z1185" t="s">
        <v>43</v>
      </c>
      <c r="AA1185" t="s">
        <v>47</v>
      </c>
      <c r="AB1185" t="s">
        <v>48</v>
      </c>
      <c r="AC1185">
        <v>8.5</v>
      </c>
      <c r="AD1185" t="s">
        <v>43</v>
      </c>
      <c r="AE1185" t="s">
        <v>43</v>
      </c>
      <c r="AF1185">
        <v>8.5</v>
      </c>
      <c r="AG1185" t="s">
        <v>49</v>
      </c>
      <c r="AH1185">
        <v>8.5</v>
      </c>
      <c r="AI1185" t="s">
        <v>43</v>
      </c>
      <c r="AJ1185" t="s">
        <v>43</v>
      </c>
      <c r="AK1185">
        <v>8.5</v>
      </c>
      <c r="AL1185">
        <v>0</v>
      </c>
      <c r="AM1185" t="s">
        <v>3822</v>
      </c>
      <c r="AN1185" t="s">
        <v>43</v>
      </c>
      <c r="AO1185" t="s">
        <v>3849</v>
      </c>
      <c r="AP1185" t="s">
        <v>43</v>
      </c>
      <c r="AQ1185" t="s">
        <v>43</v>
      </c>
      <c r="AR1185" t="s">
        <v>3824</v>
      </c>
      <c r="AS1185" t="s">
        <v>43</v>
      </c>
      <c r="AT1185" t="str">
        <f>_xlfn.XLOOKUP(AO1185,Enrollees!A:A,Enrollees!E:E)</f>
        <v>Julian Martin (HWL)</v>
      </c>
      <c r="AU1185" t="str">
        <f>_xlfn.XLOOKUP(AO1185,Enrollees!A:A,Enrollees!C:C)</f>
        <v>Hope Ministries</v>
      </c>
      <c r="AV1185">
        <f>_xlfn.XLOOKUP(AO1185,Enrollees!A:A,Enrollees!F:F)</f>
        <v>5742509911</v>
      </c>
      <c r="AW1185" s="7">
        <f t="shared" si="18"/>
        <v>8.5</v>
      </c>
    </row>
    <row r="1186" spans="1:49" x14ac:dyDescent="0.2">
      <c r="A1186" t="s">
        <v>3850</v>
      </c>
      <c r="B1186" s="1">
        <v>44622.189247685186</v>
      </c>
      <c r="C1186" s="10">
        <v>44622</v>
      </c>
      <c r="D1186" t="s">
        <v>740</v>
      </c>
      <c r="E1186" s="2">
        <v>44621</v>
      </c>
      <c r="F1186" t="s">
        <v>143</v>
      </c>
      <c r="G1186" s="2">
        <v>44622</v>
      </c>
      <c r="H1186" t="s">
        <v>1662</v>
      </c>
      <c r="I1186" s="2">
        <v>44621</v>
      </c>
      <c r="J1186" t="s">
        <v>2075</v>
      </c>
      <c r="K1186" t="s">
        <v>3802</v>
      </c>
      <c r="L1186" t="s">
        <v>560</v>
      </c>
      <c r="M1186" t="s">
        <v>561</v>
      </c>
      <c r="N1186" t="s">
        <v>562</v>
      </c>
      <c r="O1186" t="s">
        <v>43</v>
      </c>
      <c r="P1186" t="s">
        <v>44</v>
      </c>
      <c r="Q1186" t="s">
        <v>45</v>
      </c>
      <c r="R1186" t="s">
        <v>43</v>
      </c>
      <c r="S1186" t="s">
        <v>43</v>
      </c>
      <c r="T1186" t="s">
        <v>43</v>
      </c>
      <c r="U1186" t="s">
        <v>43</v>
      </c>
      <c r="V1186" t="s">
        <v>43</v>
      </c>
      <c r="W1186" t="s">
        <v>43</v>
      </c>
      <c r="X1186" t="s">
        <v>43</v>
      </c>
      <c r="Y1186" t="s">
        <v>757</v>
      </c>
      <c r="Z1186" t="s">
        <v>43</v>
      </c>
      <c r="AA1186" t="s">
        <v>47</v>
      </c>
      <c r="AB1186" t="s">
        <v>48</v>
      </c>
      <c r="AC1186">
        <v>12.07</v>
      </c>
      <c r="AD1186" t="s">
        <v>43</v>
      </c>
      <c r="AE1186" t="s">
        <v>43</v>
      </c>
      <c r="AF1186">
        <v>12.07</v>
      </c>
      <c r="AG1186" t="s">
        <v>49</v>
      </c>
      <c r="AH1186">
        <v>12.07</v>
      </c>
      <c r="AI1186" t="s">
        <v>43</v>
      </c>
      <c r="AJ1186" t="s">
        <v>43</v>
      </c>
      <c r="AK1186">
        <v>12.07</v>
      </c>
      <c r="AL1186">
        <v>0</v>
      </c>
      <c r="AM1186" t="s">
        <v>3803</v>
      </c>
      <c r="AN1186" t="s">
        <v>43</v>
      </c>
      <c r="AO1186" t="s">
        <v>3804</v>
      </c>
      <c r="AP1186" t="s">
        <v>43</v>
      </c>
      <c r="AQ1186" t="s">
        <v>43</v>
      </c>
      <c r="AR1186" t="s">
        <v>3805</v>
      </c>
      <c r="AS1186" t="s">
        <v>43</v>
      </c>
      <c r="AT1186" t="str">
        <f>_xlfn.XLOOKUP(AO1186,Enrollees!A:A,Enrollees!E:E)</f>
        <v>vicki banker</v>
      </c>
      <c r="AU1186" t="str">
        <f>_xlfn.XLOOKUP(AO1186,Enrollees!A:A,Enrollees!C:C)</f>
        <v>YWCA North Central Indiana</v>
      </c>
      <c r="AV1186">
        <f>_xlfn.XLOOKUP(AO1186,Enrollees!A:A,Enrollees!F:F)</f>
        <v>5742521985</v>
      </c>
      <c r="AW1186" s="7">
        <f t="shared" si="18"/>
        <v>12.07</v>
      </c>
    </row>
    <row r="1187" spans="1:49" x14ac:dyDescent="0.2">
      <c r="A1187" t="s">
        <v>3851</v>
      </c>
      <c r="B1187" s="1">
        <v>44622.629594907405</v>
      </c>
      <c r="C1187" s="10">
        <v>44622</v>
      </c>
      <c r="D1187" t="s">
        <v>699</v>
      </c>
      <c r="E1187" s="2">
        <v>44622</v>
      </c>
      <c r="F1187" t="s">
        <v>417</v>
      </c>
      <c r="G1187" s="2">
        <v>44622</v>
      </c>
      <c r="H1187" t="s">
        <v>696</v>
      </c>
      <c r="I1187" s="2">
        <v>44622</v>
      </c>
      <c r="J1187" t="s">
        <v>1877</v>
      </c>
      <c r="K1187" t="s">
        <v>3802</v>
      </c>
      <c r="L1187" t="s">
        <v>560</v>
      </c>
      <c r="M1187" t="s">
        <v>561</v>
      </c>
      <c r="N1187" t="s">
        <v>562</v>
      </c>
      <c r="O1187" t="s">
        <v>43</v>
      </c>
      <c r="P1187" t="s">
        <v>44</v>
      </c>
      <c r="Q1187" t="s">
        <v>45</v>
      </c>
      <c r="R1187" t="s">
        <v>43</v>
      </c>
      <c r="S1187" t="s">
        <v>43</v>
      </c>
      <c r="T1187" t="s">
        <v>43</v>
      </c>
      <c r="U1187" t="s">
        <v>43</v>
      </c>
      <c r="V1187" t="s">
        <v>43</v>
      </c>
      <c r="W1187" t="s">
        <v>43</v>
      </c>
      <c r="X1187" t="s">
        <v>43</v>
      </c>
      <c r="Y1187" t="s">
        <v>757</v>
      </c>
      <c r="Z1187" t="s">
        <v>43</v>
      </c>
      <c r="AA1187" t="s">
        <v>47</v>
      </c>
      <c r="AB1187" t="s">
        <v>48</v>
      </c>
      <c r="AC1187">
        <v>10.49</v>
      </c>
      <c r="AD1187" t="s">
        <v>43</v>
      </c>
      <c r="AE1187" t="s">
        <v>43</v>
      </c>
      <c r="AF1187">
        <v>10.49</v>
      </c>
      <c r="AG1187" t="s">
        <v>49</v>
      </c>
      <c r="AH1187">
        <v>10.49</v>
      </c>
      <c r="AI1187" t="s">
        <v>43</v>
      </c>
      <c r="AJ1187" t="s">
        <v>43</v>
      </c>
      <c r="AK1187">
        <v>10.49</v>
      </c>
      <c r="AL1187">
        <v>0</v>
      </c>
      <c r="AM1187" t="s">
        <v>3844</v>
      </c>
      <c r="AN1187" t="s">
        <v>43</v>
      </c>
      <c r="AO1187" t="s">
        <v>3852</v>
      </c>
      <c r="AP1187" t="s">
        <v>43</v>
      </c>
      <c r="AQ1187" t="s">
        <v>43</v>
      </c>
      <c r="AR1187" t="s">
        <v>3846</v>
      </c>
      <c r="AS1187" t="s">
        <v>43</v>
      </c>
      <c r="AT1187" t="str">
        <f>_xlfn.XLOOKUP(AO1187,Enrollees!A:A,Enrollees!E:E)</f>
        <v>Erika Parr</v>
      </c>
      <c r="AU1187" t="str">
        <f>_xlfn.XLOOKUP(AO1187,Enrollees!A:A,Enrollees!C:C)</f>
        <v>St. Margaret's House</v>
      </c>
      <c r="AV1187">
        <f>_xlfn.XLOOKUP(AO1187,Enrollees!A:A,Enrollees!F:F)</f>
        <v>5745203457</v>
      </c>
      <c r="AW1187" s="7">
        <f t="shared" si="18"/>
        <v>10.49</v>
      </c>
    </row>
    <row r="1188" spans="1:49" x14ac:dyDescent="0.2">
      <c r="A1188" t="s">
        <v>3853</v>
      </c>
      <c r="B1188" s="1">
        <v>44622.630150462966</v>
      </c>
      <c r="C1188" s="10">
        <v>44622</v>
      </c>
      <c r="D1188" t="s">
        <v>1695</v>
      </c>
      <c r="E1188" s="2">
        <v>44622</v>
      </c>
      <c r="F1188" t="s">
        <v>2659</v>
      </c>
      <c r="G1188" s="2">
        <v>44622</v>
      </c>
      <c r="H1188" t="s">
        <v>340</v>
      </c>
      <c r="I1188" s="2">
        <v>44622</v>
      </c>
      <c r="J1188" t="s">
        <v>654</v>
      </c>
      <c r="K1188" t="s">
        <v>3802</v>
      </c>
      <c r="L1188" t="s">
        <v>560</v>
      </c>
      <c r="M1188" t="s">
        <v>561</v>
      </c>
      <c r="N1188" t="s">
        <v>562</v>
      </c>
      <c r="O1188" t="s">
        <v>43</v>
      </c>
      <c r="P1188" t="s">
        <v>44</v>
      </c>
      <c r="Q1188" t="s">
        <v>45</v>
      </c>
      <c r="R1188" t="s">
        <v>43</v>
      </c>
      <c r="S1188" t="s">
        <v>43</v>
      </c>
      <c r="T1188" t="s">
        <v>43</v>
      </c>
      <c r="U1188" t="s">
        <v>43</v>
      </c>
      <c r="V1188" t="s">
        <v>43</v>
      </c>
      <c r="W1188" t="s">
        <v>43</v>
      </c>
      <c r="X1188" t="s">
        <v>43</v>
      </c>
      <c r="Y1188" t="s">
        <v>757</v>
      </c>
      <c r="Z1188" t="s">
        <v>43</v>
      </c>
      <c r="AA1188" t="s">
        <v>47</v>
      </c>
      <c r="AB1188" t="s">
        <v>48</v>
      </c>
      <c r="AC1188">
        <v>6.29</v>
      </c>
      <c r="AD1188" t="s">
        <v>43</v>
      </c>
      <c r="AE1188" t="s">
        <v>43</v>
      </c>
      <c r="AF1188">
        <v>6.29</v>
      </c>
      <c r="AG1188" t="s">
        <v>49</v>
      </c>
      <c r="AH1188">
        <v>6.29</v>
      </c>
      <c r="AI1188" t="s">
        <v>43</v>
      </c>
      <c r="AJ1188" t="s">
        <v>43</v>
      </c>
      <c r="AK1188">
        <v>6.29</v>
      </c>
      <c r="AL1188">
        <v>0</v>
      </c>
      <c r="AM1188" t="s">
        <v>3811</v>
      </c>
      <c r="AN1188" t="s">
        <v>43</v>
      </c>
      <c r="AO1188" t="s">
        <v>3854</v>
      </c>
      <c r="AP1188" t="s">
        <v>43</v>
      </c>
      <c r="AQ1188" t="s">
        <v>43</v>
      </c>
      <c r="AR1188" t="s">
        <v>3813</v>
      </c>
      <c r="AS1188" t="s">
        <v>43</v>
      </c>
      <c r="AT1188" t="str">
        <f>_xlfn.XLOOKUP(AO1188,Enrollees!A:A,Enrollees!E:E)</f>
        <v>Paul Penn</v>
      </c>
      <c r="AU1188" t="str">
        <f>_xlfn.XLOOKUP(AO1188,Enrollees!A:A,Enrollees!C:C)</f>
        <v>South Bend Heritage Foundation</v>
      </c>
      <c r="AV1188">
        <f>_xlfn.XLOOKUP(AO1188,Enrollees!A:A,Enrollees!F:F)</f>
        <v>5743101145</v>
      </c>
      <c r="AW1188" s="7">
        <f t="shared" si="18"/>
        <v>6.29</v>
      </c>
    </row>
    <row r="1189" spans="1:49" x14ac:dyDescent="0.2">
      <c r="A1189" t="s">
        <v>3855</v>
      </c>
      <c r="B1189" s="1">
        <v>44622.651064814818</v>
      </c>
      <c r="C1189" s="10">
        <v>44622</v>
      </c>
      <c r="D1189" t="s">
        <v>639</v>
      </c>
      <c r="E1189" s="2">
        <v>44622</v>
      </c>
      <c r="F1189" t="s">
        <v>637</v>
      </c>
      <c r="G1189" s="2">
        <v>44622</v>
      </c>
      <c r="H1189" t="s">
        <v>366</v>
      </c>
      <c r="I1189" s="2">
        <v>44622</v>
      </c>
      <c r="J1189" t="s">
        <v>533</v>
      </c>
      <c r="K1189" t="s">
        <v>3802</v>
      </c>
      <c r="L1189" t="s">
        <v>560</v>
      </c>
      <c r="M1189" t="s">
        <v>561</v>
      </c>
      <c r="N1189" t="s">
        <v>562</v>
      </c>
      <c r="O1189" t="s">
        <v>43</v>
      </c>
      <c r="P1189" t="s">
        <v>44</v>
      </c>
      <c r="Q1189" t="s">
        <v>45</v>
      </c>
      <c r="R1189" t="s">
        <v>43</v>
      </c>
      <c r="S1189" t="s">
        <v>43</v>
      </c>
      <c r="T1189" t="s">
        <v>43</v>
      </c>
      <c r="U1189" t="s">
        <v>43</v>
      </c>
      <c r="V1189" t="s">
        <v>43</v>
      </c>
      <c r="W1189" t="s">
        <v>43</v>
      </c>
      <c r="X1189" t="s">
        <v>43</v>
      </c>
      <c r="Y1189" t="s">
        <v>757</v>
      </c>
      <c r="Z1189" t="s">
        <v>43</v>
      </c>
      <c r="AA1189" t="s">
        <v>47</v>
      </c>
      <c r="AB1189" t="s">
        <v>48</v>
      </c>
      <c r="AC1189">
        <v>9.15</v>
      </c>
      <c r="AD1189" t="s">
        <v>43</v>
      </c>
      <c r="AE1189" t="s">
        <v>43</v>
      </c>
      <c r="AF1189">
        <v>9.15</v>
      </c>
      <c r="AG1189" t="s">
        <v>49</v>
      </c>
      <c r="AH1189">
        <v>9.15</v>
      </c>
      <c r="AI1189" t="s">
        <v>43</v>
      </c>
      <c r="AJ1189" t="s">
        <v>43</v>
      </c>
      <c r="AK1189">
        <v>9.15</v>
      </c>
      <c r="AL1189">
        <v>0</v>
      </c>
      <c r="AM1189" t="s">
        <v>3816</v>
      </c>
      <c r="AN1189" t="s">
        <v>43</v>
      </c>
      <c r="AO1189" t="s">
        <v>3856</v>
      </c>
      <c r="AP1189" t="s">
        <v>43</v>
      </c>
      <c r="AQ1189" t="s">
        <v>43</v>
      </c>
      <c r="AR1189" t="s">
        <v>3818</v>
      </c>
      <c r="AS1189" t="s">
        <v>43</v>
      </c>
      <c r="AT1189" t="str">
        <f>_xlfn.XLOOKUP(AO1189,Enrollees!A:A,Enrollees!E:E)</f>
        <v>Ianna Pierre-Antoine</v>
      </c>
      <c r="AU1189" t="str">
        <f>_xlfn.XLOOKUP(AO1189,Enrollees!A:A,Enrollees!C:C)</f>
        <v>La Casa de Amistad</v>
      </c>
      <c r="AV1189">
        <f>_xlfn.XLOOKUP(AO1189,Enrollees!A:A,Enrollees!F:F)</f>
        <v>5743154171</v>
      </c>
      <c r="AW1189" s="7">
        <f t="shared" si="18"/>
        <v>9.15</v>
      </c>
    </row>
    <row r="1190" spans="1:49" x14ac:dyDescent="0.2">
      <c r="A1190" t="s">
        <v>3857</v>
      </c>
      <c r="B1190" s="1">
        <v>44622.656678240739</v>
      </c>
      <c r="C1190" s="10">
        <v>44622</v>
      </c>
      <c r="D1190" t="s">
        <v>732</v>
      </c>
      <c r="E1190" s="2">
        <v>44622</v>
      </c>
      <c r="F1190" t="s">
        <v>828</v>
      </c>
      <c r="G1190" s="2">
        <v>44622</v>
      </c>
      <c r="H1190" t="s">
        <v>603</v>
      </c>
      <c r="I1190" s="2">
        <v>44622</v>
      </c>
      <c r="J1190" t="s">
        <v>636</v>
      </c>
      <c r="K1190" t="s">
        <v>3802</v>
      </c>
      <c r="L1190" t="s">
        <v>560</v>
      </c>
      <c r="M1190" t="s">
        <v>561</v>
      </c>
      <c r="N1190" t="s">
        <v>562</v>
      </c>
      <c r="O1190" t="s">
        <v>43</v>
      </c>
      <c r="P1190" t="s">
        <v>44</v>
      </c>
      <c r="Q1190" t="s">
        <v>45</v>
      </c>
      <c r="R1190" t="s">
        <v>43</v>
      </c>
      <c r="S1190" t="s">
        <v>43</v>
      </c>
      <c r="T1190" t="s">
        <v>43</v>
      </c>
      <c r="U1190" t="s">
        <v>43</v>
      </c>
      <c r="V1190" t="s">
        <v>43</v>
      </c>
      <c r="W1190" t="s">
        <v>43</v>
      </c>
      <c r="X1190" t="s">
        <v>43</v>
      </c>
      <c r="Y1190" t="s">
        <v>757</v>
      </c>
      <c r="Z1190" t="s">
        <v>43</v>
      </c>
      <c r="AA1190" t="s">
        <v>47</v>
      </c>
      <c r="AB1190" t="s">
        <v>48</v>
      </c>
      <c r="AC1190">
        <v>14.37</v>
      </c>
      <c r="AD1190" t="s">
        <v>43</v>
      </c>
      <c r="AE1190" t="s">
        <v>43</v>
      </c>
      <c r="AF1190">
        <v>14.37</v>
      </c>
      <c r="AG1190" t="s">
        <v>49</v>
      </c>
      <c r="AH1190">
        <v>14.37</v>
      </c>
      <c r="AI1190" t="s">
        <v>43</v>
      </c>
      <c r="AJ1190" t="s">
        <v>43</v>
      </c>
      <c r="AK1190">
        <v>14.37</v>
      </c>
      <c r="AL1190">
        <v>0</v>
      </c>
      <c r="AM1190" t="s">
        <v>3816</v>
      </c>
      <c r="AN1190" t="s">
        <v>43</v>
      </c>
      <c r="AO1190" t="s">
        <v>3817</v>
      </c>
      <c r="AP1190" t="s">
        <v>43</v>
      </c>
      <c r="AQ1190" t="s">
        <v>43</v>
      </c>
      <c r="AR1190" t="s">
        <v>3818</v>
      </c>
      <c r="AS1190" t="s">
        <v>43</v>
      </c>
      <c r="AT1190" t="str">
        <f>_xlfn.XLOOKUP(AO1190,Enrollees!A:A,Enrollees!E:E)</f>
        <v>Gabrielle Morgan</v>
      </c>
      <c r="AU1190" t="str">
        <f>_xlfn.XLOOKUP(AO1190,Enrollees!A:A,Enrollees!C:C)</f>
        <v>La Casa de Amistad</v>
      </c>
      <c r="AV1190">
        <f>_xlfn.XLOOKUP(AO1190,Enrollees!A:A,Enrollees!F:F)</f>
        <v>5743095834</v>
      </c>
      <c r="AW1190" s="7">
        <f t="shared" si="18"/>
        <v>14.37</v>
      </c>
    </row>
    <row r="1191" spans="1:49" x14ac:dyDescent="0.2">
      <c r="A1191" t="s">
        <v>3858</v>
      </c>
      <c r="B1191" s="1">
        <v>44622.660763888889</v>
      </c>
      <c r="C1191" s="10">
        <v>44622</v>
      </c>
      <c r="D1191" t="s">
        <v>366</v>
      </c>
      <c r="E1191" s="2">
        <v>44622</v>
      </c>
      <c r="F1191" t="s">
        <v>533</v>
      </c>
      <c r="G1191" s="2">
        <v>44622</v>
      </c>
      <c r="H1191" t="s">
        <v>1775</v>
      </c>
      <c r="I1191" s="2">
        <v>44622</v>
      </c>
      <c r="J1191" t="s">
        <v>2720</v>
      </c>
      <c r="K1191" t="s">
        <v>3802</v>
      </c>
      <c r="L1191" t="s">
        <v>560</v>
      </c>
      <c r="M1191" t="s">
        <v>561</v>
      </c>
      <c r="N1191" t="s">
        <v>562</v>
      </c>
      <c r="O1191" t="s">
        <v>43</v>
      </c>
      <c r="P1191" t="s">
        <v>44</v>
      </c>
      <c r="Q1191" t="s">
        <v>45</v>
      </c>
      <c r="R1191" t="s">
        <v>43</v>
      </c>
      <c r="S1191" t="s">
        <v>43</v>
      </c>
      <c r="T1191" t="s">
        <v>43</v>
      </c>
      <c r="U1191" t="s">
        <v>43</v>
      </c>
      <c r="V1191" t="s">
        <v>43</v>
      </c>
      <c r="W1191" t="s">
        <v>43</v>
      </c>
      <c r="X1191" t="s">
        <v>43</v>
      </c>
      <c r="Y1191" t="s">
        <v>757</v>
      </c>
      <c r="Z1191" t="s">
        <v>43</v>
      </c>
      <c r="AA1191" t="s">
        <v>47</v>
      </c>
      <c r="AB1191" t="s">
        <v>48</v>
      </c>
      <c r="AC1191">
        <v>6.42</v>
      </c>
      <c r="AD1191" t="s">
        <v>43</v>
      </c>
      <c r="AE1191" t="s">
        <v>43</v>
      </c>
      <c r="AF1191">
        <v>6.42</v>
      </c>
      <c r="AG1191" t="s">
        <v>49</v>
      </c>
      <c r="AH1191">
        <v>6.42</v>
      </c>
      <c r="AI1191" t="s">
        <v>43</v>
      </c>
      <c r="AJ1191" t="s">
        <v>43</v>
      </c>
      <c r="AK1191">
        <v>6.42</v>
      </c>
      <c r="AL1191">
        <v>0</v>
      </c>
      <c r="AM1191" t="s">
        <v>3816</v>
      </c>
      <c r="AN1191" t="s">
        <v>43</v>
      </c>
      <c r="AO1191" t="s">
        <v>3856</v>
      </c>
      <c r="AP1191" t="s">
        <v>43</v>
      </c>
      <c r="AQ1191" t="s">
        <v>43</v>
      </c>
      <c r="AR1191" t="s">
        <v>3818</v>
      </c>
      <c r="AS1191" t="s">
        <v>43</v>
      </c>
      <c r="AT1191" t="str">
        <f>_xlfn.XLOOKUP(AO1191,Enrollees!A:A,Enrollees!E:E)</f>
        <v>Ianna Pierre-Antoine</v>
      </c>
      <c r="AU1191" t="str">
        <f>_xlfn.XLOOKUP(AO1191,Enrollees!A:A,Enrollees!C:C)</f>
        <v>La Casa de Amistad</v>
      </c>
      <c r="AV1191">
        <f>_xlfn.XLOOKUP(AO1191,Enrollees!A:A,Enrollees!F:F)</f>
        <v>5743154171</v>
      </c>
      <c r="AW1191" s="7">
        <f t="shared" si="18"/>
        <v>6.42</v>
      </c>
    </row>
    <row r="1192" spans="1:49" x14ac:dyDescent="0.2">
      <c r="A1192" t="s">
        <v>3859</v>
      </c>
      <c r="B1192" s="1">
        <v>44622.666238425925</v>
      </c>
      <c r="C1192" s="10">
        <v>44622</v>
      </c>
      <c r="D1192" t="s">
        <v>588</v>
      </c>
      <c r="E1192" s="2">
        <v>44622</v>
      </c>
      <c r="F1192" t="s">
        <v>415</v>
      </c>
      <c r="G1192" s="2">
        <v>44622</v>
      </c>
      <c r="H1192" t="s">
        <v>342</v>
      </c>
      <c r="I1192" s="2">
        <v>44622</v>
      </c>
      <c r="J1192" t="s">
        <v>490</v>
      </c>
      <c r="K1192" t="s">
        <v>3802</v>
      </c>
      <c r="L1192" t="s">
        <v>560</v>
      </c>
      <c r="M1192" t="s">
        <v>561</v>
      </c>
      <c r="N1192" t="s">
        <v>562</v>
      </c>
      <c r="O1192" t="s">
        <v>43</v>
      </c>
      <c r="P1192" t="s">
        <v>44</v>
      </c>
      <c r="Q1192" t="s">
        <v>45</v>
      </c>
      <c r="R1192" t="s">
        <v>43</v>
      </c>
      <c r="S1192" t="s">
        <v>43</v>
      </c>
      <c r="T1192" t="s">
        <v>43</v>
      </c>
      <c r="U1192" t="s">
        <v>43</v>
      </c>
      <c r="V1192" t="s">
        <v>43</v>
      </c>
      <c r="W1192" t="s">
        <v>43</v>
      </c>
      <c r="X1192" t="s">
        <v>43</v>
      </c>
      <c r="Y1192" t="s">
        <v>757</v>
      </c>
      <c r="Z1192" t="s">
        <v>43</v>
      </c>
      <c r="AA1192" t="s">
        <v>47</v>
      </c>
      <c r="AB1192" t="s">
        <v>48</v>
      </c>
      <c r="AC1192">
        <v>5.41</v>
      </c>
      <c r="AD1192" t="s">
        <v>43</v>
      </c>
      <c r="AE1192" t="s">
        <v>43</v>
      </c>
      <c r="AF1192">
        <v>5.41</v>
      </c>
      <c r="AG1192" t="s">
        <v>49</v>
      </c>
      <c r="AH1192">
        <v>5.41</v>
      </c>
      <c r="AI1192" t="s">
        <v>43</v>
      </c>
      <c r="AJ1192" t="s">
        <v>43</v>
      </c>
      <c r="AK1192">
        <v>5.41</v>
      </c>
      <c r="AL1192">
        <v>0</v>
      </c>
      <c r="AM1192" t="s">
        <v>3811</v>
      </c>
      <c r="AN1192" t="s">
        <v>43</v>
      </c>
      <c r="AO1192" t="s">
        <v>3812</v>
      </c>
      <c r="AP1192" t="s">
        <v>43</v>
      </c>
      <c r="AQ1192" t="s">
        <v>43</v>
      </c>
      <c r="AR1192" t="s">
        <v>3813</v>
      </c>
      <c r="AS1192" t="s">
        <v>43</v>
      </c>
      <c r="AT1192" t="str">
        <f>_xlfn.XLOOKUP(AO1192,Enrollees!A:A,Enrollees!E:E)</f>
        <v>Ray Davis</v>
      </c>
      <c r="AU1192" t="str">
        <f>_xlfn.XLOOKUP(AO1192,Enrollees!A:A,Enrollees!C:C)</f>
        <v>South Bend Heritage Foundation</v>
      </c>
      <c r="AV1192">
        <f>_xlfn.XLOOKUP(AO1192,Enrollees!A:A,Enrollees!F:F)</f>
        <v>5743472107</v>
      </c>
      <c r="AW1192" s="7">
        <f t="shared" si="18"/>
        <v>5.41</v>
      </c>
    </row>
    <row r="1193" spans="1:49" x14ac:dyDescent="0.2">
      <c r="A1193" t="s">
        <v>3860</v>
      </c>
      <c r="B1193" s="1">
        <v>44622.802164351851</v>
      </c>
      <c r="C1193" s="10">
        <v>44622</v>
      </c>
      <c r="D1193" t="s">
        <v>669</v>
      </c>
      <c r="E1193" s="2">
        <v>44622</v>
      </c>
      <c r="F1193" t="s">
        <v>306</v>
      </c>
      <c r="G1193" s="2">
        <v>44622</v>
      </c>
      <c r="H1193" t="s">
        <v>1776</v>
      </c>
      <c r="I1193" s="2">
        <v>44622</v>
      </c>
      <c r="J1193" t="s">
        <v>121</v>
      </c>
      <c r="K1193" t="s">
        <v>3802</v>
      </c>
      <c r="L1193" t="s">
        <v>560</v>
      </c>
      <c r="M1193" t="s">
        <v>561</v>
      </c>
      <c r="N1193" t="s">
        <v>562</v>
      </c>
      <c r="O1193" t="s">
        <v>43</v>
      </c>
      <c r="P1193" t="s">
        <v>44</v>
      </c>
      <c r="Q1193" t="s">
        <v>45</v>
      </c>
      <c r="R1193" t="s">
        <v>43</v>
      </c>
      <c r="S1193" t="s">
        <v>43</v>
      </c>
      <c r="T1193" t="s">
        <v>43</v>
      </c>
      <c r="U1193" t="s">
        <v>43</v>
      </c>
      <c r="V1193" t="s">
        <v>43</v>
      </c>
      <c r="W1193" t="s">
        <v>43</v>
      </c>
      <c r="X1193" t="s">
        <v>43</v>
      </c>
      <c r="Y1193" t="s">
        <v>757</v>
      </c>
      <c r="Z1193" t="s">
        <v>43</v>
      </c>
      <c r="AA1193" t="s">
        <v>47</v>
      </c>
      <c r="AB1193" t="s">
        <v>48</v>
      </c>
      <c r="AC1193">
        <v>7.35</v>
      </c>
      <c r="AD1193" t="s">
        <v>43</v>
      </c>
      <c r="AE1193" t="s">
        <v>43</v>
      </c>
      <c r="AF1193">
        <v>7.35</v>
      </c>
      <c r="AG1193" t="s">
        <v>49</v>
      </c>
      <c r="AH1193">
        <v>7.35</v>
      </c>
      <c r="AI1193" t="s">
        <v>43</v>
      </c>
      <c r="AJ1193" t="s">
        <v>43</v>
      </c>
      <c r="AK1193">
        <v>7.35</v>
      </c>
      <c r="AL1193">
        <v>0</v>
      </c>
      <c r="AM1193" t="s">
        <v>3816</v>
      </c>
      <c r="AN1193" t="s">
        <v>43</v>
      </c>
      <c r="AO1193" t="s">
        <v>3856</v>
      </c>
      <c r="AP1193" t="s">
        <v>43</v>
      </c>
      <c r="AQ1193" t="s">
        <v>43</v>
      </c>
      <c r="AR1193" t="s">
        <v>3818</v>
      </c>
      <c r="AS1193" t="s">
        <v>43</v>
      </c>
      <c r="AT1193" t="str">
        <f>_xlfn.XLOOKUP(AO1193,Enrollees!A:A,Enrollees!E:E)</f>
        <v>Ianna Pierre-Antoine</v>
      </c>
      <c r="AU1193" t="str">
        <f>_xlfn.XLOOKUP(AO1193,Enrollees!A:A,Enrollees!C:C)</f>
        <v>La Casa de Amistad</v>
      </c>
      <c r="AV1193">
        <f>_xlfn.XLOOKUP(AO1193,Enrollees!A:A,Enrollees!F:F)</f>
        <v>5743154171</v>
      </c>
      <c r="AW1193" s="7">
        <f t="shared" si="18"/>
        <v>7.35</v>
      </c>
    </row>
    <row r="1194" spans="1:49" x14ac:dyDescent="0.2">
      <c r="A1194" t="s">
        <v>3861</v>
      </c>
      <c r="B1194" s="1">
        <v>44622.812951388885</v>
      </c>
      <c r="C1194" s="10">
        <v>44622</v>
      </c>
      <c r="D1194" t="s">
        <v>674</v>
      </c>
      <c r="E1194" s="2">
        <v>44622</v>
      </c>
      <c r="F1194" t="s">
        <v>114</v>
      </c>
      <c r="G1194" t="s">
        <v>43</v>
      </c>
      <c r="H1194" t="s">
        <v>43</v>
      </c>
      <c r="I1194" t="s">
        <v>43</v>
      </c>
      <c r="J1194" t="s">
        <v>43</v>
      </c>
      <c r="K1194" t="s">
        <v>3802</v>
      </c>
      <c r="L1194" t="s">
        <v>3540</v>
      </c>
      <c r="M1194" t="s">
        <v>3541</v>
      </c>
      <c r="N1194" t="s">
        <v>3542</v>
      </c>
      <c r="O1194" t="s">
        <v>43</v>
      </c>
      <c r="P1194" t="s">
        <v>3543</v>
      </c>
      <c r="Q1194" t="s">
        <v>45</v>
      </c>
      <c r="R1194" t="s">
        <v>43</v>
      </c>
      <c r="S1194" t="s">
        <v>43</v>
      </c>
      <c r="T1194" t="s">
        <v>3862</v>
      </c>
      <c r="U1194" t="s">
        <v>3863</v>
      </c>
      <c r="V1194" t="s">
        <v>43</v>
      </c>
      <c r="W1194" t="s">
        <v>3864</v>
      </c>
      <c r="X1194" t="s">
        <v>3546</v>
      </c>
      <c r="Y1194" t="s">
        <v>3547</v>
      </c>
      <c r="Z1194" t="s">
        <v>3548</v>
      </c>
      <c r="AA1194" t="s">
        <v>47</v>
      </c>
      <c r="AB1194" t="s">
        <v>48</v>
      </c>
      <c r="AC1194">
        <v>0.5</v>
      </c>
      <c r="AD1194">
        <v>0</v>
      </c>
      <c r="AE1194">
        <v>0</v>
      </c>
      <c r="AF1194">
        <v>0.5</v>
      </c>
      <c r="AG1194" t="s">
        <v>49</v>
      </c>
      <c r="AH1194">
        <v>0.5</v>
      </c>
      <c r="AI1194">
        <v>0</v>
      </c>
      <c r="AJ1194">
        <v>0</v>
      </c>
      <c r="AK1194">
        <v>0.5</v>
      </c>
      <c r="AL1194">
        <v>0</v>
      </c>
      <c r="AM1194" t="s">
        <v>43</v>
      </c>
      <c r="AN1194" t="s">
        <v>43</v>
      </c>
      <c r="AO1194" t="s">
        <v>785</v>
      </c>
      <c r="AP1194" t="s">
        <v>43</v>
      </c>
      <c r="AQ1194" t="s">
        <v>3546</v>
      </c>
      <c r="AR1194" t="s">
        <v>43</v>
      </c>
      <c r="AS1194" t="s">
        <v>43</v>
      </c>
      <c r="AT1194" t="str">
        <f>_xlfn.XLOOKUP(AO1194,Enrollees!A:A,Enrollees!E:E)</f>
        <v>Fred Sexton</v>
      </c>
      <c r="AU1194" t="str">
        <f>_xlfn.XLOOKUP(AO1194,Enrollees!A:A,Enrollees!C:C)</f>
        <v>YWCA North Central Indiana</v>
      </c>
      <c r="AV1194">
        <f>_xlfn.XLOOKUP(AO1194,Enrollees!A:A,Enrollees!F:F)</f>
        <v>5743362351</v>
      </c>
      <c r="AW1194" s="7">
        <f t="shared" si="18"/>
        <v>0.5</v>
      </c>
    </row>
    <row r="1195" spans="1:49" x14ac:dyDescent="0.2">
      <c r="A1195" t="s">
        <v>3865</v>
      </c>
      <c r="B1195" s="1">
        <v>44622.842638888891</v>
      </c>
      <c r="C1195" s="10">
        <v>44622</v>
      </c>
      <c r="D1195" t="s">
        <v>2321</v>
      </c>
      <c r="E1195" s="2">
        <v>44622</v>
      </c>
      <c r="F1195" t="s">
        <v>2060</v>
      </c>
      <c r="G1195" s="2">
        <v>44622</v>
      </c>
      <c r="H1195" t="s">
        <v>1644</v>
      </c>
      <c r="I1195" s="2">
        <v>44622</v>
      </c>
      <c r="J1195" t="s">
        <v>639</v>
      </c>
      <c r="K1195" t="s">
        <v>3802</v>
      </c>
      <c r="L1195" t="s">
        <v>560</v>
      </c>
      <c r="M1195" t="s">
        <v>561</v>
      </c>
      <c r="N1195" t="s">
        <v>562</v>
      </c>
      <c r="O1195" t="s">
        <v>43</v>
      </c>
      <c r="P1195" t="s">
        <v>44</v>
      </c>
      <c r="Q1195" t="s">
        <v>45</v>
      </c>
      <c r="R1195" t="s">
        <v>43</v>
      </c>
      <c r="S1195" t="s">
        <v>43</v>
      </c>
      <c r="T1195" t="s">
        <v>43</v>
      </c>
      <c r="U1195" t="s">
        <v>43</v>
      </c>
      <c r="V1195" t="s">
        <v>43</v>
      </c>
      <c r="W1195" t="s">
        <v>43</v>
      </c>
      <c r="X1195" t="s">
        <v>43</v>
      </c>
      <c r="Y1195" t="s">
        <v>757</v>
      </c>
      <c r="Z1195" t="s">
        <v>43</v>
      </c>
      <c r="AA1195" t="s">
        <v>47</v>
      </c>
      <c r="AB1195" t="s">
        <v>48</v>
      </c>
      <c r="AC1195">
        <v>8.93</v>
      </c>
      <c r="AD1195" t="s">
        <v>43</v>
      </c>
      <c r="AE1195" t="s">
        <v>43</v>
      </c>
      <c r="AF1195">
        <v>8.93</v>
      </c>
      <c r="AG1195" t="s">
        <v>49</v>
      </c>
      <c r="AH1195">
        <v>8.93</v>
      </c>
      <c r="AI1195" t="s">
        <v>43</v>
      </c>
      <c r="AJ1195" t="s">
        <v>43</v>
      </c>
      <c r="AK1195">
        <v>8.93</v>
      </c>
      <c r="AL1195">
        <v>0</v>
      </c>
      <c r="AM1195" t="s">
        <v>3816</v>
      </c>
      <c r="AN1195" t="s">
        <v>43</v>
      </c>
      <c r="AO1195" t="s">
        <v>3856</v>
      </c>
      <c r="AP1195" t="s">
        <v>43</v>
      </c>
      <c r="AQ1195" t="s">
        <v>43</v>
      </c>
      <c r="AR1195" t="s">
        <v>3818</v>
      </c>
      <c r="AS1195" t="s">
        <v>43</v>
      </c>
      <c r="AT1195" t="str">
        <f>_xlfn.XLOOKUP(AO1195,Enrollees!A:A,Enrollees!E:E)</f>
        <v>Ianna Pierre-Antoine</v>
      </c>
      <c r="AU1195" t="str">
        <f>_xlfn.XLOOKUP(AO1195,Enrollees!A:A,Enrollees!C:C)</f>
        <v>La Casa de Amistad</v>
      </c>
      <c r="AV1195">
        <f>_xlfn.XLOOKUP(AO1195,Enrollees!A:A,Enrollees!F:F)</f>
        <v>5743154171</v>
      </c>
      <c r="AW1195" s="7">
        <f t="shared" si="18"/>
        <v>8.93</v>
      </c>
    </row>
    <row r="1196" spans="1:49" x14ac:dyDescent="0.2">
      <c r="A1196" t="s">
        <v>3866</v>
      </c>
      <c r="B1196" s="1">
        <v>44622.846192129633</v>
      </c>
      <c r="C1196" s="10">
        <v>44622</v>
      </c>
      <c r="D1196" t="s">
        <v>1882</v>
      </c>
      <c r="E1196" s="2">
        <v>44622</v>
      </c>
      <c r="F1196" t="s">
        <v>1731</v>
      </c>
      <c r="G1196" s="2">
        <v>44622</v>
      </c>
      <c r="H1196" t="s">
        <v>3867</v>
      </c>
      <c r="I1196" s="2">
        <v>44622</v>
      </c>
      <c r="J1196" t="s">
        <v>2226</v>
      </c>
      <c r="K1196" t="s">
        <v>3802</v>
      </c>
      <c r="L1196" t="s">
        <v>560</v>
      </c>
      <c r="M1196" t="s">
        <v>561</v>
      </c>
      <c r="N1196" t="s">
        <v>562</v>
      </c>
      <c r="O1196" t="s">
        <v>43</v>
      </c>
      <c r="P1196" t="s">
        <v>44</v>
      </c>
      <c r="Q1196" t="s">
        <v>45</v>
      </c>
      <c r="R1196" t="s">
        <v>43</v>
      </c>
      <c r="S1196" t="s">
        <v>43</v>
      </c>
      <c r="T1196" t="s">
        <v>43</v>
      </c>
      <c r="U1196" t="s">
        <v>43</v>
      </c>
      <c r="V1196" t="s">
        <v>43</v>
      </c>
      <c r="W1196" t="s">
        <v>43</v>
      </c>
      <c r="X1196" t="s">
        <v>43</v>
      </c>
      <c r="Y1196" t="s">
        <v>757</v>
      </c>
      <c r="Z1196" t="s">
        <v>43</v>
      </c>
      <c r="AA1196" t="s">
        <v>47</v>
      </c>
      <c r="AB1196" t="s">
        <v>48</v>
      </c>
      <c r="AC1196">
        <v>5.08</v>
      </c>
      <c r="AD1196" t="s">
        <v>43</v>
      </c>
      <c r="AE1196" t="s">
        <v>43</v>
      </c>
      <c r="AF1196">
        <v>5.08</v>
      </c>
      <c r="AG1196" t="s">
        <v>49</v>
      </c>
      <c r="AH1196">
        <v>5.08</v>
      </c>
      <c r="AI1196" t="s">
        <v>43</v>
      </c>
      <c r="AJ1196" t="s">
        <v>43</v>
      </c>
      <c r="AK1196">
        <v>5.08</v>
      </c>
      <c r="AL1196">
        <v>0</v>
      </c>
      <c r="AM1196" t="s">
        <v>3816</v>
      </c>
      <c r="AN1196" t="s">
        <v>43</v>
      </c>
      <c r="AO1196" t="s">
        <v>3868</v>
      </c>
      <c r="AP1196" t="s">
        <v>43</v>
      </c>
      <c r="AQ1196" t="s">
        <v>43</v>
      </c>
      <c r="AR1196" t="s">
        <v>3818</v>
      </c>
      <c r="AS1196" t="s">
        <v>43</v>
      </c>
      <c r="AT1196" t="str">
        <f>_xlfn.XLOOKUP(AO1196,Enrollees!A:A,Enrollees!E:E)</f>
        <v>Mark Reeves</v>
      </c>
      <c r="AU1196" t="str">
        <f>_xlfn.XLOOKUP(AO1196,Enrollees!A:A,Enrollees!C:C)</f>
        <v>La Casa de Amistad</v>
      </c>
      <c r="AV1196">
        <f>_xlfn.XLOOKUP(AO1196,Enrollees!A:A,Enrollees!F:F)</f>
        <v>5743448941</v>
      </c>
      <c r="AW1196" s="7">
        <f t="shared" si="18"/>
        <v>5.08</v>
      </c>
    </row>
    <row r="1197" spans="1:49" x14ac:dyDescent="0.2">
      <c r="A1197" t="s">
        <v>3869</v>
      </c>
      <c r="B1197" s="1">
        <v>44622.851875</v>
      </c>
      <c r="C1197" s="10">
        <v>44622</v>
      </c>
      <c r="D1197" t="s">
        <v>426</v>
      </c>
      <c r="E1197" s="2">
        <v>44622</v>
      </c>
      <c r="F1197" t="s">
        <v>374</v>
      </c>
      <c r="G1197" s="2">
        <v>44622</v>
      </c>
      <c r="H1197" t="s">
        <v>380</v>
      </c>
      <c r="I1197" s="2">
        <v>44622</v>
      </c>
      <c r="J1197" t="s">
        <v>381</v>
      </c>
      <c r="K1197" t="s">
        <v>3802</v>
      </c>
      <c r="L1197" t="s">
        <v>560</v>
      </c>
      <c r="M1197" t="s">
        <v>561</v>
      </c>
      <c r="N1197" t="s">
        <v>562</v>
      </c>
      <c r="O1197" t="s">
        <v>43</v>
      </c>
      <c r="P1197" t="s">
        <v>77</v>
      </c>
      <c r="Q1197" t="s">
        <v>45</v>
      </c>
      <c r="R1197" t="s">
        <v>43</v>
      </c>
      <c r="S1197" t="s">
        <v>43</v>
      </c>
      <c r="T1197" t="s">
        <v>43</v>
      </c>
      <c r="U1197" t="s">
        <v>43</v>
      </c>
      <c r="V1197" t="s">
        <v>43</v>
      </c>
      <c r="W1197" t="s">
        <v>43</v>
      </c>
      <c r="X1197" t="s">
        <v>43</v>
      </c>
      <c r="Y1197" t="s">
        <v>757</v>
      </c>
      <c r="Z1197" t="s">
        <v>43</v>
      </c>
      <c r="AA1197" t="s">
        <v>47</v>
      </c>
      <c r="AB1197" t="s">
        <v>48</v>
      </c>
      <c r="AC1197">
        <v>20.7</v>
      </c>
      <c r="AD1197" t="s">
        <v>43</v>
      </c>
      <c r="AE1197" t="s">
        <v>43</v>
      </c>
      <c r="AF1197">
        <v>20.7</v>
      </c>
      <c r="AG1197" t="s">
        <v>49</v>
      </c>
      <c r="AH1197">
        <v>20.7</v>
      </c>
      <c r="AI1197" t="s">
        <v>43</v>
      </c>
      <c r="AJ1197" t="s">
        <v>43</v>
      </c>
      <c r="AK1197">
        <v>20.7</v>
      </c>
      <c r="AL1197">
        <v>0</v>
      </c>
      <c r="AM1197" t="s">
        <v>3811</v>
      </c>
      <c r="AN1197" t="s">
        <v>43</v>
      </c>
      <c r="AO1197" t="s">
        <v>3870</v>
      </c>
      <c r="AP1197" t="s">
        <v>43</v>
      </c>
      <c r="AQ1197" t="s">
        <v>43</v>
      </c>
      <c r="AR1197" t="s">
        <v>3813</v>
      </c>
      <c r="AS1197" t="s">
        <v>43</v>
      </c>
      <c r="AT1197" t="str">
        <f>_xlfn.XLOOKUP(AO1197,Enrollees!A:A,Enrollees!E:E)</f>
        <v>Jadan Tidwell</v>
      </c>
      <c r="AU1197" t="str">
        <f>_xlfn.XLOOKUP(AO1197,Enrollees!A:A,Enrollees!C:C)</f>
        <v>South Bend Heritage Foundation</v>
      </c>
      <c r="AV1197">
        <f>_xlfn.XLOOKUP(AO1197,Enrollees!A:A,Enrollees!F:F)</f>
        <v>5743154395</v>
      </c>
      <c r="AW1197" s="7">
        <f t="shared" si="18"/>
        <v>20.7</v>
      </c>
    </row>
    <row r="1198" spans="1:49" x14ac:dyDescent="0.2">
      <c r="A1198" t="s">
        <v>3871</v>
      </c>
      <c r="B1198" s="1">
        <v>44622.865578703706</v>
      </c>
      <c r="C1198" s="10">
        <v>44622</v>
      </c>
      <c r="D1198" t="s">
        <v>1736</v>
      </c>
      <c r="E1198" s="2">
        <v>44622</v>
      </c>
      <c r="F1198" t="s">
        <v>408</v>
      </c>
      <c r="G1198" s="2">
        <v>44622</v>
      </c>
      <c r="H1198" t="s">
        <v>1740</v>
      </c>
      <c r="I1198" s="2">
        <v>44622</v>
      </c>
      <c r="J1198" t="s">
        <v>493</v>
      </c>
      <c r="K1198" t="s">
        <v>3802</v>
      </c>
      <c r="L1198" t="s">
        <v>560</v>
      </c>
      <c r="M1198" t="s">
        <v>561</v>
      </c>
      <c r="N1198" t="s">
        <v>562</v>
      </c>
      <c r="O1198" t="s">
        <v>43</v>
      </c>
      <c r="P1198" t="s">
        <v>44</v>
      </c>
      <c r="Q1198" t="s">
        <v>45</v>
      </c>
      <c r="R1198" t="s">
        <v>43</v>
      </c>
      <c r="S1198" t="s">
        <v>43</v>
      </c>
      <c r="T1198" t="s">
        <v>43</v>
      </c>
      <c r="U1198" t="s">
        <v>43</v>
      </c>
      <c r="V1198" t="s">
        <v>43</v>
      </c>
      <c r="W1198" t="s">
        <v>43</v>
      </c>
      <c r="X1198" t="s">
        <v>43</v>
      </c>
      <c r="Y1198" t="s">
        <v>757</v>
      </c>
      <c r="Z1198" t="s">
        <v>43</v>
      </c>
      <c r="AA1198" t="s">
        <v>47</v>
      </c>
      <c r="AB1198" t="s">
        <v>48</v>
      </c>
      <c r="AC1198">
        <v>9.08</v>
      </c>
      <c r="AD1198" t="s">
        <v>43</v>
      </c>
      <c r="AE1198" t="s">
        <v>43</v>
      </c>
      <c r="AF1198">
        <v>9.08</v>
      </c>
      <c r="AG1198" t="s">
        <v>49</v>
      </c>
      <c r="AH1198">
        <v>9.08</v>
      </c>
      <c r="AI1198" t="s">
        <v>43</v>
      </c>
      <c r="AJ1198" t="s">
        <v>43</v>
      </c>
      <c r="AK1198">
        <v>9.08</v>
      </c>
      <c r="AL1198">
        <v>0</v>
      </c>
      <c r="AM1198" t="s">
        <v>3816</v>
      </c>
      <c r="AN1198" t="s">
        <v>43</v>
      </c>
      <c r="AO1198" t="s">
        <v>3868</v>
      </c>
      <c r="AP1198" t="s">
        <v>43</v>
      </c>
      <c r="AQ1198" t="s">
        <v>43</v>
      </c>
      <c r="AR1198" t="s">
        <v>3818</v>
      </c>
      <c r="AS1198" t="s">
        <v>43</v>
      </c>
      <c r="AT1198" t="str">
        <f>_xlfn.XLOOKUP(AO1198,Enrollees!A:A,Enrollees!E:E)</f>
        <v>Mark Reeves</v>
      </c>
      <c r="AU1198" t="str">
        <f>_xlfn.XLOOKUP(AO1198,Enrollees!A:A,Enrollees!C:C)</f>
        <v>La Casa de Amistad</v>
      </c>
      <c r="AV1198">
        <f>_xlfn.XLOOKUP(AO1198,Enrollees!A:A,Enrollees!F:F)</f>
        <v>5743448941</v>
      </c>
      <c r="AW1198" s="7">
        <f t="shared" si="18"/>
        <v>9.08</v>
      </c>
    </row>
    <row r="1199" spans="1:49" x14ac:dyDescent="0.2">
      <c r="A1199" t="s">
        <v>3866</v>
      </c>
      <c r="B1199" s="1">
        <v>44622.869027777779</v>
      </c>
      <c r="C1199" s="10">
        <v>44622</v>
      </c>
      <c r="D1199" t="s">
        <v>1882</v>
      </c>
      <c r="E1199" s="2">
        <v>44622</v>
      </c>
      <c r="F1199" t="s">
        <v>1731</v>
      </c>
      <c r="G1199" s="2">
        <v>44622</v>
      </c>
      <c r="H1199" t="s">
        <v>3867</v>
      </c>
      <c r="I1199" s="2">
        <v>44622</v>
      </c>
      <c r="J1199" t="s">
        <v>2226</v>
      </c>
      <c r="K1199" t="s">
        <v>3802</v>
      </c>
      <c r="L1199" t="s">
        <v>560</v>
      </c>
      <c r="M1199" t="s">
        <v>561</v>
      </c>
      <c r="N1199" t="s">
        <v>562</v>
      </c>
      <c r="O1199" t="s">
        <v>43</v>
      </c>
      <c r="P1199" t="s">
        <v>44</v>
      </c>
      <c r="Q1199" t="s">
        <v>45</v>
      </c>
      <c r="R1199" t="s">
        <v>43</v>
      </c>
      <c r="S1199" t="s">
        <v>43</v>
      </c>
      <c r="T1199" t="s">
        <v>43</v>
      </c>
      <c r="U1199" t="s">
        <v>43</v>
      </c>
      <c r="V1199" t="s">
        <v>43</v>
      </c>
      <c r="W1199" t="s">
        <v>43</v>
      </c>
      <c r="X1199" t="s">
        <v>43</v>
      </c>
      <c r="Y1199" t="s">
        <v>757</v>
      </c>
      <c r="Z1199" t="s">
        <v>43</v>
      </c>
      <c r="AA1199" t="s">
        <v>47</v>
      </c>
      <c r="AB1199" t="s">
        <v>998</v>
      </c>
      <c r="AC1199">
        <v>-5.08</v>
      </c>
      <c r="AD1199" t="s">
        <v>43</v>
      </c>
      <c r="AE1199" t="s">
        <v>43</v>
      </c>
      <c r="AF1199">
        <v>-5.08</v>
      </c>
      <c r="AG1199" t="s">
        <v>49</v>
      </c>
      <c r="AH1199">
        <v>-5.08</v>
      </c>
      <c r="AI1199" t="s">
        <v>43</v>
      </c>
      <c r="AJ1199" t="s">
        <v>43</v>
      </c>
      <c r="AK1199">
        <v>-5.08</v>
      </c>
      <c r="AL1199">
        <v>0</v>
      </c>
      <c r="AM1199" t="s">
        <v>3816</v>
      </c>
      <c r="AN1199" t="s">
        <v>43</v>
      </c>
      <c r="AO1199" t="s">
        <v>3868</v>
      </c>
      <c r="AP1199" t="s">
        <v>43</v>
      </c>
      <c r="AQ1199" t="s">
        <v>43</v>
      </c>
      <c r="AR1199" t="s">
        <v>3818</v>
      </c>
      <c r="AS1199" t="s">
        <v>43</v>
      </c>
      <c r="AT1199" t="str">
        <f>_xlfn.XLOOKUP(AO1199,Enrollees!A:A,Enrollees!E:E)</f>
        <v>Mark Reeves</v>
      </c>
      <c r="AU1199" t="str">
        <f>_xlfn.XLOOKUP(AO1199,Enrollees!A:A,Enrollees!C:C)</f>
        <v>La Casa de Amistad</v>
      </c>
      <c r="AV1199">
        <f>_xlfn.XLOOKUP(AO1199,Enrollees!A:A,Enrollees!F:F)</f>
        <v>5743448941</v>
      </c>
      <c r="AW1199" s="7">
        <f t="shared" si="18"/>
        <v>-5.08</v>
      </c>
    </row>
    <row r="1200" spans="1:49" x14ac:dyDescent="0.2">
      <c r="A1200" t="s">
        <v>3872</v>
      </c>
      <c r="B1200" s="1">
        <v>44622.871400462966</v>
      </c>
      <c r="C1200" s="10">
        <v>44622</v>
      </c>
      <c r="D1200" t="s">
        <v>203</v>
      </c>
      <c r="E1200" s="2">
        <v>44622</v>
      </c>
      <c r="F1200" t="s">
        <v>2206</v>
      </c>
      <c r="G1200" s="2">
        <v>44622</v>
      </c>
      <c r="H1200" t="s">
        <v>268</v>
      </c>
      <c r="I1200" s="2">
        <v>44622</v>
      </c>
      <c r="J1200" t="s">
        <v>382</v>
      </c>
      <c r="K1200" t="s">
        <v>3802</v>
      </c>
      <c r="L1200" t="s">
        <v>560</v>
      </c>
      <c r="M1200" t="s">
        <v>561</v>
      </c>
      <c r="N1200" t="s">
        <v>562</v>
      </c>
      <c r="O1200" t="s">
        <v>43</v>
      </c>
      <c r="P1200" t="s">
        <v>44</v>
      </c>
      <c r="Q1200" t="s">
        <v>45</v>
      </c>
      <c r="R1200" t="s">
        <v>43</v>
      </c>
      <c r="S1200" t="s">
        <v>43</v>
      </c>
      <c r="T1200" t="s">
        <v>43</v>
      </c>
      <c r="U1200" t="s">
        <v>43</v>
      </c>
      <c r="V1200" t="s">
        <v>43</v>
      </c>
      <c r="W1200" t="s">
        <v>43</v>
      </c>
      <c r="X1200" t="s">
        <v>43</v>
      </c>
      <c r="Y1200" t="s">
        <v>757</v>
      </c>
      <c r="Z1200" t="s">
        <v>43</v>
      </c>
      <c r="AA1200" t="s">
        <v>47</v>
      </c>
      <c r="AB1200" t="s">
        <v>48</v>
      </c>
      <c r="AC1200">
        <v>14.66</v>
      </c>
      <c r="AD1200" t="s">
        <v>43</v>
      </c>
      <c r="AE1200" t="s">
        <v>43</v>
      </c>
      <c r="AF1200">
        <v>14.66</v>
      </c>
      <c r="AG1200" t="s">
        <v>49</v>
      </c>
      <c r="AH1200">
        <v>14.66</v>
      </c>
      <c r="AI1200" t="s">
        <v>43</v>
      </c>
      <c r="AJ1200" t="s">
        <v>43</v>
      </c>
      <c r="AK1200">
        <v>14.66</v>
      </c>
      <c r="AL1200">
        <v>0</v>
      </c>
      <c r="AM1200" t="s">
        <v>3844</v>
      </c>
      <c r="AN1200" t="s">
        <v>43</v>
      </c>
      <c r="AO1200" t="s">
        <v>3845</v>
      </c>
      <c r="AP1200" t="s">
        <v>43</v>
      </c>
      <c r="AQ1200" t="s">
        <v>43</v>
      </c>
      <c r="AR1200" t="s">
        <v>3846</v>
      </c>
      <c r="AS1200" t="s">
        <v>43</v>
      </c>
      <c r="AT1200" t="str">
        <f>_xlfn.XLOOKUP(AO1200,Enrollees!A:A,Enrollees!E:E)</f>
        <v>Arina Elliott</v>
      </c>
      <c r="AU1200" t="str">
        <f>_xlfn.XLOOKUP(AO1200,Enrollees!A:A,Enrollees!C:C)</f>
        <v>St. Margaret's House</v>
      </c>
      <c r="AV1200">
        <f>_xlfn.XLOOKUP(AO1200,Enrollees!A:A,Enrollees!F:F)</f>
        <v>5744130085</v>
      </c>
      <c r="AW1200" s="7">
        <f t="shared" si="18"/>
        <v>14.66</v>
      </c>
    </row>
    <row r="1201" spans="1:49" x14ac:dyDescent="0.2">
      <c r="A1201" t="s">
        <v>3873</v>
      </c>
      <c r="B1201" s="1">
        <v>44622.888460648152</v>
      </c>
      <c r="C1201" s="10">
        <v>44622</v>
      </c>
      <c r="D1201" t="s">
        <v>135</v>
      </c>
      <c r="E1201" s="2">
        <v>44622</v>
      </c>
      <c r="F1201" t="s">
        <v>480</v>
      </c>
      <c r="G1201" s="2">
        <v>44622</v>
      </c>
      <c r="H1201" t="s">
        <v>1764</v>
      </c>
      <c r="I1201" s="2">
        <v>44622</v>
      </c>
      <c r="J1201" t="s">
        <v>691</v>
      </c>
      <c r="K1201" t="s">
        <v>3802</v>
      </c>
      <c r="L1201" t="s">
        <v>560</v>
      </c>
      <c r="M1201" t="s">
        <v>561</v>
      </c>
      <c r="N1201" t="s">
        <v>562</v>
      </c>
      <c r="O1201" t="s">
        <v>43</v>
      </c>
      <c r="P1201" t="s">
        <v>44</v>
      </c>
      <c r="Q1201" t="s">
        <v>45</v>
      </c>
      <c r="R1201" t="s">
        <v>43</v>
      </c>
      <c r="S1201" t="s">
        <v>43</v>
      </c>
      <c r="T1201" t="s">
        <v>43</v>
      </c>
      <c r="U1201" t="s">
        <v>43</v>
      </c>
      <c r="V1201" t="s">
        <v>43</v>
      </c>
      <c r="W1201" t="s">
        <v>43</v>
      </c>
      <c r="X1201" t="s">
        <v>43</v>
      </c>
      <c r="Y1201" t="s">
        <v>757</v>
      </c>
      <c r="Z1201" t="s">
        <v>43</v>
      </c>
      <c r="AA1201" t="s">
        <v>47</v>
      </c>
      <c r="AB1201" t="s">
        <v>48</v>
      </c>
      <c r="AC1201">
        <v>20.81</v>
      </c>
      <c r="AD1201" t="s">
        <v>43</v>
      </c>
      <c r="AE1201" t="s">
        <v>43</v>
      </c>
      <c r="AF1201">
        <v>20.81</v>
      </c>
      <c r="AG1201" t="s">
        <v>49</v>
      </c>
      <c r="AH1201">
        <v>20.81</v>
      </c>
      <c r="AI1201" t="s">
        <v>43</v>
      </c>
      <c r="AJ1201" t="s">
        <v>43</v>
      </c>
      <c r="AK1201">
        <v>20.81</v>
      </c>
      <c r="AL1201">
        <v>0</v>
      </c>
      <c r="AM1201" t="s">
        <v>3811</v>
      </c>
      <c r="AN1201" t="s">
        <v>43</v>
      </c>
      <c r="AO1201" t="s">
        <v>3874</v>
      </c>
      <c r="AP1201" t="s">
        <v>43</v>
      </c>
      <c r="AQ1201" t="s">
        <v>43</v>
      </c>
      <c r="AR1201" t="s">
        <v>3813</v>
      </c>
      <c r="AS1201" t="s">
        <v>43</v>
      </c>
      <c r="AT1201" t="str">
        <f>_xlfn.XLOOKUP(AO1201,Enrollees!A:A,Enrollees!E:E)</f>
        <v>Delonda Blake</v>
      </c>
      <c r="AU1201" t="str">
        <f>_xlfn.XLOOKUP(AO1201,Enrollees!A:A,Enrollees!C:C)</f>
        <v>South Bend Heritage Foundation</v>
      </c>
      <c r="AV1201">
        <f>_xlfn.XLOOKUP(AO1201,Enrollees!A:A,Enrollees!F:F)</f>
        <v>5749930015</v>
      </c>
      <c r="AW1201" s="7">
        <f t="shared" si="18"/>
        <v>20.81</v>
      </c>
    </row>
    <row r="1202" spans="1:49" x14ac:dyDescent="0.2">
      <c r="A1202" t="s">
        <v>3875</v>
      </c>
      <c r="B1202" s="1">
        <v>44622.942210648151</v>
      </c>
      <c r="C1202" s="10">
        <v>44622</v>
      </c>
      <c r="D1202" t="s">
        <v>106</v>
      </c>
      <c r="E1202" s="2">
        <v>44622</v>
      </c>
      <c r="F1202" t="s">
        <v>107</v>
      </c>
      <c r="G1202" s="2">
        <v>44622</v>
      </c>
      <c r="H1202" t="s">
        <v>3526</v>
      </c>
      <c r="I1202" s="2">
        <v>44622</v>
      </c>
      <c r="J1202" t="s">
        <v>1654</v>
      </c>
      <c r="K1202" t="s">
        <v>3802</v>
      </c>
      <c r="L1202" t="s">
        <v>560</v>
      </c>
      <c r="M1202" t="s">
        <v>561</v>
      </c>
      <c r="N1202" t="s">
        <v>562</v>
      </c>
      <c r="O1202" t="s">
        <v>43</v>
      </c>
      <c r="P1202" t="s">
        <v>44</v>
      </c>
      <c r="Q1202" t="s">
        <v>45</v>
      </c>
      <c r="R1202" t="s">
        <v>43</v>
      </c>
      <c r="S1202" t="s">
        <v>43</v>
      </c>
      <c r="T1202" t="s">
        <v>43</v>
      </c>
      <c r="U1202" t="s">
        <v>43</v>
      </c>
      <c r="V1202" t="s">
        <v>43</v>
      </c>
      <c r="W1202" t="s">
        <v>43</v>
      </c>
      <c r="X1202" t="s">
        <v>43</v>
      </c>
      <c r="Y1202" t="s">
        <v>757</v>
      </c>
      <c r="Z1202" t="s">
        <v>43</v>
      </c>
      <c r="AA1202" t="s">
        <v>47</v>
      </c>
      <c r="AB1202" t="s">
        <v>48</v>
      </c>
      <c r="AC1202">
        <v>12.47</v>
      </c>
      <c r="AD1202" t="s">
        <v>43</v>
      </c>
      <c r="AE1202" t="s">
        <v>43</v>
      </c>
      <c r="AF1202">
        <v>12.47</v>
      </c>
      <c r="AG1202" t="s">
        <v>49</v>
      </c>
      <c r="AH1202">
        <v>12.47</v>
      </c>
      <c r="AI1202" t="s">
        <v>43</v>
      </c>
      <c r="AJ1202" t="s">
        <v>43</v>
      </c>
      <c r="AK1202">
        <v>12.47</v>
      </c>
      <c r="AL1202">
        <v>0</v>
      </c>
      <c r="AM1202" t="s">
        <v>3816</v>
      </c>
      <c r="AN1202" t="s">
        <v>43</v>
      </c>
      <c r="AO1202" t="s">
        <v>3827</v>
      </c>
      <c r="AP1202" t="s">
        <v>43</v>
      </c>
      <c r="AQ1202" t="s">
        <v>43</v>
      </c>
      <c r="AR1202" t="s">
        <v>3818</v>
      </c>
      <c r="AS1202" t="s">
        <v>43</v>
      </c>
      <c r="AT1202" t="str">
        <f>_xlfn.XLOOKUP(AO1202,Enrollees!A:A,Enrollees!E:E)</f>
        <v>Imrie Bird</v>
      </c>
      <c r="AU1202" t="str">
        <f>_xlfn.XLOOKUP(AO1202,Enrollees!A:A,Enrollees!C:C)</f>
        <v>La Casa de Amistad</v>
      </c>
      <c r="AV1202">
        <f>_xlfn.XLOOKUP(AO1202,Enrollees!A:A,Enrollees!F:F)</f>
        <v>5743153391</v>
      </c>
      <c r="AW1202" s="7">
        <f t="shared" si="18"/>
        <v>12.47</v>
      </c>
    </row>
    <row r="1203" spans="1:49" x14ac:dyDescent="0.2">
      <c r="A1203" t="s">
        <v>3876</v>
      </c>
      <c r="B1203" s="1">
        <v>44622.943819444445</v>
      </c>
      <c r="C1203" s="10">
        <v>44622</v>
      </c>
      <c r="D1203" t="s">
        <v>301</v>
      </c>
      <c r="E1203" s="2">
        <v>44622</v>
      </c>
      <c r="F1203" t="s">
        <v>167</v>
      </c>
      <c r="G1203" s="2">
        <v>44622</v>
      </c>
      <c r="H1203" t="s">
        <v>501</v>
      </c>
      <c r="I1203" s="2">
        <v>44622</v>
      </c>
      <c r="J1203" t="s">
        <v>730</v>
      </c>
      <c r="K1203" t="s">
        <v>3802</v>
      </c>
      <c r="L1203" t="s">
        <v>3540</v>
      </c>
      <c r="M1203" t="s">
        <v>3541</v>
      </c>
      <c r="N1203" t="s">
        <v>3542</v>
      </c>
      <c r="O1203" t="s">
        <v>43</v>
      </c>
      <c r="P1203" t="s">
        <v>3543</v>
      </c>
      <c r="Q1203" t="s">
        <v>45</v>
      </c>
      <c r="R1203">
        <v>3.2</v>
      </c>
      <c r="S1203">
        <v>10</v>
      </c>
      <c r="T1203" t="s">
        <v>3544</v>
      </c>
      <c r="U1203" t="s">
        <v>3545</v>
      </c>
      <c r="V1203" t="s">
        <v>43</v>
      </c>
      <c r="W1203" t="s">
        <v>43</v>
      </c>
      <c r="X1203" t="s">
        <v>3546</v>
      </c>
      <c r="Y1203" t="s">
        <v>3547</v>
      </c>
      <c r="Z1203" t="s">
        <v>3548</v>
      </c>
      <c r="AA1203" t="s">
        <v>47</v>
      </c>
      <c r="AB1203" t="s">
        <v>48</v>
      </c>
      <c r="AC1203">
        <v>8.68</v>
      </c>
      <c r="AD1203">
        <v>0</v>
      </c>
      <c r="AE1203">
        <v>0</v>
      </c>
      <c r="AF1203">
        <v>8.68</v>
      </c>
      <c r="AG1203" t="s">
        <v>49</v>
      </c>
      <c r="AH1203">
        <v>8.68</v>
      </c>
      <c r="AI1203">
        <v>0</v>
      </c>
      <c r="AJ1203">
        <v>0</v>
      </c>
      <c r="AK1203">
        <v>8.68</v>
      </c>
      <c r="AL1203">
        <v>0</v>
      </c>
      <c r="AM1203" t="s">
        <v>43</v>
      </c>
      <c r="AN1203" t="s">
        <v>43</v>
      </c>
      <c r="AO1203" t="s">
        <v>785</v>
      </c>
      <c r="AP1203" t="s">
        <v>43</v>
      </c>
      <c r="AQ1203" t="s">
        <v>3546</v>
      </c>
      <c r="AR1203" t="s">
        <v>43</v>
      </c>
      <c r="AS1203" t="s">
        <v>43</v>
      </c>
      <c r="AT1203" t="str">
        <f>_xlfn.XLOOKUP(AO1203,Enrollees!A:A,Enrollees!E:E)</f>
        <v>Fred Sexton</v>
      </c>
      <c r="AU1203" t="str">
        <f>_xlfn.XLOOKUP(AO1203,Enrollees!A:A,Enrollees!C:C)</f>
        <v>YWCA North Central Indiana</v>
      </c>
      <c r="AV1203">
        <f>_xlfn.XLOOKUP(AO1203,Enrollees!A:A,Enrollees!F:F)</f>
        <v>5743362351</v>
      </c>
      <c r="AW1203" s="7">
        <f t="shared" si="18"/>
        <v>8.68</v>
      </c>
    </row>
    <row r="1204" spans="1:49" x14ac:dyDescent="0.2">
      <c r="A1204" t="s">
        <v>3877</v>
      </c>
      <c r="B1204" s="1">
        <v>44622.991354166668</v>
      </c>
      <c r="C1204" s="10">
        <v>44622</v>
      </c>
      <c r="D1204" t="s">
        <v>166</v>
      </c>
      <c r="E1204" s="2">
        <v>44622</v>
      </c>
      <c r="F1204" t="s">
        <v>276</v>
      </c>
      <c r="G1204" s="2">
        <v>44622</v>
      </c>
      <c r="H1204" t="s">
        <v>608</v>
      </c>
      <c r="I1204" s="2">
        <v>44622</v>
      </c>
      <c r="J1204" t="s">
        <v>297</v>
      </c>
      <c r="K1204" t="s">
        <v>3802</v>
      </c>
      <c r="L1204" t="s">
        <v>560</v>
      </c>
      <c r="M1204" t="s">
        <v>561</v>
      </c>
      <c r="N1204" t="s">
        <v>562</v>
      </c>
      <c r="O1204" t="s">
        <v>43</v>
      </c>
      <c r="P1204" t="s">
        <v>44</v>
      </c>
      <c r="Q1204" t="s">
        <v>45</v>
      </c>
      <c r="R1204" t="s">
        <v>43</v>
      </c>
      <c r="S1204" t="s">
        <v>43</v>
      </c>
      <c r="T1204" t="s">
        <v>43</v>
      </c>
      <c r="U1204" t="s">
        <v>43</v>
      </c>
      <c r="V1204" t="s">
        <v>43</v>
      </c>
      <c r="W1204" t="s">
        <v>43</v>
      </c>
      <c r="X1204" t="s">
        <v>43</v>
      </c>
      <c r="Y1204" t="s">
        <v>757</v>
      </c>
      <c r="Z1204" t="s">
        <v>43</v>
      </c>
      <c r="AA1204" t="s">
        <v>47</v>
      </c>
      <c r="AB1204" t="s">
        <v>48</v>
      </c>
      <c r="AC1204">
        <v>11.97</v>
      </c>
      <c r="AD1204" t="s">
        <v>43</v>
      </c>
      <c r="AE1204" t="s">
        <v>43</v>
      </c>
      <c r="AF1204">
        <v>11.97</v>
      </c>
      <c r="AG1204" t="s">
        <v>49</v>
      </c>
      <c r="AH1204">
        <v>11.97</v>
      </c>
      <c r="AI1204" t="s">
        <v>43</v>
      </c>
      <c r="AJ1204" t="s">
        <v>43</v>
      </c>
      <c r="AK1204">
        <v>11.97</v>
      </c>
      <c r="AL1204">
        <v>0</v>
      </c>
      <c r="AM1204" t="s">
        <v>3816</v>
      </c>
      <c r="AN1204" t="s">
        <v>43</v>
      </c>
      <c r="AO1204" t="s">
        <v>3868</v>
      </c>
      <c r="AP1204" t="s">
        <v>43</v>
      </c>
      <c r="AQ1204" t="s">
        <v>43</v>
      </c>
      <c r="AR1204" t="s">
        <v>3818</v>
      </c>
      <c r="AS1204" t="s">
        <v>43</v>
      </c>
      <c r="AT1204" t="str">
        <f>_xlfn.XLOOKUP(AO1204,Enrollees!A:A,Enrollees!E:E)</f>
        <v>Mark Reeves</v>
      </c>
      <c r="AU1204" t="str">
        <f>_xlfn.XLOOKUP(AO1204,Enrollees!A:A,Enrollees!C:C)</f>
        <v>La Casa de Amistad</v>
      </c>
      <c r="AV1204">
        <f>_xlfn.XLOOKUP(AO1204,Enrollees!A:A,Enrollees!F:F)</f>
        <v>5743448941</v>
      </c>
      <c r="AW1204" s="7">
        <f t="shared" si="18"/>
        <v>11.97</v>
      </c>
    </row>
    <row r="1205" spans="1:49" x14ac:dyDescent="0.2">
      <c r="A1205" t="s">
        <v>3878</v>
      </c>
      <c r="B1205" s="1">
        <v>44622.994895833333</v>
      </c>
      <c r="C1205" s="10">
        <v>44622</v>
      </c>
      <c r="D1205" t="s">
        <v>2099</v>
      </c>
      <c r="E1205" s="2">
        <v>44622</v>
      </c>
      <c r="F1205" t="s">
        <v>1891</v>
      </c>
      <c r="G1205" s="2">
        <v>44622</v>
      </c>
      <c r="H1205" t="s">
        <v>345</v>
      </c>
      <c r="I1205" s="2">
        <v>44622</v>
      </c>
      <c r="J1205" t="s">
        <v>119</v>
      </c>
      <c r="K1205" t="s">
        <v>3802</v>
      </c>
      <c r="L1205" t="s">
        <v>560</v>
      </c>
      <c r="M1205" t="s">
        <v>561</v>
      </c>
      <c r="N1205" t="s">
        <v>562</v>
      </c>
      <c r="O1205" t="s">
        <v>43</v>
      </c>
      <c r="P1205" t="s">
        <v>44</v>
      </c>
      <c r="Q1205" t="s">
        <v>45</v>
      </c>
      <c r="R1205" t="s">
        <v>43</v>
      </c>
      <c r="S1205" t="s">
        <v>43</v>
      </c>
      <c r="T1205" t="s">
        <v>43</v>
      </c>
      <c r="U1205" t="s">
        <v>43</v>
      </c>
      <c r="V1205" t="s">
        <v>43</v>
      </c>
      <c r="W1205" t="s">
        <v>43</v>
      </c>
      <c r="X1205" t="s">
        <v>43</v>
      </c>
      <c r="Y1205" t="s">
        <v>757</v>
      </c>
      <c r="Z1205" t="s">
        <v>43</v>
      </c>
      <c r="AA1205" t="s">
        <v>47</v>
      </c>
      <c r="AB1205" t="s">
        <v>48</v>
      </c>
      <c r="AC1205">
        <v>11.64</v>
      </c>
      <c r="AD1205" t="s">
        <v>43</v>
      </c>
      <c r="AE1205" t="s">
        <v>43</v>
      </c>
      <c r="AF1205">
        <v>11.64</v>
      </c>
      <c r="AG1205" t="s">
        <v>49</v>
      </c>
      <c r="AH1205">
        <v>11.64</v>
      </c>
      <c r="AI1205" t="s">
        <v>43</v>
      </c>
      <c r="AJ1205" t="s">
        <v>43</v>
      </c>
      <c r="AK1205">
        <v>11.64</v>
      </c>
      <c r="AL1205">
        <v>0</v>
      </c>
      <c r="AM1205" t="s">
        <v>3816</v>
      </c>
      <c r="AN1205" t="s">
        <v>43</v>
      </c>
      <c r="AO1205" t="s">
        <v>3879</v>
      </c>
      <c r="AP1205" t="s">
        <v>43</v>
      </c>
      <c r="AQ1205" t="s">
        <v>43</v>
      </c>
      <c r="AR1205" t="s">
        <v>3818</v>
      </c>
      <c r="AS1205" t="s">
        <v>43</v>
      </c>
      <c r="AT1205" t="str">
        <f>_xlfn.XLOOKUP(AO1205,Enrollees!A:A,Enrollees!E:E)</f>
        <v>Yamileth Lara</v>
      </c>
      <c r="AU1205" t="str">
        <f>_xlfn.XLOOKUP(AO1205,Enrollees!A:A,Enrollees!C:C)</f>
        <v>La Casa de Amistad</v>
      </c>
      <c r="AV1205">
        <f>_xlfn.XLOOKUP(AO1205,Enrollees!A:A,Enrollees!F:F)</f>
        <v>3474696219</v>
      </c>
      <c r="AW1205" s="7">
        <f t="shared" si="18"/>
        <v>11.64</v>
      </c>
    </row>
    <row r="1206" spans="1:49" x14ac:dyDescent="0.2">
      <c r="A1206" t="s">
        <v>3880</v>
      </c>
      <c r="B1206" s="1">
        <v>44623.142638888887</v>
      </c>
      <c r="C1206" s="10">
        <v>44623</v>
      </c>
      <c r="D1206" t="s">
        <v>146</v>
      </c>
      <c r="E1206" s="2">
        <v>44622</v>
      </c>
      <c r="F1206" t="s">
        <v>147</v>
      </c>
      <c r="G1206" s="2">
        <v>44623</v>
      </c>
      <c r="H1206" t="s">
        <v>1961</v>
      </c>
      <c r="I1206" s="2">
        <v>44622</v>
      </c>
      <c r="J1206" t="s">
        <v>187</v>
      </c>
      <c r="K1206" t="s">
        <v>3802</v>
      </c>
      <c r="L1206" t="s">
        <v>560</v>
      </c>
      <c r="M1206" t="s">
        <v>561</v>
      </c>
      <c r="N1206" t="s">
        <v>562</v>
      </c>
      <c r="O1206" t="s">
        <v>43</v>
      </c>
      <c r="P1206" t="s">
        <v>44</v>
      </c>
      <c r="Q1206" t="s">
        <v>45</v>
      </c>
      <c r="R1206" t="s">
        <v>43</v>
      </c>
      <c r="S1206" t="s">
        <v>43</v>
      </c>
      <c r="T1206" t="s">
        <v>43</v>
      </c>
      <c r="U1206" t="s">
        <v>43</v>
      </c>
      <c r="V1206" t="s">
        <v>43</v>
      </c>
      <c r="W1206" t="s">
        <v>43</v>
      </c>
      <c r="X1206" t="s">
        <v>43</v>
      </c>
      <c r="Y1206" t="s">
        <v>757</v>
      </c>
      <c r="Z1206" t="s">
        <v>43</v>
      </c>
      <c r="AA1206" t="s">
        <v>47</v>
      </c>
      <c r="AB1206" t="s">
        <v>48</v>
      </c>
      <c r="AC1206">
        <v>8.5</v>
      </c>
      <c r="AD1206" t="s">
        <v>43</v>
      </c>
      <c r="AE1206" t="s">
        <v>43</v>
      </c>
      <c r="AF1206">
        <v>8.5</v>
      </c>
      <c r="AG1206" t="s">
        <v>49</v>
      </c>
      <c r="AH1206">
        <v>8.5</v>
      </c>
      <c r="AI1206" t="s">
        <v>43</v>
      </c>
      <c r="AJ1206" t="s">
        <v>43</v>
      </c>
      <c r="AK1206">
        <v>8.5</v>
      </c>
      <c r="AL1206">
        <v>0</v>
      </c>
      <c r="AM1206" t="s">
        <v>3822</v>
      </c>
      <c r="AN1206" t="s">
        <v>43</v>
      </c>
      <c r="AO1206" t="s">
        <v>3849</v>
      </c>
      <c r="AP1206" t="s">
        <v>43</v>
      </c>
      <c r="AQ1206" t="s">
        <v>43</v>
      </c>
      <c r="AR1206" t="s">
        <v>3824</v>
      </c>
      <c r="AS1206" t="s">
        <v>43</v>
      </c>
      <c r="AT1206" t="str">
        <f>_xlfn.XLOOKUP(AO1206,Enrollees!A:A,Enrollees!E:E)</f>
        <v>Julian Martin (HWL)</v>
      </c>
      <c r="AU1206" t="str">
        <f>_xlfn.XLOOKUP(AO1206,Enrollees!A:A,Enrollees!C:C)</f>
        <v>Hope Ministries</v>
      </c>
      <c r="AV1206">
        <f>_xlfn.XLOOKUP(AO1206,Enrollees!A:A,Enrollees!F:F)</f>
        <v>5742509911</v>
      </c>
      <c r="AW1206" s="7">
        <f t="shared" si="18"/>
        <v>8.5</v>
      </c>
    </row>
    <row r="1207" spans="1:49" x14ac:dyDescent="0.2">
      <c r="A1207" t="s">
        <v>3881</v>
      </c>
      <c r="B1207" s="1">
        <v>44623.259317129632</v>
      </c>
      <c r="C1207" s="10">
        <v>44623</v>
      </c>
      <c r="D1207" t="s">
        <v>3882</v>
      </c>
      <c r="E1207" s="2">
        <v>44623</v>
      </c>
      <c r="F1207" t="s">
        <v>513</v>
      </c>
      <c r="G1207" s="2">
        <v>44623</v>
      </c>
      <c r="H1207" t="s">
        <v>3883</v>
      </c>
      <c r="I1207" s="2">
        <v>44623</v>
      </c>
      <c r="J1207" t="s">
        <v>3499</v>
      </c>
      <c r="K1207" t="s">
        <v>3802</v>
      </c>
      <c r="L1207" t="s">
        <v>560</v>
      </c>
      <c r="M1207" t="s">
        <v>561</v>
      </c>
      <c r="N1207" t="s">
        <v>562</v>
      </c>
      <c r="O1207" t="s">
        <v>43</v>
      </c>
      <c r="P1207" t="s">
        <v>44</v>
      </c>
      <c r="Q1207" t="s">
        <v>45</v>
      </c>
      <c r="R1207" t="s">
        <v>43</v>
      </c>
      <c r="S1207" t="s">
        <v>43</v>
      </c>
      <c r="T1207" t="s">
        <v>43</v>
      </c>
      <c r="U1207" t="s">
        <v>43</v>
      </c>
      <c r="V1207" t="s">
        <v>43</v>
      </c>
      <c r="W1207" t="s">
        <v>43</v>
      </c>
      <c r="X1207" t="s">
        <v>43</v>
      </c>
      <c r="Y1207" t="s">
        <v>757</v>
      </c>
      <c r="Z1207" t="s">
        <v>43</v>
      </c>
      <c r="AA1207" t="s">
        <v>47</v>
      </c>
      <c r="AB1207" t="s">
        <v>48</v>
      </c>
      <c r="AC1207">
        <v>17.399999999999999</v>
      </c>
      <c r="AD1207" t="s">
        <v>43</v>
      </c>
      <c r="AE1207" t="s">
        <v>43</v>
      </c>
      <c r="AF1207">
        <v>17.399999999999999</v>
      </c>
      <c r="AG1207" t="s">
        <v>49</v>
      </c>
      <c r="AH1207">
        <v>17.399999999999999</v>
      </c>
      <c r="AI1207" t="s">
        <v>43</v>
      </c>
      <c r="AJ1207" t="s">
        <v>43</v>
      </c>
      <c r="AK1207">
        <v>17.399999999999999</v>
      </c>
      <c r="AL1207">
        <v>0</v>
      </c>
      <c r="AM1207" t="s">
        <v>3811</v>
      </c>
      <c r="AN1207" t="s">
        <v>43</v>
      </c>
      <c r="AO1207" t="s">
        <v>3884</v>
      </c>
      <c r="AP1207" t="s">
        <v>43</v>
      </c>
      <c r="AQ1207" t="s">
        <v>43</v>
      </c>
      <c r="AR1207" t="s">
        <v>3813</v>
      </c>
      <c r="AS1207" t="s">
        <v>43</v>
      </c>
      <c r="AT1207" t="str">
        <f>_xlfn.XLOOKUP(AO1207,Enrollees!A:A,Enrollees!E:E)</f>
        <v>Malik Clark</v>
      </c>
      <c r="AU1207" t="str">
        <f>_xlfn.XLOOKUP(AO1207,Enrollees!A:A,Enrollees!C:C)</f>
        <v>South Bend Heritage Foundation</v>
      </c>
      <c r="AV1207">
        <f>_xlfn.XLOOKUP(AO1207,Enrollees!A:A,Enrollees!F:F)</f>
        <v>5747035680</v>
      </c>
      <c r="AW1207" s="7">
        <f t="shared" si="18"/>
        <v>17.399999999999999</v>
      </c>
    </row>
    <row r="1208" spans="1:49" x14ac:dyDescent="0.2">
      <c r="A1208" t="s">
        <v>3885</v>
      </c>
      <c r="B1208" s="1">
        <v>44623.570023148146</v>
      </c>
      <c r="C1208" s="10">
        <v>44623</v>
      </c>
      <c r="D1208" t="s">
        <v>242</v>
      </c>
      <c r="E1208" s="2">
        <v>44623</v>
      </c>
      <c r="F1208" t="s">
        <v>243</v>
      </c>
      <c r="G1208" s="2">
        <v>44623</v>
      </c>
      <c r="H1208" t="s">
        <v>1773</v>
      </c>
      <c r="I1208" s="2">
        <v>44623</v>
      </c>
      <c r="J1208" t="s">
        <v>1665</v>
      </c>
      <c r="K1208" t="s">
        <v>3802</v>
      </c>
      <c r="L1208" t="s">
        <v>560</v>
      </c>
      <c r="M1208" t="s">
        <v>561</v>
      </c>
      <c r="N1208" t="s">
        <v>562</v>
      </c>
      <c r="O1208" t="s">
        <v>43</v>
      </c>
      <c r="P1208" t="s">
        <v>44</v>
      </c>
      <c r="Q1208" t="s">
        <v>45</v>
      </c>
      <c r="R1208" t="s">
        <v>43</v>
      </c>
      <c r="S1208" t="s">
        <v>43</v>
      </c>
      <c r="T1208" t="s">
        <v>43</v>
      </c>
      <c r="U1208" t="s">
        <v>43</v>
      </c>
      <c r="V1208" t="s">
        <v>43</v>
      </c>
      <c r="W1208" t="s">
        <v>43</v>
      </c>
      <c r="X1208" t="s">
        <v>43</v>
      </c>
      <c r="Y1208" t="s">
        <v>757</v>
      </c>
      <c r="Z1208" t="s">
        <v>43</v>
      </c>
      <c r="AA1208" t="s">
        <v>47</v>
      </c>
      <c r="AB1208" t="s">
        <v>48</v>
      </c>
      <c r="AC1208">
        <v>11.43</v>
      </c>
      <c r="AD1208" t="s">
        <v>43</v>
      </c>
      <c r="AE1208" t="s">
        <v>43</v>
      </c>
      <c r="AF1208">
        <v>11.43</v>
      </c>
      <c r="AG1208" t="s">
        <v>49</v>
      </c>
      <c r="AH1208">
        <v>11.43</v>
      </c>
      <c r="AI1208" t="s">
        <v>43</v>
      </c>
      <c r="AJ1208" t="s">
        <v>43</v>
      </c>
      <c r="AK1208">
        <v>11.43</v>
      </c>
      <c r="AL1208">
        <v>0</v>
      </c>
      <c r="AM1208" t="s">
        <v>3844</v>
      </c>
      <c r="AN1208" t="s">
        <v>43</v>
      </c>
      <c r="AO1208" t="s">
        <v>3886</v>
      </c>
      <c r="AP1208" t="s">
        <v>43</v>
      </c>
      <c r="AQ1208" t="s">
        <v>43</v>
      </c>
      <c r="AR1208" t="s">
        <v>3846</v>
      </c>
      <c r="AS1208" t="s">
        <v>43</v>
      </c>
      <c r="AT1208" t="str">
        <f>_xlfn.XLOOKUP(AO1208,Enrollees!A:A,Enrollees!E:E)</f>
        <v>Angela Blake</v>
      </c>
      <c r="AU1208" t="str">
        <f>_xlfn.XLOOKUP(AO1208,Enrollees!A:A,Enrollees!C:C)</f>
        <v>St. Margaret's House</v>
      </c>
      <c r="AV1208">
        <f>_xlfn.XLOOKUP(AO1208,Enrollees!A:A,Enrollees!F:F)</f>
        <v>5743234630</v>
      </c>
      <c r="AW1208" s="7">
        <f t="shared" si="18"/>
        <v>11.43</v>
      </c>
    </row>
    <row r="1209" spans="1:49" x14ac:dyDescent="0.2">
      <c r="A1209" t="s">
        <v>3887</v>
      </c>
      <c r="B1209" s="1">
        <v>44623.577164351853</v>
      </c>
      <c r="C1209" s="10">
        <v>44623</v>
      </c>
      <c r="D1209" t="s">
        <v>483</v>
      </c>
      <c r="E1209" s="2">
        <v>44623</v>
      </c>
      <c r="F1209" t="s">
        <v>1629</v>
      </c>
      <c r="G1209" s="2">
        <v>44623</v>
      </c>
      <c r="H1209" t="s">
        <v>120</v>
      </c>
      <c r="I1209" s="2">
        <v>44623</v>
      </c>
      <c r="J1209" t="s">
        <v>414</v>
      </c>
      <c r="K1209" t="s">
        <v>3802</v>
      </c>
      <c r="L1209" t="s">
        <v>3540</v>
      </c>
      <c r="M1209" t="s">
        <v>3541</v>
      </c>
      <c r="N1209" t="s">
        <v>3542</v>
      </c>
      <c r="O1209" t="s">
        <v>43</v>
      </c>
      <c r="P1209" t="s">
        <v>3543</v>
      </c>
      <c r="Q1209" t="s">
        <v>45</v>
      </c>
      <c r="R1209">
        <v>3.76</v>
      </c>
      <c r="S1209">
        <v>8</v>
      </c>
      <c r="T1209" t="s">
        <v>3545</v>
      </c>
      <c r="U1209" t="s">
        <v>3888</v>
      </c>
      <c r="V1209" t="s">
        <v>43</v>
      </c>
      <c r="W1209" t="s">
        <v>43</v>
      </c>
      <c r="X1209" t="s">
        <v>3546</v>
      </c>
      <c r="Y1209" t="s">
        <v>3547</v>
      </c>
      <c r="Z1209" t="s">
        <v>3548</v>
      </c>
      <c r="AA1209" t="s">
        <v>47</v>
      </c>
      <c r="AB1209" t="s">
        <v>48</v>
      </c>
      <c r="AC1209">
        <v>10.210000000000001</v>
      </c>
      <c r="AD1209">
        <v>0</v>
      </c>
      <c r="AE1209">
        <v>0</v>
      </c>
      <c r="AF1209">
        <v>10.210000000000001</v>
      </c>
      <c r="AG1209" t="s">
        <v>49</v>
      </c>
      <c r="AH1209">
        <v>10.210000000000001</v>
      </c>
      <c r="AI1209">
        <v>0</v>
      </c>
      <c r="AJ1209">
        <v>0</v>
      </c>
      <c r="AK1209">
        <v>10.210000000000001</v>
      </c>
      <c r="AL1209">
        <v>0</v>
      </c>
      <c r="AM1209" t="s">
        <v>43</v>
      </c>
      <c r="AN1209" t="s">
        <v>43</v>
      </c>
      <c r="AO1209" t="s">
        <v>785</v>
      </c>
      <c r="AP1209" t="s">
        <v>43</v>
      </c>
      <c r="AQ1209" t="s">
        <v>3546</v>
      </c>
      <c r="AR1209" t="s">
        <v>43</v>
      </c>
      <c r="AS1209" t="s">
        <v>43</v>
      </c>
      <c r="AT1209" t="str">
        <f>_xlfn.XLOOKUP(AO1209,Enrollees!A:A,Enrollees!E:E)</f>
        <v>Fred Sexton</v>
      </c>
      <c r="AU1209" t="str">
        <f>_xlfn.XLOOKUP(AO1209,Enrollees!A:A,Enrollees!C:C)</f>
        <v>YWCA North Central Indiana</v>
      </c>
      <c r="AV1209">
        <f>_xlfn.XLOOKUP(AO1209,Enrollees!A:A,Enrollees!F:F)</f>
        <v>5743362351</v>
      </c>
      <c r="AW1209" s="7">
        <f t="shared" si="18"/>
        <v>10.210000000000001</v>
      </c>
    </row>
    <row r="1210" spans="1:49" x14ac:dyDescent="0.2">
      <c r="A1210" t="s">
        <v>3889</v>
      </c>
      <c r="B1210" s="1">
        <v>44623.618206018517</v>
      </c>
      <c r="C1210" s="10">
        <v>44623</v>
      </c>
      <c r="D1210" t="s">
        <v>114</v>
      </c>
      <c r="E1210" s="2">
        <v>44623</v>
      </c>
      <c r="F1210" t="s">
        <v>115</v>
      </c>
      <c r="G1210" s="2">
        <v>44623</v>
      </c>
      <c r="H1210" t="s">
        <v>207</v>
      </c>
      <c r="I1210" s="2">
        <v>44623</v>
      </c>
      <c r="J1210" t="s">
        <v>364</v>
      </c>
      <c r="K1210" t="s">
        <v>3802</v>
      </c>
      <c r="L1210" t="s">
        <v>3540</v>
      </c>
      <c r="M1210" t="s">
        <v>3541</v>
      </c>
      <c r="N1210" t="s">
        <v>3542</v>
      </c>
      <c r="O1210" t="s">
        <v>43</v>
      </c>
      <c r="P1210" t="s">
        <v>3543</v>
      </c>
      <c r="Q1210" t="s">
        <v>45</v>
      </c>
      <c r="R1210">
        <v>4.3899999999999997</v>
      </c>
      <c r="S1210">
        <v>10</v>
      </c>
      <c r="T1210" t="s">
        <v>3888</v>
      </c>
      <c r="U1210" t="s">
        <v>3545</v>
      </c>
      <c r="V1210" t="s">
        <v>43</v>
      </c>
      <c r="W1210" t="s">
        <v>43</v>
      </c>
      <c r="X1210" t="s">
        <v>3546</v>
      </c>
      <c r="Y1210" t="s">
        <v>3547</v>
      </c>
      <c r="Z1210" t="s">
        <v>3548</v>
      </c>
      <c r="AA1210" t="s">
        <v>47</v>
      </c>
      <c r="AB1210" t="s">
        <v>48</v>
      </c>
      <c r="AC1210">
        <v>10.19</v>
      </c>
      <c r="AD1210">
        <v>0</v>
      </c>
      <c r="AE1210">
        <v>0</v>
      </c>
      <c r="AF1210">
        <v>10.19</v>
      </c>
      <c r="AG1210" t="s">
        <v>49</v>
      </c>
      <c r="AH1210">
        <v>10.19</v>
      </c>
      <c r="AI1210">
        <v>0</v>
      </c>
      <c r="AJ1210">
        <v>0</v>
      </c>
      <c r="AK1210">
        <v>10.19</v>
      </c>
      <c r="AL1210">
        <v>0</v>
      </c>
      <c r="AM1210" t="s">
        <v>43</v>
      </c>
      <c r="AN1210" t="s">
        <v>43</v>
      </c>
      <c r="AO1210" t="s">
        <v>785</v>
      </c>
      <c r="AP1210" t="s">
        <v>43</v>
      </c>
      <c r="AQ1210" t="s">
        <v>3546</v>
      </c>
      <c r="AR1210" t="s">
        <v>43</v>
      </c>
      <c r="AS1210" t="s">
        <v>43</v>
      </c>
      <c r="AT1210" t="str">
        <f>_xlfn.XLOOKUP(AO1210,Enrollees!A:A,Enrollees!E:E)</f>
        <v>Fred Sexton</v>
      </c>
      <c r="AU1210" t="str">
        <f>_xlfn.XLOOKUP(AO1210,Enrollees!A:A,Enrollees!C:C)</f>
        <v>YWCA North Central Indiana</v>
      </c>
      <c r="AV1210">
        <f>_xlfn.XLOOKUP(AO1210,Enrollees!A:A,Enrollees!F:F)</f>
        <v>5743362351</v>
      </c>
      <c r="AW1210" s="7">
        <f t="shared" si="18"/>
        <v>10.19</v>
      </c>
    </row>
    <row r="1211" spans="1:49" x14ac:dyDescent="0.2">
      <c r="A1211" t="s">
        <v>3890</v>
      </c>
      <c r="B1211" s="1">
        <v>44623.62027777778</v>
      </c>
      <c r="C1211" s="10">
        <v>44623</v>
      </c>
      <c r="D1211" t="s">
        <v>1841</v>
      </c>
      <c r="E1211" s="2">
        <v>44623</v>
      </c>
      <c r="F1211" t="s">
        <v>2038</v>
      </c>
      <c r="G1211" s="2">
        <v>44623</v>
      </c>
      <c r="H1211" t="s">
        <v>2060</v>
      </c>
      <c r="I1211" s="2">
        <v>44623</v>
      </c>
      <c r="J1211" t="s">
        <v>1798</v>
      </c>
      <c r="K1211" t="s">
        <v>3802</v>
      </c>
      <c r="L1211" t="s">
        <v>560</v>
      </c>
      <c r="M1211" t="s">
        <v>561</v>
      </c>
      <c r="N1211" t="s">
        <v>562</v>
      </c>
      <c r="O1211" t="s">
        <v>43</v>
      </c>
      <c r="P1211" t="s">
        <v>44</v>
      </c>
      <c r="Q1211" t="s">
        <v>45</v>
      </c>
      <c r="R1211" t="s">
        <v>43</v>
      </c>
      <c r="S1211" t="s">
        <v>43</v>
      </c>
      <c r="T1211" t="s">
        <v>43</v>
      </c>
      <c r="U1211" t="s">
        <v>43</v>
      </c>
      <c r="V1211" t="s">
        <v>43</v>
      </c>
      <c r="W1211" t="s">
        <v>43</v>
      </c>
      <c r="X1211" t="s">
        <v>43</v>
      </c>
      <c r="Y1211" t="s">
        <v>757</v>
      </c>
      <c r="Z1211" t="s">
        <v>43</v>
      </c>
      <c r="AA1211" t="s">
        <v>47</v>
      </c>
      <c r="AB1211" t="s">
        <v>48</v>
      </c>
      <c r="AC1211">
        <v>9.4700000000000006</v>
      </c>
      <c r="AD1211" t="s">
        <v>43</v>
      </c>
      <c r="AE1211" t="s">
        <v>43</v>
      </c>
      <c r="AF1211">
        <v>9.4700000000000006</v>
      </c>
      <c r="AG1211" t="s">
        <v>49</v>
      </c>
      <c r="AH1211">
        <v>9.4700000000000006</v>
      </c>
      <c r="AI1211" t="s">
        <v>43</v>
      </c>
      <c r="AJ1211" t="s">
        <v>43</v>
      </c>
      <c r="AK1211">
        <v>9.4700000000000006</v>
      </c>
      <c r="AL1211">
        <v>0</v>
      </c>
      <c r="AM1211" t="s">
        <v>3807</v>
      </c>
      <c r="AN1211" t="s">
        <v>43</v>
      </c>
      <c r="AO1211" t="s">
        <v>3808</v>
      </c>
      <c r="AP1211" t="s">
        <v>43</v>
      </c>
      <c r="AQ1211" t="s">
        <v>43</v>
      </c>
      <c r="AR1211" t="s">
        <v>3809</v>
      </c>
      <c r="AS1211" t="s">
        <v>43</v>
      </c>
      <c r="AT1211" t="str">
        <f>_xlfn.XLOOKUP(AO1211,Enrollees!A:A,Enrollees!E:E)</f>
        <v>Ella Coppock</v>
      </c>
      <c r="AU1211" t="str">
        <f>_xlfn.XLOOKUP(AO1211,Enrollees!A:A,Enrollees!C:C)</f>
        <v>St. Margaret's House</v>
      </c>
      <c r="AV1211">
        <f>_xlfn.XLOOKUP(AO1211,Enrollees!A:A,Enrollees!F:F)</f>
        <v>5743235073</v>
      </c>
      <c r="AW1211" s="7">
        <f t="shared" si="18"/>
        <v>9.4700000000000006</v>
      </c>
    </row>
    <row r="1212" spans="1:49" x14ac:dyDescent="0.2">
      <c r="A1212" t="s">
        <v>3891</v>
      </c>
      <c r="B1212" s="1">
        <v>44623.640543981484</v>
      </c>
      <c r="C1212" s="10">
        <v>44623</v>
      </c>
      <c r="D1212" t="s">
        <v>363</v>
      </c>
      <c r="E1212" s="2">
        <v>44623</v>
      </c>
      <c r="F1212" t="s">
        <v>641</v>
      </c>
      <c r="G1212" s="2">
        <v>44623</v>
      </c>
      <c r="H1212" t="s">
        <v>202</v>
      </c>
      <c r="I1212" s="2">
        <v>44623</v>
      </c>
      <c r="J1212" t="s">
        <v>3649</v>
      </c>
      <c r="K1212" t="s">
        <v>3802</v>
      </c>
      <c r="L1212" t="s">
        <v>560</v>
      </c>
      <c r="M1212" t="s">
        <v>561</v>
      </c>
      <c r="N1212" t="s">
        <v>562</v>
      </c>
      <c r="O1212" t="s">
        <v>43</v>
      </c>
      <c r="P1212" t="s">
        <v>44</v>
      </c>
      <c r="Q1212" t="s">
        <v>45</v>
      </c>
      <c r="R1212" t="s">
        <v>43</v>
      </c>
      <c r="S1212" t="s">
        <v>43</v>
      </c>
      <c r="T1212" t="s">
        <v>43</v>
      </c>
      <c r="U1212" t="s">
        <v>43</v>
      </c>
      <c r="V1212" t="s">
        <v>43</v>
      </c>
      <c r="W1212" t="s">
        <v>43</v>
      </c>
      <c r="X1212" t="s">
        <v>43</v>
      </c>
      <c r="Y1212" t="s">
        <v>757</v>
      </c>
      <c r="Z1212" t="s">
        <v>43</v>
      </c>
      <c r="AA1212" t="s">
        <v>47</v>
      </c>
      <c r="AB1212" t="s">
        <v>48</v>
      </c>
      <c r="AC1212">
        <v>5.89</v>
      </c>
      <c r="AD1212" t="s">
        <v>43</v>
      </c>
      <c r="AE1212" t="s">
        <v>43</v>
      </c>
      <c r="AF1212">
        <v>5.89</v>
      </c>
      <c r="AG1212" t="s">
        <v>49</v>
      </c>
      <c r="AH1212">
        <v>5.89</v>
      </c>
      <c r="AI1212" t="s">
        <v>43</v>
      </c>
      <c r="AJ1212" t="s">
        <v>43</v>
      </c>
      <c r="AK1212">
        <v>5.89</v>
      </c>
      <c r="AL1212">
        <v>0</v>
      </c>
      <c r="AM1212" t="s">
        <v>3816</v>
      </c>
      <c r="AN1212" t="s">
        <v>43</v>
      </c>
      <c r="AO1212" t="s">
        <v>3856</v>
      </c>
      <c r="AP1212" t="s">
        <v>43</v>
      </c>
      <c r="AQ1212" t="s">
        <v>43</v>
      </c>
      <c r="AR1212" t="s">
        <v>3818</v>
      </c>
      <c r="AS1212" t="s">
        <v>43</v>
      </c>
      <c r="AT1212" t="str">
        <f>_xlfn.XLOOKUP(AO1212,Enrollees!A:A,Enrollees!E:E)</f>
        <v>Ianna Pierre-Antoine</v>
      </c>
      <c r="AU1212" t="str">
        <f>_xlfn.XLOOKUP(AO1212,Enrollees!A:A,Enrollees!C:C)</f>
        <v>La Casa de Amistad</v>
      </c>
      <c r="AV1212">
        <f>_xlfn.XLOOKUP(AO1212,Enrollees!A:A,Enrollees!F:F)</f>
        <v>5743154171</v>
      </c>
      <c r="AW1212" s="7">
        <f t="shared" si="18"/>
        <v>5.89</v>
      </c>
    </row>
    <row r="1213" spans="1:49" x14ac:dyDescent="0.2">
      <c r="A1213" t="s">
        <v>3892</v>
      </c>
      <c r="B1213" s="1">
        <v>44623.649814814817</v>
      </c>
      <c r="C1213" s="10">
        <v>44623</v>
      </c>
      <c r="D1213" t="s">
        <v>363</v>
      </c>
      <c r="E1213" s="2">
        <v>44623</v>
      </c>
      <c r="F1213" t="s">
        <v>641</v>
      </c>
      <c r="G1213" s="2">
        <v>44623</v>
      </c>
      <c r="H1213" t="s">
        <v>370</v>
      </c>
      <c r="I1213" s="2">
        <v>44623</v>
      </c>
      <c r="J1213" t="s">
        <v>521</v>
      </c>
      <c r="K1213" t="s">
        <v>3802</v>
      </c>
      <c r="L1213" t="s">
        <v>560</v>
      </c>
      <c r="M1213" t="s">
        <v>561</v>
      </c>
      <c r="N1213" t="s">
        <v>562</v>
      </c>
      <c r="O1213" t="s">
        <v>43</v>
      </c>
      <c r="P1213" t="s">
        <v>44</v>
      </c>
      <c r="Q1213" t="s">
        <v>45</v>
      </c>
      <c r="R1213" t="s">
        <v>43</v>
      </c>
      <c r="S1213" t="s">
        <v>43</v>
      </c>
      <c r="T1213" t="s">
        <v>43</v>
      </c>
      <c r="U1213" t="s">
        <v>43</v>
      </c>
      <c r="V1213" t="s">
        <v>43</v>
      </c>
      <c r="W1213" t="s">
        <v>43</v>
      </c>
      <c r="X1213" t="s">
        <v>43</v>
      </c>
      <c r="Y1213" t="s">
        <v>757</v>
      </c>
      <c r="Z1213" t="s">
        <v>43</v>
      </c>
      <c r="AA1213" t="s">
        <v>47</v>
      </c>
      <c r="AB1213" t="s">
        <v>48</v>
      </c>
      <c r="AC1213">
        <v>13.41</v>
      </c>
      <c r="AD1213" t="s">
        <v>43</v>
      </c>
      <c r="AE1213" t="s">
        <v>43</v>
      </c>
      <c r="AF1213">
        <v>13.41</v>
      </c>
      <c r="AG1213" t="s">
        <v>49</v>
      </c>
      <c r="AH1213">
        <v>13.41</v>
      </c>
      <c r="AI1213" t="s">
        <v>43</v>
      </c>
      <c r="AJ1213" t="s">
        <v>43</v>
      </c>
      <c r="AK1213">
        <v>13.41</v>
      </c>
      <c r="AL1213">
        <v>0</v>
      </c>
      <c r="AM1213" t="s">
        <v>3816</v>
      </c>
      <c r="AN1213" t="s">
        <v>43</v>
      </c>
      <c r="AO1213" t="s">
        <v>3817</v>
      </c>
      <c r="AP1213" t="s">
        <v>43</v>
      </c>
      <c r="AQ1213" t="s">
        <v>43</v>
      </c>
      <c r="AR1213" t="s">
        <v>3818</v>
      </c>
      <c r="AS1213" t="s">
        <v>43</v>
      </c>
      <c r="AT1213" t="str">
        <f>_xlfn.XLOOKUP(AO1213,Enrollees!A:A,Enrollees!E:E)</f>
        <v>Gabrielle Morgan</v>
      </c>
      <c r="AU1213" t="str">
        <f>_xlfn.XLOOKUP(AO1213,Enrollees!A:A,Enrollees!C:C)</f>
        <v>La Casa de Amistad</v>
      </c>
      <c r="AV1213">
        <f>_xlfn.XLOOKUP(AO1213,Enrollees!A:A,Enrollees!F:F)</f>
        <v>5743095834</v>
      </c>
      <c r="AW1213" s="7">
        <f t="shared" si="18"/>
        <v>13.41</v>
      </c>
    </row>
    <row r="1214" spans="1:49" x14ac:dyDescent="0.2">
      <c r="A1214" t="s">
        <v>3893</v>
      </c>
      <c r="B1214" s="1">
        <v>44623.659062500003</v>
      </c>
      <c r="C1214" s="10">
        <v>44623</v>
      </c>
      <c r="D1214" t="s">
        <v>597</v>
      </c>
      <c r="E1214" s="2">
        <v>44623</v>
      </c>
      <c r="F1214" t="s">
        <v>661</v>
      </c>
      <c r="G1214" s="2">
        <v>44623</v>
      </c>
      <c r="H1214" t="s">
        <v>1605</v>
      </c>
      <c r="I1214" s="2">
        <v>44623</v>
      </c>
      <c r="J1214" t="s">
        <v>1606</v>
      </c>
      <c r="K1214" t="s">
        <v>3802</v>
      </c>
      <c r="L1214" t="s">
        <v>560</v>
      </c>
      <c r="M1214" t="s">
        <v>561</v>
      </c>
      <c r="N1214" t="s">
        <v>562</v>
      </c>
      <c r="O1214" t="s">
        <v>43</v>
      </c>
      <c r="P1214" t="s">
        <v>44</v>
      </c>
      <c r="Q1214" t="s">
        <v>45</v>
      </c>
      <c r="R1214" t="s">
        <v>43</v>
      </c>
      <c r="S1214" t="s">
        <v>43</v>
      </c>
      <c r="T1214" t="s">
        <v>43</v>
      </c>
      <c r="U1214" t="s">
        <v>43</v>
      </c>
      <c r="V1214" t="s">
        <v>43</v>
      </c>
      <c r="W1214" t="s">
        <v>43</v>
      </c>
      <c r="X1214" t="s">
        <v>43</v>
      </c>
      <c r="Y1214" t="s">
        <v>757</v>
      </c>
      <c r="Z1214" t="s">
        <v>43</v>
      </c>
      <c r="AA1214" t="s">
        <v>47</v>
      </c>
      <c r="AB1214" t="s">
        <v>48</v>
      </c>
      <c r="AC1214">
        <v>5.26</v>
      </c>
      <c r="AD1214" t="s">
        <v>43</v>
      </c>
      <c r="AE1214" t="s">
        <v>43</v>
      </c>
      <c r="AF1214">
        <v>5.26</v>
      </c>
      <c r="AG1214" t="s">
        <v>49</v>
      </c>
      <c r="AH1214">
        <v>5.26</v>
      </c>
      <c r="AI1214" t="s">
        <v>43</v>
      </c>
      <c r="AJ1214" t="s">
        <v>43</v>
      </c>
      <c r="AK1214">
        <v>5.26</v>
      </c>
      <c r="AL1214">
        <v>0</v>
      </c>
      <c r="AM1214" t="s">
        <v>3894</v>
      </c>
      <c r="AN1214" t="s">
        <v>43</v>
      </c>
      <c r="AO1214" t="s">
        <v>3895</v>
      </c>
      <c r="AP1214" t="s">
        <v>43</v>
      </c>
      <c r="AQ1214" t="s">
        <v>43</v>
      </c>
      <c r="AR1214" t="s">
        <v>3896</v>
      </c>
      <c r="AS1214" t="s">
        <v>43</v>
      </c>
      <c r="AT1214" t="str">
        <f>_xlfn.XLOOKUP(AO1214,Enrollees!A:A,Enrollees!E:E)</f>
        <v>Valerie Allen</v>
      </c>
      <c r="AU1214" t="str">
        <f>_xlfn.XLOOKUP(AO1214,Enrollees!A:A,Enrollees!C:C)</f>
        <v>RiverBend Cancer Services</v>
      </c>
      <c r="AV1214">
        <f>_xlfn.XLOOKUP(AO1214,Enrollees!A:A,Enrollees!F:F)</f>
        <v>5744063953</v>
      </c>
      <c r="AW1214" s="7">
        <f t="shared" si="18"/>
        <v>5.26</v>
      </c>
    </row>
    <row r="1215" spans="1:49" x14ac:dyDescent="0.2">
      <c r="A1215" t="s">
        <v>3897</v>
      </c>
      <c r="B1215" s="1">
        <v>44623.671469907407</v>
      </c>
      <c r="C1215" s="10">
        <v>44623</v>
      </c>
      <c r="D1215" t="s">
        <v>603</v>
      </c>
      <c r="E1215" s="2">
        <v>44623</v>
      </c>
      <c r="F1215" t="s">
        <v>636</v>
      </c>
      <c r="G1215" s="2">
        <v>44623</v>
      </c>
      <c r="H1215" t="s">
        <v>453</v>
      </c>
      <c r="I1215" s="2">
        <v>44623</v>
      </c>
      <c r="J1215" t="s">
        <v>2276</v>
      </c>
      <c r="K1215" t="s">
        <v>3802</v>
      </c>
      <c r="L1215" t="s">
        <v>560</v>
      </c>
      <c r="M1215" t="s">
        <v>561</v>
      </c>
      <c r="N1215" t="s">
        <v>562</v>
      </c>
      <c r="O1215" t="s">
        <v>43</v>
      </c>
      <c r="P1215" t="s">
        <v>44</v>
      </c>
      <c r="Q1215" t="s">
        <v>45</v>
      </c>
      <c r="R1215" t="s">
        <v>43</v>
      </c>
      <c r="S1215" t="s">
        <v>43</v>
      </c>
      <c r="T1215" t="s">
        <v>43</v>
      </c>
      <c r="U1215" t="s">
        <v>43</v>
      </c>
      <c r="V1215" t="s">
        <v>43</v>
      </c>
      <c r="W1215" t="s">
        <v>43</v>
      </c>
      <c r="X1215" t="s">
        <v>43</v>
      </c>
      <c r="Y1215" t="s">
        <v>757</v>
      </c>
      <c r="Z1215" t="s">
        <v>43</v>
      </c>
      <c r="AA1215" t="s">
        <v>47</v>
      </c>
      <c r="AB1215" t="s">
        <v>48</v>
      </c>
      <c r="AC1215">
        <v>5.66</v>
      </c>
      <c r="AD1215" t="s">
        <v>43</v>
      </c>
      <c r="AE1215" t="s">
        <v>43</v>
      </c>
      <c r="AF1215">
        <v>5.66</v>
      </c>
      <c r="AG1215" t="s">
        <v>49</v>
      </c>
      <c r="AH1215">
        <v>5.66</v>
      </c>
      <c r="AI1215" t="s">
        <v>43</v>
      </c>
      <c r="AJ1215" t="s">
        <v>43</v>
      </c>
      <c r="AK1215">
        <v>5.66</v>
      </c>
      <c r="AL1215">
        <v>0</v>
      </c>
      <c r="AM1215" t="s">
        <v>3811</v>
      </c>
      <c r="AN1215" t="s">
        <v>43</v>
      </c>
      <c r="AO1215" t="s">
        <v>3812</v>
      </c>
      <c r="AP1215" t="s">
        <v>43</v>
      </c>
      <c r="AQ1215" t="s">
        <v>43</v>
      </c>
      <c r="AR1215" t="s">
        <v>3813</v>
      </c>
      <c r="AS1215" t="s">
        <v>43</v>
      </c>
      <c r="AT1215" t="str">
        <f>_xlfn.XLOOKUP(AO1215,Enrollees!A:A,Enrollees!E:E)</f>
        <v>Ray Davis</v>
      </c>
      <c r="AU1215" t="str">
        <f>_xlfn.XLOOKUP(AO1215,Enrollees!A:A,Enrollees!C:C)</f>
        <v>South Bend Heritage Foundation</v>
      </c>
      <c r="AV1215">
        <f>_xlfn.XLOOKUP(AO1215,Enrollees!A:A,Enrollees!F:F)</f>
        <v>5743472107</v>
      </c>
      <c r="AW1215" s="7">
        <f t="shared" si="18"/>
        <v>5.66</v>
      </c>
    </row>
    <row r="1216" spans="1:49" x14ac:dyDescent="0.2">
      <c r="A1216" t="s">
        <v>3898</v>
      </c>
      <c r="B1216" s="1">
        <v>44623.681354166663</v>
      </c>
      <c r="C1216" s="10">
        <v>44623</v>
      </c>
      <c r="D1216" t="s">
        <v>532</v>
      </c>
      <c r="E1216" s="2">
        <v>44623</v>
      </c>
      <c r="F1216" t="s">
        <v>520</v>
      </c>
      <c r="G1216" s="2">
        <v>44623</v>
      </c>
      <c r="H1216" t="s">
        <v>527</v>
      </c>
      <c r="I1216" s="2">
        <v>44623</v>
      </c>
      <c r="J1216" t="s">
        <v>438</v>
      </c>
      <c r="K1216" t="s">
        <v>3802</v>
      </c>
      <c r="L1216" t="s">
        <v>560</v>
      </c>
      <c r="M1216" t="s">
        <v>561</v>
      </c>
      <c r="N1216" t="s">
        <v>562</v>
      </c>
      <c r="O1216" t="s">
        <v>43</v>
      </c>
      <c r="P1216" t="s">
        <v>44</v>
      </c>
      <c r="Q1216" t="s">
        <v>45</v>
      </c>
      <c r="R1216" t="s">
        <v>43</v>
      </c>
      <c r="S1216" t="s">
        <v>43</v>
      </c>
      <c r="T1216" t="s">
        <v>43</v>
      </c>
      <c r="U1216" t="s">
        <v>43</v>
      </c>
      <c r="V1216" t="s">
        <v>43</v>
      </c>
      <c r="W1216" t="s">
        <v>43</v>
      </c>
      <c r="X1216" t="s">
        <v>43</v>
      </c>
      <c r="Y1216" t="s">
        <v>757</v>
      </c>
      <c r="Z1216" t="s">
        <v>43</v>
      </c>
      <c r="AA1216" t="s">
        <v>47</v>
      </c>
      <c r="AB1216" t="s">
        <v>48</v>
      </c>
      <c r="AC1216">
        <v>13.1</v>
      </c>
      <c r="AD1216" t="s">
        <v>43</v>
      </c>
      <c r="AE1216" t="s">
        <v>43</v>
      </c>
      <c r="AF1216">
        <v>13.1</v>
      </c>
      <c r="AG1216" t="s">
        <v>49</v>
      </c>
      <c r="AH1216">
        <v>13.1</v>
      </c>
      <c r="AI1216" t="s">
        <v>43</v>
      </c>
      <c r="AJ1216" t="s">
        <v>43</v>
      </c>
      <c r="AK1216">
        <v>13.1</v>
      </c>
      <c r="AL1216">
        <v>0</v>
      </c>
      <c r="AM1216" t="s">
        <v>3894</v>
      </c>
      <c r="AN1216" t="s">
        <v>43</v>
      </c>
      <c r="AO1216" t="s">
        <v>3895</v>
      </c>
      <c r="AP1216" t="s">
        <v>43</v>
      </c>
      <c r="AQ1216" t="s">
        <v>43</v>
      </c>
      <c r="AR1216" t="s">
        <v>3896</v>
      </c>
      <c r="AS1216" t="s">
        <v>43</v>
      </c>
      <c r="AT1216" t="str">
        <f>_xlfn.XLOOKUP(AO1216,Enrollees!A:A,Enrollees!E:E)</f>
        <v>Valerie Allen</v>
      </c>
      <c r="AU1216" t="str">
        <f>_xlfn.XLOOKUP(AO1216,Enrollees!A:A,Enrollees!C:C)</f>
        <v>RiverBend Cancer Services</v>
      </c>
      <c r="AV1216">
        <f>_xlfn.XLOOKUP(AO1216,Enrollees!A:A,Enrollees!F:F)</f>
        <v>5744063953</v>
      </c>
      <c r="AW1216" s="7">
        <f t="shared" si="18"/>
        <v>13.1</v>
      </c>
    </row>
    <row r="1217" spans="1:49" x14ac:dyDescent="0.2">
      <c r="A1217" t="s">
        <v>3893</v>
      </c>
      <c r="B1217" s="1">
        <v>44623.689085648148</v>
      </c>
      <c r="C1217" s="10">
        <v>44623</v>
      </c>
      <c r="D1217" t="s">
        <v>597</v>
      </c>
      <c r="E1217" s="2">
        <v>44623</v>
      </c>
      <c r="F1217" t="s">
        <v>661</v>
      </c>
      <c r="G1217" s="2">
        <v>44623</v>
      </c>
      <c r="H1217" t="s">
        <v>1605</v>
      </c>
      <c r="I1217" s="2">
        <v>44623</v>
      </c>
      <c r="J1217" t="s">
        <v>1606</v>
      </c>
      <c r="K1217" t="s">
        <v>3802</v>
      </c>
      <c r="L1217" t="s">
        <v>560</v>
      </c>
      <c r="M1217" t="s">
        <v>561</v>
      </c>
      <c r="N1217" t="s">
        <v>562</v>
      </c>
      <c r="O1217" t="s">
        <v>43</v>
      </c>
      <c r="P1217" t="s">
        <v>44</v>
      </c>
      <c r="Q1217" t="s">
        <v>45</v>
      </c>
      <c r="R1217" t="s">
        <v>43</v>
      </c>
      <c r="S1217" t="s">
        <v>43</v>
      </c>
      <c r="T1217" t="s">
        <v>43</v>
      </c>
      <c r="U1217" t="s">
        <v>43</v>
      </c>
      <c r="V1217" t="s">
        <v>43</v>
      </c>
      <c r="W1217" t="s">
        <v>43</v>
      </c>
      <c r="X1217" t="s">
        <v>43</v>
      </c>
      <c r="Y1217" t="s">
        <v>757</v>
      </c>
      <c r="Z1217" t="s">
        <v>43</v>
      </c>
      <c r="AA1217" t="s">
        <v>47</v>
      </c>
      <c r="AB1217" t="s">
        <v>998</v>
      </c>
      <c r="AC1217">
        <v>-5.26</v>
      </c>
      <c r="AD1217" t="s">
        <v>43</v>
      </c>
      <c r="AE1217" t="s">
        <v>43</v>
      </c>
      <c r="AF1217">
        <v>-5.26</v>
      </c>
      <c r="AG1217" t="s">
        <v>49</v>
      </c>
      <c r="AH1217">
        <v>-5.26</v>
      </c>
      <c r="AI1217" t="s">
        <v>43</v>
      </c>
      <c r="AJ1217" t="s">
        <v>43</v>
      </c>
      <c r="AK1217">
        <v>-5.26</v>
      </c>
      <c r="AL1217">
        <v>0</v>
      </c>
      <c r="AM1217" t="s">
        <v>3894</v>
      </c>
      <c r="AN1217" t="s">
        <v>43</v>
      </c>
      <c r="AO1217" t="s">
        <v>3895</v>
      </c>
      <c r="AP1217" t="s">
        <v>43</v>
      </c>
      <c r="AQ1217" t="s">
        <v>43</v>
      </c>
      <c r="AR1217" t="s">
        <v>3896</v>
      </c>
      <c r="AS1217" t="s">
        <v>43</v>
      </c>
      <c r="AT1217" t="str">
        <f>_xlfn.XLOOKUP(AO1217,Enrollees!A:A,Enrollees!E:E)</f>
        <v>Valerie Allen</v>
      </c>
      <c r="AU1217" t="str">
        <f>_xlfn.XLOOKUP(AO1217,Enrollees!A:A,Enrollees!C:C)</f>
        <v>RiverBend Cancer Services</v>
      </c>
      <c r="AV1217">
        <f>_xlfn.XLOOKUP(AO1217,Enrollees!A:A,Enrollees!F:F)</f>
        <v>5744063953</v>
      </c>
      <c r="AW1217" s="7">
        <f t="shared" si="18"/>
        <v>-5.26</v>
      </c>
    </row>
    <row r="1218" spans="1:49" x14ac:dyDescent="0.2">
      <c r="A1218" t="s">
        <v>3899</v>
      </c>
      <c r="B1218" s="1">
        <v>44623.748541666668</v>
      </c>
      <c r="C1218" s="10">
        <v>44623</v>
      </c>
      <c r="D1218" t="s">
        <v>542</v>
      </c>
      <c r="E1218" s="2">
        <v>44623</v>
      </c>
      <c r="F1218" t="s">
        <v>1700</v>
      </c>
      <c r="G1218" s="2">
        <v>44623</v>
      </c>
      <c r="H1218" t="s">
        <v>323</v>
      </c>
      <c r="I1218" s="2">
        <v>44623</v>
      </c>
      <c r="J1218" t="s">
        <v>324</v>
      </c>
      <c r="K1218" t="s">
        <v>3802</v>
      </c>
      <c r="L1218" t="s">
        <v>560</v>
      </c>
      <c r="M1218" t="s">
        <v>561</v>
      </c>
      <c r="N1218" t="s">
        <v>562</v>
      </c>
      <c r="O1218" t="s">
        <v>43</v>
      </c>
      <c r="P1218" t="s">
        <v>44</v>
      </c>
      <c r="Q1218" t="s">
        <v>45</v>
      </c>
      <c r="R1218" t="s">
        <v>43</v>
      </c>
      <c r="S1218" t="s">
        <v>43</v>
      </c>
      <c r="T1218" t="s">
        <v>43</v>
      </c>
      <c r="U1218" t="s">
        <v>43</v>
      </c>
      <c r="V1218" t="s">
        <v>43</v>
      </c>
      <c r="W1218" t="s">
        <v>43</v>
      </c>
      <c r="X1218" t="s">
        <v>43</v>
      </c>
      <c r="Y1218" t="s">
        <v>757</v>
      </c>
      <c r="Z1218" t="s">
        <v>43</v>
      </c>
      <c r="AA1218" t="s">
        <v>47</v>
      </c>
      <c r="AB1218" t="s">
        <v>48</v>
      </c>
      <c r="AC1218">
        <v>15.13</v>
      </c>
      <c r="AD1218" t="s">
        <v>43</v>
      </c>
      <c r="AE1218" t="s">
        <v>43</v>
      </c>
      <c r="AF1218">
        <v>15.13</v>
      </c>
      <c r="AG1218" t="s">
        <v>49</v>
      </c>
      <c r="AH1218">
        <v>15.13</v>
      </c>
      <c r="AI1218" t="s">
        <v>43</v>
      </c>
      <c r="AJ1218" t="s">
        <v>43</v>
      </c>
      <c r="AK1218">
        <v>15.13</v>
      </c>
      <c r="AL1218">
        <v>0</v>
      </c>
      <c r="AM1218" t="s">
        <v>3894</v>
      </c>
      <c r="AN1218" t="s">
        <v>43</v>
      </c>
      <c r="AO1218" t="s">
        <v>3900</v>
      </c>
      <c r="AP1218" t="s">
        <v>43</v>
      </c>
      <c r="AQ1218" t="s">
        <v>43</v>
      </c>
      <c r="AR1218" t="s">
        <v>3896</v>
      </c>
      <c r="AS1218" t="s">
        <v>43</v>
      </c>
      <c r="AT1218" t="str">
        <f>_xlfn.XLOOKUP(AO1218,Enrollees!A:A,Enrollees!E:E)</f>
        <v>Torey Tingley</v>
      </c>
      <c r="AU1218" t="str">
        <f>_xlfn.XLOOKUP(AO1218,Enrollees!A:A,Enrollees!C:C)</f>
        <v>RiverBend Cancer Services</v>
      </c>
      <c r="AV1218">
        <f>_xlfn.XLOOKUP(AO1218,Enrollees!A:A,Enrollees!F:F)</f>
        <v>5743236002</v>
      </c>
      <c r="AW1218" s="7">
        <f t="shared" ref="AW1218:AW1281" si="19">AH1218</f>
        <v>15.13</v>
      </c>
    </row>
    <row r="1219" spans="1:49" x14ac:dyDescent="0.2">
      <c r="A1219" t="s">
        <v>3901</v>
      </c>
      <c r="B1219" s="1">
        <v>44623.793171296296</v>
      </c>
      <c r="C1219" s="10">
        <v>44623</v>
      </c>
      <c r="D1219" t="s">
        <v>359</v>
      </c>
      <c r="E1219" s="2">
        <v>44623</v>
      </c>
      <c r="F1219" t="s">
        <v>305</v>
      </c>
      <c r="G1219" s="2">
        <v>44623</v>
      </c>
      <c r="H1219" t="s">
        <v>384</v>
      </c>
      <c r="I1219" s="2">
        <v>44623</v>
      </c>
      <c r="J1219" t="s">
        <v>262</v>
      </c>
      <c r="K1219" t="s">
        <v>3802</v>
      </c>
      <c r="L1219" t="s">
        <v>560</v>
      </c>
      <c r="M1219" t="s">
        <v>561</v>
      </c>
      <c r="N1219" t="s">
        <v>562</v>
      </c>
      <c r="O1219" t="s">
        <v>43</v>
      </c>
      <c r="P1219" t="s">
        <v>44</v>
      </c>
      <c r="Q1219" t="s">
        <v>45</v>
      </c>
      <c r="R1219" t="s">
        <v>43</v>
      </c>
      <c r="S1219" t="s">
        <v>43</v>
      </c>
      <c r="T1219" t="s">
        <v>43</v>
      </c>
      <c r="U1219" t="s">
        <v>43</v>
      </c>
      <c r="V1219" t="s">
        <v>43</v>
      </c>
      <c r="W1219" t="s">
        <v>43</v>
      </c>
      <c r="X1219" t="s">
        <v>43</v>
      </c>
      <c r="Y1219" t="s">
        <v>757</v>
      </c>
      <c r="Z1219" t="s">
        <v>43</v>
      </c>
      <c r="AA1219" t="s">
        <v>47</v>
      </c>
      <c r="AB1219" t="s">
        <v>48</v>
      </c>
      <c r="AC1219">
        <v>13.95</v>
      </c>
      <c r="AD1219" t="s">
        <v>43</v>
      </c>
      <c r="AE1219" t="s">
        <v>43</v>
      </c>
      <c r="AF1219">
        <v>13.95</v>
      </c>
      <c r="AG1219" t="s">
        <v>49</v>
      </c>
      <c r="AH1219">
        <v>13.95</v>
      </c>
      <c r="AI1219" t="s">
        <v>43</v>
      </c>
      <c r="AJ1219" t="s">
        <v>43</v>
      </c>
      <c r="AK1219">
        <v>13.95</v>
      </c>
      <c r="AL1219">
        <v>0</v>
      </c>
      <c r="AM1219" t="s">
        <v>3816</v>
      </c>
      <c r="AN1219" t="s">
        <v>43</v>
      </c>
      <c r="AO1219" t="s">
        <v>3820</v>
      </c>
      <c r="AP1219" t="s">
        <v>43</v>
      </c>
      <c r="AQ1219" t="s">
        <v>43</v>
      </c>
      <c r="AR1219" t="s">
        <v>3818</v>
      </c>
      <c r="AS1219" t="s">
        <v>43</v>
      </c>
      <c r="AT1219" t="str">
        <f>_xlfn.XLOOKUP(AO1219,Enrollees!A:A,Enrollees!E:E)</f>
        <v>Jenifer Narvaez Melo</v>
      </c>
      <c r="AU1219" t="str">
        <f>_xlfn.XLOOKUP(AO1219,Enrollees!A:A,Enrollees!C:C)</f>
        <v>La Casa de Amistad</v>
      </c>
      <c r="AV1219">
        <f>_xlfn.XLOOKUP(AO1219,Enrollees!A:A,Enrollees!F:F)</f>
        <v>3179863336</v>
      </c>
      <c r="AW1219" s="7">
        <f t="shared" si="19"/>
        <v>13.95</v>
      </c>
    </row>
    <row r="1220" spans="1:49" x14ac:dyDescent="0.2">
      <c r="A1220" t="s">
        <v>3902</v>
      </c>
      <c r="B1220" s="1">
        <v>44623.846539351849</v>
      </c>
      <c r="C1220" s="10">
        <v>44623</v>
      </c>
      <c r="D1220" t="s">
        <v>82</v>
      </c>
      <c r="E1220" s="2">
        <v>44623</v>
      </c>
      <c r="F1220" t="s">
        <v>694</v>
      </c>
      <c r="G1220" s="2">
        <v>44623</v>
      </c>
      <c r="H1220" t="s">
        <v>203</v>
      </c>
      <c r="I1220" s="2">
        <v>44623</v>
      </c>
      <c r="J1220" t="s">
        <v>2206</v>
      </c>
      <c r="K1220" t="s">
        <v>3802</v>
      </c>
      <c r="L1220" t="s">
        <v>560</v>
      </c>
      <c r="M1220" t="s">
        <v>561</v>
      </c>
      <c r="N1220" t="s">
        <v>562</v>
      </c>
      <c r="O1220" t="s">
        <v>43</v>
      </c>
      <c r="P1220" t="s">
        <v>44</v>
      </c>
      <c r="Q1220" t="s">
        <v>45</v>
      </c>
      <c r="R1220" t="s">
        <v>43</v>
      </c>
      <c r="S1220" t="s">
        <v>43</v>
      </c>
      <c r="T1220" t="s">
        <v>43</v>
      </c>
      <c r="U1220" t="s">
        <v>43</v>
      </c>
      <c r="V1220" t="s">
        <v>43</v>
      </c>
      <c r="W1220" t="s">
        <v>43</v>
      </c>
      <c r="X1220" t="s">
        <v>43</v>
      </c>
      <c r="Y1220" t="s">
        <v>757</v>
      </c>
      <c r="Z1220" t="s">
        <v>43</v>
      </c>
      <c r="AA1220" t="s">
        <v>47</v>
      </c>
      <c r="AB1220" t="s">
        <v>48</v>
      </c>
      <c r="AC1220">
        <v>8.44</v>
      </c>
      <c r="AD1220" t="s">
        <v>43</v>
      </c>
      <c r="AE1220" t="s">
        <v>43</v>
      </c>
      <c r="AF1220">
        <v>8.44</v>
      </c>
      <c r="AG1220" t="s">
        <v>49</v>
      </c>
      <c r="AH1220">
        <v>8.44</v>
      </c>
      <c r="AI1220" t="s">
        <v>43</v>
      </c>
      <c r="AJ1220" t="s">
        <v>43</v>
      </c>
      <c r="AK1220">
        <v>8.44</v>
      </c>
      <c r="AL1220">
        <v>0</v>
      </c>
      <c r="AM1220" t="s">
        <v>3894</v>
      </c>
      <c r="AN1220" t="s">
        <v>43</v>
      </c>
      <c r="AO1220" t="s">
        <v>3900</v>
      </c>
      <c r="AP1220" t="s">
        <v>43</v>
      </c>
      <c r="AQ1220" t="s">
        <v>43</v>
      </c>
      <c r="AR1220" t="s">
        <v>3896</v>
      </c>
      <c r="AS1220" t="s">
        <v>43</v>
      </c>
      <c r="AT1220" t="str">
        <f>_xlfn.XLOOKUP(AO1220,Enrollees!A:A,Enrollees!E:E)</f>
        <v>Torey Tingley</v>
      </c>
      <c r="AU1220" t="str">
        <f>_xlfn.XLOOKUP(AO1220,Enrollees!A:A,Enrollees!C:C)</f>
        <v>RiverBend Cancer Services</v>
      </c>
      <c r="AV1220">
        <f>_xlfn.XLOOKUP(AO1220,Enrollees!A:A,Enrollees!F:F)</f>
        <v>5743236002</v>
      </c>
      <c r="AW1220" s="7">
        <f t="shared" si="19"/>
        <v>8.44</v>
      </c>
    </row>
    <row r="1221" spans="1:49" x14ac:dyDescent="0.2">
      <c r="A1221" t="s">
        <v>3903</v>
      </c>
      <c r="B1221" s="1">
        <v>44623.86178240741</v>
      </c>
      <c r="C1221" s="10">
        <v>44623</v>
      </c>
      <c r="D1221" t="s">
        <v>133</v>
      </c>
      <c r="E1221" s="2">
        <v>44623</v>
      </c>
      <c r="F1221" t="s">
        <v>732</v>
      </c>
      <c r="G1221" s="2">
        <v>44623</v>
      </c>
      <c r="H1221" t="s">
        <v>2191</v>
      </c>
      <c r="I1221" s="2">
        <v>44623</v>
      </c>
      <c r="J1221" t="s">
        <v>535</v>
      </c>
      <c r="K1221" t="s">
        <v>3802</v>
      </c>
      <c r="L1221" t="s">
        <v>560</v>
      </c>
      <c r="M1221" t="s">
        <v>561</v>
      </c>
      <c r="N1221" t="s">
        <v>562</v>
      </c>
      <c r="O1221" t="s">
        <v>43</v>
      </c>
      <c r="P1221" t="s">
        <v>44</v>
      </c>
      <c r="Q1221" t="s">
        <v>45</v>
      </c>
      <c r="R1221" t="s">
        <v>43</v>
      </c>
      <c r="S1221" t="s">
        <v>43</v>
      </c>
      <c r="T1221" t="s">
        <v>43</v>
      </c>
      <c r="U1221" t="s">
        <v>43</v>
      </c>
      <c r="V1221" t="s">
        <v>43</v>
      </c>
      <c r="W1221" t="s">
        <v>43</v>
      </c>
      <c r="X1221" t="s">
        <v>43</v>
      </c>
      <c r="Y1221" t="s">
        <v>757</v>
      </c>
      <c r="Z1221" t="s">
        <v>43</v>
      </c>
      <c r="AA1221" t="s">
        <v>47</v>
      </c>
      <c r="AB1221" t="s">
        <v>48</v>
      </c>
      <c r="AC1221">
        <v>23.38</v>
      </c>
      <c r="AD1221" t="s">
        <v>43</v>
      </c>
      <c r="AE1221" t="s">
        <v>43</v>
      </c>
      <c r="AF1221">
        <v>23.38</v>
      </c>
      <c r="AG1221" t="s">
        <v>49</v>
      </c>
      <c r="AH1221">
        <v>23.38</v>
      </c>
      <c r="AI1221" t="s">
        <v>43</v>
      </c>
      <c r="AJ1221" t="s">
        <v>43</v>
      </c>
      <c r="AK1221">
        <v>23.38</v>
      </c>
      <c r="AL1221">
        <v>0</v>
      </c>
      <c r="AM1221" t="s">
        <v>3816</v>
      </c>
      <c r="AN1221" t="s">
        <v>43</v>
      </c>
      <c r="AO1221" t="s">
        <v>3868</v>
      </c>
      <c r="AP1221" t="s">
        <v>43</v>
      </c>
      <c r="AQ1221" t="s">
        <v>43</v>
      </c>
      <c r="AR1221" t="s">
        <v>3818</v>
      </c>
      <c r="AS1221" t="s">
        <v>43</v>
      </c>
      <c r="AT1221" t="str">
        <f>_xlfn.XLOOKUP(AO1221,Enrollees!A:A,Enrollees!E:E)</f>
        <v>Mark Reeves</v>
      </c>
      <c r="AU1221" t="str">
        <f>_xlfn.XLOOKUP(AO1221,Enrollees!A:A,Enrollees!C:C)</f>
        <v>La Casa de Amistad</v>
      </c>
      <c r="AV1221">
        <f>_xlfn.XLOOKUP(AO1221,Enrollees!A:A,Enrollees!F:F)</f>
        <v>5743448941</v>
      </c>
      <c r="AW1221" s="7">
        <f t="shared" si="19"/>
        <v>23.38</v>
      </c>
    </row>
    <row r="1222" spans="1:49" x14ac:dyDescent="0.2">
      <c r="A1222" t="s">
        <v>3904</v>
      </c>
      <c r="B1222" s="1">
        <v>44623.901516203703</v>
      </c>
      <c r="C1222" s="10">
        <v>44623</v>
      </c>
      <c r="D1222" t="s">
        <v>268</v>
      </c>
      <c r="E1222" s="2">
        <v>44623</v>
      </c>
      <c r="F1222" t="s">
        <v>382</v>
      </c>
      <c r="G1222" s="2">
        <v>44623</v>
      </c>
      <c r="H1222" t="s">
        <v>256</v>
      </c>
      <c r="I1222" s="2">
        <v>44623</v>
      </c>
      <c r="J1222" t="s">
        <v>257</v>
      </c>
      <c r="K1222" t="s">
        <v>3802</v>
      </c>
      <c r="L1222" t="s">
        <v>560</v>
      </c>
      <c r="M1222" t="s">
        <v>561</v>
      </c>
      <c r="N1222" t="s">
        <v>562</v>
      </c>
      <c r="O1222" t="s">
        <v>43</v>
      </c>
      <c r="P1222" t="s">
        <v>44</v>
      </c>
      <c r="Q1222" t="s">
        <v>45</v>
      </c>
      <c r="R1222" t="s">
        <v>43</v>
      </c>
      <c r="S1222" t="s">
        <v>43</v>
      </c>
      <c r="T1222" t="s">
        <v>43</v>
      </c>
      <c r="U1222" t="s">
        <v>43</v>
      </c>
      <c r="V1222" t="s">
        <v>43</v>
      </c>
      <c r="W1222" t="s">
        <v>43</v>
      </c>
      <c r="X1222" t="s">
        <v>43</v>
      </c>
      <c r="Y1222" t="s">
        <v>757</v>
      </c>
      <c r="Z1222" t="s">
        <v>43</v>
      </c>
      <c r="AA1222" t="s">
        <v>47</v>
      </c>
      <c r="AB1222" t="s">
        <v>48</v>
      </c>
      <c r="AC1222">
        <v>16.809999999999999</v>
      </c>
      <c r="AD1222" t="s">
        <v>43</v>
      </c>
      <c r="AE1222" t="s">
        <v>43</v>
      </c>
      <c r="AF1222">
        <v>16.809999999999999</v>
      </c>
      <c r="AG1222" t="s">
        <v>49</v>
      </c>
      <c r="AH1222">
        <v>16.809999999999999</v>
      </c>
      <c r="AI1222" t="s">
        <v>43</v>
      </c>
      <c r="AJ1222" t="s">
        <v>43</v>
      </c>
      <c r="AK1222">
        <v>16.809999999999999</v>
      </c>
      <c r="AL1222">
        <v>0</v>
      </c>
      <c r="AM1222" t="s">
        <v>3816</v>
      </c>
      <c r="AN1222" t="s">
        <v>43</v>
      </c>
      <c r="AO1222" t="s">
        <v>3905</v>
      </c>
      <c r="AP1222" t="s">
        <v>43</v>
      </c>
      <c r="AQ1222" t="s">
        <v>43</v>
      </c>
      <c r="AR1222" t="s">
        <v>3818</v>
      </c>
      <c r="AS1222" t="s">
        <v>43</v>
      </c>
      <c r="AT1222" t="str">
        <f>_xlfn.XLOOKUP(AO1222,Enrollees!A:A,Enrollees!E:E)</f>
        <v>Deannetaniece Howard</v>
      </c>
      <c r="AU1222" t="str">
        <f>_xlfn.XLOOKUP(AO1222,Enrollees!A:A,Enrollees!C:C)</f>
        <v>La Casa de Amistad</v>
      </c>
      <c r="AV1222">
        <f>_xlfn.XLOOKUP(AO1222,Enrollees!A:A,Enrollees!F:F)</f>
        <v>3122185151</v>
      </c>
      <c r="AW1222" s="7">
        <f t="shared" si="19"/>
        <v>16.809999999999999</v>
      </c>
    </row>
    <row r="1223" spans="1:49" x14ac:dyDescent="0.2">
      <c r="A1223" t="s">
        <v>3906</v>
      </c>
      <c r="B1223" s="1">
        <v>44623.904872685183</v>
      </c>
      <c r="C1223" s="10">
        <v>44623</v>
      </c>
      <c r="D1223" t="s">
        <v>284</v>
      </c>
      <c r="E1223" s="2">
        <v>44623</v>
      </c>
      <c r="F1223" t="s">
        <v>325</v>
      </c>
      <c r="G1223" s="2">
        <v>44623</v>
      </c>
      <c r="H1223" t="s">
        <v>1711</v>
      </c>
      <c r="I1223" s="2">
        <v>44623</v>
      </c>
      <c r="J1223" t="s">
        <v>1772</v>
      </c>
      <c r="K1223" t="s">
        <v>3802</v>
      </c>
      <c r="L1223" t="s">
        <v>560</v>
      </c>
      <c r="M1223" t="s">
        <v>561</v>
      </c>
      <c r="N1223" t="s">
        <v>562</v>
      </c>
      <c r="O1223" t="s">
        <v>43</v>
      </c>
      <c r="P1223" t="s">
        <v>44</v>
      </c>
      <c r="Q1223" t="s">
        <v>45</v>
      </c>
      <c r="R1223" t="s">
        <v>43</v>
      </c>
      <c r="S1223" t="s">
        <v>43</v>
      </c>
      <c r="T1223" t="s">
        <v>43</v>
      </c>
      <c r="U1223" t="s">
        <v>43</v>
      </c>
      <c r="V1223" t="s">
        <v>43</v>
      </c>
      <c r="W1223" t="s">
        <v>43</v>
      </c>
      <c r="X1223" t="s">
        <v>43</v>
      </c>
      <c r="Y1223" t="s">
        <v>757</v>
      </c>
      <c r="Z1223" t="s">
        <v>43</v>
      </c>
      <c r="AA1223" t="s">
        <v>47</v>
      </c>
      <c r="AB1223" t="s">
        <v>48</v>
      </c>
      <c r="AC1223">
        <v>4.78</v>
      </c>
      <c r="AD1223" t="s">
        <v>43</v>
      </c>
      <c r="AE1223" t="s">
        <v>43</v>
      </c>
      <c r="AF1223">
        <v>4.78</v>
      </c>
      <c r="AG1223" t="s">
        <v>49</v>
      </c>
      <c r="AH1223">
        <v>4.78</v>
      </c>
      <c r="AI1223" t="s">
        <v>43</v>
      </c>
      <c r="AJ1223" t="s">
        <v>43</v>
      </c>
      <c r="AK1223">
        <v>4.78</v>
      </c>
      <c r="AL1223">
        <v>0</v>
      </c>
      <c r="AM1223" t="s">
        <v>3816</v>
      </c>
      <c r="AN1223" t="s">
        <v>43</v>
      </c>
      <c r="AO1223" t="s">
        <v>3907</v>
      </c>
      <c r="AP1223" t="s">
        <v>43</v>
      </c>
      <c r="AQ1223" t="s">
        <v>43</v>
      </c>
      <c r="AR1223" t="s">
        <v>3818</v>
      </c>
      <c r="AS1223" t="s">
        <v>43</v>
      </c>
      <c r="AT1223" t="str">
        <f>_xlfn.XLOOKUP(AO1223,Enrollees!A:A,Enrollees!E:E)</f>
        <v>Nilda Valenzuela</v>
      </c>
      <c r="AU1223" t="str">
        <f>_xlfn.XLOOKUP(AO1223,Enrollees!A:A,Enrollees!C:C)</f>
        <v>La Casa de Amistad</v>
      </c>
      <c r="AV1223">
        <f>_xlfn.XLOOKUP(AO1223,Enrollees!A:A,Enrollees!F:F)</f>
        <v>5742176535</v>
      </c>
      <c r="AW1223" s="7">
        <f t="shared" si="19"/>
        <v>4.78</v>
      </c>
    </row>
    <row r="1224" spans="1:49" x14ac:dyDescent="0.2">
      <c r="A1224" t="s">
        <v>3908</v>
      </c>
      <c r="B1224" s="1">
        <v>44623.914594907408</v>
      </c>
      <c r="C1224" s="10">
        <v>44623</v>
      </c>
      <c r="D1224" t="s">
        <v>209</v>
      </c>
      <c r="E1224" s="2">
        <v>44623</v>
      </c>
      <c r="F1224" t="s">
        <v>210</v>
      </c>
      <c r="G1224" s="2">
        <v>44623</v>
      </c>
      <c r="H1224" t="s">
        <v>1927</v>
      </c>
      <c r="I1224" s="2">
        <v>44623</v>
      </c>
      <c r="J1224" t="s">
        <v>1763</v>
      </c>
      <c r="K1224" t="s">
        <v>3802</v>
      </c>
      <c r="L1224" t="s">
        <v>560</v>
      </c>
      <c r="M1224" t="s">
        <v>561</v>
      </c>
      <c r="N1224" t="s">
        <v>562</v>
      </c>
      <c r="O1224" t="s">
        <v>43</v>
      </c>
      <c r="P1224" t="s">
        <v>44</v>
      </c>
      <c r="Q1224" t="s">
        <v>45</v>
      </c>
      <c r="R1224" t="s">
        <v>43</v>
      </c>
      <c r="S1224" t="s">
        <v>43</v>
      </c>
      <c r="T1224" t="s">
        <v>43</v>
      </c>
      <c r="U1224" t="s">
        <v>43</v>
      </c>
      <c r="V1224" t="s">
        <v>43</v>
      </c>
      <c r="W1224" t="s">
        <v>43</v>
      </c>
      <c r="X1224" t="s">
        <v>43</v>
      </c>
      <c r="Y1224" t="s">
        <v>757</v>
      </c>
      <c r="Z1224" t="s">
        <v>43</v>
      </c>
      <c r="AA1224" t="s">
        <v>47</v>
      </c>
      <c r="AB1224" t="s">
        <v>48</v>
      </c>
      <c r="AC1224">
        <v>35</v>
      </c>
      <c r="AD1224" t="s">
        <v>43</v>
      </c>
      <c r="AE1224" t="s">
        <v>43</v>
      </c>
      <c r="AF1224">
        <v>35</v>
      </c>
      <c r="AG1224" t="s">
        <v>49</v>
      </c>
      <c r="AH1224">
        <v>35</v>
      </c>
      <c r="AI1224" t="s">
        <v>43</v>
      </c>
      <c r="AJ1224" t="s">
        <v>43</v>
      </c>
      <c r="AK1224">
        <v>35</v>
      </c>
      <c r="AL1224">
        <v>0</v>
      </c>
      <c r="AM1224" t="s">
        <v>3816</v>
      </c>
      <c r="AN1224" t="s">
        <v>43</v>
      </c>
      <c r="AO1224" t="s">
        <v>3879</v>
      </c>
      <c r="AP1224" t="s">
        <v>43</v>
      </c>
      <c r="AQ1224" t="s">
        <v>43</v>
      </c>
      <c r="AR1224" t="s">
        <v>3818</v>
      </c>
      <c r="AS1224" t="s">
        <v>43</v>
      </c>
      <c r="AT1224" t="str">
        <f>_xlfn.XLOOKUP(AO1224,Enrollees!A:A,Enrollees!E:E)</f>
        <v>Yamileth Lara</v>
      </c>
      <c r="AU1224" t="str">
        <f>_xlfn.XLOOKUP(AO1224,Enrollees!A:A,Enrollees!C:C)</f>
        <v>La Casa de Amistad</v>
      </c>
      <c r="AV1224">
        <f>_xlfn.XLOOKUP(AO1224,Enrollees!A:A,Enrollees!F:F)</f>
        <v>3474696219</v>
      </c>
      <c r="AW1224" s="7">
        <f t="shared" si="19"/>
        <v>35</v>
      </c>
    </row>
    <row r="1225" spans="1:49" x14ac:dyDescent="0.2">
      <c r="A1225" t="s">
        <v>3909</v>
      </c>
      <c r="B1225" s="1">
        <v>44623.925625000003</v>
      </c>
      <c r="C1225" s="10">
        <v>44623</v>
      </c>
      <c r="D1225" t="s">
        <v>648</v>
      </c>
      <c r="E1225" s="2">
        <v>44623</v>
      </c>
      <c r="F1225" t="s">
        <v>679</v>
      </c>
      <c r="G1225" s="2">
        <v>44623</v>
      </c>
      <c r="H1225" t="s">
        <v>712</v>
      </c>
      <c r="I1225" s="2">
        <v>44623</v>
      </c>
      <c r="J1225" t="s">
        <v>168</v>
      </c>
      <c r="K1225" t="s">
        <v>3802</v>
      </c>
      <c r="L1225" t="s">
        <v>560</v>
      </c>
      <c r="M1225" t="s">
        <v>561</v>
      </c>
      <c r="N1225" t="s">
        <v>562</v>
      </c>
      <c r="O1225" t="s">
        <v>43</v>
      </c>
      <c r="P1225" t="s">
        <v>44</v>
      </c>
      <c r="Q1225" t="s">
        <v>45</v>
      </c>
      <c r="R1225" t="s">
        <v>43</v>
      </c>
      <c r="S1225" t="s">
        <v>43</v>
      </c>
      <c r="T1225" t="s">
        <v>43</v>
      </c>
      <c r="U1225" t="s">
        <v>43</v>
      </c>
      <c r="V1225" t="s">
        <v>43</v>
      </c>
      <c r="W1225" t="s">
        <v>43</v>
      </c>
      <c r="X1225" t="s">
        <v>43</v>
      </c>
      <c r="Y1225" t="s">
        <v>757</v>
      </c>
      <c r="Z1225" t="s">
        <v>43</v>
      </c>
      <c r="AA1225" t="s">
        <v>47</v>
      </c>
      <c r="AB1225" t="s">
        <v>48</v>
      </c>
      <c r="AC1225">
        <v>9.86</v>
      </c>
      <c r="AD1225" t="s">
        <v>43</v>
      </c>
      <c r="AE1225" t="s">
        <v>43</v>
      </c>
      <c r="AF1225">
        <v>9.86</v>
      </c>
      <c r="AG1225" t="s">
        <v>49</v>
      </c>
      <c r="AH1225">
        <v>9.86</v>
      </c>
      <c r="AI1225" t="s">
        <v>43</v>
      </c>
      <c r="AJ1225" t="s">
        <v>43</v>
      </c>
      <c r="AK1225">
        <v>9.86</v>
      </c>
      <c r="AL1225">
        <v>0</v>
      </c>
      <c r="AM1225" t="s">
        <v>3844</v>
      </c>
      <c r="AN1225" t="s">
        <v>43</v>
      </c>
      <c r="AO1225" t="s">
        <v>3845</v>
      </c>
      <c r="AP1225" t="s">
        <v>43</v>
      </c>
      <c r="AQ1225" t="s">
        <v>43</v>
      </c>
      <c r="AR1225" t="s">
        <v>3846</v>
      </c>
      <c r="AS1225" t="s">
        <v>43</v>
      </c>
      <c r="AT1225" t="str">
        <f>_xlfn.XLOOKUP(AO1225,Enrollees!A:A,Enrollees!E:E)</f>
        <v>Arina Elliott</v>
      </c>
      <c r="AU1225" t="str">
        <f>_xlfn.XLOOKUP(AO1225,Enrollees!A:A,Enrollees!C:C)</f>
        <v>St. Margaret's House</v>
      </c>
      <c r="AV1225">
        <f>_xlfn.XLOOKUP(AO1225,Enrollees!A:A,Enrollees!F:F)</f>
        <v>5744130085</v>
      </c>
      <c r="AW1225" s="7">
        <f t="shared" si="19"/>
        <v>9.86</v>
      </c>
    </row>
    <row r="1226" spans="1:49" x14ac:dyDescent="0.2">
      <c r="A1226" t="s">
        <v>3910</v>
      </c>
      <c r="B1226" s="1">
        <v>44623.945509259262</v>
      </c>
      <c r="C1226" s="10">
        <v>44623</v>
      </c>
      <c r="D1226" t="s">
        <v>1676</v>
      </c>
      <c r="E1226" s="2">
        <v>44623</v>
      </c>
      <c r="F1226" t="s">
        <v>160</v>
      </c>
      <c r="G1226" s="2">
        <v>44623</v>
      </c>
      <c r="H1226" t="s">
        <v>73</v>
      </c>
      <c r="I1226" s="2">
        <v>44623</v>
      </c>
      <c r="J1226" t="s">
        <v>74</v>
      </c>
      <c r="K1226" t="s">
        <v>3802</v>
      </c>
      <c r="L1226" t="s">
        <v>560</v>
      </c>
      <c r="M1226" t="s">
        <v>561</v>
      </c>
      <c r="N1226" t="s">
        <v>562</v>
      </c>
      <c r="O1226" t="s">
        <v>43</v>
      </c>
      <c r="P1226" t="s">
        <v>44</v>
      </c>
      <c r="Q1226" t="s">
        <v>45</v>
      </c>
      <c r="R1226" t="s">
        <v>43</v>
      </c>
      <c r="S1226" t="s">
        <v>43</v>
      </c>
      <c r="T1226" t="s">
        <v>43</v>
      </c>
      <c r="U1226" t="s">
        <v>43</v>
      </c>
      <c r="V1226" t="s">
        <v>43</v>
      </c>
      <c r="W1226" t="s">
        <v>43</v>
      </c>
      <c r="X1226" t="s">
        <v>43</v>
      </c>
      <c r="Y1226" t="s">
        <v>757</v>
      </c>
      <c r="Z1226" t="s">
        <v>43</v>
      </c>
      <c r="AA1226" t="s">
        <v>47</v>
      </c>
      <c r="AB1226" t="s">
        <v>48</v>
      </c>
      <c r="AC1226">
        <v>15.55</v>
      </c>
      <c r="AD1226" t="s">
        <v>43</v>
      </c>
      <c r="AE1226" t="s">
        <v>43</v>
      </c>
      <c r="AF1226">
        <v>15.55</v>
      </c>
      <c r="AG1226" t="s">
        <v>49</v>
      </c>
      <c r="AH1226">
        <v>15.55</v>
      </c>
      <c r="AI1226" t="s">
        <v>43</v>
      </c>
      <c r="AJ1226" t="s">
        <v>43</v>
      </c>
      <c r="AK1226">
        <v>15.55</v>
      </c>
      <c r="AL1226">
        <v>0</v>
      </c>
      <c r="AM1226" t="s">
        <v>3816</v>
      </c>
      <c r="AN1226" t="s">
        <v>43</v>
      </c>
      <c r="AO1226" t="s">
        <v>3911</v>
      </c>
      <c r="AP1226" t="s">
        <v>43</v>
      </c>
      <c r="AQ1226" t="s">
        <v>43</v>
      </c>
      <c r="AR1226" t="s">
        <v>3818</v>
      </c>
      <c r="AS1226" t="s">
        <v>43</v>
      </c>
      <c r="AT1226" t="str">
        <f>_xlfn.XLOOKUP(AO1226,Enrollees!A:A,Enrollees!E:E)</f>
        <v>Myldred Hernandez-Gonzalez</v>
      </c>
      <c r="AU1226" t="str">
        <f>_xlfn.XLOOKUP(AO1226,Enrollees!A:A,Enrollees!C:C)</f>
        <v>La Casa de Amistad</v>
      </c>
      <c r="AV1226">
        <f>_xlfn.XLOOKUP(AO1226,Enrollees!A:A,Enrollees!F:F)</f>
        <v>9162542961</v>
      </c>
      <c r="AW1226" s="7">
        <f t="shared" si="19"/>
        <v>15.55</v>
      </c>
    </row>
    <row r="1227" spans="1:49" x14ac:dyDescent="0.2">
      <c r="A1227" t="s">
        <v>3912</v>
      </c>
      <c r="B1227" s="1">
        <v>44623.968819444446</v>
      </c>
      <c r="C1227" s="10">
        <v>44623</v>
      </c>
      <c r="D1227" t="s">
        <v>1851</v>
      </c>
      <c r="E1227" s="2">
        <v>44623</v>
      </c>
      <c r="F1227" t="s">
        <v>1677</v>
      </c>
      <c r="G1227" s="2">
        <v>44623</v>
      </c>
      <c r="H1227" t="s">
        <v>371</v>
      </c>
      <c r="I1227" s="2">
        <v>44623</v>
      </c>
      <c r="J1227" t="s">
        <v>372</v>
      </c>
      <c r="K1227" t="s">
        <v>3802</v>
      </c>
      <c r="L1227" t="s">
        <v>560</v>
      </c>
      <c r="M1227" t="s">
        <v>561</v>
      </c>
      <c r="N1227" t="s">
        <v>562</v>
      </c>
      <c r="O1227" t="s">
        <v>43</v>
      </c>
      <c r="P1227" t="s">
        <v>77</v>
      </c>
      <c r="Q1227" t="s">
        <v>45</v>
      </c>
      <c r="R1227" t="s">
        <v>43</v>
      </c>
      <c r="S1227" t="s">
        <v>43</v>
      </c>
      <c r="T1227" t="s">
        <v>43</v>
      </c>
      <c r="U1227" t="s">
        <v>43</v>
      </c>
      <c r="V1227" t="s">
        <v>43</v>
      </c>
      <c r="W1227" t="s">
        <v>43</v>
      </c>
      <c r="X1227" t="s">
        <v>43</v>
      </c>
      <c r="Y1227" t="s">
        <v>757</v>
      </c>
      <c r="Z1227" t="s">
        <v>43</v>
      </c>
      <c r="AA1227" t="s">
        <v>47</v>
      </c>
      <c r="AB1227" t="s">
        <v>48</v>
      </c>
      <c r="AC1227">
        <v>8.56</v>
      </c>
      <c r="AD1227" t="s">
        <v>43</v>
      </c>
      <c r="AE1227" t="s">
        <v>43</v>
      </c>
      <c r="AF1227">
        <v>8.56</v>
      </c>
      <c r="AG1227" t="s">
        <v>49</v>
      </c>
      <c r="AH1227">
        <v>8.56</v>
      </c>
      <c r="AI1227" t="s">
        <v>43</v>
      </c>
      <c r="AJ1227" t="s">
        <v>43</v>
      </c>
      <c r="AK1227">
        <v>8.56</v>
      </c>
      <c r="AL1227">
        <v>0</v>
      </c>
      <c r="AM1227" t="s">
        <v>3811</v>
      </c>
      <c r="AN1227" t="s">
        <v>43</v>
      </c>
      <c r="AO1227" t="s">
        <v>3812</v>
      </c>
      <c r="AP1227" t="s">
        <v>43</v>
      </c>
      <c r="AQ1227" t="s">
        <v>43</v>
      </c>
      <c r="AR1227" t="s">
        <v>3813</v>
      </c>
      <c r="AS1227" t="s">
        <v>43</v>
      </c>
      <c r="AT1227" t="str">
        <f>_xlfn.XLOOKUP(AO1227,Enrollees!A:A,Enrollees!E:E)</f>
        <v>Ray Davis</v>
      </c>
      <c r="AU1227" t="str">
        <f>_xlfn.XLOOKUP(AO1227,Enrollees!A:A,Enrollees!C:C)</f>
        <v>South Bend Heritage Foundation</v>
      </c>
      <c r="AV1227">
        <f>_xlfn.XLOOKUP(AO1227,Enrollees!A:A,Enrollees!F:F)</f>
        <v>5743472107</v>
      </c>
      <c r="AW1227" s="7">
        <f t="shared" si="19"/>
        <v>8.56</v>
      </c>
    </row>
    <row r="1228" spans="1:49" x14ac:dyDescent="0.2">
      <c r="A1228" t="s">
        <v>3913</v>
      </c>
      <c r="B1228" s="1">
        <v>44624.009513888886</v>
      </c>
      <c r="C1228" s="10">
        <v>44623</v>
      </c>
      <c r="D1228" t="s">
        <v>1767</v>
      </c>
      <c r="E1228" s="2">
        <v>44623</v>
      </c>
      <c r="F1228" t="s">
        <v>65</v>
      </c>
      <c r="G1228" s="2">
        <v>44624</v>
      </c>
      <c r="H1228" t="s">
        <v>2188</v>
      </c>
      <c r="I1228" s="2">
        <v>44623</v>
      </c>
      <c r="J1228" t="s">
        <v>333</v>
      </c>
      <c r="K1228" t="s">
        <v>3802</v>
      </c>
      <c r="L1228" t="s">
        <v>560</v>
      </c>
      <c r="M1228" t="s">
        <v>561</v>
      </c>
      <c r="N1228" t="s">
        <v>562</v>
      </c>
      <c r="O1228" t="s">
        <v>43</v>
      </c>
      <c r="P1228" t="s">
        <v>44</v>
      </c>
      <c r="Q1228" t="s">
        <v>45</v>
      </c>
      <c r="R1228" t="s">
        <v>43</v>
      </c>
      <c r="S1228" t="s">
        <v>43</v>
      </c>
      <c r="T1228" t="s">
        <v>43</v>
      </c>
      <c r="U1228" t="s">
        <v>43</v>
      </c>
      <c r="V1228" t="s">
        <v>43</v>
      </c>
      <c r="W1228" t="s">
        <v>43</v>
      </c>
      <c r="X1228" t="s">
        <v>43</v>
      </c>
      <c r="Y1228" t="s">
        <v>757</v>
      </c>
      <c r="Z1228" t="s">
        <v>43</v>
      </c>
      <c r="AA1228" t="s">
        <v>47</v>
      </c>
      <c r="AB1228" t="s">
        <v>48</v>
      </c>
      <c r="AC1228">
        <v>17.989999999999998</v>
      </c>
      <c r="AD1228" t="s">
        <v>43</v>
      </c>
      <c r="AE1228" t="s">
        <v>43</v>
      </c>
      <c r="AF1228">
        <v>17.989999999999998</v>
      </c>
      <c r="AG1228" t="s">
        <v>49</v>
      </c>
      <c r="AH1228">
        <v>17.989999999999998</v>
      </c>
      <c r="AI1228" t="s">
        <v>43</v>
      </c>
      <c r="AJ1228" t="s">
        <v>43</v>
      </c>
      <c r="AK1228">
        <v>17.989999999999998</v>
      </c>
      <c r="AL1228">
        <v>0</v>
      </c>
      <c r="AM1228" t="s">
        <v>3816</v>
      </c>
      <c r="AN1228" t="s">
        <v>43</v>
      </c>
      <c r="AO1228" t="s">
        <v>3911</v>
      </c>
      <c r="AP1228" t="s">
        <v>43</v>
      </c>
      <c r="AQ1228" t="s">
        <v>43</v>
      </c>
      <c r="AR1228" t="s">
        <v>3818</v>
      </c>
      <c r="AS1228" t="s">
        <v>43</v>
      </c>
      <c r="AT1228" t="str">
        <f>_xlfn.XLOOKUP(AO1228,Enrollees!A:A,Enrollees!E:E)</f>
        <v>Myldred Hernandez-Gonzalez</v>
      </c>
      <c r="AU1228" t="str">
        <f>_xlfn.XLOOKUP(AO1228,Enrollees!A:A,Enrollees!C:C)</f>
        <v>La Casa de Amistad</v>
      </c>
      <c r="AV1228">
        <f>_xlfn.XLOOKUP(AO1228,Enrollees!A:A,Enrollees!F:F)</f>
        <v>9162542961</v>
      </c>
      <c r="AW1228" s="7">
        <f t="shared" si="19"/>
        <v>17.989999999999998</v>
      </c>
    </row>
    <row r="1229" spans="1:49" x14ac:dyDescent="0.2">
      <c r="A1229" t="s">
        <v>3914</v>
      </c>
      <c r="B1229" s="1">
        <v>44624.009710648148</v>
      </c>
      <c r="C1229" s="10">
        <v>44623</v>
      </c>
      <c r="D1229" t="s">
        <v>1833</v>
      </c>
      <c r="E1229" s="2">
        <v>44623</v>
      </c>
      <c r="F1229" t="s">
        <v>723</v>
      </c>
      <c r="G1229" s="2">
        <v>44624</v>
      </c>
      <c r="H1229" t="s">
        <v>2188</v>
      </c>
      <c r="I1229" s="2">
        <v>44623</v>
      </c>
      <c r="J1229" t="s">
        <v>333</v>
      </c>
      <c r="K1229" t="s">
        <v>3802</v>
      </c>
      <c r="L1229" t="s">
        <v>560</v>
      </c>
      <c r="M1229" t="s">
        <v>561</v>
      </c>
      <c r="N1229" t="s">
        <v>562</v>
      </c>
      <c r="O1229" t="s">
        <v>43</v>
      </c>
      <c r="P1229" t="s">
        <v>44</v>
      </c>
      <c r="Q1229" t="s">
        <v>45</v>
      </c>
      <c r="R1229" t="s">
        <v>43</v>
      </c>
      <c r="S1229" t="s">
        <v>43</v>
      </c>
      <c r="T1229" t="s">
        <v>43</v>
      </c>
      <c r="U1229" t="s">
        <v>43</v>
      </c>
      <c r="V1229" t="s">
        <v>43</v>
      </c>
      <c r="W1229" t="s">
        <v>43</v>
      </c>
      <c r="X1229" t="s">
        <v>43</v>
      </c>
      <c r="Y1229" t="s">
        <v>757</v>
      </c>
      <c r="Z1229" t="s">
        <v>43</v>
      </c>
      <c r="AA1229" t="s">
        <v>47</v>
      </c>
      <c r="AB1229" t="s">
        <v>48</v>
      </c>
      <c r="AC1229">
        <v>27.15</v>
      </c>
      <c r="AD1229" t="s">
        <v>43</v>
      </c>
      <c r="AE1229" t="s">
        <v>43</v>
      </c>
      <c r="AF1229">
        <v>27.15</v>
      </c>
      <c r="AG1229" t="s">
        <v>49</v>
      </c>
      <c r="AH1229">
        <v>27.15</v>
      </c>
      <c r="AI1229" t="s">
        <v>43</v>
      </c>
      <c r="AJ1229" t="s">
        <v>43</v>
      </c>
      <c r="AK1229">
        <v>27.15</v>
      </c>
      <c r="AL1229">
        <v>0</v>
      </c>
      <c r="AM1229" t="s">
        <v>3816</v>
      </c>
      <c r="AN1229" t="s">
        <v>43</v>
      </c>
      <c r="AO1229" t="s">
        <v>3868</v>
      </c>
      <c r="AP1229" t="s">
        <v>43</v>
      </c>
      <c r="AQ1229" t="s">
        <v>43</v>
      </c>
      <c r="AR1229" t="s">
        <v>3818</v>
      </c>
      <c r="AS1229" t="s">
        <v>43</v>
      </c>
      <c r="AT1229" t="str">
        <f>_xlfn.XLOOKUP(AO1229,Enrollees!A:A,Enrollees!E:E)</f>
        <v>Mark Reeves</v>
      </c>
      <c r="AU1229" t="str">
        <f>_xlfn.XLOOKUP(AO1229,Enrollees!A:A,Enrollees!C:C)</f>
        <v>La Casa de Amistad</v>
      </c>
      <c r="AV1229">
        <f>_xlfn.XLOOKUP(AO1229,Enrollees!A:A,Enrollees!F:F)</f>
        <v>5743448941</v>
      </c>
      <c r="AW1229" s="7">
        <f t="shared" si="19"/>
        <v>27.15</v>
      </c>
    </row>
    <row r="1230" spans="1:49" x14ac:dyDescent="0.2">
      <c r="A1230" t="s">
        <v>3915</v>
      </c>
      <c r="B1230" s="1">
        <v>44624.011111111111</v>
      </c>
      <c r="C1230" s="10">
        <v>44623</v>
      </c>
      <c r="D1230" t="s">
        <v>2101</v>
      </c>
      <c r="E1230" s="2">
        <v>44623</v>
      </c>
      <c r="F1230" t="s">
        <v>464</v>
      </c>
      <c r="G1230" s="2">
        <v>44624</v>
      </c>
      <c r="H1230" t="s">
        <v>420</v>
      </c>
      <c r="I1230" s="2">
        <v>44623</v>
      </c>
      <c r="J1230" t="s">
        <v>475</v>
      </c>
      <c r="K1230" t="s">
        <v>3802</v>
      </c>
      <c r="L1230" t="s">
        <v>560</v>
      </c>
      <c r="M1230" t="s">
        <v>561</v>
      </c>
      <c r="N1230" t="s">
        <v>562</v>
      </c>
      <c r="O1230" t="s">
        <v>43</v>
      </c>
      <c r="P1230" t="s">
        <v>44</v>
      </c>
      <c r="Q1230" t="s">
        <v>45</v>
      </c>
      <c r="R1230" t="s">
        <v>43</v>
      </c>
      <c r="S1230" t="s">
        <v>43</v>
      </c>
      <c r="T1230" t="s">
        <v>43</v>
      </c>
      <c r="U1230" t="s">
        <v>43</v>
      </c>
      <c r="V1230" t="s">
        <v>43</v>
      </c>
      <c r="W1230" t="s">
        <v>43</v>
      </c>
      <c r="X1230" t="s">
        <v>43</v>
      </c>
      <c r="Y1230" t="s">
        <v>757</v>
      </c>
      <c r="Z1230" t="s">
        <v>43</v>
      </c>
      <c r="AA1230" t="s">
        <v>47</v>
      </c>
      <c r="AB1230" t="s">
        <v>48</v>
      </c>
      <c r="AC1230">
        <v>30.41</v>
      </c>
      <c r="AD1230" t="s">
        <v>43</v>
      </c>
      <c r="AE1230" t="s">
        <v>43</v>
      </c>
      <c r="AF1230">
        <v>30.41</v>
      </c>
      <c r="AG1230" t="s">
        <v>49</v>
      </c>
      <c r="AH1230">
        <v>30.41</v>
      </c>
      <c r="AI1230" t="s">
        <v>43</v>
      </c>
      <c r="AJ1230" t="s">
        <v>43</v>
      </c>
      <c r="AK1230">
        <v>30.41</v>
      </c>
      <c r="AL1230">
        <v>0</v>
      </c>
      <c r="AM1230" t="s">
        <v>3816</v>
      </c>
      <c r="AN1230" t="s">
        <v>43</v>
      </c>
      <c r="AO1230" t="s">
        <v>3879</v>
      </c>
      <c r="AP1230" t="s">
        <v>43</v>
      </c>
      <c r="AQ1230" t="s">
        <v>43</v>
      </c>
      <c r="AR1230" t="s">
        <v>3818</v>
      </c>
      <c r="AS1230" t="s">
        <v>43</v>
      </c>
      <c r="AT1230" t="str">
        <f>_xlfn.XLOOKUP(AO1230,Enrollees!A:A,Enrollees!E:E)</f>
        <v>Yamileth Lara</v>
      </c>
      <c r="AU1230" t="str">
        <f>_xlfn.XLOOKUP(AO1230,Enrollees!A:A,Enrollees!C:C)</f>
        <v>La Casa de Amistad</v>
      </c>
      <c r="AV1230">
        <f>_xlfn.XLOOKUP(AO1230,Enrollees!A:A,Enrollees!F:F)</f>
        <v>3474696219</v>
      </c>
      <c r="AW1230" s="7">
        <f t="shared" si="19"/>
        <v>30.41</v>
      </c>
    </row>
    <row r="1231" spans="1:49" x14ac:dyDescent="0.2">
      <c r="A1231" t="s">
        <v>3916</v>
      </c>
      <c r="B1231" s="1">
        <v>44624.028252314813</v>
      </c>
      <c r="C1231" s="10">
        <v>44623</v>
      </c>
      <c r="D1231" t="s">
        <v>3409</v>
      </c>
      <c r="E1231" s="2">
        <v>44623</v>
      </c>
      <c r="F1231" t="s">
        <v>3410</v>
      </c>
      <c r="G1231" s="2">
        <v>44624</v>
      </c>
      <c r="H1231" t="s">
        <v>2190</v>
      </c>
      <c r="I1231" s="2">
        <v>44623</v>
      </c>
      <c r="J1231" t="s">
        <v>1813</v>
      </c>
      <c r="K1231" t="s">
        <v>3802</v>
      </c>
      <c r="L1231" t="s">
        <v>560</v>
      </c>
      <c r="M1231" t="s">
        <v>561</v>
      </c>
      <c r="N1231" t="s">
        <v>562</v>
      </c>
      <c r="O1231" t="s">
        <v>43</v>
      </c>
      <c r="P1231" t="s">
        <v>44</v>
      </c>
      <c r="Q1231" t="s">
        <v>45</v>
      </c>
      <c r="R1231" t="s">
        <v>43</v>
      </c>
      <c r="S1231" t="s">
        <v>43</v>
      </c>
      <c r="T1231" t="s">
        <v>43</v>
      </c>
      <c r="U1231" t="s">
        <v>43</v>
      </c>
      <c r="V1231" t="s">
        <v>43</v>
      </c>
      <c r="W1231" t="s">
        <v>43</v>
      </c>
      <c r="X1231" t="s">
        <v>43</v>
      </c>
      <c r="Y1231" t="s">
        <v>757</v>
      </c>
      <c r="Z1231" t="s">
        <v>43</v>
      </c>
      <c r="AA1231" t="s">
        <v>47</v>
      </c>
      <c r="AB1231" t="s">
        <v>48</v>
      </c>
      <c r="AC1231">
        <v>16.79</v>
      </c>
      <c r="AD1231" t="s">
        <v>43</v>
      </c>
      <c r="AE1231" t="s">
        <v>43</v>
      </c>
      <c r="AF1231">
        <v>16.79</v>
      </c>
      <c r="AG1231" t="s">
        <v>49</v>
      </c>
      <c r="AH1231">
        <v>16.79</v>
      </c>
      <c r="AI1231" t="s">
        <v>43</v>
      </c>
      <c r="AJ1231" t="s">
        <v>43</v>
      </c>
      <c r="AK1231">
        <v>16.79</v>
      </c>
      <c r="AL1231">
        <v>0</v>
      </c>
      <c r="AM1231" t="s">
        <v>3816</v>
      </c>
      <c r="AN1231" t="s">
        <v>43</v>
      </c>
      <c r="AO1231" t="s">
        <v>3905</v>
      </c>
      <c r="AP1231" t="s">
        <v>43</v>
      </c>
      <c r="AQ1231" t="s">
        <v>43</v>
      </c>
      <c r="AR1231" t="s">
        <v>3818</v>
      </c>
      <c r="AS1231" t="s">
        <v>43</v>
      </c>
      <c r="AT1231" t="str">
        <f>_xlfn.XLOOKUP(AO1231,Enrollees!A:A,Enrollees!E:E)</f>
        <v>Deannetaniece Howard</v>
      </c>
      <c r="AU1231" t="str">
        <f>_xlfn.XLOOKUP(AO1231,Enrollees!A:A,Enrollees!C:C)</f>
        <v>La Casa de Amistad</v>
      </c>
      <c r="AV1231">
        <f>_xlfn.XLOOKUP(AO1231,Enrollees!A:A,Enrollees!F:F)</f>
        <v>3122185151</v>
      </c>
      <c r="AW1231" s="7">
        <f t="shared" si="19"/>
        <v>16.79</v>
      </c>
    </row>
    <row r="1232" spans="1:49" x14ac:dyDescent="0.2">
      <c r="A1232" t="s">
        <v>3917</v>
      </c>
      <c r="B1232" s="1">
        <v>44624.051574074074</v>
      </c>
      <c r="C1232" s="10">
        <v>44624</v>
      </c>
      <c r="D1232" t="s">
        <v>2167</v>
      </c>
      <c r="E1232" s="2">
        <v>44623</v>
      </c>
      <c r="F1232" t="s">
        <v>71</v>
      </c>
      <c r="G1232" s="2">
        <v>44624</v>
      </c>
      <c r="H1232" t="s">
        <v>3499</v>
      </c>
      <c r="I1232" s="2">
        <v>44623</v>
      </c>
      <c r="J1232" t="s">
        <v>1644</v>
      </c>
      <c r="K1232" t="s">
        <v>3802</v>
      </c>
      <c r="L1232" t="s">
        <v>560</v>
      </c>
      <c r="M1232" t="s">
        <v>561</v>
      </c>
      <c r="N1232" t="s">
        <v>562</v>
      </c>
      <c r="O1232" t="s">
        <v>43</v>
      </c>
      <c r="P1232" t="s">
        <v>44</v>
      </c>
      <c r="Q1232" t="s">
        <v>45</v>
      </c>
      <c r="R1232" t="s">
        <v>43</v>
      </c>
      <c r="S1232" t="s">
        <v>43</v>
      </c>
      <c r="T1232" t="s">
        <v>43</v>
      </c>
      <c r="U1232" t="s">
        <v>43</v>
      </c>
      <c r="V1232" t="s">
        <v>43</v>
      </c>
      <c r="W1232" t="s">
        <v>43</v>
      </c>
      <c r="X1232" t="s">
        <v>43</v>
      </c>
      <c r="Y1232" t="s">
        <v>757</v>
      </c>
      <c r="Z1232" t="s">
        <v>43</v>
      </c>
      <c r="AA1232" t="s">
        <v>47</v>
      </c>
      <c r="AB1232" t="s">
        <v>48</v>
      </c>
      <c r="AC1232">
        <v>10.85</v>
      </c>
      <c r="AD1232" t="s">
        <v>43</v>
      </c>
      <c r="AE1232" t="s">
        <v>43</v>
      </c>
      <c r="AF1232">
        <v>10.85</v>
      </c>
      <c r="AG1232" t="s">
        <v>49</v>
      </c>
      <c r="AH1232">
        <v>10.85</v>
      </c>
      <c r="AI1232" t="s">
        <v>43</v>
      </c>
      <c r="AJ1232" t="s">
        <v>43</v>
      </c>
      <c r="AK1232">
        <v>10.85</v>
      </c>
      <c r="AL1232">
        <v>0</v>
      </c>
      <c r="AM1232" t="s">
        <v>3816</v>
      </c>
      <c r="AN1232" t="s">
        <v>43</v>
      </c>
      <c r="AO1232" t="s">
        <v>3911</v>
      </c>
      <c r="AP1232" t="s">
        <v>43</v>
      </c>
      <c r="AQ1232" t="s">
        <v>43</v>
      </c>
      <c r="AR1232" t="s">
        <v>3818</v>
      </c>
      <c r="AS1232" t="s">
        <v>43</v>
      </c>
      <c r="AT1232" t="str">
        <f>_xlfn.XLOOKUP(AO1232,Enrollees!A:A,Enrollees!E:E)</f>
        <v>Myldred Hernandez-Gonzalez</v>
      </c>
      <c r="AU1232" t="str">
        <f>_xlfn.XLOOKUP(AO1232,Enrollees!A:A,Enrollees!C:C)</f>
        <v>La Casa de Amistad</v>
      </c>
      <c r="AV1232">
        <f>_xlfn.XLOOKUP(AO1232,Enrollees!A:A,Enrollees!F:F)</f>
        <v>9162542961</v>
      </c>
      <c r="AW1232" s="7">
        <f t="shared" si="19"/>
        <v>10.85</v>
      </c>
    </row>
    <row r="1233" spans="1:49" x14ac:dyDescent="0.2">
      <c r="A1233" t="s">
        <v>3918</v>
      </c>
      <c r="B1233" s="1">
        <v>44624.0934375</v>
      </c>
      <c r="C1233" s="10">
        <v>44624</v>
      </c>
      <c r="D1233" t="s">
        <v>3462</v>
      </c>
      <c r="E1233" s="2">
        <v>44623</v>
      </c>
      <c r="F1233" t="s">
        <v>100</v>
      </c>
      <c r="G1233" s="2">
        <v>44624</v>
      </c>
      <c r="H1233" t="s">
        <v>2068</v>
      </c>
      <c r="I1233" s="2">
        <v>44623</v>
      </c>
      <c r="J1233" t="s">
        <v>1725</v>
      </c>
      <c r="K1233" t="s">
        <v>3802</v>
      </c>
      <c r="L1233" t="s">
        <v>560</v>
      </c>
      <c r="M1233" t="s">
        <v>561</v>
      </c>
      <c r="N1233" t="s">
        <v>562</v>
      </c>
      <c r="O1233" t="s">
        <v>43</v>
      </c>
      <c r="P1233" t="s">
        <v>44</v>
      </c>
      <c r="Q1233" t="s">
        <v>45</v>
      </c>
      <c r="R1233" t="s">
        <v>43</v>
      </c>
      <c r="S1233" t="s">
        <v>43</v>
      </c>
      <c r="T1233" t="s">
        <v>43</v>
      </c>
      <c r="U1233" t="s">
        <v>43</v>
      </c>
      <c r="V1233" t="s">
        <v>43</v>
      </c>
      <c r="W1233" t="s">
        <v>43</v>
      </c>
      <c r="X1233" t="s">
        <v>43</v>
      </c>
      <c r="Y1233" t="s">
        <v>757</v>
      </c>
      <c r="Z1233" t="s">
        <v>43</v>
      </c>
      <c r="AA1233" t="s">
        <v>47</v>
      </c>
      <c r="AB1233" t="s">
        <v>48</v>
      </c>
      <c r="AC1233">
        <v>7.81</v>
      </c>
      <c r="AD1233" t="s">
        <v>43</v>
      </c>
      <c r="AE1233" t="s">
        <v>43</v>
      </c>
      <c r="AF1233">
        <v>7.81</v>
      </c>
      <c r="AG1233" t="s">
        <v>49</v>
      </c>
      <c r="AH1233">
        <v>7.81</v>
      </c>
      <c r="AI1233" t="s">
        <v>43</v>
      </c>
      <c r="AJ1233" t="s">
        <v>43</v>
      </c>
      <c r="AK1233">
        <v>7.81</v>
      </c>
      <c r="AL1233">
        <v>0</v>
      </c>
      <c r="AM1233" t="s">
        <v>3816</v>
      </c>
      <c r="AN1233" t="s">
        <v>43</v>
      </c>
      <c r="AO1233" t="s">
        <v>3911</v>
      </c>
      <c r="AP1233" t="s">
        <v>43</v>
      </c>
      <c r="AQ1233" t="s">
        <v>43</v>
      </c>
      <c r="AR1233" t="s">
        <v>3818</v>
      </c>
      <c r="AS1233" t="s">
        <v>43</v>
      </c>
      <c r="AT1233" t="str">
        <f>_xlfn.XLOOKUP(AO1233,Enrollees!A:A,Enrollees!E:E)</f>
        <v>Myldred Hernandez-Gonzalez</v>
      </c>
      <c r="AU1233" t="str">
        <f>_xlfn.XLOOKUP(AO1233,Enrollees!A:A,Enrollees!C:C)</f>
        <v>La Casa de Amistad</v>
      </c>
      <c r="AV1233">
        <f>_xlfn.XLOOKUP(AO1233,Enrollees!A:A,Enrollees!F:F)</f>
        <v>9162542961</v>
      </c>
      <c r="AW1233" s="7">
        <f t="shared" si="19"/>
        <v>7.81</v>
      </c>
    </row>
    <row r="1234" spans="1:49" x14ac:dyDescent="0.2">
      <c r="A1234" t="s">
        <v>3919</v>
      </c>
      <c r="B1234" s="1">
        <v>44624.128437500003</v>
      </c>
      <c r="C1234" s="10">
        <v>44624</v>
      </c>
      <c r="D1234" t="s">
        <v>1983</v>
      </c>
      <c r="E1234" s="2">
        <v>44623</v>
      </c>
      <c r="F1234" t="s">
        <v>217</v>
      </c>
      <c r="G1234" s="2">
        <v>44624</v>
      </c>
      <c r="H1234" t="s">
        <v>2024</v>
      </c>
      <c r="I1234" s="2">
        <v>44623</v>
      </c>
      <c r="J1234" t="s">
        <v>448</v>
      </c>
      <c r="K1234" t="s">
        <v>3802</v>
      </c>
      <c r="L1234" t="s">
        <v>560</v>
      </c>
      <c r="M1234" t="s">
        <v>561</v>
      </c>
      <c r="N1234" t="s">
        <v>562</v>
      </c>
      <c r="O1234" t="s">
        <v>43</v>
      </c>
      <c r="P1234" t="s">
        <v>44</v>
      </c>
      <c r="Q1234" t="s">
        <v>45</v>
      </c>
      <c r="R1234" t="s">
        <v>43</v>
      </c>
      <c r="S1234" t="s">
        <v>43</v>
      </c>
      <c r="T1234" t="s">
        <v>43</v>
      </c>
      <c r="U1234" t="s">
        <v>43</v>
      </c>
      <c r="V1234" t="s">
        <v>43</v>
      </c>
      <c r="W1234" t="s">
        <v>43</v>
      </c>
      <c r="X1234" t="s">
        <v>43</v>
      </c>
      <c r="Y1234" t="s">
        <v>757</v>
      </c>
      <c r="Z1234" t="s">
        <v>43</v>
      </c>
      <c r="AA1234" t="s">
        <v>47</v>
      </c>
      <c r="AB1234" t="s">
        <v>48</v>
      </c>
      <c r="AC1234">
        <v>35</v>
      </c>
      <c r="AD1234" t="s">
        <v>43</v>
      </c>
      <c r="AE1234" t="s">
        <v>43</v>
      </c>
      <c r="AF1234">
        <v>35</v>
      </c>
      <c r="AG1234" t="s">
        <v>49</v>
      </c>
      <c r="AH1234">
        <v>35</v>
      </c>
      <c r="AI1234" t="s">
        <v>43</v>
      </c>
      <c r="AJ1234" t="s">
        <v>43</v>
      </c>
      <c r="AK1234">
        <v>35</v>
      </c>
      <c r="AL1234">
        <v>0</v>
      </c>
      <c r="AM1234" t="s">
        <v>3811</v>
      </c>
      <c r="AN1234" t="s">
        <v>43</v>
      </c>
      <c r="AO1234" t="s">
        <v>3884</v>
      </c>
      <c r="AP1234" t="s">
        <v>43</v>
      </c>
      <c r="AQ1234" t="s">
        <v>43</v>
      </c>
      <c r="AR1234" t="s">
        <v>3813</v>
      </c>
      <c r="AS1234" t="s">
        <v>43</v>
      </c>
      <c r="AT1234" t="str">
        <f>_xlfn.XLOOKUP(AO1234,Enrollees!A:A,Enrollees!E:E)</f>
        <v>Malik Clark</v>
      </c>
      <c r="AU1234" t="str">
        <f>_xlfn.XLOOKUP(AO1234,Enrollees!A:A,Enrollees!C:C)</f>
        <v>South Bend Heritage Foundation</v>
      </c>
      <c r="AV1234">
        <f>_xlfn.XLOOKUP(AO1234,Enrollees!A:A,Enrollees!F:F)</f>
        <v>5747035680</v>
      </c>
      <c r="AW1234" s="7">
        <f t="shared" si="19"/>
        <v>35</v>
      </c>
    </row>
    <row r="1235" spans="1:49" x14ac:dyDescent="0.2">
      <c r="A1235" t="s">
        <v>3920</v>
      </c>
      <c r="B1235" s="1">
        <v>44624.134837962964</v>
      </c>
      <c r="C1235" s="10">
        <v>44624</v>
      </c>
      <c r="D1235" t="s">
        <v>499</v>
      </c>
      <c r="E1235" s="2">
        <v>44623</v>
      </c>
      <c r="F1235" t="s">
        <v>500</v>
      </c>
      <c r="G1235" s="2">
        <v>44624</v>
      </c>
      <c r="H1235" t="s">
        <v>1757</v>
      </c>
      <c r="I1235" s="2">
        <v>44623</v>
      </c>
      <c r="J1235" t="s">
        <v>1653</v>
      </c>
      <c r="K1235" t="s">
        <v>3802</v>
      </c>
      <c r="L1235" t="s">
        <v>560</v>
      </c>
      <c r="M1235" t="s">
        <v>561</v>
      </c>
      <c r="N1235" t="s">
        <v>562</v>
      </c>
      <c r="O1235" t="s">
        <v>43</v>
      </c>
      <c r="P1235" t="s">
        <v>44</v>
      </c>
      <c r="Q1235" t="s">
        <v>45</v>
      </c>
      <c r="R1235" t="s">
        <v>43</v>
      </c>
      <c r="S1235" t="s">
        <v>43</v>
      </c>
      <c r="T1235" t="s">
        <v>43</v>
      </c>
      <c r="U1235" t="s">
        <v>43</v>
      </c>
      <c r="V1235" t="s">
        <v>43</v>
      </c>
      <c r="W1235" t="s">
        <v>43</v>
      </c>
      <c r="X1235" t="s">
        <v>43</v>
      </c>
      <c r="Y1235" t="s">
        <v>757</v>
      </c>
      <c r="Z1235" t="s">
        <v>43</v>
      </c>
      <c r="AA1235" t="s">
        <v>47</v>
      </c>
      <c r="AB1235" t="s">
        <v>48</v>
      </c>
      <c r="AC1235">
        <v>11.02</v>
      </c>
      <c r="AD1235" t="s">
        <v>43</v>
      </c>
      <c r="AE1235" t="s">
        <v>43</v>
      </c>
      <c r="AF1235">
        <v>11.02</v>
      </c>
      <c r="AG1235" t="s">
        <v>49</v>
      </c>
      <c r="AH1235">
        <v>11.02</v>
      </c>
      <c r="AI1235" t="s">
        <v>43</v>
      </c>
      <c r="AJ1235" t="s">
        <v>43</v>
      </c>
      <c r="AK1235">
        <v>11.02</v>
      </c>
      <c r="AL1235">
        <v>0</v>
      </c>
      <c r="AM1235" t="s">
        <v>3816</v>
      </c>
      <c r="AN1235" t="s">
        <v>43</v>
      </c>
      <c r="AO1235" t="s">
        <v>3911</v>
      </c>
      <c r="AP1235" t="s">
        <v>43</v>
      </c>
      <c r="AQ1235" t="s">
        <v>43</v>
      </c>
      <c r="AR1235" t="s">
        <v>3818</v>
      </c>
      <c r="AS1235" t="s">
        <v>43</v>
      </c>
      <c r="AT1235" t="str">
        <f>_xlfn.XLOOKUP(AO1235,Enrollees!A:A,Enrollees!E:E)</f>
        <v>Myldred Hernandez-Gonzalez</v>
      </c>
      <c r="AU1235" t="str">
        <f>_xlfn.XLOOKUP(AO1235,Enrollees!A:A,Enrollees!C:C)</f>
        <v>La Casa de Amistad</v>
      </c>
      <c r="AV1235">
        <f>_xlfn.XLOOKUP(AO1235,Enrollees!A:A,Enrollees!F:F)</f>
        <v>9162542961</v>
      </c>
      <c r="AW1235" s="7">
        <f t="shared" si="19"/>
        <v>11.02</v>
      </c>
    </row>
    <row r="1236" spans="1:49" x14ac:dyDescent="0.2">
      <c r="A1236" t="s">
        <v>3921</v>
      </c>
      <c r="B1236" s="1">
        <v>44624.159363425926</v>
      </c>
      <c r="C1236" s="10">
        <v>44624</v>
      </c>
      <c r="D1236" t="s">
        <v>165</v>
      </c>
      <c r="E1236" s="2">
        <v>44623</v>
      </c>
      <c r="F1236" t="s">
        <v>166</v>
      </c>
      <c r="G1236" s="2">
        <v>44624</v>
      </c>
      <c r="H1236" t="s">
        <v>2199</v>
      </c>
      <c r="I1236" s="2">
        <v>44623</v>
      </c>
      <c r="J1236" t="s">
        <v>2265</v>
      </c>
      <c r="K1236" t="s">
        <v>3802</v>
      </c>
      <c r="L1236" t="s">
        <v>560</v>
      </c>
      <c r="M1236" t="s">
        <v>561</v>
      </c>
      <c r="N1236" t="s">
        <v>562</v>
      </c>
      <c r="O1236" t="s">
        <v>43</v>
      </c>
      <c r="P1236" t="s">
        <v>44</v>
      </c>
      <c r="Q1236" t="s">
        <v>45</v>
      </c>
      <c r="R1236" t="s">
        <v>43</v>
      </c>
      <c r="S1236" t="s">
        <v>43</v>
      </c>
      <c r="T1236" t="s">
        <v>43</v>
      </c>
      <c r="U1236" t="s">
        <v>43</v>
      </c>
      <c r="V1236" t="s">
        <v>43</v>
      </c>
      <c r="W1236" t="s">
        <v>43</v>
      </c>
      <c r="X1236" t="s">
        <v>43</v>
      </c>
      <c r="Y1236" t="s">
        <v>757</v>
      </c>
      <c r="Z1236" t="s">
        <v>43</v>
      </c>
      <c r="AA1236" t="s">
        <v>47</v>
      </c>
      <c r="AB1236" t="s">
        <v>48</v>
      </c>
      <c r="AC1236">
        <v>12.89</v>
      </c>
      <c r="AD1236" t="s">
        <v>43</v>
      </c>
      <c r="AE1236" t="s">
        <v>43</v>
      </c>
      <c r="AF1236">
        <v>12.89</v>
      </c>
      <c r="AG1236" t="s">
        <v>49</v>
      </c>
      <c r="AH1236">
        <v>12.89</v>
      </c>
      <c r="AI1236" t="s">
        <v>43</v>
      </c>
      <c r="AJ1236" t="s">
        <v>43</v>
      </c>
      <c r="AK1236">
        <v>12.89</v>
      </c>
      <c r="AL1236">
        <v>0</v>
      </c>
      <c r="AM1236" t="s">
        <v>3816</v>
      </c>
      <c r="AN1236" t="s">
        <v>43</v>
      </c>
      <c r="AO1236" t="s">
        <v>3879</v>
      </c>
      <c r="AP1236" t="s">
        <v>43</v>
      </c>
      <c r="AQ1236" t="s">
        <v>43</v>
      </c>
      <c r="AR1236" t="s">
        <v>3818</v>
      </c>
      <c r="AS1236" t="s">
        <v>43</v>
      </c>
      <c r="AT1236" t="str">
        <f>_xlfn.XLOOKUP(AO1236,Enrollees!A:A,Enrollees!E:E)</f>
        <v>Yamileth Lara</v>
      </c>
      <c r="AU1236" t="str">
        <f>_xlfn.XLOOKUP(AO1236,Enrollees!A:A,Enrollees!C:C)</f>
        <v>La Casa de Amistad</v>
      </c>
      <c r="AV1236">
        <f>_xlfn.XLOOKUP(AO1236,Enrollees!A:A,Enrollees!F:F)</f>
        <v>3474696219</v>
      </c>
      <c r="AW1236" s="7">
        <f t="shared" si="19"/>
        <v>12.89</v>
      </c>
    </row>
    <row r="1237" spans="1:49" x14ac:dyDescent="0.2">
      <c r="A1237" t="s">
        <v>3922</v>
      </c>
      <c r="B1237" s="1">
        <v>44624.589074074072</v>
      </c>
      <c r="C1237" s="10">
        <v>44624</v>
      </c>
      <c r="D1237" t="s">
        <v>219</v>
      </c>
      <c r="E1237" s="2">
        <v>44624</v>
      </c>
      <c r="F1237" t="s">
        <v>1916</v>
      </c>
      <c r="G1237" s="2">
        <v>44624</v>
      </c>
      <c r="H1237" t="s">
        <v>68</v>
      </c>
      <c r="I1237" s="2">
        <v>44624</v>
      </c>
      <c r="J1237" t="s">
        <v>1651</v>
      </c>
      <c r="K1237" t="s">
        <v>3802</v>
      </c>
      <c r="L1237" t="s">
        <v>560</v>
      </c>
      <c r="M1237" t="s">
        <v>561</v>
      </c>
      <c r="N1237" t="s">
        <v>562</v>
      </c>
      <c r="O1237" t="s">
        <v>43</v>
      </c>
      <c r="P1237" t="s">
        <v>44</v>
      </c>
      <c r="Q1237" t="s">
        <v>45</v>
      </c>
      <c r="R1237" t="s">
        <v>43</v>
      </c>
      <c r="S1237" t="s">
        <v>43</v>
      </c>
      <c r="T1237" t="s">
        <v>43</v>
      </c>
      <c r="U1237" t="s">
        <v>43</v>
      </c>
      <c r="V1237" t="s">
        <v>43</v>
      </c>
      <c r="W1237" t="s">
        <v>43</v>
      </c>
      <c r="X1237" t="s">
        <v>43</v>
      </c>
      <c r="Y1237" t="s">
        <v>757</v>
      </c>
      <c r="Z1237" t="s">
        <v>43</v>
      </c>
      <c r="AA1237" t="s">
        <v>47</v>
      </c>
      <c r="AB1237" t="s">
        <v>48</v>
      </c>
      <c r="AC1237">
        <v>9.9</v>
      </c>
      <c r="AD1237" t="s">
        <v>43</v>
      </c>
      <c r="AE1237" t="s">
        <v>43</v>
      </c>
      <c r="AF1237">
        <v>9.9</v>
      </c>
      <c r="AG1237" t="s">
        <v>49</v>
      </c>
      <c r="AH1237">
        <v>9.9</v>
      </c>
      <c r="AI1237" t="s">
        <v>43</v>
      </c>
      <c r="AJ1237" t="s">
        <v>43</v>
      </c>
      <c r="AK1237">
        <v>9.9</v>
      </c>
      <c r="AL1237">
        <v>0</v>
      </c>
      <c r="AM1237" t="s">
        <v>3811</v>
      </c>
      <c r="AN1237" t="s">
        <v>43</v>
      </c>
      <c r="AO1237" t="s">
        <v>3837</v>
      </c>
      <c r="AP1237" t="s">
        <v>43</v>
      </c>
      <c r="AQ1237" t="s">
        <v>43</v>
      </c>
      <c r="AR1237" t="s">
        <v>3813</v>
      </c>
      <c r="AS1237" t="s">
        <v>43</v>
      </c>
      <c r="AT1237" t="str">
        <f>_xlfn.XLOOKUP(AO1237,Enrollees!A:A,Enrollees!E:E)</f>
        <v>Megan madondo</v>
      </c>
      <c r="AU1237" t="str">
        <f>_xlfn.XLOOKUP(AO1237,Enrollees!A:A,Enrollees!C:C)</f>
        <v>South Bend Heritage Foundation</v>
      </c>
      <c r="AV1237">
        <f>_xlfn.XLOOKUP(AO1237,Enrollees!A:A,Enrollees!F:F)</f>
        <v>5742200612</v>
      </c>
      <c r="AW1237" s="7">
        <f t="shared" si="19"/>
        <v>9.9</v>
      </c>
    </row>
    <row r="1238" spans="1:49" x14ac:dyDescent="0.2">
      <c r="A1238" t="s">
        <v>3923</v>
      </c>
      <c r="B1238" s="1">
        <v>44624.590648148151</v>
      </c>
      <c r="C1238" s="10">
        <v>44624</v>
      </c>
      <c r="D1238" t="s">
        <v>66</v>
      </c>
      <c r="E1238" s="2">
        <v>44624</v>
      </c>
      <c r="F1238" t="s">
        <v>1825</v>
      </c>
      <c r="G1238" s="2">
        <v>44624</v>
      </c>
      <c r="H1238" t="s">
        <v>440</v>
      </c>
      <c r="I1238" s="2">
        <v>44624</v>
      </c>
      <c r="J1238" t="s">
        <v>484</v>
      </c>
      <c r="K1238" t="s">
        <v>3802</v>
      </c>
      <c r="L1238" t="s">
        <v>560</v>
      </c>
      <c r="M1238" t="s">
        <v>561</v>
      </c>
      <c r="N1238" t="s">
        <v>562</v>
      </c>
      <c r="O1238" t="s">
        <v>43</v>
      </c>
      <c r="P1238" t="s">
        <v>44</v>
      </c>
      <c r="Q1238" t="s">
        <v>45</v>
      </c>
      <c r="R1238" t="s">
        <v>43</v>
      </c>
      <c r="S1238" t="s">
        <v>43</v>
      </c>
      <c r="T1238" t="s">
        <v>43</v>
      </c>
      <c r="U1238" t="s">
        <v>43</v>
      </c>
      <c r="V1238" t="s">
        <v>43</v>
      </c>
      <c r="W1238" t="s">
        <v>43</v>
      </c>
      <c r="X1238" t="s">
        <v>43</v>
      </c>
      <c r="Y1238" t="s">
        <v>757</v>
      </c>
      <c r="Z1238" t="s">
        <v>43</v>
      </c>
      <c r="AA1238" t="s">
        <v>47</v>
      </c>
      <c r="AB1238" t="s">
        <v>48</v>
      </c>
      <c r="AC1238">
        <v>13.17</v>
      </c>
      <c r="AD1238" t="s">
        <v>43</v>
      </c>
      <c r="AE1238" t="s">
        <v>43</v>
      </c>
      <c r="AF1238">
        <v>13.17</v>
      </c>
      <c r="AG1238" t="s">
        <v>49</v>
      </c>
      <c r="AH1238">
        <v>13.17</v>
      </c>
      <c r="AI1238" t="s">
        <v>43</v>
      </c>
      <c r="AJ1238" t="s">
        <v>43</v>
      </c>
      <c r="AK1238">
        <v>13.17</v>
      </c>
      <c r="AL1238">
        <v>0</v>
      </c>
      <c r="AM1238" t="s">
        <v>3816</v>
      </c>
      <c r="AN1238" t="s">
        <v>43</v>
      </c>
      <c r="AO1238" t="s">
        <v>3817</v>
      </c>
      <c r="AP1238" t="s">
        <v>43</v>
      </c>
      <c r="AQ1238" t="s">
        <v>43</v>
      </c>
      <c r="AR1238" t="s">
        <v>3818</v>
      </c>
      <c r="AS1238" t="s">
        <v>43</v>
      </c>
      <c r="AT1238" t="str">
        <f>_xlfn.XLOOKUP(AO1238,Enrollees!A:A,Enrollees!E:E)</f>
        <v>Gabrielle Morgan</v>
      </c>
      <c r="AU1238" t="str">
        <f>_xlfn.XLOOKUP(AO1238,Enrollees!A:A,Enrollees!C:C)</f>
        <v>La Casa de Amistad</v>
      </c>
      <c r="AV1238">
        <f>_xlfn.XLOOKUP(AO1238,Enrollees!A:A,Enrollees!F:F)</f>
        <v>5743095834</v>
      </c>
      <c r="AW1238" s="7">
        <f t="shared" si="19"/>
        <v>13.17</v>
      </c>
    </row>
    <row r="1239" spans="1:49" x14ac:dyDescent="0.2">
      <c r="A1239" t="s">
        <v>3924</v>
      </c>
      <c r="B1239" s="1">
        <v>44624.607453703706</v>
      </c>
      <c r="C1239" s="10">
        <v>44624</v>
      </c>
      <c r="D1239" t="s">
        <v>194</v>
      </c>
      <c r="E1239" s="2">
        <v>44624</v>
      </c>
      <c r="F1239" t="s">
        <v>315</v>
      </c>
      <c r="G1239" s="2">
        <v>44624</v>
      </c>
      <c r="H1239" t="s">
        <v>699</v>
      </c>
      <c r="I1239" s="2">
        <v>44624</v>
      </c>
      <c r="J1239" t="s">
        <v>417</v>
      </c>
      <c r="K1239" t="s">
        <v>3802</v>
      </c>
      <c r="L1239" t="s">
        <v>560</v>
      </c>
      <c r="M1239" t="s">
        <v>561</v>
      </c>
      <c r="N1239" t="s">
        <v>562</v>
      </c>
      <c r="O1239" t="s">
        <v>43</v>
      </c>
      <c r="P1239" t="s">
        <v>44</v>
      </c>
      <c r="Q1239" t="s">
        <v>45</v>
      </c>
      <c r="R1239" t="s">
        <v>43</v>
      </c>
      <c r="S1239" t="s">
        <v>43</v>
      </c>
      <c r="T1239" t="s">
        <v>43</v>
      </c>
      <c r="U1239" t="s">
        <v>43</v>
      </c>
      <c r="V1239" t="s">
        <v>43</v>
      </c>
      <c r="W1239" t="s">
        <v>43</v>
      </c>
      <c r="X1239" t="s">
        <v>43</v>
      </c>
      <c r="Y1239" t="s">
        <v>757</v>
      </c>
      <c r="Z1239" t="s">
        <v>43</v>
      </c>
      <c r="AA1239" t="s">
        <v>47</v>
      </c>
      <c r="AB1239" t="s">
        <v>48</v>
      </c>
      <c r="AC1239">
        <v>27.96</v>
      </c>
      <c r="AD1239" t="s">
        <v>43</v>
      </c>
      <c r="AE1239" t="s">
        <v>43</v>
      </c>
      <c r="AF1239">
        <v>27.96</v>
      </c>
      <c r="AG1239" t="s">
        <v>49</v>
      </c>
      <c r="AH1239">
        <v>27.96</v>
      </c>
      <c r="AI1239" t="s">
        <v>43</v>
      </c>
      <c r="AJ1239" t="s">
        <v>43</v>
      </c>
      <c r="AK1239">
        <v>27.96</v>
      </c>
      <c r="AL1239">
        <v>0</v>
      </c>
      <c r="AM1239" t="s">
        <v>3816</v>
      </c>
      <c r="AN1239" t="s">
        <v>43</v>
      </c>
      <c r="AO1239" t="s">
        <v>3868</v>
      </c>
      <c r="AP1239" t="s">
        <v>43</v>
      </c>
      <c r="AQ1239" t="s">
        <v>43</v>
      </c>
      <c r="AR1239" t="s">
        <v>3818</v>
      </c>
      <c r="AS1239" t="s">
        <v>43</v>
      </c>
      <c r="AT1239" t="str">
        <f>_xlfn.XLOOKUP(AO1239,Enrollees!A:A,Enrollees!E:E)</f>
        <v>Mark Reeves</v>
      </c>
      <c r="AU1239" t="str">
        <f>_xlfn.XLOOKUP(AO1239,Enrollees!A:A,Enrollees!C:C)</f>
        <v>La Casa de Amistad</v>
      </c>
      <c r="AV1239">
        <f>_xlfn.XLOOKUP(AO1239,Enrollees!A:A,Enrollees!F:F)</f>
        <v>5743448941</v>
      </c>
      <c r="AW1239" s="7">
        <f t="shared" si="19"/>
        <v>27.96</v>
      </c>
    </row>
    <row r="1240" spans="1:49" x14ac:dyDescent="0.2">
      <c r="A1240" t="s">
        <v>3925</v>
      </c>
      <c r="B1240" s="1">
        <v>44624.650648148148</v>
      </c>
      <c r="C1240" s="10">
        <v>44624</v>
      </c>
      <c r="D1240" t="s">
        <v>601</v>
      </c>
      <c r="E1240" s="2">
        <v>44624</v>
      </c>
      <c r="F1240" t="s">
        <v>627</v>
      </c>
      <c r="G1240" s="2">
        <v>44624</v>
      </c>
      <c r="H1240" t="s">
        <v>300</v>
      </c>
      <c r="I1240" s="2">
        <v>44624</v>
      </c>
      <c r="J1240" t="s">
        <v>3384</v>
      </c>
      <c r="K1240" t="s">
        <v>3802</v>
      </c>
      <c r="L1240" t="s">
        <v>560</v>
      </c>
      <c r="M1240" t="s">
        <v>561</v>
      </c>
      <c r="N1240" t="s">
        <v>562</v>
      </c>
      <c r="O1240" t="s">
        <v>43</v>
      </c>
      <c r="P1240" t="s">
        <v>44</v>
      </c>
      <c r="Q1240" t="s">
        <v>45</v>
      </c>
      <c r="R1240" t="s">
        <v>43</v>
      </c>
      <c r="S1240" t="s">
        <v>43</v>
      </c>
      <c r="T1240" t="s">
        <v>43</v>
      </c>
      <c r="U1240" t="s">
        <v>43</v>
      </c>
      <c r="V1240" t="s">
        <v>43</v>
      </c>
      <c r="W1240" t="s">
        <v>43</v>
      </c>
      <c r="X1240" t="s">
        <v>43</v>
      </c>
      <c r="Y1240" t="s">
        <v>757</v>
      </c>
      <c r="Z1240" t="s">
        <v>43</v>
      </c>
      <c r="AA1240" t="s">
        <v>47</v>
      </c>
      <c r="AB1240" t="s">
        <v>48</v>
      </c>
      <c r="AC1240">
        <v>7.2</v>
      </c>
      <c r="AD1240" t="s">
        <v>43</v>
      </c>
      <c r="AE1240" t="s">
        <v>43</v>
      </c>
      <c r="AF1240">
        <v>7.2</v>
      </c>
      <c r="AG1240" t="s">
        <v>49</v>
      </c>
      <c r="AH1240">
        <v>7.2</v>
      </c>
      <c r="AI1240" t="s">
        <v>43</v>
      </c>
      <c r="AJ1240" t="s">
        <v>43</v>
      </c>
      <c r="AK1240">
        <v>7.2</v>
      </c>
      <c r="AL1240">
        <v>0</v>
      </c>
      <c r="AM1240" t="s">
        <v>3844</v>
      </c>
      <c r="AN1240" t="s">
        <v>43</v>
      </c>
      <c r="AO1240" t="s">
        <v>3852</v>
      </c>
      <c r="AP1240" t="s">
        <v>43</v>
      </c>
      <c r="AQ1240" t="s">
        <v>43</v>
      </c>
      <c r="AR1240" t="s">
        <v>3846</v>
      </c>
      <c r="AS1240" t="s">
        <v>43</v>
      </c>
      <c r="AT1240" t="str">
        <f>_xlfn.XLOOKUP(AO1240,Enrollees!A:A,Enrollees!E:E)</f>
        <v>Erika Parr</v>
      </c>
      <c r="AU1240" t="str">
        <f>_xlfn.XLOOKUP(AO1240,Enrollees!A:A,Enrollees!C:C)</f>
        <v>St. Margaret's House</v>
      </c>
      <c r="AV1240">
        <f>_xlfn.XLOOKUP(AO1240,Enrollees!A:A,Enrollees!F:F)</f>
        <v>5745203457</v>
      </c>
      <c r="AW1240" s="7">
        <f t="shared" si="19"/>
        <v>7.2</v>
      </c>
    </row>
    <row r="1241" spans="1:49" x14ac:dyDescent="0.2">
      <c r="A1241" t="s">
        <v>3926</v>
      </c>
      <c r="B1241" s="1">
        <v>44624.654861111114</v>
      </c>
      <c r="C1241" s="10">
        <v>44624</v>
      </c>
      <c r="D1241" t="s">
        <v>597</v>
      </c>
      <c r="E1241" s="2">
        <v>44624</v>
      </c>
      <c r="F1241" t="s">
        <v>661</v>
      </c>
      <c r="G1241" s="2">
        <v>44624</v>
      </c>
      <c r="H1241" t="s">
        <v>588</v>
      </c>
      <c r="I1241" s="2">
        <v>44624</v>
      </c>
      <c r="J1241" t="s">
        <v>415</v>
      </c>
      <c r="K1241" t="s">
        <v>3802</v>
      </c>
      <c r="L1241" t="s">
        <v>560</v>
      </c>
      <c r="M1241" t="s">
        <v>561</v>
      </c>
      <c r="N1241" t="s">
        <v>562</v>
      </c>
      <c r="O1241" t="s">
        <v>43</v>
      </c>
      <c r="P1241" t="s">
        <v>44</v>
      </c>
      <c r="Q1241" t="s">
        <v>45</v>
      </c>
      <c r="R1241" t="s">
        <v>43</v>
      </c>
      <c r="S1241" t="s">
        <v>43</v>
      </c>
      <c r="T1241" t="s">
        <v>43</v>
      </c>
      <c r="U1241" t="s">
        <v>43</v>
      </c>
      <c r="V1241" t="s">
        <v>43</v>
      </c>
      <c r="W1241" t="s">
        <v>43</v>
      </c>
      <c r="X1241" t="s">
        <v>43</v>
      </c>
      <c r="Y1241" t="s">
        <v>757</v>
      </c>
      <c r="Z1241" t="s">
        <v>43</v>
      </c>
      <c r="AA1241" t="s">
        <v>47</v>
      </c>
      <c r="AB1241" t="s">
        <v>48</v>
      </c>
      <c r="AC1241">
        <v>9.51</v>
      </c>
      <c r="AD1241" t="s">
        <v>43</v>
      </c>
      <c r="AE1241" t="s">
        <v>43</v>
      </c>
      <c r="AF1241">
        <v>9.51</v>
      </c>
      <c r="AG1241" t="s">
        <v>49</v>
      </c>
      <c r="AH1241">
        <v>9.51</v>
      </c>
      <c r="AI1241" t="s">
        <v>43</v>
      </c>
      <c r="AJ1241" t="s">
        <v>43</v>
      </c>
      <c r="AK1241">
        <v>9.51</v>
      </c>
      <c r="AL1241">
        <v>0</v>
      </c>
      <c r="AM1241" t="s">
        <v>3816</v>
      </c>
      <c r="AN1241" t="s">
        <v>43</v>
      </c>
      <c r="AO1241" t="s">
        <v>3856</v>
      </c>
      <c r="AP1241" t="s">
        <v>43</v>
      </c>
      <c r="AQ1241" t="s">
        <v>43</v>
      </c>
      <c r="AR1241" t="s">
        <v>3818</v>
      </c>
      <c r="AS1241" t="s">
        <v>43</v>
      </c>
      <c r="AT1241" t="str">
        <f>_xlfn.XLOOKUP(AO1241,Enrollees!A:A,Enrollees!E:E)</f>
        <v>Ianna Pierre-Antoine</v>
      </c>
      <c r="AU1241" t="str">
        <f>_xlfn.XLOOKUP(AO1241,Enrollees!A:A,Enrollees!C:C)</f>
        <v>La Casa de Amistad</v>
      </c>
      <c r="AV1241">
        <f>_xlfn.XLOOKUP(AO1241,Enrollees!A:A,Enrollees!F:F)</f>
        <v>5743154171</v>
      </c>
      <c r="AW1241" s="7">
        <f t="shared" si="19"/>
        <v>9.51</v>
      </c>
    </row>
    <row r="1242" spans="1:49" x14ac:dyDescent="0.2">
      <c r="A1242" t="s">
        <v>3927</v>
      </c>
      <c r="B1242" s="1">
        <v>44624.692025462966</v>
      </c>
      <c r="C1242" s="10">
        <v>44624</v>
      </c>
      <c r="D1242" t="s">
        <v>216</v>
      </c>
      <c r="E1242" s="2">
        <v>44624</v>
      </c>
      <c r="F1242" t="s">
        <v>1747</v>
      </c>
      <c r="G1242" s="2">
        <v>44624</v>
      </c>
      <c r="H1242" t="s">
        <v>81</v>
      </c>
      <c r="I1242" s="2">
        <v>44624</v>
      </c>
      <c r="J1242" t="s">
        <v>1912</v>
      </c>
      <c r="K1242" t="s">
        <v>3802</v>
      </c>
      <c r="L1242" t="s">
        <v>560</v>
      </c>
      <c r="M1242" t="s">
        <v>561</v>
      </c>
      <c r="N1242" t="s">
        <v>562</v>
      </c>
      <c r="O1242" t="s">
        <v>43</v>
      </c>
      <c r="P1242" t="s">
        <v>44</v>
      </c>
      <c r="Q1242" t="s">
        <v>45</v>
      </c>
      <c r="R1242" t="s">
        <v>43</v>
      </c>
      <c r="S1242" t="s">
        <v>43</v>
      </c>
      <c r="T1242" t="s">
        <v>43</v>
      </c>
      <c r="U1242" t="s">
        <v>43</v>
      </c>
      <c r="V1242" t="s">
        <v>43</v>
      </c>
      <c r="W1242" t="s">
        <v>43</v>
      </c>
      <c r="X1242" t="s">
        <v>43</v>
      </c>
      <c r="Y1242" t="s">
        <v>757</v>
      </c>
      <c r="Z1242" t="s">
        <v>43</v>
      </c>
      <c r="AA1242" t="s">
        <v>47</v>
      </c>
      <c r="AB1242" t="s">
        <v>48</v>
      </c>
      <c r="AC1242">
        <v>29.92</v>
      </c>
      <c r="AD1242" t="s">
        <v>43</v>
      </c>
      <c r="AE1242" t="s">
        <v>43</v>
      </c>
      <c r="AF1242">
        <v>29.92</v>
      </c>
      <c r="AG1242" t="s">
        <v>49</v>
      </c>
      <c r="AH1242">
        <v>29.92</v>
      </c>
      <c r="AI1242" t="s">
        <v>43</v>
      </c>
      <c r="AJ1242" t="s">
        <v>43</v>
      </c>
      <c r="AK1242">
        <v>29.92</v>
      </c>
      <c r="AL1242">
        <v>0</v>
      </c>
      <c r="AM1242" t="s">
        <v>3811</v>
      </c>
      <c r="AN1242" t="s">
        <v>43</v>
      </c>
      <c r="AO1242" t="s">
        <v>3837</v>
      </c>
      <c r="AP1242" t="s">
        <v>43</v>
      </c>
      <c r="AQ1242" t="s">
        <v>43</v>
      </c>
      <c r="AR1242" t="s">
        <v>3813</v>
      </c>
      <c r="AS1242" t="s">
        <v>43</v>
      </c>
      <c r="AT1242" t="str">
        <f>_xlfn.XLOOKUP(AO1242,Enrollees!A:A,Enrollees!E:E)</f>
        <v>Megan madondo</v>
      </c>
      <c r="AU1242" t="str">
        <f>_xlfn.XLOOKUP(AO1242,Enrollees!A:A,Enrollees!C:C)</f>
        <v>South Bend Heritage Foundation</v>
      </c>
      <c r="AV1242">
        <f>_xlfn.XLOOKUP(AO1242,Enrollees!A:A,Enrollees!F:F)</f>
        <v>5742200612</v>
      </c>
      <c r="AW1242" s="7">
        <f t="shared" si="19"/>
        <v>29.92</v>
      </c>
    </row>
    <row r="1243" spans="1:49" x14ac:dyDescent="0.2">
      <c r="A1243" t="s">
        <v>3928</v>
      </c>
      <c r="B1243" s="1">
        <v>44624.747847222221</v>
      </c>
      <c r="C1243" s="10">
        <v>44624</v>
      </c>
      <c r="D1243" t="s">
        <v>403</v>
      </c>
      <c r="E1243" s="2">
        <v>44624</v>
      </c>
      <c r="F1243" t="s">
        <v>265</v>
      </c>
      <c r="G1243" s="2">
        <v>44624</v>
      </c>
      <c r="H1243" t="s">
        <v>283</v>
      </c>
      <c r="I1243" s="2">
        <v>44624</v>
      </c>
      <c r="J1243" t="s">
        <v>259</v>
      </c>
      <c r="K1243" t="s">
        <v>3802</v>
      </c>
      <c r="L1243" t="s">
        <v>560</v>
      </c>
      <c r="M1243" t="s">
        <v>561</v>
      </c>
      <c r="N1243" t="s">
        <v>562</v>
      </c>
      <c r="O1243" t="s">
        <v>43</v>
      </c>
      <c r="P1243" t="s">
        <v>44</v>
      </c>
      <c r="Q1243" t="s">
        <v>45</v>
      </c>
      <c r="R1243" t="s">
        <v>43</v>
      </c>
      <c r="S1243" t="s">
        <v>43</v>
      </c>
      <c r="T1243" t="s">
        <v>43</v>
      </c>
      <c r="U1243" t="s">
        <v>43</v>
      </c>
      <c r="V1243" t="s">
        <v>43</v>
      </c>
      <c r="W1243" t="s">
        <v>43</v>
      </c>
      <c r="X1243" t="s">
        <v>43</v>
      </c>
      <c r="Y1243" t="s">
        <v>757</v>
      </c>
      <c r="Z1243" t="s">
        <v>43</v>
      </c>
      <c r="AA1243" t="s">
        <v>47</v>
      </c>
      <c r="AB1243" t="s">
        <v>48</v>
      </c>
      <c r="AC1243">
        <v>35</v>
      </c>
      <c r="AD1243" t="s">
        <v>43</v>
      </c>
      <c r="AE1243" t="s">
        <v>43</v>
      </c>
      <c r="AF1243">
        <v>35</v>
      </c>
      <c r="AG1243" t="s">
        <v>49</v>
      </c>
      <c r="AH1243">
        <v>35</v>
      </c>
      <c r="AI1243" t="s">
        <v>43</v>
      </c>
      <c r="AJ1243" t="s">
        <v>43</v>
      </c>
      <c r="AK1243">
        <v>35</v>
      </c>
      <c r="AL1243">
        <v>0</v>
      </c>
      <c r="AM1243" t="s">
        <v>3816</v>
      </c>
      <c r="AN1243" t="s">
        <v>43</v>
      </c>
      <c r="AO1243" t="s">
        <v>3827</v>
      </c>
      <c r="AP1243" t="s">
        <v>43</v>
      </c>
      <c r="AQ1243" t="s">
        <v>43</v>
      </c>
      <c r="AR1243" t="s">
        <v>3818</v>
      </c>
      <c r="AS1243" t="s">
        <v>43</v>
      </c>
      <c r="AT1243" t="str">
        <f>_xlfn.XLOOKUP(AO1243,Enrollees!A:A,Enrollees!E:E)</f>
        <v>Imrie Bird</v>
      </c>
      <c r="AU1243" t="str">
        <f>_xlfn.XLOOKUP(AO1243,Enrollees!A:A,Enrollees!C:C)</f>
        <v>La Casa de Amistad</v>
      </c>
      <c r="AV1243">
        <f>_xlfn.XLOOKUP(AO1243,Enrollees!A:A,Enrollees!F:F)</f>
        <v>5743153391</v>
      </c>
      <c r="AW1243" s="7">
        <f t="shared" si="19"/>
        <v>35</v>
      </c>
    </row>
    <row r="1244" spans="1:49" x14ac:dyDescent="0.2">
      <c r="A1244" t="s">
        <v>3929</v>
      </c>
      <c r="B1244" s="1">
        <v>44624.819699074076</v>
      </c>
      <c r="C1244" s="10">
        <v>44624</v>
      </c>
      <c r="D1244" t="s">
        <v>425</v>
      </c>
      <c r="E1244" s="2">
        <v>44624</v>
      </c>
      <c r="F1244" t="s">
        <v>440</v>
      </c>
      <c r="G1244" s="2">
        <v>44624</v>
      </c>
      <c r="H1244" t="s">
        <v>1813</v>
      </c>
      <c r="I1244" s="2">
        <v>44624</v>
      </c>
      <c r="J1244" t="s">
        <v>1695</v>
      </c>
      <c r="K1244" t="s">
        <v>3802</v>
      </c>
      <c r="L1244" t="s">
        <v>560</v>
      </c>
      <c r="M1244" t="s">
        <v>561</v>
      </c>
      <c r="N1244" t="s">
        <v>562</v>
      </c>
      <c r="O1244" t="s">
        <v>43</v>
      </c>
      <c r="P1244" t="s">
        <v>44</v>
      </c>
      <c r="Q1244" t="s">
        <v>45</v>
      </c>
      <c r="R1244" t="s">
        <v>43</v>
      </c>
      <c r="S1244" t="s">
        <v>43</v>
      </c>
      <c r="T1244" t="s">
        <v>43</v>
      </c>
      <c r="U1244" t="s">
        <v>43</v>
      </c>
      <c r="V1244" t="s">
        <v>43</v>
      </c>
      <c r="W1244" t="s">
        <v>43</v>
      </c>
      <c r="X1244" t="s">
        <v>43</v>
      </c>
      <c r="Y1244" t="s">
        <v>757</v>
      </c>
      <c r="Z1244" t="s">
        <v>43</v>
      </c>
      <c r="AA1244" t="s">
        <v>47</v>
      </c>
      <c r="AB1244" t="s">
        <v>48</v>
      </c>
      <c r="AC1244">
        <v>35</v>
      </c>
      <c r="AD1244" t="s">
        <v>43</v>
      </c>
      <c r="AE1244" t="s">
        <v>43</v>
      </c>
      <c r="AF1244">
        <v>35</v>
      </c>
      <c r="AG1244" t="s">
        <v>49</v>
      </c>
      <c r="AH1244">
        <v>35</v>
      </c>
      <c r="AI1244" t="s">
        <v>43</v>
      </c>
      <c r="AJ1244" t="s">
        <v>43</v>
      </c>
      <c r="AK1244">
        <v>35</v>
      </c>
      <c r="AL1244">
        <v>0</v>
      </c>
      <c r="AM1244" t="s">
        <v>3811</v>
      </c>
      <c r="AN1244" t="s">
        <v>43</v>
      </c>
      <c r="AO1244" t="s">
        <v>3870</v>
      </c>
      <c r="AP1244" t="s">
        <v>43</v>
      </c>
      <c r="AQ1244" t="s">
        <v>43</v>
      </c>
      <c r="AR1244" t="s">
        <v>3813</v>
      </c>
      <c r="AS1244" t="s">
        <v>43</v>
      </c>
      <c r="AT1244" t="str">
        <f>_xlfn.XLOOKUP(AO1244,Enrollees!A:A,Enrollees!E:E)</f>
        <v>Jadan Tidwell</v>
      </c>
      <c r="AU1244" t="str">
        <f>_xlfn.XLOOKUP(AO1244,Enrollees!A:A,Enrollees!C:C)</f>
        <v>South Bend Heritage Foundation</v>
      </c>
      <c r="AV1244">
        <f>_xlfn.XLOOKUP(AO1244,Enrollees!A:A,Enrollees!F:F)</f>
        <v>5743154395</v>
      </c>
      <c r="AW1244" s="7">
        <f t="shared" si="19"/>
        <v>35</v>
      </c>
    </row>
    <row r="1245" spans="1:49" x14ac:dyDescent="0.2">
      <c r="A1245" t="s">
        <v>3930</v>
      </c>
      <c r="B1245" s="1">
        <v>44624.891180555554</v>
      </c>
      <c r="C1245" s="10">
        <v>44624</v>
      </c>
      <c r="D1245" t="s">
        <v>1756</v>
      </c>
      <c r="E1245" s="2">
        <v>44624</v>
      </c>
      <c r="F1245" t="s">
        <v>538</v>
      </c>
      <c r="G1245" s="2">
        <v>44624</v>
      </c>
      <c r="H1245" t="s">
        <v>177</v>
      </c>
      <c r="I1245" s="2">
        <v>44624</v>
      </c>
      <c r="J1245" t="s">
        <v>361</v>
      </c>
      <c r="K1245" t="s">
        <v>3802</v>
      </c>
      <c r="L1245" t="s">
        <v>560</v>
      </c>
      <c r="M1245" t="s">
        <v>561</v>
      </c>
      <c r="N1245" t="s">
        <v>562</v>
      </c>
      <c r="O1245" t="s">
        <v>43</v>
      </c>
      <c r="P1245" t="s">
        <v>77</v>
      </c>
      <c r="Q1245" t="s">
        <v>45</v>
      </c>
      <c r="R1245" t="s">
        <v>43</v>
      </c>
      <c r="S1245" t="s">
        <v>43</v>
      </c>
      <c r="T1245" t="s">
        <v>43</v>
      </c>
      <c r="U1245" t="s">
        <v>43</v>
      </c>
      <c r="V1245" t="s">
        <v>43</v>
      </c>
      <c r="W1245" t="s">
        <v>43</v>
      </c>
      <c r="X1245" t="s">
        <v>43</v>
      </c>
      <c r="Y1245" t="s">
        <v>757</v>
      </c>
      <c r="Z1245" t="s">
        <v>43</v>
      </c>
      <c r="AA1245" t="s">
        <v>47</v>
      </c>
      <c r="AB1245" t="s">
        <v>48</v>
      </c>
      <c r="AC1245">
        <v>26.64</v>
      </c>
      <c r="AD1245" t="s">
        <v>43</v>
      </c>
      <c r="AE1245" t="s">
        <v>43</v>
      </c>
      <c r="AF1245">
        <v>26.64</v>
      </c>
      <c r="AG1245" t="s">
        <v>49</v>
      </c>
      <c r="AH1245">
        <v>26.64</v>
      </c>
      <c r="AI1245" t="s">
        <v>43</v>
      </c>
      <c r="AJ1245" t="s">
        <v>43</v>
      </c>
      <c r="AK1245">
        <v>26.64</v>
      </c>
      <c r="AL1245">
        <v>0</v>
      </c>
      <c r="AM1245" t="s">
        <v>3811</v>
      </c>
      <c r="AN1245" t="s">
        <v>43</v>
      </c>
      <c r="AO1245" t="s">
        <v>3837</v>
      </c>
      <c r="AP1245" t="s">
        <v>43</v>
      </c>
      <c r="AQ1245" t="s">
        <v>43</v>
      </c>
      <c r="AR1245" t="s">
        <v>3813</v>
      </c>
      <c r="AS1245" t="s">
        <v>43</v>
      </c>
      <c r="AT1245" t="str">
        <f>_xlfn.XLOOKUP(AO1245,Enrollees!A:A,Enrollees!E:E)</f>
        <v>Megan madondo</v>
      </c>
      <c r="AU1245" t="str">
        <f>_xlfn.XLOOKUP(AO1245,Enrollees!A:A,Enrollees!C:C)</f>
        <v>South Bend Heritage Foundation</v>
      </c>
      <c r="AV1245">
        <f>_xlfn.XLOOKUP(AO1245,Enrollees!A:A,Enrollees!F:F)</f>
        <v>5742200612</v>
      </c>
      <c r="AW1245" s="7">
        <f t="shared" si="19"/>
        <v>26.64</v>
      </c>
    </row>
    <row r="1246" spans="1:49" x14ac:dyDescent="0.2">
      <c r="A1246" t="s">
        <v>3931</v>
      </c>
      <c r="B1246" s="1">
        <v>44625.000868055555</v>
      </c>
      <c r="C1246" s="10">
        <v>44624</v>
      </c>
      <c r="D1246" t="s">
        <v>1820</v>
      </c>
      <c r="E1246" s="2">
        <v>44624</v>
      </c>
      <c r="F1246" t="s">
        <v>204</v>
      </c>
      <c r="G1246" s="2">
        <v>44625</v>
      </c>
      <c r="H1246" t="s">
        <v>3388</v>
      </c>
      <c r="I1246" s="2">
        <v>44624</v>
      </c>
      <c r="J1246" t="s">
        <v>1594</v>
      </c>
      <c r="K1246" t="s">
        <v>3802</v>
      </c>
      <c r="L1246" t="s">
        <v>560</v>
      </c>
      <c r="M1246" t="s">
        <v>561</v>
      </c>
      <c r="N1246" t="s">
        <v>562</v>
      </c>
      <c r="O1246" t="s">
        <v>43</v>
      </c>
      <c r="P1246" t="s">
        <v>77</v>
      </c>
      <c r="Q1246" t="s">
        <v>45</v>
      </c>
      <c r="R1246" t="s">
        <v>43</v>
      </c>
      <c r="S1246" t="s">
        <v>43</v>
      </c>
      <c r="T1246" t="s">
        <v>43</v>
      </c>
      <c r="U1246" t="s">
        <v>43</v>
      </c>
      <c r="V1246" t="s">
        <v>43</v>
      </c>
      <c r="W1246" t="s">
        <v>43</v>
      </c>
      <c r="X1246" t="s">
        <v>43</v>
      </c>
      <c r="Y1246" t="s">
        <v>757</v>
      </c>
      <c r="Z1246" t="s">
        <v>43</v>
      </c>
      <c r="AA1246" t="s">
        <v>47</v>
      </c>
      <c r="AB1246" t="s">
        <v>48</v>
      </c>
      <c r="AC1246">
        <v>8.67</v>
      </c>
      <c r="AD1246" t="s">
        <v>43</v>
      </c>
      <c r="AE1246" t="s">
        <v>43</v>
      </c>
      <c r="AF1246">
        <v>8.67</v>
      </c>
      <c r="AG1246" t="s">
        <v>49</v>
      </c>
      <c r="AH1246">
        <v>8.67</v>
      </c>
      <c r="AI1246" t="s">
        <v>43</v>
      </c>
      <c r="AJ1246" t="s">
        <v>43</v>
      </c>
      <c r="AK1246">
        <v>8.67</v>
      </c>
      <c r="AL1246">
        <v>0</v>
      </c>
      <c r="AM1246" t="s">
        <v>3816</v>
      </c>
      <c r="AN1246" t="s">
        <v>43</v>
      </c>
      <c r="AO1246" t="s">
        <v>3856</v>
      </c>
      <c r="AP1246" t="s">
        <v>43</v>
      </c>
      <c r="AQ1246" t="s">
        <v>43</v>
      </c>
      <c r="AR1246" t="s">
        <v>3818</v>
      </c>
      <c r="AS1246" t="s">
        <v>43</v>
      </c>
      <c r="AT1246" t="str">
        <f>_xlfn.XLOOKUP(AO1246,Enrollees!A:A,Enrollees!E:E)</f>
        <v>Ianna Pierre-Antoine</v>
      </c>
      <c r="AU1246" t="str">
        <f>_xlfn.XLOOKUP(AO1246,Enrollees!A:A,Enrollees!C:C)</f>
        <v>La Casa de Amistad</v>
      </c>
      <c r="AV1246">
        <f>_xlfn.XLOOKUP(AO1246,Enrollees!A:A,Enrollees!F:F)</f>
        <v>5743154171</v>
      </c>
      <c r="AW1246" s="7">
        <f t="shared" si="19"/>
        <v>8.67</v>
      </c>
    </row>
    <row r="1247" spans="1:49" x14ac:dyDescent="0.2">
      <c r="A1247" t="s">
        <v>3933</v>
      </c>
      <c r="B1247" s="1">
        <v>44625.020925925928</v>
      </c>
      <c r="C1247" s="10">
        <v>44624</v>
      </c>
      <c r="D1247" t="s">
        <v>3409</v>
      </c>
      <c r="E1247" s="2">
        <v>44624</v>
      </c>
      <c r="F1247" t="s">
        <v>3410</v>
      </c>
      <c r="G1247" s="2">
        <v>44625</v>
      </c>
      <c r="H1247" t="s">
        <v>1970</v>
      </c>
      <c r="I1247" s="2">
        <v>44624</v>
      </c>
      <c r="J1247" t="s">
        <v>2046</v>
      </c>
      <c r="K1247" t="s">
        <v>3802</v>
      </c>
      <c r="L1247" t="s">
        <v>560</v>
      </c>
      <c r="M1247" t="s">
        <v>561</v>
      </c>
      <c r="N1247" t="s">
        <v>562</v>
      </c>
      <c r="O1247" t="s">
        <v>43</v>
      </c>
      <c r="P1247" t="s">
        <v>44</v>
      </c>
      <c r="Q1247" t="s">
        <v>45</v>
      </c>
      <c r="R1247" t="s">
        <v>43</v>
      </c>
      <c r="S1247" t="s">
        <v>43</v>
      </c>
      <c r="T1247" t="s">
        <v>43</v>
      </c>
      <c r="U1247" t="s">
        <v>43</v>
      </c>
      <c r="V1247" t="s">
        <v>43</v>
      </c>
      <c r="W1247" t="s">
        <v>43</v>
      </c>
      <c r="X1247" t="s">
        <v>43</v>
      </c>
      <c r="Y1247" t="s">
        <v>757</v>
      </c>
      <c r="Z1247" t="s">
        <v>43</v>
      </c>
      <c r="AA1247" t="s">
        <v>47</v>
      </c>
      <c r="AB1247" t="s">
        <v>48</v>
      </c>
      <c r="AC1247">
        <v>12.67</v>
      </c>
      <c r="AD1247" t="s">
        <v>43</v>
      </c>
      <c r="AE1247" t="s">
        <v>43</v>
      </c>
      <c r="AF1247">
        <v>12.67</v>
      </c>
      <c r="AG1247" t="s">
        <v>49</v>
      </c>
      <c r="AH1247">
        <v>12.67</v>
      </c>
      <c r="AI1247" t="s">
        <v>43</v>
      </c>
      <c r="AJ1247" t="s">
        <v>43</v>
      </c>
      <c r="AK1247">
        <v>12.67</v>
      </c>
      <c r="AL1247">
        <v>0</v>
      </c>
      <c r="AM1247" t="s">
        <v>3807</v>
      </c>
      <c r="AN1247" t="s">
        <v>43</v>
      </c>
      <c r="AO1247" t="s">
        <v>3808</v>
      </c>
      <c r="AP1247" t="s">
        <v>43</v>
      </c>
      <c r="AQ1247" t="s">
        <v>43</v>
      </c>
      <c r="AR1247" t="s">
        <v>3809</v>
      </c>
      <c r="AS1247" t="s">
        <v>43</v>
      </c>
      <c r="AT1247" t="str">
        <f>_xlfn.XLOOKUP(AO1247,Enrollees!A:A,Enrollees!E:E)</f>
        <v>Ella Coppock</v>
      </c>
      <c r="AU1247" t="str">
        <f>_xlfn.XLOOKUP(AO1247,Enrollees!A:A,Enrollees!C:C)</f>
        <v>St. Margaret's House</v>
      </c>
      <c r="AV1247">
        <f>_xlfn.XLOOKUP(AO1247,Enrollees!A:A,Enrollees!F:F)</f>
        <v>5743235073</v>
      </c>
      <c r="AW1247" s="7">
        <f t="shared" si="19"/>
        <v>12.67</v>
      </c>
    </row>
    <row r="1248" spans="1:49" x14ac:dyDescent="0.2">
      <c r="A1248" t="s">
        <v>3932</v>
      </c>
      <c r="B1248" s="1">
        <v>44625.013229166667</v>
      </c>
      <c r="C1248" s="10">
        <v>44625</v>
      </c>
      <c r="D1248" t="s">
        <v>2029</v>
      </c>
      <c r="E1248" s="2">
        <v>44624</v>
      </c>
      <c r="F1248" t="s">
        <v>574</v>
      </c>
      <c r="G1248" s="2">
        <v>44625</v>
      </c>
      <c r="H1248" t="s">
        <v>387</v>
      </c>
      <c r="I1248" s="2">
        <v>44624</v>
      </c>
      <c r="J1248" t="s">
        <v>397</v>
      </c>
      <c r="K1248" t="s">
        <v>3802</v>
      </c>
      <c r="L1248" t="s">
        <v>560</v>
      </c>
      <c r="M1248" t="s">
        <v>561</v>
      </c>
      <c r="N1248" t="s">
        <v>562</v>
      </c>
      <c r="O1248" t="s">
        <v>43</v>
      </c>
      <c r="P1248" t="s">
        <v>44</v>
      </c>
      <c r="Q1248" t="s">
        <v>45</v>
      </c>
      <c r="R1248" t="s">
        <v>43</v>
      </c>
      <c r="S1248" t="s">
        <v>43</v>
      </c>
      <c r="T1248" t="s">
        <v>43</v>
      </c>
      <c r="U1248" t="s">
        <v>43</v>
      </c>
      <c r="V1248" t="s">
        <v>43</v>
      </c>
      <c r="W1248" t="s">
        <v>43</v>
      </c>
      <c r="X1248" t="s">
        <v>43</v>
      </c>
      <c r="Y1248" t="s">
        <v>757</v>
      </c>
      <c r="Z1248" t="s">
        <v>43</v>
      </c>
      <c r="AA1248" t="s">
        <v>47</v>
      </c>
      <c r="AB1248" t="s">
        <v>48</v>
      </c>
      <c r="AC1248">
        <v>5.64</v>
      </c>
      <c r="AD1248" t="s">
        <v>43</v>
      </c>
      <c r="AE1248" t="s">
        <v>43</v>
      </c>
      <c r="AF1248">
        <v>5.64</v>
      </c>
      <c r="AG1248" t="s">
        <v>49</v>
      </c>
      <c r="AH1248">
        <v>5.64</v>
      </c>
      <c r="AI1248" t="s">
        <v>43</v>
      </c>
      <c r="AJ1248" t="s">
        <v>43</v>
      </c>
      <c r="AK1248">
        <v>5.64</v>
      </c>
      <c r="AL1248">
        <v>0</v>
      </c>
      <c r="AM1248" t="s">
        <v>3816</v>
      </c>
      <c r="AN1248" t="s">
        <v>43</v>
      </c>
      <c r="AO1248" t="s">
        <v>3856</v>
      </c>
      <c r="AP1248" t="s">
        <v>43</v>
      </c>
      <c r="AQ1248" t="s">
        <v>43</v>
      </c>
      <c r="AR1248" t="s">
        <v>3818</v>
      </c>
      <c r="AS1248" t="s">
        <v>43</v>
      </c>
      <c r="AT1248" t="str">
        <f>_xlfn.XLOOKUP(AO1248,Enrollees!A:A,Enrollees!E:E)</f>
        <v>Ianna Pierre-Antoine</v>
      </c>
      <c r="AU1248" t="str">
        <f>_xlfn.XLOOKUP(AO1248,Enrollees!A:A,Enrollees!C:C)</f>
        <v>La Casa de Amistad</v>
      </c>
      <c r="AV1248">
        <f>_xlfn.XLOOKUP(AO1248,Enrollees!A:A,Enrollees!F:F)</f>
        <v>5743154171</v>
      </c>
      <c r="AW1248" s="7">
        <f t="shared" si="19"/>
        <v>5.64</v>
      </c>
    </row>
    <row r="1249" spans="1:49" x14ac:dyDescent="0.2">
      <c r="A1249" t="s">
        <v>3934</v>
      </c>
      <c r="B1249" s="1">
        <v>44625.109733796293</v>
      </c>
      <c r="C1249" s="10">
        <v>44625</v>
      </c>
      <c r="D1249" t="s">
        <v>3935</v>
      </c>
      <c r="E1249" s="2">
        <v>44624</v>
      </c>
      <c r="F1249" t="s">
        <v>1937</v>
      </c>
      <c r="G1249" s="2">
        <v>44625</v>
      </c>
      <c r="H1249" t="s">
        <v>3936</v>
      </c>
      <c r="I1249" s="2">
        <v>44624</v>
      </c>
      <c r="J1249" t="s">
        <v>256</v>
      </c>
      <c r="K1249" t="s">
        <v>3802</v>
      </c>
      <c r="L1249" t="s">
        <v>560</v>
      </c>
      <c r="M1249" t="s">
        <v>561</v>
      </c>
      <c r="N1249" t="s">
        <v>562</v>
      </c>
      <c r="O1249" t="s">
        <v>43</v>
      </c>
      <c r="P1249" t="s">
        <v>44</v>
      </c>
      <c r="Q1249" t="s">
        <v>45</v>
      </c>
      <c r="R1249" t="s">
        <v>43</v>
      </c>
      <c r="S1249" t="s">
        <v>43</v>
      </c>
      <c r="T1249" t="s">
        <v>43</v>
      </c>
      <c r="U1249" t="s">
        <v>43</v>
      </c>
      <c r="V1249" t="s">
        <v>43</v>
      </c>
      <c r="W1249" t="s">
        <v>43</v>
      </c>
      <c r="X1249" t="s">
        <v>43</v>
      </c>
      <c r="Y1249" t="s">
        <v>757</v>
      </c>
      <c r="Z1249" t="s">
        <v>43</v>
      </c>
      <c r="AA1249" t="s">
        <v>47</v>
      </c>
      <c r="AB1249" t="s">
        <v>48</v>
      </c>
      <c r="AC1249">
        <v>12.3</v>
      </c>
      <c r="AD1249" t="s">
        <v>43</v>
      </c>
      <c r="AE1249" t="s">
        <v>43</v>
      </c>
      <c r="AF1249">
        <v>12.3</v>
      </c>
      <c r="AG1249" t="s">
        <v>49</v>
      </c>
      <c r="AH1249">
        <v>12.3</v>
      </c>
      <c r="AI1249" t="s">
        <v>43</v>
      </c>
      <c r="AJ1249" t="s">
        <v>43</v>
      </c>
      <c r="AK1249">
        <v>12.3</v>
      </c>
      <c r="AL1249">
        <v>0</v>
      </c>
      <c r="AM1249" t="s">
        <v>3816</v>
      </c>
      <c r="AN1249" t="s">
        <v>43</v>
      </c>
      <c r="AO1249" t="s">
        <v>3856</v>
      </c>
      <c r="AP1249" t="s">
        <v>43</v>
      </c>
      <c r="AQ1249" t="s">
        <v>43</v>
      </c>
      <c r="AR1249" t="s">
        <v>3818</v>
      </c>
      <c r="AS1249" t="s">
        <v>43</v>
      </c>
      <c r="AT1249" t="str">
        <f>_xlfn.XLOOKUP(AO1249,Enrollees!A:A,Enrollees!E:E)</f>
        <v>Ianna Pierre-Antoine</v>
      </c>
      <c r="AU1249" t="str">
        <f>_xlfn.XLOOKUP(AO1249,Enrollees!A:A,Enrollees!C:C)</f>
        <v>La Casa de Amistad</v>
      </c>
      <c r="AV1249">
        <f>_xlfn.XLOOKUP(AO1249,Enrollees!A:A,Enrollees!F:F)</f>
        <v>5743154171</v>
      </c>
      <c r="AW1249" s="7">
        <f t="shared" si="19"/>
        <v>12.3</v>
      </c>
    </row>
    <row r="1250" spans="1:49" x14ac:dyDescent="0.2">
      <c r="A1250" t="s">
        <v>3937</v>
      </c>
      <c r="B1250" s="1">
        <v>44625.117442129631</v>
      </c>
      <c r="C1250" s="10">
        <v>44625</v>
      </c>
      <c r="D1250" t="s">
        <v>2176</v>
      </c>
      <c r="E1250" s="2">
        <v>44624</v>
      </c>
      <c r="F1250" t="s">
        <v>287</v>
      </c>
      <c r="G1250" s="2">
        <v>44625</v>
      </c>
      <c r="H1250" t="s">
        <v>2104</v>
      </c>
      <c r="I1250" s="2">
        <v>44624</v>
      </c>
      <c r="J1250" t="s">
        <v>158</v>
      </c>
      <c r="K1250" t="s">
        <v>3802</v>
      </c>
      <c r="L1250" t="s">
        <v>560</v>
      </c>
      <c r="M1250" t="s">
        <v>561</v>
      </c>
      <c r="N1250" t="s">
        <v>562</v>
      </c>
      <c r="O1250" t="s">
        <v>43</v>
      </c>
      <c r="P1250" t="s">
        <v>44</v>
      </c>
      <c r="Q1250" t="s">
        <v>45</v>
      </c>
      <c r="R1250" t="s">
        <v>43</v>
      </c>
      <c r="S1250" t="s">
        <v>43</v>
      </c>
      <c r="T1250" t="s">
        <v>43</v>
      </c>
      <c r="U1250" t="s">
        <v>43</v>
      </c>
      <c r="V1250" t="s">
        <v>43</v>
      </c>
      <c r="W1250" t="s">
        <v>43</v>
      </c>
      <c r="X1250" t="s">
        <v>43</v>
      </c>
      <c r="Y1250" t="s">
        <v>757</v>
      </c>
      <c r="Z1250" t="s">
        <v>43</v>
      </c>
      <c r="AA1250" t="s">
        <v>47</v>
      </c>
      <c r="AB1250" t="s">
        <v>48</v>
      </c>
      <c r="AC1250">
        <v>12.26</v>
      </c>
      <c r="AD1250" t="s">
        <v>43</v>
      </c>
      <c r="AE1250" t="s">
        <v>43</v>
      </c>
      <c r="AF1250">
        <v>12.26</v>
      </c>
      <c r="AG1250" t="s">
        <v>49</v>
      </c>
      <c r="AH1250">
        <v>12.26</v>
      </c>
      <c r="AI1250" t="s">
        <v>43</v>
      </c>
      <c r="AJ1250" t="s">
        <v>43</v>
      </c>
      <c r="AK1250">
        <v>12.26</v>
      </c>
      <c r="AL1250">
        <v>0</v>
      </c>
      <c r="AM1250" t="s">
        <v>3938</v>
      </c>
      <c r="AN1250" t="s">
        <v>43</v>
      </c>
      <c r="AO1250" t="s">
        <v>3939</v>
      </c>
      <c r="AP1250" t="s">
        <v>43</v>
      </c>
      <c r="AQ1250" t="s">
        <v>43</v>
      </c>
      <c r="AR1250" t="s">
        <v>3940</v>
      </c>
      <c r="AS1250" t="s">
        <v>43</v>
      </c>
      <c r="AT1250" t="str">
        <f>_xlfn.XLOOKUP(AO1250,Enrollees!A:A,Enrollees!E:E)</f>
        <v>Chelsea  Pierson </v>
      </c>
      <c r="AU1250" t="str">
        <f>_xlfn.XLOOKUP(AO1250,Enrollees!A:A,Enrollees!C:C)</f>
        <v>Center For the Homeless</v>
      </c>
      <c r="AV1250">
        <f>_xlfn.XLOOKUP(AO1250,Enrollees!A:A,Enrollees!F:F)</f>
        <v>2082060007</v>
      </c>
      <c r="AW1250" s="7">
        <f t="shared" si="19"/>
        <v>12.26</v>
      </c>
    </row>
    <row r="1251" spans="1:49" x14ac:dyDescent="0.2">
      <c r="A1251" t="s">
        <v>3941</v>
      </c>
      <c r="B1251" s="1">
        <v>44625.138206018521</v>
      </c>
      <c r="C1251" s="10">
        <v>44625</v>
      </c>
      <c r="D1251" t="s">
        <v>2107</v>
      </c>
      <c r="E1251" s="2">
        <v>44624</v>
      </c>
      <c r="F1251" t="s">
        <v>301</v>
      </c>
      <c r="G1251" s="2">
        <v>44625</v>
      </c>
      <c r="H1251" t="s">
        <v>165</v>
      </c>
      <c r="I1251" s="2">
        <v>44624</v>
      </c>
      <c r="J1251" t="s">
        <v>166</v>
      </c>
      <c r="K1251" t="s">
        <v>3802</v>
      </c>
      <c r="L1251" t="s">
        <v>560</v>
      </c>
      <c r="M1251" t="s">
        <v>561</v>
      </c>
      <c r="N1251" t="s">
        <v>562</v>
      </c>
      <c r="O1251" t="s">
        <v>43</v>
      </c>
      <c r="P1251" t="s">
        <v>44</v>
      </c>
      <c r="Q1251" t="s">
        <v>45</v>
      </c>
      <c r="R1251" t="s">
        <v>43</v>
      </c>
      <c r="S1251" t="s">
        <v>43</v>
      </c>
      <c r="T1251" t="s">
        <v>43</v>
      </c>
      <c r="U1251" t="s">
        <v>43</v>
      </c>
      <c r="V1251" t="s">
        <v>43</v>
      </c>
      <c r="W1251" t="s">
        <v>43</v>
      </c>
      <c r="X1251" t="s">
        <v>43</v>
      </c>
      <c r="Y1251" t="s">
        <v>757</v>
      </c>
      <c r="Z1251" t="s">
        <v>43</v>
      </c>
      <c r="AA1251" t="s">
        <v>47</v>
      </c>
      <c r="AB1251" t="s">
        <v>48</v>
      </c>
      <c r="AC1251">
        <v>11.41</v>
      </c>
      <c r="AD1251" t="s">
        <v>43</v>
      </c>
      <c r="AE1251" t="s">
        <v>43</v>
      </c>
      <c r="AF1251">
        <v>11.41</v>
      </c>
      <c r="AG1251" t="s">
        <v>49</v>
      </c>
      <c r="AH1251">
        <v>11.41</v>
      </c>
      <c r="AI1251" t="s">
        <v>43</v>
      </c>
      <c r="AJ1251" t="s">
        <v>43</v>
      </c>
      <c r="AK1251">
        <v>11.41</v>
      </c>
      <c r="AL1251">
        <v>0</v>
      </c>
      <c r="AM1251" t="s">
        <v>3938</v>
      </c>
      <c r="AN1251" t="s">
        <v>43</v>
      </c>
      <c r="AO1251" t="s">
        <v>3939</v>
      </c>
      <c r="AP1251" t="s">
        <v>43</v>
      </c>
      <c r="AQ1251" t="s">
        <v>43</v>
      </c>
      <c r="AR1251" t="s">
        <v>3940</v>
      </c>
      <c r="AS1251" t="s">
        <v>43</v>
      </c>
      <c r="AT1251" t="str">
        <f>_xlfn.XLOOKUP(AO1251,Enrollees!A:A,Enrollees!E:E)</f>
        <v>Chelsea  Pierson </v>
      </c>
      <c r="AU1251" t="str">
        <f>_xlfn.XLOOKUP(AO1251,Enrollees!A:A,Enrollees!C:C)</f>
        <v>Center For the Homeless</v>
      </c>
      <c r="AV1251">
        <f>_xlfn.XLOOKUP(AO1251,Enrollees!A:A,Enrollees!F:F)</f>
        <v>2082060007</v>
      </c>
      <c r="AW1251" s="7">
        <f t="shared" si="19"/>
        <v>11.41</v>
      </c>
    </row>
    <row r="1252" spans="1:49" x14ac:dyDescent="0.2">
      <c r="A1252" t="s">
        <v>3942</v>
      </c>
      <c r="B1252" s="1">
        <v>44625.19840277778</v>
      </c>
      <c r="C1252" s="10">
        <v>44625</v>
      </c>
      <c r="D1252" t="s">
        <v>740</v>
      </c>
      <c r="E1252" s="2">
        <v>44624</v>
      </c>
      <c r="F1252" t="s">
        <v>143</v>
      </c>
      <c r="G1252" s="2">
        <v>44625</v>
      </c>
      <c r="H1252" t="s">
        <v>3943</v>
      </c>
      <c r="I1252" s="2">
        <v>44624</v>
      </c>
      <c r="J1252" t="s">
        <v>1820</v>
      </c>
      <c r="K1252" t="s">
        <v>3802</v>
      </c>
      <c r="L1252" t="s">
        <v>560</v>
      </c>
      <c r="M1252" t="s">
        <v>561</v>
      </c>
      <c r="N1252" t="s">
        <v>562</v>
      </c>
      <c r="O1252" t="s">
        <v>43</v>
      </c>
      <c r="P1252" t="s">
        <v>44</v>
      </c>
      <c r="Q1252" t="s">
        <v>45</v>
      </c>
      <c r="R1252" t="s">
        <v>43</v>
      </c>
      <c r="S1252" t="s">
        <v>43</v>
      </c>
      <c r="T1252" t="s">
        <v>43</v>
      </c>
      <c r="U1252" t="s">
        <v>43</v>
      </c>
      <c r="V1252" t="s">
        <v>43</v>
      </c>
      <c r="W1252" t="s">
        <v>43</v>
      </c>
      <c r="X1252" t="s">
        <v>43</v>
      </c>
      <c r="Y1252" t="s">
        <v>757</v>
      </c>
      <c r="Z1252" t="s">
        <v>43</v>
      </c>
      <c r="AA1252" t="s">
        <v>47</v>
      </c>
      <c r="AB1252" t="s">
        <v>48</v>
      </c>
      <c r="AC1252">
        <v>9.98</v>
      </c>
      <c r="AD1252" t="s">
        <v>43</v>
      </c>
      <c r="AE1252" t="s">
        <v>43</v>
      </c>
      <c r="AF1252">
        <v>9.98</v>
      </c>
      <c r="AG1252" t="s">
        <v>49</v>
      </c>
      <c r="AH1252">
        <v>9.98</v>
      </c>
      <c r="AI1252" t="s">
        <v>43</v>
      </c>
      <c r="AJ1252" t="s">
        <v>43</v>
      </c>
      <c r="AK1252">
        <v>9.98</v>
      </c>
      <c r="AL1252">
        <v>0</v>
      </c>
      <c r="AM1252" t="s">
        <v>3803</v>
      </c>
      <c r="AN1252" t="s">
        <v>43</v>
      </c>
      <c r="AO1252" t="s">
        <v>3804</v>
      </c>
      <c r="AP1252" t="s">
        <v>43</v>
      </c>
      <c r="AQ1252" t="s">
        <v>43</v>
      </c>
      <c r="AR1252" t="s">
        <v>3805</v>
      </c>
      <c r="AS1252" t="s">
        <v>43</v>
      </c>
      <c r="AT1252" t="str">
        <f>_xlfn.XLOOKUP(AO1252,Enrollees!A:A,Enrollees!E:E)</f>
        <v>vicki banker</v>
      </c>
      <c r="AU1252" t="str">
        <f>_xlfn.XLOOKUP(AO1252,Enrollees!A:A,Enrollees!C:C)</f>
        <v>YWCA North Central Indiana</v>
      </c>
      <c r="AV1252">
        <f>_xlfn.XLOOKUP(AO1252,Enrollees!A:A,Enrollees!F:F)</f>
        <v>5742521985</v>
      </c>
      <c r="AW1252" s="7">
        <f t="shared" si="19"/>
        <v>9.98</v>
      </c>
    </row>
    <row r="1253" spans="1:49" x14ac:dyDescent="0.2">
      <c r="A1253" t="s">
        <v>3944</v>
      </c>
      <c r="B1253" s="1">
        <v>44625.519074074073</v>
      </c>
      <c r="C1253" s="10">
        <v>44625</v>
      </c>
      <c r="D1253" t="s">
        <v>1802</v>
      </c>
      <c r="E1253" s="2">
        <v>44625</v>
      </c>
      <c r="F1253" t="s">
        <v>2353</v>
      </c>
      <c r="G1253" s="2">
        <v>44625</v>
      </c>
      <c r="H1253" t="s">
        <v>296</v>
      </c>
      <c r="I1253" s="2">
        <v>44625</v>
      </c>
      <c r="J1253" t="s">
        <v>1921</v>
      </c>
      <c r="K1253" t="s">
        <v>3802</v>
      </c>
      <c r="L1253" t="s">
        <v>560</v>
      </c>
      <c r="M1253" t="s">
        <v>561</v>
      </c>
      <c r="N1253" t="s">
        <v>562</v>
      </c>
      <c r="O1253" t="s">
        <v>43</v>
      </c>
      <c r="P1253" t="s">
        <v>44</v>
      </c>
      <c r="Q1253" t="s">
        <v>45</v>
      </c>
      <c r="R1253" t="s">
        <v>43</v>
      </c>
      <c r="S1253" t="s">
        <v>43</v>
      </c>
      <c r="T1253" t="s">
        <v>43</v>
      </c>
      <c r="U1253" t="s">
        <v>43</v>
      </c>
      <c r="V1253" t="s">
        <v>43</v>
      </c>
      <c r="W1253" t="s">
        <v>43</v>
      </c>
      <c r="X1253" t="s">
        <v>43</v>
      </c>
      <c r="Y1253" t="s">
        <v>757</v>
      </c>
      <c r="Z1253" t="s">
        <v>43</v>
      </c>
      <c r="AA1253" t="s">
        <v>47</v>
      </c>
      <c r="AB1253" t="s">
        <v>48</v>
      </c>
      <c r="AC1253">
        <v>12.2</v>
      </c>
      <c r="AD1253" t="s">
        <v>43</v>
      </c>
      <c r="AE1253" t="s">
        <v>43</v>
      </c>
      <c r="AF1253">
        <v>12.2</v>
      </c>
      <c r="AG1253" t="s">
        <v>49</v>
      </c>
      <c r="AH1253">
        <v>12.2</v>
      </c>
      <c r="AI1253" t="s">
        <v>43</v>
      </c>
      <c r="AJ1253" t="s">
        <v>43</v>
      </c>
      <c r="AK1253">
        <v>12.2</v>
      </c>
      <c r="AL1253">
        <v>0</v>
      </c>
      <c r="AM1253" t="s">
        <v>3822</v>
      </c>
      <c r="AN1253" t="s">
        <v>43</v>
      </c>
      <c r="AO1253" t="s">
        <v>3823</v>
      </c>
      <c r="AP1253" t="s">
        <v>43</v>
      </c>
      <c r="AQ1253" t="s">
        <v>43</v>
      </c>
      <c r="AR1253" t="s">
        <v>3824</v>
      </c>
      <c r="AS1253" t="s">
        <v>43</v>
      </c>
      <c r="AT1253" t="str">
        <f>_xlfn.XLOOKUP(AO1253,Enrollees!A:A,Enrollees!E:E)</f>
        <v>Adessa  Kubley</v>
      </c>
      <c r="AU1253" t="str">
        <f>_xlfn.XLOOKUP(AO1253,Enrollees!A:A,Enrollees!C:C)</f>
        <v>Hope Ministries</v>
      </c>
      <c r="AV1253">
        <f>_xlfn.XLOOKUP(AO1253,Enrollees!A:A,Enrollees!F:F)</f>
        <v>5743862399</v>
      </c>
      <c r="AW1253" s="7">
        <f t="shared" si="19"/>
        <v>12.2</v>
      </c>
    </row>
    <row r="1254" spans="1:49" x14ac:dyDescent="0.2">
      <c r="A1254" t="s">
        <v>3945</v>
      </c>
      <c r="B1254" s="1">
        <v>44625.680196759262</v>
      </c>
      <c r="C1254" s="10">
        <v>44625</v>
      </c>
      <c r="D1254" t="s">
        <v>103</v>
      </c>
      <c r="E1254" s="2">
        <v>44625</v>
      </c>
      <c r="F1254" t="s">
        <v>1591</v>
      </c>
      <c r="G1254" s="2">
        <v>44625</v>
      </c>
      <c r="H1254" t="s">
        <v>691</v>
      </c>
      <c r="I1254" s="2">
        <v>44625</v>
      </c>
      <c r="J1254" t="s">
        <v>286</v>
      </c>
      <c r="K1254" t="s">
        <v>3802</v>
      </c>
      <c r="L1254" t="s">
        <v>560</v>
      </c>
      <c r="M1254" t="s">
        <v>561</v>
      </c>
      <c r="N1254" t="s">
        <v>562</v>
      </c>
      <c r="O1254" t="s">
        <v>43</v>
      </c>
      <c r="P1254" t="s">
        <v>44</v>
      </c>
      <c r="Q1254" t="s">
        <v>45</v>
      </c>
      <c r="R1254" t="s">
        <v>43</v>
      </c>
      <c r="S1254" t="s">
        <v>43</v>
      </c>
      <c r="T1254" t="s">
        <v>43</v>
      </c>
      <c r="U1254" t="s">
        <v>43</v>
      </c>
      <c r="V1254" t="s">
        <v>43</v>
      </c>
      <c r="W1254" t="s">
        <v>43</v>
      </c>
      <c r="X1254" t="s">
        <v>43</v>
      </c>
      <c r="Y1254" t="s">
        <v>757</v>
      </c>
      <c r="Z1254" t="s">
        <v>43</v>
      </c>
      <c r="AA1254" t="s">
        <v>47</v>
      </c>
      <c r="AB1254" t="s">
        <v>48</v>
      </c>
      <c r="AC1254">
        <v>5.71</v>
      </c>
      <c r="AD1254" t="s">
        <v>43</v>
      </c>
      <c r="AE1254" t="s">
        <v>43</v>
      </c>
      <c r="AF1254">
        <v>5.71</v>
      </c>
      <c r="AG1254" t="s">
        <v>49</v>
      </c>
      <c r="AH1254">
        <v>5.71</v>
      </c>
      <c r="AI1254" t="s">
        <v>43</v>
      </c>
      <c r="AJ1254" t="s">
        <v>43</v>
      </c>
      <c r="AK1254">
        <v>5.71</v>
      </c>
      <c r="AL1254">
        <v>0</v>
      </c>
      <c r="AM1254" t="s">
        <v>3938</v>
      </c>
      <c r="AN1254" t="s">
        <v>43</v>
      </c>
      <c r="AO1254" t="s">
        <v>3939</v>
      </c>
      <c r="AP1254" t="s">
        <v>43</v>
      </c>
      <c r="AQ1254" t="s">
        <v>43</v>
      </c>
      <c r="AR1254" t="s">
        <v>3940</v>
      </c>
      <c r="AS1254" t="s">
        <v>43</v>
      </c>
      <c r="AT1254" t="str">
        <f>_xlfn.XLOOKUP(AO1254,Enrollees!A:A,Enrollees!E:E)</f>
        <v>Chelsea  Pierson </v>
      </c>
      <c r="AU1254" t="str">
        <f>_xlfn.XLOOKUP(AO1254,Enrollees!A:A,Enrollees!C:C)</f>
        <v>Center For the Homeless</v>
      </c>
      <c r="AV1254">
        <f>_xlfn.XLOOKUP(AO1254,Enrollees!A:A,Enrollees!F:F)</f>
        <v>2082060007</v>
      </c>
      <c r="AW1254" s="7">
        <f t="shared" si="19"/>
        <v>5.71</v>
      </c>
    </row>
    <row r="1255" spans="1:49" x14ac:dyDescent="0.2">
      <c r="A1255" t="s">
        <v>3946</v>
      </c>
      <c r="B1255" s="1">
        <v>44625.719131944446</v>
      </c>
      <c r="C1255" s="10">
        <v>44625</v>
      </c>
      <c r="D1255" t="s">
        <v>1763</v>
      </c>
      <c r="E1255" s="2">
        <v>44625</v>
      </c>
      <c r="F1255" t="s">
        <v>1683</v>
      </c>
      <c r="G1255" s="2">
        <v>44625</v>
      </c>
      <c r="H1255" t="s">
        <v>354</v>
      </c>
      <c r="I1255" s="2">
        <v>44625</v>
      </c>
      <c r="J1255" t="s">
        <v>95</v>
      </c>
      <c r="K1255" t="s">
        <v>3802</v>
      </c>
      <c r="L1255" t="s">
        <v>560</v>
      </c>
      <c r="M1255" t="s">
        <v>561</v>
      </c>
      <c r="N1255" t="s">
        <v>562</v>
      </c>
      <c r="O1255" t="s">
        <v>43</v>
      </c>
      <c r="P1255" t="s">
        <v>44</v>
      </c>
      <c r="Q1255" t="s">
        <v>45</v>
      </c>
      <c r="R1255" t="s">
        <v>43</v>
      </c>
      <c r="S1255" t="s">
        <v>43</v>
      </c>
      <c r="T1255" t="s">
        <v>43</v>
      </c>
      <c r="U1255" t="s">
        <v>43</v>
      </c>
      <c r="V1255" t="s">
        <v>43</v>
      </c>
      <c r="W1255" t="s">
        <v>43</v>
      </c>
      <c r="X1255" t="s">
        <v>43</v>
      </c>
      <c r="Y1255" t="s">
        <v>757</v>
      </c>
      <c r="Z1255" t="s">
        <v>43</v>
      </c>
      <c r="AA1255" t="s">
        <v>47</v>
      </c>
      <c r="AB1255" t="s">
        <v>48</v>
      </c>
      <c r="AC1255">
        <v>6.85</v>
      </c>
      <c r="AD1255" t="s">
        <v>43</v>
      </c>
      <c r="AE1255" t="s">
        <v>43</v>
      </c>
      <c r="AF1255">
        <v>6.85</v>
      </c>
      <c r="AG1255" t="s">
        <v>49</v>
      </c>
      <c r="AH1255">
        <v>6.85</v>
      </c>
      <c r="AI1255" t="s">
        <v>43</v>
      </c>
      <c r="AJ1255" t="s">
        <v>43</v>
      </c>
      <c r="AK1255">
        <v>6.85</v>
      </c>
      <c r="AL1255">
        <v>0</v>
      </c>
      <c r="AM1255" t="s">
        <v>3938</v>
      </c>
      <c r="AN1255" t="s">
        <v>43</v>
      </c>
      <c r="AO1255" t="s">
        <v>3939</v>
      </c>
      <c r="AP1255" t="s">
        <v>43</v>
      </c>
      <c r="AQ1255" t="s">
        <v>43</v>
      </c>
      <c r="AR1255" t="s">
        <v>3940</v>
      </c>
      <c r="AS1255" t="s">
        <v>43</v>
      </c>
      <c r="AT1255" t="str">
        <f>_xlfn.XLOOKUP(AO1255,Enrollees!A:A,Enrollees!E:E)</f>
        <v>Chelsea  Pierson </v>
      </c>
      <c r="AU1255" t="str">
        <f>_xlfn.XLOOKUP(AO1255,Enrollees!A:A,Enrollees!C:C)</f>
        <v>Center For the Homeless</v>
      </c>
      <c r="AV1255">
        <f>_xlfn.XLOOKUP(AO1255,Enrollees!A:A,Enrollees!F:F)</f>
        <v>2082060007</v>
      </c>
      <c r="AW1255" s="7">
        <f t="shared" si="19"/>
        <v>6.85</v>
      </c>
    </row>
    <row r="1256" spans="1:49" x14ac:dyDescent="0.2">
      <c r="A1256" t="s">
        <v>3947</v>
      </c>
      <c r="B1256" s="1">
        <v>44625.750891203701</v>
      </c>
      <c r="C1256" s="10">
        <v>44625</v>
      </c>
      <c r="D1256" t="s">
        <v>230</v>
      </c>
      <c r="E1256" s="2">
        <v>44625</v>
      </c>
      <c r="F1256" t="s">
        <v>231</v>
      </c>
      <c r="G1256" s="2">
        <v>44625</v>
      </c>
      <c r="H1256" t="s">
        <v>1670</v>
      </c>
      <c r="I1256" s="2">
        <v>44625</v>
      </c>
      <c r="J1256" t="s">
        <v>148</v>
      </c>
      <c r="K1256" t="s">
        <v>3802</v>
      </c>
      <c r="L1256" t="s">
        <v>560</v>
      </c>
      <c r="M1256" t="s">
        <v>561</v>
      </c>
      <c r="N1256" t="s">
        <v>562</v>
      </c>
      <c r="O1256" t="s">
        <v>43</v>
      </c>
      <c r="P1256" t="s">
        <v>44</v>
      </c>
      <c r="Q1256" t="s">
        <v>45</v>
      </c>
      <c r="R1256" t="s">
        <v>43</v>
      </c>
      <c r="S1256" t="s">
        <v>43</v>
      </c>
      <c r="T1256" t="s">
        <v>43</v>
      </c>
      <c r="U1256" t="s">
        <v>43</v>
      </c>
      <c r="V1256" t="s">
        <v>43</v>
      </c>
      <c r="W1256" t="s">
        <v>43</v>
      </c>
      <c r="X1256" t="s">
        <v>43</v>
      </c>
      <c r="Y1256" t="s">
        <v>757</v>
      </c>
      <c r="Z1256" t="s">
        <v>43</v>
      </c>
      <c r="AA1256" t="s">
        <v>47</v>
      </c>
      <c r="AB1256" t="s">
        <v>48</v>
      </c>
      <c r="AC1256">
        <v>8.07</v>
      </c>
      <c r="AD1256" t="s">
        <v>43</v>
      </c>
      <c r="AE1256" t="s">
        <v>43</v>
      </c>
      <c r="AF1256">
        <v>8.07</v>
      </c>
      <c r="AG1256" t="s">
        <v>49</v>
      </c>
      <c r="AH1256">
        <v>8.07</v>
      </c>
      <c r="AI1256" t="s">
        <v>43</v>
      </c>
      <c r="AJ1256" t="s">
        <v>43</v>
      </c>
      <c r="AK1256">
        <v>8.07</v>
      </c>
      <c r="AL1256">
        <v>0</v>
      </c>
      <c r="AM1256" t="s">
        <v>3816</v>
      </c>
      <c r="AN1256" t="s">
        <v>43</v>
      </c>
      <c r="AO1256" t="s">
        <v>3907</v>
      </c>
      <c r="AP1256" t="s">
        <v>43</v>
      </c>
      <c r="AQ1256" t="s">
        <v>43</v>
      </c>
      <c r="AR1256" t="s">
        <v>3818</v>
      </c>
      <c r="AS1256" t="s">
        <v>43</v>
      </c>
      <c r="AT1256" t="str">
        <f>_xlfn.XLOOKUP(AO1256,Enrollees!A:A,Enrollees!E:E)</f>
        <v>Nilda Valenzuela</v>
      </c>
      <c r="AU1256" t="str">
        <f>_xlfn.XLOOKUP(AO1256,Enrollees!A:A,Enrollees!C:C)</f>
        <v>La Casa de Amistad</v>
      </c>
      <c r="AV1256">
        <f>_xlfn.XLOOKUP(AO1256,Enrollees!A:A,Enrollees!F:F)</f>
        <v>5742176535</v>
      </c>
      <c r="AW1256" s="7">
        <f t="shared" si="19"/>
        <v>8.07</v>
      </c>
    </row>
    <row r="1257" spans="1:49" x14ac:dyDescent="0.2">
      <c r="A1257" t="s">
        <v>3948</v>
      </c>
      <c r="B1257" s="1">
        <v>44625.817280092589</v>
      </c>
      <c r="C1257" s="10">
        <v>44625</v>
      </c>
      <c r="D1257" t="s">
        <v>1778</v>
      </c>
      <c r="E1257" s="2">
        <v>44625</v>
      </c>
      <c r="F1257" t="s">
        <v>1828</v>
      </c>
      <c r="G1257" s="2">
        <v>44625</v>
      </c>
      <c r="H1257" t="s">
        <v>154</v>
      </c>
      <c r="I1257" s="2">
        <v>44625</v>
      </c>
      <c r="J1257" t="s">
        <v>1601</v>
      </c>
      <c r="K1257" t="s">
        <v>3802</v>
      </c>
      <c r="L1257" t="s">
        <v>560</v>
      </c>
      <c r="M1257" t="s">
        <v>561</v>
      </c>
      <c r="N1257" t="s">
        <v>562</v>
      </c>
      <c r="O1257" t="s">
        <v>43</v>
      </c>
      <c r="P1257" t="s">
        <v>44</v>
      </c>
      <c r="Q1257" t="s">
        <v>45</v>
      </c>
      <c r="R1257" t="s">
        <v>43</v>
      </c>
      <c r="S1257" t="s">
        <v>43</v>
      </c>
      <c r="T1257" t="s">
        <v>43</v>
      </c>
      <c r="U1257" t="s">
        <v>43</v>
      </c>
      <c r="V1257" t="s">
        <v>43</v>
      </c>
      <c r="W1257" t="s">
        <v>43</v>
      </c>
      <c r="X1257" t="s">
        <v>43</v>
      </c>
      <c r="Y1257" t="s">
        <v>757</v>
      </c>
      <c r="Z1257" t="s">
        <v>43</v>
      </c>
      <c r="AA1257" t="s">
        <v>47</v>
      </c>
      <c r="AB1257" t="s">
        <v>48</v>
      </c>
      <c r="AC1257">
        <v>19.93</v>
      </c>
      <c r="AD1257" t="s">
        <v>43</v>
      </c>
      <c r="AE1257" t="s">
        <v>43</v>
      </c>
      <c r="AF1257">
        <v>19.93</v>
      </c>
      <c r="AG1257" t="s">
        <v>49</v>
      </c>
      <c r="AH1257">
        <v>19.93</v>
      </c>
      <c r="AI1257" t="s">
        <v>43</v>
      </c>
      <c r="AJ1257" t="s">
        <v>43</v>
      </c>
      <c r="AK1257">
        <v>19.93</v>
      </c>
      <c r="AL1257">
        <v>0</v>
      </c>
      <c r="AM1257" t="s">
        <v>3803</v>
      </c>
      <c r="AN1257" t="s">
        <v>43</v>
      </c>
      <c r="AO1257" t="s">
        <v>3804</v>
      </c>
      <c r="AP1257" t="s">
        <v>43</v>
      </c>
      <c r="AQ1257" t="s">
        <v>43</v>
      </c>
      <c r="AR1257" t="s">
        <v>3805</v>
      </c>
      <c r="AS1257" t="s">
        <v>43</v>
      </c>
      <c r="AT1257" t="str">
        <f>_xlfn.XLOOKUP(AO1257,Enrollees!A:A,Enrollees!E:E)</f>
        <v>vicki banker</v>
      </c>
      <c r="AU1257" t="str">
        <f>_xlfn.XLOOKUP(AO1257,Enrollees!A:A,Enrollees!C:C)</f>
        <v>YWCA North Central Indiana</v>
      </c>
      <c r="AV1257">
        <f>_xlfn.XLOOKUP(AO1257,Enrollees!A:A,Enrollees!F:F)</f>
        <v>5742521985</v>
      </c>
      <c r="AW1257" s="7">
        <f t="shared" si="19"/>
        <v>19.93</v>
      </c>
    </row>
    <row r="1258" spans="1:49" x14ac:dyDescent="0.2">
      <c r="A1258" t="s">
        <v>3949</v>
      </c>
      <c r="B1258" s="1">
        <v>44625.846053240741</v>
      </c>
      <c r="C1258" s="10">
        <v>44625</v>
      </c>
      <c r="D1258" t="s">
        <v>1882</v>
      </c>
      <c r="E1258" s="2">
        <v>44625</v>
      </c>
      <c r="F1258" t="s">
        <v>1731</v>
      </c>
      <c r="G1258" s="2">
        <v>44625</v>
      </c>
      <c r="H1258" t="s">
        <v>203</v>
      </c>
      <c r="I1258" s="2">
        <v>44625</v>
      </c>
      <c r="J1258" t="s">
        <v>2206</v>
      </c>
      <c r="K1258" t="s">
        <v>3802</v>
      </c>
      <c r="L1258" t="s">
        <v>560</v>
      </c>
      <c r="M1258" t="s">
        <v>561</v>
      </c>
      <c r="N1258" t="s">
        <v>562</v>
      </c>
      <c r="O1258" t="s">
        <v>43</v>
      </c>
      <c r="P1258" t="s">
        <v>44</v>
      </c>
      <c r="Q1258" t="s">
        <v>45</v>
      </c>
      <c r="R1258" t="s">
        <v>43</v>
      </c>
      <c r="S1258" t="s">
        <v>43</v>
      </c>
      <c r="T1258" t="s">
        <v>43</v>
      </c>
      <c r="U1258" t="s">
        <v>43</v>
      </c>
      <c r="V1258" t="s">
        <v>43</v>
      </c>
      <c r="W1258" t="s">
        <v>43</v>
      </c>
      <c r="X1258" t="s">
        <v>43</v>
      </c>
      <c r="Y1258" t="s">
        <v>757</v>
      </c>
      <c r="Z1258" t="s">
        <v>43</v>
      </c>
      <c r="AA1258" t="s">
        <v>47</v>
      </c>
      <c r="AB1258" t="s">
        <v>48</v>
      </c>
      <c r="AC1258">
        <v>19.91</v>
      </c>
      <c r="AD1258" t="s">
        <v>43</v>
      </c>
      <c r="AE1258" t="s">
        <v>43</v>
      </c>
      <c r="AF1258">
        <v>19.91</v>
      </c>
      <c r="AG1258" t="s">
        <v>49</v>
      </c>
      <c r="AH1258">
        <v>19.91</v>
      </c>
      <c r="AI1258" t="s">
        <v>43</v>
      </c>
      <c r="AJ1258" t="s">
        <v>43</v>
      </c>
      <c r="AK1258">
        <v>19.91</v>
      </c>
      <c r="AL1258">
        <v>0</v>
      </c>
      <c r="AM1258" t="s">
        <v>3816</v>
      </c>
      <c r="AN1258" t="s">
        <v>43</v>
      </c>
      <c r="AO1258" t="s">
        <v>3856</v>
      </c>
      <c r="AP1258" t="s">
        <v>43</v>
      </c>
      <c r="AQ1258" t="s">
        <v>43</v>
      </c>
      <c r="AR1258" t="s">
        <v>3818</v>
      </c>
      <c r="AS1258" t="s">
        <v>43</v>
      </c>
      <c r="AT1258" t="str">
        <f>_xlfn.XLOOKUP(AO1258,Enrollees!A:A,Enrollees!E:E)</f>
        <v>Ianna Pierre-Antoine</v>
      </c>
      <c r="AU1258" t="str">
        <f>_xlfn.XLOOKUP(AO1258,Enrollees!A:A,Enrollees!C:C)</f>
        <v>La Casa de Amistad</v>
      </c>
      <c r="AV1258">
        <f>_xlfn.XLOOKUP(AO1258,Enrollees!A:A,Enrollees!F:F)</f>
        <v>5743154171</v>
      </c>
      <c r="AW1258" s="7">
        <f t="shared" si="19"/>
        <v>19.91</v>
      </c>
    </row>
    <row r="1259" spans="1:49" x14ac:dyDescent="0.2">
      <c r="A1259" t="s">
        <v>3950</v>
      </c>
      <c r="B1259" s="1">
        <v>44625.87</v>
      </c>
      <c r="C1259" s="10">
        <v>44625</v>
      </c>
      <c r="D1259" t="s">
        <v>2149</v>
      </c>
      <c r="E1259" s="2">
        <v>44625</v>
      </c>
      <c r="F1259" t="s">
        <v>3371</v>
      </c>
      <c r="G1259" s="2">
        <v>44625</v>
      </c>
      <c r="H1259" t="s">
        <v>1643</v>
      </c>
      <c r="I1259" s="2">
        <v>44625</v>
      </c>
      <c r="J1259" t="s">
        <v>495</v>
      </c>
      <c r="K1259" t="s">
        <v>3802</v>
      </c>
      <c r="L1259" t="s">
        <v>560</v>
      </c>
      <c r="M1259" t="s">
        <v>561</v>
      </c>
      <c r="N1259" t="s">
        <v>562</v>
      </c>
      <c r="O1259" t="s">
        <v>43</v>
      </c>
      <c r="P1259" t="s">
        <v>44</v>
      </c>
      <c r="Q1259" t="s">
        <v>45</v>
      </c>
      <c r="R1259" t="s">
        <v>43</v>
      </c>
      <c r="S1259" t="s">
        <v>43</v>
      </c>
      <c r="T1259" t="s">
        <v>43</v>
      </c>
      <c r="U1259" t="s">
        <v>43</v>
      </c>
      <c r="V1259" t="s">
        <v>43</v>
      </c>
      <c r="W1259" t="s">
        <v>43</v>
      </c>
      <c r="X1259" t="s">
        <v>43</v>
      </c>
      <c r="Y1259" t="s">
        <v>757</v>
      </c>
      <c r="Z1259" t="s">
        <v>43</v>
      </c>
      <c r="AA1259" t="s">
        <v>47</v>
      </c>
      <c r="AB1259" t="s">
        <v>48</v>
      </c>
      <c r="AC1259">
        <v>5.55</v>
      </c>
      <c r="AD1259" t="s">
        <v>43</v>
      </c>
      <c r="AE1259" t="s">
        <v>43</v>
      </c>
      <c r="AF1259">
        <v>5.55</v>
      </c>
      <c r="AG1259" t="s">
        <v>49</v>
      </c>
      <c r="AH1259">
        <v>5.55</v>
      </c>
      <c r="AI1259" t="s">
        <v>43</v>
      </c>
      <c r="AJ1259" t="s">
        <v>43</v>
      </c>
      <c r="AK1259">
        <v>5.55</v>
      </c>
      <c r="AL1259">
        <v>0</v>
      </c>
      <c r="AM1259" t="s">
        <v>3811</v>
      </c>
      <c r="AN1259" t="s">
        <v>43</v>
      </c>
      <c r="AO1259" t="s">
        <v>3854</v>
      </c>
      <c r="AP1259" t="s">
        <v>43</v>
      </c>
      <c r="AQ1259" t="s">
        <v>43</v>
      </c>
      <c r="AR1259" t="s">
        <v>3813</v>
      </c>
      <c r="AS1259" t="s">
        <v>43</v>
      </c>
      <c r="AT1259" t="str">
        <f>_xlfn.XLOOKUP(AO1259,Enrollees!A:A,Enrollees!E:E)</f>
        <v>Paul Penn</v>
      </c>
      <c r="AU1259" t="str">
        <f>_xlfn.XLOOKUP(AO1259,Enrollees!A:A,Enrollees!C:C)</f>
        <v>South Bend Heritage Foundation</v>
      </c>
      <c r="AV1259">
        <f>_xlfn.XLOOKUP(AO1259,Enrollees!A:A,Enrollees!F:F)</f>
        <v>5743101145</v>
      </c>
      <c r="AW1259" s="7">
        <f t="shared" si="19"/>
        <v>5.55</v>
      </c>
    </row>
    <row r="1260" spans="1:49" x14ac:dyDescent="0.2">
      <c r="A1260" t="s">
        <v>3951</v>
      </c>
      <c r="B1260" s="1">
        <v>44625.916180555556</v>
      </c>
      <c r="C1260" s="10">
        <v>44625</v>
      </c>
      <c r="D1260" t="s">
        <v>1685</v>
      </c>
      <c r="E1260" s="2">
        <v>44625</v>
      </c>
      <c r="F1260" t="s">
        <v>1697</v>
      </c>
      <c r="G1260" s="2">
        <v>44625</v>
      </c>
      <c r="H1260" t="s">
        <v>147</v>
      </c>
      <c r="I1260" s="2">
        <v>44625</v>
      </c>
      <c r="J1260" t="s">
        <v>1635</v>
      </c>
      <c r="K1260" t="s">
        <v>3802</v>
      </c>
      <c r="L1260" t="s">
        <v>560</v>
      </c>
      <c r="M1260" t="s">
        <v>561</v>
      </c>
      <c r="N1260" t="s">
        <v>562</v>
      </c>
      <c r="O1260" t="s">
        <v>43</v>
      </c>
      <c r="P1260" t="s">
        <v>44</v>
      </c>
      <c r="Q1260" t="s">
        <v>45</v>
      </c>
      <c r="R1260" t="s">
        <v>43</v>
      </c>
      <c r="S1260" t="s">
        <v>43</v>
      </c>
      <c r="T1260" t="s">
        <v>43</v>
      </c>
      <c r="U1260" t="s">
        <v>43</v>
      </c>
      <c r="V1260" t="s">
        <v>43</v>
      </c>
      <c r="W1260" t="s">
        <v>43</v>
      </c>
      <c r="X1260" t="s">
        <v>43</v>
      </c>
      <c r="Y1260" t="s">
        <v>757</v>
      </c>
      <c r="Z1260" t="s">
        <v>43</v>
      </c>
      <c r="AA1260" t="s">
        <v>47</v>
      </c>
      <c r="AB1260" t="s">
        <v>48</v>
      </c>
      <c r="AC1260">
        <v>14.91</v>
      </c>
      <c r="AD1260" t="s">
        <v>43</v>
      </c>
      <c r="AE1260" t="s">
        <v>43</v>
      </c>
      <c r="AF1260">
        <v>14.91</v>
      </c>
      <c r="AG1260" t="s">
        <v>49</v>
      </c>
      <c r="AH1260">
        <v>14.91</v>
      </c>
      <c r="AI1260" t="s">
        <v>43</v>
      </c>
      <c r="AJ1260" t="s">
        <v>43</v>
      </c>
      <c r="AK1260">
        <v>14.91</v>
      </c>
      <c r="AL1260">
        <v>0</v>
      </c>
      <c r="AM1260" t="s">
        <v>3822</v>
      </c>
      <c r="AN1260" t="s">
        <v>43</v>
      </c>
      <c r="AO1260" t="s">
        <v>3823</v>
      </c>
      <c r="AP1260" t="s">
        <v>43</v>
      </c>
      <c r="AQ1260" t="s">
        <v>43</v>
      </c>
      <c r="AR1260" t="s">
        <v>3824</v>
      </c>
      <c r="AS1260" t="s">
        <v>43</v>
      </c>
      <c r="AT1260" t="str">
        <f>_xlfn.XLOOKUP(AO1260,Enrollees!A:A,Enrollees!E:E)</f>
        <v>Adessa  Kubley</v>
      </c>
      <c r="AU1260" t="str">
        <f>_xlfn.XLOOKUP(AO1260,Enrollees!A:A,Enrollees!C:C)</f>
        <v>Hope Ministries</v>
      </c>
      <c r="AV1260">
        <f>_xlfn.XLOOKUP(AO1260,Enrollees!A:A,Enrollees!F:F)</f>
        <v>5743862399</v>
      </c>
      <c r="AW1260" s="7">
        <f t="shared" si="19"/>
        <v>14.91</v>
      </c>
    </row>
    <row r="1261" spans="1:49" x14ac:dyDescent="0.2">
      <c r="A1261" t="s">
        <v>3952</v>
      </c>
      <c r="B1261" s="1">
        <v>44626.064050925925</v>
      </c>
      <c r="C1261" s="10">
        <v>44626</v>
      </c>
      <c r="D1261" t="s">
        <v>677</v>
      </c>
      <c r="E1261" s="2">
        <v>44625</v>
      </c>
      <c r="F1261" t="s">
        <v>195</v>
      </c>
      <c r="G1261" s="2">
        <v>44626</v>
      </c>
      <c r="H1261" t="s">
        <v>476</v>
      </c>
      <c r="I1261" s="2">
        <v>44625</v>
      </c>
      <c r="J1261" t="s">
        <v>368</v>
      </c>
      <c r="K1261" t="s">
        <v>3802</v>
      </c>
      <c r="L1261" t="s">
        <v>560</v>
      </c>
      <c r="M1261" t="s">
        <v>561</v>
      </c>
      <c r="N1261" t="s">
        <v>562</v>
      </c>
      <c r="O1261" t="s">
        <v>43</v>
      </c>
      <c r="P1261" t="s">
        <v>44</v>
      </c>
      <c r="Q1261" t="s">
        <v>45</v>
      </c>
      <c r="R1261" t="s">
        <v>43</v>
      </c>
      <c r="S1261" t="s">
        <v>43</v>
      </c>
      <c r="T1261" t="s">
        <v>43</v>
      </c>
      <c r="U1261" t="s">
        <v>43</v>
      </c>
      <c r="V1261" t="s">
        <v>43</v>
      </c>
      <c r="W1261" t="s">
        <v>43</v>
      </c>
      <c r="X1261" t="s">
        <v>43</v>
      </c>
      <c r="Y1261" t="s">
        <v>757</v>
      </c>
      <c r="Z1261" t="s">
        <v>43</v>
      </c>
      <c r="AA1261" t="s">
        <v>47</v>
      </c>
      <c r="AB1261" t="s">
        <v>48</v>
      </c>
      <c r="AC1261">
        <v>13.17</v>
      </c>
      <c r="AD1261" t="s">
        <v>43</v>
      </c>
      <c r="AE1261" t="s">
        <v>43</v>
      </c>
      <c r="AF1261">
        <v>13.17</v>
      </c>
      <c r="AG1261" t="s">
        <v>49</v>
      </c>
      <c r="AH1261">
        <v>13.17</v>
      </c>
      <c r="AI1261" t="s">
        <v>43</v>
      </c>
      <c r="AJ1261" t="s">
        <v>43</v>
      </c>
      <c r="AK1261">
        <v>13.17</v>
      </c>
      <c r="AL1261">
        <v>0</v>
      </c>
      <c r="AM1261" t="s">
        <v>3803</v>
      </c>
      <c r="AN1261" t="s">
        <v>43</v>
      </c>
      <c r="AO1261" t="s">
        <v>3953</v>
      </c>
      <c r="AP1261" t="s">
        <v>43</v>
      </c>
      <c r="AQ1261" t="s">
        <v>43</v>
      </c>
      <c r="AR1261" t="s">
        <v>3805</v>
      </c>
      <c r="AS1261" t="s">
        <v>43</v>
      </c>
      <c r="AT1261" t="str">
        <f>_xlfn.XLOOKUP(AO1261,Enrollees!A:A,Enrollees!E:E)</f>
        <v>Fred Sexton</v>
      </c>
      <c r="AU1261" t="str">
        <f>_xlfn.XLOOKUP(AO1261,Enrollees!A:A,Enrollees!C:C)</f>
        <v>YWCA North Central Indiana</v>
      </c>
      <c r="AV1261">
        <f>_xlfn.XLOOKUP(AO1261,Enrollees!A:A,Enrollees!F:F)</f>
        <v>5743362351</v>
      </c>
      <c r="AW1261" s="7">
        <f t="shared" si="19"/>
        <v>13.17</v>
      </c>
    </row>
    <row r="1262" spans="1:49" x14ac:dyDescent="0.2">
      <c r="A1262" t="s">
        <v>3954</v>
      </c>
      <c r="B1262" s="1">
        <v>44626.097962962966</v>
      </c>
      <c r="C1262" s="10">
        <v>44626</v>
      </c>
      <c r="D1262" t="s">
        <v>1871</v>
      </c>
      <c r="E1262" s="2">
        <v>44625</v>
      </c>
      <c r="F1262" t="s">
        <v>2467</v>
      </c>
      <c r="G1262" s="2">
        <v>44626</v>
      </c>
      <c r="H1262" t="s">
        <v>3502</v>
      </c>
      <c r="I1262" s="2">
        <v>44625</v>
      </c>
      <c r="J1262" t="s">
        <v>460</v>
      </c>
      <c r="K1262" t="s">
        <v>3802</v>
      </c>
      <c r="L1262" t="s">
        <v>560</v>
      </c>
      <c r="M1262" t="s">
        <v>561</v>
      </c>
      <c r="N1262" t="s">
        <v>562</v>
      </c>
      <c r="O1262" t="s">
        <v>43</v>
      </c>
      <c r="P1262" t="s">
        <v>44</v>
      </c>
      <c r="Q1262" t="s">
        <v>45</v>
      </c>
      <c r="R1262" t="s">
        <v>43</v>
      </c>
      <c r="S1262" t="s">
        <v>43</v>
      </c>
      <c r="T1262" t="s">
        <v>43</v>
      </c>
      <c r="U1262" t="s">
        <v>43</v>
      </c>
      <c r="V1262" t="s">
        <v>43</v>
      </c>
      <c r="W1262" t="s">
        <v>43</v>
      </c>
      <c r="X1262" t="s">
        <v>43</v>
      </c>
      <c r="Y1262" t="s">
        <v>757</v>
      </c>
      <c r="Z1262" t="s">
        <v>43</v>
      </c>
      <c r="AA1262" t="s">
        <v>47</v>
      </c>
      <c r="AB1262" t="s">
        <v>48</v>
      </c>
      <c r="AC1262">
        <v>13.64</v>
      </c>
      <c r="AD1262" t="s">
        <v>43</v>
      </c>
      <c r="AE1262" t="s">
        <v>43</v>
      </c>
      <c r="AF1262">
        <v>13.64</v>
      </c>
      <c r="AG1262" t="s">
        <v>49</v>
      </c>
      <c r="AH1262">
        <v>13.64</v>
      </c>
      <c r="AI1262" t="s">
        <v>43</v>
      </c>
      <c r="AJ1262" t="s">
        <v>43</v>
      </c>
      <c r="AK1262">
        <v>13.64</v>
      </c>
      <c r="AL1262">
        <v>0</v>
      </c>
      <c r="AM1262" t="s">
        <v>3803</v>
      </c>
      <c r="AN1262" t="s">
        <v>43</v>
      </c>
      <c r="AO1262" t="s">
        <v>3953</v>
      </c>
      <c r="AP1262" t="s">
        <v>43</v>
      </c>
      <c r="AQ1262" t="s">
        <v>43</v>
      </c>
      <c r="AR1262" t="s">
        <v>3805</v>
      </c>
      <c r="AS1262" t="s">
        <v>43</v>
      </c>
      <c r="AT1262" t="str">
        <f>_xlfn.XLOOKUP(AO1262,Enrollees!A:A,Enrollees!E:E)</f>
        <v>Fred Sexton</v>
      </c>
      <c r="AU1262" t="str">
        <f>_xlfn.XLOOKUP(AO1262,Enrollees!A:A,Enrollees!C:C)</f>
        <v>YWCA North Central Indiana</v>
      </c>
      <c r="AV1262">
        <f>_xlfn.XLOOKUP(AO1262,Enrollees!A:A,Enrollees!F:F)</f>
        <v>5743362351</v>
      </c>
      <c r="AW1262" s="7">
        <f t="shared" si="19"/>
        <v>13.64</v>
      </c>
    </row>
    <row r="1263" spans="1:49" x14ac:dyDescent="0.2">
      <c r="A1263" t="s">
        <v>3955</v>
      </c>
      <c r="B1263" s="1">
        <v>44626.162002314813</v>
      </c>
      <c r="C1263" s="10">
        <v>44626</v>
      </c>
      <c r="D1263" t="s">
        <v>3956</v>
      </c>
      <c r="E1263" s="2">
        <v>44625</v>
      </c>
      <c r="F1263" t="s">
        <v>753</v>
      </c>
      <c r="G1263" s="2">
        <v>44626</v>
      </c>
      <c r="H1263" t="s">
        <v>1873</v>
      </c>
      <c r="I1263" s="2">
        <v>44625</v>
      </c>
      <c r="J1263" t="s">
        <v>1693</v>
      </c>
      <c r="K1263" t="s">
        <v>3802</v>
      </c>
      <c r="L1263" t="s">
        <v>560</v>
      </c>
      <c r="M1263" t="s">
        <v>561</v>
      </c>
      <c r="N1263" t="s">
        <v>562</v>
      </c>
      <c r="O1263" t="s">
        <v>43</v>
      </c>
      <c r="P1263" t="s">
        <v>44</v>
      </c>
      <c r="Q1263" t="s">
        <v>45</v>
      </c>
      <c r="R1263" t="s">
        <v>43</v>
      </c>
      <c r="S1263" t="s">
        <v>43</v>
      </c>
      <c r="T1263" t="s">
        <v>43</v>
      </c>
      <c r="U1263" t="s">
        <v>43</v>
      </c>
      <c r="V1263" t="s">
        <v>43</v>
      </c>
      <c r="W1263" t="s">
        <v>43</v>
      </c>
      <c r="X1263" t="s">
        <v>43</v>
      </c>
      <c r="Y1263" t="s">
        <v>757</v>
      </c>
      <c r="Z1263" t="s">
        <v>43</v>
      </c>
      <c r="AA1263" t="s">
        <v>47</v>
      </c>
      <c r="AB1263" t="s">
        <v>48</v>
      </c>
      <c r="AC1263">
        <v>9.08</v>
      </c>
      <c r="AD1263" t="s">
        <v>43</v>
      </c>
      <c r="AE1263" t="s">
        <v>43</v>
      </c>
      <c r="AF1263">
        <v>9.08</v>
      </c>
      <c r="AG1263" t="s">
        <v>49</v>
      </c>
      <c r="AH1263">
        <v>9.08</v>
      </c>
      <c r="AI1263" t="s">
        <v>43</v>
      </c>
      <c r="AJ1263" t="s">
        <v>43</v>
      </c>
      <c r="AK1263">
        <v>9.08</v>
      </c>
      <c r="AL1263">
        <v>0</v>
      </c>
      <c r="AM1263" t="s">
        <v>3822</v>
      </c>
      <c r="AN1263" t="s">
        <v>43</v>
      </c>
      <c r="AO1263" t="s">
        <v>3849</v>
      </c>
      <c r="AP1263" t="s">
        <v>43</v>
      </c>
      <c r="AQ1263" t="s">
        <v>43</v>
      </c>
      <c r="AR1263" t="s">
        <v>3824</v>
      </c>
      <c r="AS1263" t="s">
        <v>43</v>
      </c>
      <c r="AT1263" t="str">
        <f>_xlfn.XLOOKUP(AO1263,Enrollees!A:A,Enrollees!E:E)</f>
        <v>Julian Martin (HWL)</v>
      </c>
      <c r="AU1263" t="str">
        <f>_xlfn.XLOOKUP(AO1263,Enrollees!A:A,Enrollees!C:C)</f>
        <v>Hope Ministries</v>
      </c>
      <c r="AV1263">
        <f>_xlfn.XLOOKUP(AO1263,Enrollees!A:A,Enrollees!F:F)</f>
        <v>5742509911</v>
      </c>
      <c r="AW1263" s="7">
        <f t="shared" si="19"/>
        <v>9.08</v>
      </c>
    </row>
    <row r="1264" spans="1:49" x14ac:dyDescent="0.2">
      <c r="A1264" t="s">
        <v>3957</v>
      </c>
      <c r="B1264" s="1">
        <v>44626.184189814812</v>
      </c>
      <c r="C1264" s="10">
        <v>44626</v>
      </c>
      <c r="D1264" t="s">
        <v>2493</v>
      </c>
      <c r="E1264" s="2">
        <v>44625</v>
      </c>
      <c r="F1264" t="s">
        <v>609</v>
      </c>
      <c r="G1264" s="2">
        <v>44626</v>
      </c>
      <c r="H1264" t="s">
        <v>2370</v>
      </c>
      <c r="I1264" s="2">
        <v>44625</v>
      </c>
      <c r="J1264" t="s">
        <v>2099</v>
      </c>
      <c r="K1264" t="s">
        <v>3802</v>
      </c>
      <c r="L1264" t="s">
        <v>560</v>
      </c>
      <c r="M1264" t="s">
        <v>561</v>
      </c>
      <c r="N1264" t="s">
        <v>562</v>
      </c>
      <c r="O1264" t="s">
        <v>43</v>
      </c>
      <c r="P1264" t="s">
        <v>44</v>
      </c>
      <c r="Q1264" t="s">
        <v>45</v>
      </c>
      <c r="R1264" t="s">
        <v>43</v>
      </c>
      <c r="S1264" t="s">
        <v>43</v>
      </c>
      <c r="T1264" t="s">
        <v>43</v>
      </c>
      <c r="U1264" t="s">
        <v>43</v>
      </c>
      <c r="V1264" t="s">
        <v>43</v>
      </c>
      <c r="W1264" t="s">
        <v>43</v>
      </c>
      <c r="X1264" t="s">
        <v>43</v>
      </c>
      <c r="Y1264" t="s">
        <v>757</v>
      </c>
      <c r="Z1264" t="s">
        <v>43</v>
      </c>
      <c r="AA1264" t="s">
        <v>47</v>
      </c>
      <c r="AB1264" t="s">
        <v>48</v>
      </c>
      <c r="AC1264">
        <v>9.93</v>
      </c>
      <c r="AD1264" t="s">
        <v>43</v>
      </c>
      <c r="AE1264" t="s">
        <v>43</v>
      </c>
      <c r="AF1264">
        <v>9.93</v>
      </c>
      <c r="AG1264" t="s">
        <v>49</v>
      </c>
      <c r="AH1264">
        <v>9.93</v>
      </c>
      <c r="AI1264" t="s">
        <v>43</v>
      </c>
      <c r="AJ1264" t="s">
        <v>43</v>
      </c>
      <c r="AK1264">
        <v>9.93</v>
      </c>
      <c r="AL1264">
        <v>0</v>
      </c>
      <c r="AM1264" t="s">
        <v>3803</v>
      </c>
      <c r="AN1264" t="s">
        <v>43</v>
      </c>
      <c r="AO1264" t="s">
        <v>3804</v>
      </c>
      <c r="AP1264" t="s">
        <v>43</v>
      </c>
      <c r="AQ1264" t="s">
        <v>43</v>
      </c>
      <c r="AR1264" t="s">
        <v>3805</v>
      </c>
      <c r="AS1264" t="s">
        <v>43</v>
      </c>
      <c r="AT1264" t="str">
        <f>_xlfn.XLOOKUP(AO1264,Enrollees!A:A,Enrollees!E:E)</f>
        <v>vicki banker</v>
      </c>
      <c r="AU1264" t="str">
        <f>_xlfn.XLOOKUP(AO1264,Enrollees!A:A,Enrollees!C:C)</f>
        <v>YWCA North Central Indiana</v>
      </c>
      <c r="AV1264">
        <f>_xlfn.XLOOKUP(AO1264,Enrollees!A:A,Enrollees!F:F)</f>
        <v>5742521985</v>
      </c>
      <c r="AW1264" s="7">
        <f t="shared" si="19"/>
        <v>9.93</v>
      </c>
    </row>
    <row r="1265" spans="1:49" x14ac:dyDescent="0.2">
      <c r="A1265" t="s">
        <v>3958</v>
      </c>
      <c r="B1265" s="1">
        <v>44626.289895833332</v>
      </c>
      <c r="C1265" s="10">
        <v>44626</v>
      </c>
      <c r="D1265" t="s">
        <v>3959</v>
      </c>
      <c r="E1265" s="2">
        <v>44626</v>
      </c>
      <c r="F1265" t="s">
        <v>3500</v>
      </c>
      <c r="G1265" s="2">
        <v>44626</v>
      </c>
      <c r="H1265" t="s">
        <v>3960</v>
      </c>
      <c r="I1265" s="2">
        <v>44626</v>
      </c>
      <c r="J1265" t="s">
        <v>2727</v>
      </c>
      <c r="K1265" t="s">
        <v>3802</v>
      </c>
      <c r="L1265" t="s">
        <v>560</v>
      </c>
      <c r="M1265" t="s">
        <v>561</v>
      </c>
      <c r="N1265" t="s">
        <v>562</v>
      </c>
      <c r="O1265" t="s">
        <v>43</v>
      </c>
      <c r="P1265" t="s">
        <v>44</v>
      </c>
      <c r="Q1265" t="s">
        <v>45</v>
      </c>
      <c r="R1265" t="s">
        <v>43</v>
      </c>
      <c r="S1265" t="s">
        <v>43</v>
      </c>
      <c r="T1265" t="s">
        <v>43</v>
      </c>
      <c r="U1265" t="s">
        <v>43</v>
      </c>
      <c r="V1265" t="s">
        <v>43</v>
      </c>
      <c r="W1265" t="s">
        <v>43</v>
      </c>
      <c r="X1265" t="s">
        <v>43</v>
      </c>
      <c r="Y1265" t="s">
        <v>757</v>
      </c>
      <c r="Z1265" t="s">
        <v>43</v>
      </c>
      <c r="AA1265" t="s">
        <v>47</v>
      </c>
      <c r="AB1265" t="s">
        <v>48</v>
      </c>
      <c r="AC1265">
        <v>10.45</v>
      </c>
      <c r="AD1265" t="s">
        <v>43</v>
      </c>
      <c r="AE1265" t="s">
        <v>43</v>
      </c>
      <c r="AF1265">
        <v>10.45</v>
      </c>
      <c r="AG1265" t="s">
        <v>49</v>
      </c>
      <c r="AH1265">
        <v>10.45</v>
      </c>
      <c r="AI1265" t="s">
        <v>43</v>
      </c>
      <c r="AJ1265" t="s">
        <v>43</v>
      </c>
      <c r="AK1265">
        <v>10.45</v>
      </c>
      <c r="AL1265">
        <v>0</v>
      </c>
      <c r="AM1265" t="s">
        <v>3811</v>
      </c>
      <c r="AN1265" t="s">
        <v>43</v>
      </c>
      <c r="AO1265" t="s">
        <v>3884</v>
      </c>
      <c r="AP1265" t="s">
        <v>43</v>
      </c>
      <c r="AQ1265" t="s">
        <v>43</v>
      </c>
      <c r="AR1265" t="s">
        <v>3813</v>
      </c>
      <c r="AS1265" t="s">
        <v>43</v>
      </c>
      <c r="AT1265" t="str">
        <f>_xlfn.XLOOKUP(AO1265,Enrollees!A:A,Enrollees!E:E)</f>
        <v>Malik Clark</v>
      </c>
      <c r="AU1265" t="str">
        <f>_xlfn.XLOOKUP(AO1265,Enrollees!A:A,Enrollees!C:C)</f>
        <v>South Bend Heritage Foundation</v>
      </c>
      <c r="AV1265">
        <f>_xlfn.XLOOKUP(AO1265,Enrollees!A:A,Enrollees!F:F)</f>
        <v>5747035680</v>
      </c>
      <c r="AW1265" s="7">
        <f t="shared" si="19"/>
        <v>10.45</v>
      </c>
    </row>
    <row r="1266" spans="1:49" x14ac:dyDescent="0.2">
      <c r="A1266" t="s">
        <v>3961</v>
      </c>
      <c r="B1266" s="1">
        <v>44626.706400462965</v>
      </c>
      <c r="C1266" s="10">
        <v>44626</v>
      </c>
      <c r="D1266" t="s">
        <v>257</v>
      </c>
      <c r="E1266" s="2">
        <v>44626</v>
      </c>
      <c r="F1266" t="s">
        <v>3455</v>
      </c>
      <c r="G1266" s="2">
        <v>44626</v>
      </c>
      <c r="H1266" t="s">
        <v>1763</v>
      </c>
      <c r="I1266" s="2">
        <v>44626</v>
      </c>
      <c r="J1266" t="s">
        <v>1683</v>
      </c>
      <c r="K1266" t="s">
        <v>3802</v>
      </c>
      <c r="L1266" t="s">
        <v>560</v>
      </c>
      <c r="M1266" t="s">
        <v>561</v>
      </c>
      <c r="N1266" t="s">
        <v>562</v>
      </c>
      <c r="O1266" t="s">
        <v>43</v>
      </c>
      <c r="P1266" t="s">
        <v>77</v>
      </c>
      <c r="Q1266" t="s">
        <v>45</v>
      </c>
      <c r="R1266" t="s">
        <v>43</v>
      </c>
      <c r="S1266" t="s">
        <v>43</v>
      </c>
      <c r="T1266" t="s">
        <v>43</v>
      </c>
      <c r="U1266" t="s">
        <v>43</v>
      </c>
      <c r="V1266" t="s">
        <v>43</v>
      </c>
      <c r="W1266" t="s">
        <v>43</v>
      </c>
      <c r="X1266" t="s">
        <v>43</v>
      </c>
      <c r="Y1266" t="s">
        <v>757</v>
      </c>
      <c r="Z1266" t="s">
        <v>43</v>
      </c>
      <c r="AA1266" t="s">
        <v>47</v>
      </c>
      <c r="AB1266" t="s">
        <v>48</v>
      </c>
      <c r="AC1266">
        <v>14.13</v>
      </c>
      <c r="AD1266" t="s">
        <v>43</v>
      </c>
      <c r="AE1266" t="s">
        <v>43</v>
      </c>
      <c r="AF1266">
        <v>14.13</v>
      </c>
      <c r="AG1266" t="s">
        <v>49</v>
      </c>
      <c r="AH1266">
        <v>14.13</v>
      </c>
      <c r="AI1266" t="s">
        <v>43</v>
      </c>
      <c r="AJ1266" t="s">
        <v>43</v>
      </c>
      <c r="AK1266">
        <v>14.13</v>
      </c>
      <c r="AL1266">
        <v>0</v>
      </c>
      <c r="AM1266" t="s">
        <v>3822</v>
      </c>
      <c r="AN1266" t="s">
        <v>43</v>
      </c>
      <c r="AO1266" t="s">
        <v>3823</v>
      </c>
      <c r="AP1266" t="s">
        <v>43</v>
      </c>
      <c r="AQ1266" t="s">
        <v>43</v>
      </c>
      <c r="AR1266" t="s">
        <v>3824</v>
      </c>
      <c r="AS1266" t="s">
        <v>43</v>
      </c>
      <c r="AT1266" t="str">
        <f>_xlfn.XLOOKUP(AO1266,Enrollees!A:A,Enrollees!E:E)</f>
        <v>Adessa  Kubley</v>
      </c>
      <c r="AU1266" t="str">
        <f>_xlfn.XLOOKUP(AO1266,Enrollees!A:A,Enrollees!C:C)</f>
        <v>Hope Ministries</v>
      </c>
      <c r="AV1266">
        <f>_xlfn.XLOOKUP(AO1266,Enrollees!A:A,Enrollees!F:F)</f>
        <v>5743862399</v>
      </c>
      <c r="AW1266" s="7">
        <f t="shared" si="19"/>
        <v>14.13</v>
      </c>
    </row>
    <row r="1267" spans="1:49" x14ac:dyDescent="0.2">
      <c r="A1267" t="s">
        <v>3962</v>
      </c>
      <c r="B1267" s="1">
        <v>44626.743101851855</v>
      </c>
      <c r="C1267" s="10">
        <v>44626</v>
      </c>
      <c r="D1267" t="s">
        <v>303</v>
      </c>
      <c r="E1267" s="2">
        <v>44626</v>
      </c>
      <c r="F1267" t="s">
        <v>272</v>
      </c>
      <c r="G1267" s="2">
        <v>44626</v>
      </c>
      <c r="H1267" t="s">
        <v>711</v>
      </c>
      <c r="I1267" s="2">
        <v>44626</v>
      </c>
      <c r="J1267" t="s">
        <v>190</v>
      </c>
      <c r="K1267" t="s">
        <v>3802</v>
      </c>
      <c r="L1267" t="s">
        <v>560</v>
      </c>
      <c r="M1267" t="s">
        <v>561</v>
      </c>
      <c r="N1267" t="s">
        <v>562</v>
      </c>
      <c r="O1267" t="s">
        <v>43</v>
      </c>
      <c r="P1267" t="s">
        <v>44</v>
      </c>
      <c r="Q1267" t="s">
        <v>45</v>
      </c>
      <c r="R1267" t="s">
        <v>43</v>
      </c>
      <c r="S1267" t="s">
        <v>43</v>
      </c>
      <c r="T1267" t="s">
        <v>43</v>
      </c>
      <c r="U1267" t="s">
        <v>43</v>
      </c>
      <c r="V1267" t="s">
        <v>43</v>
      </c>
      <c r="W1267" t="s">
        <v>43</v>
      </c>
      <c r="X1267" t="s">
        <v>43</v>
      </c>
      <c r="Y1267" t="s">
        <v>757</v>
      </c>
      <c r="Z1267" t="s">
        <v>43</v>
      </c>
      <c r="AA1267" t="s">
        <v>47</v>
      </c>
      <c r="AB1267" t="s">
        <v>48</v>
      </c>
      <c r="AC1267">
        <v>17.79</v>
      </c>
      <c r="AD1267" t="s">
        <v>43</v>
      </c>
      <c r="AE1267" t="s">
        <v>43</v>
      </c>
      <c r="AF1267">
        <v>17.79</v>
      </c>
      <c r="AG1267" t="s">
        <v>49</v>
      </c>
      <c r="AH1267">
        <v>17.79</v>
      </c>
      <c r="AI1267" t="s">
        <v>43</v>
      </c>
      <c r="AJ1267" t="s">
        <v>43</v>
      </c>
      <c r="AK1267">
        <v>17.79</v>
      </c>
      <c r="AL1267">
        <v>0</v>
      </c>
      <c r="AM1267" t="s">
        <v>3811</v>
      </c>
      <c r="AN1267" t="s">
        <v>43</v>
      </c>
      <c r="AO1267" t="s">
        <v>3812</v>
      </c>
      <c r="AP1267" t="s">
        <v>43</v>
      </c>
      <c r="AQ1267" t="s">
        <v>43</v>
      </c>
      <c r="AR1267" t="s">
        <v>3813</v>
      </c>
      <c r="AS1267" t="s">
        <v>43</v>
      </c>
      <c r="AT1267" t="str">
        <f>_xlfn.XLOOKUP(AO1267,Enrollees!A:A,Enrollees!E:E)</f>
        <v>Ray Davis</v>
      </c>
      <c r="AU1267" t="str">
        <f>_xlfn.XLOOKUP(AO1267,Enrollees!A:A,Enrollees!C:C)</f>
        <v>South Bend Heritage Foundation</v>
      </c>
      <c r="AV1267">
        <f>_xlfn.XLOOKUP(AO1267,Enrollees!A:A,Enrollees!F:F)</f>
        <v>5743472107</v>
      </c>
      <c r="AW1267" s="7">
        <f t="shared" si="19"/>
        <v>17.79</v>
      </c>
    </row>
    <row r="1268" spans="1:49" x14ac:dyDescent="0.2">
      <c r="A1268" t="s">
        <v>3963</v>
      </c>
      <c r="B1268" s="1">
        <v>44626.790729166663</v>
      </c>
      <c r="C1268" s="10">
        <v>44626</v>
      </c>
      <c r="D1268" t="s">
        <v>192</v>
      </c>
      <c r="E1268" s="2">
        <v>44626</v>
      </c>
      <c r="F1268" t="s">
        <v>193</v>
      </c>
      <c r="G1268" s="2">
        <v>44626</v>
      </c>
      <c r="H1268" t="s">
        <v>644</v>
      </c>
      <c r="I1268" s="2">
        <v>44626</v>
      </c>
      <c r="J1268" t="s">
        <v>605</v>
      </c>
      <c r="K1268" t="s">
        <v>3802</v>
      </c>
      <c r="L1268" t="s">
        <v>560</v>
      </c>
      <c r="M1268" t="s">
        <v>561</v>
      </c>
      <c r="N1268" t="s">
        <v>562</v>
      </c>
      <c r="O1268" t="s">
        <v>43</v>
      </c>
      <c r="P1268" t="s">
        <v>44</v>
      </c>
      <c r="Q1268" t="s">
        <v>45</v>
      </c>
      <c r="R1268" t="s">
        <v>43</v>
      </c>
      <c r="S1268" t="s">
        <v>43</v>
      </c>
      <c r="T1268" t="s">
        <v>43</v>
      </c>
      <c r="U1268" t="s">
        <v>43</v>
      </c>
      <c r="V1268" t="s">
        <v>43</v>
      </c>
      <c r="W1268" t="s">
        <v>43</v>
      </c>
      <c r="X1268" t="s">
        <v>43</v>
      </c>
      <c r="Y1268" t="s">
        <v>757</v>
      </c>
      <c r="Z1268" t="s">
        <v>43</v>
      </c>
      <c r="AA1268" t="s">
        <v>47</v>
      </c>
      <c r="AB1268" t="s">
        <v>48</v>
      </c>
      <c r="AC1268">
        <v>6.46</v>
      </c>
      <c r="AD1268" t="s">
        <v>43</v>
      </c>
      <c r="AE1268" t="s">
        <v>43</v>
      </c>
      <c r="AF1268">
        <v>6.46</v>
      </c>
      <c r="AG1268" t="s">
        <v>49</v>
      </c>
      <c r="AH1268">
        <v>6.46</v>
      </c>
      <c r="AI1268" t="s">
        <v>43</v>
      </c>
      <c r="AJ1268" t="s">
        <v>43</v>
      </c>
      <c r="AK1268">
        <v>6.46</v>
      </c>
      <c r="AL1268">
        <v>0</v>
      </c>
      <c r="AM1268" t="s">
        <v>3964</v>
      </c>
      <c r="AN1268" t="s">
        <v>43</v>
      </c>
      <c r="AO1268" t="s">
        <v>3965</v>
      </c>
      <c r="AP1268" t="s">
        <v>43</v>
      </c>
      <c r="AQ1268" t="s">
        <v>43</v>
      </c>
      <c r="AR1268" t="s">
        <v>3966</v>
      </c>
      <c r="AS1268" t="s">
        <v>43</v>
      </c>
      <c r="AT1268" t="str">
        <f>_xlfn.XLOOKUP(AO1268,Enrollees!A:A,Enrollees!E:E)</f>
        <v>Odell Burnett, Jr.</v>
      </c>
      <c r="AU1268" t="str">
        <f>_xlfn.XLOOKUP(AO1268,Enrollees!A:A,Enrollees!C:C)</f>
        <v>REAL Services</v>
      </c>
      <c r="AV1268">
        <f>_xlfn.XLOOKUP(AO1268,Enrollees!A:A,Enrollees!F:F)</f>
        <v>5747100228</v>
      </c>
      <c r="AW1268" s="7">
        <f t="shared" si="19"/>
        <v>6.46</v>
      </c>
    </row>
    <row r="1269" spans="1:49" x14ac:dyDescent="0.2">
      <c r="A1269" t="s">
        <v>3967</v>
      </c>
      <c r="B1269" s="1">
        <v>44626.863576388889</v>
      </c>
      <c r="C1269" s="10">
        <v>44626</v>
      </c>
      <c r="D1269" t="s">
        <v>2113</v>
      </c>
      <c r="E1269" s="2">
        <v>44626</v>
      </c>
      <c r="F1269" t="s">
        <v>1830</v>
      </c>
      <c r="G1269" s="2">
        <v>44626</v>
      </c>
      <c r="H1269" t="s">
        <v>412</v>
      </c>
      <c r="I1269" s="2">
        <v>44626</v>
      </c>
      <c r="J1269" t="s">
        <v>598</v>
      </c>
      <c r="K1269" t="s">
        <v>3802</v>
      </c>
      <c r="L1269" t="s">
        <v>560</v>
      </c>
      <c r="M1269" t="s">
        <v>561</v>
      </c>
      <c r="N1269" t="s">
        <v>562</v>
      </c>
      <c r="O1269" t="s">
        <v>43</v>
      </c>
      <c r="P1269" t="s">
        <v>77</v>
      </c>
      <c r="Q1269" t="s">
        <v>45</v>
      </c>
      <c r="R1269" t="s">
        <v>43</v>
      </c>
      <c r="S1269" t="s">
        <v>43</v>
      </c>
      <c r="T1269" t="s">
        <v>43</v>
      </c>
      <c r="U1269" t="s">
        <v>43</v>
      </c>
      <c r="V1269" t="s">
        <v>43</v>
      </c>
      <c r="W1269" t="s">
        <v>43</v>
      </c>
      <c r="X1269" t="s">
        <v>43</v>
      </c>
      <c r="Y1269" t="s">
        <v>757</v>
      </c>
      <c r="Z1269" t="s">
        <v>43</v>
      </c>
      <c r="AA1269" t="s">
        <v>47</v>
      </c>
      <c r="AB1269" t="s">
        <v>48</v>
      </c>
      <c r="AC1269">
        <v>6.93</v>
      </c>
      <c r="AD1269" t="s">
        <v>43</v>
      </c>
      <c r="AE1269" t="s">
        <v>43</v>
      </c>
      <c r="AF1269">
        <v>6.93</v>
      </c>
      <c r="AG1269" t="s">
        <v>49</v>
      </c>
      <c r="AH1269">
        <v>6.93</v>
      </c>
      <c r="AI1269" t="s">
        <v>43</v>
      </c>
      <c r="AJ1269" t="s">
        <v>43</v>
      </c>
      <c r="AK1269">
        <v>6.93</v>
      </c>
      <c r="AL1269">
        <v>0</v>
      </c>
      <c r="AM1269" t="s">
        <v>3822</v>
      </c>
      <c r="AN1269" t="s">
        <v>43</v>
      </c>
      <c r="AO1269" t="s">
        <v>3823</v>
      </c>
      <c r="AP1269" t="s">
        <v>43</v>
      </c>
      <c r="AQ1269" t="s">
        <v>43</v>
      </c>
      <c r="AR1269" t="s">
        <v>3824</v>
      </c>
      <c r="AS1269" t="s">
        <v>43</v>
      </c>
      <c r="AT1269" t="str">
        <f>_xlfn.XLOOKUP(AO1269,Enrollees!A:A,Enrollees!E:E)</f>
        <v>Adessa  Kubley</v>
      </c>
      <c r="AU1269" t="str">
        <f>_xlfn.XLOOKUP(AO1269,Enrollees!A:A,Enrollees!C:C)</f>
        <v>Hope Ministries</v>
      </c>
      <c r="AV1269">
        <f>_xlfn.XLOOKUP(AO1269,Enrollees!A:A,Enrollees!F:F)</f>
        <v>5743862399</v>
      </c>
      <c r="AW1269" s="7">
        <f t="shared" si="19"/>
        <v>6.93</v>
      </c>
    </row>
    <row r="1270" spans="1:49" x14ac:dyDescent="0.2">
      <c r="A1270" t="s">
        <v>3968</v>
      </c>
      <c r="B1270" s="1">
        <v>44627.576354166667</v>
      </c>
      <c r="C1270" s="10">
        <v>44627</v>
      </c>
      <c r="D1270" t="s">
        <v>1766</v>
      </c>
      <c r="E1270" s="2">
        <v>44627</v>
      </c>
      <c r="F1270" t="s">
        <v>2157</v>
      </c>
      <c r="G1270" s="2">
        <v>44627</v>
      </c>
      <c r="H1270" t="s">
        <v>1878</v>
      </c>
      <c r="I1270" s="2">
        <v>44627</v>
      </c>
      <c r="J1270" t="s">
        <v>1836</v>
      </c>
      <c r="K1270" t="s">
        <v>3802</v>
      </c>
      <c r="L1270" t="s">
        <v>560</v>
      </c>
      <c r="M1270" t="s">
        <v>561</v>
      </c>
      <c r="N1270" t="s">
        <v>562</v>
      </c>
      <c r="O1270" t="s">
        <v>43</v>
      </c>
      <c r="P1270" t="s">
        <v>44</v>
      </c>
      <c r="Q1270" t="s">
        <v>45</v>
      </c>
      <c r="R1270" t="s">
        <v>43</v>
      </c>
      <c r="S1270" t="s">
        <v>43</v>
      </c>
      <c r="T1270" t="s">
        <v>43</v>
      </c>
      <c r="U1270" t="s">
        <v>43</v>
      </c>
      <c r="V1270" t="s">
        <v>43</v>
      </c>
      <c r="W1270" t="s">
        <v>43</v>
      </c>
      <c r="X1270" t="s">
        <v>43</v>
      </c>
      <c r="Y1270" t="s">
        <v>757</v>
      </c>
      <c r="Z1270" t="s">
        <v>43</v>
      </c>
      <c r="AA1270" t="s">
        <v>47</v>
      </c>
      <c r="AB1270" t="s">
        <v>48</v>
      </c>
      <c r="AC1270">
        <v>21.18</v>
      </c>
      <c r="AD1270" t="s">
        <v>43</v>
      </c>
      <c r="AE1270" t="s">
        <v>43</v>
      </c>
      <c r="AF1270">
        <v>21.18</v>
      </c>
      <c r="AG1270" t="s">
        <v>49</v>
      </c>
      <c r="AH1270">
        <v>21.18</v>
      </c>
      <c r="AI1270" t="s">
        <v>43</v>
      </c>
      <c r="AJ1270" t="s">
        <v>43</v>
      </c>
      <c r="AK1270">
        <v>21.18</v>
      </c>
      <c r="AL1270">
        <v>0</v>
      </c>
      <c r="AM1270" t="s">
        <v>3844</v>
      </c>
      <c r="AN1270" t="s">
        <v>43</v>
      </c>
      <c r="AO1270" t="s">
        <v>3886</v>
      </c>
      <c r="AP1270" t="s">
        <v>43</v>
      </c>
      <c r="AQ1270" t="s">
        <v>43</v>
      </c>
      <c r="AR1270" t="s">
        <v>3846</v>
      </c>
      <c r="AS1270" t="s">
        <v>43</v>
      </c>
      <c r="AT1270" t="str">
        <f>_xlfn.XLOOKUP(AO1270,Enrollees!A:A,Enrollees!E:E)</f>
        <v>Angela Blake</v>
      </c>
      <c r="AU1270" t="str">
        <f>_xlfn.XLOOKUP(AO1270,Enrollees!A:A,Enrollees!C:C)</f>
        <v>St. Margaret's House</v>
      </c>
      <c r="AV1270">
        <f>_xlfn.XLOOKUP(AO1270,Enrollees!A:A,Enrollees!F:F)</f>
        <v>5743234630</v>
      </c>
      <c r="AW1270" s="7">
        <f t="shared" si="19"/>
        <v>21.18</v>
      </c>
    </row>
    <row r="1271" spans="1:49" x14ac:dyDescent="0.2">
      <c r="A1271" t="s">
        <v>3969</v>
      </c>
      <c r="B1271" s="1">
        <v>44627.596631944441</v>
      </c>
      <c r="C1271" s="10">
        <v>44627</v>
      </c>
      <c r="D1271" t="s">
        <v>1773</v>
      </c>
      <c r="E1271" s="2">
        <v>44627</v>
      </c>
      <c r="F1271" t="s">
        <v>1665</v>
      </c>
      <c r="G1271" s="2">
        <v>44627</v>
      </c>
      <c r="H1271" t="s">
        <v>617</v>
      </c>
      <c r="I1271" s="2">
        <v>44627</v>
      </c>
      <c r="J1271" t="s">
        <v>3482</v>
      </c>
      <c r="K1271" t="s">
        <v>3802</v>
      </c>
      <c r="L1271" t="s">
        <v>560</v>
      </c>
      <c r="M1271" t="s">
        <v>561</v>
      </c>
      <c r="N1271" t="s">
        <v>562</v>
      </c>
      <c r="O1271" t="s">
        <v>43</v>
      </c>
      <c r="P1271" t="s">
        <v>44</v>
      </c>
      <c r="Q1271" t="s">
        <v>45</v>
      </c>
      <c r="R1271" t="s">
        <v>43</v>
      </c>
      <c r="S1271" t="s">
        <v>43</v>
      </c>
      <c r="T1271" t="s">
        <v>43</v>
      </c>
      <c r="U1271" t="s">
        <v>43</v>
      </c>
      <c r="V1271" t="s">
        <v>43</v>
      </c>
      <c r="W1271" t="s">
        <v>43</v>
      </c>
      <c r="X1271" t="s">
        <v>43</v>
      </c>
      <c r="Y1271" t="s">
        <v>757</v>
      </c>
      <c r="Z1271" t="s">
        <v>43</v>
      </c>
      <c r="AA1271" t="s">
        <v>47</v>
      </c>
      <c r="AB1271" t="s">
        <v>48</v>
      </c>
      <c r="AC1271">
        <v>12.82</v>
      </c>
      <c r="AD1271" t="s">
        <v>43</v>
      </c>
      <c r="AE1271" t="s">
        <v>43</v>
      </c>
      <c r="AF1271">
        <v>12.82</v>
      </c>
      <c r="AG1271" t="s">
        <v>49</v>
      </c>
      <c r="AH1271">
        <v>12.82</v>
      </c>
      <c r="AI1271" t="s">
        <v>43</v>
      </c>
      <c r="AJ1271" t="s">
        <v>43</v>
      </c>
      <c r="AK1271">
        <v>12.82</v>
      </c>
      <c r="AL1271">
        <v>0</v>
      </c>
      <c r="AM1271" t="s">
        <v>3816</v>
      </c>
      <c r="AN1271" t="s">
        <v>43</v>
      </c>
      <c r="AO1271" t="s">
        <v>3817</v>
      </c>
      <c r="AP1271" t="s">
        <v>43</v>
      </c>
      <c r="AQ1271" t="s">
        <v>43</v>
      </c>
      <c r="AR1271" t="s">
        <v>3818</v>
      </c>
      <c r="AS1271" t="s">
        <v>43</v>
      </c>
      <c r="AT1271" t="str">
        <f>_xlfn.XLOOKUP(AO1271,Enrollees!A:A,Enrollees!E:E)</f>
        <v>Gabrielle Morgan</v>
      </c>
      <c r="AU1271" t="str">
        <f>_xlfn.XLOOKUP(AO1271,Enrollees!A:A,Enrollees!C:C)</f>
        <v>La Casa de Amistad</v>
      </c>
      <c r="AV1271">
        <f>_xlfn.XLOOKUP(AO1271,Enrollees!A:A,Enrollees!F:F)</f>
        <v>5743095834</v>
      </c>
      <c r="AW1271" s="7">
        <f t="shared" si="19"/>
        <v>12.82</v>
      </c>
    </row>
    <row r="1272" spans="1:49" x14ac:dyDescent="0.2">
      <c r="A1272" s="3" t="s">
        <v>3970</v>
      </c>
      <c r="B1272" s="1">
        <v>44627.765451388892</v>
      </c>
      <c r="C1272" s="10">
        <v>44627</v>
      </c>
      <c r="D1272" t="s">
        <v>129</v>
      </c>
      <c r="E1272" s="2">
        <v>44627</v>
      </c>
      <c r="F1272" t="s">
        <v>494</v>
      </c>
      <c r="G1272" s="2">
        <v>44627</v>
      </c>
      <c r="H1272" t="s">
        <v>1592</v>
      </c>
      <c r="I1272" s="2">
        <v>44627</v>
      </c>
      <c r="J1272" t="s">
        <v>1593</v>
      </c>
      <c r="K1272" t="s">
        <v>3802</v>
      </c>
      <c r="L1272" t="s">
        <v>560</v>
      </c>
      <c r="M1272" t="s">
        <v>561</v>
      </c>
      <c r="N1272" t="s">
        <v>562</v>
      </c>
      <c r="O1272" t="s">
        <v>43</v>
      </c>
      <c r="P1272" t="s">
        <v>44</v>
      </c>
      <c r="Q1272" t="s">
        <v>45</v>
      </c>
      <c r="R1272" t="s">
        <v>43</v>
      </c>
      <c r="S1272" t="s">
        <v>43</v>
      </c>
      <c r="T1272" t="s">
        <v>43</v>
      </c>
      <c r="U1272" t="s">
        <v>43</v>
      </c>
      <c r="V1272" t="s">
        <v>43</v>
      </c>
      <c r="W1272" t="s">
        <v>43</v>
      </c>
      <c r="X1272" t="s">
        <v>43</v>
      </c>
      <c r="Y1272" t="s">
        <v>757</v>
      </c>
      <c r="Z1272" t="s">
        <v>43</v>
      </c>
      <c r="AA1272" t="s">
        <v>47</v>
      </c>
      <c r="AB1272" t="s">
        <v>48</v>
      </c>
      <c r="AC1272">
        <v>8.4600000000000009</v>
      </c>
      <c r="AD1272" t="s">
        <v>43</v>
      </c>
      <c r="AE1272" t="s">
        <v>43</v>
      </c>
      <c r="AF1272">
        <v>8.4600000000000009</v>
      </c>
      <c r="AG1272" t="s">
        <v>49</v>
      </c>
      <c r="AH1272">
        <v>8.4600000000000009</v>
      </c>
      <c r="AI1272" t="s">
        <v>43</v>
      </c>
      <c r="AJ1272" t="s">
        <v>43</v>
      </c>
      <c r="AK1272">
        <v>8.4600000000000009</v>
      </c>
      <c r="AL1272">
        <v>0</v>
      </c>
      <c r="AM1272" t="s">
        <v>3807</v>
      </c>
      <c r="AN1272" t="s">
        <v>43</v>
      </c>
      <c r="AO1272" t="s">
        <v>3971</v>
      </c>
      <c r="AP1272" t="s">
        <v>43</v>
      </c>
      <c r="AQ1272" t="s">
        <v>43</v>
      </c>
      <c r="AR1272" t="s">
        <v>3809</v>
      </c>
      <c r="AS1272" t="s">
        <v>43</v>
      </c>
      <c r="AT1272" t="str">
        <f>_xlfn.XLOOKUP(AO1272,Enrollees!A:A,Enrollees!E:E)</f>
        <v>Shakayla Moore</v>
      </c>
      <c r="AU1272" t="str">
        <f>_xlfn.XLOOKUP(AO1272,Enrollees!A:A,Enrollees!C:C)</f>
        <v>St. Margaret's House</v>
      </c>
      <c r="AV1272">
        <f>_xlfn.XLOOKUP(AO1272,Enrollees!A:A,Enrollees!F:F)</f>
        <v>5743451113</v>
      </c>
      <c r="AW1272" s="7">
        <f t="shared" si="19"/>
        <v>8.4600000000000009</v>
      </c>
    </row>
    <row r="1273" spans="1:49" x14ac:dyDescent="0.2">
      <c r="A1273" t="s">
        <v>3972</v>
      </c>
      <c r="B1273" s="1">
        <v>44627.801817129628</v>
      </c>
      <c r="C1273" s="10">
        <v>44627</v>
      </c>
      <c r="D1273" t="s">
        <v>650</v>
      </c>
      <c r="E1273" s="2">
        <v>44627</v>
      </c>
      <c r="F1273" t="s">
        <v>626</v>
      </c>
      <c r="G1273" s="2">
        <v>44627</v>
      </c>
      <c r="H1273" t="s">
        <v>1776</v>
      </c>
      <c r="I1273" s="2">
        <v>44627</v>
      </c>
      <c r="J1273" t="s">
        <v>121</v>
      </c>
      <c r="K1273" t="s">
        <v>3802</v>
      </c>
      <c r="L1273" t="s">
        <v>560</v>
      </c>
      <c r="M1273" t="s">
        <v>561</v>
      </c>
      <c r="N1273" t="s">
        <v>562</v>
      </c>
      <c r="O1273" t="s">
        <v>43</v>
      </c>
      <c r="P1273" t="s">
        <v>44</v>
      </c>
      <c r="Q1273" t="s">
        <v>45</v>
      </c>
      <c r="R1273" t="s">
        <v>43</v>
      </c>
      <c r="S1273" t="s">
        <v>43</v>
      </c>
      <c r="T1273" t="s">
        <v>43</v>
      </c>
      <c r="U1273" t="s">
        <v>43</v>
      </c>
      <c r="V1273" t="s">
        <v>43</v>
      </c>
      <c r="W1273" t="s">
        <v>43</v>
      </c>
      <c r="X1273" t="s">
        <v>43</v>
      </c>
      <c r="Y1273" t="s">
        <v>757</v>
      </c>
      <c r="Z1273" t="s">
        <v>43</v>
      </c>
      <c r="AA1273" t="s">
        <v>47</v>
      </c>
      <c r="AB1273" t="s">
        <v>48</v>
      </c>
      <c r="AC1273">
        <v>19.420000000000002</v>
      </c>
      <c r="AD1273" t="s">
        <v>43</v>
      </c>
      <c r="AE1273" t="s">
        <v>43</v>
      </c>
      <c r="AF1273">
        <v>19.420000000000002</v>
      </c>
      <c r="AG1273" t="s">
        <v>49</v>
      </c>
      <c r="AH1273">
        <v>19.420000000000002</v>
      </c>
      <c r="AI1273" t="s">
        <v>43</v>
      </c>
      <c r="AJ1273" t="s">
        <v>43</v>
      </c>
      <c r="AK1273">
        <v>19.420000000000002</v>
      </c>
      <c r="AL1273">
        <v>0</v>
      </c>
      <c r="AM1273" t="s">
        <v>3844</v>
      </c>
      <c r="AN1273" t="s">
        <v>43</v>
      </c>
      <c r="AO1273" t="s">
        <v>3852</v>
      </c>
      <c r="AP1273" t="s">
        <v>43</v>
      </c>
      <c r="AQ1273" t="s">
        <v>43</v>
      </c>
      <c r="AR1273" t="s">
        <v>3846</v>
      </c>
      <c r="AS1273" t="s">
        <v>43</v>
      </c>
      <c r="AT1273" t="str">
        <f>_xlfn.XLOOKUP(AO1273,Enrollees!A:A,Enrollees!E:E)</f>
        <v>Erika Parr</v>
      </c>
      <c r="AU1273" t="str">
        <f>_xlfn.XLOOKUP(AO1273,Enrollees!A:A,Enrollees!C:C)</f>
        <v>St. Margaret's House</v>
      </c>
      <c r="AV1273">
        <f>_xlfn.XLOOKUP(AO1273,Enrollees!A:A,Enrollees!F:F)</f>
        <v>5745203457</v>
      </c>
      <c r="AW1273" s="7">
        <f t="shared" si="19"/>
        <v>19.420000000000002</v>
      </c>
    </row>
    <row r="1274" spans="1:49" x14ac:dyDescent="0.2">
      <c r="A1274" t="s">
        <v>3973</v>
      </c>
      <c r="B1274" s="1">
        <v>44627.804745370369</v>
      </c>
      <c r="C1274" s="10">
        <v>44627</v>
      </c>
      <c r="D1274" t="s">
        <v>3410</v>
      </c>
      <c r="E1274" s="2">
        <v>44627</v>
      </c>
      <c r="F1274" t="s">
        <v>582</v>
      </c>
      <c r="G1274" s="2">
        <v>44627</v>
      </c>
      <c r="H1274" t="s">
        <v>397</v>
      </c>
      <c r="I1274" s="2">
        <v>44627</v>
      </c>
      <c r="J1274" t="s">
        <v>617</v>
      </c>
      <c r="K1274" t="s">
        <v>3802</v>
      </c>
      <c r="L1274" t="s">
        <v>560</v>
      </c>
      <c r="M1274" t="s">
        <v>561</v>
      </c>
      <c r="N1274" t="s">
        <v>562</v>
      </c>
      <c r="O1274" t="s">
        <v>43</v>
      </c>
      <c r="P1274" t="s">
        <v>44</v>
      </c>
      <c r="Q1274" t="s">
        <v>45</v>
      </c>
      <c r="R1274" t="s">
        <v>43</v>
      </c>
      <c r="S1274" t="s">
        <v>43</v>
      </c>
      <c r="T1274" t="s">
        <v>43</v>
      </c>
      <c r="U1274" t="s">
        <v>43</v>
      </c>
      <c r="V1274" t="s">
        <v>43</v>
      </c>
      <c r="W1274" t="s">
        <v>43</v>
      </c>
      <c r="X1274" t="s">
        <v>43</v>
      </c>
      <c r="Y1274" t="s">
        <v>757</v>
      </c>
      <c r="Z1274" t="s">
        <v>43</v>
      </c>
      <c r="AA1274" t="s">
        <v>47</v>
      </c>
      <c r="AB1274" t="s">
        <v>48</v>
      </c>
      <c r="AC1274">
        <v>11.14</v>
      </c>
      <c r="AD1274" t="s">
        <v>43</v>
      </c>
      <c r="AE1274" t="s">
        <v>43</v>
      </c>
      <c r="AF1274">
        <v>11.14</v>
      </c>
      <c r="AG1274" t="s">
        <v>49</v>
      </c>
      <c r="AH1274">
        <v>11.14</v>
      </c>
      <c r="AI1274" t="s">
        <v>43</v>
      </c>
      <c r="AJ1274" t="s">
        <v>43</v>
      </c>
      <c r="AK1274">
        <v>11.14</v>
      </c>
      <c r="AL1274">
        <v>0</v>
      </c>
      <c r="AM1274" t="s">
        <v>3803</v>
      </c>
      <c r="AN1274" t="s">
        <v>43</v>
      </c>
      <c r="AO1274" t="s">
        <v>3804</v>
      </c>
      <c r="AP1274" t="s">
        <v>43</v>
      </c>
      <c r="AQ1274" t="s">
        <v>43</v>
      </c>
      <c r="AR1274" t="s">
        <v>3805</v>
      </c>
      <c r="AS1274" t="s">
        <v>43</v>
      </c>
      <c r="AT1274" t="str">
        <f>_xlfn.XLOOKUP(AO1274,Enrollees!A:A,Enrollees!E:E)</f>
        <v>vicki banker</v>
      </c>
      <c r="AU1274" t="str">
        <f>_xlfn.XLOOKUP(AO1274,Enrollees!A:A,Enrollees!C:C)</f>
        <v>YWCA North Central Indiana</v>
      </c>
      <c r="AV1274">
        <f>_xlfn.XLOOKUP(AO1274,Enrollees!A:A,Enrollees!F:F)</f>
        <v>5742521985</v>
      </c>
      <c r="AW1274" s="7">
        <f t="shared" si="19"/>
        <v>11.14</v>
      </c>
    </row>
    <row r="1275" spans="1:49" x14ac:dyDescent="0.2">
      <c r="A1275" t="s">
        <v>3974</v>
      </c>
      <c r="B1275" s="1">
        <v>44627.854351851849</v>
      </c>
      <c r="C1275" s="10">
        <v>44627</v>
      </c>
      <c r="D1275" t="s">
        <v>362</v>
      </c>
      <c r="E1275" s="2">
        <v>44627</v>
      </c>
      <c r="F1275" t="s">
        <v>363</v>
      </c>
      <c r="G1275" s="2">
        <v>44627</v>
      </c>
      <c r="H1275" t="s">
        <v>1737</v>
      </c>
      <c r="I1275" s="2">
        <v>44627</v>
      </c>
      <c r="J1275" t="s">
        <v>318</v>
      </c>
      <c r="K1275" t="s">
        <v>3802</v>
      </c>
      <c r="L1275" t="s">
        <v>560</v>
      </c>
      <c r="M1275" t="s">
        <v>561</v>
      </c>
      <c r="N1275" t="s">
        <v>562</v>
      </c>
      <c r="O1275" t="s">
        <v>43</v>
      </c>
      <c r="P1275" t="s">
        <v>44</v>
      </c>
      <c r="Q1275" t="s">
        <v>45</v>
      </c>
      <c r="R1275" t="s">
        <v>43</v>
      </c>
      <c r="S1275" t="s">
        <v>43</v>
      </c>
      <c r="T1275" t="s">
        <v>43</v>
      </c>
      <c r="U1275" t="s">
        <v>43</v>
      </c>
      <c r="V1275" t="s">
        <v>43</v>
      </c>
      <c r="W1275" t="s">
        <v>43</v>
      </c>
      <c r="X1275" t="s">
        <v>43</v>
      </c>
      <c r="Y1275" t="s">
        <v>757</v>
      </c>
      <c r="Z1275" t="s">
        <v>43</v>
      </c>
      <c r="AA1275" t="s">
        <v>47</v>
      </c>
      <c r="AB1275" t="s">
        <v>48</v>
      </c>
      <c r="AC1275">
        <v>15.2</v>
      </c>
      <c r="AD1275" t="s">
        <v>43</v>
      </c>
      <c r="AE1275" t="s">
        <v>43</v>
      </c>
      <c r="AF1275">
        <v>15.2</v>
      </c>
      <c r="AG1275" t="s">
        <v>49</v>
      </c>
      <c r="AH1275">
        <v>15.2</v>
      </c>
      <c r="AI1275" t="s">
        <v>43</v>
      </c>
      <c r="AJ1275" t="s">
        <v>43</v>
      </c>
      <c r="AK1275">
        <v>15.2</v>
      </c>
      <c r="AL1275">
        <v>0</v>
      </c>
      <c r="AM1275" t="s">
        <v>3822</v>
      </c>
      <c r="AN1275" t="s">
        <v>43</v>
      </c>
      <c r="AO1275" t="s">
        <v>3849</v>
      </c>
      <c r="AP1275" t="s">
        <v>43</v>
      </c>
      <c r="AQ1275" t="s">
        <v>43</v>
      </c>
      <c r="AR1275" t="s">
        <v>3824</v>
      </c>
      <c r="AS1275" t="s">
        <v>43</v>
      </c>
      <c r="AT1275" t="str">
        <f>_xlfn.XLOOKUP(AO1275,Enrollees!A:A,Enrollees!E:E)</f>
        <v>Julian Martin (HWL)</v>
      </c>
      <c r="AU1275" t="str">
        <f>_xlfn.XLOOKUP(AO1275,Enrollees!A:A,Enrollees!C:C)</f>
        <v>Hope Ministries</v>
      </c>
      <c r="AV1275">
        <f>_xlfn.XLOOKUP(AO1275,Enrollees!A:A,Enrollees!F:F)</f>
        <v>5742509911</v>
      </c>
      <c r="AW1275" s="7">
        <f t="shared" si="19"/>
        <v>15.2</v>
      </c>
    </row>
    <row r="1276" spans="1:49" x14ac:dyDescent="0.2">
      <c r="A1276" t="s">
        <v>3975</v>
      </c>
      <c r="B1276" s="1">
        <v>44627.884004629632</v>
      </c>
      <c r="C1276" s="10">
        <v>44627</v>
      </c>
      <c r="D1276" t="s">
        <v>3776</v>
      </c>
      <c r="E1276" s="2">
        <v>44627</v>
      </c>
      <c r="F1276" t="s">
        <v>202</v>
      </c>
      <c r="G1276" s="2">
        <v>44627</v>
      </c>
      <c r="H1276" t="s">
        <v>208</v>
      </c>
      <c r="I1276" s="2">
        <v>44627</v>
      </c>
      <c r="J1276" t="s">
        <v>1588</v>
      </c>
      <c r="K1276" t="s">
        <v>3802</v>
      </c>
      <c r="L1276" t="s">
        <v>560</v>
      </c>
      <c r="M1276" t="s">
        <v>561</v>
      </c>
      <c r="N1276" t="s">
        <v>562</v>
      </c>
      <c r="O1276" t="s">
        <v>43</v>
      </c>
      <c r="P1276" t="s">
        <v>44</v>
      </c>
      <c r="Q1276" t="s">
        <v>45</v>
      </c>
      <c r="R1276" t="s">
        <v>43</v>
      </c>
      <c r="S1276" t="s">
        <v>43</v>
      </c>
      <c r="T1276" t="s">
        <v>43</v>
      </c>
      <c r="U1276" t="s">
        <v>43</v>
      </c>
      <c r="V1276" t="s">
        <v>43</v>
      </c>
      <c r="W1276" t="s">
        <v>43</v>
      </c>
      <c r="X1276" t="s">
        <v>43</v>
      </c>
      <c r="Y1276" t="s">
        <v>757</v>
      </c>
      <c r="Z1276" t="s">
        <v>43</v>
      </c>
      <c r="AA1276" t="s">
        <v>47</v>
      </c>
      <c r="AB1276" t="s">
        <v>48</v>
      </c>
      <c r="AC1276">
        <v>12</v>
      </c>
      <c r="AD1276" t="s">
        <v>43</v>
      </c>
      <c r="AE1276" t="s">
        <v>43</v>
      </c>
      <c r="AF1276">
        <v>12</v>
      </c>
      <c r="AG1276" t="s">
        <v>49</v>
      </c>
      <c r="AH1276">
        <v>12</v>
      </c>
      <c r="AI1276" t="s">
        <v>43</v>
      </c>
      <c r="AJ1276" t="s">
        <v>43</v>
      </c>
      <c r="AK1276">
        <v>12</v>
      </c>
      <c r="AL1276">
        <v>0</v>
      </c>
      <c r="AM1276" t="s">
        <v>3844</v>
      </c>
      <c r="AN1276" t="s">
        <v>43</v>
      </c>
      <c r="AO1276" t="s">
        <v>3886</v>
      </c>
      <c r="AP1276" t="s">
        <v>43</v>
      </c>
      <c r="AQ1276" t="s">
        <v>43</v>
      </c>
      <c r="AR1276" t="s">
        <v>3846</v>
      </c>
      <c r="AS1276" t="s">
        <v>43</v>
      </c>
      <c r="AT1276" t="str">
        <f>_xlfn.XLOOKUP(AO1276,Enrollees!A:A,Enrollees!E:E)</f>
        <v>Angela Blake</v>
      </c>
      <c r="AU1276" t="str">
        <f>_xlfn.XLOOKUP(AO1276,Enrollees!A:A,Enrollees!C:C)</f>
        <v>St. Margaret's House</v>
      </c>
      <c r="AV1276">
        <f>_xlfn.XLOOKUP(AO1276,Enrollees!A:A,Enrollees!F:F)</f>
        <v>5743234630</v>
      </c>
      <c r="AW1276" s="7">
        <f t="shared" si="19"/>
        <v>12</v>
      </c>
    </row>
    <row r="1277" spans="1:49" x14ac:dyDescent="0.2">
      <c r="A1277" t="s">
        <v>3976</v>
      </c>
      <c r="B1277" s="1">
        <v>44627.899953703702</v>
      </c>
      <c r="C1277" s="10">
        <v>44627</v>
      </c>
      <c r="D1277" t="s">
        <v>388</v>
      </c>
      <c r="E1277" s="2">
        <v>44627</v>
      </c>
      <c r="F1277" t="s">
        <v>389</v>
      </c>
      <c r="G1277" s="2">
        <v>44627</v>
      </c>
      <c r="H1277" t="s">
        <v>198</v>
      </c>
      <c r="I1277" s="2">
        <v>44627</v>
      </c>
      <c r="J1277" t="s">
        <v>199</v>
      </c>
      <c r="K1277" t="s">
        <v>3802</v>
      </c>
      <c r="L1277" t="s">
        <v>560</v>
      </c>
      <c r="M1277" t="s">
        <v>561</v>
      </c>
      <c r="N1277" t="s">
        <v>562</v>
      </c>
      <c r="O1277" t="s">
        <v>43</v>
      </c>
      <c r="P1277" t="s">
        <v>44</v>
      </c>
      <c r="Q1277" t="s">
        <v>45</v>
      </c>
      <c r="R1277" t="s">
        <v>43</v>
      </c>
      <c r="S1277" t="s">
        <v>43</v>
      </c>
      <c r="T1277" t="s">
        <v>43</v>
      </c>
      <c r="U1277" t="s">
        <v>43</v>
      </c>
      <c r="V1277" t="s">
        <v>43</v>
      </c>
      <c r="W1277" t="s">
        <v>43</v>
      </c>
      <c r="X1277" t="s">
        <v>43</v>
      </c>
      <c r="Y1277" t="s">
        <v>757</v>
      </c>
      <c r="Z1277" t="s">
        <v>43</v>
      </c>
      <c r="AA1277" t="s">
        <v>47</v>
      </c>
      <c r="AB1277" t="s">
        <v>48</v>
      </c>
      <c r="AC1277">
        <v>12.15</v>
      </c>
      <c r="AD1277" t="s">
        <v>43</v>
      </c>
      <c r="AE1277" t="s">
        <v>43</v>
      </c>
      <c r="AF1277">
        <v>12.15</v>
      </c>
      <c r="AG1277" t="s">
        <v>49</v>
      </c>
      <c r="AH1277">
        <v>12.15</v>
      </c>
      <c r="AI1277" t="s">
        <v>43</v>
      </c>
      <c r="AJ1277" t="s">
        <v>43</v>
      </c>
      <c r="AK1277">
        <v>12.15</v>
      </c>
      <c r="AL1277">
        <v>0</v>
      </c>
      <c r="AM1277" t="s">
        <v>3964</v>
      </c>
      <c r="AN1277" t="s">
        <v>43</v>
      </c>
      <c r="AO1277" t="s">
        <v>3977</v>
      </c>
      <c r="AP1277" t="s">
        <v>43</v>
      </c>
      <c r="AQ1277" t="s">
        <v>43</v>
      </c>
      <c r="AR1277" t="s">
        <v>3966</v>
      </c>
      <c r="AS1277" t="s">
        <v>43</v>
      </c>
      <c r="AT1277" t="str">
        <f>_xlfn.XLOOKUP(AO1277,Enrollees!A:A,Enrollees!E:E)</f>
        <v>Keisha  Young</v>
      </c>
      <c r="AU1277" t="str">
        <f>_xlfn.XLOOKUP(AO1277,Enrollees!A:A,Enrollees!C:C)</f>
        <v>REAL Services</v>
      </c>
      <c r="AV1277">
        <f>_xlfn.XLOOKUP(AO1277,Enrollees!A:A,Enrollees!F:F)</f>
        <v>5745145385</v>
      </c>
      <c r="AW1277" s="7">
        <f t="shared" si="19"/>
        <v>12.15</v>
      </c>
    </row>
    <row r="1278" spans="1:49" x14ac:dyDescent="0.2">
      <c r="A1278" t="s">
        <v>3978</v>
      </c>
      <c r="B1278" s="1">
        <v>44628.145995370367</v>
      </c>
      <c r="C1278" s="10">
        <v>44628</v>
      </c>
      <c r="D1278" t="s">
        <v>146</v>
      </c>
      <c r="E1278" s="2">
        <v>44627</v>
      </c>
      <c r="F1278" t="s">
        <v>147</v>
      </c>
      <c r="G1278" s="2">
        <v>44628</v>
      </c>
      <c r="H1278" t="s">
        <v>3701</v>
      </c>
      <c r="I1278" s="2">
        <v>44627</v>
      </c>
      <c r="J1278" t="s">
        <v>746</v>
      </c>
      <c r="K1278" t="s">
        <v>3802</v>
      </c>
      <c r="L1278" t="s">
        <v>560</v>
      </c>
      <c r="M1278" t="s">
        <v>561</v>
      </c>
      <c r="N1278" t="s">
        <v>562</v>
      </c>
      <c r="O1278" t="s">
        <v>43</v>
      </c>
      <c r="P1278" t="s">
        <v>44</v>
      </c>
      <c r="Q1278" t="s">
        <v>45</v>
      </c>
      <c r="R1278" t="s">
        <v>43</v>
      </c>
      <c r="S1278" t="s">
        <v>43</v>
      </c>
      <c r="T1278" t="s">
        <v>43</v>
      </c>
      <c r="U1278" t="s">
        <v>43</v>
      </c>
      <c r="V1278" t="s">
        <v>43</v>
      </c>
      <c r="W1278" t="s">
        <v>43</v>
      </c>
      <c r="X1278" t="s">
        <v>43</v>
      </c>
      <c r="Y1278" t="s">
        <v>757</v>
      </c>
      <c r="Z1278" t="s">
        <v>43</v>
      </c>
      <c r="AA1278" t="s">
        <v>47</v>
      </c>
      <c r="AB1278" t="s">
        <v>48</v>
      </c>
      <c r="AC1278">
        <v>16.95</v>
      </c>
      <c r="AD1278" t="s">
        <v>43</v>
      </c>
      <c r="AE1278" t="s">
        <v>43</v>
      </c>
      <c r="AF1278">
        <v>16.95</v>
      </c>
      <c r="AG1278" t="s">
        <v>49</v>
      </c>
      <c r="AH1278">
        <v>16.95</v>
      </c>
      <c r="AI1278" t="s">
        <v>43</v>
      </c>
      <c r="AJ1278" t="s">
        <v>43</v>
      </c>
      <c r="AK1278">
        <v>16.95</v>
      </c>
      <c r="AL1278">
        <v>0</v>
      </c>
      <c r="AM1278" t="s">
        <v>3822</v>
      </c>
      <c r="AN1278" t="s">
        <v>43</v>
      </c>
      <c r="AO1278" t="s">
        <v>3849</v>
      </c>
      <c r="AP1278" t="s">
        <v>43</v>
      </c>
      <c r="AQ1278" t="s">
        <v>43</v>
      </c>
      <c r="AR1278" t="s">
        <v>3824</v>
      </c>
      <c r="AS1278" t="s">
        <v>43</v>
      </c>
      <c r="AT1278" t="str">
        <f>_xlfn.XLOOKUP(AO1278,Enrollees!A:A,Enrollees!E:E)</f>
        <v>Julian Martin (HWL)</v>
      </c>
      <c r="AU1278" t="str">
        <f>_xlfn.XLOOKUP(AO1278,Enrollees!A:A,Enrollees!C:C)</f>
        <v>Hope Ministries</v>
      </c>
      <c r="AV1278">
        <f>_xlfn.XLOOKUP(AO1278,Enrollees!A:A,Enrollees!F:F)</f>
        <v>5742509911</v>
      </c>
      <c r="AW1278" s="7">
        <f t="shared" si="19"/>
        <v>16.95</v>
      </c>
    </row>
    <row r="1279" spans="1:49" x14ac:dyDescent="0.2">
      <c r="A1279" t="s">
        <v>3979</v>
      </c>
      <c r="B1279" s="1">
        <v>44628.14738425926</v>
      </c>
      <c r="C1279" s="10">
        <v>44628</v>
      </c>
      <c r="D1279" t="s">
        <v>2204</v>
      </c>
      <c r="E1279" s="2">
        <v>44627</v>
      </c>
      <c r="F1279" t="s">
        <v>198</v>
      </c>
      <c r="G1279" s="2">
        <v>44628</v>
      </c>
      <c r="H1279" t="s">
        <v>1759</v>
      </c>
      <c r="I1279" s="2">
        <v>44627</v>
      </c>
      <c r="J1279" t="s">
        <v>649</v>
      </c>
      <c r="K1279" t="s">
        <v>3802</v>
      </c>
      <c r="L1279" t="s">
        <v>560</v>
      </c>
      <c r="M1279" t="s">
        <v>561</v>
      </c>
      <c r="N1279" t="s">
        <v>562</v>
      </c>
      <c r="O1279" t="s">
        <v>43</v>
      </c>
      <c r="P1279" t="s">
        <v>44</v>
      </c>
      <c r="Q1279" t="s">
        <v>45</v>
      </c>
      <c r="R1279" t="s">
        <v>43</v>
      </c>
      <c r="S1279" t="s">
        <v>43</v>
      </c>
      <c r="T1279" t="s">
        <v>43</v>
      </c>
      <c r="U1279" t="s">
        <v>43</v>
      </c>
      <c r="V1279" t="s">
        <v>43</v>
      </c>
      <c r="W1279" t="s">
        <v>43</v>
      </c>
      <c r="X1279" t="s">
        <v>43</v>
      </c>
      <c r="Y1279" t="s">
        <v>757</v>
      </c>
      <c r="Z1279" t="s">
        <v>43</v>
      </c>
      <c r="AA1279" t="s">
        <v>47</v>
      </c>
      <c r="AB1279" t="s">
        <v>48</v>
      </c>
      <c r="AC1279">
        <v>35</v>
      </c>
      <c r="AD1279" t="s">
        <v>43</v>
      </c>
      <c r="AE1279" t="s">
        <v>43</v>
      </c>
      <c r="AF1279">
        <v>35</v>
      </c>
      <c r="AG1279" t="s">
        <v>49</v>
      </c>
      <c r="AH1279">
        <v>35</v>
      </c>
      <c r="AI1279" t="s">
        <v>43</v>
      </c>
      <c r="AJ1279" t="s">
        <v>43</v>
      </c>
      <c r="AK1279">
        <v>35</v>
      </c>
      <c r="AL1279">
        <v>0</v>
      </c>
      <c r="AM1279" t="s">
        <v>3816</v>
      </c>
      <c r="AN1279" t="s">
        <v>43</v>
      </c>
      <c r="AO1279" t="s">
        <v>3817</v>
      </c>
      <c r="AP1279" t="s">
        <v>43</v>
      </c>
      <c r="AQ1279" t="s">
        <v>43</v>
      </c>
      <c r="AR1279" t="s">
        <v>3818</v>
      </c>
      <c r="AS1279" t="s">
        <v>43</v>
      </c>
      <c r="AT1279" t="str">
        <f>_xlfn.XLOOKUP(AO1279,Enrollees!A:A,Enrollees!E:E)</f>
        <v>Gabrielle Morgan</v>
      </c>
      <c r="AU1279" t="str">
        <f>_xlfn.XLOOKUP(AO1279,Enrollees!A:A,Enrollees!C:C)</f>
        <v>La Casa de Amistad</v>
      </c>
      <c r="AV1279">
        <f>_xlfn.XLOOKUP(AO1279,Enrollees!A:A,Enrollees!F:F)</f>
        <v>5743095834</v>
      </c>
      <c r="AW1279" s="7">
        <f t="shared" si="19"/>
        <v>35</v>
      </c>
    </row>
    <row r="1280" spans="1:49" x14ac:dyDescent="0.2">
      <c r="A1280" t="s">
        <v>3980</v>
      </c>
      <c r="B1280" s="1">
        <v>44628.192071759258</v>
      </c>
      <c r="C1280" s="10">
        <v>44628</v>
      </c>
      <c r="D1280" t="s">
        <v>3981</v>
      </c>
      <c r="E1280" s="2">
        <v>44627</v>
      </c>
      <c r="F1280" t="s">
        <v>569</v>
      </c>
      <c r="G1280" s="2">
        <v>44628</v>
      </c>
      <c r="H1280" t="s">
        <v>2712</v>
      </c>
      <c r="I1280" s="2">
        <v>44627</v>
      </c>
      <c r="J1280" t="s">
        <v>797</v>
      </c>
      <c r="K1280" t="s">
        <v>3802</v>
      </c>
      <c r="L1280" t="s">
        <v>560</v>
      </c>
      <c r="M1280" t="s">
        <v>561</v>
      </c>
      <c r="N1280" t="s">
        <v>562</v>
      </c>
      <c r="O1280" t="s">
        <v>43</v>
      </c>
      <c r="P1280" t="s">
        <v>44</v>
      </c>
      <c r="Q1280" t="s">
        <v>45</v>
      </c>
      <c r="R1280" t="s">
        <v>43</v>
      </c>
      <c r="S1280" t="s">
        <v>43</v>
      </c>
      <c r="T1280" t="s">
        <v>43</v>
      </c>
      <c r="U1280" t="s">
        <v>43</v>
      </c>
      <c r="V1280" t="s">
        <v>43</v>
      </c>
      <c r="W1280" t="s">
        <v>43</v>
      </c>
      <c r="X1280" t="s">
        <v>43</v>
      </c>
      <c r="Y1280" t="s">
        <v>757</v>
      </c>
      <c r="Z1280" t="s">
        <v>43</v>
      </c>
      <c r="AA1280" t="s">
        <v>47</v>
      </c>
      <c r="AB1280" t="s">
        <v>48</v>
      </c>
      <c r="AC1280">
        <v>9.9600000000000009</v>
      </c>
      <c r="AD1280" t="s">
        <v>43</v>
      </c>
      <c r="AE1280" t="s">
        <v>43</v>
      </c>
      <c r="AF1280">
        <v>9.9600000000000009</v>
      </c>
      <c r="AG1280" t="s">
        <v>49</v>
      </c>
      <c r="AH1280">
        <v>9.9600000000000009</v>
      </c>
      <c r="AI1280" t="s">
        <v>43</v>
      </c>
      <c r="AJ1280" t="s">
        <v>43</v>
      </c>
      <c r="AK1280">
        <v>9.9600000000000009</v>
      </c>
      <c r="AL1280">
        <v>0</v>
      </c>
      <c r="AM1280" t="s">
        <v>3803</v>
      </c>
      <c r="AN1280" t="s">
        <v>43</v>
      </c>
      <c r="AO1280" t="s">
        <v>3804</v>
      </c>
      <c r="AP1280" t="s">
        <v>43</v>
      </c>
      <c r="AQ1280" t="s">
        <v>43</v>
      </c>
      <c r="AR1280" t="s">
        <v>3805</v>
      </c>
      <c r="AS1280" t="s">
        <v>43</v>
      </c>
      <c r="AT1280" t="str">
        <f>_xlfn.XLOOKUP(AO1280,Enrollees!A:A,Enrollees!E:E)</f>
        <v>vicki banker</v>
      </c>
      <c r="AU1280" t="str">
        <f>_xlfn.XLOOKUP(AO1280,Enrollees!A:A,Enrollees!C:C)</f>
        <v>YWCA North Central Indiana</v>
      </c>
      <c r="AV1280">
        <f>_xlfn.XLOOKUP(AO1280,Enrollees!A:A,Enrollees!F:F)</f>
        <v>5742521985</v>
      </c>
      <c r="AW1280" s="7">
        <f t="shared" si="19"/>
        <v>9.9600000000000009</v>
      </c>
    </row>
    <row r="1281" spans="1:49" x14ac:dyDescent="0.2">
      <c r="A1281" t="s">
        <v>3982</v>
      </c>
      <c r="B1281" s="1">
        <v>44628.499097222222</v>
      </c>
      <c r="C1281" s="10">
        <v>44628</v>
      </c>
      <c r="D1281" t="s">
        <v>270</v>
      </c>
      <c r="E1281" s="2">
        <v>44628</v>
      </c>
      <c r="F1281" t="s">
        <v>3983</v>
      </c>
      <c r="G1281" s="2">
        <v>44628</v>
      </c>
      <c r="H1281" t="s">
        <v>338</v>
      </c>
      <c r="I1281" s="2">
        <v>44628</v>
      </c>
      <c r="J1281" t="s">
        <v>3984</v>
      </c>
      <c r="K1281" t="s">
        <v>3802</v>
      </c>
      <c r="L1281" t="s">
        <v>560</v>
      </c>
      <c r="M1281" t="s">
        <v>561</v>
      </c>
      <c r="N1281" t="s">
        <v>562</v>
      </c>
      <c r="O1281" t="s">
        <v>43</v>
      </c>
      <c r="P1281" t="s">
        <v>44</v>
      </c>
      <c r="Q1281" t="s">
        <v>45</v>
      </c>
      <c r="R1281" t="s">
        <v>43</v>
      </c>
      <c r="S1281" t="s">
        <v>43</v>
      </c>
      <c r="T1281" t="s">
        <v>43</v>
      </c>
      <c r="U1281" t="s">
        <v>43</v>
      </c>
      <c r="V1281" t="s">
        <v>43</v>
      </c>
      <c r="W1281" t="s">
        <v>43</v>
      </c>
      <c r="X1281" t="s">
        <v>43</v>
      </c>
      <c r="Y1281" t="s">
        <v>757</v>
      </c>
      <c r="Z1281" t="s">
        <v>43</v>
      </c>
      <c r="AA1281" t="s">
        <v>47</v>
      </c>
      <c r="AB1281" t="s">
        <v>48</v>
      </c>
      <c r="AC1281">
        <v>13.17</v>
      </c>
      <c r="AD1281" t="s">
        <v>43</v>
      </c>
      <c r="AE1281" t="s">
        <v>43</v>
      </c>
      <c r="AF1281">
        <v>13.17</v>
      </c>
      <c r="AG1281" t="s">
        <v>49</v>
      </c>
      <c r="AH1281">
        <v>13.17</v>
      </c>
      <c r="AI1281" t="s">
        <v>43</v>
      </c>
      <c r="AJ1281" t="s">
        <v>43</v>
      </c>
      <c r="AK1281">
        <v>13.17</v>
      </c>
      <c r="AL1281">
        <v>0</v>
      </c>
      <c r="AM1281" t="s">
        <v>3816</v>
      </c>
      <c r="AN1281" t="s">
        <v>43</v>
      </c>
      <c r="AO1281" t="s">
        <v>3827</v>
      </c>
      <c r="AP1281" t="s">
        <v>43</v>
      </c>
      <c r="AQ1281" t="s">
        <v>43</v>
      </c>
      <c r="AR1281" t="s">
        <v>3818</v>
      </c>
      <c r="AS1281" t="s">
        <v>43</v>
      </c>
      <c r="AT1281" t="str">
        <f>_xlfn.XLOOKUP(AO1281,Enrollees!A:A,Enrollees!E:E)</f>
        <v>Imrie Bird</v>
      </c>
      <c r="AU1281" t="str">
        <f>_xlfn.XLOOKUP(AO1281,Enrollees!A:A,Enrollees!C:C)</f>
        <v>La Casa de Amistad</v>
      </c>
      <c r="AV1281">
        <f>_xlfn.XLOOKUP(AO1281,Enrollees!A:A,Enrollees!F:F)</f>
        <v>5743153391</v>
      </c>
      <c r="AW1281" s="7">
        <f t="shared" si="19"/>
        <v>13.17</v>
      </c>
    </row>
    <row r="1282" spans="1:49" x14ac:dyDescent="0.2">
      <c r="A1282" t="s">
        <v>3985</v>
      </c>
      <c r="B1282" s="1">
        <v>44628.608287037037</v>
      </c>
      <c r="C1282" s="10">
        <v>44628</v>
      </c>
      <c r="D1282" t="s">
        <v>652</v>
      </c>
      <c r="E1282" s="2">
        <v>44628</v>
      </c>
      <c r="F1282" t="s">
        <v>870</v>
      </c>
      <c r="G1282" s="2">
        <v>44628</v>
      </c>
      <c r="H1282" t="s">
        <v>182</v>
      </c>
      <c r="I1282" s="2">
        <v>44628</v>
      </c>
      <c r="J1282" t="s">
        <v>718</v>
      </c>
      <c r="K1282" t="s">
        <v>3802</v>
      </c>
      <c r="L1282" t="s">
        <v>560</v>
      </c>
      <c r="M1282" t="s">
        <v>561</v>
      </c>
      <c r="N1282" t="s">
        <v>562</v>
      </c>
      <c r="O1282" t="s">
        <v>43</v>
      </c>
      <c r="P1282" t="s">
        <v>44</v>
      </c>
      <c r="Q1282" t="s">
        <v>45</v>
      </c>
      <c r="R1282" t="s">
        <v>43</v>
      </c>
      <c r="S1282" t="s">
        <v>43</v>
      </c>
      <c r="T1282" t="s">
        <v>43</v>
      </c>
      <c r="U1282" t="s">
        <v>43</v>
      </c>
      <c r="V1282" t="s">
        <v>43</v>
      </c>
      <c r="W1282" t="s">
        <v>43</v>
      </c>
      <c r="X1282" t="s">
        <v>43</v>
      </c>
      <c r="Y1282" t="s">
        <v>757</v>
      </c>
      <c r="Z1282" t="s">
        <v>43</v>
      </c>
      <c r="AA1282" t="s">
        <v>47</v>
      </c>
      <c r="AB1282" t="s">
        <v>48</v>
      </c>
      <c r="AC1282">
        <v>7.92</v>
      </c>
      <c r="AD1282" t="s">
        <v>43</v>
      </c>
      <c r="AE1282" t="s">
        <v>43</v>
      </c>
      <c r="AF1282">
        <v>7.92</v>
      </c>
      <c r="AG1282" t="s">
        <v>49</v>
      </c>
      <c r="AH1282">
        <v>7.92</v>
      </c>
      <c r="AI1282" t="s">
        <v>43</v>
      </c>
      <c r="AJ1282" t="s">
        <v>43</v>
      </c>
      <c r="AK1282">
        <v>7.92</v>
      </c>
      <c r="AL1282">
        <v>0</v>
      </c>
      <c r="AM1282" t="s">
        <v>3844</v>
      </c>
      <c r="AN1282" t="s">
        <v>43</v>
      </c>
      <c r="AO1282" t="s">
        <v>3852</v>
      </c>
      <c r="AP1282" t="s">
        <v>43</v>
      </c>
      <c r="AQ1282" t="s">
        <v>43</v>
      </c>
      <c r="AR1282" t="s">
        <v>3846</v>
      </c>
      <c r="AS1282" t="s">
        <v>43</v>
      </c>
      <c r="AT1282" t="str">
        <f>_xlfn.XLOOKUP(AO1282,Enrollees!A:A,Enrollees!E:E)</f>
        <v>Erika Parr</v>
      </c>
      <c r="AU1282" t="str">
        <f>_xlfn.XLOOKUP(AO1282,Enrollees!A:A,Enrollees!C:C)</f>
        <v>St. Margaret's House</v>
      </c>
      <c r="AV1282">
        <f>_xlfn.XLOOKUP(AO1282,Enrollees!A:A,Enrollees!F:F)</f>
        <v>5745203457</v>
      </c>
      <c r="AW1282" s="7">
        <f t="shared" ref="AW1282:AW1345" si="20">AH1282</f>
        <v>7.92</v>
      </c>
    </row>
    <row r="1283" spans="1:49" x14ac:dyDescent="0.2">
      <c r="A1283" t="s">
        <v>3986</v>
      </c>
      <c r="B1283" s="1">
        <v>44628.636666666665</v>
      </c>
      <c r="C1283" s="10">
        <v>44628</v>
      </c>
      <c r="D1283" t="s">
        <v>263</v>
      </c>
      <c r="E1283" s="2">
        <v>44628</v>
      </c>
      <c r="F1283" t="s">
        <v>264</v>
      </c>
      <c r="G1283" s="2">
        <v>44628</v>
      </c>
      <c r="H1283" t="s">
        <v>1682</v>
      </c>
      <c r="I1283" s="2">
        <v>44628</v>
      </c>
      <c r="J1283" t="s">
        <v>1748</v>
      </c>
      <c r="K1283" t="s">
        <v>3802</v>
      </c>
      <c r="L1283" t="s">
        <v>560</v>
      </c>
      <c r="M1283" t="s">
        <v>561</v>
      </c>
      <c r="N1283" t="s">
        <v>562</v>
      </c>
      <c r="O1283" t="s">
        <v>43</v>
      </c>
      <c r="P1283" t="s">
        <v>44</v>
      </c>
      <c r="Q1283" t="s">
        <v>45</v>
      </c>
      <c r="R1283" t="s">
        <v>43</v>
      </c>
      <c r="S1283" t="s">
        <v>43</v>
      </c>
      <c r="T1283" t="s">
        <v>43</v>
      </c>
      <c r="U1283" t="s">
        <v>43</v>
      </c>
      <c r="V1283" t="s">
        <v>43</v>
      </c>
      <c r="W1283" t="s">
        <v>43</v>
      </c>
      <c r="X1283" t="s">
        <v>43</v>
      </c>
      <c r="Y1283" t="s">
        <v>757</v>
      </c>
      <c r="Z1283" t="s">
        <v>43</v>
      </c>
      <c r="AA1283" t="s">
        <v>47</v>
      </c>
      <c r="AB1283" t="s">
        <v>48</v>
      </c>
      <c r="AC1283">
        <v>7.99</v>
      </c>
      <c r="AD1283" t="s">
        <v>43</v>
      </c>
      <c r="AE1283" t="s">
        <v>43</v>
      </c>
      <c r="AF1283">
        <v>7.99</v>
      </c>
      <c r="AG1283" t="s">
        <v>49</v>
      </c>
      <c r="AH1283">
        <v>7.99</v>
      </c>
      <c r="AI1283" t="s">
        <v>43</v>
      </c>
      <c r="AJ1283" t="s">
        <v>43</v>
      </c>
      <c r="AK1283">
        <v>7.99</v>
      </c>
      <c r="AL1283">
        <v>0</v>
      </c>
      <c r="AM1283" t="s">
        <v>3811</v>
      </c>
      <c r="AN1283" t="s">
        <v>43</v>
      </c>
      <c r="AO1283" t="s">
        <v>3812</v>
      </c>
      <c r="AP1283" t="s">
        <v>43</v>
      </c>
      <c r="AQ1283" t="s">
        <v>43</v>
      </c>
      <c r="AR1283" t="s">
        <v>3813</v>
      </c>
      <c r="AS1283" t="s">
        <v>43</v>
      </c>
      <c r="AT1283" t="str">
        <f>_xlfn.XLOOKUP(AO1283,Enrollees!A:A,Enrollees!E:E)</f>
        <v>Ray Davis</v>
      </c>
      <c r="AU1283" t="str">
        <f>_xlfn.XLOOKUP(AO1283,Enrollees!A:A,Enrollees!C:C)</f>
        <v>South Bend Heritage Foundation</v>
      </c>
      <c r="AV1283">
        <f>_xlfn.XLOOKUP(AO1283,Enrollees!A:A,Enrollees!F:F)</f>
        <v>5743472107</v>
      </c>
      <c r="AW1283" s="7">
        <f t="shared" si="20"/>
        <v>7.99</v>
      </c>
    </row>
    <row r="1284" spans="1:49" x14ac:dyDescent="0.2">
      <c r="A1284" t="s">
        <v>3987</v>
      </c>
      <c r="B1284" s="1">
        <v>44628.659467592595</v>
      </c>
      <c r="C1284" s="10">
        <v>44628</v>
      </c>
      <c r="D1284" t="s">
        <v>202</v>
      </c>
      <c r="E1284" s="2">
        <v>44628</v>
      </c>
      <c r="F1284" t="s">
        <v>3649</v>
      </c>
      <c r="G1284" s="2">
        <v>44628</v>
      </c>
      <c r="H1284" t="s">
        <v>480</v>
      </c>
      <c r="I1284" s="2">
        <v>44628</v>
      </c>
      <c r="J1284" t="s">
        <v>3678</v>
      </c>
      <c r="K1284" t="s">
        <v>3802</v>
      </c>
      <c r="L1284" t="s">
        <v>560</v>
      </c>
      <c r="M1284" t="s">
        <v>561</v>
      </c>
      <c r="N1284" t="s">
        <v>562</v>
      </c>
      <c r="O1284" t="s">
        <v>43</v>
      </c>
      <c r="P1284" t="s">
        <v>44</v>
      </c>
      <c r="Q1284" t="s">
        <v>45</v>
      </c>
      <c r="R1284" t="s">
        <v>43</v>
      </c>
      <c r="S1284" t="s">
        <v>43</v>
      </c>
      <c r="T1284" t="s">
        <v>43</v>
      </c>
      <c r="U1284" t="s">
        <v>43</v>
      </c>
      <c r="V1284" t="s">
        <v>43</v>
      </c>
      <c r="W1284" t="s">
        <v>43</v>
      </c>
      <c r="X1284" t="s">
        <v>43</v>
      </c>
      <c r="Y1284" t="s">
        <v>757</v>
      </c>
      <c r="Z1284" t="s">
        <v>43</v>
      </c>
      <c r="AA1284" t="s">
        <v>47</v>
      </c>
      <c r="AB1284" t="s">
        <v>48</v>
      </c>
      <c r="AC1284">
        <v>10.97</v>
      </c>
      <c r="AD1284" t="s">
        <v>43</v>
      </c>
      <c r="AE1284" t="s">
        <v>43</v>
      </c>
      <c r="AF1284">
        <v>10.97</v>
      </c>
      <c r="AG1284" t="s">
        <v>49</v>
      </c>
      <c r="AH1284">
        <v>10.97</v>
      </c>
      <c r="AI1284" t="s">
        <v>43</v>
      </c>
      <c r="AJ1284" t="s">
        <v>43</v>
      </c>
      <c r="AK1284">
        <v>10.97</v>
      </c>
      <c r="AL1284">
        <v>0</v>
      </c>
      <c r="AM1284" t="s">
        <v>3816</v>
      </c>
      <c r="AN1284" t="s">
        <v>43</v>
      </c>
      <c r="AO1284" t="s">
        <v>3905</v>
      </c>
      <c r="AP1284" t="s">
        <v>43</v>
      </c>
      <c r="AQ1284" t="s">
        <v>43</v>
      </c>
      <c r="AR1284" t="s">
        <v>3818</v>
      </c>
      <c r="AS1284" t="s">
        <v>43</v>
      </c>
      <c r="AT1284" t="str">
        <f>_xlfn.XLOOKUP(AO1284,Enrollees!A:A,Enrollees!E:E)</f>
        <v>Deannetaniece Howard</v>
      </c>
      <c r="AU1284" t="str">
        <f>_xlfn.XLOOKUP(AO1284,Enrollees!A:A,Enrollees!C:C)</f>
        <v>La Casa de Amistad</v>
      </c>
      <c r="AV1284">
        <f>_xlfn.XLOOKUP(AO1284,Enrollees!A:A,Enrollees!F:F)</f>
        <v>3122185151</v>
      </c>
      <c r="AW1284" s="7">
        <f t="shared" si="20"/>
        <v>10.97</v>
      </c>
    </row>
    <row r="1285" spans="1:49" x14ac:dyDescent="0.2">
      <c r="A1285" t="s">
        <v>3988</v>
      </c>
      <c r="B1285" s="1">
        <v>44628.678333333337</v>
      </c>
      <c r="C1285" s="10">
        <v>44628</v>
      </c>
      <c r="D1285" t="s">
        <v>480</v>
      </c>
      <c r="E1285" s="2">
        <v>44628</v>
      </c>
      <c r="F1285" t="s">
        <v>3678</v>
      </c>
      <c r="G1285" s="2">
        <v>44628</v>
      </c>
      <c r="H1285" t="s">
        <v>249</v>
      </c>
      <c r="I1285" s="2">
        <v>44628</v>
      </c>
      <c r="J1285" t="s">
        <v>3631</v>
      </c>
      <c r="K1285" t="s">
        <v>3802</v>
      </c>
      <c r="L1285" t="s">
        <v>560</v>
      </c>
      <c r="M1285" t="s">
        <v>561</v>
      </c>
      <c r="N1285" t="s">
        <v>562</v>
      </c>
      <c r="O1285" t="s">
        <v>43</v>
      </c>
      <c r="P1285" t="s">
        <v>44</v>
      </c>
      <c r="Q1285" t="s">
        <v>45</v>
      </c>
      <c r="R1285" t="s">
        <v>43</v>
      </c>
      <c r="S1285" t="s">
        <v>43</v>
      </c>
      <c r="T1285" t="s">
        <v>43</v>
      </c>
      <c r="U1285" t="s">
        <v>43</v>
      </c>
      <c r="V1285" t="s">
        <v>43</v>
      </c>
      <c r="W1285" t="s">
        <v>43</v>
      </c>
      <c r="X1285" t="s">
        <v>43</v>
      </c>
      <c r="Y1285" t="s">
        <v>757</v>
      </c>
      <c r="Z1285" t="s">
        <v>43</v>
      </c>
      <c r="AA1285" t="s">
        <v>47</v>
      </c>
      <c r="AB1285" t="s">
        <v>48</v>
      </c>
      <c r="AC1285">
        <v>10.94</v>
      </c>
      <c r="AD1285" t="s">
        <v>43</v>
      </c>
      <c r="AE1285" t="s">
        <v>43</v>
      </c>
      <c r="AF1285">
        <v>10.94</v>
      </c>
      <c r="AG1285" t="s">
        <v>49</v>
      </c>
      <c r="AH1285">
        <v>10.94</v>
      </c>
      <c r="AI1285" t="s">
        <v>43</v>
      </c>
      <c r="AJ1285" t="s">
        <v>43</v>
      </c>
      <c r="AK1285">
        <v>10.94</v>
      </c>
      <c r="AL1285">
        <v>0</v>
      </c>
      <c r="AM1285" t="s">
        <v>3816</v>
      </c>
      <c r="AN1285" t="s">
        <v>43</v>
      </c>
      <c r="AO1285" t="s">
        <v>3905</v>
      </c>
      <c r="AP1285" t="s">
        <v>43</v>
      </c>
      <c r="AQ1285" t="s">
        <v>43</v>
      </c>
      <c r="AR1285" t="s">
        <v>3818</v>
      </c>
      <c r="AS1285" t="s">
        <v>43</v>
      </c>
      <c r="AT1285" t="str">
        <f>_xlfn.XLOOKUP(AO1285,Enrollees!A:A,Enrollees!E:E)</f>
        <v>Deannetaniece Howard</v>
      </c>
      <c r="AU1285" t="str">
        <f>_xlfn.XLOOKUP(AO1285,Enrollees!A:A,Enrollees!C:C)</f>
        <v>La Casa de Amistad</v>
      </c>
      <c r="AV1285">
        <f>_xlfn.XLOOKUP(AO1285,Enrollees!A:A,Enrollees!F:F)</f>
        <v>3122185151</v>
      </c>
      <c r="AW1285" s="7">
        <f t="shared" si="20"/>
        <v>10.94</v>
      </c>
    </row>
    <row r="1286" spans="1:49" x14ac:dyDescent="0.2">
      <c r="A1286" t="s">
        <v>3989</v>
      </c>
      <c r="B1286" s="1">
        <v>44628.784594907411</v>
      </c>
      <c r="C1286" s="10">
        <v>44628</v>
      </c>
      <c r="D1286" t="s">
        <v>697</v>
      </c>
      <c r="E1286" s="2">
        <v>44628</v>
      </c>
      <c r="F1286" t="s">
        <v>280</v>
      </c>
      <c r="G1286" s="2">
        <v>44628</v>
      </c>
      <c r="H1286" t="s">
        <v>754</v>
      </c>
      <c r="I1286" s="2">
        <v>44628</v>
      </c>
      <c r="J1286" t="s">
        <v>1878</v>
      </c>
      <c r="K1286" t="s">
        <v>3802</v>
      </c>
      <c r="L1286" t="s">
        <v>560</v>
      </c>
      <c r="M1286" t="s">
        <v>561</v>
      </c>
      <c r="N1286" t="s">
        <v>562</v>
      </c>
      <c r="O1286" t="s">
        <v>43</v>
      </c>
      <c r="P1286" t="s">
        <v>44</v>
      </c>
      <c r="Q1286" t="s">
        <v>45</v>
      </c>
      <c r="R1286" t="s">
        <v>43</v>
      </c>
      <c r="S1286" t="s">
        <v>43</v>
      </c>
      <c r="T1286" t="s">
        <v>43</v>
      </c>
      <c r="U1286" t="s">
        <v>43</v>
      </c>
      <c r="V1286" t="s">
        <v>43</v>
      </c>
      <c r="W1286" t="s">
        <v>43</v>
      </c>
      <c r="X1286" t="s">
        <v>43</v>
      </c>
      <c r="Y1286" t="s">
        <v>757</v>
      </c>
      <c r="Z1286" t="s">
        <v>43</v>
      </c>
      <c r="AA1286" t="s">
        <v>47</v>
      </c>
      <c r="AB1286" t="s">
        <v>48</v>
      </c>
      <c r="AC1286">
        <v>9.33</v>
      </c>
      <c r="AD1286" t="s">
        <v>43</v>
      </c>
      <c r="AE1286" t="s">
        <v>43</v>
      </c>
      <c r="AF1286">
        <v>9.33</v>
      </c>
      <c r="AG1286" t="s">
        <v>49</v>
      </c>
      <c r="AH1286">
        <v>9.33</v>
      </c>
      <c r="AI1286" t="s">
        <v>43</v>
      </c>
      <c r="AJ1286" t="s">
        <v>43</v>
      </c>
      <c r="AK1286">
        <v>9.33</v>
      </c>
      <c r="AL1286">
        <v>0</v>
      </c>
      <c r="AM1286" t="s">
        <v>3807</v>
      </c>
      <c r="AN1286" t="s">
        <v>43</v>
      </c>
      <c r="AO1286" t="s">
        <v>3971</v>
      </c>
      <c r="AP1286" t="s">
        <v>43</v>
      </c>
      <c r="AQ1286" t="s">
        <v>43</v>
      </c>
      <c r="AR1286" t="s">
        <v>3809</v>
      </c>
      <c r="AS1286" t="s">
        <v>43</v>
      </c>
      <c r="AT1286" t="str">
        <f>_xlfn.XLOOKUP(AO1286,Enrollees!A:A,Enrollees!E:E)</f>
        <v>Shakayla Moore</v>
      </c>
      <c r="AU1286" t="str">
        <f>_xlfn.XLOOKUP(AO1286,Enrollees!A:A,Enrollees!C:C)</f>
        <v>St. Margaret's House</v>
      </c>
      <c r="AV1286">
        <f>_xlfn.XLOOKUP(AO1286,Enrollees!A:A,Enrollees!F:F)</f>
        <v>5743451113</v>
      </c>
      <c r="AW1286" s="7">
        <f t="shared" si="20"/>
        <v>9.33</v>
      </c>
    </row>
    <row r="1287" spans="1:49" x14ac:dyDescent="0.2">
      <c r="A1287" t="s">
        <v>3990</v>
      </c>
      <c r="B1287" s="1">
        <v>44628.807245370372</v>
      </c>
      <c r="C1287" s="10">
        <v>44628</v>
      </c>
      <c r="D1287" t="s">
        <v>384</v>
      </c>
      <c r="E1287" s="2">
        <v>44628</v>
      </c>
      <c r="F1287" t="s">
        <v>262</v>
      </c>
      <c r="G1287" s="2">
        <v>44628</v>
      </c>
      <c r="H1287" t="s">
        <v>2092</v>
      </c>
      <c r="I1287" s="2">
        <v>44628</v>
      </c>
      <c r="J1287" t="s">
        <v>55</v>
      </c>
      <c r="K1287" t="s">
        <v>3802</v>
      </c>
      <c r="L1287" t="s">
        <v>560</v>
      </c>
      <c r="M1287" t="s">
        <v>561</v>
      </c>
      <c r="N1287" t="s">
        <v>562</v>
      </c>
      <c r="O1287" t="s">
        <v>43</v>
      </c>
      <c r="P1287" t="s">
        <v>44</v>
      </c>
      <c r="Q1287" t="s">
        <v>45</v>
      </c>
      <c r="R1287" t="s">
        <v>43</v>
      </c>
      <c r="S1287" t="s">
        <v>43</v>
      </c>
      <c r="T1287" t="s">
        <v>43</v>
      </c>
      <c r="U1287" t="s">
        <v>43</v>
      </c>
      <c r="V1287" t="s">
        <v>43</v>
      </c>
      <c r="W1287" t="s">
        <v>43</v>
      </c>
      <c r="X1287" t="s">
        <v>43</v>
      </c>
      <c r="Y1287" t="s">
        <v>757</v>
      </c>
      <c r="Z1287" t="s">
        <v>43</v>
      </c>
      <c r="AA1287" t="s">
        <v>47</v>
      </c>
      <c r="AB1287" t="s">
        <v>48</v>
      </c>
      <c r="AC1287">
        <v>5.91</v>
      </c>
      <c r="AD1287" t="s">
        <v>43</v>
      </c>
      <c r="AE1287" t="s">
        <v>43</v>
      </c>
      <c r="AF1287">
        <v>5.91</v>
      </c>
      <c r="AG1287" t="s">
        <v>49</v>
      </c>
      <c r="AH1287">
        <v>5.91</v>
      </c>
      <c r="AI1287" t="s">
        <v>43</v>
      </c>
      <c r="AJ1287" t="s">
        <v>43</v>
      </c>
      <c r="AK1287">
        <v>5.91</v>
      </c>
      <c r="AL1287">
        <v>0</v>
      </c>
      <c r="AM1287" t="s">
        <v>3829</v>
      </c>
      <c r="AN1287" t="s">
        <v>43</v>
      </c>
      <c r="AO1287" t="s">
        <v>3991</v>
      </c>
      <c r="AP1287" t="s">
        <v>43</v>
      </c>
      <c r="AQ1287" t="s">
        <v>43</v>
      </c>
      <c r="AR1287" t="s">
        <v>3831</v>
      </c>
      <c r="AS1287" t="s">
        <v>43</v>
      </c>
      <c r="AT1287" t="str">
        <f>_xlfn.XLOOKUP(AO1287,Enrollees!A:A,Enrollees!E:E)</f>
        <v>James Personette</v>
      </c>
      <c r="AU1287" t="str">
        <f>_xlfn.XLOOKUP(AO1287,Enrollees!A:A,Enrollees!C:C)</f>
        <v>Hope Ministries</v>
      </c>
      <c r="AV1287">
        <f>_xlfn.XLOOKUP(AO1287,Enrollees!A:A,Enrollees!F:F)</f>
        <v>5743763943</v>
      </c>
      <c r="AW1287" s="7">
        <f t="shared" si="20"/>
        <v>5.91</v>
      </c>
    </row>
    <row r="1288" spans="1:49" x14ac:dyDescent="0.2">
      <c r="A1288" t="s">
        <v>3992</v>
      </c>
      <c r="B1288" s="1">
        <v>44628.946134259262</v>
      </c>
      <c r="C1288" s="10">
        <v>44628</v>
      </c>
      <c r="D1288" t="s">
        <v>396</v>
      </c>
      <c r="E1288" s="2">
        <v>44628</v>
      </c>
      <c r="F1288" t="s">
        <v>1800</v>
      </c>
      <c r="G1288" s="2">
        <v>44628</v>
      </c>
      <c r="H1288" t="s">
        <v>910</v>
      </c>
      <c r="I1288" s="2">
        <v>44628</v>
      </c>
      <c r="J1288" t="s">
        <v>678</v>
      </c>
      <c r="K1288" t="s">
        <v>3802</v>
      </c>
      <c r="L1288" t="s">
        <v>560</v>
      </c>
      <c r="M1288" t="s">
        <v>561</v>
      </c>
      <c r="N1288" t="s">
        <v>562</v>
      </c>
      <c r="O1288" t="s">
        <v>43</v>
      </c>
      <c r="P1288" t="s">
        <v>44</v>
      </c>
      <c r="Q1288" t="s">
        <v>45</v>
      </c>
      <c r="R1288" t="s">
        <v>43</v>
      </c>
      <c r="S1288" t="s">
        <v>43</v>
      </c>
      <c r="T1288" t="s">
        <v>43</v>
      </c>
      <c r="U1288" t="s">
        <v>43</v>
      </c>
      <c r="V1288" t="s">
        <v>43</v>
      </c>
      <c r="W1288" t="s">
        <v>43</v>
      </c>
      <c r="X1288" t="s">
        <v>43</v>
      </c>
      <c r="Y1288" t="s">
        <v>757</v>
      </c>
      <c r="Z1288" t="s">
        <v>43</v>
      </c>
      <c r="AA1288" t="s">
        <v>47</v>
      </c>
      <c r="AB1288" t="s">
        <v>48</v>
      </c>
      <c r="AC1288">
        <v>13.97</v>
      </c>
      <c r="AD1288" t="s">
        <v>43</v>
      </c>
      <c r="AE1288" t="s">
        <v>43</v>
      </c>
      <c r="AF1288">
        <v>13.97</v>
      </c>
      <c r="AG1288" t="s">
        <v>49</v>
      </c>
      <c r="AH1288">
        <v>13.97</v>
      </c>
      <c r="AI1288" t="s">
        <v>43</v>
      </c>
      <c r="AJ1288" t="s">
        <v>43</v>
      </c>
      <c r="AK1288">
        <v>13.97</v>
      </c>
      <c r="AL1288">
        <v>0</v>
      </c>
      <c r="AM1288" t="s">
        <v>3803</v>
      </c>
      <c r="AN1288" t="s">
        <v>43</v>
      </c>
      <c r="AO1288" t="s">
        <v>3953</v>
      </c>
      <c r="AP1288" t="s">
        <v>43</v>
      </c>
      <c r="AQ1288" t="s">
        <v>43</v>
      </c>
      <c r="AR1288" t="s">
        <v>3805</v>
      </c>
      <c r="AS1288" t="s">
        <v>43</v>
      </c>
      <c r="AT1288" t="str">
        <f>_xlfn.XLOOKUP(AO1288,Enrollees!A:A,Enrollees!E:E)</f>
        <v>Fred Sexton</v>
      </c>
      <c r="AU1288" t="str">
        <f>_xlfn.XLOOKUP(AO1288,Enrollees!A:A,Enrollees!C:C)</f>
        <v>YWCA North Central Indiana</v>
      </c>
      <c r="AV1288">
        <f>_xlfn.XLOOKUP(AO1288,Enrollees!A:A,Enrollees!F:F)</f>
        <v>5743362351</v>
      </c>
      <c r="AW1288" s="7">
        <f t="shared" si="20"/>
        <v>13.97</v>
      </c>
    </row>
    <row r="1289" spans="1:49" x14ac:dyDescent="0.2">
      <c r="A1289" t="s">
        <v>3993</v>
      </c>
      <c r="B1289" s="1">
        <v>44628.953113425923</v>
      </c>
      <c r="C1289" s="10">
        <v>44628</v>
      </c>
      <c r="D1289" t="s">
        <v>2310</v>
      </c>
      <c r="E1289" s="2">
        <v>44628</v>
      </c>
      <c r="F1289" t="s">
        <v>593</v>
      </c>
      <c r="G1289" s="2">
        <v>44628</v>
      </c>
      <c r="H1289" t="s">
        <v>1678</v>
      </c>
      <c r="I1289" s="2">
        <v>44628</v>
      </c>
      <c r="J1289" t="s">
        <v>656</v>
      </c>
      <c r="K1289" t="s">
        <v>3802</v>
      </c>
      <c r="L1289" t="s">
        <v>560</v>
      </c>
      <c r="M1289" t="s">
        <v>561</v>
      </c>
      <c r="N1289" t="s">
        <v>562</v>
      </c>
      <c r="O1289" t="s">
        <v>43</v>
      </c>
      <c r="P1289" t="s">
        <v>77</v>
      </c>
      <c r="Q1289" t="s">
        <v>45</v>
      </c>
      <c r="R1289" t="s">
        <v>43</v>
      </c>
      <c r="S1289" t="s">
        <v>43</v>
      </c>
      <c r="T1289" t="s">
        <v>43</v>
      </c>
      <c r="U1289" t="s">
        <v>43</v>
      </c>
      <c r="V1289" t="s">
        <v>43</v>
      </c>
      <c r="W1289" t="s">
        <v>43</v>
      </c>
      <c r="X1289" t="s">
        <v>43</v>
      </c>
      <c r="Y1289" t="s">
        <v>757</v>
      </c>
      <c r="Z1289" t="s">
        <v>43</v>
      </c>
      <c r="AA1289" t="s">
        <v>47</v>
      </c>
      <c r="AB1289" t="s">
        <v>48</v>
      </c>
      <c r="AC1289">
        <v>21.81</v>
      </c>
      <c r="AD1289" t="s">
        <v>43</v>
      </c>
      <c r="AE1289" t="s">
        <v>43</v>
      </c>
      <c r="AF1289">
        <v>21.81</v>
      </c>
      <c r="AG1289" t="s">
        <v>49</v>
      </c>
      <c r="AH1289">
        <v>21.81</v>
      </c>
      <c r="AI1289" t="s">
        <v>43</v>
      </c>
      <c r="AJ1289" t="s">
        <v>43</v>
      </c>
      <c r="AK1289">
        <v>21.81</v>
      </c>
      <c r="AL1289">
        <v>0</v>
      </c>
      <c r="AM1289" t="s">
        <v>3994</v>
      </c>
      <c r="AN1289" t="s">
        <v>43</v>
      </c>
      <c r="AO1289" t="s">
        <v>3995</v>
      </c>
      <c r="AP1289" t="s">
        <v>43</v>
      </c>
      <c r="AQ1289" t="s">
        <v>43</v>
      </c>
      <c r="AR1289" t="s">
        <v>3996</v>
      </c>
      <c r="AS1289" t="s">
        <v>43</v>
      </c>
      <c r="AT1289" t="str">
        <f>_xlfn.XLOOKUP(AO1289,Enrollees!A:A,Enrollees!E:E)</f>
        <v>Alexandra  Bailey</v>
      </c>
      <c r="AU1289" t="str">
        <f>_xlfn.XLOOKUP(AO1289,Enrollees!A:A,Enrollees!C:C)</f>
        <v>YWCA North Central Indiana</v>
      </c>
      <c r="AV1289">
        <f>_xlfn.XLOOKUP(AO1289,Enrollees!A:A,Enrollees!F:F)</f>
        <v>5743155593</v>
      </c>
      <c r="AW1289" s="7">
        <f t="shared" si="20"/>
        <v>21.81</v>
      </c>
    </row>
    <row r="1290" spans="1:49" x14ac:dyDescent="0.2">
      <c r="A1290" t="s">
        <v>3997</v>
      </c>
      <c r="B1290" s="1">
        <v>44628.979513888888</v>
      </c>
      <c r="C1290" s="10">
        <v>44628</v>
      </c>
      <c r="D1290" t="s">
        <v>143</v>
      </c>
      <c r="E1290" s="2">
        <v>44628</v>
      </c>
      <c r="F1290" t="s">
        <v>144</v>
      </c>
      <c r="G1290" s="2">
        <v>44628</v>
      </c>
      <c r="H1290" t="s">
        <v>1702</v>
      </c>
      <c r="I1290" s="2">
        <v>44628</v>
      </c>
      <c r="J1290" t="s">
        <v>145</v>
      </c>
      <c r="K1290" t="s">
        <v>3802</v>
      </c>
      <c r="L1290" t="s">
        <v>560</v>
      </c>
      <c r="M1290" t="s">
        <v>561</v>
      </c>
      <c r="N1290" t="s">
        <v>562</v>
      </c>
      <c r="O1290" t="s">
        <v>43</v>
      </c>
      <c r="P1290" t="s">
        <v>77</v>
      </c>
      <c r="Q1290" t="s">
        <v>45</v>
      </c>
      <c r="R1290" t="s">
        <v>43</v>
      </c>
      <c r="S1290" t="s">
        <v>43</v>
      </c>
      <c r="T1290" t="s">
        <v>43</v>
      </c>
      <c r="U1290" t="s">
        <v>43</v>
      </c>
      <c r="V1290" t="s">
        <v>43</v>
      </c>
      <c r="W1290" t="s">
        <v>43</v>
      </c>
      <c r="X1290" t="s">
        <v>43</v>
      </c>
      <c r="Y1290" t="s">
        <v>757</v>
      </c>
      <c r="Z1290" t="s">
        <v>43</v>
      </c>
      <c r="AA1290" t="s">
        <v>47</v>
      </c>
      <c r="AB1290" t="s">
        <v>48</v>
      </c>
      <c r="AC1290">
        <v>16.41</v>
      </c>
      <c r="AD1290" t="s">
        <v>43</v>
      </c>
      <c r="AE1290" t="s">
        <v>43</v>
      </c>
      <c r="AF1290">
        <v>16.41</v>
      </c>
      <c r="AG1290" t="s">
        <v>49</v>
      </c>
      <c r="AH1290">
        <v>16.41</v>
      </c>
      <c r="AI1290" t="s">
        <v>43</v>
      </c>
      <c r="AJ1290" t="s">
        <v>43</v>
      </c>
      <c r="AK1290">
        <v>16.41</v>
      </c>
      <c r="AL1290">
        <v>0</v>
      </c>
      <c r="AM1290" t="s">
        <v>3822</v>
      </c>
      <c r="AN1290" t="s">
        <v>43</v>
      </c>
      <c r="AO1290" t="s">
        <v>3823</v>
      </c>
      <c r="AP1290" t="s">
        <v>43</v>
      </c>
      <c r="AQ1290" t="s">
        <v>43</v>
      </c>
      <c r="AR1290" t="s">
        <v>3824</v>
      </c>
      <c r="AS1290" t="s">
        <v>43</v>
      </c>
      <c r="AT1290" t="str">
        <f>_xlfn.XLOOKUP(AO1290,Enrollees!A:A,Enrollees!E:E)</f>
        <v>Adessa  Kubley</v>
      </c>
      <c r="AU1290" t="str">
        <f>_xlfn.XLOOKUP(AO1290,Enrollees!A:A,Enrollees!C:C)</f>
        <v>Hope Ministries</v>
      </c>
      <c r="AV1290">
        <f>_xlfn.XLOOKUP(AO1290,Enrollees!A:A,Enrollees!F:F)</f>
        <v>5743862399</v>
      </c>
      <c r="AW1290" s="7">
        <f t="shared" si="20"/>
        <v>16.41</v>
      </c>
    </row>
    <row r="1291" spans="1:49" x14ac:dyDescent="0.2">
      <c r="A1291" t="s">
        <v>3998</v>
      </c>
      <c r="B1291" s="1">
        <v>44628.996898148151</v>
      </c>
      <c r="C1291" s="10">
        <v>44628</v>
      </c>
      <c r="D1291" t="s">
        <v>1779</v>
      </c>
      <c r="E1291" s="2">
        <v>44628</v>
      </c>
      <c r="F1291" t="s">
        <v>689</v>
      </c>
      <c r="G1291" s="2">
        <v>44628</v>
      </c>
      <c r="H1291" t="s">
        <v>2101</v>
      </c>
      <c r="I1291" s="2">
        <v>44628</v>
      </c>
      <c r="J1291" t="s">
        <v>464</v>
      </c>
      <c r="K1291" t="s">
        <v>3802</v>
      </c>
      <c r="L1291" t="s">
        <v>560</v>
      </c>
      <c r="M1291" t="s">
        <v>561</v>
      </c>
      <c r="N1291" t="s">
        <v>562</v>
      </c>
      <c r="O1291" t="s">
        <v>43</v>
      </c>
      <c r="P1291" t="s">
        <v>44</v>
      </c>
      <c r="Q1291" t="s">
        <v>45</v>
      </c>
      <c r="R1291" t="s">
        <v>43</v>
      </c>
      <c r="S1291" t="s">
        <v>43</v>
      </c>
      <c r="T1291" t="s">
        <v>43</v>
      </c>
      <c r="U1291" t="s">
        <v>43</v>
      </c>
      <c r="V1291" t="s">
        <v>43</v>
      </c>
      <c r="W1291" t="s">
        <v>43</v>
      </c>
      <c r="X1291" t="s">
        <v>43</v>
      </c>
      <c r="Y1291" t="s">
        <v>757</v>
      </c>
      <c r="Z1291" t="s">
        <v>43</v>
      </c>
      <c r="AA1291" t="s">
        <v>47</v>
      </c>
      <c r="AB1291" t="s">
        <v>48</v>
      </c>
      <c r="AC1291">
        <v>13.98</v>
      </c>
      <c r="AD1291" t="s">
        <v>43</v>
      </c>
      <c r="AE1291" t="s">
        <v>43</v>
      </c>
      <c r="AF1291">
        <v>13.98</v>
      </c>
      <c r="AG1291" t="s">
        <v>49</v>
      </c>
      <c r="AH1291">
        <v>13.98</v>
      </c>
      <c r="AI1291" t="s">
        <v>43</v>
      </c>
      <c r="AJ1291" t="s">
        <v>43</v>
      </c>
      <c r="AK1291">
        <v>13.98</v>
      </c>
      <c r="AL1291">
        <v>0</v>
      </c>
      <c r="AM1291" t="s">
        <v>3803</v>
      </c>
      <c r="AN1291" t="s">
        <v>43</v>
      </c>
      <c r="AO1291" t="s">
        <v>3953</v>
      </c>
      <c r="AP1291" t="s">
        <v>43</v>
      </c>
      <c r="AQ1291" t="s">
        <v>43</v>
      </c>
      <c r="AR1291" t="s">
        <v>3805</v>
      </c>
      <c r="AS1291" t="s">
        <v>43</v>
      </c>
      <c r="AT1291" t="str">
        <f>_xlfn.XLOOKUP(AO1291,Enrollees!A:A,Enrollees!E:E)</f>
        <v>Fred Sexton</v>
      </c>
      <c r="AU1291" t="str">
        <f>_xlfn.XLOOKUP(AO1291,Enrollees!A:A,Enrollees!C:C)</f>
        <v>YWCA North Central Indiana</v>
      </c>
      <c r="AV1291">
        <f>_xlfn.XLOOKUP(AO1291,Enrollees!A:A,Enrollees!F:F)</f>
        <v>5743362351</v>
      </c>
      <c r="AW1291" s="7">
        <f t="shared" si="20"/>
        <v>13.98</v>
      </c>
    </row>
    <row r="1292" spans="1:49" x14ac:dyDescent="0.2">
      <c r="A1292" t="s">
        <v>3999</v>
      </c>
      <c r="B1292" s="1">
        <v>44629.027951388889</v>
      </c>
      <c r="C1292" s="10">
        <v>44629</v>
      </c>
      <c r="D1292" t="s">
        <v>1668</v>
      </c>
      <c r="E1292" s="2">
        <v>44628</v>
      </c>
      <c r="F1292" t="s">
        <v>1690</v>
      </c>
      <c r="G1292" s="2">
        <v>44629</v>
      </c>
      <c r="H1292" t="s">
        <v>1709</v>
      </c>
      <c r="I1292" s="2">
        <v>44628</v>
      </c>
      <c r="J1292" t="s">
        <v>1754</v>
      </c>
      <c r="K1292" t="s">
        <v>3802</v>
      </c>
      <c r="L1292" t="s">
        <v>560</v>
      </c>
      <c r="M1292" t="s">
        <v>561</v>
      </c>
      <c r="N1292" t="s">
        <v>562</v>
      </c>
      <c r="O1292" t="s">
        <v>43</v>
      </c>
      <c r="P1292" t="s">
        <v>44</v>
      </c>
      <c r="Q1292" t="s">
        <v>45</v>
      </c>
      <c r="R1292" t="s">
        <v>43</v>
      </c>
      <c r="S1292" t="s">
        <v>43</v>
      </c>
      <c r="T1292" t="s">
        <v>43</v>
      </c>
      <c r="U1292" t="s">
        <v>43</v>
      </c>
      <c r="V1292" t="s">
        <v>43</v>
      </c>
      <c r="W1292" t="s">
        <v>43</v>
      </c>
      <c r="X1292" t="s">
        <v>43</v>
      </c>
      <c r="Y1292" t="s">
        <v>757</v>
      </c>
      <c r="Z1292" t="s">
        <v>43</v>
      </c>
      <c r="AA1292" t="s">
        <v>47</v>
      </c>
      <c r="AB1292" t="s">
        <v>48</v>
      </c>
      <c r="AC1292">
        <v>8.9600000000000009</v>
      </c>
      <c r="AD1292" t="s">
        <v>43</v>
      </c>
      <c r="AE1292" t="s">
        <v>43</v>
      </c>
      <c r="AF1292">
        <v>8.9600000000000009</v>
      </c>
      <c r="AG1292" t="s">
        <v>49</v>
      </c>
      <c r="AH1292">
        <v>8.9600000000000009</v>
      </c>
      <c r="AI1292" t="s">
        <v>43</v>
      </c>
      <c r="AJ1292" t="s">
        <v>43</v>
      </c>
      <c r="AK1292">
        <v>8.9600000000000009</v>
      </c>
      <c r="AL1292">
        <v>0</v>
      </c>
      <c r="AM1292" t="s">
        <v>3994</v>
      </c>
      <c r="AN1292" t="s">
        <v>43</v>
      </c>
      <c r="AO1292" t="s">
        <v>3995</v>
      </c>
      <c r="AP1292" t="s">
        <v>43</v>
      </c>
      <c r="AQ1292" t="s">
        <v>43</v>
      </c>
      <c r="AR1292" t="s">
        <v>3996</v>
      </c>
      <c r="AS1292" t="s">
        <v>43</v>
      </c>
      <c r="AT1292" t="str">
        <f>_xlfn.XLOOKUP(AO1292,Enrollees!A:A,Enrollees!E:E)</f>
        <v>Alexandra  Bailey</v>
      </c>
      <c r="AU1292" t="str">
        <f>_xlfn.XLOOKUP(AO1292,Enrollees!A:A,Enrollees!C:C)</f>
        <v>YWCA North Central Indiana</v>
      </c>
      <c r="AV1292">
        <f>_xlfn.XLOOKUP(AO1292,Enrollees!A:A,Enrollees!F:F)</f>
        <v>5743155593</v>
      </c>
      <c r="AW1292" s="7">
        <f t="shared" si="20"/>
        <v>8.9600000000000009</v>
      </c>
    </row>
    <row r="1293" spans="1:49" x14ac:dyDescent="0.2">
      <c r="A1293" t="s">
        <v>4000</v>
      </c>
      <c r="B1293" s="1">
        <v>44629.497037037036</v>
      </c>
      <c r="C1293" s="10">
        <v>44629</v>
      </c>
      <c r="D1293" t="s">
        <v>471</v>
      </c>
      <c r="E1293" s="2">
        <v>44629</v>
      </c>
      <c r="F1293" t="s">
        <v>472</v>
      </c>
      <c r="G1293" s="2">
        <v>44629</v>
      </c>
      <c r="H1293" t="s">
        <v>4001</v>
      </c>
      <c r="I1293" s="2">
        <v>44629</v>
      </c>
      <c r="J1293" t="s">
        <v>4002</v>
      </c>
      <c r="K1293" t="s">
        <v>3802</v>
      </c>
      <c r="L1293" t="s">
        <v>560</v>
      </c>
      <c r="M1293" t="s">
        <v>561</v>
      </c>
      <c r="N1293" t="s">
        <v>562</v>
      </c>
      <c r="O1293" t="s">
        <v>43</v>
      </c>
      <c r="P1293" t="s">
        <v>44</v>
      </c>
      <c r="Q1293" t="s">
        <v>45</v>
      </c>
      <c r="R1293" t="s">
        <v>43</v>
      </c>
      <c r="S1293" t="s">
        <v>43</v>
      </c>
      <c r="T1293" t="s">
        <v>43</v>
      </c>
      <c r="U1293" t="s">
        <v>43</v>
      </c>
      <c r="V1293" t="s">
        <v>43</v>
      </c>
      <c r="W1293" t="s">
        <v>43</v>
      </c>
      <c r="X1293" t="s">
        <v>43</v>
      </c>
      <c r="Y1293" t="s">
        <v>757</v>
      </c>
      <c r="Z1293" t="s">
        <v>43</v>
      </c>
      <c r="AA1293" t="s">
        <v>47</v>
      </c>
      <c r="AB1293" t="s">
        <v>48</v>
      </c>
      <c r="AC1293">
        <v>12.5</v>
      </c>
      <c r="AD1293" t="s">
        <v>43</v>
      </c>
      <c r="AE1293" t="s">
        <v>43</v>
      </c>
      <c r="AF1293">
        <v>12.5</v>
      </c>
      <c r="AG1293" t="s">
        <v>49</v>
      </c>
      <c r="AH1293">
        <v>12.5</v>
      </c>
      <c r="AI1293" t="s">
        <v>43</v>
      </c>
      <c r="AJ1293" t="s">
        <v>43</v>
      </c>
      <c r="AK1293">
        <v>12.5</v>
      </c>
      <c r="AL1293">
        <v>0</v>
      </c>
      <c r="AM1293" t="s">
        <v>3816</v>
      </c>
      <c r="AN1293" t="s">
        <v>43</v>
      </c>
      <c r="AO1293" t="s">
        <v>3827</v>
      </c>
      <c r="AP1293" t="s">
        <v>43</v>
      </c>
      <c r="AQ1293" t="s">
        <v>43</v>
      </c>
      <c r="AR1293" t="s">
        <v>3818</v>
      </c>
      <c r="AS1293" t="s">
        <v>43</v>
      </c>
      <c r="AT1293" t="str">
        <f>_xlfn.XLOOKUP(AO1293,Enrollees!A:A,Enrollees!E:E)</f>
        <v>Imrie Bird</v>
      </c>
      <c r="AU1293" t="str">
        <f>_xlfn.XLOOKUP(AO1293,Enrollees!A:A,Enrollees!C:C)</f>
        <v>La Casa de Amistad</v>
      </c>
      <c r="AV1293">
        <f>_xlfn.XLOOKUP(AO1293,Enrollees!A:A,Enrollees!F:F)</f>
        <v>5743153391</v>
      </c>
      <c r="AW1293" s="7">
        <f t="shared" si="20"/>
        <v>12.5</v>
      </c>
    </row>
    <row r="1294" spans="1:49" x14ac:dyDescent="0.2">
      <c r="A1294" t="s">
        <v>4003</v>
      </c>
      <c r="B1294" s="1">
        <v>44629.534131944441</v>
      </c>
      <c r="C1294" s="10">
        <v>44629</v>
      </c>
      <c r="D1294" t="s">
        <v>90</v>
      </c>
      <c r="E1294" s="2">
        <v>44629</v>
      </c>
      <c r="F1294" t="s">
        <v>4004</v>
      </c>
      <c r="G1294" s="2">
        <v>44629</v>
      </c>
      <c r="H1294" t="s">
        <v>376</v>
      </c>
      <c r="I1294" s="2">
        <v>44629</v>
      </c>
      <c r="J1294" t="s">
        <v>1587</v>
      </c>
      <c r="K1294" t="s">
        <v>3802</v>
      </c>
      <c r="L1294" t="s">
        <v>560</v>
      </c>
      <c r="M1294" t="s">
        <v>561</v>
      </c>
      <c r="N1294" t="s">
        <v>562</v>
      </c>
      <c r="O1294" t="s">
        <v>43</v>
      </c>
      <c r="P1294" t="s">
        <v>44</v>
      </c>
      <c r="Q1294" t="s">
        <v>45</v>
      </c>
      <c r="R1294" t="s">
        <v>43</v>
      </c>
      <c r="S1294" t="s">
        <v>43</v>
      </c>
      <c r="T1294" t="s">
        <v>43</v>
      </c>
      <c r="U1294" t="s">
        <v>43</v>
      </c>
      <c r="V1294" t="s">
        <v>43</v>
      </c>
      <c r="W1294" t="s">
        <v>43</v>
      </c>
      <c r="X1294" t="s">
        <v>43</v>
      </c>
      <c r="Y1294" t="s">
        <v>757</v>
      </c>
      <c r="Z1294" t="s">
        <v>43</v>
      </c>
      <c r="AA1294" t="s">
        <v>47</v>
      </c>
      <c r="AB1294" t="s">
        <v>48</v>
      </c>
      <c r="AC1294">
        <v>31.82</v>
      </c>
      <c r="AD1294" t="s">
        <v>43</v>
      </c>
      <c r="AE1294" t="s">
        <v>43</v>
      </c>
      <c r="AF1294">
        <v>31.82</v>
      </c>
      <c r="AG1294" t="s">
        <v>49</v>
      </c>
      <c r="AH1294">
        <v>31.82</v>
      </c>
      <c r="AI1294" t="s">
        <v>43</v>
      </c>
      <c r="AJ1294" t="s">
        <v>43</v>
      </c>
      <c r="AK1294">
        <v>31.82</v>
      </c>
      <c r="AL1294">
        <v>0</v>
      </c>
      <c r="AM1294" t="s">
        <v>3964</v>
      </c>
      <c r="AN1294" t="s">
        <v>43</v>
      </c>
      <c r="AO1294" t="s">
        <v>3977</v>
      </c>
      <c r="AP1294" t="s">
        <v>43</v>
      </c>
      <c r="AQ1294" t="s">
        <v>43</v>
      </c>
      <c r="AR1294" t="s">
        <v>3966</v>
      </c>
      <c r="AS1294" t="s">
        <v>43</v>
      </c>
      <c r="AT1294" t="str">
        <f>_xlfn.XLOOKUP(AO1294,Enrollees!A:A,Enrollees!E:E)</f>
        <v>Keisha  Young</v>
      </c>
      <c r="AU1294" t="str">
        <f>_xlfn.XLOOKUP(AO1294,Enrollees!A:A,Enrollees!C:C)</f>
        <v>REAL Services</v>
      </c>
      <c r="AV1294">
        <f>_xlfn.XLOOKUP(AO1294,Enrollees!A:A,Enrollees!F:F)</f>
        <v>5745145385</v>
      </c>
      <c r="AW1294" s="7">
        <f t="shared" si="20"/>
        <v>31.82</v>
      </c>
    </row>
    <row r="1295" spans="1:49" x14ac:dyDescent="0.2">
      <c r="A1295" t="s">
        <v>4005</v>
      </c>
      <c r="B1295" s="1">
        <v>44629.591157407405</v>
      </c>
      <c r="C1295" s="10">
        <v>44629</v>
      </c>
      <c r="D1295" t="s">
        <v>1773</v>
      </c>
      <c r="E1295" s="2">
        <v>44629</v>
      </c>
      <c r="F1295" t="s">
        <v>1665</v>
      </c>
      <c r="G1295" s="2">
        <v>44629</v>
      </c>
      <c r="H1295" t="s">
        <v>440</v>
      </c>
      <c r="I1295" s="2">
        <v>44629</v>
      </c>
      <c r="J1295" t="s">
        <v>484</v>
      </c>
      <c r="K1295" t="s">
        <v>3802</v>
      </c>
      <c r="L1295" t="s">
        <v>560</v>
      </c>
      <c r="M1295" t="s">
        <v>561</v>
      </c>
      <c r="N1295" t="s">
        <v>562</v>
      </c>
      <c r="O1295" t="s">
        <v>43</v>
      </c>
      <c r="P1295" t="s">
        <v>44</v>
      </c>
      <c r="Q1295" t="s">
        <v>45</v>
      </c>
      <c r="R1295" t="s">
        <v>43</v>
      </c>
      <c r="S1295" t="s">
        <v>43</v>
      </c>
      <c r="T1295" t="s">
        <v>43</v>
      </c>
      <c r="U1295" t="s">
        <v>43</v>
      </c>
      <c r="V1295" t="s">
        <v>43</v>
      </c>
      <c r="W1295" t="s">
        <v>43</v>
      </c>
      <c r="X1295" t="s">
        <v>43</v>
      </c>
      <c r="Y1295" t="s">
        <v>757</v>
      </c>
      <c r="Z1295" t="s">
        <v>43</v>
      </c>
      <c r="AA1295" t="s">
        <v>47</v>
      </c>
      <c r="AB1295" t="s">
        <v>48</v>
      </c>
      <c r="AC1295">
        <v>10.16</v>
      </c>
      <c r="AD1295" t="s">
        <v>43</v>
      </c>
      <c r="AE1295" t="s">
        <v>43</v>
      </c>
      <c r="AF1295">
        <v>10.16</v>
      </c>
      <c r="AG1295" t="s">
        <v>49</v>
      </c>
      <c r="AH1295">
        <v>10.16</v>
      </c>
      <c r="AI1295" t="s">
        <v>43</v>
      </c>
      <c r="AJ1295" t="s">
        <v>43</v>
      </c>
      <c r="AK1295">
        <v>10.16</v>
      </c>
      <c r="AL1295">
        <v>0</v>
      </c>
      <c r="AM1295" t="s">
        <v>3822</v>
      </c>
      <c r="AN1295" t="s">
        <v>43</v>
      </c>
      <c r="AO1295" t="s">
        <v>3823</v>
      </c>
      <c r="AP1295" t="s">
        <v>43</v>
      </c>
      <c r="AQ1295" t="s">
        <v>43</v>
      </c>
      <c r="AR1295" t="s">
        <v>3824</v>
      </c>
      <c r="AS1295" t="s">
        <v>43</v>
      </c>
      <c r="AT1295" t="str">
        <f>_xlfn.XLOOKUP(AO1295,Enrollees!A:A,Enrollees!E:E)</f>
        <v>Adessa  Kubley</v>
      </c>
      <c r="AU1295" t="str">
        <f>_xlfn.XLOOKUP(AO1295,Enrollees!A:A,Enrollees!C:C)</f>
        <v>Hope Ministries</v>
      </c>
      <c r="AV1295">
        <f>_xlfn.XLOOKUP(AO1295,Enrollees!A:A,Enrollees!F:F)</f>
        <v>5743862399</v>
      </c>
      <c r="AW1295" s="7">
        <f t="shared" si="20"/>
        <v>10.16</v>
      </c>
    </row>
    <row r="1296" spans="1:49" x14ac:dyDescent="0.2">
      <c r="A1296" t="s">
        <v>4006</v>
      </c>
      <c r="B1296" s="1">
        <v>44629.656099537038</v>
      </c>
      <c r="C1296" s="10">
        <v>44629</v>
      </c>
      <c r="D1296" t="s">
        <v>379</v>
      </c>
      <c r="E1296" s="2">
        <v>44629</v>
      </c>
      <c r="F1296" t="s">
        <v>508</v>
      </c>
      <c r="G1296" s="2">
        <v>44629</v>
      </c>
      <c r="H1296" t="s">
        <v>1691</v>
      </c>
      <c r="I1296" s="2">
        <v>44629</v>
      </c>
      <c r="J1296" t="s">
        <v>2298</v>
      </c>
      <c r="K1296" t="s">
        <v>3802</v>
      </c>
      <c r="L1296" t="s">
        <v>560</v>
      </c>
      <c r="M1296" t="s">
        <v>561</v>
      </c>
      <c r="N1296" t="s">
        <v>562</v>
      </c>
      <c r="O1296" t="s">
        <v>43</v>
      </c>
      <c r="P1296" t="s">
        <v>44</v>
      </c>
      <c r="Q1296" t="s">
        <v>45</v>
      </c>
      <c r="R1296" t="s">
        <v>43</v>
      </c>
      <c r="S1296" t="s">
        <v>43</v>
      </c>
      <c r="T1296" t="s">
        <v>43</v>
      </c>
      <c r="U1296" t="s">
        <v>43</v>
      </c>
      <c r="V1296" t="s">
        <v>43</v>
      </c>
      <c r="W1296" t="s">
        <v>43</v>
      </c>
      <c r="X1296" t="s">
        <v>43</v>
      </c>
      <c r="Y1296" t="s">
        <v>757</v>
      </c>
      <c r="Z1296" t="s">
        <v>43</v>
      </c>
      <c r="AA1296" t="s">
        <v>47</v>
      </c>
      <c r="AB1296" t="s">
        <v>48</v>
      </c>
      <c r="AC1296">
        <v>7</v>
      </c>
      <c r="AD1296" t="s">
        <v>43</v>
      </c>
      <c r="AE1296" t="s">
        <v>43</v>
      </c>
      <c r="AF1296">
        <v>7</v>
      </c>
      <c r="AG1296" t="s">
        <v>49</v>
      </c>
      <c r="AH1296">
        <v>7</v>
      </c>
      <c r="AI1296" t="s">
        <v>43</v>
      </c>
      <c r="AJ1296" t="s">
        <v>43</v>
      </c>
      <c r="AK1296">
        <v>7</v>
      </c>
      <c r="AL1296">
        <v>0</v>
      </c>
      <c r="AM1296" t="s">
        <v>3894</v>
      </c>
      <c r="AN1296" t="s">
        <v>43</v>
      </c>
      <c r="AO1296" t="s">
        <v>4007</v>
      </c>
      <c r="AP1296" t="s">
        <v>43</v>
      </c>
      <c r="AQ1296" t="s">
        <v>43</v>
      </c>
      <c r="AR1296" t="s">
        <v>3896</v>
      </c>
      <c r="AS1296" t="s">
        <v>43</v>
      </c>
      <c r="AT1296" t="str">
        <f>_xlfn.XLOOKUP(AO1296,Enrollees!A:A,Enrollees!E:E)</f>
        <v>Tonia Hudson</v>
      </c>
      <c r="AU1296" t="str">
        <f>_xlfn.XLOOKUP(AO1296,Enrollees!A:A,Enrollees!C:C)</f>
        <v>RiverBend Cancer Services</v>
      </c>
      <c r="AV1296">
        <f>_xlfn.XLOOKUP(AO1296,Enrollees!A:A,Enrollees!F:F)</f>
        <v>5743405284</v>
      </c>
      <c r="AW1296" s="7">
        <f t="shared" si="20"/>
        <v>7</v>
      </c>
    </row>
    <row r="1297" spans="1:49" x14ac:dyDescent="0.2">
      <c r="A1297" t="s">
        <v>4008</v>
      </c>
      <c r="B1297" s="1">
        <v>44629.666354166664</v>
      </c>
      <c r="C1297" s="10">
        <v>44629</v>
      </c>
      <c r="D1297" t="s">
        <v>603</v>
      </c>
      <c r="E1297" s="2">
        <v>44629</v>
      </c>
      <c r="F1297" t="s">
        <v>636</v>
      </c>
      <c r="G1297" s="2">
        <v>44629</v>
      </c>
      <c r="H1297" t="s">
        <v>342</v>
      </c>
      <c r="I1297" s="2">
        <v>44629</v>
      </c>
      <c r="J1297" t="s">
        <v>490</v>
      </c>
      <c r="K1297" t="s">
        <v>3802</v>
      </c>
      <c r="L1297" t="s">
        <v>560</v>
      </c>
      <c r="M1297" t="s">
        <v>561</v>
      </c>
      <c r="N1297" t="s">
        <v>562</v>
      </c>
      <c r="O1297" t="s">
        <v>43</v>
      </c>
      <c r="P1297" t="s">
        <v>44</v>
      </c>
      <c r="Q1297" t="s">
        <v>45</v>
      </c>
      <c r="R1297" t="s">
        <v>43</v>
      </c>
      <c r="S1297" t="s">
        <v>43</v>
      </c>
      <c r="T1297" t="s">
        <v>43</v>
      </c>
      <c r="U1297" t="s">
        <v>43</v>
      </c>
      <c r="V1297" t="s">
        <v>43</v>
      </c>
      <c r="W1297" t="s">
        <v>43</v>
      </c>
      <c r="X1297" t="s">
        <v>43</v>
      </c>
      <c r="Y1297" t="s">
        <v>757</v>
      </c>
      <c r="Z1297" t="s">
        <v>43</v>
      </c>
      <c r="AA1297" t="s">
        <v>47</v>
      </c>
      <c r="AB1297" t="s">
        <v>48</v>
      </c>
      <c r="AC1297">
        <v>5.77</v>
      </c>
      <c r="AD1297" t="s">
        <v>43</v>
      </c>
      <c r="AE1297" t="s">
        <v>43</v>
      </c>
      <c r="AF1297">
        <v>5.77</v>
      </c>
      <c r="AG1297" t="s">
        <v>49</v>
      </c>
      <c r="AH1297">
        <v>5.77</v>
      </c>
      <c r="AI1297" t="s">
        <v>43</v>
      </c>
      <c r="AJ1297" t="s">
        <v>43</v>
      </c>
      <c r="AK1297">
        <v>5.77</v>
      </c>
      <c r="AL1297">
        <v>0</v>
      </c>
      <c r="AM1297" t="s">
        <v>3894</v>
      </c>
      <c r="AN1297" t="s">
        <v>43</v>
      </c>
      <c r="AO1297" t="s">
        <v>3895</v>
      </c>
      <c r="AP1297" t="s">
        <v>43</v>
      </c>
      <c r="AQ1297" t="s">
        <v>43</v>
      </c>
      <c r="AR1297" t="s">
        <v>3896</v>
      </c>
      <c r="AS1297" t="s">
        <v>43</v>
      </c>
      <c r="AT1297" t="str">
        <f>_xlfn.XLOOKUP(AO1297,Enrollees!A:A,Enrollees!E:E)</f>
        <v>Valerie Allen</v>
      </c>
      <c r="AU1297" t="str">
        <f>_xlfn.XLOOKUP(AO1297,Enrollees!A:A,Enrollees!C:C)</f>
        <v>RiverBend Cancer Services</v>
      </c>
      <c r="AV1297">
        <f>_xlfn.XLOOKUP(AO1297,Enrollees!A:A,Enrollees!F:F)</f>
        <v>5744063953</v>
      </c>
      <c r="AW1297" s="7">
        <f t="shared" si="20"/>
        <v>5.77</v>
      </c>
    </row>
    <row r="1298" spans="1:49" x14ac:dyDescent="0.2">
      <c r="A1298" t="s">
        <v>4009</v>
      </c>
      <c r="B1298" s="1">
        <v>44629.673692129632</v>
      </c>
      <c r="C1298" s="10">
        <v>44629</v>
      </c>
      <c r="D1298" t="s">
        <v>1775</v>
      </c>
      <c r="E1298" s="2">
        <v>44629</v>
      </c>
      <c r="F1298" t="s">
        <v>2720</v>
      </c>
      <c r="G1298" s="2">
        <v>44629</v>
      </c>
      <c r="H1298" t="s">
        <v>103</v>
      </c>
      <c r="I1298" s="2">
        <v>44629</v>
      </c>
      <c r="J1298" t="s">
        <v>1591</v>
      </c>
      <c r="K1298" t="s">
        <v>3802</v>
      </c>
      <c r="L1298" t="s">
        <v>560</v>
      </c>
      <c r="M1298" t="s">
        <v>561</v>
      </c>
      <c r="N1298" t="s">
        <v>562</v>
      </c>
      <c r="O1298" t="s">
        <v>43</v>
      </c>
      <c r="P1298" t="s">
        <v>44</v>
      </c>
      <c r="Q1298" t="s">
        <v>45</v>
      </c>
      <c r="R1298" t="s">
        <v>43</v>
      </c>
      <c r="S1298" t="s">
        <v>43</v>
      </c>
      <c r="T1298" t="s">
        <v>43</v>
      </c>
      <c r="U1298" t="s">
        <v>43</v>
      </c>
      <c r="V1298" t="s">
        <v>43</v>
      </c>
      <c r="W1298" t="s">
        <v>43</v>
      </c>
      <c r="X1298" t="s">
        <v>43</v>
      </c>
      <c r="Y1298" t="s">
        <v>757</v>
      </c>
      <c r="Z1298" t="s">
        <v>43</v>
      </c>
      <c r="AA1298" t="s">
        <v>47</v>
      </c>
      <c r="AB1298" t="s">
        <v>48</v>
      </c>
      <c r="AC1298">
        <v>5.43</v>
      </c>
      <c r="AD1298" t="s">
        <v>43</v>
      </c>
      <c r="AE1298" t="s">
        <v>43</v>
      </c>
      <c r="AF1298">
        <v>5.43</v>
      </c>
      <c r="AG1298" t="s">
        <v>49</v>
      </c>
      <c r="AH1298">
        <v>5.43</v>
      </c>
      <c r="AI1298" t="s">
        <v>43</v>
      </c>
      <c r="AJ1298" t="s">
        <v>43</v>
      </c>
      <c r="AK1298">
        <v>5.43</v>
      </c>
      <c r="AL1298">
        <v>0</v>
      </c>
      <c r="AM1298" t="s">
        <v>3811</v>
      </c>
      <c r="AN1298" t="s">
        <v>43</v>
      </c>
      <c r="AO1298" t="s">
        <v>3812</v>
      </c>
      <c r="AP1298" t="s">
        <v>43</v>
      </c>
      <c r="AQ1298" t="s">
        <v>43</v>
      </c>
      <c r="AR1298" t="s">
        <v>3813</v>
      </c>
      <c r="AS1298" t="s">
        <v>43</v>
      </c>
      <c r="AT1298" t="str">
        <f>_xlfn.XLOOKUP(AO1298,Enrollees!A:A,Enrollees!E:E)</f>
        <v>Ray Davis</v>
      </c>
      <c r="AU1298" t="str">
        <f>_xlfn.XLOOKUP(AO1298,Enrollees!A:A,Enrollees!C:C)</f>
        <v>South Bend Heritage Foundation</v>
      </c>
      <c r="AV1298">
        <f>_xlfn.XLOOKUP(AO1298,Enrollees!A:A,Enrollees!F:F)</f>
        <v>5743472107</v>
      </c>
      <c r="AW1298" s="7">
        <f t="shared" si="20"/>
        <v>5.43</v>
      </c>
    </row>
    <row r="1299" spans="1:49" x14ac:dyDescent="0.2">
      <c r="A1299" t="s">
        <v>4010</v>
      </c>
      <c r="B1299" s="1">
        <v>44629.727280092593</v>
      </c>
      <c r="C1299" s="10">
        <v>44629</v>
      </c>
      <c r="D1299" t="s">
        <v>491</v>
      </c>
      <c r="E1299" s="2">
        <v>44629</v>
      </c>
      <c r="F1299" t="s">
        <v>1991</v>
      </c>
      <c r="G1299" s="2">
        <v>44629</v>
      </c>
      <c r="H1299" t="s">
        <v>730</v>
      </c>
      <c r="I1299" s="2">
        <v>44629</v>
      </c>
      <c r="J1299" t="s">
        <v>1780</v>
      </c>
      <c r="K1299" t="s">
        <v>3802</v>
      </c>
      <c r="L1299" t="s">
        <v>560</v>
      </c>
      <c r="M1299" t="s">
        <v>561</v>
      </c>
      <c r="N1299" t="s">
        <v>562</v>
      </c>
      <c r="O1299" t="s">
        <v>43</v>
      </c>
      <c r="P1299" t="s">
        <v>44</v>
      </c>
      <c r="Q1299" t="s">
        <v>45</v>
      </c>
      <c r="R1299" t="s">
        <v>43</v>
      </c>
      <c r="S1299" t="s">
        <v>43</v>
      </c>
      <c r="T1299" t="s">
        <v>43</v>
      </c>
      <c r="U1299" t="s">
        <v>43</v>
      </c>
      <c r="V1299" t="s">
        <v>43</v>
      </c>
      <c r="W1299" t="s">
        <v>43</v>
      </c>
      <c r="X1299" t="s">
        <v>43</v>
      </c>
      <c r="Y1299" t="s">
        <v>757</v>
      </c>
      <c r="Z1299" t="s">
        <v>43</v>
      </c>
      <c r="AA1299" t="s">
        <v>47</v>
      </c>
      <c r="AB1299" t="s">
        <v>48</v>
      </c>
      <c r="AC1299">
        <v>15.59</v>
      </c>
      <c r="AD1299" t="s">
        <v>43</v>
      </c>
      <c r="AE1299" t="s">
        <v>43</v>
      </c>
      <c r="AF1299">
        <v>15.59</v>
      </c>
      <c r="AG1299" t="s">
        <v>49</v>
      </c>
      <c r="AH1299">
        <v>15.59</v>
      </c>
      <c r="AI1299" t="s">
        <v>43</v>
      </c>
      <c r="AJ1299" t="s">
        <v>43</v>
      </c>
      <c r="AK1299">
        <v>15.59</v>
      </c>
      <c r="AL1299">
        <v>0</v>
      </c>
      <c r="AM1299" t="s">
        <v>3964</v>
      </c>
      <c r="AN1299" t="s">
        <v>43</v>
      </c>
      <c r="AO1299" t="s">
        <v>4011</v>
      </c>
      <c r="AP1299" t="s">
        <v>43</v>
      </c>
      <c r="AQ1299" t="s">
        <v>43</v>
      </c>
      <c r="AR1299" t="s">
        <v>3966</v>
      </c>
      <c r="AS1299" t="s">
        <v>43</v>
      </c>
      <c r="AT1299" t="str">
        <f>_xlfn.XLOOKUP(AO1299,Enrollees!A:A,Enrollees!E:E)</f>
        <v>Richard Tingley</v>
      </c>
      <c r="AU1299" t="str">
        <f>_xlfn.XLOOKUP(AO1299,Enrollees!A:A,Enrollees!C:C)</f>
        <v>REAL Services</v>
      </c>
      <c r="AV1299">
        <f>_xlfn.XLOOKUP(AO1299,Enrollees!A:A,Enrollees!F:F)</f>
        <v>5749995613</v>
      </c>
      <c r="AW1299" s="7">
        <f t="shared" si="20"/>
        <v>15.59</v>
      </c>
    </row>
    <row r="1300" spans="1:49" x14ac:dyDescent="0.2">
      <c r="A1300" t="s">
        <v>4012</v>
      </c>
      <c r="B1300" s="1">
        <v>44629.72865740741</v>
      </c>
      <c r="C1300" s="10">
        <v>44629</v>
      </c>
      <c r="D1300" t="s">
        <v>360</v>
      </c>
      <c r="E1300" s="2">
        <v>44629</v>
      </c>
      <c r="F1300" t="s">
        <v>1801</v>
      </c>
      <c r="G1300" s="2">
        <v>44629</v>
      </c>
      <c r="H1300" t="s">
        <v>282</v>
      </c>
      <c r="I1300" s="2">
        <v>44629</v>
      </c>
      <c r="J1300" t="s">
        <v>296</v>
      </c>
      <c r="K1300" t="s">
        <v>3802</v>
      </c>
      <c r="L1300" t="s">
        <v>560</v>
      </c>
      <c r="M1300" t="s">
        <v>561</v>
      </c>
      <c r="N1300" t="s">
        <v>562</v>
      </c>
      <c r="O1300" t="s">
        <v>43</v>
      </c>
      <c r="P1300" t="s">
        <v>44</v>
      </c>
      <c r="Q1300" t="s">
        <v>45</v>
      </c>
      <c r="R1300" t="s">
        <v>43</v>
      </c>
      <c r="S1300" t="s">
        <v>43</v>
      </c>
      <c r="T1300" t="s">
        <v>43</v>
      </c>
      <c r="U1300" t="s">
        <v>43</v>
      </c>
      <c r="V1300" t="s">
        <v>43</v>
      </c>
      <c r="W1300" t="s">
        <v>43</v>
      </c>
      <c r="X1300" t="s">
        <v>43</v>
      </c>
      <c r="Y1300" t="s">
        <v>757</v>
      </c>
      <c r="Z1300" t="s">
        <v>43</v>
      </c>
      <c r="AA1300" t="s">
        <v>47</v>
      </c>
      <c r="AB1300" t="s">
        <v>48</v>
      </c>
      <c r="AC1300">
        <v>4.74</v>
      </c>
      <c r="AD1300" t="s">
        <v>43</v>
      </c>
      <c r="AE1300" t="s">
        <v>43</v>
      </c>
      <c r="AF1300">
        <v>4.74</v>
      </c>
      <c r="AG1300" t="s">
        <v>49</v>
      </c>
      <c r="AH1300">
        <v>4.74</v>
      </c>
      <c r="AI1300" t="s">
        <v>43</v>
      </c>
      <c r="AJ1300" t="s">
        <v>43</v>
      </c>
      <c r="AK1300">
        <v>4.74</v>
      </c>
      <c r="AL1300">
        <v>0</v>
      </c>
      <c r="AM1300" t="s">
        <v>3894</v>
      </c>
      <c r="AN1300" t="s">
        <v>43</v>
      </c>
      <c r="AO1300" t="s">
        <v>3895</v>
      </c>
      <c r="AP1300" t="s">
        <v>43</v>
      </c>
      <c r="AQ1300" t="s">
        <v>43</v>
      </c>
      <c r="AR1300" t="s">
        <v>3896</v>
      </c>
      <c r="AS1300" t="s">
        <v>43</v>
      </c>
      <c r="AT1300" t="str">
        <f>_xlfn.XLOOKUP(AO1300,Enrollees!A:A,Enrollees!E:E)</f>
        <v>Valerie Allen</v>
      </c>
      <c r="AU1300" t="str">
        <f>_xlfn.XLOOKUP(AO1300,Enrollees!A:A,Enrollees!C:C)</f>
        <v>RiverBend Cancer Services</v>
      </c>
      <c r="AV1300">
        <f>_xlfn.XLOOKUP(AO1300,Enrollees!A:A,Enrollees!F:F)</f>
        <v>5744063953</v>
      </c>
      <c r="AW1300" s="7">
        <f t="shared" si="20"/>
        <v>4.74</v>
      </c>
    </row>
    <row r="1301" spans="1:49" x14ac:dyDescent="0.2">
      <c r="A1301" t="s">
        <v>4013</v>
      </c>
      <c r="B1301" s="1">
        <v>44629.735324074078</v>
      </c>
      <c r="C1301" s="10">
        <v>44629</v>
      </c>
      <c r="D1301" t="s">
        <v>127</v>
      </c>
      <c r="E1301" s="2">
        <v>44629</v>
      </c>
      <c r="F1301" t="s">
        <v>751</v>
      </c>
      <c r="G1301" s="2">
        <v>44629</v>
      </c>
      <c r="H1301" t="s">
        <v>1847</v>
      </c>
      <c r="I1301" s="2">
        <v>44629</v>
      </c>
      <c r="J1301" t="s">
        <v>1824</v>
      </c>
      <c r="K1301" t="s">
        <v>3802</v>
      </c>
      <c r="L1301" t="s">
        <v>560</v>
      </c>
      <c r="M1301" t="s">
        <v>561</v>
      </c>
      <c r="N1301" t="s">
        <v>562</v>
      </c>
      <c r="O1301" t="s">
        <v>43</v>
      </c>
      <c r="P1301" t="s">
        <v>44</v>
      </c>
      <c r="Q1301" t="s">
        <v>45</v>
      </c>
      <c r="R1301" t="s">
        <v>43</v>
      </c>
      <c r="S1301" t="s">
        <v>43</v>
      </c>
      <c r="T1301" t="s">
        <v>43</v>
      </c>
      <c r="U1301" t="s">
        <v>43</v>
      </c>
      <c r="V1301" t="s">
        <v>43</v>
      </c>
      <c r="W1301" t="s">
        <v>43</v>
      </c>
      <c r="X1301" t="s">
        <v>43</v>
      </c>
      <c r="Y1301" t="s">
        <v>757</v>
      </c>
      <c r="Z1301" t="s">
        <v>43</v>
      </c>
      <c r="AA1301" t="s">
        <v>47</v>
      </c>
      <c r="AB1301" t="s">
        <v>48</v>
      </c>
      <c r="AC1301">
        <v>10.97</v>
      </c>
      <c r="AD1301" t="s">
        <v>43</v>
      </c>
      <c r="AE1301" t="s">
        <v>43</v>
      </c>
      <c r="AF1301">
        <v>10.97</v>
      </c>
      <c r="AG1301" t="s">
        <v>49</v>
      </c>
      <c r="AH1301">
        <v>10.97</v>
      </c>
      <c r="AI1301" t="s">
        <v>43</v>
      </c>
      <c r="AJ1301" t="s">
        <v>43</v>
      </c>
      <c r="AK1301">
        <v>10.97</v>
      </c>
      <c r="AL1301">
        <v>0</v>
      </c>
      <c r="AM1301" t="s">
        <v>3816</v>
      </c>
      <c r="AN1301" t="s">
        <v>43</v>
      </c>
      <c r="AO1301" t="s">
        <v>3820</v>
      </c>
      <c r="AP1301" t="s">
        <v>43</v>
      </c>
      <c r="AQ1301" t="s">
        <v>43</v>
      </c>
      <c r="AR1301" t="s">
        <v>3818</v>
      </c>
      <c r="AS1301" t="s">
        <v>43</v>
      </c>
      <c r="AT1301" t="str">
        <f>_xlfn.XLOOKUP(AO1301,Enrollees!A:A,Enrollees!E:E)</f>
        <v>Jenifer Narvaez Melo</v>
      </c>
      <c r="AU1301" t="str">
        <f>_xlfn.XLOOKUP(AO1301,Enrollees!A:A,Enrollees!C:C)</f>
        <v>La Casa de Amistad</v>
      </c>
      <c r="AV1301">
        <f>_xlfn.XLOOKUP(AO1301,Enrollees!A:A,Enrollees!F:F)</f>
        <v>3179863336</v>
      </c>
      <c r="AW1301" s="7">
        <f t="shared" si="20"/>
        <v>10.97</v>
      </c>
    </row>
    <row r="1302" spans="1:49" x14ac:dyDescent="0.2">
      <c r="A1302" t="s">
        <v>4014</v>
      </c>
      <c r="B1302" s="1">
        <v>44629.747314814813</v>
      </c>
      <c r="C1302" s="10">
        <v>44629</v>
      </c>
      <c r="D1302" t="s">
        <v>683</v>
      </c>
      <c r="E1302" s="2">
        <v>44629</v>
      </c>
      <c r="F1302" t="s">
        <v>1728</v>
      </c>
      <c r="G1302" s="2">
        <v>44629</v>
      </c>
      <c r="H1302" t="s">
        <v>118</v>
      </c>
      <c r="I1302" s="2">
        <v>44629</v>
      </c>
      <c r="J1302" t="s">
        <v>1681</v>
      </c>
      <c r="K1302" t="s">
        <v>3802</v>
      </c>
      <c r="L1302" t="s">
        <v>560</v>
      </c>
      <c r="M1302" t="s">
        <v>561</v>
      </c>
      <c r="N1302" t="s">
        <v>562</v>
      </c>
      <c r="O1302" t="s">
        <v>43</v>
      </c>
      <c r="P1302" t="s">
        <v>77</v>
      </c>
      <c r="Q1302" t="s">
        <v>45</v>
      </c>
      <c r="R1302" t="s">
        <v>43</v>
      </c>
      <c r="S1302" t="s">
        <v>43</v>
      </c>
      <c r="T1302" t="s">
        <v>43</v>
      </c>
      <c r="U1302" t="s">
        <v>43</v>
      </c>
      <c r="V1302" t="s">
        <v>43</v>
      </c>
      <c r="W1302" t="s">
        <v>43</v>
      </c>
      <c r="X1302" t="s">
        <v>43</v>
      </c>
      <c r="Y1302" t="s">
        <v>757</v>
      </c>
      <c r="Z1302" t="s">
        <v>43</v>
      </c>
      <c r="AA1302" t="s">
        <v>47</v>
      </c>
      <c r="AB1302" t="s">
        <v>48</v>
      </c>
      <c r="AC1302">
        <v>10.34</v>
      </c>
      <c r="AD1302" t="s">
        <v>43</v>
      </c>
      <c r="AE1302" t="s">
        <v>43</v>
      </c>
      <c r="AF1302">
        <v>10.34</v>
      </c>
      <c r="AG1302" t="s">
        <v>49</v>
      </c>
      <c r="AH1302">
        <v>10.34</v>
      </c>
      <c r="AI1302" t="s">
        <v>43</v>
      </c>
      <c r="AJ1302" t="s">
        <v>43</v>
      </c>
      <c r="AK1302">
        <v>10.34</v>
      </c>
      <c r="AL1302">
        <v>0</v>
      </c>
      <c r="AM1302" t="s">
        <v>3894</v>
      </c>
      <c r="AN1302" t="s">
        <v>43</v>
      </c>
      <c r="AO1302" t="s">
        <v>4007</v>
      </c>
      <c r="AP1302" t="s">
        <v>43</v>
      </c>
      <c r="AQ1302" t="s">
        <v>43</v>
      </c>
      <c r="AR1302" t="s">
        <v>3896</v>
      </c>
      <c r="AS1302" t="s">
        <v>43</v>
      </c>
      <c r="AT1302" t="str">
        <f>_xlfn.XLOOKUP(AO1302,Enrollees!A:A,Enrollees!E:E)</f>
        <v>Tonia Hudson</v>
      </c>
      <c r="AU1302" t="str">
        <f>_xlfn.XLOOKUP(AO1302,Enrollees!A:A,Enrollees!C:C)</f>
        <v>RiverBend Cancer Services</v>
      </c>
      <c r="AV1302">
        <f>_xlfn.XLOOKUP(AO1302,Enrollees!A:A,Enrollees!F:F)</f>
        <v>5743405284</v>
      </c>
      <c r="AW1302" s="7">
        <f t="shared" si="20"/>
        <v>10.34</v>
      </c>
    </row>
    <row r="1303" spans="1:49" x14ac:dyDescent="0.2">
      <c r="A1303" t="s">
        <v>4015</v>
      </c>
      <c r="B1303" s="1">
        <v>44629.76189814815</v>
      </c>
      <c r="C1303" s="10">
        <v>44629</v>
      </c>
      <c r="D1303" t="s">
        <v>595</v>
      </c>
      <c r="E1303" s="2">
        <v>44629</v>
      </c>
      <c r="F1303" t="s">
        <v>502</v>
      </c>
      <c r="G1303" s="2">
        <v>44629</v>
      </c>
      <c r="H1303" t="s">
        <v>1640</v>
      </c>
      <c r="I1303" s="2">
        <v>44629</v>
      </c>
      <c r="J1303" t="s">
        <v>1641</v>
      </c>
      <c r="K1303" t="s">
        <v>3802</v>
      </c>
      <c r="L1303" t="s">
        <v>560</v>
      </c>
      <c r="M1303" t="s">
        <v>561</v>
      </c>
      <c r="N1303" t="s">
        <v>562</v>
      </c>
      <c r="O1303" t="s">
        <v>43</v>
      </c>
      <c r="P1303" t="s">
        <v>44</v>
      </c>
      <c r="Q1303" t="s">
        <v>45</v>
      </c>
      <c r="R1303" t="s">
        <v>43</v>
      </c>
      <c r="S1303" t="s">
        <v>43</v>
      </c>
      <c r="T1303" t="s">
        <v>43</v>
      </c>
      <c r="U1303" t="s">
        <v>43</v>
      </c>
      <c r="V1303" t="s">
        <v>43</v>
      </c>
      <c r="W1303" t="s">
        <v>43</v>
      </c>
      <c r="X1303" t="s">
        <v>43</v>
      </c>
      <c r="Y1303" t="s">
        <v>757</v>
      </c>
      <c r="Z1303" t="s">
        <v>43</v>
      </c>
      <c r="AA1303" t="s">
        <v>47</v>
      </c>
      <c r="AB1303" t="s">
        <v>48</v>
      </c>
      <c r="AC1303">
        <v>4.74</v>
      </c>
      <c r="AD1303" t="s">
        <v>43</v>
      </c>
      <c r="AE1303" t="s">
        <v>43</v>
      </c>
      <c r="AF1303">
        <v>4.74</v>
      </c>
      <c r="AG1303" t="s">
        <v>49</v>
      </c>
      <c r="AH1303">
        <v>4.74</v>
      </c>
      <c r="AI1303" t="s">
        <v>43</v>
      </c>
      <c r="AJ1303" t="s">
        <v>43</v>
      </c>
      <c r="AK1303">
        <v>4.74</v>
      </c>
      <c r="AL1303">
        <v>0</v>
      </c>
      <c r="AM1303" t="s">
        <v>3894</v>
      </c>
      <c r="AN1303" t="s">
        <v>43</v>
      </c>
      <c r="AO1303" t="s">
        <v>3895</v>
      </c>
      <c r="AP1303" t="s">
        <v>43</v>
      </c>
      <c r="AQ1303" t="s">
        <v>43</v>
      </c>
      <c r="AR1303" t="s">
        <v>3896</v>
      </c>
      <c r="AS1303" t="s">
        <v>43</v>
      </c>
      <c r="AT1303" t="str">
        <f>_xlfn.XLOOKUP(AO1303,Enrollees!A:A,Enrollees!E:E)</f>
        <v>Valerie Allen</v>
      </c>
      <c r="AU1303" t="str">
        <f>_xlfn.XLOOKUP(AO1303,Enrollees!A:A,Enrollees!C:C)</f>
        <v>RiverBend Cancer Services</v>
      </c>
      <c r="AV1303">
        <f>_xlfn.XLOOKUP(AO1303,Enrollees!A:A,Enrollees!F:F)</f>
        <v>5744063953</v>
      </c>
      <c r="AW1303" s="7">
        <f t="shared" si="20"/>
        <v>4.74</v>
      </c>
    </row>
    <row r="1304" spans="1:49" x14ac:dyDescent="0.2">
      <c r="A1304" t="s">
        <v>4016</v>
      </c>
      <c r="B1304" s="1">
        <v>44629.778113425928</v>
      </c>
      <c r="C1304" s="10">
        <v>44629</v>
      </c>
      <c r="D1304" t="s">
        <v>506</v>
      </c>
      <c r="E1304" s="2">
        <v>44629</v>
      </c>
      <c r="F1304" t="s">
        <v>1589</v>
      </c>
      <c r="G1304" s="2">
        <v>44629</v>
      </c>
      <c r="H1304" t="s">
        <v>1769</v>
      </c>
      <c r="I1304" s="2">
        <v>44629</v>
      </c>
      <c r="J1304" t="s">
        <v>1773</v>
      </c>
      <c r="K1304" t="s">
        <v>3802</v>
      </c>
      <c r="L1304" t="s">
        <v>560</v>
      </c>
      <c r="M1304" t="s">
        <v>561</v>
      </c>
      <c r="N1304" t="s">
        <v>562</v>
      </c>
      <c r="O1304" t="s">
        <v>43</v>
      </c>
      <c r="P1304" t="s">
        <v>44</v>
      </c>
      <c r="Q1304" t="s">
        <v>45</v>
      </c>
      <c r="R1304" t="s">
        <v>43</v>
      </c>
      <c r="S1304" t="s">
        <v>43</v>
      </c>
      <c r="T1304" t="s">
        <v>43</v>
      </c>
      <c r="U1304" t="s">
        <v>43</v>
      </c>
      <c r="V1304" t="s">
        <v>43</v>
      </c>
      <c r="W1304" t="s">
        <v>43</v>
      </c>
      <c r="X1304" t="s">
        <v>43</v>
      </c>
      <c r="Y1304" t="s">
        <v>757</v>
      </c>
      <c r="Z1304" t="s">
        <v>43</v>
      </c>
      <c r="AA1304" t="s">
        <v>47</v>
      </c>
      <c r="AB1304" t="s">
        <v>48</v>
      </c>
      <c r="AC1304">
        <v>15.9</v>
      </c>
      <c r="AD1304" t="s">
        <v>43</v>
      </c>
      <c r="AE1304" t="s">
        <v>43</v>
      </c>
      <c r="AF1304">
        <v>15.9</v>
      </c>
      <c r="AG1304" t="s">
        <v>49</v>
      </c>
      <c r="AH1304">
        <v>15.9</v>
      </c>
      <c r="AI1304" t="s">
        <v>43</v>
      </c>
      <c r="AJ1304" t="s">
        <v>43</v>
      </c>
      <c r="AK1304">
        <v>15.9</v>
      </c>
      <c r="AL1304">
        <v>0</v>
      </c>
      <c r="AM1304" t="s">
        <v>3964</v>
      </c>
      <c r="AN1304" t="s">
        <v>43</v>
      </c>
      <c r="AO1304" t="s">
        <v>4011</v>
      </c>
      <c r="AP1304" t="s">
        <v>43</v>
      </c>
      <c r="AQ1304" t="s">
        <v>43</v>
      </c>
      <c r="AR1304" t="s">
        <v>3966</v>
      </c>
      <c r="AS1304" t="s">
        <v>43</v>
      </c>
      <c r="AT1304" t="str">
        <f>_xlfn.XLOOKUP(AO1304,Enrollees!A:A,Enrollees!E:E)</f>
        <v>Richard Tingley</v>
      </c>
      <c r="AU1304" t="str">
        <f>_xlfn.XLOOKUP(AO1304,Enrollees!A:A,Enrollees!C:C)</f>
        <v>REAL Services</v>
      </c>
      <c r="AV1304">
        <f>_xlfn.XLOOKUP(AO1304,Enrollees!A:A,Enrollees!F:F)</f>
        <v>5749995613</v>
      </c>
      <c r="AW1304" s="7">
        <f t="shared" si="20"/>
        <v>15.9</v>
      </c>
    </row>
    <row r="1305" spans="1:49" x14ac:dyDescent="0.2">
      <c r="A1305" t="s">
        <v>4017</v>
      </c>
      <c r="B1305" s="1">
        <v>44629.811944444446</v>
      </c>
      <c r="C1305" s="10">
        <v>44629</v>
      </c>
      <c r="D1305" t="s">
        <v>723</v>
      </c>
      <c r="E1305" s="2">
        <v>44629</v>
      </c>
      <c r="F1305" t="s">
        <v>112</v>
      </c>
      <c r="G1305" s="2">
        <v>44629</v>
      </c>
      <c r="H1305" t="s">
        <v>1622</v>
      </c>
      <c r="I1305" s="2">
        <v>44629</v>
      </c>
      <c r="J1305" t="s">
        <v>1739</v>
      </c>
      <c r="K1305" t="s">
        <v>3802</v>
      </c>
      <c r="L1305" t="s">
        <v>560</v>
      </c>
      <c r="M1305" t="s">
        <v>561</v>
      </c>
      <c r="N1305" t="s">
        <v>562</v>
      </c>
      <c r="O1305" t="s">
        <v>43</v>
      </c>
      <c r="P1305" t="s">
        <v>44</v>
      </c>
      <c r="Q1305" t="s">
        <v>45</v>
      </c>
      <c r="R1305" t="s">
        <v>43</v>
      </c>
      <c r="S1305" t="s">
        <v>43</v>
      </c>
      <c r="T1305" t="s">
        <v>43</v>
      </c>
      <c r="U1305" t="s">
        <v>43</v>
      </c>
      <c r="V1305" t="s">
        <v>43</v>
      </c>
      <c r="W1305" t="s">
        <v>43</v>
      </c>
      <c r="X1305" t="s">
        <v>43</v>
      </c>
      <c r="Y1305" t="s">
        <v>757</v>
      </c>
      <c r="Z1305" t="s">
        <v>43</v>
      </c>
      <c r="AA1305" t="s">
        <v>47</v>
      </c>
      <c r="AB1305" t="s">
        <v>48</v>
      </c>
      <c r="AC1305">
        <v>5.72</v>
      </c>
      <c r="AD1305" t="s">
        <v>43</v>
      </c>
      <c r="AE1305" t="s">
        <v>43</v>
      </c>
      <c r="AF1305">
        <v>5.72</v>
      </c>
      <c r="AG1305" t="s">
        <v>49</v>
      </c>
      <c r="AH1305">
        <v>5.72</v>
      </c>
      <c r="AI1305" t="s">
        <v>43</v>
      </c>
      <c r="AJ1305" t="s">
        <v>43</v>
      </c>
      <c r="AK1305">
        <v>5.72</v>
      </c>
      <c r="AL1305">
        <v>0</v>
      </c>
      <c r="AM1305" t="s">
        <v>3811</v>
      </c>
      <c r="AN1305" t="s">
        <v>43</v>
      </c>
      <c r="AO1305" t="s">
        <v>4018</v>
      </c>
      <c r="AP1305" t="s">
        <v>43</v>
      </c>
      <c r="AQ1305" t="s">
        <v>43</v>
      </c>
      <c r="AR1305" t="s">
        <v>3813</v>
      </c>
      <c r="AS1305" t="s">
        <v>43</v>
      </c>
      <c r="AT1305" t="str">
        <f>_xlfn.XLOOKUP(AO1305,Enrollees!A:A,Enrollees!E:E)</f>
        <v>Mikaela Foster</v>
      </c>
      <c r="AU1305" t="str">
        <f>_xlfn.XLOOKUP(AO1305,Enrollees!A:A,Enrollees!C:C)</f>
        <v>South Bend Heritage Foundation</v>
      </c>
      <c r="AV1305">
        <f>_xlfn.XLOOKUP(AO1305,Enrollees!A:A,Enrollees!F:F)</f>
        <v>2602674766</v>
      </c>
      <c r="AW1305" s="7">
        <f t="shared" si="20"/>
        <v>5.72</v>
      </c>
    </row>
    <row r="1306" spans="1:49" x14ac:dyDescent="0.2">
      <c r="A1306" t="s">
        <v>4019</v>
      </c>
      <c r="B1306" s="1">
        <v>44629.866851851853</v>
      </c>
      <c r="C1306" s="10">
        <v>44629</v>
      </c>
      <c r="D1306" t="s">
        <v>2113</v>
      </c>
      <c r="E1306" s="2">
        <v>44629</v>
      </c>
      <c r="F1306" t="s">
        <v>1830</v>
      </c>
      <c r="G1306" s="2">
        <v>44629</v>
      </c>
      <c r="H1306" t="s">
        <v>604</v>
      </c>
      <c r="I1306" s="2">
        <v>44629</v>
      </c>
      <c r="J1306" t="s">
        <v>536</v>
      </c>
      <c r="K1306" t="s">
        <v>3802</v>
      </c>
      <c r="L1306" t="s">
        <v>560</v>
      </c>
      <c r="M1306" t="s">
        <v>561</v>
      </c>
      <c r="N1306" t="s">
        <v>562</v>
      </c>
      <c r="O1306" t="s">
        <v>43</v>
      </c>
      <c r="P1306" t="s">
        <v>44</v>
      </c>
      <c r="Q1306" t="s">
        <v>45</v>
      </c>
      <c r="R1306" t="s">
        <v>43</v>
      </c>
      <c r="S1306" t="s">
        <v>43</v>
      </c>
      <c r="T1306" t="s">
        <v>43</v>
      </c>
      <c r="U1306" t="s">
        <v>43</v>
      </c>
      <c r="V1306" t="s">
        <v>43</v>
      </c>
      <c r="W1306" t="s">
        <v>43</v>
      </c>
      <c r="X1306" t="s">
        <v>43</v>
      </c>
      <c r="Y1306" t="s">
        <v>757</v>
      </c>
      <c r="Z1306" t="s">
        <v>43</v>
      </c>
      <c r="AA1306" t="s">
        <v>47</v>
      </c>
      <c r="AB1306" t="s">
        <v>48</v>
      </c>
      <c r="AC1306">
        <v>12.54</v>
      </c>
      <c r="AD1306" t="s">
        <v>43</v>
      </c>
      <c r="AE1306" t="s">
        <v>43</v>
      </c>
      <c r="AF1306">
        <v>12.54</v>
      </c>
      <c r="AG1306" t="s">
        <v>49</v>
      </c>
      <c r="AH1306">
        <v>12.54</v>
      </c>
      <c r="AI1306" t="s">
        <v>43</v>
      </c>
      <c r="AJ1306" t="s">
        <v>43</v>
      </c>
      <c r="AK1306">
        <v>12.54</v>
      </c>
      <c r="AL1306">
        <v>0</v>
      </c>
      <c r="AM1306" t="s">
        <v>3822</v>
      </c>
      <c r="AN1306" t="s">
        <v>43</v>
      </c>
      <c r="AO1306" t="s">
        <v>3823</v>
      </c>
      <c r="AP1306" t="s">
        <v>43</v>
      </c>
      <c r="AQ1306" t="s">
        <v>43</v>
      </c>
      <c r="AR1306" t="s">
        <v>3824</v>
      </c>
      <c r="AS1306" t="s">
        <v>43</v>
      </c>
      <c r="AT1306" t="str">
        <f>_xlfn.XLOOKUP(AO1306,Enrollees!A:A,Enrollees!E:E)</f>
        <v>Adessa  Kubley</v>
      </c>
      <c r="AU1306" t="str">
        <f>_xlfn.XLOOKUP(AO1306,Enrollees!A:A,Enrollees!C:C)</f>
        <v>Hope Ministries</v>
      </c>
      <c r="AV1306">
        <f>_xlfn.XLOOKUP(AO1306,Enrollees!A:A,Enrollees!F:F)</f>
        <v>5743862399</v>
      </c>
      <c r="AW1306" s="7">
        <f t="shared" si="20"/>
        <v>12.54</v>
      </c>
    </row>
    <row r="1307" spans="1:49" x14ac:dyDescent="0.2">
      <c r="A1307" t="s">
        <v>4020</v>
      </c>
      <c r="B1307" s="1">
        <v>44629.873564814814</v>
      </c>
      <c r="C1307" s="10">
        <v>44629</v>
      </c>
      <c r="D1307" t="s">
        <v>1997</v>
      </c>
      <c r="E1307" s="2">
        <v>44629</v>
      </c>
      <c r="F1307" t="s">
        <v>703</v>
      </c>
      <c r="G1307" s="2">
        <v>44629</v>
      </c>
      <c r="H1307" t="s">
        <v>1883</v>
      </c>
      <c r="I1307" s="2">
        <v>44629</v>
      </c>
      <c r="J1307" t="s">
        <v>1782</v>
      </c>
      <c r="K1307" t="s">
        <v>3802</v>
      </c>
      <c r="L1307" t="s">
        <v>560</v>
      </c>
      <c r="M1307" t="s">
        <v>561</v>
      </c>
      <c r="N1307" t="s">
        <v>562</v>
      </c>
      <c r="O1307" t="s">
        <v>43</v>
      </c>
      <c r="P1307" t="s">
        <v>44</v>
      </c>
      <c r="Q1307" t="s">
        <v>45</v>
      </c>
      <c r="R1307" t="s">
        <v>43</v>
      </c>
      <c r="S1307" t="s">
        <v>43</v>
      </c>
      <c r="T1307" t="s">
        <v>43</v>
      </c>
      <c r="U1307" t="s">
        <v>43</v>
      </c>
      <c r="V1307" t="s">
        <v>43</v>
      </c>
      <c r="W1307" t="s">
        <v>43</v>
      </c>
      <c r="X1307" t="s">
        <v>43</v>
      </c>
      <c r="Y1307" t="s">
        <v>757</v>
      </c>
      <c r="Z1307" t="s">
        <v>43</v>
      </c>
      <c r="AA1307" t="s">
        <v>47</v>
      </c>
      <c r="AB1307" t="s">
        <v>48</v>
      </c>
      <c r="AC1307">
        <v>16.93</v>
      </c>
      <c r="AD1307" t="s">
        <v>43</v>
      </c>
      <c r="AE1307" t="s">
        <v>43</v>
      </c>
      <c r="AF1307">
        <v>16.93</v>
      </c>
      <c r="AG1307" t="s">
        <v>49</v>
      </c>
      <c r="AH1307">
        <v>16.93</v>
      </c>
      <c r="AI1307" t="s">
        <v>43</v>
      </c>
      <c r="AJ1307" t="s">
        <v>43</v>
      </c>
      <c r="AK1307">
        <v>16.93</v>
      </c>
      <c r="AL1307">
        <v>0</v>
      </c>
      <c r="AM1307" t="s">
        <v>3811</v>
      </c>
      <c r="AN1307" t="s">
        <v>43</v>
      </c>
      <c r="AO1307" t="s">
        <v>3837</v>
      </c>
      <c r="AP1307" t="s">
        <v>43</v>
      </c>
      <c r="AQ1307" t="s">
        <v>43</v>
      </c>
      <c r="AR1307" t="s">
        <v>3813</v>
      </c>
      <c r="AS1307" t="s">
        <v>43</v>
      </c>
      <c r="AT1307" t="str">
        <f>_xlfn.XLOOKUP(AO1307,Enrollees!A:A,Enrollees!E:E)</f>
        <v>Megan madondo</v>
      </c>
      <c r="AU1307" t="str">
        <f>_xlfn.XLOOKUP(AO1307,Enrollees!A:A,Enrollees!C:C)</f>
        <v>South Bend Heritage Foundation</v>
      </c>
      <c r="AV1307">
        <f>_xlfn.XLOOKUP(AO1307,Enrollees!A:A,Enrollees!F:F)</f>
        <v>5742200612</v>
      </c>
      <c r="AW1307" s="7">
        <f t="shared" si="20"/>
        <v>16.93</v>
      </c>
    </row>
    <row r="1308" spans="1:49" x14ac:dyDescent="0.2">
      <c r="A1308" t="s">
        <v>4021</v>
      </c>
      <c r="B1308" s="1">
        <v>44629.900925925926</v>
      </c>
      <c r="C1308" s="10">
        <v>44629</v>
      </c>
      <c r="D1308" t="s">
        <v>1725</v>
      </c>
      <c r="E1308" s="2">
        <v>44629</v>
      </c>
      <c r="F1308" t="s">
        <v>498</v>
      </c>
      <c r="G1308" s="2">
        <v>44629</v>
      </c>
      <c r="H1308" t="s">
        <v>256</v>
      </c>
      <c r="I1308" s="2">
        <v>44629</v>
      </c>
      <c r="J1308" t="s">
        <v>257</v>
      </c>
      <c r="K1308" t="s">
        <v>3802</v>
      </c>
      <c r="L1308" t="s">
        <v>560</v>
      </c>
      <c r="M1308" t="s">
        <v>561</v>
      </c>
      <c r="N1308" t="s">
        <v>562</v>
      </c>
      <c r="O1308" t="s">
        <v>43</v>
      </c>
      <c r="P1308" t="s">
        <v>44</v>
      </c>
      <c r="Q1308" t="s">
        <v>45</v>
      </c>
      <c r="R1308" t="s">
        <v>43</v>
      </c>
      <c r="S1308" t="s">
        <v>43</v>
      </c>
      <c r="T1308" t="s">
        <v>43</v>
      </c>
      <c r="U1308" t="s">
        <v>43</v>
      </c>
      <c r="V1308" t="s">
        <v>43</v>
      </c>
      <c r="W1308" t="s">
        <v>43</v>
      </c>
      <c r="X1308" t="s">
        <v>43</v>
      </c>
      <c r="Y1308" t="s">
        <v>757</v>
      </c>
      <c r="Z1308" t="s">
        <v>43</v>
      </c>
      <c r="AA1308" t="s">
        <v>47</v>
      </c>
      <c r="AB1308" t="s">
        <v>48</v>
      </c>
      <c r="AC1308">
        <v>19.97</v>
      </c>
      <c r="AD1308" t="s">
        <v>43</v>
      </c>
      <c r="AE1308" t="s">
        <v>43</v>
      </c>
      <c r="AF1308">
        <v>19.97</v>
      </c>
      <c r="AG1308" t="s">
        <v>49</v>
      </c>
      <c r="AH1308">
        <v>19.97</v>
      </c>
      <c r="AI1308" t="s">
        <v>43</v>
      </c>
      <c r="AJ1308" t="s">
        <v>43</v>
      </c>
      <c r="AK1308">
        <v>19.97</v>
      </c>
      <c r="AL1308">
        <v>0</v>
      </c>
      <c r="AM1308" t="s">
        <v>3816</v>
      </c>
      <c r="AN1308" t="s">
        <v>43</v>
      </c>
      <c r="AO1308" t="s">
        <v>3820</v>
      </c>
      <c r="AP1308" t="s">
        <v>43</v>
      </c>
      <c r="AQ1308" t="s">
        <v>43</v>
      </c>
      <c r="AR1308" t="s">
        <v>3818</v>
      </c>
      <c r="AS1308" t="s">
        <v>43</v>
      </c>
      <c r="AT1308" t="str">
        <f>_xlfn.XLOOKUP(AO1308,Enrollees!A:A,Enrollees!E:E)</f>
        <v>Jenifer Narvaez Melo</v>
      </c>
      <c r="AU1308" t="str">
        <f>_xlfn.XLOOKUP(AO1308,Enrollees!A:A,Enrollees!C:C)</f>
        <v>La Casa de Amistad</v>
      </c>
      <c r="AV1308">
        <f>_xlfn.XLOOKUP(AO1308,Enrollees!A:A,Enrollees!F:F)</f>
        <v>3179863336</v>
      </c>
      <c r="AW1308" s="7">
        <f t="shared" si="20"/>
        <v>19.97</v>
      </c>
    </row>
    <row r="1309" spans="1:49" x14ac:dyDescent="0.2">
      <c r="A1309" t="s">
        <v>4022</v>
      </c>
      <c r="B1309" s="1">
        <v>44629.903483796297</v>
      </c>
      <c r="C1309" s="10">
        <v>44629</v>
      </c>
      <c r="D1309" t="s">
        <v>208</v>
      </c>
      <c r="E1309" s="2">
        <v>44629</v>
      </c>
      <c r="F1309" t="s">
        <v>1588</v>
      </c>
      <c r="G1309" s="2">
        <v>44629</v>
      </c>
      <c r="H1309" t="s">
        <v>1645</v>
      </c>
      <c r="I1309" s="2">
        <v>44629</v>
      </c>
      <c r="J1309" t="s">
        <v>402</v>
      </c>
      <c r="K1309" t="s">
        <v>3802</v>
      </c>
      <c r="L1309" t="s">
        <v>560</v>
      </c>
      <c r="M1309" t="s">
        <v>561</v>
      </c>
      <c r="N1309" t="s">
        <v>562</v>
      </c>
      <c r="O1309" t="s">
        <v>43</v>
      </c>
      <c r="P1309" t="s">
        <v>44</v>
      </c>
      <c r="Q1309" t="s">
        <v>45</v>
      </c>
      <c r="R1309" t="s">
        <v>43</v>
      </c>
      <c r="S1309" t="s">
        <v>43</v>
      </c>
      <c r="T1309" t="s">
        <v>43</v>
      </c>
      <c r="U1309" t="s">
        <v>43</v>
      </c>
      <c r="V1309" t="s">
        <v>43</v>
      </c>
      <c r="W1309" t="s">
        <v>43</v>
      </c>
      <c r="X1309" t="s">
        <v>43</v>
      </c>
      <c r="Y1309" t="s">
        <v>757</v>
      </c>
      <c r="Z1309" t="s">
        <v>43</v>
      </c>
      <c r="AA1309" t="s">
        <v>47</v>
      </c>
      <c r="AB1309" t="s">
        <v>48</v>
      </c>
      <c r="AC1309">
        <v>10.56</v>
      </c>
      <c r="AD1309" t="s">
        <v>43</v>
      </c>
      <c r="AE1309" t="s">
        <v>43</v>
      </c>
      <c r="AF1309">
        <v>10.56</v>
      </c>
      <c r="AG1309" t="s">
        <v>49</v>
      </c>
      <c r="AH1309">
        <v>10.56</v>
      </c>
      <c r="AI1309" t="s">
        <v>43</v>
      </c>
      <c r="AJ1309" t="s">
        <v>43</v>
      </c>
      <c r="AK1309">
        <v>10.56</v>
      </c>
      <c r="AL1309">
        <v>0</v>
      </c>
      <c r="AM1309" t="s">
        <v>3803</v>
      </c>
      <c r="AN1309" t="s">
        <v>43</v>
      </c>
      <c r="AO1309" t="s">
        <v>3804</v>
      </c>
      <c r="AP1309" t="s">
        <v>43</v>
      </c>
      <c r="AQ1309" t="s">
        <v>43</v>
      </c>
      <c r="AR1309" t="s">
        <v>3805</v>
      </c>
      <c r="AS1309" t="s">
        <v>43</v>
      </c>
      <c r="AT1309" t="str">
        <f>_xlfn.XLOOKUP(AO1309,Enrollees!A:A,Enrollees!E:E)</f>
        <v>vicki banker</v>
      </c>
      <c r="AU1309" t="str">
        <f>_xlfn.XLOOKUP(AO1309,Enrollees!A:A,Enrollees!C:C)</f>
        <v>YWCA North Central Indiana</v>
      </c>
      <c r="AV1309">
        <f>_xlfn.XLOOKUP(AO1309,Enrollees!A:A,Enrollees!F:F)</f>
        <v>5742521985</v>
      </c>
      <c r="AW1309" s="7">
        <f t="shared" si="20"/>
        <v>10.56</v>
      </c>
    </row>
    <row r="1310" spans="1:49" x14ac:dyDescent="0.2">
      <c r="A1310" t="s">
        <v>4023</v>
      </c>
      <c r="B1310" s="1">
        <v>44629.94734953704</v>
      </c>
      <c r="C1310" s="10">
        <v>44629</v>
      </c>
      <c r="D1310" t="s">
        <v>1619</v>
      </c>
      <c r="E1310" s="2">
        <v>44629</v>
      </c>
      <c r="F1310" t="s">
        <v>606</v>
      </c>
      <c r="G1310" s="2">
        <v>44629</v>
      </c>
      <c r="H1310" t="s">
        <v>3445</v>
      </c>
      <c r="I1310" s="2">
        <v>44629</v>
      </c>
      <c r="J1310" t="s">
        <v>1777</v>
      </c>
      <c r="K1310" t="s">
        <v>3802</v>
      </c>
      <c r="L1310" t="s">
        <v>560</v>
      </c>
      <c r="M1310" t="s">
        <v>561</v>
      </c>
      <c r="N1310" t="s">
        <v>562</v>
      </c>
      <c r="O1310" t="s">
        <v>43</v>
      </c>
      <c r="P1310" t="s">
        <v>44</v>
      </c>
      <c r="Q1310" t="s">
        <v>45</v>
      </c>
      <c r="R1310" t="s">
        <v>43</v>
      </c>
      <c r="S1310" t="s">
        <v>43</v>
      </c>
      <c r="T1310" t="s">
        <v>43</v>
      </c>
      <c r="U1310" t="s">
        <v>43</v>
      </c>
      <c r="V1310" t="s">
        <v>43</v>
      </c>
      <c r="W1310" t="s">
        <v>43</v>
      </c>
      <c r="X1310" t="s">
        <v>43</v>
      </c>
      <c r="Y1310" t="s">
        <v>757</v>
      </c>
      <c r="Z1310" t="s">
        <v>43</v>
      </c>
      <c r="AA1310" t="s">
        <v>47</v>
      </c>
      <c r="AB1310" t="s">
        <v>48</v>
      </c>
      <c r="AC1310">
        <v>6.77</v>
      </c>
      <c r="AD1310" t="s">
        <v>43</v>
      </c>
      <c r="AE1310" t="s">
        <v>43</v>
      </c>
      <c r="AF1310">
        <v>6.77</v>
      </c>
      <c r="AG1310" t="s">
        <v>49</v>
      </c>
      <c r="AH1310">
        <v>6.77</v>
      </c>
      <c r="AI1310" t="s">
        <v>43</v>
      </c>
      <c r="AJ1310" t="s">
        <v>43</v>
      </c>
      <c r="AK1310">
        <v>6.77</v>
      </c>
      <c r="AL1310">
        <v>0</v>
      </c>
      <c r="AM1310" t="s">
        <v>3803</v>
      </c>
      <c r="AN1310" t="s">
        <v>43</v>
      </c>
      <c r="AO1310" t="s">
        <v>3953</v>
      </c>
      <c r="AP1310" t="s">
        <v>43</v>
      </c>
      <c r="AQ1310" t="s">
        <v>43</v>
      </c>
      <c r="AR1310" t="s">
        <v>3805</v>
      </c>
      <c r="AS1310" t="s">
        <v>43</v>
      </c>
      <c r="AT1310" t="str">
        <f>_xlfn.XLOOKUP(AO1310,Enrollees!A:A,Enrollees!E:E)</f>
        <v>Fred Sexton</v>
      </c>
      <c r="AU1310" t="str">
        <f>_xlfn.XLOOKUP(AO1310,Enrollees!A:A,Enrollees!C:C)</f>
        <v>YWCA North Central Indiana</v>
      </c>
      <c r="AV1310">
        <f>_xlfn.XLOOKUP(AO1310,Enrollees!A:A,Enrollees!F:F)</f>
        <v>5743362351</v>
      </c>
      <c r="AW1310" s="7">
        <f t="shared" si="20"/>
        <v>6.77</v>
      </c>
    </row>
    <row r="1311" spans="1:49" x14ac:dyDescent="0.2">
      <c r="A1311" t="s">
        <v>4024</v>
      </c>
      <c r="B1311" s="1">
        <v>44629.976354166669</v>
      </c>
      <c r="C1311" s="10">
        <v>44629</v>
      </c>
      <c r="D1311" t="s">
        <v>1015</v>
      </c>
      <c r="E1311" s="2">
        <v>44629</v>
      </c>
      <c r="F1311" t="s">
        <v>629</v>
      </c>
      <c r="G1311" s="2">
        <v>44629</v>
      </c>
      <c r="H1311" t="s">
        <v>1962</v>
      </c>
      <c r="I1311" s="2">
        <v>44629</v>
      </c>
      <c r="J1311" t="s">
        <v>1608</v>
      </c>
      <c r="K1311" t="s">
        <v>3802</v>
      </c>
      <c r="L1311" t="s">
        <v>560</v>
      </c>
      <c r="M1311" t="s">
        <v>561</v>
      </c>
      <c r="N1311" t="s">
        <v>562</v>
      </c>
      <c r="O1311" t="s">
        <v>43</v>
      </c>
      <c r="P1311" t="s">
        <v>44</v>
      </c>
      <c r="Q1311" t="s">
        <v>45</v>
      </c>
      <c r="R1311" t="s">
        <v>43</v>
      </c>
      <c r="S1311" t="s">
        <v>43</v>
      </c>
      <c r="T1311" t="s">
        <v>43</v>
      </c>
      <c r="U1311" t="s">
        <v>43</v>
      </c>
      <c r="V1311" t="s">
        <v>43</v>
      </c>
      <c r="W1311" t="s">
        <v>43</v>
      </c>
      <c r="X1311" t="s">
        <v>43</v>
      </c>
      <c r="Y1311" t="s">
        <v>757</v>
      </c>
      <c r="Z1311" t="s">
        <v>43</v>
      </c>
      <c r="AA1311" t="s">
        <v>47</v>
      </c>
      <c r="AB1311" t="s">
        <v>48</v>
      </c>
      <c r="AC1311">
        <v>6.1</v>
      </c>
      <c r="AD1311" t="s">
        <v>43</v>
      </c>
      <c r="AE1311" t="s">
        <v>43</v>
      </c>
      <c r="AF1311">
        <v>6.1</v>
      </c>
      <c r="AG1311" t="s">
        <v>49</v>
      </c>
      <c r="AH1311">
        <v>6.1</v>
      </c>
      <c r="AI1311" t="s">
        <v>43</v>
      </c>
      <c r="AJ1311" t="s">
        <v>43</v>
      </c>
      <c r="AK1311">
        <v>6.1</v>
      </c>
      <c r="AL1311">
        <v>0</v>
      </c>
      <c r="AM1311" t="s">
        <v>3811</v>
      </c>
      <c r="AN1311" t="s">
        <v>43</v>
      </c>
      <c r="AO1311" t="s">
        <v>3812</v>
      </c>
      <c r="AP1311" t="s">
        <v>43</v>
      </c>
      <c r="AQ1311" t="s">
        <v>43</v>
      </c>
      <c r="AR1311" t="s">
        <v>3813</v>
      </c>
      <c r="AS1311" t="s">
        <v>43</v>
      </c>
      <c r="AT1311" t="str">
        <f>_xlfn.XLOOKUP(AO1311,Enrollees!A:A,Enrollees!E:E)</f>
        <v>Ray Davis</v>
      </c>
      <c r="AU1311" t="str">
        <f>_xlfn.XLOOKUP(AO1311,Enrollees!A:A,Enrollees!C:C)</f>
        <v>South Bend Heritage Foundation</v>
      </c>
      <c r="AV1311">
        <f>_xlfn.XLOOKUP(AO1311,Enrollees!A:A,Enrollees!F:F)</f>
        <v>5743472107</v>
      </c>
      <c r="AW1311" s="7">
        <f t="shared" si="20"/>
        <v>6.1</v>
      </c>
    </row>
    <row r="1312" spans="1:49" x14ac:dyDescent="0.2">
      <c r="A1312" t="s">
        <v>4025</v>
      </c>
      <c r="B1312" s="1">
        <v>44629.997164351851</v>
      </c>
      <c r="C1312" s="10">
        <v>44629</v>
      </c>
      <c r="D1312" t="s">
        <v>3422</v>
      </c>
      <c r="E1312" s="2">
        <v>44629</v>
      </c>
      <c r="F1312" t="s">
        <v>638</v>
      </c>
      <c r="G1312" s="2">
        <v>44629</v>
      </c>
      <c r="H1312" t="s">
        <v>2101</v>
      </c>
      <c r="I1312" s="2">
        <v>44629</v>
      </c>
      <c r="J1312" t="s">
        <v>464</v>
      </c>
      <c r="K1312" t="s">
        <v>3802</v>
      </c>
      <c r="L1312" t="s">
        <v>560</v>
      </c>
      <c r="M1312" t="s">
        <v>561</v>
      </c>
      <c r="N1312" t="s">
        <v>562</v>
      </c>
      <c r="O1312" t="s">
        <v>43</v>
      </c>
      <c r="P1312" t="s">
        <v>44</v>
      </c>
      <c r="Q1312" t="s">
        <v>45</v>
      </c>
      <c r="R1312" t="s">
        <v>43</v>
      </c>
      <c r="S1312" t="s">
        <v>43</v>
      </c>
      <c r="T1312" t="s">
        <v>43</v>
      </c>
      <c r="U1312" t="s">
        <v>43</v>
      </c>
      <c r="V1312" t="s">
        <v>43</v>
      </c>
      <c r="W1312" t="s">
        <v>43</v>
      </c>
      <c r="X1312" t="s">
        <v>43</v>
      </c>
      <c r="Y1312" t="s">
        <v>757</v>
      </c>
      <c r="Z1312" t="s">
        <v>43</v>
      </c>
      <c r="AA1312" t="s">
        <v>47</v>
      </c>
      <c r="AB1312" t="s">
        <v>48</v>
      </c>
      <c r="AC1312">
        <v>6.17</v>
      </c>
      <c r="AD1312" t="s">
        <v>43</v>
      </c>
      <c r="AE1312" t="s">
        <v>43</v>
      </c>
      <c r="AF1312">
        <v>6.17</v>
      </c>
      <c r="AG1312" t="s">
        <v>49</v>
      </c>
      <c r="AH1312">
        <v>6.17</v>
      </c>
      <c r="AI1312" t="s">
        <v>43</v>
      </c>
      <c r="AJ1312" t="s">
        <v>43</v>
      </c>
      <c r="AK1312">
        <v>6.17</v>
      </c>
      <c r="AL1312">
        <v>0</v>
      </c>
      <c r="AM1312" t="s">
        <v>3803</v>
      </c>
      <c r="AN1312" t="s">
        <v>43</v>
      </c>
      <c r="AO1312" t="s">
        <v>3953</v>
      </c>
      <c r="AP1312" t="s">
        <v>43</v>
      </c>
      <c r="AQ1312" t="s">
        <v>43</v>
      </c>
      <c r="AR1312" t="s">
        <v>3805</v>
      </c>
      <c r="AS1312" t="s">
        <v>43</v>
      </c>
      <c r="AT1312" t="str">
        <f>_xlfn.XLOOKUP(AO1312,Enrollees!A:A,Enrollees!E:E)</f>
        <v>Fred Sexton</v>
      </c>
      <c r="AU1312" t="str">
        <f>_xlfn.XLOOKUP(AO1312,Enrollees!A:A,Enrollees!C:C)</f>
        <v>YWCA North Central Indiana</v>
      </c>
      <c r="AV1312">
        <f>_xlfn.XLOOKUP(AO1312,Enrollees!A:A,Enrollees!F:F)</f>
        <v>5743362351</v>
      </c>
      <c r="AW1312" s="7">
        <f t="shared" si="20"/>
        <v>6.17</v>
      </c>
    </row>
    <row r="1313" spans="1:49" x14ac:dyDescent="0.2">
      <c r="A1313" t="s">
        <v>4026</v>
      </c>
      <c r="B1313" s="1">
        <v>44630.13685185185</v>
      </c>
      <c r="C1313" s="10">
        <v>44630</v>
      </c>
      <c r="D1313" t="s">
        <v>4027</v>
      </c>
      <c r="E1313" s="2">
        <v>44629</v>
      </c>
      <c r="F1313" t="s">
        <v>4028</v>
      </c>
      <c r="G1313" s="2">
        <v>44630</v>
      </c>
      <c r="H1313" t="s">
        <v>69</v>
      </c>
      <c r="I1313" s="2">
        <v>44629</v>
      </c>
      <c r="J1313" t="s">
        <v>70</v>
      </c>
      <c r="K1313" t="s">
        <v>3802</v>
      </c>
      <c r="L1313" t="s">
        <v>560</v>
      </c>
      <c r="M1313" t="s">
        <v>561</v>
      </c>
      <c r="N1313" t="s">
        <v>562</v>
      </c>
      <c r="O1313" t="s">
        <v>43</v>
      </c>
      <c r="P1313" t="s">
        <v>44</v>
      </c>
      <c r="Q1313" t="s">
        <v>45</v>
      </c>
      <c r="R1313" t="s">
        <v>43</v>
      </c>
      <c r="S1313" t="s">
        <v>43</v>
      </c>
      <c r="T1313" t="s">
        <v>43</v>
      </c>
      <c r="U1313" t="s">
        <v>43</v>
      </c>
      <c r="V1313" t="s">
        <v>43</v>
      </c>
      <c r="W1313" t="s">
        <v>43</v>
      </c>
      <c r="X1313" t="s">
        <v>43</v>
      </c>
      <c r="Y1313" t="s">
        <v>757</v>
      </c>
      <c r="Z1313" t="s">
        <v>43</v>
      </c>
      <c r="AA1313" t="s">
        <v>47</v>
      </c>
      <c r="AB1313" t="s">
        <v>48</v>
      </c>
      <c r="AC1313">
        <v>4.74</v>
      </c>
      <c r="AD1313" t="s">
        <v>43</v>
      </c>
      <c r="AE1313" t="s">
        <v>43</v>
      </c>
      <c r="AF1313">
        <v>4.74</v>
      </c>
      <c r="AG1313" t="s">
        <v>49</v>
      </c>
      <c r="AH1313">
        <v>4.74</v>
      </c>
      <c r="AI1313" t="s">
        <v>43</v>
      </c>
      <c r="AJ1313" t="s">
        <v>43</v>
      </c>
      <c r="AK1313">
        <v>4.74</v>
      </c>
      <c r="AL1313">
        <v>0</v>
      </c>
      <c r="AM1313" t="s">
        <v>3811</v>
      </c>
      <c r="AN1313" t="s">
        <v>43</v>
      </c>
      <c r="AO1313" t="s">
        <v>4029</v>
      </c>
      <c r="AP1313" t="s">
        <v>43</v>
      </c>
      <c r="AQ1313" t="s">
        <v>43</v>
      </c>
      <c r="AR1313" t="s">
        <v>3813</v>
      </c>
      <c r="AS1313" t="s">
        <v>43</v>
      </c>
      <c r="AT1313" t="str">
        <f>_xlfn.XLOOKUP(AO1313,Enrollees!A:A,Enrollees!E:E)</f>
        <v>Stacy Batton</v>
      </c>
      <c r="AU1313" t="str">
        <f>_xlfn.XLOOKUP(AO1313,Enrollees!A:A,Enrollees!C:C)</f>
        <v>South Bend Heritage Foundation</v>
      </c>
      <c r="AV1313">
        <f>_xlfn.XLOOKUP(AO1313,Enrollees!A:A,Enrollees!F:F)</f>
        <v>5749314905</v>
      </c>
      <c r="AW1313" s="7">
        <f t="shared" si="20"/>
        <v>4.74</v>
      </c>
    </row>
    <row r="1314" spans="1:49" x14ac:dyDescent="0.2">
      <c r="A1314" t="s">
        <v>4030</v>
      </c>
      <c r="B1314" s="1">
        <v>44630.175787037035</v>
      </c>
      <c r="C1314" s="10">
        <v>44630</v>
      </c>
      <c r="D1314" t="s">
        <v>682</v>
      </c>
      <c r="E1314" s="2">
        <v>44629</v>
      </c>
      <c r="F1314" t="s">
        <v>1013</v>
      </c>
      <c r="G1314" s="2">
        <v>44630</v>
      </c>
      <c r="H1314" t="s">
        <v>4031</v>
      </c>
      <c r="I1314" s="2">
        <v>44629</v>
      </c>
      <c r="J1314" t="s">
        <v>1872</v>
      </c>
      <c r="K1314" t="s">
        <v>3802</v>
      </c>
      <c r="L1314" t="s">
        <v>560</v>
      </c>
      <c r="M1314" t="s">
        <v>561</v>
      </c>
      <c r="N1314" t="s">
        <v>562</v>
      </c>
      <c r="O1314" t="s">
        <v>43</v>
      </c>
      <c r="P1314" t="s">
        <v>44</v>
      </c>
      <c r="Q1314" t="s">
        <v>45</v>
      </c>
      <c r="R1314" t="s">
        <v>43</v>
      </c>
      <c r="S1314" t="s">
        <v>43</v>
      </c>
      <c r="T1314" t="s">
        <v>43</v>
      </c>
      <c r="U1314" t="s">
        <v>43</v>
      </c>
      <c r="V1314" t="s">
        <v>43</v>
      </c>
      <c r="W1314" t="s">
        <v>43</v>
      </c>
      <c r="X1314" t="s">
        <v>43</v>
      </c>
      <c r="Y1314" t="s">
        <v>757</v>
      </c>
      <c r="Z1314" t="s">
        <v>43</v>
      </c>
      <c r="AA1314" t="s">
        <v>47</v>
      </c>
      <c r="AB1314" t="s">
        <v>48</v>
      </c>
      <c r="AC1314">
        <v>8.01</v>
      </c>
      <c r="AD1314" t="s">
        <v>43</v>
      </c>
      <c r="AE1314" t="s">
        <v>43</v>
      </c>
      <c r="AF1314">
        <v>8.01</v>
      </c>
      <c r="AG1314" t="s">
        <v>49</v>
      </c>
      <c r="AH1314">
        <v>8.01</v>
      </c>
      <c r="AI1314" t="s">
        <v>43</v>
      </c>
      <c r="AJ1314" t="s">
        <v>43</v>
      </c>
      <c r="AK1314">
        <v>8.01</v>
      </c>
      <c r="AL1314">
        <v>0</v>
      </c>
      <c r="AM1314" t="s">
        <v>3803</v>
      </c>
      <c r="AN1314" t="s">
        <v>43</v>
      </c>
      <c r="AO1314" t="s">
        <v>3953</v>
      </c>
      <c r="AP1314" t="s">
        <v>43</v>
      </c>
      <c r="AQ1314" t="s">
        <v>43</v>
      </c>
      <c r="AR1314" t="s">
        <v>3805</v>
      </c>
      <c r="AS1314" t="s">
        <v>43</v>
      </c>
      <c r="AT1314" t="str">
        <f>_xlfn.XLOOKUP(AO1314,Enrollees!A:A,Enrollees!E:E)</f>
        <v>Fred Sexton</v>
      </c>
      <c r="AU1314" t="str">
        <f>_xlfn.XLOOKUP(AO1314,Enrollees!A:A,Enrollees!C:C)</f>
        <v>YWCA North Central Indiana</v>
      </c>
      <c r="AV1314">
        <f>_xlfn.XLOOKUP(AO1314,Enrollees!A:A,Enrollees!F:F)</f>
        <v>5743362351</v>
      </c>
      <c r="AW1314" s="7">
        <f t="shared" si="20"/>
        <v>8.01</v>
      </c>
    </row>
    <row r="1315" spans="1:49" x14ac:dyDescent="0.2">
      <c r="A1315" t="s">
        <v>4032</v>
      </c>
      <c r="B1315" s="1">
        <v>44630.193472222221</v>
      </c>
      <c r="C1315" s="10">
        <v>44630</v>
      </c>
      <c r="D1315" t="s">
        <v>2547</v>
      </c>
      <c r="E1315" s="2">
        <v>44629</v>
      </c>
      <c r="F1315" t="s">
        <v>371</v>
      </c>
      <c r="G1315" s="2">
        <v>44630</v>
      </c>
      <c r="H1315" t="s">
        <v>1673</v>
      </c>
      <c r="I1315" s="2">
        <v>44629</v>
      </c>
      <c r="J1315" t="s">
        <v>1767</v>
      </c>
      <c r="K1315" t="s">
        <v>3802</v>
      </c>
      <c r="L1315" t="s">
        <v>560</v>
      </c>
      <c r="M1315" t="s">
        <v>561</v>
      </c>
      <c r="N1315" t="s">
        <v>562</v>
      </c>
      <c r="O1315" t="s">
        <v>43</v>
      </c>
      <c r="P1315" t="s">
        <v>44</v>
      </c>
      <c r="Q1315" t="s">
        <v>45</v>
      </c>
      <c r="R1315" t="s">
        <v>43</v>
      </c>
      <c r="S1315" t="s">
        <v>43</v>
      </c>
      <c r="T1315" t="s">
        <v>43</v>
      </c>
      <c r="U1315" t="s">
        <v>43</v>
      </c>
      <c r="V1315" t="s">
        <v>43</v>
      </c>
      <c r="W1315" t="s">
        <v>43</v>
      </c>
      <c r="X1315" t="s">
        <v>43</v>
      </c>
      <c r="Y1315" t="s">
        <v>757</v>
      </c>
      <c r="Z1315" t="s">
        <v>43</v>
      </c>
      <c r="AA1315" t="s">
        <v>47</v>
      </c>
      <c r="AB1315" t="s">
        <v>48</v>
      </c>
      <c r="AC1315">
        <v>7.91</v>
      </c>
      <c r="AD1315" t="s">
        <v>43</v>
      </c>
      <c r="AE1315" t="s">
        <v>43</v>
      </c>
      <c r="AF1315">
        <v>7.91</v>
      </c>
      <c r="AG1315" t="s">
        <v>49</v>
      </c>
      <c r="AH1315">
        <v>7.91</v>
      </c>
      <c r="AI1315" t="s">
        <v>43</v>
      </c>
      <c r="AJ1315" t="s">
        <v>43</v>
      </c>
      <c r="AK1315">
        <v>7.91</v>
      </c>
      <c r="AL1315">
        <v>0</v>
      </c>
      <c r="AM1315" t="s">
        <v>3803</v>
      </c>
      <c r="AN1315" t="s">
        <v>43</v>
      </c>
      <c r="AO1315" t="s">
        <v>3953</v>
      </c>
      <c r="AP1315" t="s">
        <v>43</v>
      </c>
      <c r="AQ1315" t="s">
        <v>43</v>
      </c>
      <c r="AR1315" t="s">
        <v>3805</v>
      </c>
      <c r="AS1315" t="s">
        <v>43</v>
      </c>
      <c r="AT1315" t="str">
        <f>_xlfn.XLOOKUP(AO1315,Enrollees!A:A,Enrollees!E:E)</f>
        <v>Fred Sexton</v>
      </c>
      <c r="AU1315" t="str">
        <f>_xlfn.XLOOKUP(AO1315,Enrollees!A:A,Enrollees!C:C)</f>
        <v>YWCA North Central Indiana</v>
      </c>
      <c r="AV1315">
        <f>_xlfn.XLOOKUP(AO1315,Enrollees!A:A,Enrollees!F:F)</f>
        <v>5743362351</v>
      </c>
      <c r="AW1315" s="7">
        <f t="shared" si="20"/>
        <v>7.91</v>
      </c>
    </row>
    <row r="1316" spans="1:49" x14ac:dyDescent="0.2">
      <c r="A1316" t="s">
        <v>4033</v>
      </c>
      <c r="B1316" s="1">
        <v>44630.542187500003</v>
      </c>
      <c r="C1316" s="10">
        <v>44630</v>
      </c>
      <c r="D1316" t="s">
        <v>2200</v>
      </c>
      <c r="E1316" s="2">
        <v>44630</v>
      </c>
      <c r="F1316" t="s">
        <v>4034</v>
      </c>
      <c r="G1316" s="2">
        <v>44630</v>
      </c>
      <c r="H1316" t="s">
        <v>514</v>
      </c>
      <c r="I1316" s="2">
        <v>44630</v>
      </c>
      <c r="J1316" t="s">
        <v>2083</v>
      </c>
      <c r="K1316" t="s">
        <v>3802</v>
      </c>
      <c r="L1316" t="s">
        <v>560</v>
      </c>
      <c r="M1316" t="s">
        <v>561</v>
      </c>
      <c r="N1316" t="s">
        <v>562</v>
      </c>
      <c r="O1316" t="s">
        <v>43</v>
      </c>
      <c r="P1316" t="s">
        <v>44</v>
      </c>
      <c r="Q1316" t="s">
        <v>45</v>
      </c>
      <c r="R1316" t="s">
        <v>43</v>
      </c>
      <c r="S1316" t="s">
        <v>43</v>
      </c>
      <c r="T1316" t="s">
        <v>43</v>
      </c>
      <c r="U1316" t="s">
        <v>43</v>
      </c>
      <c r="V1316" t="s">
        <v>43</v>
      </c>
      <c r="W1316" t="s">
        <v>43</v>
      </c>
      <c r="X1316" t="s">
        <v>43</v>
      </c>
      <c r="Y1316" t="s">
        <v>757</v>
      </c>
      <c r="Z1316" t="s">
        <v>43</v>
      </c>
      <c r="AA1316" t="s">
        <v>47</v>
      </c>
      <c r="AB1316" t="s">
        <v>48</v>
      </c>
      <c r="AC1316">
        <v>30.02</v>
      </c>
      <c r="AD1316" t="s">
        <v>43</v>
      </c>
      <c r="AE1316" t="s">
        <v>43</v>
      </c>
      <c r="AF1316">
        <v>30.02</v>
      </c>
      <c r="AG1316" t="s">
        <v>49</v>
      </c>
      <c r="AH1316">
        <v>30.02</v>
      </c>
      <c r="AI1316" t="s">
        <v>43</v>
      </c>
      <c r="AJ1316" t="s">
        <v>43</v>
      </c>
      <c r="AK1316">
        <v>30.02</v>
      </c>
      <c r="AL1316">
        <v>0</v>
      </c>
      <c r="AM1316" t="s">
        <v>3816</v>
      </c>
      <c r="AN1316" t="s">
        <v>43</v>
      </c>
      <c r="AO1316" t="s">
        <v>3827</v>
      </c>
      <c r="AP1316" t="s">
        <v>43</v>
      </c>
      <c r="AQ1316" t="s">
        <v>43</v>
      </c>
      <c r="AR1316" t="s">
        <v>3818</v>
      </c>
      <c r="AS1316" t="s">
        <v>43</v>
      </c>
      <c r="AT1316" t="str">
        <f>_xlfn.XLOOKUP(AO1316,Enrollees!A:A,Enrollees!E:E)</f>
        <v>Imrie Bird</v>
      </c>
      <c r="AU1316" t="str">
        <f>_xlfn.XLOOKUP(AO1316,Enrollees!A:A,Enrollees!C:C)</f>
        <v>La Casa de Amistad</v>
      </c>
      <c r="AV1316">
        <f>_xlfn.XLOOKUP(AO1316,Enrollees!A:A,Enrollees!F:F)</f>
        <v>5743153391</v>
      </c>
      <c r="AW1316" s="7">
        <f t="shared" si="20"/>
        <v>30.02</v>
      </c>
    </row>
    <row r="1317" spans="1:49" x14ac:dyDescent="0.2">
      <c r="A1317" t="s">
        <v>4035</v>
      </c>
      <c r="B1317" s="1">
        <v>44630.579236111109</v>
      </c>
      <c r="C1317" s="10">
        <v>44630</v>
      </c>
      <c r="D1317" t="s">
        <v>1609</v>
      </c>
      <c r="E1317" s="2">
        <v>44630</v>
      </c>
      <c r="F1317" t="s">
        <v>2451</v>
      </c>
      <c r="G1317" s="2">
        <v>44630</v>
      </c>
      <c r="H1317" t="s">
        <v>306</v>
      </c>
      <c r="I1317" s="2">
        <v>44630</v>
      </c>
      <c r="J1317" t="s">
        <v>1950</v>
      </c>
      <c r="K1317" t="s">
        <v>3802</v>
      </c>
      <c r="L1317" t="s">
        <v>560</v>
      </c>
      <c r="M1317" t="s">
        <v>561</v>
      </c>
      <c r="N1317" t="s">
        <v>562</v>
      </c>
      <c r="O1317" t="s">
        <v>43</v>
      </c>
      <c r="P1317" t="s">
        <v>44</v>
      </c>
      <c r="Q1317" t="s">
        <v>45</v>
      </c>
      <c r="R1317" t="s">
        <v>43</v>
      </c>
      <c r="S1317" t="s">
        <v>43</v>
      </c>
      <c r="T1317" t="s">
        <v>43</v>
      </c>
      <c r="U1317" t="s">
        <v>43</v>
      </c>
      <c r="V1317" t="s">
        <v>43</v>
      </c>
      <c r="W1317" t="s">
        <v>43</v>
      </c>
      <c r="X1317" t="s">
        <v>43</v>
      </c>
      <c r="Y1317" t="s">
        <v>757</v>
      </c>
      <c r="Z1317" t="s">
        <v>43</v>
      </c>
      <c r="AA1317" t="s">
        <v>47</v>
      </c>
      <c r="AB1317" t="s">
        <v>48</v>
      </c>
      <c r="AC1317">
        <v>13.93</v>
      </c>
      <c r="AD1317" t="s">
        <v>43</v>
      </c>
      <c r="AE1317" t="s">
        <v>43</v>
      </c>
      <c r="AF1317">
        <v>13.93</v>
      </c>
      <c r="AG1317" t="s">
        <v>49</v>
      </c>
      <c r="AH1317">
        <v>13.93</v>
      </c>
      <c r="AI1317" t="s">
        <v>43</v>
      </c>
      <c r="AJ1317" t="s">
        <v>43</v>
      </c>
      <c r="AK1317">
        <v>13.93</v>
      </c>
      <c r="AL1317">
        <v>0</v>
      </c>
      <c r="AM1317" t="s">
        <v>3816</v>
      </c>
      <c r="AN1317" t="s">
        <v>43</v>
      </c>
      <c r="AO1317" t="s">
        <v>3817</v>
      </c>
      <c r="AP1317" t="s">
        <v>43</v>
      </c>
      <c r="AQ1317" t="s">
        <v>43</v>
      </c>
      <c r="AR1317" t="s">
        <v>3818</v>
      </c>
      <c r="AS1317" t="s">
        <v>43</v>
      </c>
      <c r="AT1317" t="str">
        <f>_xlfn.XLOOKUP(AO1317,Enrollees!A:A,Enrollees!E:E)</f>
        <v>Gabrielle Morgan</v>
      </c>
      <c r="AU1317" t="str">
        <f>_xlfn.XLOOKUP(AO1317,Enrollees!A:A,Enrollees!C:C)</f>
        <v>La Casa de Amistad</v>
      </c>
      <c r="AV1317">
        <f>_xlfn.XLOOKUP(AO1317,Enrollees!A:A,Enrollees!F:F)</f>
        <v>5743095834</v>
      </c>
      <c r="AW1317" s="7">
        <f t="shared" si="20"/>
        <v>13.93</v>
      </c>
    </row>
    <row r="1318" spans="1:49" x14ac:dyDescent="0.2">
      <c r="A1318" t="s">
        <v>4036</v>
      </c>
      <c r="B1318" s="1">
        <v>44630.611307870371</v>
      </c>
      <c r="C1318" s="10">
        <v>44630</v>
      </c>
      <c r="D1318" t="s">
        <v>693</v>
      </c>
      <c r="E1318" s="2">
        <v>44630</v>
      </c>
      <c r="F1318" t="s">
        <v>903</v>
      </c>
      <c r="G1318" s="2">
        <v>44630</v>
      </c>
      <c r="H1318" t="s">
        <v>1841</v>
      </c>
      <c r="I1318" s="2">
        <v>44630</v>
      </c>
      <c r="J1318" t="s">
        <v>2038</v>
      </c>
      <c r="K1318" t="s">
        <v>3802</v>
      </c>
      <c r="L1318" t="s">
        <v>560</v>
      </c>
      <c r="M1318" t="s">
        <v>561</v>
      </c>
      <c r="N1318" t="s">
        <v>562</v>
      </c>
      <c r="O1318" t="s">
        <v>43</v>
      </c>
      <c r="P1318" t="s">
        <v>44</v>
      </c>
      <c r="Q1318" t="s">
        <v>45</v>
      </c>
      <c r="R1318" t="s">
        <v>43</v>
      </c>
      <c r="S1318" t="s">
        <v>43</v>
      </c>
      <c r="T1318" t="s">
        <v>43</v>
      </c>
      <c r="U1318" t="s">
        <v>43</v>
      </c>
      <c r="V1318" t="s">
        <v>43</v>
      </c>
      <c r="W1318" t="s">
        <v>43</v>
      </c>
      <c r="X1318" t="s">
        <v>43</v>
      </c>
      <c r="Y1318" t="s">
        <v>757</v>
      </c>
      <c r="Z1318" t="s">
        <v>43</v>
      </c>
      <c r="AA1318" t="s">
        <v>47</v>
      </c>
      <c r="AB1318" t="s">
        <v>48</v>
      </c>
      <c r="AC1318">
        <v>14.95</v>
      </c>
      <c r="AD1318" t="s">
        <v>43</v>
      </c>
      <c r="AE1318" t="s">
        <v>43</v>
      </c>
      <c r="AF1318">
        <v>14.95</v>
      </c>
      <c r="AG1318" t="s">
        <v>49</v>
      </c>
      <c r="AH1318">
        <v>14.95</v>
      </c>
      <c r="AI1318" t="s">
        <v>43</v>
      </c>
      <c r="AJ1318" t="s">
        <v>43</v>
      </c>
      <c r="AK1318">
        <v>14.95</v>
      </c>
      <c r="AL1318">
        <v>0</v>
      </c>
      <c r="AM1318" t="s">
        <v>3816</v>
      </c>
      <c r="AN1318" t="s">
        <v>43</v>
      </c>
      <c r="AO1318" t="s">
        <v>3905</v>
      </c>
      <c r="AP1318" t="s">
        <v>43</v>
      </c>
      <c r="AQ1318" t="s">
        <v>43</v>
      </c>
      <c r="AR1318" t="s">
        <v>3818</v>
      </c>
      <c r="AS1318" t="s">
        <v>43</v>
      </c>
      <c r="AT1318" t="str">
        <f>_xlfn.XLOOKUP(AO1318,Enrollees!A:A,Enrollees!E:E)</f>
        <v>Deannetaniece Howard</v>
      </c>
      <c r="AU1318" t="str">
        <f>_xlfn.XLOOKUP(AO1318,Enrollees!A:A,Enrollees!C:C)</f>
        <v>La Casa de Amistad</v>
      </c>
      <c r="AV1318">
        <f>_xlfn.XLOOKUP(AO1318,Enrollees!A:A,Enrollees!F:F)</f>
        <v>3122185151</v>
      </c>
      <c r="AW1318" s="7">
        <f t="shared" si="20"/>
        <v>14.95</v>
      </c>
    </row>
    <row r="1319" spans="1:49" x14ac:dyDescent="0.2">
      <c r="A1319" t="s">
        <v>4037</v>
      </c>
      <c r="B1319" s="1">
        <v>44630.632581018515</v>
      </c>
      <c r="C1319" s="10">
        <v>44630</v>
      </c>
      <c r="D1319" t="s">
        <v>201</v>
      </c>
      <c r="E1319" s="2">
        <v>44630</v>
      </c>
      <c r="F1319" t="s">
        <v>2374</v>
      </c>
      <c r="G1319" s="2">
        <v>44630</v>
      </c>
      <c r="H1319" t="s">
        <v>172</v>
      </c>
      <c r="I1319" s="2">
        <v>44630</v>
      </c>
      <c r="J1319" t="s">
        <v>173</v>
      </c>
      <c r="K1319" t="s">
        <v>3802</v>
      </c>
      <c r="L1319" t="s">
        <v>560</v>
      </c>
      <c r="M1319" t="s">
        <v>561</v>
      </c>
      <c r="N1319" t="s">
        <v>562</v>
      </c>
      <c r="O1319" t="s">
        <v>43</v>
      </c>
      <c r="P1319" t="s">
        <v>77</v>
      </c>
      <c r="Q1319" t="s">
        <v>45</v>
      </c>
      <c r="R1319" t="s">
        <v>43</v>
      </c>
      <c r="S1319" t="s">
        <v>43</v>
      </c>
      <c r="T1319" t="s">
        <v>43</v>
      </c>
      <c r="U1319" t="s">
        <v>43</v>
      </c>
      <c r="V1319" t="s">
        <v>43</v>
      </c>
      <c r="W1319" t="s">
        <v>43</v>
      </c>
      <c r="X1319" t="s">
        <v>43</v>
      </c>
      <c r="Y1319" t="s">
        <v>757</v>
      </c>
      <c r="Z1319" t="s">
        <v>43</v>
      </c>
      <c r="AA1319" t="s">
        <v>47</v>
      </c>
      <c r="AB1319" t="s">
        <v>48</v>
      </c>
      <c r="AC1319">
        <v>13.62</v>
      </c>
      <c r="AD1319" t="s">
        <v>43</v>
      </c>
      <c r="AE1319" t="s">
        <v>43</v>
      </c>
      <c r="AF1319">
        <v>13.62</v>
      </c>
      <c r="AG1319" t="s">
        <v>49</v>
      </c>
      <c r="AH1319">
        <v>13.62</v>
      </c>
      <c r="AI1319" t="s">
        <v>43</v>
      </c>
      <c r="AJ1319" t="s">
        <v>43</v>
      </c>
      <c r="AK1319">
        <v>13.62</v>
      </c>
      <c r="AL1319">
        <v>0</v>
      </c>
      <c r="AM1319" t="s">
        <v>3811</v>
      </c>
      <c r="AN1319" t="s">
        <v>43</v>
      </c>
      <c r="AO1319" t="s">
        <v>3870</v>
      </c>
      <c r="AP1319" t="s">
        <v>43</v>
      </c>
      <c r="AQ1319" t="s">
        <v>43</v>
      </c>
      <c r="AR1319" t="s">
        <v>3813</v>
      </c>
      <c r="AS1319" t="s">
        <v>43</v>
      </c>
      <c r="AT1319" t="str">
        <f>_xlfn.XLOOKUP(AO1319,Enrollees!A:A,Enrollees!E:E)</f>
        <v>Jadan Tidwell</v>
      </c>
      <c r="AU1319" t="str">
        <f>_xlfn.XLOOKUP(AO1319,Enrollees!A:A,Enrollees!C:C)</f>
        <v>South Bend Heritage Foundation</v>
      </c>
      <c r="AV1319">
        <f>_xlfn.XLOOKUP(AO1319,Enrollees!A:A,Enrollees!F:F)</f>
        <v>5743154395</v>
      </c>
      <c r="AW1319" s="7">
        <f t="shared" si="20"/>
        <v>13.62</v>
      </c>
    </row>
    <row r="1320" spans="1:49" x14ac:dyDescent="0.2">
      <c r="A1320" t="s">
        <v>4038</v>
      </c>
      <c r="B1320" s="1">
        <v>44630.655081018522</v>
      </c>
      <c r="C1320" s="10">
        <v>44630</v>
      </c>
      <c r="D1320" t="s">
        <v>601</v>
      </c>
      <c r="E1320" s="2">
        <v>44630</v>
      </c>
      <c r="F1320" t="s">
        <v>627</v>
      </c>
      <c r="G1320" s="2">
        <v>44630</v>
      </c>
      <c r="H1320" t="s">
        <v>598</v>
      </c>
      <c r="I1320" s="2">
        <v>44630</v>
      </c>
      <c r="J1320" t="s">
        <v>375</v>
      </c>
      <c r="K1320" t="s">
        <v>3802</v>
      </c>
      <c r="L1320" t="s">
        <v>560</v>
      </c>
      <c r="M1320" t="s">
        <v>561</v>
      </c>
      <c r="N1320" t="s">
        <v>562</v>
      </c>
      <c r="O1320" t="s">
        <v>43</v>
      </c>
      <c r="P1320" t="s">
        <v>44</v>
      </c>
      <c r="Q1320" t="s">
        <v>45</v>
      </c>
      <c r="R1320" t="s">
        <v>43</v>
      </c>
      <c r="S1320" t="s">
        <v>43</v>
      </c>
      <c r="T1320" t="s">
        <v>43</v>
      </c>
      <c r="U1320" t="s">
        <v>43</v>
      </c>
      <c r="V1320" t="s">
        <v>43</v>
      </c>
      <c r="W1320" t="s">
        <v>43</v>
      </c>
      <c r="X1320" t="s">
        <v>43</v>
      </c>
      <c r="Y1320" t="s">
        <v>757</v>
      </c>
      <c r="Z1320" t="s">
        <v>43</v>
      </c>
      <c r="AA1320" t="s">
        <v>47</v>
      </c>
      <c r="AB1320" t="s">
        <v>48</v>
      </c>
      <c r="AC1320">
        <v>13.94</v>
      </c>
      <c r="AD1320" t="s">
        <v>43</v>
      </c>
      <c r="AE1320" t="s">
        <v>43</v>
      </c>
      <c r="AF1320">
        <v>13.94</v>
      </c>
      <c r="AG1320" t="s">
        <v>49</v>
      </c>
      <c r="AH1320">
        <v>13.94</v>
      </c>
      <c r="AI1320" t="s">
        <v>43</v>
      </c>
      <c r="AJ1320" t="s">
        <v>43</v>
      </c>
      <c r="AK1320">
        <v>13.94</v>
      </c>
      <c r="AL1320">
        <v>0</v>
      </c>
      <c r="AM1320" t="s">
        <v>3816</v>
      </c>
      <c r="AN1320" t="s">
        <v>43</v>
      </c>
      <c r="AO1320" t="s">
        <v>3905</v>
      </c>
      <c r="AP1320" t="s">
        <v>43</v>
      </c>
      <c r="AQ1320" t="s">
        <v>43</v>
      </c>
      <c r="AR1320" t="s">
        <v>3818</v>
      </c>
      <c r="AS1320" t="s">
        <v>43</v>
      </c>
      <c r="AT1320" t="str">
        <f>_xlfn.XLOOKUP(AO1320,Enrollees!A:A,Enrollees!E:E)</f>
        <v>Deannetaniece Howard</v>
      </c>
      <c r="AU1320" t="str">
        <f>_xlfn.XLOOKUP(AO1320,Enrollees!A:A,Enrollees!C:C)</f>
        <v>La Casa de Amistad</v>
      </c>
      <c r="AV1320">
        <f>_xlfn.XLOOKUP(AO1320,Enrollees!A:A,Enrollees!F:F)</f>
        <v>3122185151</v>
      </c>
      <c r="AW1320" s="7">
        <f t="shared" si="20"/>
        <v>13.94</v>
      </c>
    </row>
    <row r="1321" spans="1:49" x14ac:dyDescent="0.2">
      <c r="A1321" t="s">
        <v>4039</v>
      </c>
      <c r="B1321" s="1">
        <v>44630.666979166665</v>
      </c>
      <c r="C1321" s="10">
        <v>44630</v>
      </c>
      <c r="D1321" t="s">
        <v>61</v>
      </c>
      <c r="E1321" s="2">
        <v>44630</v>
      </c>
      <c r="F1321" t="s">
        <v>715</v>
      </c>
      <c r="G1321" s="2">
        <v>44630</v>
      </c>
      <c r="H1321" t="s">
        <v>1633</v>
      </c>
      <c r="I1321" s="2">
        <v>44630</v>
      </c>
      <c r="J1321" t="s">
        <v>1634</v>
      </c>
      <c r="K1321" t="s">
        <v>3802</v>
      </c>
      <c r="L1321" t="s">
        <v>560</v>
      </c>
      <c r="M1321" t="s">
        <v>561</v>
      </c>
      <c r="N1321" t="s">
        <v>562</v>
      </c>
      <c r="O1321" t="s">
        <v>43</v>
      </c>
      <c r="P1321" t="s">
        <v>44</v>
      </c>
      <c r="Q1321" t="s">
        <v>45</v>
      </c>
      <c r="R1321" t="s">
        <v>43</v>
      </c>
      <c r="S1321" t="s">
        <v>43</v>
      </c>
      <c r="T1321" t="s">
        <v>43</v>
      </c>
      <c r="U1321" t="s">
        <v>43</v>
      </c>
      <c r="V1321" t="s">
        <v>43</v>
      </c>
      <c r="W1321" t="s">
        <v>43</v>
      </c>
      <c r="X1321" t="s">
        <v>43</v>
      </c>
      <c r="Y1321" t="s">
        <v>757</v>
      </c>
      <c r="Z1321" t="s">
        <v>43</v>
      </c>
      <c r="AA1321" t="s">
        <v>47</v>
      </c>
      <c r="AB1321" t="s">
        <v>48</v>
      </c>
      <c r="AC1321">
        <v>9.94</v>
      </c>
      <c r="AD1321" t="s">
        <v>43</v>
      </c>
      <c r="AE1321" t="s">
        <v>43</v>
      </c>
      <c r="AF1321">
        <v>9.94</v>
      </c>
      <c r="AG1321" t="s">
        <v>49</v>
      </c>
      <c r="AH1321">
        <v>9.94</v>
      </c>
      <c r="AI1321" t="s">
        <v>43</v>
      </c>
      <c r="AJ1321" t="s">
        <v>43</v>
      </c>
      <c r="AK1321">
        <v>9.94</v>
      </c>
      <c r="AL1321">
        <v>0</v>
      </c>
      <c r="AM1321" t="s">
        <v>3822</v>
      </c>
      <c r="AN1321" t="s">
        <v>43</v>
      </c>
      <c r="AO1321" t="s">
        <v>3823</v>
      </c>
      <c r="AP1321" t="s">
        <v>43</v>
      </c>
      <c r="AQ1321" t="s">
        <v>43</v>
      </c>
      <c r="AR1321" t="s">
        <v>3824</v>
      </c>
      <c r="AS1321" t="s">
        <v>43</v>
      </c>
      <c r="AT1321" t="str">
        <f>_xlfn.XLOOKUP(AO1321,Enrollees!A:A,Enrollees!E:E)</f>
        <v>Adessa  Kubley</v>
      </c>
      <c r="AU1321" t="str">
        <f>_xlfn.XLOOKUP(AO1321,Enrollees!A:A,Enrollees!C:C)</f>
        <v>Hope Ministries</v>
      </c>
      <c r="AV1321">
        <f>_xlfn.XLOOKUP(AO1321,Enrollees!A:A,Enrollees!F:F)</f>
        <v>5743862399</v>
      </c>
      <c r="AW1321" s="7">
        <f t="shared" si="20"/>
        <v>9.94</v>
      </c>
    </row>
    <row r="1322" spans="1:49" x14ac:dyDescent="0.2">
      <c r="A1322" t="s">
        <v>4040</v>
      </c>
      <c r="B1322" s="1">
        <v>44630.673043981478</v>
      </c>
      <c r="C1322" s="10">
        <v>44630</v>
      </c>
      <c r="D1322" t="s">
        <v>535</v>
      </c>
      <c r="E1322" s="2">
        <v>44630</v>
      </c>
      <c r="F1322" t="s">
        <v>3815</v>
      </c>
      <c r="G1322" s="2">
        <v>44630</v>
      </c>
      <c r="H1322" t="s">
        <v>216</v>
      </c>
      <c r="I1322" s="2">
        <v>44630</v>
      </c>
      <c r="J1322" t="s">
        <v>1747</v>
      </c>
      <c r="K1322" t="s">
        <v>3802</v>
      </c>
      <c r="L1322" t="s">
        <v>560</v>
      </c>
      <c r="M1322" t="s">
        <v>561</v>
      </c>
      <c r="N1322" t="s">
        <v>562</v>
      </c>
      <c r="O1322" t="s">
        <v>43</v>
      </c>
      <c r="P1322" t="s">
        <v>44</v>
      </c>
      <c r="Q1322" t="s">
        <v>45</v>
      </c>
      <c r="R1322" t="s">
        <v>43</v>
      </c>
      <c r="S1322" t="s">
        <v>43</v>
      </c>
      <c r="T1322" t="s">
        <v>43</v>
      </c>
      <c r="U1322" t="s">
        <v>43</v>
      </c>
      <c r="V1322" t="s">
        <v>43</v>
      </c>
      <c r="W1322" t="s">
        <v>43</v>
      </c>
      <c r="X1322" t="s">
        <v>43</v>
      </c>
      <c r="Y1322" t="s">
        <v>757</v>
      </c>
      <c r="Z1322" t="s">
        <v>43</v>
      </c>
      <c r="AA1322" t="s">
        <v>47</v>
      </c>
      <c r="AB1322" t="s">
        <v>48</v>
      </c>
      <c r="AC1322">
        <v>8.35</v>
      </c>
      <c r="AD1322" t="s">
        <v>43</v>
      </c>
      <c r="AE1322" t="s">
        <v>43</v>
      </c>
      <c r="AF1322">
        <v>8.35</v>
      </c>
      <c r="AG1322" t="s">
        <v>49</v>
      </c>
      <c r="AH1322">
        <v>8.35</v>
      </c>
      <c r="AI1322" t="s">
        <v>43</v>
      </c>
      <c r="AJ1322" t="s">
        <v>43</v>
      </c>
      <c r="AK1322">
        <v>8.35</v>
      </c>
      <c r="AL1322">
        <v>0</v>
      </c>
      <c r="AM1322" t="s">
        <v>4041</v>
      </c>
      <c r="AN1322" t="s">
        <v>43</v>
      </c>
      <c r="AO1322" t="s">
        <v>4042</v>
      </c>
      <c r="AP1322" t="s">
        <v>43</v>
      </c>
      <c r="AQ1322" t="s">
        <v>43</v>
      </c>
      <c r="AR1322" t="s">
        <v>4043</v>
      </c>
      <c r="AS1322" t="s">
        <v>43</v>
      </c>
      <c r="AT1322" t="str">
        <f>_xlfn.XLOOKUP(AO1322,Enrollees!A:A,Enrollees!E:E)</f>
        <v>Nakeisha Caston</v>
      </c>
      <c r="AU1322" t="str">
        <f>_xlfn.XLOOKUP(AO1322,Enrollees!A:A,Enrollees!C:C)</f>
        <v>REAL Services</v>
      </c>
      <c r="AV1322">
        <f>_xlfn.XLOOKUP(AO1322,Enrollees!A:A,Enrollees!F:F)</f>
        <v>5749996765</v>
      </c>
      <c r="AW1322" s="7">
        <f t="shared" si="20"/>
        <v>8.35</v>
      </c>
    </row>
    <row r="1323" spans="1:49" x14ac:dyDescent="0.2">
      <c r="A1323" t="s">
        <v>4044</v>
      </c>
      <c r="B1323" s="1">
        <v>44630.73574074074</v>
      </c>
      <c r="C1323" s="10">
        <v>44630</v>
      </c>
      <c r="D1323" t="s">
        <v>228</v>
      </c>
      <c r="E1323" s="2">
        <v>44630</v>
      </c>
      <c r="F1323" t="s">
        <v>229</v>
      </c>
      <c r="G1323" s="2">
        <v>44630</v>
      </c>
      <c r="H1323" t="s">
        <v>667</v>
      </c>
      <c r="I1323" s="2">
        <v>44630</v>
      </c>
      <c r="J1323" t="s">
        <v>750</v>
      </c>
      <c r="K1323" t="s">
        <v>3802</v>
      </c>
      <c r="L1323" t="s">
        <v>560</v>
      </c>
      <c r="M1323" t="s">
        <v>561</v>
      </c>
      <c r="N1323" t="s">
        <v>562</v>
      </c>
      <c r="O1323" t="s">
        <v>43</v>
      </c>
      <c r="P1323" t="s">
        <v>44</v>
      </c>
      <c r="Q1323" t="s">
        <v>45</v>
      </c>
      <c r="R1323" t="s">
        <v>43</v>
      </c>
      <c r="S1323" t="s">
        <v>43</v>
      </c>
      <c r="T1323" t="s">
        <v>43</v>
      </c>
      <c r="U1323" t="s">
        <v>43</v>
      </c>
      <c r="V1323" t="s">
        <v>43</v>
      </c>
      <c r="W1323" t="s">
        <v>43</v>
      </c>
      <c r="X1323" t="s">
        <v>43</v>
      </c>
      <c r="Y1323" t="s">
        <v>757</v>
      </c>
      <c r="Z1323" t="s">
        <v>43</v>
      </c>
      <c r="AA1323" t="s">
        <v>47</v>
      </c>
      <c r="AB1323" t="s">
        <v>48</v>
      </c>
      <c r="AC1323">
        <v>8.98</v>
      </c>
      <c r="AD1323" t="s">
        <v>43</v>
      </c>
      <c r="AE1323" t="s">
        <v>43</v>
      </c>
      <c r="AF1323">
        <v>8.98</v>
      </c>
      <c r="AG1323" t="s">
        <v>49</v>
      </c>
      <c r="AH1323">
        <v>8.98</v>
      </c>
      <c r="AI1323" t="s">
        <v>43</v>
      </c>
      <c r="AJ1323" t="s">
        <v>43</v>
      </c>
      <c r="AK1323">
        <v>8.98</v>
      </c>
      <c r="AL1323">
        <v>0</v>
      </c>
      <c r="AM1323" t="s">
        <v>3811</v>
      </c>
      <c r="AN1323" t="s">
        <v>43</v>
      </c>
      <c r="AO1323" t="s">
        <v>4029</v>
      </c>
      <c r="AP1323" t="s">
        <v>43</v>
      </c>
      <c r="AQ1323" t="s">
        <v>43</v>
      </c>
      <c r="AR1323" t="s">
        <v>3813</v>
      </c>
      <c r="AS1323" t="s">
        <v>43</v>
      </c>
      <c r="AT1323" t="str">
        <f>_xlfn.XLOOKUP(AO1323,Enrollees!A:A,Enrollees!E:E)</f>
        <v>Stacy Batton</v>
      </c>
      <c r="AU1323" t="str">
        <f>_xlfn.XLOOKUP(AO1323,Enrollees!A:A,Enrollees!C:C)</f>
        <v>South Bend Heritage Foundation</v>
      </c>
      <c r="AV1323">
        <f>_xlfn.XLOOKUP(AO1323,Enrollees!A:A,Enrollees!F:F)</f>
        <v>5749314905</v>
      </c>
      <c r="AW1323" s="7">
        <f t="shared" si="20"/>
        <v>8.98</v>
      </c>
    </row>
    <row r="1324" spans="1:49" x14ac:dyDescent="0.2">
      <c r="A1324" t="s">
        <v>4045</v>
      </c>
      <c r="B1324" s="1">
        <v>44630.762430555558</v>
      </c>
      <c r="C1324" s="10">
        <v>44630</v>
      </c>
      <c r="D1324" t="s">
        <v>74</v>
      </c>
      <c r="E1324" s="2">
        <v>44630</v>
      </c>
      <c r="F1324" t="s">
        <v>1607</v>
      </c>
      <c r="G1324" s="2">
        <v>44630</v>
      </c>
      <c r="H1324" t="s">
        <v>344</v>
      </c>
      <c r="I1324" s="2">
        <v>44630</v>
      </c>
      <c r="J1324" t="s">
        <v>150</v>
      </c>
      <c r="K1324" t="s">
        <v>3802</v>
      </c>
      <c r="L1324" t="s">
        <v>560</v>
      </c>
      <c r="M1324" t="s">
        <v>561</v>
      </c>
      <c r="N1324" t="s">
        <v>562</v>
      </c>
      <c r="O1324" t="s">
        <v>43</v>
      </c>
      <c r="P1324" t="s">
        <v>44</v>
      </c>
      <c r="Q1324" t="s">
        <v>45</v>
      </c>
      <c r="R1324" t="s">
        <v>43</v>
      </c>
      <c r="S1324" t="s">
        <v>43</v>
      </c>
      <c r="T1324" t="s">
        <v>43</v>
      </c>
      <c r="U1324" t="s">
        <v>43</v>
      </c>
      <c r="V1324" t="s">
        <v>43</v>
      </c>
      <c r="W1324" t="s">
        <v>43</v>
      </c>
      <c r="X1324" t="s">
        <v>43</v>
      </c>
      <c r="Y1324" t="s">
        <v>757</v>
      </c>
      <c r="Z1324" t="s">
        <v>43</v>
      </c>
      <c r="AA1324" t="s">
        <v>47</v>
      </c>
      <c r="AB1324" t="s">
        <v>48</v>
      </c>
      <c r="AC1324">
        <v>6.96</v>
      </c>
      <c r="AD1324" t="s">
        <v>43</v>
      </c>
      <c r="AE1324" t="s">
        <v>43</v>
      </c>
      <c r="AF1324">
        <v>6.96</v>
      </c>
      <c r="AG1324" t="s">
        <v>49</v>
      </c>
      <c r="AH1324">
        <v>6.96</v>
      </c>
      <c r="AI1324" t="s">
        <v>43</v>
      </c>
      <c r="AJ1324" t="s">
        <v>43</v>
      </c>
      <c r="AK1324">
        <v>6.96</v>
      </c>
      <c r="AL1324">
        <v>0</v>
      </c>
      <c r="AM1324" t="s">
        <v>3811</v>
      </c>
      <c r="AN1324" t="s">
        <v>43</v>
      </c>
      <c r="AO1324" t="s">
        <v>4029</v>
      </c>
      <c r="AP1324" t="s">
        <v>43</v>
      </c>
      <c r="AQ1324" t="s">
        <v>43</v>
      </c>
      <c r="AR1324" t="s">
        <v>3813</v>
      </c>
      <c r="AS1324" t="s">
        <v>43</v>
      </c>
      <c r="AT1324" t="str">
        <f>_xlfn.XLOOKUP(AO1324,Enrollees!A:A,Enrollees!E:E)</f>
        <v>Stacy Batton</v>
      </c>
      <c r="AU1324" t="str">
        <f>_xlfn.XLOOKUP(AO1324,Enrollees!A:A,Enrollees!C:C)</f>
        <v>South Bend Heritage Foundation</v>
      </c>
      <c r="AV1324">
        <f>_xlfn.XLOOKUP(AO1324,Enrollees!A:A,Enrollees!F:F)</f>
        <v>5749314905</v>
      </c>
      <c r="AW1324" s="7">
        <f t="shared" si="20"/>
        <v>6.96</v>
      </c>
    </row>
    <row r="1325" spans="1:49" x14ac:dyDescent="0.2">
      <c r="A1325" t="s">
        <v>4046</v>
      </c>
      <c r="B1325" s="1">
        <v>44630.773206018515</v>
      </c>
      <c r="C1325" s="10">
        <v>44630</v>
      </c>
      <c r="D1325" t="s">
        <v>689</v>
      </c>
      <c r="E1325" s="2">
        <v>44630</v>
      </c>
      <c r="F1325" t="s">
        <v>733</v>
      </c>
      <c r="G1325" s="2">
        <v>44630</v>
      </c>
      <c r="H1325" t="s">
        <v>722</v>
      </c>
      <c r="I1325" s="2">
        <v>44630</v>
      </c>
      <c r="J1325" t="s">
        <v>174</v>
      </c>
      <c r="K1325" t="s">
        <v>3802</v>
      </c>
      <c r="L1325" t="s">
        <v>560</v>
      </c>
      <c r="M1325" t="s">
        <v>561</v>
      </c>
      <c r="N1325" t="s">
        <v>562</v>
      </c>
      <c r="O1325" t="s">
        <v>43</v>
      </c>
      <c r="P1325" t="s">
        <v>44</v>
      </c>
      <c r="Q1325" t="s">
        <v>45</v>
      </c>
      <c r="R1325" t="s">
        <v>43</v>
      </c>
      <c r="S1325" t="s">
        <v>43</v>
      </c>
      <c r="T1325" t="s">
        <v>43</v>
      </c>
      <c r="U1325" t="s">
        <v>43</v>
      </c>
      <c r="V1325" t="s">
        <v>43</v>
      </c>
      <c r="W1325" t="s">
        <v>43</v>
      </c>
      <c r="X1325" t="s">
        <v>43</v>
      </c>
      <c r="Y1325" t="s">
        <v>757</v>
      </c>
      <c r="Z1325" t="s">
        <v>43</v>
      </c>
      <c r="AA1325" t="s">
        <v>47</v>
      </c>
      <c r="AB1325" t="s">
        <v>48</v>
      </c>
      <c r="AC1325">
        <v>5.25</v>
      </c>
      <c r="AD1325" t="s">
        <v>43</v>
      </c>
      <c r="AE1325" t="s">
        <v>43</v>
      </c>
      <c r="AF1325">
        <v>5.25</v>
      </c>
      <c r="AG1325" t="s">
        <v>49</v>
      </c>
      <c r="AH1325">
        <v>5.25</v>
      </c>
      <c r="AI1325" t="s">
        <v>43</v>
      </c>
      <c r="AJ1325" t="s">
        <v>43</v>
      </c>
      <c r="AK1325">
        <v>5.25</v>
      </c>
      <c r="AL1325">
        <v>0</v>
      </c>
      <c r="AM1325" t="s">
        <v>3994</v>
      </c>
      <c r="AN1325" t="s">
        <v>43</v>
      </c>
      <c r="AO1325" t="s">
        <v>4047</v>
      </c>
      <c r="AP1325" t="s">
        <v>43</v>
      </c>
      <c r="AQ1325" t="s">
        <v>43</v>
      </c>
      <c r="AR1325" t="s">
        <v>3996</v>
      </c>
      <c r="AS1325" t="s">
        <v>43</v>
      </c>
      <c r="AT1325" t="str">
        <f>_xlfn.XLOOKUP(AO1325,Enrollees!A:A,Enrollees!E:E)</f>
        <v>Ramona Palmer</v>
      </c>
      <c r="AU1325" t="str">
        <f>_xlfn.XLOOKUP(AO1325,Enrollees!A:A,Enrollees!C:C)</f>
        <v>YWCA North Central Indiana</v>
      </c>
      <c r="AV1325">
        <f>_xlfn.XLOOKUP(AO1325,Enrollees!A:A,Enrollees!F:F)</f>
        <v>5745010541</v>
      </c>
      <c r="AW1325" s="7">
        <f t="shared" si="20"/>
        <v>5.25</v>
      </c>
    </row>
    <row r="1326" spans="1:49" x14ac:dyDescent="0.2">
      <c r="A1326" t="s">
        <v>4048</v>
      </c>
      <c r="B1326" s="1">
        <v>44630.783263888887</v>
      </c>
      <c r="C1326" s="10">
        <v>44630</v>
      </c>
      <c r="D1326" t="s">
        <v>1891</v>
      </c>
      <c r="E1326" s="2">
        <v>44630</v>
      </c>
      <c r="F1326" t="s">
        <v>1766</v>
      </c>
      <c r="G1326" s="2">
        <v>44630</v>
      </c>
      <c r="H1326" t="s">
        <v>332</v>
      </c>
      <c r="I1326" s="2">
        <v>44630</v>
      </c>
      <c r="J1326" t="s">
        <v>219</v>
      </c>
      <c r="K1326" t="s">
        <v>3802</v>
      </c>
      <c r="L1326" t="s">
        <v>560</v>
      </c>
      <c r="M1326" t="s">
        <v>561</v>
      </c>
      <c r="N1326" t="s">
        <v>562</v>
      </c>
      <c r="O1326" t="s">
        <v>43</v>
      </c>
      <c r="P1326" t="s">
        <v>44</v>
      </c>
      <c r="Q1326" t="s">
        <v>45</v>
      </c>
      <c r="R1326" t="s">
        <v>43</v>
      </c>
      <c r="S1326" t="s">
        <v>43</v>
      </c>
      <c r="T1326" t="s">
        <v>43</v>
      </c>
      <c r="U1326" t="s">
        <v>43</v>
      </c>
      <c r="V1326" t="s">
        <v>43</v>
      </c>
      <c r="W1326" t="s">
        <v>43</v>
      </c>
      <c r="X1326" t="s">
        <v>43</v>
      </c>
      <c r="Y1326" t="s">
        <v>757</v>
      </c>
      <c r="Z1326" t="s">
        <v>43</v>
      </c>
      <c r="AA1326" t="s">
        <v>47</v>
      </c>
      <c r="AB1326" t="s">
        <v>48</v>
      </c>
      <c r="AC1326">
        <v>12.97</v>
      </c>
      <c r="AD1326" t="s">
        <v>43</v>
      </c>
      <c r="AE1326" t="s">
        <v>43</v>
      </c>
      <c r="AF1326">
        <v>12.97</v>
      </c>
      <c r="AG1326" t="s">
        <v>49</v>
      </c>
      <c r="AH1326">
        <v>12.97</v>
      </c>
      <c r="AI1326" t="s">
        <v>43</v>
      </c>
      <c r="AJ1326" t="s">
        <v>43</v>
      </c>
      <c r="AK1326">
        <v>12.97</v>
      </c>
      <c r="AL1326">
        <v>0</v>
      </c>
      <c r="AM1326" t="s">
        <v>3816</v>
      </c>
      <c r="AN1326" t="s">
        <v>43</v>
      </c>
      <c r="AO1326" t="s">
        <v>3820</v>
      </c>
      <c r="AP1326" t="s">
        <v>43</v>
      </c>
      <c r="AQ1326" t="s">
        <v>43</v>
      </c>
      <c r="AR1326" t="s">
        <v>3818</v>
      </c>
      <c r="AS1326" t="s">
        <v>43</v>
      </c>
      <c r="AT1326" t="str">
        <f>_xlfn.XLOOKUP(AO1326,Enrollees!A:A,Enrollees!E:E)</f>
        <v>Jenifer Narvaez Melo</v>
      </c>
      <c r="AU1326" t="str">
        <f>_xlfn.XLOOKUP(AO1326,Enrollees!A:A,Enrollees!C:C)</f>
        <v>La Casa de Amistad</v>
      </c>
      <c r="AV1326">
        <f>_xlfn.XLOOKUP(AO1326,Enrollees!A:A,Enrollees!F:F)</f>
        <v>3179863336</v>
      </c>
      <c r="AW1326" s="7">
        <f t="shared" si="20"/>
        <v>12.97</v>
      </c>
    </row>
    <row r="1327" spans="1:49" x14ac:dyDescent="0.2">
      <c r="A1327" t="s">
        <v>4049</v>
      </c>
      <c r="B1327" s="1">
        <v>44630.839097222219</v>
      </c>
      <c r="C1327" s="10">
        <v>44630</v>
      </c>
      <c r="D1327" t="s">
        <v>584</v>
      </c>
      <c r="E1327" s="2">
        <v>44630</v>
      </c>
      <c r="F1327" t="s">
        <v>664</v>
      </c>
      <c r="G1327" s="2">
        <v>44630</v>
      </c>
      <c r="H1327" t="s">
        <v>1997</v>
      </c>
      <c r="I1327" s="2">
        <v>44630</v>
      </c>
      <c r="J1327" t="s">
        <v>703</v>
      </c>
      <c r="K1327" t="s">
        <v>3802</v>
      </c>
      <c r="L1327" t="s">
        <v>560</v>
      </c>
      <c r="M1327" t="s">
        <v>561</v>
      </c>
      <c r="N1327" t="s">
        <v>562</v>
      </c>
      <c r="O1327" t="s">
        <v>43</v>
      </c>
      <c r="P1327" t="s">
        <v>44</v>
      </c>
      <c r="Q1327" t="s">
        <v>45</v>
      </c>
      <c r="R1327" t="s">
        <v>43</v>
      </c>
      <c r="S1327" t="s">
        <v>43</v>
      </c>
      <c r="T1327" t="s">
        <v>43</v>
      </c>
      <c r="U1327" t="s">
        <v>43</v>
      </c>
      <c r="V1327" t="s">
        <v>43</v>
      </c>
      <c r="W1327" t="s">
        <v>43</v>
      </c>
      <c r="X1327" t="s">
        <v>43</v>
      </c>
      <c r="Y1327" t="s">
        <v>757</v>
      </c>
      <c r="Z1327" t="s">
        <v>43</v>
      </c>
      <c r="AA1327" t="s">
        <v>47</v>
      </c>
      <c r="AB1327" t="s">
        <v>48</v>
      </c>
      <c r="AC1327">
        <v>5.36</v>
      </c>
      <c r="AD1327" t="s">
        <v>43</v>
      </c>
      <c r="AE1327" t="s">
        <v>43</v>
      </c>
      <c r="AF1327">
        <v>5.36</v>
      </c>
      <c r="AG1327" t="s">
        <v>49</v>
      </c>
      <c r="AH1327">
        <v>5.36</v>
      </c>
      <c r="AI1327" t="s">
        <v>43</v>
      </c>
      <c r="AJ1327" t="s">
        <v>43</v>
      </c>
      <c r="AK1327">
        <v>5.36</v>
      </c>
      <c r="AL1327">
        <v>0</v>
      </c>
      <c r="AM1327" t="s">
        <v>3994</v>
      </c>
      <c r="AN1327" t="s">
        <v>43</v>
      </c>
      <c r="AO1327" t="s">
        <v>4047</v>
      </c>
      <c r="AP1327" t="s">
        <v>43</v>
      </c>
      <c r="AQ1327" t="s">
        <v>43</v>
      </c>
      <c r="AR1327" t="s">
        <v>3996</v>
      </c>
      <c r="AS1327" t="s">
        <v>43</v>
      </c>
      <c r="AT1327" t="str">
        <f>_xlfn.XLOOKUP(AO1327,Enrollees!A:A,Enrollees!E:E)</f>
        <v>Ramona Palmer</v>
      </c>
      <c r="AU1327" t="str">
        <f>_xlfn.XLOOKUP(AO1327,Enrollees!A:A,Enrollees!C:C)</f>
        <v>YWCA North Central Indiana</v>
      </c>
      <c r="AV1327">
        <f>_xlfn.XLOOKUP(AO1327,Enrollees!A:A,Enrollees!F:F)</f>
        <v>5745010541</v>
      </c>
      <c r="AW1327" s="7">
        <f t="shared" si="20"/>
        <v>5.36</v>
      </c>
    </row>
    <row r="1328" spans="1:49" x14ac:dyDescent="0.2">
      <c r="A1328" t="s">
        <v>4050</v>
      </c>
      <c r="B1328" s="1">
        <v>44630.885300925926</v>
      </c>
      <c r="C1328" s="10">
        <v>44630</v>
      </c>
      <c r="D1328" t="s">
        <v>365</v>
      </c>
      <c r="E1328" s="2">
        <v>44630</v>
      </c>
      <c r="F1328" t="s">
        <v>366</v>
      </c>
      <c r="G1328" s="2">
        <v>44630</v>
      </c>
      <c r="H1328" t="s">
        <v>1725</v>
      </c>
      <c r="I1328" s="2">
        <v>44630</v>
      </c>
      <c r="J1328" t="s">
        <v>498</v>
      </c>
      <c r="K1328" t="s">
        <v>3802</v>
      </c>
      <c r="L1328" t="s">
        <v>560</v>
      </c>
      <c r="M1328" t="s">
        <v>561</v>
      </c>
      <c r="N1328" t="s">
        <v>562</v>
      </c>
      <c r="O1328" t="s">
        <v>43</v>
      </c>
      <c r="P1328" t="s">
        <v>44</v>
      </c>
      <c r="Q1328" t="s">
        <v>45</v>
      </c>
      <c r="R1328" t="s">
        <v>43</v>
      </c>
      <c r="S1328" t="s">
        <v>43</v>
      </c>
      <c r="T1328" t="s">
        <v>43</v>
      </c>
      <c r="U1328" t="s">
        <v>43</v>
      </c>
      <c r="V1328" t="s">
        <v>43</v>
      </c>
      <c r="W1328" t="s">
        <v>43</v>
      </c>
      <c r="X1328" t="s">
        <v>43</v>
      </c>
      <c r="Y1328" t="s">
        <v>757</v>
      </c>
      <c r="Z1328" t="s">
        <v>43</v>
      </c>
      <c r="AA1328" t="s">
        <v>47</v>
      </c>
      <c r="AB1328" t="s">
        <v>48</v>
      </c>
      <c r="AC1328">
        <v>7.96</v>
      </c>
      <c r="AD1328" t="s">
        <v>43</v>
      </c>
      <c r="AE1328" t="s">
        <v>43</v>
      </c>
      <c r="AF1328">
        <v>7.96</v>
      </c>
      <c r="AG1328" t="s">
        <v>49</v>
      </c>
      <c r="AH1328">
        <v>7.96</v>
      </c>
      <c r="AI1328" t="s">
        <v>43</v>
      </c>
      <c r="AJ1328" t="s">
        <v>43</v>
      </c>
      <c r="AK1328">
        <v>7.96</v>
      </c>
      <c r="AL1328">
        <v>0</v>
      </c>
      <c r="AM1328" t="s">
        <v>4041</v>
      </c>
      <c r="AN1328" t="s">
        <v>43</v>
      </c>
      <c r="AO1328" t="s">
        <v>4042</v>
      </c>
      <c r="AP1328" t="s">
        <v>43</v>
      </c>
      <c r="AQ1328" t="s">
        <v>43</v>
      </c>
      <c r="AR1328" t="s">
        <v>4043</v>
      </c>
      <c r="AS1328" t="s">
        <v>43</v>
      </c>
      <c r="AT1328" t="str">
        <f>_xlfn.XLOOKUP(AO1328,Enrollees!A:A,Enrollees!E:E)</f>
        <v>Nakeisha Caston</v>
      </c>
      <c r="AU1328" t="str">
        <f>_xlfn.XLOOKUP(AO1328,Enrollees!A:A,Enrollees!C:C)</f>
        <v>REAL Services</v>
      </c>
      <c r="AV1328">
        <f>_xlfn.XLOOKUP(AO1328,Enrollees!A:A,Enrollees!F:F)</f>
        <v>5749996765</v>
      </c>
      <c r="AW1328" s="7">
        <f t="shared" si="20"/>
        <v>7.96</v>
      </c>
    </row>
    <row r="1329" spans="1:49" x14ac:dyDescent="0.2">
      <c r="A1329" t="s">
        <v>4051</v>
      </c>
      <c r="B1329" s="1">
        <v>44630.970462962963</v>
      </c>
      <c r="C1329" s="10">
        <v>44630</v>
      </c>
      <c r="D1329" t="s">
        <v>161</v>
      </c>
      <c r="E1329" s="2">
        <v>44630</v>
      </c>
      <c r="F1329" t="s">
        <v>162</v>
      </c>
      <c r="G1329" s="2">
        <v>44630</v>
      </c>
      <c r="H1329" t="s">
        <v>343</v>
      </c>
      <c r="I1329" s="2">
        <v>44630</v>
      </c>
      <c r="J1329" t="s">
        <v>344</v>
      </c>
      <c r="K1329" t="s">
        <v>3802</v>
      </c>
      <c r="L1329" t="s">
        <v>560</v>
      </c>
      <c r="M1329" t="s">
        <v>561</v>
      </c>
      <c r="N1329" t="s">
        <v>562</v>
      </c>
      <c r="O1329" t="s">
        <v>43</v>
      </c>
      <c r="P1329" t="s">
        <v>44</v>
      </c>
      <c r="Q1329" t="s">
        <v>45</v>
      </c>
      <c r="R1329" t="s">
        <v>43</v>
      </c>
      <c r="S1329" t="s">
        <v>43</v>
      </c>
      <c r="T1329" t="s">
        <v>43</v>
      </c>
      <c r="U1329" t="s">
        <v>43</v>
      </c>
      <c r="V1329" t="s">
        <v>43</v>
      </c>
      <c r="W1329" t="s">
        <v>43</v>
      </c>
      <c r="X1329" t="s">
        <v>43</v>
      </c>
      <c r="Y1329" t="s">
        <v>757</v>
      </c>
      <c r="Z1329" t="s">
        <v>43</v>
      </c>
      <c r="AA1329" t="s">
        <v>47</v>
      </c>
      <c r="AB1329" t="s">
        <v>48</v>
      </c>
      <c r="AC1329">
        <v>18.93</v>
      </c>
      <c r="AD1329" t="s">
        <v>43</v>
      </c>
      <c r="AE1329" t="s">
        <v>43</v>
      </c>
      <c r="AF1329">
        <v>18.93</v>
      </c>
      <c r="AG1329" t="s">
        <v>49</v>
      </c>
      <c r="AH1329">
        <v>18.93</v>
      </c>
      <c r="AI1329" t="s">
        <v>43</v>
      </c>
      <c r="AJ1329" t="s">
        <v>43</v>
      </c>
      <c r="AK1329">
        <v>18.93</v>
      </c>
      <c r="AL1329">
        <v>0</v>
      </c>
      <c r="AM1329" t="s">
        <v>3816</v>
      </c>
      <c r="AN1329" t="s">
        <v>43</v>
      </c>
      <c r="AO1329" t="s">
        <v>3817</v>
      </c>
      <c r="AP1329" t="s">
        <v>43</v>
      </c>
      <c r="AQ1329" t="s">
        <v>43</v>
      </c>
      <c r="AR1329" t="s">
        <v>3818</v>
      </c>
      <c r="AS1329" t="s">
        <v>43</v>
      </c>
      <c r="AT1329" t="str">
        <f>_xlfn.XLOOKUP(AO1329,Enrollees!A:A,Enrollees!E:E)</f>
        <v>Gabrielle Morgan</v>
      </c>
      <c r="AU1329" t="str">
        <f>_xlfn.XLOOKUP(AO1329,Enrollees!A:A,Enrollees!C:C)</f>
        <v>La Casa de Amistad</v>
      </c>
      <c r="AV1329">
        <f>_xlfn.XLOOKUP(AO1329,Enrollees!A:A,Enrollees!F:F)</f>
        <v>5743095834</v>
      </c>
      <c r="AW1329" s="7">
        <f t="shared" si="20"/>
        <v>18.93</v>
      </c>
    </row>
    <row r="1330" spans="1:49" x14ac:dyDescent="0.2">
      <c r="A1330" t="s">
        <v>4052</v>
      </c>
      <c r="B1330" s="1">
        <v>44630.973090277781</v>
      </c>
      <c r="C1330" s="10">
        <v>44630</v>
      </c>
      <c r="D1330" t="s">
        <v>569</v>
      </c>
      <c r="E1330" s="2">
        <v>44630</v>
      </c>
      <c r="F1330" t="s">
        <v>595</v>
      </c>
      <c r="G1330" s="2">
        <v>44630</v>
      </c>
      <c r="H1330" t="s">
        <v>505</v>
      </c>
      <c r="I1330" s="2">
        <v>44630</v>
      </c>
      <c r="J1330" t="s">
        <v>506</v>
      </c>
      <c r="K1330" t="s">
        <v>3802</v>
      </c>
      <c r="L1330" t="s">
        <v>560</v>
      </c>
      <c r="M1330" t="s">
        <v>561</v>
      </c>
      <c r="N1330" t="s">
        <v>562</v>
      </c>
      <c r="O1330" t="s">
        <v>43</v>
      </c>
      <c r="P1330" t="s">
        <v>44</v>
      </c>
      <c r="Q1330" t="s">
        <v>45</v>
      </c>
      <c r="R1330" t="s">
        <v>43</v>
      </c>
      <c r="S1330" t="s">
        <v>43</v>
      </c>
      <c r="T1330" t="s">
        <v>43</v>
      </c>
      <c r="U1330" t="s">
        <v>43</v>
      </c>
      <c r="V1330" t="s">
        <v>43</v>
      </c>
      <c r="W1330" t="s">
        <v>43</v>
      </c>
      <c r="X1330" t="s">
        <v>43</v>
      </c>
      <c r="Y1330" t="s">
        <v>757</v>
      </c>
      <c r="Z1330" t="s">
        <v>43</v>
      </c>
      <c r="AA1330" t="s">
        <v>47</v>
      </c>
      <c r="AB1330" t="s">
        <v>48</v>
      </c>
      <c r="AC1330">
        <v>5.82</v>
      </c>
      <c r="AD1330" t="s">
        <v>43</v>
      </c>
      <c r="AE1330" t="s">
        <v>43</v>
      </c>
      <c r="AF1330">
        <v>5.82</v>
      </c>
      <c r="AG1330" t="s">
        <v>49</v>
      </c>
      <c r="AH1330">
        <v>5.82</v>
      </c>
      <c r="AI1330" t="s">
        <v>43</v>
      </c>
      <c r="AJ1330" t="s">
        <v>43</v>
      </c>
      <c r="AK1330">
        <v>5.82</v>
      </c>
      <c r="AL1330">
        <v>0</v>
      </c>
      <c r="AM1330" t="s">
        <v>3811</v>
      </c>
      <c r="AN1330" t="s">
        <v>43</v>
      </c>
      <c r="AO1330" t="s">
        <v>3812</v>
      </c>
      <c r="AP1330" t="s">
        <v>43</v>
      </c>
      <c r="AQ1330" t="s">
        <v>43</v>
      </c>
      <c r="AR1330" t="s">
        <v>3813</v>
      </c>
      <c r="AS1330" t="s">
        <v>43</v>
      </c>
      <c r="AT1330" t="str">
        <f>_xlfn.XLOOKUP(AO1330,Enrollees!A:A,Enrollees!E:E)</f>
        <v>Ray Davis</v>
      </c>
      <c r="AU1330" t="str">
        <f>_xlfn.XLOOKUP(AO1330,Enrollees!A:A,Enrollees!C:C)</f>
        <v>South Bend Heritage Foundation</v>
      </c>
      <c r="AV1330">
        <f>_xlfn.XLOOKUP(AO1330,Enrollees!A:A,Enrollees!F:F)</f>
        <v>5743472107</v>
      </c>
      <c r="AW1330" s="7">
        <f t="shared" si="20"/>
        <v>5.82</v>
      </c>
    </row>
    <row r="1331" spans="1:49" x14ac:dyDescent="0.2">
      <c r="A1331" t="s">
        <v>4053</v>
      </c>
      <c r="B1331" s="1">
        <v>44630.985069444447</v>
      </c>
      <c r="C1331" s="10">
        <v>44630</v>
      </c>
      <c r="D1331" t="s">
        <v>640</v>
      </c>
      <c r="E1331" s="2">
        <v>44630</v>
      </c>
      <c r="F1331" t="s">
        <v>665</v>
      </c>
      <c r="G1331" s="2">
        <v>44630</v>
      </c>
      <c r="H1331" t="s">
        <v>1767</v>
      </c>
      <c r="I1331" s="2">
        <v>44630</v>
      </c>
      <c r="J1331" t="s">
        <v>65</v>
      </c>
      <c r="K1331" t="s">
        <v>3802</v>
      </c>
      <c r="L1331" t="s">
        <v>560</v>
      </c>
      <c r="M1331" t="s">
        <v>561</v>
      </c>
      <c r="N1331" t="s">
        <v>562</v>
      </c>
      <c r="O1331" t="s">
        <v>43</v>
      </c>
      <c r="P1331" t="s">
        <v>77</v>
      </c>
      <c r="Q1331" t="s">
        <v>45</v>
      </c>
      <c r="R1331" t="s">
        <v>43</v>
      </c>
      <c r="S1331" t="s">
        <v>43</v>
      </c>
      <c r="T1331" t="s">
        <v>43</v>
      </c>
      <c r="U1331" t="s">
        <v>43</v>
      </c>
      <c r="V1331" t="s">
        <v>43</v>
      </c>
      <c r="W1331" t="s">
        <v>43</v>
      </c>
      <c r="X1331" t="s">
        <v>43</v>
      </c>
      <c r="Y1331" t="s">
        <v>757</v>
      </c>
      <c r="Z1331" t="s">
        <v>43</v>
      </c>
      <c r="AA1331" t="s">
        <v>47</v>
      </c>
      <c r="AB1331" t="s">
        <v>48</v>
      </c>
      <c r="AC1331">
        <v>20.440000000000001</v>
      </c>
      <c r="AD1331" t="s">
        <v>43</v>
      </c>
      <c r="AE1331" t="s">
        <v>43</v>
      </c>
      <c r="AF1331">
        <v>20.440000000000001</v>
      </c>
      <c r="AG1331" t="s">
        <v>49</v>
      </c>
      <c r="AH1331">
        <v>20.440000000000001</v>
      </c>
      <c r="AI1331" t="s">
        <v>43</v>
      </c>
      <c r="AJ1331" t="s">
        <v>43</v>
      </c>
      <c r="AK1331">
        <v>20.440000000000001</v>
      </c>
      <c r="AL1331">
        <v>0</v>
      </c>
      <c r="AM1331" t="s">
        <v>3994</v>
      </c>
      <c r="AN1331" t="s">
        <v>43</v>
      </c>
      <c r="AO1331" t="s">
        <v>3995</v>
      </c>
      <c r="AP1331" t="s">
        <v>43</v>
      </c>
      <c r="AQ1331" t="s">
        <v>43</v>
      </c>
      <c r="AR1331" t="s">
        <v>3996</v>
      </c>
      <c r="AS1331" t="s">
        <v>43</v>
      </c>
      <c r="AT1331" t="str">
        <f>_xlfn.XLOOKUP(AO1331,Enrollees!A:A,Enrollees!E:E)</f>
        <v>Alexandra  Bailey</v>
      </c>
      <c r="AU1331" t="str">
        <f>_xlfn.XLOOKUP(AO1331,Enrollees!A:A,Enrollees!C:C)</f>
        <v>YWCA North Central Indiana</v>
      </c>
      <c r="AV1331">
        <f>_xlfn.XLOOKUP(AO1331,Enrollees!A:A,Enrollees!F:F)</f>
        <v>5743155593</v>
      </c>
      <c r="AW1331" s="7">
        <f t="shared" si="20"/>
        <v>20.440000000000001</v>
      </c>
    </row>
    <row r="1332" spans="1:49" x14ac:dyDescent="0.2">
      <c r="A1332" t="s">
        <v>4054</v>
      </c>
      <c r="B1332" s="1">
        <v>44631.060497685183</v>
      </c>
      <c r="C1332" s="10">
        <v>44631</v>
      </c>
      <c r="D1332" t="s">
        <v>1703</v>
      </c>
      <c r="E1332" s="2">
        <v>44630</v>
      </c>
      <c r="F1332" t="s">
        <v>1882</v>
      </c>
      <c r="G1332" s="2">
        <v>44631</v>
      </c>
      <c r="H1332" t="s">
        <v>724</v>
      </c>
      <c r="I1332" s="2">
        <v>44630</v>
      </c>
      <c r="J1332" t="s">
        <v>380</v>
      </c>
      <c r="K1332" t="s">
        <v>3802</v>
      </c>
      <c r="L1332" t="s">
        <v>560</v>
      </c>
      <c r="M1332" t="s">
        <v>561</v>
      </c>
      <c r="N1332" t="s">
        <v>562</v>
      </c>
      <c r="O1332" t="s">
        <v>43</v>
      </c>
      <c r="P1332" t="s">
        <v>44</v>
      </c>
      <c r="Q1332" t="s">
        <v>45</v>
      </c>
      <c r="R1332" t="s">
        <v>43</v>
      </c>
      <c r="S1332" t="s">
        <v>43</v>
      </c>
      <c r="T1332" t="s">
        <v>43</v>
      </c>
      <c r="U1332" t="s">
        <v>43</v>
      </c>
      <c r="V1332" t="s">
        <v>43</v>
      </c>
      <c r="W1332" t="s">
        <v>43</v>
      </c>
      <c r="X1332" t="s">
        <v>43</v>
      </c>
      <c r="Y1332" t="s">
        <v>757</v>
      </c>
      <c r="Z1332" t="s">
        <v>43</v>
      </c>
      <c r="AA1332" t="s">
        <v>47</v>
      </c>
      <c r="AB1332" t="s">
        <v>48</v>
      </c>
      <c r="AC1332">
        <v>12.96</v>
      </c>
      <c r="AD1332" t="s">
        <v>43</v>
      </c>
      <c r="AE1332" t="s">
        <v>43</v>
      </c>
      <c r="AF1332">
        <v>12.96</v>
      </c>
      <c r="AG1332" t="s">
        <v>49</v>
      </c>
      <c r="AH1332">
        <v>12.96</v>
      </c>
      <c r="AI1332" t="s">
        <v>43</v>
      </c>
      <c r="AJ1332" t="s">
        <v>43</v>
      </c>
      <c r="AK1332">
        <v>12.96</v>
      </c>
      <c r="AL1332">
        <v>0</v>
      </c>
      <c r="AM1332" t="s">
        <v>3994</v>
      </c>
      <c r="AN1332" t="s">
        <v>43</v>
      </c>
      <c r="AO1332" t="s">
        <v>3995</v>
      </c>
      <c r="AP1332" t="s">
        <v>43</v>
      </c>
      <c r="AQ1332" t="s">
        <v>43</v>
      </c>
      <c r="AR1332" t="s">
        <v>3996</v>
      </c>
      <c r="AS1332" t="s">
        <v>43</v>
      </c>
      <c r="AT1332" t="str">
        <f>_xlfn.XLOOKUP(AO1332,Enrollees!A:A,Enrollees!E:E)</f>
        <v>Alexandra  Bailey</v>
      </c>
      <c r="AU1332" t="str">
        <f>_xlfn.XLOOKUP(AO1332,Enrollees!A:A,Enrollees!C:C)</f>
        <v>YWCA North Central Indiana</v>
      </c>
      <c r="AV1332">
        <f>_xlfn.XLOOKUP(AO1332,Enrollees!A:A,Enrollees!F:F)</f>
        <v>5743155593</v>
      </c>
      <c r="AW1332" s="7">
        <f t="shared" si="20"/>
        <v>12.96</v>
      </c>
    </row>
    <row r="1333" spans="1:49" x14ac:dyDescent="0.2">
      <c r="A1333" t="s">
        <v>4055</v>
      </c>
      <c r="B1333" s="1">
        <v>44631.150601851848</v>
      </c>
      <c r="C1333" s="10">
        <v>44631</v>
      </c>
      <c r="D1333" t="s">
        <v>1961</v>
      </c>
      <c r="E1333" s="2">
        <v>44630</v>
      </c>
      <c r="F1333" t="s">
        <v>187</v>
      </c>
      <c r="G1333" s="2">
        <v>44631</v>
      </c>
      <c r="H1333" t="s">
        <v>2095</v>
      </c>
      <c r="I1333" s="2">
        <v>44630</v>
      </c>
      <c r="J1333" t="s">
        <v>1671</v>
      </c>
      <c r="K1333" t="s">
        <v>3802</v>
      </c>
      <c r="L1333" t="s">
        <v>560</v>
      </c>
      <c r="M1333" t="s">
        <v>561</v>
      </c>
      <c r="N1333" t="s">
        <v>562</v>
      </c>
      <c r="O1333" t="s">
        <v>43</v>
      </c>
      <c r="P1333" t="s">
        <v>44</v>
      </c>
      <c r="Q1333" t="s">
        <v>45</v>
      </c>
      <c r="R1333" t="s">
        <v>43</v>
      </c>
      <c r="S1333" t="s">
        <v>43</v>
      </c>
      <c r="T1333" t="s">
        <v>43</v>
      </c>
      <c r="U1333" t="s">
        <v>43</v>
      </c>
      <c r="V1333" t="s">
        <v>43</v>
      </c>
      <c r="W1333" t="s">
        <v>43</v>
      </c>
      <c r="X1333" t="s">
        <v>43</v>
      </c>
      <c r="Y1333" t="s">
        <v>757</v>
      </c>
      <c r="Z1333" t="s">
        <v>43</v>
      </c>
      <c r="AA1333" t="s">
        <v>47</v>
      </c>
      <c r="AB1333" t="s">
        <v>48</v>
      </c>
      <c r="AC1333">
        <v>7.97</v>
      </c>
      <c r="AD1333" t="s">
        <v>43</v>
      </c>
      <c r="AE1333" t="s">
        <v>43</v>
      </c>
      <c r="AF1333">
        <v>7.97</v>
      </c>
      <c r="AG1333" t="s">
        <v>49</v>
      </c>
      <c r="AH1333">
        <v>7.97</v>
      </c>
      <c r="AI1333" t="s">
        <v>43</v>
      </c>
      <c r="AJ1333" t="s">
        <v>43</v>
      </c>
      <c r="AK1333">
        <v>7.97</v>
      </c>
      <c r="AL1333">
        <v>0</v>
      </c>
      <c r="AM1333" t="s">
        <v>3822</v>
      </c>
      <c r="AN1333" t="s">
        <v>43</v>
      </c>
      <c r="AO1333" t="s">
        <v>3849</v>
      </c>
      <c r="AP1333" t="s">
        <v>43</v>
      </c>
      <c r="AQ1333" t="s">
        <v>43</v>
      </c>
      <c r="AR1333" t="s">
        <v>3824</v>
      </c>
      <c r="AS1333" t="s">
        <v>43</v>
      </c>
      <c r="AT1333" t="str">
        <f>_xlfn.XLOOKUP(AO1333,Enrollees!A:A,Enrollees!E:E)</f>
        <v>Julian Martin (HWL)</v>
      </c>
      <c r="AU1333" t="str">
        <f>_xlfn.XLOOKUP(AO1333,Enrollees!A:A,Enrollees!C:C)</f>
        <v>Hope Ministries</v>
      </c>
      <c r="AV1333">
        <f>_xlfn.XLOOKUP(AO1333,Enrollees!A:A,Enrollees!F:F)</f>
        <v>5742509911</v>
      </c>
      <c r="AW1333" s="7">
        <f t="shared" si="20"/>
        <v>7.97</v>
      </c>
    </row>
    <row r="1334" spans="1:49" x14ac:dyDescent="0.2">
      <c r="A1334" t="s">
        <v>4056</v>
      </c>
      <c r="B1334" s="1">
        <v>44631.592731481483</v>
      </c>
      <c r="C1334" s="10">
        <v>44631</v>
      </c>
      <c r="D1334" t="s">
        <v>66</v>
      </c>
      <c r="E1334" s="2">
        <v>44631</v>
      </c>
      <c r="F1334" t="s">
        <v>1825</v>
      </c>
      <c r="G1334" s="2">
        <v>44631</v>
      </c>
      <c r="H1334" t="s">
        <v>334</v>
      </c>
      <c r="I1334" s="2">
        <v>44631</v>
      </c>
      <c r="J1334" t="s">
        <v>655</v>
      </c>
      <c r="K1334" t="s">
        <v>3802</v>
      </c>
      <c r="L1334" t="s">
        <v>560</v>
      </c>
      <c r="M1334" t="s">
        <v>561</v>
      </c>
      <c r="N1334" t="s">
        <v>562</v>
      </c>
      <c r="O1334" t="s">
        <v>43</v>
      </c>
      <c r="P1334" t="s">
        <v>44</v>
      </c>
      <c r="Q1334" t="s">
        <v>45</v>
      </c>
      <c r="R1334" t="s">
        <v>43</v>
      </c>
      <c r="S1334" t="s">
        <v>43</v>
      </c>
      <c r="T1334" t="s">
        <v>43</v>
      </c>
      <c r="U1334" t="s">
        <v>43</v>
      </c>
      <c r="V1334" t="s">
        <v>43</v>
      </c>
      <c r="W1334" t="s">
        <v>43</v>
      </c>
      <c r="X1334" t="s">
        <v>43</v>
      </c>
      <c r="Y1334" t="s">
        <v>757</v>
      </c>
      <c r="Z1334" t="s">
        <v>43</v>
      </c>
      <c r="AA1334" t="s">
        <v>47</v>
      </c>
      <c r="AB1334" t="s">
        <v>48</v>
      </c>
      <c r="AC1334">
        <v>17.23</v>
      </c>
      <c r="AD1334" t="s">
        <v>43</v>
      </c>
      <c r="AE1334" t="s">
        <v>43</v>
      </c>
      <c r="AF1334">
        <v>17.23</v>
      </c>
      <c r="AG1334" t="s">
        <v>49</v>
      </c>
      <c r="AH1334">
        <v>17.23</v>
      </c>
      <c r="AI1334" t="s">
        <v>43</v>
      </c>
      <c r="AJ1334" t="s">
        <v>43</v>
      </c>
      <c r="AK1334">
        <v>17.23</v>
      </c>
      <c r="AL1334">
        <v>0</v>
      </c>
      <c r="AM1334" t="s">
        <v>3822</v>
      </c>
      <c r="AN1334" t="s">
        <v>43</v>
      </c>
      <c r="AO1334" t="s">
        <v>3849</v>
      </c>
      <c r="AP1334" t="s">
        <v>43</v>
      </c>
      <c r="AQ1334" t="s">
        <v>43</v>
      </c>
      <c r="AR1334" t="s">
        <v>3824</v>
      </c>
      <c r="AS1334" t="s">
        <v>43</v>
      </c>
      <c r="AT1334" t="str">
        <f>_xlfn.XLOOKUP(AO1334,Enrollees!A:A,Enrollees!E:E)</f>
        <v>Julian Martin (HWL)</v>
      </c>
      <c r="AU1334" t="str">
        <f>_xlfn.XLOOKUP(AO1334,Enrollees!A:A,Enrollees!C:C)</f>
        <v>Hope Ministries</v>
      </c>
      <c r="AV1334">
        <f>_xlfn.XLOOKUP(AO1334,Enrollees!A:A,Enrollees!F:F)</f>
        <v>5742509911</v>
      </c>
      <c r="AW1334" s="7">
        <f t="shared" si="20"/>
        <v>17.23</v>
      </c>
    </row>
    <row r="1335" spans="1:49" x14ac:dyDescent="0.2">
      <c r="A1335" t="s">
        <v>4057</v>
      </c>
      <c r="B1335" s="1">
        <v>44631.606481481482</v>
      </c>
      <c r="C1335" s="10">
        <v>44631</v>
      </c>
      <c r="D1335" t="s">
        <v>572</v>
      </c>
      <c r="E1335" s="2">
        <v>44631</v>
      </c>
      <c r="F1335" t="s">
        <v>1792</v>
      </c>
      <c r="G1335" s="2">
        <v>44631</v>
      </c>
      <c r="H1335" t="s">
        <v>263</v>
      </c>
      <c r="I1335" s="2">
        <v>44631</v>
      </c>
      <c r="J1335" t="s">
        <v>264</v>
      </c>
      <c r="K1335" t="s">
        <v>3802</v>
      </c>
      <c r="L1335" t="s">
        <v>560</v>
      </c>
      <c r="M1335" t="s">
        <v>561</v>
      </c>
      <c r="N1335" t="s">
        <v>562</v>
      </c>
      <c r="O1335" t="s">
        <v>43</v>
      </c>
      <c r="P1335" t="s">
        <v>44</v>
      </c>
      <c r="Q1335" t="s">
        <v>45</v>
      </c>
      <c r="R1335" t="s">
        <v>43</v>
      </c>
      <c r="S1335" t="s">
        <v>43</v>
      </c>
      <c r="T1335" t="s">
        <v>43</v>
      </c>
      <c r="U1335" t="s">
        <v>43</v>
      </c>
      <c r="V1335" t="s">
        <v>43</v>
      </c>
      <c r="W1335" t="s">
        <v>43</v>
      </c>
      <c r="X1335" t="s">
        <v>43</v>
      </c>
      <c r="Y1335" t="s">
        <v>757</v>
      </c>
      <c r="Z1335" t="s">
        <v>43</v>
      </c>
      <c r="AA1335" t="s">
        <v>47</v>
      </c>
      <c r="AB1335" t="s">
        <v>48</v>
      </c>
      <c r="AC1335">
        <v>35</v>
      </c>
      <c r="AD1335" t="s">
        <v>43</v>
      </c>
      <c r="AE1335" t="s">
        <v>43</v>
      </c>
      <c r="AF1335">
        <v>35</v>
      </c>
      <c r="AG1335" t="s">
        <v>49</v>
      </c>
      <c r="AH1335">
        <v>35</v>
      </c>
      <c r="AI1335" t="s">
        <v>43</v>
      </c>
      <c r="AJ1335" t="s">
        <v>43</v>
      </c>
      <c r="AK1335">
        <v>35</v>
      </c>
      <c r="AL1335">
        <v>0</v>
      </c>
      <c r="AM1335" t="s">
        <v>3816</v>
      </c>
      <c r="AN1335" t="s">
        <v>43</v>
      </c>
      <c r="AO1335" t="s">
        <v>3817</v>
      </c>
      <c r="AP1335" t="s">
        <v>43</v>
      </c>
      <c r="AQ1335" t="s">
        <v>43</v>
      </c>
      <c r="AR1335" t="s">
        <v>3818</v>
      </c>
      <c r="AS1335" t="s">
        <v>43</v>
      </c>
      <c r="AT1335" t="str">
        <f>_xlfn.XLOOKUP(AO1335,Enrollees!A:A,Enrollees!E:E)</f>
        <v>Gabrielle Morgan</v>
      </c>
      <c r="AU1335" t="str">
        <f>_xlfn.XLOOKUP(AO1335,Enrollees!A:A,Enrollees!C:C)</f>
        <v>La Casa de Amistad</v>
      </c>
      <c r="AV1335">
        <f>_xlfn.XLOOKUP(AO1335,Enrollees!A:A,Enrollees!F:F)</f>
        <v>5743095834</v>
      </c>
      <c r="AW1335" s="7">
        <f t="shared" si="20"/>
        <v>35</v>
      </c>
    </row>
    <row r="1336" spans="1:49" x14ac:dyDescent="0.2">
      <c r="A1336" t="s">
        <v>4058</v>
      </c>
      <c r="B1336" s="1">
        <v>44631.614027777781</v>
      </c>
      <c r="C1336" s="10">
        <v>44631</v>
      </c>
      <c r="D1336" t="s">
        <v>652</v>
      </c>
      <c r="E1336" s="2">
        <v>44631</v>
      </c>
      <c r="F1336" t="s">
        <v>870</v>
      </c>
      <c r="G1336" s="2">
        <v>44631</v>
      </c>
      <c r="H1336" t="s">
        <v>321</v>
      </c>
      <c r="I1336" s="2">
        <v>44631</v>
      </c>
      <c r="J1336" t="s">
        <v>577</v>
      </c>
      <c r="K1336" t="s">
        <v>3802</v>
      </c>
      <c r="L1336" t="s">
        <v>560</v>
      </c>
      <c r="M1336" t="s">
        <v>561</v>
      </c>
      <c r="N1336" t="s">
        <v>562</v>
      </c>
      <c r="O1336" t="s">
        <v>43</v>
      </c>
      <c r="P1336" t="s">
        <v>44</v>
      </c>
      <c r="Q1336" t="s">
        <v>45</v>
      </c>
      <c r="R1336" t="s">
        <v>43</v>
      </c>
      <c r="S1336" t="s">
        <v>43</v>
      </c>
      <c r="T1336" t="s">
        <v>43</v>
      </c>
      <c r="U1336" t="s">
        <v>43</v>
      </c>
      <c r="V1336" t="s">
        <v>43</v>
      </c>
      <c r="W1336" t="s">
        <v>43</v>
      </c>
      <c r="X1336" t="s">
        <v>43</v>
      </c>
      <c r="Y1336" t="s">
        <v>757</v>
      </c>
      <c r="Z1336" t="s">
        <v>43</v>
      </c>
      <c r="AA1336" t="s">
        <v>47</v>
      </c>
      <c r="AB1336" t="s">
        <v>48</v>
      </c>
      <c r="AC1336">
        <v>9.0500000000000007</v>
      </c>
      <c r="AD1336" t="s">
        <v>43</v>
      </c>
      <c r="AE1336" t="s">
        <v>43</v>
      </c>
      <c r="AF1336">
        <v>9.0500000000000007</v>
      </c>
      <c r="AG1336" t="s">
        <v>49</v>
      </c>
      <c r="AH1336">
        <v>9.0500000000000007</v>
      </c>
      <c r="AI1336" t="s">
        <v>43</v>
      </c>
      <c r="AJ1336" t="s">
        <v>43</v>
      </c>
      <c r="AK1336">
        <v>9.0500000000000007</v>
      </c>
      <c r="AL1336">
        <v>0</v>
      </c>
      <c r="AM1336" t="s">
        <v>4041</v>
      </c>
      <c r="AN1336" t="s">
        <v>43</v>
      </c>
      <c r="AO1336" t="s">
        <v>4042</v>
      </c>
      <c r="AP1336" t="s">
        <v>43</v>
      </c>
      <c r="AQ1336" t="s">
        <v>43</v>
      </c>
      <c r="AR1336" t="s">
        <v>4043</v>
      </c>
      <c r="AS1336" t="s">
        <v>43</v>
      </c>
      <c r="AT1336" t="str">
        <f>_xlfn.XLOOKUP(AO1336,Enrollees!A:A,Enrollees!E:E)</f>
        <v>Nakeisha Caston</v>
      </c>
      <c r="AU1336" t="str">
        <f>_xlfn.XLOOKUP(AO1336,Enrollees!A:A,Enrollees!C:C)</f>
        <v>REAL Services</v>
      </c>
      <c r="AV1336">
        <f>_xlfn.XLOOKUP(AO1336,Enrollees!A:A,Enrollees!F:F)</f>
        <v>5749996765</v>
      </c>
      <c r="AW1336" s="7">
        <f t="shared" si="20"/>
        <v>9.0500000000000007</v>
      </c>
    </row>
    <row r="1337" spans="1:49" x14ac:dyDescent="0.2">
      <c r="A1337" t="s">
        <v>4059</v>
      </c>
      <c r="B1337" s="1">
        <v>44631.616863425923</v>
      </c>
      <c r="C1337" s="10">
        <v>44631</v>
      </c>
      <c r="D1337" t="s">
        <v>652</v>
      </c>
      <c r="E1337" s="2">
        <v>44631</v>
      </c>
      <c r="F1337" t="s">
        <v>870</v>
      </c>
      <c r="G1337" s="2">
        <v>44631</v>
      </c>
      <c r="H1337" t="s">
        <v>374</v>
      </c>
      <c r="I1337" s="2">
        <v>44631</v>
      </c>
      <c r="J1337" t="s">
        <v>2497</v>
      </c>
      <c r="K1337" t="s">
        <v>3802</v>
      </c>
      <c r="L1337" t="s">
        <v>560</v>
      </c>
      <c r="M1337" t="s">
        <v>561</v>
      </c>
      <c r="N1337" t="s">
        <v>562</v>
      </c>
      <c r="O1337" t="s">
        <v>43</v>
      </c>
      <c r="P1337" t="s">
        <v>44</v>
      </c>
      <c r="Q1337" t="s">
        <v>45</v>
      </c>
      <c r="R1337" t="s">
        <v>43</v>
      </c>
      <c r="S1337" t="s">
        <v>43</v>
      </c>
      <c r="T1337" t="s">
        <v>43</v>
      </c>
      <c r="U1337" t="s">
        <v>43</v>
      </c>
      <c r="V1337" t="s">
        <v>43</v>
      </c>
      <c r="W1337" t="s">
        <v>43</v>
      </c>
      <c r="X1337" t="s">
        <v>43</v>
      </c>
      <c r="Y1337" t="s">
        <v>757</v>
      </c>
      <c r="Z1337" t="s">
        <v>43</v>
      </c>
      <c r="AA1337" t="s">
        <v>47</v>
      </c>
      <c r="AB1337" t="s">
        <v>48</v>
      </c>
      <c r="AC1337">
        <v>6.1</v>
      </c>
      <c r="AD1337" t="s">
        <v>43</v>
      </c>
      <c r="AE1337" t="s">
        <v>43</v>
      </c>
      <c r="AF1337">
        <v>6.1</v>
      </c>
      <c r="AG1337" t="s">
        <v>49</v>
      </c>
      <c r="AH1337">
        <v>6.1</v>
      </c>
      <c r="AI1337" t="s">
        <v>43</v>
      </c>
      <c r="AJ1337" t="s">
        <v>43</v>
      </c>
      <c r="AK1337">
        <v>6.1</v>
      </c>
      <c r="AL1337">
        <v>0</v>
      </c>
      <c r="AM1337" t="s">
        <v>3816</v>
      </c>
      <c r="AN1337" t="s">
        <v>43</v>
      </c>
      <c r="AO1337" t="s">
        <v>3905</v>
      </c>
      <c r="AP1337" t="s">
        <v>43</v>
      </c>
      <c r="AQ1337" t="s">
        <v>43</v>
      </c>
      <c r="AR1337" t="s">
        <v>3818</v>
      </c>
      <c r="AS1337" t="s">
        <v>43</v>
      </c>
      <c r="AT1337" t="str">
        <f>_xlfn.XLOOKUP(AO1337,Enrollees!A:A,Enrollees!E:E)</f>
        <v>Deannetaniece Howard</v>
      </c>
      <c r="AU1337" t="str">
        <f>_xlfn.XLOOKUP(AO1337,Enrollees!A:A,Enrollees!C:C)</f>
        <v>La Casa de Amistad</v>
      </c>
      <c r="AV1337">
        <f>_xlfn.XLOOKUP(AO1337,Enrollees!A:A,Enrollees!F:F)</f>
        <v>3122185151</v>
      </c>
      <c r="AW1337" s="7">
        <f t="shared" si="20"/>
        <v>6.1</v>
      </c>
    </row>
    <row r="1338" spans="1:49" x14ac:dyDescent="0.2">
      <c r="A1338" t="s">
        <v>4060</v>
      </c>
      <c r="B1338" s="1">
        <v>44631.632199074076</v>
      </c>
      <c r="C1338" s="10">
        <v>44631</v>
      </c>
      <c r="D1338" t="s">
        <v>207</v>
      </c>
      <c r="E1338" s="2">
        <v>44631</v>
      </c>
      <c r="F1338" t="s">
        <v>364</v>
      </c>
      <c r="G1338" s="2">
        <v>44631</v>
      </c>
      <c r="H1338" t="s">
        <v>172</v>
      </c>
      <c r="I1338" s="2">
        <v>44631</v>
      </c>
      <c r="J1338" t="s">
        <v>173</v>
      </c>
      <c r="K1338" t="s">
        <v>3802</v>
      </c>
      <c r="L1338" t="s">
        <v>560</v>
      </c>
      <c r="M1338" t="s">
        <v>561</v>
      </c>
      <c r="N1338" t="s">
        <v>562</v>
      </c>
      <c r="O1338" t="s">
        <v>43</v>
      </c>
      <c r="P1338" t="s">
        <v>44</v>
      </c>
      <c r="Q1338" t="s">
        <v>45</v>
      </c>
      <c r="R1338" t="s">
        <v>43</v>
      </c>
      <c r="S1338" t="s">
        <v>43</v>
      </c>
      <c r="T1338" t="s">
        <v>43</v>
      </c>
      <c r="U1338" t="s">
        <v>43</v>
      </c>
      <c r="V1338" t="s">
        <v>43</v>
      </c>
      <c r="W1338" t="s">
        <v>43</v>
      </c>
      <c r="X1338" t="s">
        <v>43</v>
      </c>
      <c r="Y1338" t="s">
        <v>757</v>
      </c>
      <c r="Z1338" t="s">
        <v>43</v>
      </c>
      <c r="AA1338" t="s">
        <v>47</v>
      </c>
      <c r="AB1338" t="s">
        <v>48</v>
      </c>
      <c r="AC1338">
        <v>9.31</v>
      </c>
      <c r="AD1338" t="s">
        <v>43</v>
      </c>
      <c r="AE1338" t="s">
        <v>43</v>
      </c>
      <c r="AF1338">
        <v>9.31</v>
      </c>
      <c r="AG1338" t="s">
        <v>49</v>
      </c>
      <c r="AH1338">
        <v>9.31</v>
      </c>
      <c r="AI1338" t="s">
        <v>43</v>
      </c>
      <c r="AJ1338" t="s">
        <v>43</v>
      </c>
      <c r="AK1338">
        <v>9.31</v>
      </c>
      <c r="AL1338">
        <v>0</v>
      </c>
      <c r="AM1338" t="s">
        <v>3807</v>
      </c>
      <c r="AN1338" t="s">
        <v>43</v>
      </c>
      <c r="AO1338" t="s">
        <v>3808</v>
      </c>
      <c r="AP1338" t="s">
        <v>43</v>
      </c>
      <c r="AQ1338" t="s">
        <v>43</v>
      </c>
      <c r="AR1338" t="s">
        <v>3809</v>
      </c>
      <c r="AS1338" t="s">
        <v>43</v>
      </c>
      <c r="AT1338" t="str">
        <f>_xlfn.XLOOKUP(AO1338,Enrollees!A:A,Enrollees!E:E)</f>
        <v>Ella Coppock</v>
      </c>
      <c r="AU1338" t="str">
        <f>_xlfn.XLOOKUP(AO1338,Enrollees!A:A,Enrollees!C:C)</f>
        <v>St. Margaret's House</v>
      </c>
      <c r="AV1338">
        <f>_xlfn.XLOOKUP(AO1338,Enrollees!A:A,Enrollees!F:F)</f>
        <v>5743235073</v>
      </c>
      <c r="AW1338" s="7">
        <f t="shared" si="20"/>
        <v>9.31</v>
      </c>
    </row>
    <row r="1339" spans="1:49" x14ac:dyDescent="0.2">
      <c r="A1339" t="s">
        <v>4061</v>
      </c>
      <c r="B1339" s="1">
        <v>44631.637384259258</v>
      </c>
      <c r="C1339" s="10">
        <v>44631</v>
      </c>
      <c r="D1339" t="s">
        <v>602</v>
      </c>
      <c r="E1339" s="2">
        <v>44631</v>
      </c>
      <c r="F1339" t="s">
        <v>583</v>
      </c>
      <c r="G1339" s="2">
        <v>44631</v>
      </c>
      <c r="H1339" t="s">
        <v>2226</v>
      </c>
      <c r="I1339" s="2">
        <v>44631</v>
      </c>
      <c r="J1339" t="s">
        <v>1810</v>
      </c>
      <c r="K1339" t="s">
        <v>3802</v>
      </c>
      <c r="L1339" t="s">
        <v>560</v>
      </c>
      <c r="M1339" t="s">
        <v>561</v>
      </c>
      <c r="N1339" t="s">
        <v>562</v>
      </c>
      <c r="O1339" t="s">
        <v>43</v>
      </c>
      <c r="P1339" t="s">
        <v>44</v>
      </c>
      <c r="Q1339" t="s">
        <v>45</v>
      </c>
      <c r="R1339" t="s">
        <v>43</v>
      </c>
      <c r="S1339" t="s">
        <v>43</v>
      </c>
      <c r="T1339" t="s">
        <v>43</v>
      </c>
      <c r="U1339" t="s">
        <v>43</v>
      </c>
      <c r="V1339" t="s">
        <v>43</v>
      </c>
      <c r="W1339" t="s">
        <v>43</v>
      </c>
      <c r="X1339" t="s">
        <v>43</v>
      </c>
      <c r="Y1339" t="s">
        <v>757</v>
      </c>
      <c r="Z1339" t="s">
        <v>43</v>
      </c>
      <c r="AA1339" t="s">
        <v>47</v>
      </c>
      <c r="AB1339" t="s">
        <v>48</v>
      </c>
      <c r="AC1339">
        <v>5.63</v>
      </c>
      <c r="AD1339" t="s">
        <v>43</v>
      </c>
      <c r="AE1339" t="s">
        <v>43</v>
      </c>
      <c r="AF1339">
        <v>5.63</v>
      </c>
      <c r="AG1339" t="s">
        <v>49</v>
      </c>
      <c r="AH1339">
        <v>5.63</v>
      </c>
      <c r="AI1339" t="s">
        <v>43</v>
      </c>
      <c r="AJ1339" t="s">
        <v>43</v>
      </c>
      <c r="AK1339">
        <v>5.63</v>
      </c>
      <c r="AL1339">
        <v>0</v>
      </c>
      <c r="AM1339" t="s">
        <v>3938</v>
      </c>
      <c r="AN1339" t="s">
        <v>43</v>
      </c>
      <c r="AO1339" t="s">
        <v>3939</v>
      </c>
      <c r="AP1339" t="s">
        <v>43</v>
      </c>
      <c r="AQ1339" t="s">
        <v>43</v>
      </c>
      <c r="AR1339" t="s">
        <v>3940</v>
      </c>
      <c r="AS1339" t="s">
        <v>43</v>
      </c>
      <c r="AT1339" t="str">
        <f>_xlfn.XLOOKUP(AO1339,Enrollees!A:A,Enrollees!E:E)</f>
        <v>Chelsea  Pierson </v>
      </c>
      <c r="AU1339" t="str">
        <f>_xlfn.XLOOKUP(AO1339,Enrollees!A:A,Enrollees!C:C)</f>
        <v>Center For the Homeless</v>
      </c>
      <c r="AV1339">
        <f>_xlfn.XLOOKUP(AO1339,Enrollees!A:A,Enrollees!F:F)</f>
        <v>2082060007</v>
      </c>
      <c r="AW1339" s="7">
        <f t="shared" si="20"/>
        <v>5.63</v>
      </c>
    </row>
    <row r="1340" spans="1:49" x14ac:dyDescent="0.2">
      <c r="A1340" t="s">
        <v>4062</v>
      </c>
      <c r="B1340" s="1">
        <v>44631.665439814817</v>
      </c>
      <c r="C1340" s="10">
        <v>44631</v>
      </c>
      <c r="D1340" t="s">
        <v>598</v>
      </c>
      <c r="E1340" s="2">
        <v>44631</v>
      </c>
      <c r="F1340" t="s">
        <v>375</v>
      </c>
      <c r="G1340" s="2">
        <v>44631</v>
      </c>
      <c r="H1340" t="s">
        <v>1782</v>
      </c>
      <c r="I1340" s="2">
        <v>44631</v>
      </c>
      <c r="J1340" t="s">
        <v>1710</v>
      </c>
      <c r="K1340" t="s">
        <v>3802</v>
      </c>
      <c r="L1340" t="s">
        <v>560</v>
      </c>
      <c r="M1340" t="s">
        <v>561</v>
      </c>
      <c r="N1340" t="s">
        <v>562</v>
      </c>
      <c r="O1340" t="s">
        <v>43</v>
      </c>
      <c r="P1340" t="s">
        <v>44</v>
      </c>
      <c r="Q1340" t="s">
        <v>45</v>
      </c>
      <c r="R1340" t="s">
        <v>43</v>
      </c>
      <c r="S1340" t="s">
        <v>43</v>
      </c>
      <c r="T1340" t="s">
        <v>43</v>
      </c>
      <c r="U1340" t="s">
        <v>43</v>
      </c>
      <c r="V1340" t="s">
        <v>43</v>
      </c>
      <c r="W1340" t="s">
        <v>43</v>
      </c>
      <c r="X1340" t="s">
        <v>43</v>
      </c>
      <c r="Y1340" t="s">
        <v>757</v>
      </c>
      <c r="Z1340" t="s">
        <v>43</v>
      </c>
      <c r="AA1340" t="s">
        <v>47</v>
      </c>
      <c r="AB1340" t="s">
        <v>48</v>
      </c>
      <c r="AC1340">
        <v>13.14</v>
      </c>
      <c r="AD1340" t="s">
        <v>43</v>
      </c>
      <c r="AE1340" t="s">
        <v>43</v>
      </c>
      <c r="AF1340">
        <v>13.14</v>
      </c>
      <c r="AG1340" t="s">
        <v>49</v>
      </c>
      <c r="AH1340">
        <v>13.14</v>
      </c>
      <c r="AI1340" t="s">
        <v>43</v>
      </c>
      <c r="AJ1340" t="s">
        <v>43</v>
      </c>
      <c r="AK1340">
        <v>13.14</v>
      </c>
      <c r="AL1340">
        <v>0</v>
      </c>
      <c r="AM1340" t="s">
        <v>3964</v>
      </c>
      <c r="AN1340" t="s">
        <v>43</v>
      </c>
      <c r="AO1340" t="s">
        <v>3965</v>
      </c>
      <c r="AP1340" t="s">
        <v>43</v>
      </c>
      <c r="AQ1340" t="s">
        <v>43</v>
      </c>
      <c r="AR1340" t="s">
        <v>3966</v>
      </c>
      <c r="AS1340" t="s">
        <v>43</v>
      </c>
      <c r="AT1340" t="str">
        <f>_xlfn.XLOOKUP(AO1340,Enrollees!A:A,Enrollees!E:E)</f>
        <v>Odell Burnett, Jr.</v>
      </c>
      <c r="AU1340" t="str">
        <f>_xlfn.XLOOKUP(AO1340,Enrollees!A:A,Enrollees!C:C)</f>
        <v>REAL Services</v>
      </c>
      <c r="AV1340">
        <f>_xlfn.XLOOKUP(AO1340,Enrollees!A:A,Enrollees!F:F)</f>
        <v>5747100228</v>
      </c>
      <c r="AW1340" s="7">
        <f t="shared" si="20"/>
        <v>13.14</v>
      </c>
    </row>
    <row r="1341" spans="1:49" x14ac:dyDescent="0.2">
      <c r="A1341" t="s">
        <v>4063</v>
      </c>
      <c r="B1341" s="1">
        <v>44631.685300925928</v>
      </c>
      <c r="C1341" s="10">
        <v>44631</v>
      </c>
      <c r="D1341" t="s">
        <v>1633</v>
      </c>
      <c r="E1341" s="2">
        <v>44631</v>
      </c>
      <c r="F1341" t="s">
        <v>1634</v>
      </c>
      <c r="G1341" s="2">
        <v>44631</v>
      </c>
      <c r="H1341" t="s">
        <v>325</v>
      </c>
      <c r="I1341" s="2">
        <v>44631</v>
      </c>
      <c r="J1341" t="s">
        <v>290</v>
      </c>
      <c r="K1341" t="s">
        <v>3802</v>
      </c>
      <c r="L1341" t="s">
        <v>560</v>
      </c>
      <c r="M1341" t="s">
        <v>561</v>
      </c>
      <c r="N1341" t="s">
        <v>562</v>
      </c>
      <c r="O1341" t="s">
        <v>43</v>
      </c>
      <c r="P1341" t="s">
        <v>44</v>
      </c>
      <c r="Q1341" t="s">
        <v>45</v>
      </c>
      <c r="R1341" t="s">
        <v>43</v>
      </c>
      <c r="S1341" t="s">
        <v>43</v>
      </c>
      <c r="T1341" t="s">
        <v>43</v>
      </c>
      <c r="U1341" t="s">
        <v>43</v>
      </c>
      <c r="V1341" t="s">
        <v>43</v>
      </c>
      <c r="W1341" t="s">
        <v>43</v>
      </c>
      <c r="X1341" t="s">
        <v>43</v>
      </c>
      <c r="Y1341" t="s">
        <v>757</v>
      </c>
      <c r="Z1341" t="s">
        <v>43</v>
      </c>
      <c r="AA1341" t="s">
        <v>47</v>
      </c>
      <c r="AB1341" t="s">
        <v>48</v>
      </c>
      <c r="AC1341">
        <v>15.53</v>
      </c>
      <c r="AD1341" t="s">
        <v>43</v>
      </c>
      <c r="AE1341" t="s">
        <v>43</v>
      </c>
      <c r="AF1341">
        <v>15.53</v>
      </c>
      <c r="AG1341" t="s">
        <v>49</v>
      </c>
      <c r="AH1341">
        <v>15.53</v>
      </c>
      <c r="AI1341" t="s">
        <v>43</v>
      </c>
      <c r="AJ1341" t="s">
        <v>43</v>
      </c>
      <c r="AK1341">
        <v>15.53</v>
      </c>
      <c r="AL1341">
        <v>0</v>
      </c>
      <c r="AM1341" t="s">
        <v>3964</v>
      </c>
      <c r="AN1341" t="s">
        <v>43</v>
      </c>
      <c r="AO1341" t="s">
        <v>4011</v>
      </c>
      <c r="AP1341" t="s">
        <v>43</v>
      </c>
      <c r="AQ1341" t="s">
        <v>43</v>
      </c>
      <c r="AR1341" t="s">
        <v>3966</v>
      </c>
      <c r="AS1341" t="s">
        <v>43</v>
      </c>
      <c r="AT1341" t="str">
        <f>_xlfn.XLOOKUP(AO1341,Enrollees!A:A,Enrollees!E:E)</f>
        <v>Richard Tingley</v>
      </c>
      <c r="AU1341" t="str">
        <f>_xlfn.XLOOKUP(AO1341,Enrollees!A:A,Enrollees!C:C)</f>
        <v>REAL Services</v>
      </c>
      <c r="AV1341">
        <f>_xlfn.XLOOKUP(AO1341,Enrollees!A:A,Enrollees!F:F)</f>
        <v>5749995613</v>
      </c>
      <c r="AW1341" s="7">
        <f t="shared" si="20"/>
        <v>15.53</v>
      </c>
    </row>
    <row r="1342" spans="1:49" x14ac:dyDescent="0.2">
      <c r="A1342" t="s">
        <v>4064</v>
      </c>
      <c r="B1342" s="1">
        <v>44631.693738425929</v>
      </c>
      <c r="C1342" s="10">
        <v>44631</v>
      </c>
      <c r="D1342" t="s">
        <v>1605</v>
      </c>
      <c r="E1342" s="2">
        <v>44631</v>
      </c>
      <c r="F1342" t="s">
        <v>1606</v>
      </c>
      <c r="G1342" s="2">
        <v>44631</v>
      </c>
      <c r="H1342" t="s">
        <v>1785</v>
      </c>
      <c r="I1342" s="2">
        <v>44631</v>
      </c>
      <c r="J1342" t="s">
        <v>2180</v>
      </c>
      <c r="K1342" t="s">
        <v>3802</v>
      </c>
      <c r="L1342" t="s">
        <v>560</v>
      </c>
      <c r="M1342" t="s">
        <v>561</v>
      </c>
      <c r="N1342" t="s">
        <v>562</v>
      </c>
      <c r="O1342" t="s">
        <v>43</v>
      </c>
      <c r="P1342" t="s">
        <v>44</v>
      </c>
      <c r="Q1342" t="s">
        <v>45</v>
      </c>
      <c r="R1342" t="s">
        <v>43</v>
      </c>
      <c r="S1342" t="s">
        <v>43</v>
      </c>
      <c r="T1342" t="s">
        <v>43</v>
      </c>
      <c r="U1342" t="s">
        <v>43</v>
      </c>
      <c r="V1342" t="s">
        <v>43</v>
      </c>
      <c r="W1342" t="s">
        <v>43</v>
      </c>
      <c r="X1342" t="s">
        <v>43</v>
      </c>
      <c r="Y1342" t="s">
        <v>757</v>
      </c>
      <c r="Z1342" t="s">
        <v>43</v>
      </c>
      <c r="AA1342" t="s">
        <v>47</v>
      </c>
      <c r="AB1342" t="s">
        <v>48</v>
      </c>
      <c r="AC1342">
        <v>12.81</v>
      </c>
      <c r="AD1342" t="s">
        <v>43</v>
      </c>
      <c r="AE1342" t="s">
        <v>43</v>
      </c>
      <c r="AF1342">
        <v>12.81</v>
      </c>
      <c r="AG1342" t="s">
        <v>49</v>
      </c>
      <c r="AH1342">
        <v>12.81</v>
      </c>
      <c r="AI1342" t="s">
        <v>43</v>
      </c>
      <c r="AJ1342" t="s">
        <v>43</v>
      </c>
      <c r="AK1342">
        <v>12.81</v>
      </c>
      <c r="AL1342">
        <v>0</v>
      </c>
      <c r="AM1342" t="s">
        <v>3816</v>
      </c>
      <c r="AN1342" t="s">
        <v>43</v>
      </c>
      <c r="AO1342" t="s">
        <v>3905</v>
      </c>
      <c r="AP1342" t="s">
        <v>43</v>
      </c>
      <c r="AQ1342" t="s">
        <v>43</v>
      </c>
      <c r="AR1342" t="s">
        <v>3818</v>
      </c>
      <c r="AS1342" t="s">
        <v>43</v>
      </c>
      <c r="AT1342" t="str">
        <f>_xlfn.XLOOKUP(AO1342,Enrollees!A:A,Enrollees!E:E)</f>
        <v>Deannetaniece Howard</v>
      </c>
      <c r="AU1342" t="str">
        <f>_xlfn.XLOOKUP(AO1342,Enrollees!A:A,Enrollees!C:C)</f>
        <v>La Casa de Amistad</v>
      </c>
      <c r="AV1342">
        <f>_xlfn.XLOOKUP(AO1342,Enrollees!A:A,Enrollees!F:F)</f>
        <v>3122185151</v>
      </c>
      <c r="AW1342" s="7">
        <f t="shared" si="20"/>
        <v>12.81</v>
      </c>
    </row>
    <row r="1343" spans="1:49" x14ac:dyDescent="0.2">
      <c r="A1343" t="s">
        <v>4065</v>
      </c>
      <c r="B1343" s="1">
        <v>44631.751354166663</v>
      </c>
      <c r="C1343" s="10">
        <v>44631</v>
      </c>
      <c r="D1343" t="s">
        <v>523</v>
      </c>
      <c r="E1343" s="2">
        <v>44631</v>
      </c>
      <c r="F1343" t="s">
        <v>1590</v>
      </c>
      <c r="G1343" s="2">
        <v>44631</v>
      </c>
      <c r="H1343" t="s">
        <v>1670</v>
      </c>
      <c r="I1343" s="2">
        <v>44631</v>
      </c>
      <c r="J1343" t="s">
        <v>148</v>
      </c>
      <c r="K1343" t="s">
        <v>3802</v>
      </c>
      <c r="L1343" t="s">
        <v>560</v>
      </c>
      <c r="M1343" t="s">
        <v>561</v>
      </c>
      <c r="N1343" t="s">
        <v>562</v>
      </c>
      <c r="O1343" t="s">
        <v>43</v>
      </c>
      <c r="P1343" t="s">
        <v>44</v>
      </c>
      <c r="Q1343" t="s">
        <v>45</v>
      </c>
      <c r="R1343" t="s">
        <v>43</v>
      </c>
      <c r="S1343" t="s">
        <v>43</v>
      </c>
      <c r="T1343" t="s">
        <v>43</v>
      </c>
      <c r="U1343" t="s">
        <v>43</v>
      </c>
      <c r="V1343" t="s">
        <v>43</v>
      </c>
      <c r="W1343" t="s">
        <v>43</v>
      </c>
      <c r="X1343" t="s">
        <v>43</v>
      </c>
      <c r="Y1343" t="s">
        <v>757</v>
      </c>
      <c r="Z1343" t="s">
        <v>43</v>
      </c>
      <c r="AA1343" t="s">
        <v>47</v>
      </c>
      <c r="AB1343" t="s">
        <v>48</v>
      </c>
      <c r="AC1343">
        <v>16.989999999999998</v>
      </c>
      <c r="AD1343" t="s">
        <v>43</v>
      </c>
      <c r="AE1343" t="s">
        <v>43</v>
      </c>
      <c r="AF1343">
        <v>16.989999999999998</v>
      </c>
      <c r="AG1343" t="s">
        <v>49</v>
      </c>
      <c r="AH1343">
        <v>16.989999999999998</v>
      </c>
      <c r="AI1343" t="s">
        <v>43</v>
      </c>
      <c r="AJ1343" t="s">
        <v>43</v>
      </c>
      <c r="AK1343">
        <v>16.989999999999998</v>
      </c>
      <c r="AL1343">
        <v>0</v>
      </c>
      <c r="AM1343" t="s">
        <v>3894</v>
      </c>
      <c r="AN1343" t="s">
        <v>43</v>
      </c>
      <c r="AO1343" t="s">
        <v>3900</v>
      </c>
      <c r="AP1343" t="s">
        <v>43</v>
      </c>
      <c r="AQ1343" t="s">
        <v>43</v>
      </c>
      <c r="AR1343" t="s">
        <v>3896</v>
      </c>
      <c r="AS1343" t="s">
        <v>43</v>
      </c>
      <c r="AT1343" t="str">
        <f>_xlfn.XLOOKUP(AO1343,Enrollees!A:A,Enrollees!E:E)</f>
        <v>Torey Tingley</v>
      </c>
      <c r="AU1343" t="str">
        <f>_xlfn.XLOOKUP(AO1343,Enrollees!A:A,Enrollees!C:C)</f>
        <v>RiverBend Cancer Services</v>
      </c>
      <c r="AV1343">
        <f>_xlfn.XLOOKUP(AO1343,Enrollees!A:A,Enrollees!F:F)</f>
        <v>5743236002</v>
      </c>
      <c r="AW1343" s="7">
        <f t="shared" si="20"/>
        <v>16.989999999999998</v>
      </c>
    </row>
    <row r="1344" spans="1:49" x14ac:dyDescent="0.2">
      <c r="A1344" t="s">
        <v>4066</v>
      </c>
      <c r="B1344" s="1">
        <v>44631.763379629629</v>
      </c>
      <c r="C1344" s="10">
        <v>44631</v>
      </c>
      <c r="D1344" t="s">
        <v>1847</v>
      </c>
      <c r="E1344" s="2">
        <v>44631</v>
      </c>
      <c r="F1344" t="s">
        <v>1824</v>
      </c>
      <c r="G1344" s="2">
        <v>44631</v>
      </c>
      <c r="H1344" t="s">
        <v>1674</v>
      </c>
      <c r="I1344" s="2">
        <v>44631</v>
      </c>
      <c r="J1344" t="s">
        <v>1666</v>
      </c>
      <c r="K1344" t="s">
        <v>3802</v>
      </c>
      <c r="L1344" t="s">
        <v>560</v>
      </c>
      <c r="M1344" t="s">
        <v>561</v>
      </c>
      <c r="N1344" t="s">
        <v>562</v>
      </c>
      <c r="O1344" t="s">
        <v>43</v>
      </c>
      <c r="P1344" t="s">
        <v>44</v>
      </c>
      <c r="Q1344" t="s">
        <v>45</v>
      </c>
      <c r="R1344" t="s">
        <v>43</v>
      </c>
      <c r="S1344" t="s">
        <v>43</v>
      </c>
      <c r="T1344" t="s">
        <v>43</v>
      </c>
      <c r="U1344" t="s">
        <v>43</v>
      </c>
      <c r="V1344" t="s">
        <v>43</v>
      </c>
      <c r="W1344" t="s">
        <v>43</v>
      </c>
      <c r="X1344" t="s">
        <v>43</v>
      </c>
      <c r="Y1344" t="s">
        <v>757</v>
      </c>
      <c r="Z1344" t="s">
        <v>43</v>
      </c>
      <c r="AA1344" t="s">
        <v>47</v>
      </c>
      <c r="AB1344" t="s">
        <v>48</v>
      </c>
      <c r="AC1344">
        <v>18.760000000000002</v>
      </c>
      <c r="AD1344" t="s">
        <v>43</v>
      </c>
      <c r="AE1344" t="s">
        <v>43</v>
      </c>
      <c r="AF1344">
        <v>18.760000000000002</v>
      </c>
      <c r="AG1344" t="s">
        <v>49</v>
      </c>
      <c r="AH1344">
        <v>18.760000000000002</v>
      </c>
      <c r="AI1344" t="s">
        <v>43</v>
      </c>
      <c r="AJ1344" t="s">
        <v>43</v>
      </c>
      <c r="AK1344">
        <v>18.760000000000002</v>
      </c>
      <c r="AL1344">
        <v>0</v>
      </c>
      <c r="AM1344" t="s">
        <v>3816</v>
      </c>
      <c r="AN1344" t="s">
        <v>43</v>
      </c>
      <c r="AO1344" t="s">
        <v>3827</v>
      </c>
      <c r="AP1344" t="s">
        <v>43</v>
      </c>
      <c r="AQ1344" t="s">
        <v>43</v>
      </c>
      <c r="AR1344" t="s">
        <v>3818</v>
      </c>
      <c r="AS1344" t="s">
        <v>43</v>
      </c>
      <c r="AT1344" t="str">
        <f>_xlfn.XLOOKUP(AO1344,Enrollees!A:A,Enrollees!E:E)</f>
        <v>Imrie Bird</v>
      </c>
      <c r="AU1344" t="str">
        <f>_xlfn.XLOOKUP(AO1344,Enrollees!A:A,Enrollees!C:C)</f>
        <v>La Casa de Amistad</v>
      </c>
      <c r="AV1344">
        <f>_xlfn.XLOOKUP(AO1344,Enrollees!A:A,Enrollees!F:F)</f>
        <v>5743153391</v>
      </c>
      <c r="AW1344" s="7">
        <f t="shared" si="20"/>
        <v>18.760000000000002</v>
      </c>
    </row>
    <row r="1345" spans="1:49" x14ac:dyDescent="0.2">
      <c r="A1345" t="s">
        <v>4067</v>
      </c>
      <c r="B1345" s="1">
        <v>44631.813935185186</v>
      </c>
      <c r="C1345" s="10">
        <v>44631</v>
      </c>
      <c r="D1345" t="s">
        <v>754</v>
      </c>
      <c r="E1345" s="2">
        <v>44631</v>
      </c>
      <c r="F1345" t="s">
        <v>1878</v>
      </c>
      <c r="G1345" s="2">
        <v>44631</v>
      </c>
      <c r="H1345" t="s">
        <v>122</v>
      </c>
      <c r="I1345" s="2">
        <v>44631</v>
      </c>
      <c r="J1345" t="s">
        <v>123</v>
      </c>
      <c r="K1345" t="s">
        <v>3802</v>
      </c>
      <c r="L1345" t="s">
        <v>560</v>
      </c>
      <c r="M1345" t="s">
        <v>561</v>
      </c>
      <c r="N1345" t="s">
        <v>562</v>
      </c>
      <c r="O1345" t="s">
        <v>43</v>
      </c>
      <c r="P1345" t="s">
        <v>44</v>
      </c>
      <c r="Q1345" t="s">
        <v>45</v>
      </c>
      <c r="R1345" t="s">
        <v>43</v>
      </c>
      <c r="S1345" t="s">
        <v>43</v>
      </c>
      <c r="T1345" t="s">
        <v>43</v>
      </c>
      <c r="U1345" t="s">
        <v>43</v>
      </c>
      <c r="V1345" t="s">
        <v>43</v>
      </c>
      <c r="W1345" t="s">
        <v>43</v>
      </c>
      <c r="X1345" t="s">
        <v>43</v>
      </c>
      <c r="Y1345" t="s">
        <v>757</v>
      </c>
      <c r="Z1345" t="s">
        <v>43</v>
      </c>
      <c r="AA1345" t="s">
        <v>47</v>
      </c>
      <c r="AB1345" t="s">
        <v>48</v>
      </c>
      <c r="AC1345">
        <v>6.96</v>
      </c>
      <c r="AD1345" t="s">
        <v>43</v>
      </c>
      <c r="AE1345" t="s">
        <v>43</v>
      </c>
      <c r="AF1345">
        <v>6.96</v>
      </c>
      <c r="AG1345" t="s">
        <v>49</v>
      </c>
      <c r="AH1345">
        <v>6.96</v>
      </c>
      <c r="AI1345" t="s">
        <v>43</v>
      </c>
      <c r="AJ1345" t="s">
        <v>43</v>
      </c>
      <c r="AK1345">
        <v>6.96</v>
      </c>
      <c r="AL1345">
        <v>0</v>
      </c>
      <c r="AM1345" t="s">
        <v>3803</v>
      </c>
      <c r="AN1345" t="s">
        <v>43</v>
      </c>
      <c r="AO1345" t="s">
        <v>3953</v>
      </c>
      <c r="AP1345" t="s">
        <v>43</v>
      </c>
      <c r="AQ1345" t="s">
        <v>43</v>
      </c>
      <c r="AR1345" t="s">
        <v>3805</v>
      </c>
      <c r="AS1345" t="s">
        <v>43</v>
      </c>
      <c r="AT1345" t="str">
        <f>_xlfn.XLOOKUP(AO1345,Enrollees!A:A,Enrollees!E:E)</f>
        <v>Fred Sexton</v>
      </c>
      <c r="AU1345" t="str">
        <f>_xlfn.XLOOKUP(AO1345,Enrollees!A:A,Enrollees!C:C)</f>
        <v>YWCA North Central Indiana</v>
      </c>
      <c r="AV1345">
        <f>_xlfn.XLOOKUP(AO1345,Enrollees!A:A,Enrollees!F:F)</f>
        <v>5743362351</v>
      </c>
      <c r="AW1345" s="7">
        <f t="shared" si="20"/>
        <v>6.96</v>
      </c>
    </row>
    <row r="1346" spans="1:49" x14ac:dyDescent="0.2">
      <c r="A1346" t="s">
        <v>4068</v>
      </c>
      <c r="B1346" s="1">
        <v>44631.846134259256</v>
      </c>
      <c r="C1346" s="10">
        <v>44631</v>
      </c>
      <c r="D1346" t="s">
        <v>454</v>
      </c>
      <c r="E1346" s="2">
        <v>44631</v>
      </c>
      <c r="F1346" t="s">
        <v>201</v>
      </c>
      <c r="G1346" s="2">
        <v>44631</v>
      </c>
      <c r="H1346" t="s">
        <v>203</v>
      </c>
      <c r="I1346" s="2">
        <v>44631</v>
      </c>
      <c r="J1346" t="s">
        <v>2206</v>
      </c>
      <c r="K1346" t="s">
        <v>3802</v>
      </c>
      <c r="L1346" t="s">
        <v>560</v>
      </c>
      <c r="M1346" t="s">
        <v>561</v>
      </c>
      <c r="N1346" t="s">
        <v>562</v>
      </c>
      <c r="O1346" t="s">
        <v>43</v>
      </c>
      <c r="P1346" t="s">
        <v>44</v>
      </c>
      <c r="Q1346" t="s">
        <v>45</v>
      </c>
      <c r="R1346" t="s">
        <v>43</v>
      </c>
      <c r="S1346" t="s">
        <v>43</v>
      </c>
      <c r="T1346" t="s">
        <v>43</v>
      </c>
      <c r="U1346" t="s">
        <v>43</v>
      </c>
      <c r="V1346" t="s">
        <v>43</v>
      </c>
      <c r="W1346" t="s">
        <v>43</v>
      </c>
      <c r="X1346" t="s">
        <v>43</v>
      </c>
      <c r="Y1346" t="s">
        <v>757</v>
      </c>
      <c r="Z1346" t="s">
        <v>43</v>
      </c>
      <c r="AA1346" t="s">
        <v>47</v>
      </c>
      <c r="AB1346" t="s">
        <v>48</v>
      </c>
      <c r="AC1346">
        <v>15.35</v>
      </c>
      <c r="AD1346" t="s">
        <v>43</v>
      </c>
      <c r="AE1346" t="s">
        <v>43</v>
      </c>
      <c r="AF1346">
        <v>15.35</v>
      </c>
      <c r="AG1346" t="s">
        <v>49</v>
      </c>
      <c r="AH1346">
        <v>15.35</v>
      </c>
      <c r="AI1346" t="s">
        <v>43</v>
      </c>
      <c r="AJ1346" t="s">
        <v>43</v>
      </c>
      <c r="AK1346">
        <v>15.35</v>
      </c>
      <c r="AL1346">
        <v>0</v>
      </c>
      <c r="AM1346" t="s">
        <v>3964</v>
      </c>
      <c r="AN1346" t="s">
        <v>43</v>
      </c>
      <c r="AO1346" t="s">
        <v>4011</v>
      </c>
      <c r="AP1346" t="s">
        <v>43</v>
      </c>
      <c r="AQ1346" t="s">
        <v>43</v>
      </c>
      <c r="AR1346" t="s">
        <v>3966</v>
      </c>
      <c r="AS1346" t="s">
        <v>43</v>
      </c>
      <c r="AT1346" t="str">
        <f>_xlfn.XLOOKUP(AO1346,Enrollees!A:A,Enrollees!E:E)</f>
        <v>Richard Tingley</v>
      </c>
      <c r="AU1346" t="str">
        <f>_xlfn.XLOOKUP(AO1346,Enrollees!A:A,Enrollees!C:C)</f>
        <v>REAL Services</v>
      </c>
      <c r="AV1346">
        <f>_xlfn.XLOOKUP(AO1346,Enrollees!A:A,Enrollees!F:F)</f>
        <v>5749995613</v>
      </c>
      <c r="AW1346" s="7">
        <f t="shared" ref="AW1346:AW1409" si="21">AH1346</f>
        <v>15.35</v>
      </c>
    </row>
    <row r="1347" spans="1:49" x14ac:dyDescent="0.2">
      <c r="A1347" t="s">
        <v>4069</v>
      </c>
      <c r="B1347" s="1">
        <v>44631.851284722223</v>
      </c>
      <c r="C1347" s="10">
        <v>44631</v>
      </c>
      <c r="D1347" t="s">
        <v>1596</v>
      </c>
      <c r="E1347" s="2">
        <v>44631</v>
      </c>
      <c r="F1347" t="s">
        <v>234</v>
      </c>
      <c r="G1347" s="2">
        <v>44631</v>
      </c>
      <c r="H1347" t="s">
        <v>445</v>
      </c>
      <c r="I1347" s="2">
        <v>44631</v>
      </c>
      <c r="J1347" t="s">
        <v>485</v>
      </c>
      <c r="K1347" t="s">
        <v>3802</v>
      </c>
      <c r="L1347" t="s">
        <v>560</v>
      </c>
      <c r="M1347" t="s">
        <v>561</v>
      </c>
      <c r="N1347" t="s">
        <v>562</v>
      </c>
      <c r="O1347" t="s">
        <v>43</v>
      </c>
      <c r="P1347" t="s">
        <v>44</v>
      </c>
      <c r="Q1347" t="s">
        <v>45</v>
      </c>
      <c r="R1347" t="s">
        <v>43</v>
      </c>
      <c r="S1347" t="s">
        <v>43</v>
      </c>
      <c r="T1347" t="s">
        <v>43</v>
      </c>
      <c r="U1347" t="s">
        <v>43</v>
      </c>
      <c r="V1347" t="s">
        <v>43</v>
      </c>
      <c r="W1347" t="s">
        <v>43</v>
      </c>
      <c r="X1347" t="s">
        <v>43</v>
      </c>
      <c r="Y1347" t="s">
        <v>757</v>
      </c>
      <c r="Z1347" t="s">
        <v>43</v>
      </c>
      <c r="AA1347" t="s">
        <v>47</v>
      </c>
      <c r="AB1347" t="s">
        <v>48</v>
      </c>
      <c r="AC1347">
        <v>11.99</v>
      </c>
      <c r="AD1347" t="s">
        <v>43</v>
      </c>
      <c r="AE1347" t="s">
        <v>43</v>
      </c>
      <c r="AF1347">
        <v>11.99</v>
      </c>
      <c r="AG1347" t="s">
        <v>49</v>
      </c>
      <c r="AH1347">
        <v>11.99</v>
      </c>
      <c r="AI1347" t="s">
        <v>43</v>
      </c>
      <c r="AJ1347" t="s">
        <v>43</v>
      </c>
      <c r="AK1347">
        <v>11.99</v>
      </c>
      <c r="AL1347">
        <v>0</v>
      </c>
      <c r="AM1347" t="s">
        <v>3894</v>
      </c>
      <c r="AN1347" t="s">
        <v>43</v>
      </c>
      <c r="AO1347" t="s">
        <v>3900</v>
      </c>
      <c r="AP1347" t="s">
        <v>43</v>
      </c>
      <c r="AQ1347" t="s">
        <v>43</v>
      </c>
      <c r="AR1347" t="s">
        <v>3896</v>
      </c>
      <c r="AS1347" t="s">
        <v>43</v>
      </c>
      <c r="AT1347" t="str">
        <f>_xlfn.XLOOKUP(AO1347,Enrollees!A:A,Enrollees!E:E)</f>
        <v>Torey Tingley</v>
      </c>
      <c r="AU1347" t="str">
        <f>_xlfn.XLOOKUP(AO1347,Enrollees!A:A,Enrollees!C:C)</f>
        <v>RiverBend Cancer Services</v>
      </c>
      <c r="AV1347">
        <f>_xlfn.XLOOKUP(AO1347,Enrollees!A:A,Enrollees!F:F)</f>
        <v>5743236002</v>
      </c>
      <c r="AW1347" s="7">
        <f t="shared" si="21"/>
        <v>11.99</v>
      </c>
    </row>
    <row r="1348" spans="1:49" x14ac:dyDescent="0.2">
      <c r="A1348" t="s">
        <v>4070</v>
      </c>
      <c r="B1348" s="1">
        <v>44631.861342592594</v>
      </c>
      <c r="C1348" s="10">
        <v>44631</v>
      </c>
      <c r="D1348" t="s">
        <v>240</v>
      </c>
      <c r="E1348" s="2">
        <v>44631</v>
      </c>
      <c r="F1348" t="s">
        <v>241</v>
      </c>
      <c r="G1348" s="2">
        <v>44631</v>
      </c>
      <c r="H1348" t="s">
        <v>2191</v>
      </c>
      <c r="I1348" s="2">
        <v>44631</v>
      </c>
      <c r="J1348" t="s">
        <v>535</v>
      </c>
      <c r="K1348" t="s">
        <v>3802</v>
      </c>
      <c r="L1348" t="s">
        <v>560</v>
      </c>
      <c r="M1348" t="s">
        <v>561</v>
      </c>
      <c r="N1348" t="s">
        <v>562</v>
      </c>
      <c r="O1348" t="s">
        <v>43</v>
      </c>
      <c r="P1348" t="s">
        <v>44</v>
      </c>
      <c r="Q1348" t="s">
        <v>45</v>
      </c>
      <c r="R1348" t="s">
        <v>43</v>
      </c>
      <c r="S1348" t="s">
        <v>43</v>
      </c>
      <c r="T1348" t="s">
        <v>43</v>
      </c>
      <c r="U1348" t="s">
        <v>43</v>
      </c>
      <c r="V1348" t="s">
        <v>43</v>
      </c>
      <c r="W1348" t="s">
        <v>43</v>
      </c>
      <c r="X1348" t="s">
        <v>43</v>
      </c>
      <c r="Y1348" t="s">
        <v>757</v>
      </c>
      <c r="Z1348" t="s">
        <v>43</v>
      </c>
      <c r="AA1348" t="s">
        <v>47</v>
      </c>
      <c r="AB1348" t="s">
        <v>48</v>
      </c>
      <c r="AC1348">
        <v>7.2</v>
      </c>
      <c r="AD1348" t="s">
        <v>43</v>
      </c>
      <c r="AE1348" t="s">
        <v>43</v>
      </c>
      <c r="AF1348">
        <v>7.2</v>
      </c>
      <c r="AG1348" t="s">
        <v>49</v>
      </c>
      <c r="AH1348">
        <v>7.2</v>
      </c>
      <c r="AI1348" t="s">
        <v>43</v>
      </c>
      <c r="AJ1348" t="s">
        <v>43</v>
      </c>
      <c r="AK1348">
        <v>7.2</v>
      </c>
      <c r="AL1348">
        <v>0</v>
      </c>
      <c r="AM1348" t="s">
        <v>3803</v>
      </c>
      <c r="AN1348" t="s">
        <v>43</v>
      </c>
      <c r="AO1348" t="s">
        <v>3953</v>
      </c>
      <c r="AP1348" t="s">
        <v>43</v>
      </c>
      <c r="AQ1348" t="s">
        <v>43</v>
      </c>
      <c r="AR1348" t="s">
        <v>3805</v>
      </c>
      <c r="AS1348" t="s">
        <v>43</v>
      </c>
      <c r="AT1348" t="str">
        <f>_xlfn.XLOOKUP(AO1348,Enrollees!A:A,Enrollees!E:E)</f>
        <v>Fred Sexton</v>
      </c>
      <c r="AU1348" t="str">
        <f>_xlfn.XLOOKUP(AO1348,Enrollees!A:A,Enrollees!C:C)</f>
        <v>YWCA North Central Indiana</v>
      </c>
      <c r="AV1348">
        <f>_xlfn.XLOOKUP(AO1348,Enrollees!A:A,Enrollees!F:F)</f>
        <v>5743362351</v>
      </c>
      <c r="AW1348" s="7">
        <f t="shared" si="21"/>
        <v>7.2</v>
      </c>
    </row>
    <row r="1349" spans="1:49" x14ac:dyDescent="0.2">
      <c r="A1349" t="s">
        <v>4071</v>
      </c>
      <c r="B1349" s="1">
        <v>44631.91982638889</v>
      </c>
      <c r="C1349" s="10">
        <v>44631</v>
      </c>
      <c r="D1349" t="s">
        <v>388</v>
      </c>
      <c r="E1349" s="2">
        <v>44631</v>
      </c>
      <c r="F1349" t="s">
        <v>389</v>
      </c>
      <c r="G1349" s="2">
        <v>44631</v>
      </c>
      <c r="H1349" t="s">
        <v>448</v>
      </c>
      <c r="I1349" s="2">
        <v>44631</v>
      </c>
      <c r="J1349" t="s">
        <v>89</v>
      </c>
      <c r="K1349" t="s">
        <v>3802</v>
      </c>
      <c r="L1349" t="s">
        <v>560</v>
      </c>
      <c r="M1349" t="s">
        <v>561</v>
      </c>
      <c r="N1349" t="s">
        <v>562</v>
      </c>
      <c r="O1349" t="s">
        <v>43</v>
      </c>
      <c r="P1349" t="s">
        <v>44</v>
      </c>
      <c r="Q1349" t="s">
        <v>45</v>
      </c>
      <c r="R1349" t="s">
        <v>43</v>
      </c>
      <c r="S1349" t="s">
        <v>43</v>
      </c>
      <c r="T1349" t="s">
        <v>43</v>
      </c>
      <c r="U1349" t="s">
        <v>43</v>
      </c>
      <c r="V1349" t="s">
        <v>43</v>
      </c>
      <c r="W1349" t="s">
        <v>43</v>
      </c>
      <c r="X1349" t="s">
        <v>43</v>
      </c>
      <c r="Y1349" t="s">
        <v>757</v>
      </c>
      <c r="Z1349" t="s">
        <v>43</v>
      </c>
      <c r="AA1349" t="s">
        <v>47</v>
      </c>
      <c r="AB1349" t="s">
        <v>48</v>
      </c>
      <c r="AC1349">
        <v>11.89</v>
      </c>
      <c r="AD1349" t="s">
        <v>43</v>
      </c>
      <c r="AE1349" t="s">
        <v>43</v>
      </c>
      <c r="AF1349">
        <v>11.89</v>
      </c>
      <c r="AG1349" t="s">
        <v>49</v>
      </c>
      <c r="AH1349">
        <v>11.89</v>
      </c>
      <c r="AI1349" t="s">
        <v>43</v>
      </c>
      <c r="AJ1349" t="s">
        <v>43</v>
      </c>
      <c r="AK1349">
        <v>11.89</v>
      </c>
      <c r="AL1349">
        <v>0</v>
      </c>
      <c r="AM1349" t="s">
        <v>3964</v>
      </c>
      <c r="AN1349" t="s">
        <v>43</v>
      </c>
      <c r="AO1349" t="s">
        <v>3977</v>
      </c>
      <c r="AP1349" t="s">
        <v>43</v>
      </c>
      <c r="AQ1349" t="s">
        <v>43</v>
      </c>
      <c r="AR1349" t="s">
        <v>3966</v>
      </c>
      <c r="AS1349" t="s">
        <v>43</v>
      </c>
      <c r="AT1349" t="str">
        <f>_xlfn.XLOOKUP(AO1349,Enrollees!A:A,Enrollees!E:E)</f>
        <v>Keisha  Young</v>
      </c>
      <c r="AU1349" t="str">
        <f>_xlfn.XLOOKUP(AO1349,Enrollees!A:A,Enrollees!C:C)</f>
        <v>REAL Services</v>
      </c>
      <c r="AV1349">
        <f>_xlfn.XLOOKUP(AO1349,Enrollees!A:A,Enrollees!F:F)</f>
        <v>5745145385</v>
      </c>
      <c r="AW1349" s="7">
        <f t="shared" si="21"/>
        <v>11.89</v>
      </c>
    </row>
    <row r="1350" spans="1:49" x14ac:dyDescent="0.2">
      <c r="A1350" t="s">
        <v>4072</v>
      </c>
      <c r="B1350" s="1">
        <v>44632.005243055559</v>
      </c>
      <c r="C1350" s="10">
        <v>44631</v>
      </c>
      <c r="D1350" t="s">
        <v>1758</v>
      </c>
      <c r="E1350" s="2">
        <v>44631</v>
      </c>
      <c r="F1350" t="s">
        <v>697</v>
      </c>
      <c r="G1350" s="2">
        <v>44632</v>
      </c>
      <c r="H1350" t="s">
        <v>2102</v>
      </c>
      <c r="I1350" s="2">
        <v>44631</v>
      </c>
      <c r="J1350" t="s">
        <v>67</v>
      </c>
      <c r="K1350" t="s">
        <v>3802</v>
      </c>
      <c r="L1350" t="s">
        <v>560</v>
      </c>
      <c r="M1350" t="s">
        <v>561</v>
      </c>
      <c r="N1350" t="s">
        <v>562</v>
      </c>
      <c r="O1350" t="s">
        <v>43</v>
      </c>
      <c r="P1350" t="s">
        <v>44</v>
      </c>
      <c r="Q1350" t="s">
        <v>45</v>
      </c>
      <c r="R1350" t="s">
        <v>43</v>
      </c>
      <c r="S1350" t="s">
        <v>43</v>
      </c>
      <c r="T1350" t="s">
        <v>43</v>
      </c>
      <c r="U1350" t="s">
        <v>43</v>
      </c>
      <c r="V1350" t="s">
        <v>43</v>
      </c>
      <c r="W1350" t="s">
        <v>43</v>
      </c>
      <c r="X1350" t="s">
        <v>43</v>
      </c>
      <c r="Y1350" t="s">
        <v>757</v>
      </c>
      <c r="Z1350" t="s">
        <v>43</v>
      </c>
      <c r="AA1350" t="s">
        <v>47</v>
      </c>
      <c r="AB1350" t="s">
        <v>48</v>
      </c>
      <c r="AC1350">
        <v>29.99</v>
      </c>
      <c r="AD1350" t="s">
        <v>43</v>
      </c>
      <c r="AE1350" t="s">
        <v>43</v>
      </c>
      <c r="AF1350">
        <v>29.99</v>
      </c>
      <c r="AG1350" t="s">
        <v>49</v>
      </c>
      <c r="AH1350">
        <v>29.99</v>
      </c>
      <c r="AI1350" t="s">
        <v>43</v>
      </c>
      <c r="AJ1350" t="s">
        <v>43</v>
      </c>
      <c r="AK1350">
        <v>29.99</v>
      </c>
      <c r="AL1350">
        <v>0</v>
      </c>
      <c r="AM1350" t="s">
        <v>3811</v>
      </c>
      <c r="AN1350" t="s">
        <v>43</v>
      </c>
      <c r="AO1350" t="s">
        <v>3884</v>
      </c>
      <c r="AP1350" t="s">
        <v>43</v>
      </c>
      <c r="AQ1350" t="s">
        <v>43</v>
      </c>
      <c r="AR1350" t="s">
        <v>3813</v>
      </c>
      <c r="AS1350" t="s">
        <v>43</v>
      </c>
      <c r="AT1350" t="str">
        <f>_xlfn.XLOOKUP(AO1350,Enrollees!A:A,Enrollees!E:E)</f>
        <v>Malik Clark</v>
      </c>
      <c r="AU1350" t="str">
        <f>_xlfn.XLOOKUP(AO1350,Enrollees!A:A,Enrollees!C:C)</f>
        <v>South Bend Heritage Foundation</v>
      </c>
      <c r="AV1350">
        <f>_xlfn.XLOOKUP(AO1350,Enrollees!A:A,Enrollees!F:F)</f>
        <v>5747035680</v>
      </c>
      <c r="AW1350" s="7">
        <f t="shared" si="21"/>
        <v>29.99</v>
      </c>
    </row>
    <row r="1351" spans="1:49" x14ac:dyDescent="0.2">
      <c r="A1351" t="s">
        <v>4073</v>
      </c>
      <c r="B1351" s="1">
        <v>44632.014791666668</v>
      </c>
      <c r="C1351" s="10">
        <v>44632</v>
      </c>
      <c r="D1351" t="s">
        <v>2029</v>
      </c>
      <c r="E1351" s="2">
        <v>44631</v>
      </c>
      <c r="F1351" t="s">
        <v>574</v>
      </c>
      <c r="G1351" s="2">
        <v>44632</v>
      </c>
      <c r="H1351" t="s">
        <v>391</v>
      </c>
      <c r="I1351" s="2">
        <v>44631</v>
      </c>
      <c r="J1351" t="s">
        <v>316</v>
      </c>
      <c r="K1351" t="s">
        <v>3802</v>
      </c>
      <c r="L1351" t="s">
        <v>560</v>
      </c>
      <c r="M1351" t="s">
        <v>561</v>
      </c>
      <c r="N1351" t="s">
        <v>562</v>
      </c>
      <c r="O1351" t="s">
        <v>43</v>
      </c>
      <c r="P1351" t="s">
        <v>44</v>
      </c>
      <c r="Q1351" t="s">
        <v>45</v>
      </c>
      <c r="R1351" t="s">
        <v>43</v>
      </c>
      <c r="S1351" t="s">
        <v>43</v>
      </c>
      <c r="T1351" t="s">
        <v>43</v>
      </c>
      <c r="U1351" t="s">
        <v>43</v>
      </c>
      <c r="V1351" t="s">
        <v>43</v>
      </c>
      <c r="W1351" t="s">
        <v>43</v>
      </c>
      <c r="X1351" t="s">
        <v>43</v>
      </c>
      <c r="Y1351" t="s">
        <v>757</v>
      </c>
      <c r="Z1351" t="s">
        <v>43</v>
      </c>
      <c r="AA1351" t="s">
        <v>47</v>
      </c>
      <c r="AB1351" t="s">
        <v>48</v>
      </c>
      <c r="AC1351">
        <v>5.25</v>
      </c>
      <c r="AD1351" t="s">
        <v>43</v>
      </c>
      <c r="AE1351" t="s">
        <v>43</v>
      </c>
      <c r="AF1351">
        <v>5.25</v>
      </c>
      <c r="AG1351" t="s">
        <v>49</v>
      </c>
      <c r="AH1351">
        <v>5.25</v>
      </c>
      <c r="AI1351" t="s">
        <v>43</v>
      </c>
      <c r="AJ1351" t="s">
        <v>43</v>
      </c>
      <c r="AK1351">
        <v>5.25</v>
      </c>
      <c r="AL1351">
        <v>0</v>
      </c>
      <c r="AM1351" t="s">
        <v>3964</v>
      </c>
      <c r="AN1351" t="s">
        <v>43</v>
      </c>
      <c r="AO1351" t="s">
        <v>4074</v>
      </c>
      <c r="AP1351" t="s">
        <v>43</v>
      </c>
      <c r="AQ1351" t="s">
        <v>43</v>
      </c>
      <c r="AR1351" t="s">
        <v>3966</v>
      </c>
      <c r="AS1351" t="s">
        <v>43</v>
      </c>
      <c r="AT1351" t="str">
        <f>_xlfn.XLOOKUP(AO1351,Enrollees!A:A,Enrollees!E:E)</f>
        <v>Forrest  Clark</v>
      </c>
      <c r="AU1351" t="str">
        <f>_xlfn.XLOOKUP(AO1351,Enrollees!A:A,Enrollees!C:C)</f>
        <v>REAL Services</v>
      </c>
      <c r="AV1351">
        <f>_xlfn.XLOOKUP(AO1351,Enrollees!A:A,Enrollees!F:F)</f>
        <v>5749995615</v>
      </c>
      <c r="AW1351" s="7">
        <f t="shared" si="21"/>
        <v>5.25</v>
      </c>
    </row>
    <row r="1352" spans="1:49" x14ac:dyDescent="0.2">
      <c r="A1352" t="s">
        <v>4075</v>
      </c>
      <c r="B1352" s="1">
        <v>44632.027789351851</v>
      </c>
      <c r="C1352" s="10">
        <v>44632</v>
      </c>
      <c r="D1352" t="s">
        <v>2379</v>
      </c>
      <c r="E1352" s="2">
        <v>44631</v>
      </c>
      <c r="F1352" t="s">
        <v>205</v>
      </c>
      <c r="G1352" s="2">
        <v>44632</v>
      </c>
      <c r="H1352" t="s">
        <v>1709</v>
      </c>
      <c r="I1352" s="2">
        <v>44631</v>
      </c>
      <c r="J1352" t="s">
        <v>1754</v>
      </c>
      <c r="K1352" t="s">
        <v>3802</v>
      </c>
      <c r="L1352" t="s">
        <v>560</v>
      </c>
      <c r="M1352" t="s">
        <v>561</v>
      </c>
      <c r="N1352" t="s">
        <v>562</v>
      </c>
      <c r="O1352" t="s">
        <v>43</v>
      </c>
      <c r="P1352" t="s">
        <v>44</v>
      </c>
      <c r="Q1352" t="s">
        <v>45</v>
      </c>
      <c r="R1352" t="s">
        <v>43</v>
      </c>
      <c r="S1352" t="s">
        <v>43</v>
      </c>
      <c r="T1352" t="s">
        <v>43</v>
      </c>
      <c r="U1352" t="s">
        <v>43</v>
      </c>
      <c r="V1352" t="s">
        <v>43</v>
      </c>
      <c r="W1352" t="s">
        <v>43</v>
      </c>
      <c r="X1352" t="s">
        <v>43</v>
      </c>
      <c r="Y1352" t="s">
        <v>757</v>
      </c>
      <c r="Z1352" t="s">
        <v>43</v>
      </c>
      <c r="AA1352" t="s">
        <v>47</v>
      </c>
      <c r="AB1352" t="s">
        <v>48</v>
      </c>
      <c r="AC1352">
        <v>5.31</v>
      </c>
      <c r="AD1352" t="s">
        <v>43</v>
      </c>
      <c r="AE1352" t="s">
        <v>43</v>
      </c>
      <c r="AF1352">
        <v>5.31</v>
      </c>
      <c r="AG1352" t="s">
        <v>49</v>
      </c>
      <c r="AH1352">
        <v>5.31</v>
      </c>
      <c r="AI1352" t="s">
        <v>43</v>
      </c>
      <c r="AJ1352" t="s">
        <v>43</v>
      </c>
      <c r="AK1352">
        <v>5.31</v>
      </c>
      <c r="AL1352">
        <v>0</v>
      </c>
      <c r="AM1352" t="s">
        <v>3894</v>
      </c>
      <c r="AN1352" t="s">
        <v>43</v>
      </c>
      <c r="AO1352" t="s">
        <v>3900</v>
      </c>
      <c r="AP1352" t="s">
        <v>43</v>
      </c>
      <c r="AQ1352" t="s">
        <v>43</v>
      </c>
      <c r="AR1352" t="s">
        <v>3896</v>
      </c>
      <c r="AS1352" t="s">
        <v>43</v>
      </c>
      <c r="AT1352" t="str">
        <f>_xlfn.XLOOKUP(AO1352,Enrollees!A:A,Enrollees!E:E)</f>
        <v>Torey Tingley</v>
      </c>
      <c r="AU1352" t="str">
        <f>_xlfn.XLOOKUP(AO1352,Enrollees!A:A,Enrollees!C:C)</f>
        <v>RiverBend Cancer Services</v>
      </c>
      <c r="AV1352">
        <f>_xlfn.XLOOKUP(AO1352,Enrollees!A:A,Enrollees!F:F)</f>
        <v>5743236002</v>
      </c>
      <c r="AW1352" s="7">
        <f t="shared" si="21"/>
        <v>5.31</v>
      </c>
    </row>
    <row r="1353" spans="1:49" x14ac:dyDescent="0.2">
      <c r="A1353" t="s">
        <v>4076</v>
      </c>
      <c r="B1353" s="1">
        <v>44632.066550925927</v>
      </c>
      <c r="C1353" s="10">
        <v>44632</v>
      </c>
      <c r="D1353" t="s">
        <v>2119</v>
      </c>
      <c r="E1353" s="2">
        <v>44631</v>
      </c>
      <c r="F1353" t="s">
        <v>3776</v>
      </c>
      <c r="G1353" s="2">
        <v>44632</v>
      </c>
      <c r="H1353" t="s">
        <v>1860</v>
      </c>
      <c r="I1353" s="2">
        <v>44631</v>
      </c>
      <c r="J1353" t="s">
        <v>1684</v>
      </c>
      <c r="K1353" t="s">
        <v>3802</v>
      </c>
      <c r="L1353" t="s">
        <v>560</v>
      </c>
      <c r="M1353" t="s">
        <v>561</v>
      </c>
      <c r="N1353" t="s">
        <v>562</v>
      </c>
      <c r="O1353" t="s">
        <v>43</v>
      </c>
      <c r="P1353" t="s">
        <v>44</v>
      </c>
      <c r="Q1353" t="s">
        <v>45</v>
      </c>
      <c r="R1353" t="s">
        <v>43</v>
      </c>
      <c r="S1353" t="s">
        <v>43</v>
      </c>
      <c r="T1353" t="s">
        <v>43</v>
      </c>
      <c r="U1353" t="s">
        <v>43</v>
      </c>
      <c r="V1353" t="s">
        <v>43</v>
      </c>
      <c r="W1353" t="s">
        <v>43</v>
      </c>
      <c r="X1353" t="s">
        <v>43</v>
      </c>
      <c r="Y1353" t="s">
        <v>757</v>
      </c>
      <c r="Z1353" t="s">
        <v>43</v>
      </c>
      <c r="AA1353" t="s">
        <v>47</v>
      </c>
      <c r="AB1353" t="s">
        <v>48</v>
      </c>
      <c r="AC1353">
        <v>5.61</v>
      </c>
      <c r="AD1353" t="s">
        <v>43</v>
      </c>
      <c r="AE1353" t="s">
        <v>43</v>
      </c>
      <c r="AF1353">
        <v>5.61</v>
      </c>
      <c r="AG1353" t="s">
        <v>49</v>
      </c>
      <c r="AH1353">
        <v>5.61</v>
      </c>
      <c r="AI1353" t="s">
        <v>43</v>
      </c>
      <c r="AJ1353" t="s">
        <v>43</v>
      </c>
      <c r="AK1353">
        <v>5.61</v>
      </c>
      <c r="AL1353">
        <v>0</v>
      </c>
      <c r="AM1353" t="s">
        <v>3964</v>
      </c>
      <c r="AN1353" t="s">
        <v>43</v>
      </c>
      <c r="AO1353" t="s">
        <v>3965</v>
      </c>
      <c r="AP1353" t="s">
        <v>43</v>
      </c>
      <c r="AQ1353" t="s">
        <v>43</v>
      </c>
      <c r="AR1353" t="s">
        <v>3966</v>
      </c>
      <c r="AS1353" t="s">
        <v>43</v>
      </c>
      <c r="AT1353" t="str">
        <f>_xlfn.XLOOKUP(AO1353,Enrollees!A:A,Enrollees!E:E)</f>
        <v>Odell Burnett, Jr.</v>
      </c>
      <c r="AU1353" t="str">
        <f>_xlfn.XLOOKUP(AO1353,Enrollees!A:A,Enrollees!C:C)</f>
        <v>REAL Services</v>
      </c>
      <c r="AV1353">
        <f>_xlfn.XLOOKUP(AO1353,Enrollees!A:A,Enrollees!F:F)</f>
        <v>5747100228</v>
      </c>
      <c r="AW1353" s="7">
        <f t="shared" si="21"/>
        <v>5.61</v>
      </c>
    </row>
    <row r="1354" spans="1:49" x14ac:dyDescent="0.2">
      <c r="A1354" t="s">
        <v>4077</v>
      </c>
      <c r="B1354" s="1">
        <v>44632.138796296298</v>
      </c>
      <c r="C1354" s="10">
        <v>44632</v>
      </c>
      <c r="D1354" t="s">
        <v>568</v>
      </c>
      <c r="E1354" s="2">
        <v>44631</v>
      </c>
      <c r="F1354" t="s">
        <v>663</v>
      </c>
      <c r="G1354" s="2">
        <v>44632</v>
      </c>
      <c r="H1354" t="s">
        <v>4078</v>
      </c>
      <c r="I1354" s="2">
        <v>44631</v>
      </c>
      <c r="J1354" t="s">
        <v>1816</v>
      </c>
      <c r="K1354" t="s">
        <v>3802</v>
      </c>
      <c r="L1354" t="s">
        <v>560</v>
      </c>
      <c r="M1354" t="s">
        <v>561</v>
      </c>
      <c r="N1354" t="s">
        <v>562</v>
      </c>
      <c r="O1354" t="s">
        <v>43</v>
      </c>
      <c r="P1354" t="s">
        <v>44</v>
      </c>
      <c r="Q1354" t="s">
        <v>45</v>
      </c>
      <c r="R1354" t="s">
        <v>43</v>
      </c>
      <c r="S1354" t="s">
        <v>43</v>
      </c>
      <c r="T1354" t="s">
        <v>43</v>
      </c>
      <c r="U1354" t="s">
        <v>43</v>
      </c>
      <c r="V1354" t="s">
        <v>43</v>
      </c>
      <c r="W1354" t="s">
        <v>43</v>
      </c>
      <c r="X1354" t="s">
        <v>43</v>
      </c>
      <c r="Y1354" t="s">
        <v>757</v>
      </c>
      <c r="Z1354" t="s">
        <v>43</v>
      </c>
      <c r="AA1354" t="s">
        <v>47</v>
      </c>
      <c r="AB1354" t="s">
        <v>48</v>
      </c>
      <c r="AC1354">
        <v>9.99</v>
      </c>
      <c r="AD1354" t="s">
        <v>43</v>
      </c>
      <c r="AE1354" t="s">
        <v>43</v>
      </c>
      <c r="AF1354">
        <v>9.99</v>
      </c>
      <c r="AG1354" t="s">
        <v>49</v>
      </c>
      <c r="AH1354">
        <v>9.99</v>
      </c>
      <c r="AI1354" t="s">
        <v>43</v>
      </c>
      <c r="AJ1354" t="s">
        <v>43</v>
      </c>
      <c r="AK1354">
        <v>9.99</v>
      </c>
      <c r="AL1354">
        <v>0</v>
      </c>
      <c r="AM1354" t="s">
        <v>3811</v>
      </c>
      <c r="AN1354" t="s">
        <v>43</v>
      </c>
      <c r="AO1354" t="s">
        <v>3884</v>
      </c>
      <c r="AP1354" t="s">
        <v>43</v>
      </c>
      <c r="AQ1354" t="s">
        <v>43</v>
      </c>
      <c r="AR1354" t="s">
        <v>3813</v>
      </c>
      <c r="AS1354" t="s">
        <v>43</v>
      </c>
      <c r="AT1354" t="str">
        <f>_xlfn.XLOOKUP(AO1354,Enrollees!A:A,Enrollees!E:E)</f>
        <v>Malik Clark</v>
      </c>
      <c r="AU1354" t="str">
        <f>_xlfn.XLOOKUP(AO1354,Enrollees!A:A,Enrollees!C:C)</f>
        <v>South Bend Heritage Foundation</v>
      </c>
      <c r="AV1354">
        <f>_xlfn.XLOOKUP(AO1354,Enrollees!A:A,Enrollees!F:F)</f>
        <v>5747035680</v>
      </c>
      <c r="AW1354" s="7">
        <f t="shared" si="21"/>
        <v>9.99</v>
      </c>
    </row>
    <row r="1355" spans="1:49" x14ac:dyDescent="0.2">
      <c r="A1355" t="s">
        <v>4079</v>
      </c>
      <c r="B1355" s="1">
        <v>44632.163715277777</v>
      </c>
      <c r="C1355" s="10">
        <v>44632</v>
      </c>
      <c r="D1355" t="s">
        <v>4080</v>
      </c>
      <c r="E1355" s="2">
        <v>44631</v>
      </c>
      <c r="F1355" t="s">
        <v>200</v>
      </c>
      <c r="G1355" s="2">
        <v>44632</v>
      </c>
      <c r="H1355" t="s">
        <v>2232</v>
      </c>
      <c r="I1355" s="2">
        <v>44631</v>
      </c>
      <c r="J1355" t="s">
        <v>634</v>
      </c>
      <c r="K1355" t="s">
        <v>3802</v>
      </c>
      <c r="L1355" t="s">
        <v>560</v>
      </c>
      <c r="M1355" t="s">
        <v>561</v>
      </c>
      <c r="N1355" t="s">
        <v>562</v>
      </c>
      <c r="O1355" t="s">
        <v>43</v>
      </c>
      <c r="P1355" t="s">
        <v>44</v>
      </c>
      <c r="Q1355" t="s">
        <v>45</v>
      </c>
      <c r="R1355" t="s">
        <v>43</v>
      </c>
      <c r="S1355" t="s">
        <v>43</v>
      </c>
      <c r="T1355" t="s">
        <v>43</v>
      </c>
      <c r="U1355" t="s">
        <v>43</v>
      </c>
      <c r="V1355" t="s">
        <v>43</v>
      </c>
      <c r="W1355" t="s">
        <v>43</v>
      </c>
      <c r="X1355" t="s">
        <v>43</v>
      </c>
      <c r="Y1355" t="s">
        <v>757</v>
      </c>
      <c r="Z1355" t="s">
        <v>43</v>
      </c>
      <c r="AA1355" t="s">
        <v>47</v>
      </c>
      <c r="AB1355" t="s">
        <v>48</v>
      </c>
      <c r="AC1355">
        <v>9.9499999999999993</v>
      </c>
      <c r="AD1355" t="s">
        <v>43</v>
      </c>
      <c r="AE1355" t="s">
        <v>43</v>
      </c>
      <c r="AF1355">
        <v>9.9499999999999993</v>
      </c>
      <c r="AG1355" t="s">
        <v>49</v>
      </c>
      <c r="AH1355">
        <v>9.9499999999999993</v>
      </c>
      <c r="AI1355" t="s">
        <v>43</v>
      </c>
      <c r="AJ1355" t="s">
        <v>43</v>
      </c>
      <c r="AK1355">
        <v>9.9499999999999993</v>
      </c>
      <c r="AL1355">
        <v>0</v>
      </c>
      <c r="AM1355" t="s">
        <v>3811</v>
      </c>
      <c r="AN1355" t="s">
        <v>43</v>
      </c>
      <c r="AO1355" t="s">
        <v>3884</v>
      </c>
      <c r="AP1355" t="s">
        <v>43</v>
      </c>
      <c r="AQ1355" t="s">
        <v>43</v>
      </c>
      <c r="AR1355" t="s">
        <v>3813</v>
      </c>
      <c r="AS1355" t="s">
        <v>43</v>
      </c>
      <c r="AT1355" t="str">
        <f>_xlfn.XLOOKUP(AO1355,Enrollees!A:A,Enrollees!E:E)</f>
        <v>Malik Clark</v>
      </c>
      <c r="AU1355" t="str">
        <f>_xlfn.XLOOKUP(AO1355,Enrollees!A:A,Enrollees!C:C)</f>
        <v>South Bend Heritage Foundation</v>
      </c>
      <c r="AV1355">
        <f>_xlfn.XLOOKUP(AO1355,Enrollees!A:A,Enrollees!F:F)</f>
        <v>5747035680</v>
      </c>
      <c r="AW1355" s="7">
        <f t="shared" si="21"/>
        <v>9.9499999999999993</v>
      </c>
    </row>
    <row r="1356" spans="1:49" x14ac:dyDescent="0.2">
      <c r="A1356" t="s">
        <v>4081</v>
      </c>
      <c r="B1356" s="1">
        <v>44632.192708333336</v>
      </c>
      <c r="C1356" s="10">
        <v>44632</v>
      </c>
      <c r="D1356" t="s">
        <v>2078</v>
      </c>
      <c r="E1356" s="2">
        <v>44631</v>
      </c>
      <c r="F1356" t="s">
        <v>1610</v>
      </c>
      <c r="G1356" s="2">
        <v>44632</v>
      </c>
      <c r="H1356" t="s">
        <v>2551</v>
      </c>
      <c r="I1356" s="2">
        <v>44631</v>
      </c>
      <c r="J1356" t="s">
        <v>681</v>
      </c>
      <c r="K1356" t="s">
        <v>3802</v>
      </c>
      <c r="L1356" t="s">
        <v>560</v>
      </c>
      <c r="M1356" t="s">
        <v>561</v>
      </c>
      <c r="N1356" t="s">
        <v>562</v>
      </c>
      <c r="O1356" t="s">
        <v>43</v>
      </c>
      <c r="P1356" t="s">
        <v>77</v>
      </c>
      <c r="Q1356" t="s">
        <v>45</v>
      </c>
      <c r="R1356" t="s">
        <v>43</v>
      </c>
      <c r="S1356" t="s">
        <v>43</v>
      </c>
      <c r="T1356" t="s">
        <v>43</v>
      </c>
      <c r="U1356" t="s">
        <v>43</v>
      </c>
      <c r="V1356" t="s">
        <v>43</v>
      </c>
      <c r="W1356" t="s">
        <v>43</v>
      </c>
      <c r="X1356" t="s">
        <v>43</v>
      </c>
      <c r="Y1356" t="s">
        <v>757</v>
      </c>
      <c r="Z1356" t="s">
        <v>43</v>
      </c>
      <c r="AA1356" t="s">
        <v>47</v>
      </c>
      <c r="AB1356" t="s">
        <v>48</v>
      </c>
      <c r="AC1356">
        <v>5.7</v>
      </c>
      <c r="AD1356" t="s">
        <v>43</v>
      </c>
      <c r="AE1356" t="s">
        <v>43</v>
      </c>
      <c r="AF1356">
        <v>5.7</v>
      </c>
      <c r="AG1356" t="s">
        <v>49</v>
      </c>
      <c r="AH1356">
        <v>5.7</v>
      </c>
      <c r="AI1356" t="s">
        <v>43</v>
      </c>
      <c r="AJ1356" t="s">
        <v>43</v>
      </c>
      <c r="AK1356">
        <v>5.7</v>
      </c>
      <c r="AL1356">
        <v>0</v>
      </c>
      <c r="AM1356" t="s">
        <v>3964</v>
      </c>
      <c r="AN1356" t="s">
        <v>43</v>
      </c>
      <c r="AO1356" t="s">
        <v>4074</v>
      </c>
      <c r="AP1356" t="s">
        <v>43</v>
      </c>
      <c r="AQ1356" t="s">
        <v>43</v>
      </c>
      <c r="AR1356" t="s">
        <v>3966</v>
      </c>
      <c r="AS1356" t="s">
        <v>43</v>
      </c>
      <c r="AT1356" t="str">
        <f>_xlfn.XLOOKUP(AO1356,Enrollees!A:A,Enrollees!E:E)</f>
        <v>Forrest  Clark</v>
      </c>
      <c r="AU1356" t="str">
        <f>_xlfn.XLOOKUP(AO1356,Enrollees!A:A,Enrollees!C:C)</f>
        <v>REAL Services</v>
      </c>
      <c r="AV1356">
        <f>_xlfn.XLOOKUP(AO1356,Enrollees!A:A,Enrollees!F:F)</f>
        <v>5749995615</v>
      </c>
      <c r="AW1356" s="7">
        <f t="shared" si="21"/>
        <v>5.7</v>
      </c>
    </row>
    <row r="1357" spans="1:49" x14ac:dyDescent="0.2">
      <c r="A1357" t="s">
        <v>4082</v>
      </c>
      <c r="B1357" s="1">
        <v>44632.739363425928</v>
      </c>
      <c r="C1357" s="10">
        <v>44632</v>
      </c>
      <c r="D1357" t="s">
        <v>4083</v>
      </c>
      <c r="E1357" s="2">
        <v>44632</v>
      </c>
      <c r="F1357" t="s">
        <v>4084</v>
      </c>
      <c r="G1357" s="2">
        <v>44632</v>
      </c>
      <c r="H1357" t="s">
        <v>1944</v>
      </c>
      <c r="I1357" s="2">
        <v>44632</v>
      </c>
      <c r="J1357" t="s">
        <v>51</v>
      </c>
      <c r="K1357" t="s">
        <v>3802</v>
      </c>
      <c r="L1357" t="s">
        <v>560</v>
      </c>
      <c r="M1357" t="s">
        <v>561</v>
      </c>
      <c r="N1357" t="s">
        <v>562</v>
      </c>
      <c r="O1357" t="s">
        <v>43</v>
      </c>
      <c r="P1357" t="s">
        <v>44</v>
      </c>
      <c r="Q1357" t="s">
        <v>45</v>
      </c>
      <c r="R1357" t="s">
        <v>43</v>
      </c>
      <c r="S1357" t="s">
        <v>43</v>
      </c>
      <c r="T1357" t="s">
        <v>43</v>
      </c>
      <c r="U1357" t="s">
        <v>43</v>
      </c>
      <c r="V1357" t="s">
        <v>43</v>
      </c>
      <c r="W1357" t="s">
        <v>43</v>
      </c>
      <c r="X1357" t="s">
        <v>43</v>
      </c>
      <c r="Y1357" t="s">
        <v>757</v>
      </c>
      <c r="Z1357" t="s">
        <v>43</v>
      </c>
      <c r="AA1357" t="s">
        <v>47</v>
      </c>
      <c r="AB1357" t="s">
        <v>48</v>
      </c>
      <c r="AC1357">
        <v>8.9499999999999993</v>
      </c>
      <c r="AD1357" t="s">
        <v>43</v>
      </c>
      <c r="AE1357" t="s">
        <v>43</v>
      </c>
      <c r="AF1357">
        <v>8.9499999999999993</v>
      </c>
      <c r="AG1357" t="s">
        <v>49</v>
      </c>
      <c r="AH1357">
        <v>8.9499999999999993</v>
      </c>
      <c r="AI1357" t="s">
        <v>43</v>
      </c>
      <c r="AJ1357" t="s">
        <v>43</v>
      </c>
      <c r="AK1357">
        <v>8.9499999999999993</v>
      </c>
      <c r="AL1357">
        <v>0</v>
      </c>
      <c r="AM1357" t="s">
        <v>3811</v>
      </c>
      <c r="AN1357" t="s">
        <v>43</v>
      </c>
      <c r="AO1357" t="s">
        <v>3870</v>
      </c>
      <c r="AP1357" t="s">
        <v>43</v>
      </c>
      <c r="AQ1357" t="s">
        <v>43</v>
      </c>
      <c r="AR1357" t="s">
        <v>3813</v>
      </c>
      <c r="AS1357" t="s">
        <v>43</v>
      </c>
      <c r="AT1357" t="str">
        <f>_xlfn.XLOOKUP(AO1357,Enrollees!A:A,Enrollees!E:E)</f>
        <v>Jadan Tidwell</v>
      </c>
      <c r="AU1357" t="str">
        <f>_xlfn.XLOOKUP(AO1357,Enrollees!A:A,Enrollees!C:C)</f>
        <v>South Bend Heritage Foundation</v>
      </c>
      <c r="AV1357">
        <f>_xlfn.XLOOKUP(AO1357,Enrollees!A:A,Enrollees!F:F)</f>
        <v>5743154395</v>
      </c>
      <c r="AW1357" s="7">
        <f t="shared" si="21"/>
        <v>8.9499999999999993</v>
      </c>
    </row>
    <row r="1358" spans="1:49" x14ac:dyDescent="0.2">
      <c r="A1358" t="s">
        <v>4085</v>
      </c>
      <c r="B1358" s="1">
        <v>44632.797372685185</v>
      </c>
      <c r="C1358" s="10">
        <v>44632</v>
      </c>
      <c r="D1358" t="s">
        <v>238</v>
      </c>
      <c r="E1358" s="2">
        <v>44632</v>
      </c>
      <c r="F1358" t="s">
        <v>331</v>
      </c>
      <c r="G1358" s="2">
        <v>44632</v>
      </c>
      <c r="H1358" t="s">
        <v>67</v>
      </c>
      <c r="I1358" s="2">
        <v>44632</v>
      </c>
      <c r="J1358" t="s">
        <v>68</v>
      </c>
      <c r="K1358" t="s">
        <v>3802</v>
      </c>
      <c r="L1358" t="s">
        <v>560</v>
      </c>
      <c r="M1358" t="s">
        <v>561</v>
      </c>
      <c r="N1358" t="s">
        <v>562</v>
      </c>
      <c r="O1358" t="s">
        <v>43</v>
      </c>
      <c r="P1358" t="s">
        <v>44</v>
      </c>
      <c r="Q1358" t="s">
        <v>45</v>
      </c>
      <c r="R1358" t="s">
        <v>43</v>
      </c>
      <c r="S1358" t="s">
        <v>43</v>
      </c>
      <c r="T1358" t="s">
        <v>43</v>
      </c>
      <c r="U1358" t="s">
        <v>43</v>
      </c>
      <c r="V1358" t="s">
        <v>43</v>
      </c>
      <c r="W1358" t="s">
        <v>43</v>
      </c>
      <c r="X1358" t="s">
        <v>43</v>
      </c>
      <c r="Y1358" t="s">
        <v>757</v>
      </c>
      <c r="Z1358" t="s">
        <v>43</v>
      </c>
      <c r="AA1358" t="s">
        <v>47</v>
      </c>
      <c r="AB1358" t="s">
        <v>48</v>
      </c>
      <c r="AC1358">
        <v>5.99</v>
      </c>
      <c r="AD1358" t="s">
        <v>43</v>
      </c>
      <c r="AE1358" t="s">
        <v>43</v>
      </c>
      <c r="AF1358">
        <v>5.99</v>
      </c>
      <c r="AG1358" t="s">
        <v>49</v>
      </c>
      <c r="AH1358">
        <v>5.99</v>
      </c>
      <c r="AI1358" t="s">
        <v>43</v>
      </c>
      <c r="AJ1358" t="s">
        <v>43</v>
      </c>
      <c r="AK1358">
        <v>5.99</v>
      </c>
      <c r="AL1358">
        <v>0</v>
      </c>
      <c r="AM1358" t="s">
        <v>3811</v>
      </c>
      <c r="AN1358" t="s">
        <v>43</v>
      </c>
      <c r="AO1358" t="s">
        <v>4029</v>
      </c>
      <c r="AP1358" t="s">
        <v>43</v>
      </c>
      <c r="AQ1358" t="s">
        <v>43</v>
      </c>
      <c r="AR1358" t="s">
        <v>3813</v>
      </c>
      <c r="AS1358" t="s">
        <v>43</v>
      </c>
      <c r="AT1358" t="str">
        <f>_xlfn.XLOOKUP(AO1358,Enrollees!A:A,Enrollees!E:E)</f>
        <v>Stacy Batton</v>
      </c>
      <c r="AU1358" t="str">
        <f>_xlfn.XLOOKUP(AO1358,Enrollees!A:A,Enrollees!C:C)</f>
        <v>South Bend Heritage Foundation</v>
      </c>
      <c r="AV1358">
        <f>_xlfn.XLOOKUP(AO1358,Enrollees!A:A,Enrollees!F:F)</f>
        <v>5749314905</v>
      </c>
      <c r="AW1358" s="7">
        <f t="shared" si="21"/>
        <v>5.99</v>
      </c>
    </row>
    <row r="1359" spans="1:49" x14ac:dyDescent="0.2">
      <c r="A1359" t="s">
        <v>4086</v>
      </c>
      <c r="B1359" s="1">
        <v>44633.117928240739</v>
      </c>
      <c r="C1359" s="10">
        <v>44633</v>
      </c>
      <c r="D1359" t="s">
        <v>2739</v>
      </c>
      <c r="E1359" s="2">
        <v>44632</v>
      </c>
      <c r="F1359" t="s">
        <v>1685</v>
      </c>
      <c r="G1359" s="2">
        <v>44633</v>
      </c>
      <c r="H1359" t="s">
        <v>4087</v>
      </c>
      <c r="I1359" s="2">
        <v>44632</v>
      </c>
      <c r="J1359" t="s">
        <v>1831</v>
      </c>
      <c r="K1359" t="s">
        <v>3802</v>
      </c>
      <c r="L1359" t="s">
        <v>560</v>
      </c>
      <c r="M1359" t="s">
        <v>561</v>
      </c>
      <c r="N1359" t="s">
        <v>562</v>
      </c>
      <c r="O1359" t="s">
        <v>43</v>
      </c>
      <c r="P1359" t="s">
        <v>44</v>
      </c>
      <c r="Q1359" t="s">
        <v>45</v>
      </c>
      <c r="R1359" t="s">
        <v>43</v>
      </c>
      <c r="S1359" t="s">
        <v>43</v>
      </c>
      <c r="T1359" t="s">
        <v>43</v>
      </c>
      <c r="U1359" t="s">
        <v>43</v>
      </c>
      <c r="V1359" t="s">
        <v>43</v>
      </c>
      <c r="W1359" t="s">
        <v>43</v>
      </c>
      <c r="X1359" t="s">
        <v>43</v>
      </c>
      <c r="Y1359" t="s">
        <v>757</v>
      </c>
      <c r="Z1359" t="s">
        <v>43</v>
      </c>
      <c r="AA1359" t="s">
        <v>47</v>
      </c>
      <c r="AB1359" t="s">
        <v>48</v>
      </c>
      <c r="AC1359">
        <v>15.99</v>
      </c>
      <c r="AD1359" t="s">
        <v>43</v>
      </c>
      <c r="AE1359" t="s">
        <v>43</v>
      </c>
      <c r="AF1359">
        <v>15.99</v>
      </c>
      <c r="AG1359" t="s">
        <v>49</v>
      </c>
      <c r="AH1359">
        <v>15.99</v>
      </c>
      <c r="AI1359" t="s">
        <v>43</v>
      </c>
      <c r="AJ1359" t="s">
        <v>43</v>
      </c>
      <c r="AK1359">
        <v>15.99</v>
      </c>
      <c r="AL1359">
        <v>0</v>
      </c>
      <c r="AM1359" t="s">
        <v>4088</v>
      </c>
      <c r="AN1359" t="s">
        <v>43</v>
      </c>
      <c r="AO1359" t="s">
        <v>4089</v>
      </c>
      <c r="AP1359" t="s">
        <v>43</v>
      </c>
      <c r="AQ1359" t="s">
        <v>43</v>
      </c>
      <c r="AR1359" t="s">
        <v>4090</v>
      </c>
      <c r="AS1359" t="s">
        <v>43</v>
      </c>
      <c r="AT1359" t="str">
        <f>_xlfn.XLOOKUP(AO1359,Enrollees!A:A,Enrollees!E:E)</f>
        <v>Doyup Kwon</v>
      </c>
      <c r="AU1359" t="str">
        <f>_xlfn.XLOOKUP(AO1359,Enrollees!A:A,Enrollees!C:C)</f>
        <v>Green Bridge Growers</v>
      </c>
      <c r="AV1359">
        <f>_xlfn.XLOOKUP(AO1359,Enrollees!A:A,Enrollees!F:F)</f>
        <v>4243764233</v>
      </c>
      <c r="AW1359" s="7">
        <f t="shared" si="21"/>
        <v>15.99</v>
      </c>
    </row>
    <row r="1360" spans="1:49" x14ac:dyDescent="0.2">
      <c r="A1360" t="s">
        <v>4091</v>
      </c>
      <c r="B1360" s="1">
        <v>44633.125694444447</v>
      </c>
      <c r="C1360" s="10">
        <v>44633</v>
      </c>
      <c r="D1360" t="s">
        <v>3504</v>
      </c>
      <c r="E1360" s="2">
        <v>44632</v>
      </c>
      <c r="F1360" t="s">
        <v>1645</v>
      </c>
      <c r="G1360" s="2">
        <v>44633</v>
      </c>
      <c r="H1360" t="s">
        <v>2256</v>
      </c>
      <c r="I1360" s="2">
        <v>44632</v>
      </c>
      <c r="J1360" t="s">
        <v>752</v>
      </c>
      <c r="K1360" t="s">
        <v>3802</v>
      </c>
      <c r="L1360" t="s">
        <v>560</v>
      </c>
      <c r="M1360" t="s">
        <v>561</v>
      </c>
      <c r="N1360" t="s">
        <v>562</v>
      </c>
      <c r="O1360" t="s">
        <v>43</v>
      </c>
      <c r="P1360" t="s">
        <v>44</v>
      </c>
      <c r="Q1360" t="s">
        <v>45</v>
      </c>
      <c r="R1360" t="s">
        <v>43</v>
      </c>
      <c r="S1360" t="s">
        <v>43</v>
      </c>
      <c r="T1360" t="s">
        <v>43</v>
      </c>
      <c r="U1360" t="s">
        <v>43</v>
      </c>
      <c r="V1360" t="s">
        <v>43</v>
      </c>
      <c r="W1360" t="s">
        <v>43</v>
      </c>
      <c r="X1360" t="s">
        <v>43</v>
      </c>
      <c r="Y1360" t="s">
        <v>757</v>
      </c>
      <c r="Z1360" t="s">
        <v>43</v>
      </c>
      <c r="AA1360" t="s">
        <v>47</v>
      </c>
      <c r="AB1360" t="s">
        <v>48</v>
      </c>
      <c r="AC1360">
        <v>9.56</v>
      </c>
      <c r="AD1360" t="s">
        <v>43</v>
      </c>
      <c r="AE1360" t="s">
        <v>43</v>
      </c>
      <c r="AF1360">
        <v>9.56</v>
      </c>
      <c r="AG1360" t="s">
        <v>49</v>
      </c>
      <c r="AH1360">
        <v>9.56</v>
      </c>
      <c r="AI1360" t="s">
        <v>43</v>
      </c>
      <c r="AJ1360" t="s">
        <v>43</v>
      </c>
      <c r="AK1360">
        <v>9.56</v>
      </c>
      <c r="AL1360">
        <v>0</v>
      </c>
      <c r="AM1360" t="s">
        <v>3964</v>
      </c>
      <c r="AN1360" t="s">
        <v>43</v>
      </c>
      <c r="AO1360" t="s">
        <v>4074</v>
      </c>
      <c r="AP1360" t="s">
        <v>43</v>
      </c>
      <c r="AQ1360" t="s">
        <v>43</v>
      </c>
      <c r="AR1360" t="s">
        <v>3966</v>
      </c>
      <c r="AS1360" t="s">
        <v>43</v>
      </c>
      <c r="AT1360" t="str">
        <f>_xlfn.XLOOKUP(AO1360,Enrollees!A:A,Enrollees!E:E)</f>
        <v>Forrest  Clark</v>
      </c>
      <c r="AU1360" t="str">
        <f>_xlfn.XLOOKUP(AO1360,Enrollees!A:A,Enrollees!C:C)</f>
        <v>REAL Services</v>
      </c>
      <c r="AV1360">
        <f>_xlfn.XLOOKUP(AO1360,Enrollees!A:A,Enrollees!F:F)</f>
        <v>5749995615</v>
      </c>
      <c r="AW1360" s="7">
        <f t="shared" si="21"/>
        <v>9.56</v>
      </c>
    </row>
    <row r="1361" spans="1:49" x14ac:dyDescent="0.2">
      <c r="A1361" t="s">
        <v>4092</v>
      </c>
      <c r="B1361" s="1">
        <v>44633.132430555554</v>
      </c>
      <c r="C1361" s="10">
        <v>44633</v>
      </c>
      <c r="D1361" t="s">
        <v>3565</v>
      </c>
      <c r="E1361" s="2">
        <v>44632</v>
      </c>
      <c r="F1361" t="s">
        <v>3566</v>
      </c>
      <c r="G1361" s="2">
        <v>44633</v>
      </c>
      <c r="H1361" t="s">
        <v>4027</v>
      </c>
      <c r="I1361" s="2">
        <v>44632</v>
      </c>
      <c r="J1361" t="s">
        <v>4028</v>
      </c>
      <c r="K1361" t="s">
        <v>3802</v>
      </c>
      <c r="L1361" t="s">
        <v>560</v>
      </c>
      <c r="M1361" t="s">
        <v>561</v>
      </c>
      <c r="N1361" t="s">
        <v>562</v>
      </c>
      <c r="O1361" t="s">
        <v>43</v>
      </c>
      <c r="P1361" t="s">
        <v>44</v>
      </c>
      <c r="Q1361" t="s">
        <v>45</v>
      </c>
      <c r="R1361" t="s">
        <v>43</v>
      </c>
      <c r="S1361" t="s">
        <v>43</v>
      </c>
      <c r="T1361" t="s">
        <v>43</v>
      </c>
      <c r="U1361" t="s">
        <v>43</v>
      </c>
      <c r="V1361" t="s">
        <v>43</v>
      </c>
      <c r="W1361" t="s">
        <v>43</v>
      </c>
      <c r="X1361" t="s">
        <v>43</v>
      </c>
      <c r="Y1361" t="s">
        <v>757</v>
      </c>
      <c r="Z1361" t="s">
        <v>43</v>
      </c>
      <c r="AA1361" t="s">
        <v>47</v>
      </c>
      <c r="AB1361" t="s">
        <v>48</v>
      </c>
      <c r="AC1361">
        <v>5.33</v>
      </c>
      <c r="AD1361" t="s">
        <v>43</v>
      </c>
      <c r="AE1361" t="s">
        <v>43</v>
      </c>
      <c r="AF1361">
        <v>5.33</v>
      </c>
      <c r="AG1361" t="s">
        <v>49</v>
      </c>
      <c r="AH1361">
        <v>5.33</v>
      </c>
      <c r="AI1361" t="s">
        <v>43</v>
      </c>
      <c r="AJ1361" t="s">
        <v>43</v>
      </c>
      <c r="AK1361">
        <v>5.33</v>
      </c>
      <c r="AL1361">
        <v>0</v>
      </c>
      <c r="AM1361" t="s">
        <v>3811</v>
      </c>
      <c r="AN1361" t="s">
        <v>43</v>
      </c>
      <c r="AO1361" t="s">
        <v>3854</v>
      </c>
      <c r="AP1361" t="s">
        <v>43</v>
      </c>
      <c r="AQ1361" t="s">
        <v>43</v>
      </c>
      <c r="AR1361" t="s">
        <v>3813</v>
      </c>
      <c r="AS1361" t="s">
        <v>43</v>
      </c>
      <c r="AT1361" t="str">
        <f>_xlfn.XLOOKUP(AO1361,Enrollees!A:A,Enrollees!E:E)</f>
        <v>Paul Penn</v>
      </c>
      <c r="AU1361" t="str">
        <f>_xlfn.XLOOKUP(AO1361,Enrollees!A:A,Enrollees!C:C)</f>
        <v>South Bend Heritage Foundation</v>
      </c>
      <c r="AV1361">
        <f>_xlfn.XLOOKUP(AO1361,Enrollees!A:A,Enrollees!F:F)</f>
        <v>5743101145</v>
      </c>
      <c r="AW1361" s="7">
        <f t="shared" si="21"/>
        <v>5.33</v>
      </c>
    </row>
    <row r="1362" spans="1:49" x14ac:dyDescent="0.2">
      <c r="A1362" t="s">
        <v>4093</v>
      </c>
      <c r="B1362" s="1">
        <v>44633.501944444448</v>
      </c>
      <c r="C1362" s="10">
        <v>44633</v>
      </c>
      <c r="D1362" t="s">
        <v>152</v>
      </c>
      <c r="E1362" s="2">
        <v>44633</v>
      </c>
      <c r="F1362" t="s">
        <v>3682</v>
      </c>
      <c r="G1362" s="2">
        <v>44633</v>
      </c>
      <c r="H1362" t="s">
        <v>615</v>
      </c>
      <c r="I1362" s="2">
        <v>44633</v>
      </c>
      <c r="J1362" t="s">
        <v>3465</v>
      </c>
      <c r="K1362" t="s">
        <v>3802</v>
      </c>
      <c r="L1362" t="s">
        <v>560</v>
      </c>
      <c r="M1362" t="s">
        <v>561</v>
      </c>
      <c r="N1362" t="s">
        <v>562</v>
      </c>
      <c r="O1362" t="s">
        <v>43</v>
      </c>
      <c r="P1362" t="s">
        <v>44</v>
      </c>
      <c r="Q1362" t="s">
        <v>45</v>
      </c>
      <c r="R1362" t="s">
        <v>43</v>
      </c>
      <c r="S1362" t="s">
        <v>43</v>
      </c>
      <c r="T1362" t="s">
        <v>43</v>
      </c>
      <c r="U1362" t="s">
        <v>43</v>
      </c>
      <c r="V1362" t="s">
        <v>43</v>
      </c>
      <c r="W1362" t="s">
        <v>43</v>
      </c>
      <c r="X1362" t="s">
        <v>43</v>
      </c>
      <c r="Y1362" t="s">
        <v>757</v>
      </c>
      <c r="Z1362" t="s">
        <v>43</v>
      </c>
      <c r="AA1362" t="s">
        <v>47</v>
      </c>
      <c r="AB1362" t="s">
        <v>48</v>
      </c>
      <c r="AC1362">
        <v>6.31</v>
      </c>
      <c r="AD1362" t="s">
        <v>43</v>
      </c>
      <c r="AE1362" t="s">
        <v>43</v>
      </c>
      <c r="AF1362">
        <v>6.31</v>
      </c>
      <c r="AG1362" t="s">
        <v>49</v>
      </c>
      <c r="AH1362">
        <v>6.31</v>
      </c>
      <c r="AI1362" t="s">
        <v>43</v>
      </c>
      <c r="AJ1362" t="s">
        <v>43</v>
      </c>
      <c r="AK1362">
        <v>6.31</v>
      </c>
      <c r="AL1362">
        <v>0</v>
      </c>
      <c r="AM1362" t="s">
        <v>3811</v>
      </c>
      <c r="AN1362" t="s">
        <v>43</v>
      </c>
      <c r="AO1362" t="s">
        <v>3837</v>
      </c>
      <c r="AP1362" t="s">
        <v>43</v>
      </c>
      <c r="AQ1362" t="s">
        <v>43</v>
      </c>
      <c r="AR1362" t="s">
        <v>3813</v>
      </c>
      <c r="AS1362" t="s">
        <v>43</v>
      </c>
      <c r="AT1362" t="str">
        <f>_xlfn.XLOOKUP(AO1362,Enrollees!A:A,Enrollees!E:E)</f>
        <v>Megan madondo</v>
      </c>
      <c r="AU1362" t="str">
        <f>_xlfn.XLOOKUP(AO1362,Enrollees!A:A,Enrollees!C:C)</f>
        <v>South Bend Heritage Foundation</v>
      </c>
      <c r="AV1362">
        <f>_xlfn.XLOOKUP(AO1362,Enrollees!A:A,Enrollees!F:F)</f>
        <v>5742200612</v>
      </c>
      <c r="AW1362" s="7">
        <f t="shared" si="21"/>
        <v>6.31</v>
      </c>
    </row>
    <row r="1363" spans="1:49" x14ac:dyDescent="0.2">
      <c r="A1363" t="s">
        <v>4094</v>
      </c>
      <c r="B1363" s="1">
        <v>44633.585428240738</v>
      </c>
      <c r="C1363" s="10">
        <v>44633</v>
      </c>
      <c r="D1363" t="s">
        <v>66</v>
      </c>
      <c r="E1363" s="2">
        <v>44633</v>
      </c>
      <c r="F1363" t="s">
        <v>3467</v>
      </c>
      <c r="G1363" s="2">
        <v>44633</v>
      </c>
      <c r="H1363" t="s">
        <v>180</v>
      </c>
      <c r="I1363" s="2">
        <v>44633</v>
      </c>
      <c r="J1363" t="s">
        <v>1854</v>
      </c>
      <c r="K1363" t="s">
        <v>3802</v>
      </c>
      <c r="L1363" t="s">
        <v>560</v>
      </c>
      <c r="M1363" t="s">
        <v>561</v>
      </c>
      <c r="N1363" t="s">
        <v>562</v>
      </c>
      <c r="O1363" t="s">
        <v>43</v>
      </c>
      <c r="P1363" t="s">
        <v>44</v>
      </c>
      <c r="Q1363" t="s">
        <v>45</v>
      </c>
      <c r="R1363" t="s">
        <v>43</v>
      </c>
      <c r="S1363" t="s">
        <v>43</v>
      </c>
      <c r="T1363" t="s">
        <v>43</v>
      </c>
      <c r="U1363" t="s">
        <v>43</v>
      </c>
      <c r="V1363" t="s">
        <v>43</v>
      </c>
      <c r="W1363" t="s">
        <v>43</v>
      </c>
      <c r="X1363" t="s">
        <v>43</v>
      </c>
      <c r="Y1363" t="s">
        <v>757</v>
      </c>
      <c r="Z1363" t="s">
        <v>43</v>
      </c>
      <c r="AA1363" t="s">
        <v>47</v>
      </c>
      <c r="AB1363" t="s">
        <v>48</v>
      </c>
      <c r="AC1363">
        <v>4.8099999999999996</v>
      </c>
      <c r="AD1363" t="s">
        <v>43</v>
      </c>
      <c r="AE1363" t="s">
        <v>43</v>
      </c>
      <c r="AF1363">
        <v>4.8099999999999996</v>
      </c>
      <c r="AG1363" t="s">
        <v>49</v>
      </c>
      <c r="AH1363">
        <v>4.8099999999999996</v>
      </c>
      <c r="AI1363" t="s">
        <v>43</v>
      </c>
      <c r="AJ1363" t="s">
        <v>43</v>
      </c>
      <c r="AK1363">
        <v>4.8099999999999996</v>
      </c>
      <c r="AL1363">
        <v>0</v>
      </c>
      <c r="AM1363" t="s">
        <v>3811</v>
      </c>
      <c r="AN1363" t="s">
        <v>43</v>
      </c>
      <c r="AO1363" t="s">
        <v>3870</v>
      </c>
      <c r="AP1363" t="s">
        <v>43</v>
      </c>
      <c r="AQ1363" t="s">
        <v>43</v>
      </c>
      <c r="AR1363" t="s">
        <v>3813</v>
      </c>
      <c r="AS1363" t="s">
        <v>43</v>
      </c>
      <c r="AT1363" t="str">
        <f>_xlfn.XLOOKUP(AO1363,Enrollees!A:A,Enrollees!E:E)</f>
        <v>Jadan Tidwell</v>
      </c>
      <c r="AU1363" t="str">
        <f>_xlfn.XLOOKUP(AO1363,Enrollees!A:A,Enrollees!C:C)</f>
        <v>South Bend Heritage Foundation</v>
      </c>
      <c r="AV1363">
        <f>_xlfn.XLOOKUP(AO1363,Enrollees!A:A,Enrollees!F:F)</f>
        <v>5743154395</v>
      </c>
      <c r="AW1363" s="7">
        <f t="shared" si="21"/>
        <v>4.8099999999999996</v>
      </c>
    </row>
    <row r="1364" spans="1:49" x14ac:dyDescent="0.2">
      <c r="A1364" t="s">
        <v>4095</v>
      </c>
      <c r="B1364" s="1">
        <v>44633.614918981482</v>
      </c>
      <c r="C1364" s="10">
        <v>44633</v>
      </c>
      <c r="D1364" t="s">
        <v>317</v>
      </c>
      <c r="E1364" s="2">
        <v>44633</v>
      </c>
      <c r="F1364" t="s">
        <v>661</v>
      </c>
      <c r="G1364" s="2">
        <v>44633</v>
      </c>
      <c r="H1364" t="s">
        <v>664</v>
      </c>
      <c r="I1364" s="2">
        <v>44633</v>
      </c>
      <c r="J1364" t="s">
        <v>636</v>
      </c>
      <c r="K1364" t="s">
        <v>3802</v>
      </c>
      <c r="L1364" t="s">
        <v>560</v>
      </c>
      <c r="M1364" t="s">
        <v>561</v>
      </c>
      <c r="N1364" t="s">
        <v>562</v>
      </c>
      <c r="O1364" t="s">
        <v>43</v>
      </c>
      <c r="P1364" t="s">
        <v>44</v>
      </c>
      <c r="Q1364" t="s">
        <v>45</v>
      </c>
      <c r="R1364" t="s">
        <v>43</v>
      </c>
      <c r="S1364" t="s">
        <v>43</v>
      </c>
      <c r="T1364" t="s">
        <v>43</v>
      </c>
      <c r="U1364" t="s">
        <v>43</v>
      </c>
      <c r="V1364" t="s">
        <v>43</v>
      </c>
      <c r="W1364" t="s">
        <v>43</v>
      </c>
      <c r="X1364" t="s">
        <v>43</v>
      </c>
      <c r="Y1364" t="s">
        <v>757</v>
      </c>
      <c r="Z1364" t="s">
        <v>43</v>
      </c>
      <c r="AA1364" t="s">
        <v>47</v>
      </c>
      <c r="AB1364" t="s">
        <v>48</v>
      </c>
      <c r="AC1364">
        <v>9.18</v>
      </c>
      <c r="AD1364" t="s">
        <v>43</v>
      </c>
      <c r="AE1364" t="s">
        <v>43</v>
      </c>
      <c r="AF1364">
        <v>9.18</v>
      </c>
      <c r="AG1364" t="s">
        <v>49</v>
      </c>
      <c r="AH1364">
        <v>9.18</v>
      </c>
      <c r="AI1364" t="s">
        <v>43</v>
      </c>
      <c r="AJ1364" t="s">
        <v>43</v>
      </c>
      <c r="AK1364">
        <v>9.18</v>
      </c>
      <c r="AL1364">
        <v>0</v>
      </c>
      <c r="AM1364" t="s">
        <v>3816</v>
      </c>
      <c r="AN1364" t="s">
        <v>43</v>
      </c>
      <c r="AO1364" t="s">
        <v>3907</v>
      </c>
      <c r="AP1364" t="s">
        <v>43</v>
      </c>
      <c r="AQ1364" t="s">
        <v>43</v>
      </c>
      <c r="AR1364" t="s">
        <v>3818</v>
      </c>
      <c r="AS1364" t="s">
        <v>43</v>
      </c>
      <c r="AT1364" t="str">
        <f>_xlfn.XLOOKUP(AO1364,Enrollees!A:A,Enrollees!E:E)</f>
        <v>Nilda Valenzuela</v>
      </c>
      <c r="AU1364" t="str">
        <f>_xlfn.XLOOKUP(AO1364,Enrollees!A:A,Enrollees!C:C)</f>
        <v>La Casa de Amistad</v>
      </c>
      <c r="AV1364">
        <f>_xlfn.XLOOKUP(AO1364,Enrollees!A:A,Enrollees!F:F)</f>
        <v>5742176535</v>
      </c>
      <c r="AW1364" s="7">
        <f t="shared" si="21"/>
        <v>9.18</v>
      </c>
    </row>
    <row r="1365" spans="1:49" x14ac:dyDescent="0.2">
      <c r="A1365" t="s">
        <v>4096</v>
      </c>
      <c r="B1365" s="1">
        <v>44633.634097222224</v>
      </c>
      <c r="C1365" s="10">
        <v>44633</v>
      </c>
      <c r="D1365" t="s">
        <v>327</v>
      </c>
      <c r="E1365" s="2">
        <v>44633</v>
      </c>
      <c r="F1365" t="s">
        <v>4097</v>
      </c>
      <c r="G1365" s="2">
        <v>44633</v>
      </c>
      <c r="H1365" t="s">
        <v>142</v>
      </c>
      <c r="I1365" s="2">
        <v>44633</v>
      </c>
      <c r="J1365" t="s">
        <v>62</v>
      </c>
      <c r="K1365" t="s">
        <v>3802</v>
      </c>
      <c r="L1365" t="s">
        <v>560</v>
      </c>
      <c r="M1365" t="s">
        <v>561</v>
      </c>
      <c r="N1365" t="s">
        <v>562</v>
      </c>
      <c r="O1365" t="s">
        <v>43</v>
      </c>
      <c r="P1365" t="s">
        <v>44</v>
      </c>
      <c r="Q1365" t="s">
        <v>45</v>
      </c>
      <c r="R1365" t="s">
        <v>43</v>
      </c>
      <c r="S1365" t="s">
        <v>43</v>
      </c>
      <c r="T1365" t="s">
        <v>43</v>
      </c>
      <c r="U1365" t="s">
        <v>43</v>
      </c>
      <c r="V1365" t="s">
        <v>43</v>
      </c>
      <c r="W1365" t="s">
        <v>43</v>
      </c>
      <c r="X1365" t="s">
        <v>43</v>
      </c>
      <c r="Y1365" t="s">
        <v>757</v>
      </c>
      <c r="Z1365" t="s">
        <v>43</v>
      </c>
      <c r="AA1365" t="s">
        <v>47</v>
      </c>
      <c r="AB1365" t="s">
        <v>48</v>
      </c>
      <c r="AC1365">
        <v>13.92</v>
      </c>
      <c r="AD1365" t="s">
        <v>43</v>
      </c>
      <c r="AE1365" t="s">
        <v>43</v>
      </c>
      <c r="AF1365">
        <v>13.92</v>
      </c>
      <c r="AG1365" t="s">
        <v>49</v>
      </c>
      <c r="AH1365">
        <v>13.92</v>
      </c>
      <c r="AI1365" t="s">
        <v>43</v>
      </c>
      <c r="AJ1365" t="s">
        <v>43</v>
      </c>
      <c r="AK1365">
        <v>13.92</v>
      </c>
      <c r="AL1365">
        <v>0</v>
      </c>
      <c r="AM1365" t="s">
        <v>3964</v>
      </c>
      <c r="AN1365" t="s">
        <v>43</v>
      </c>
      <c r="AO1365" t="s">
        <v>3965</v>
      </c>
      <c r="AP1365" t="s">
        <v>43</v>
      </c>
      <c r="AQ1365" t="s">
        <v>43</v>
      </c>
      <c r="AR1365" t="s">
        <v>3966</v>
      </c>
      <c r="AS1365" t="s">
        <v>43</v>
      </c>
      <c r="AT1365" t="str">
        <f>_xlfn.XLOOKUP(AO1365,Enrollees!A:A,Enrollees!E:E)</f>
        <v>Odell Burnett, Jr.</v>
      </c>
      <c r="AU1365" t="str">
        <f>_xlfn.XLOOKUP(AO1365,Enrollees!A:A,Enrollees!C:C)</f>
        <v>REAL Services</v>
      </c>
      <c r="AV1365">
        <f>_xlfn.XLOOKUP(AO1365,Enrollees!A:A,Enrollees!F:F)</f>
        <v>5747100228</v>
      </c>
      <c r="AW1365" s="7">
        <f t="shared" si="21"/>
        <v>13.92</v>
      </c>
    </row>
    <row r="1366" spans="1:49" x14ac:dyDescent="0.2">
      <c r="A1366" s="3" t="s">
        <v>4098</v>
      </c>
      <c r="B1366" s="1">
        <v>44633.688750000001</v>
      </c>
      <c r="C1366" s="10">
        <v>44633</v>
      </c>
      <c r="D1366" t="s">
        <v>413</v>
      </c>
      <c r="E1366" s="2">
        <v>44633</v>
      </c>
      <c r="F1366" t="s">
        <v>229</v>
      </c>
      <c r="G1366" s="2">
        <v>44633</v>
      </c>
      <c r="H1366" t="s">
        <v>310</v>
      </c>
      <c r="I1366" s="2">
        <v>44633</v>
      </c>
      <c r="J1366" t="s">
        <v>1590</v>
      </c>
      <c r="K1366" t="s">
        <v>3802</v>
      </c>
      <c r="L1366" t="s">
        <v>560</v>
      </c>
      <c r="M1366" t="s">
        <v>561</v>
      </c>
      <c r="N1366" t="s">
        <v>562</v>
      </c>
      <c r="O1366" t="s">
        <v>43</v>
      </c>
      <c r="P1366" t="s">
        <v>44</v>
      </c>
      <c r="Q1366" t="s">
        <v>45</v>
      </c>
      <c r="R1366" t="s">
        <v>43</v>
      </c>
      <c r="S1366" t="s">
        <v>43</v>
      </c>
      <c r="T1366" t="s">
        <v>43</v>
      </c>
      <c r="U1366" t="s">
        <v>43</v>
      </c>
      <c r="V1366" t="s">
        <v>43</v>
      </c>
      <c r="W1366" t="s">
        <v>43</v>
      </c>
      <c r="X1366" t="s">
        <v>43</v>
      </c>
      <c r="Y1366" t="s">
        <v>757</v>
      </c>
      <c r="Z1366" t="s">
        <v>43</v>
      </c>
      <c r="AA1366" t="s">
        <v>47</v>
      </c>
      <c r="AB1366" t="s">
        <v>48</v>
      </c>
      <c r="AC1366">
        <v>8.36</v>
      </c>
      <c r="AD1366" t="s">
        <v>43</v>
      </c>
      <c r="AE1366" t="s">
        <v>43</v>
      </c>
      <c r="AF1366">
        <v>8.36</v>
      </c>
      <c r="AG1366" t="s">
        <v>49</v>
      </c>
      <c r="AH1366">
        <v>8.36</v>
      </c>
      <c r="AI1366" t="s">
        <v>43</v>
      </c>
      <c r="AJ1366" t="s">
        <v>43</v>
      </c>
      <c r="AK1366">
        <v>8.36</v>
      </c>
      <c r="AL1366">
        <v>0</v>
      </c>
      <c r="AM1366" t="s">
        <v>3964</v>
      </c>
      <c r="AN1366" t="s">
        <v>43</v>
      </c>
      <c r="AO1366" t="s">
        <v>4074</v>
      </c>
      <c r="AP1366" t="s">
        <v>43</v>
      </c>
      <c r="AQ1366" t="s">
        <v>43</v>
      </c>
      <c r="AR1366" t="s">
        <v>3966</v>
      </c>
      <c r="AS1366" t="s">
        <v>43</v>
      </c>
      <c r="AT1366" t="str">
        <f>_xlfn.XLOOKUP(AO1366,Enrollees!A:A,Enrollees!E:E)</f>
        <v>Forrest  Clark</v>
      </c>
      <c r="AU1366" t="str">
        <f>_xlfn.XLOOKUP(AO1366,Enrollees!A:A,Enrollees!C:C)</f>
        <v>REAL Services</v>
      </c>
      <c r="AV1366">
        <f>_xlfn.XLOOKUP(AO1366,Enrollees!A:A,Enrollees!F:F)</f>
        <v>5749995615</v>
      </c>
      <c r="AW1366" s="7">
        <f t="shared" si="21"/>
        <v>8.36</v>
      </c>
    </row>
    <row r="1367" spans="1:49" x14ac:dyDescent="0.2">
      <c r="A1367" t="s">
        <v>4099</v>
      </c>
      <c r="B1367" s="1">
        <v>44633.747604166667</v>
      </c>
      <c r="C1367" s="10">
        <v>44633</v>
      </c>
      <c r="D1367" t="s">
        <v>739</v>
      </c>
      <c r="E1367" s="2">
        <v>44633</v>
      </c>
      <c r="F1367" t="s">
        <v>3480</v>
      </c>
      <c r="G1367" s="2">
        <v>44633</v>
      </c>
      <c r="H1367" t="s">
        <v>283</v>
      </c>
      <c r="I1367" s="2">
        <v>44633</v>
      </c>
      <c r="J1367" t="s">
        <v>1712</v>
      </c>
      <c r="K1367" t="s">
        <v>3802</v>
      </c>
      <c r="L1367" t="s">
        <v>560</v>
      </c>
      <c r="M1367" t="s">
        <v>561</v>
      </c>
      <c r="N1367" t="s">
        <v>562</v>
      </c>
      <c r="O1367" t="s">
        <v>43</v>
      </c>
      <c r="P1367" t="s">
        <v>44</v>
      </c>
      <c r="Q1367" t="s">
        <v>45</v>
      </c>
      <c r="R1367" t="s">
        <v>43</v>
      </c>
      <c r="S1367" t="s">
        <v>43</v>
      </c>
      <c r="T1367" t="s">
        <v>43</v>
      </c>
      <c r="U1367" t="s">
        <v>43</v>
      </c>
      <c r="V1367" t="s">
        <v>43</v>
      </c>
      <c r="W1367" t="s">
        <v>43</v>
      </c>
      <c r="X1367" t="s">
        <v>43</v>
      </c>
      <c r="Y1367" t="s">
        <v>757</v>
      </c>
      <c r="Z1367" t="s">
        <v>43</v>
      </c>
      <c r="AA1367" t="s">
        <v>47</v>
      </c>
      <c r="AB1367" t="s">
        <v>48</v>
      </c>
      <c r="AC1367">
        <v>9.9700000000000006</v>
      </c>
      <c r="AD1367" t="s">
        <v>43</v>
      </c>
      <c r="AE1367" t="s">
        <v>43</v>
      </c>
      <c r="AF1367">
        <v>9.9700000000000006</v>
      </c>
      <c r="AG1367" t="s">
        <v>49</v>
      </c>
      <c r="AH1367">
        <v>9.9700000000000006</v>
      </c>
      <c r="AI1367" t="s">
        <v>43</v>
      </c>
      <c r="AJ1367" t="s">
        <v>43</v>
      </c>
      <c r="AK1367">
        <v>9.9700000000000006</v>
      </c>
      <c r="AL1367">
        <v>0</v>
      </c>
      <c r="AM1367" t="s">
        <v>3816</v>
      </c>
      <c r="AN1367" t="s">
        <v>43</v>
      </c>
      <c r="AO1367" t="s">
        <v>3879</v>
      </c>
      <c r="AP1367" t="s">
        <v>43</v>
      </c>
      <c r="AQ1367" t="s">
        <v>43</v>
      </c>
      <c r="AR1367" t="s">
        <v>3818</v>
      </c>
      <c r="AS1367" t="s">
        <v>43</v>
      </c>
      <c r="AT1367" t="str">
        <f>_xlfn.XLOOKUP(AO1367,Enrollees!A:A,Enrollees!E:E)</f>
        <v>Yamileth Lara</v>
      </c>
      <c r="AU1367" t="str">
        <f>_xlfn.XLOOKUP(AO1367,Enrollees!A:A,Enrollees!C:C)</f>
        <v>La Casa de Amistad</v>
      </c>
      <c r="AV1367">
        <f>_xlfn.XLOOKUP(AO1367,Enrollees!A:A,Enrollees!F:F)</f>
        <v>3474696219</v>
      </c>
      <c r="AW1367" s="7">
        <f t="shared" si="21"/>
        <v>9.9700000000000006</v>
      </c>
    </row>
    <row r="1368" spans="1:49" x14ac:dyDescent="0.2">
      <c r="A1368" t="s">
        <v>4100</v>
      </c>
      <c r="B1368" s="1">
        <v>44633.801631944443</v>
      </c>
      <c r="C1368" s="10">
        <v>44633</v>
      </c>
      <c r="D1368" t="s">
        <v>811</v>
      </c>
      <c r="E1368" s="2">
        <v>44633</v>
      </c>
      <c r="F1368" t="s">
        <v>395</v>
      </c>
      <c r="G1368" s="2">
        <v>44633</v>
      </c>
      <c r="H1368" t="s">
        <v>1776</v>
      </c>
      <c r="I1368" s="2">
        <v>44633</v>
      </c>
      <c r="J1368" t="s">
        <v>1696</v>
      </c>
      <c r="K1368" t="s">
        <v>3802</v>
      </c>
      <c r="L1368" t="s">
        <v>560</v>
      </c>
      <c r="M1368" t="s">
        <v>561</v>
      </c>
      <c r="N1368" t="s">
        <v>562</v>
      </c>
      <c r="O1368" t="s">
        <v>43</v>
      </c>
      <c r="P1368" t="s">
        <v>44</v>
      </c>
      <c r="Q1368" t="s">
        <v>45</v>
      </c>
      <c r="R1368" t="s">
        <v>43</v>
      </c>
      <c r="S1368" t="s">
        <v>43</v>
      </c>
      <c r="T1368" t="s">
        <v>43</v>
      </c>
      <c r="U1368" t="s">
        <v>43</v>
      </c>
      <c r="V1368" t="s">
        <v>43</v>
      </c>
      <c r="W1368" t="s">
        <v>43</v>
      </c>
      <c r="X1368" t="s">
        <v>43</v>
      </c>
      <c r="Y1368" t="s">
        <v>757</v>
      </c>
      <c r="Z1368" t="s">
        <v>43</v>
      </c>
      <c r="AA1368" t="s">
        <v>47</v>
      </c>
      <c r="AB1368" t="s">
        <v>48</v>
      </c>
      <c r="AC1368">
        <v>4.83</v>
      </c>
      <c r="AD1368" t="s">
        <v>43</v>
      </c>
      <c r="AE1368" t="s">
        <v>43</v>
      </c>
      <c r="AF1368">
        <v>4.83</v>
      </c>
      <c r="AG1368" t="s">
        <v>49</v>
      </c>
      <c r="AH1368">
        <v>4.83</v>
      </c>
      <c r="AI1368" t="s">
        <v>43</v>
      </c>
      <c r="AJ1368" t="s">
        <v>43</v>
      </c>
      <c r="AK1368">
        <v>4.83</v>
      </c>
      <c r="AL1368">
        <v>0</v>
      </c>
      <c r="AM1368" t="s">
        <v>3811</v>
      </c>
      <c r="AN1368" t="s">
        <v>43</v>
      </c>
      <c r="AO1368" t="s">
        <v>3854</v>
      </c>
      <c r="AP1368" t="s">
        <v>43</v>
      </c>
      <c r="AQ1368" t="s">
        <v>43</v>
      </c>
      <c r="AR1368" t="s">
        <v>3813</v>
      </c>
      <c r="AS1368" t="s">
        <v>43</v>
      </c>
      <c r="AT1368" t="str">
        <f>_xlfn.XLOOKUP(AO1368,Enrollees!A:A,Enrollees!E:E)</f>
        <v>Paul Penn</v>
      </c>
      <c r="AU1368" t="str">
        <f>_xlfn.XLOOKUP(AO1368,Enrollees!A:A,Enrollees!C:C)</f>
        <v>South Bend Heritage Foundation</v>
      </c>
      <c r="AV1368">
        <f>_xlfn.XLOOKUP(AO1368,Enrollees!A:A,Enrollees!F:F)</f>
        <v>5743101145</v>
      </c>
      <c r="AW1368" s="7">
        <f t="shared" si="21"/>
        <v>4.83</v>
      </c>
    </row>
    <row r="1369" spans="1:49" x14ac:dyDescent="0.2">
      <c r="A1369" t="s">
        <v>4101</v>
      </c>
      <c r="B1369" s="1">
        <v>44634.056030092594</v>
      </c>
      <c r="C1369" s="10">
        <v>44634</v>
      </c>
      <c r="D1369" t="s">
        <v>749</v>
      </c>
      <c r="E1369" s="2">
        <v>44633</v>
      </c>
      <c r="F1369" t="s">
        <v>1740</v>
      </c>
      <c r="G1369" s="2">
        <v>44634</v>
      </c>
      <c r="H1369" t="s">
        <v>1615</v>
      </c>
      <c r="I1369" s="2">
        <v>44633</v>
      </c>
      <c r="J1369" t="s">
        <v>460</v>
      </c>
      <c r="K1369" t="s">
        <v>3802</v>
      </c>
      <c r="L1369" t="s">
        <v>560</v>
      </c>
      <c r="M1369" t="s">
        <v>561</v>
      </c>
      <c r="N1369" t="s">
        <v>562</v>
      </c>
      <c r="O1369" t="s">
        <v>43</v>
      </c>
      <c r="P1369" t="s">
        <v>44</v>
      </c>
      <c r="Q1369" t="s">
        <v>45</v>
      </c>
      <c r="R1369" t="s">
        <v>43</v>
      </c>
      <c r="S1369" t="s">
        <v>43</v>
      </c>
      <c r="T1369" t="s">
        <v>43</v>
      </c>
      <c r="U1369" t="s">
        <v>43</v>
      </c>
      <c r="V1369" t="s">
        <v>43</v>
      </c>
      <c r="W1369" t="s">
        <v>43</v>
      </c>
      <c r="X1369" t="s">
        <v>43</v>
      </c>
      <c r="Y1369" t="s">
        <v>757</v>
      </c>
      <c r="Z1369" t="s">
        <v>43</v>
      </c>
      <c r="AA1369" t="s">
        <v>47</v>
      </c>
      <c r="AB1369" t="s">
        <v>48</v>
      </c>
      <c r="AC1369">
        <v>16.899999999999999</v>
      </c>
      <c r="AD1369" t="s">
        <v>43</v>
      </c>
      <c r="AE1369" t="s">
        <v>43</v>
      </c>
      <c r="AF1369">
        <v>16.899999999999999</v>
      </c>
      <c r="AG1369" t="s">
        <v>49</v>
      </c>
      <c r="AH1369">
        <v>16.899999999999999</v>
      </c>
      <c r="AI1369" t="s">
        <v>43</v>
      </c>
      <c r="AJ1369" t="s">
        <v>43</v>
      </c>
      <c r="AK1369">
        <v>16.899999999999999</v>
      </c>
      <c r="AL1369">
        <v>0</v>
      </c>
      <c r="AM1369" t="s">
        <v>3811</v>
      </c>
      <c r="AN1369" t="s">
        <v>43</v>
      </c>
      <c r="AO1369" t="s">
        <v>3884</v>
      </c>
      <c r="AP1369" t="s">
        <v>43</v>
      </c>
      <c r="AQ1369" t="s">
        <v>43</v>
      </c>
      <c r="AR1369" t="s">
        <v>3813</v>
      </c>
      <c r="AS1369" t="s">
        <v>43</v>
      </c>
      <c r="AT1369" t="str">
        <f>_xlfn.XLOOKUP(AO1369,Enrollees!A:A,Enrollees!E:E)</f>
        <v>Malik Clark</v>
      </c>
      <c r="AU1369" t="str">
        <f>_xlfn.XLOOKUP(AO1369,Enrollees!A:A,Enrollees!C:C)</f>
        <v>South Bend Heritage Foundation</v>
      </c>
      <c r="AV1369">
        <f>_xlfn.XLOOKUP(AO1369,Enrollees!A:A,Enrollees!F:F)</f>
        <v>5747035680</v>
      </c>
      <c r="AW1369" s="7">
        <f t="shared" si="21"/>
        <v>16.899999999999999</v>
      </c>
    </row>
    <row r="1370" spans="1:49" x14ac:dyDescent="0.2">
      <c r="A1370" t="s">
        <v>4102</v>
      </c>
      <c r="B1370" s="1">
        <v>44634.432928240742</v>
      </c>
      <c r="C1370" s="10">
        <v>44634</v>
      </c>
      <c r="D1370" t="s">
        <v>654</v>
      </c>
      <c r="E1370" s="2">
        <v>44634</v>
      </c>
      <c r="F1370" t="s">
        <v>2495</v>
      </c>
      <c r="G1370" s="2">
        <v>44634</v>
      </c>
      <c r="H1370" t="s">
        <v>519</v>
      </c>
      <c r="I1370" s="2">
        <v>44634</v>
      </c>
      <c r="J1370" t="s">
        <v>3983</v>
      </c>
      <c r="K1370" t="s">
        <v>3802</v>
      </c>
      <c r="L1370" t="s">
        <v>560</v>
      </c>
      <c r="M1370" t="s">
        <v>561</v>
      </c>
      <c r="N1370" t="s">
        <v>562</v>
      </c>
      <c r="O1370" t="s">
        <v>43</v>
      </c>
      <c r="P1370" t="s">
        <v>44</v>
      </c>
      <c r="Q1370" t="s">
        <v>45</v>
      </c>
      <c r="R1370" t="s">
        <v>43</v>
      </c>
      <c r="S1370" t="s">
        <v>43</v>
      </c>
      <c r="T1370" t="s">
        <v>43</v>
      </c>
      <c r="U1370" t="s">
        <v>43</v>
      </c>
      <c r="V1370" t="s">
        <v>43</v>
      </c>
      <c r="W1370" t="s">
        <v>43</v>
      </c>
      <c r="X1370" t="s">
        <v>43</v>
      </c>
      <c r="Y1370" t="s">
        <v>757</v>
      </c>
      <c r="Z1370" t="s">
        <v>43</v>
      </c>
      <c r="AA1370" t="s">
        <v>47</v>
      </c>
      <c r="AB1370" t="s">
        <v>48</v>
      </c>
      <c r="AC1370">
        <v>4.74</v>
      </c>
      <c r="AD1370" t="s">
        <v>43</v>
      </c>
      <c r="AE1370" t="s">
        <v>43</v>
      </c>
      <c r="AF1370">
        <v>4.74</v>
      </c>
      <c r="AG1370" t="s">
        <v>49</v>
      </c>
      <c r="AH1370">
        <v>4.74</v>
      </c>
      <c r="AI1370" t="s">
        <v>43</v>
      </c>
      <c r="AJ1370" t="s">
        <v>43</v>
      </c>
      <c r="AK1370">
        <v>4.74</v>
      </c>
      <c r="AL1370">
        <v>0</v>
      </c>
      <c r="AM1370" t="s">
        <v>3811</v>
      </c>
      <c r="AN1370" t="s">
        <v>43</v>
      </c>
      <c r="AO1370" t="s">
        <v>4029</v>
      </c>
      <c r="AP1370" t="s">
        <v>43</v>
      </c>
      <c r="AQ1370" t="s">
        <v>43</v>
      </c>
      <c r="AR1370" t="s">
        <v>3813</v>
      </c>
      <c r="AS1370" t="s">
        <v>43</v>
      </c>
      <c r="AT1370" t="str">
        <f>_xlfn.XLOOKUP(AO1370,Enrollees!A:A,Enrollees!E:E)</f>
        <v>Stacy Batton</v>
      </c>
      <c r="AU1370" t="str">
        <f>_xlfn.XLOOKUP(AO1370,Enrollees!A:A,Enrollees!C:C)</f>
        <v>South Bend Heritage Foundation</v>
      </c>
      <c r="AV1370">
        <f>_xlfn.XLOOKUP(AO1370,Enrollees!A:A,Enrollees!F:F)</f>
        <v>5749314905</v>
      </c>
      <c r="AW1370" s="7">
        <f t="shared" si="21"/>
        <v>4.74</v>
      </c>
    </row>
    <row r="1371" spans="1:49" x14ac:dyDescent="0.2">
      <c r="A1371" t="s">
        <v>4103</v>
      </c>
      <c r="B1371" s="1">
        <v>44634.502233796295</v>
      </c>
      <c r="C1371" s="10">
        <v>44634</v>
      </c>
      <c r="D1371" t="s">
        <v>140</v>
      </c>
      <c r="E1371" s="2">
        <v>44634</v>
      </c>
      <c r="F1371" t="s">
        <v>1915</v>
      </c>
      <c r="G1371" s="2">
        <v>44634</v>
      </c>
      <c r="H1371" t="s">
        <v>615</v>
      </c>
      <c r="I1371" s="2">
        <v>44634</v>
      </c>
      <c r="J1371" t="s">
        <v>3465</v>
      </c>
      <c r="K1371" t="s">
        <v>3802</v>
      </c>
      <c r="L1371" t="s">
        <v>560</v>
      </c>
      <c r="M1371" t="s">
        <v>561</v>
      </c>
      <c r="N1371" t="s">
        <v>562</v>
      </c>
      <c r="O1371" t="s">
        <v>43</v>
      </c>
      <c r="P1371" t="s">
        <v>77</v>
      </c>
      <c r="Q1371" t="s">
        <v>45</v>
      </c>
      <c r="R1371" t="s">
        <v>43</v>
      </c>
      <c r="S1371" t="s">
        <v>43</v>
      </c>
      <c r="T1371" t="s">
        <v>43</v>
      </c>
      <c r="U1371" t="s">
        <v>43</v>
      </c>
      <c r="V1371" t="s">
        <v>43</v>
      </c>
      <c r="W1371" t="s">
        <v>43</v>
      </c>
      <c r="X1371" t="s">
        <v>43</v>
      </c>
      <c r="Y1371" t="s">
        <v>757</v>
      </c>
      <c r="Z1371" t="s">
        <v>43</v>
      </c>
      <c r="AA1371" t="s">
        <v>47</v>
      </c>
      <c r="AB1371" t="s">
        <v>48</v>
      </c>
      <c r="AC1371">
        <v>7.55</v>
      </c>
      <c r="AD1371" t="s">
        <v>43</v>
      </c>
      <c r="AE1371" t="s">
        <v>43</v>
      </c>
      <c r="AF1371">
        <v>7.55</v>
      </c>
      <c r="AG1371" t="s">
        <v>49</v>
      </c>
      <c r="AH1371">
        <v>7.55</v>
      </c>
      <c r="AI1371" t="s">
        <v>43</v>
      </c>
      <c r="AJ1371" t="s">
        <v>43</v>
      </c>
      <c r="AK1371">
        <v>7.55</v>
      </c>
      <c r="AL1371">
        <v>0</v>
      </c>
      <c r="AM1371" t="s">
        <v>3816</v>
      </c>
      <c r="AN1371" t="s">
        <v>43</v>
      </c>
      <c r="AO1371" t="s">
        <v>3905</v>
      </c>
      <c r="AP1371" t="s">
        <v>43</v>
      </c>
      <c r="AQ1371" t="s">
        <v>43</v>
      </c>
      <c r="AR1371" t="s">
        <v>3818</v>
      </c>
      <c r="AS1371" t="s">
        <v>43</v>
      </c>
      <c r="AT1371" t="str">
        <f>_xlfn.XLOOKUP(AO1371,Enrollees!A:A,Enrollees!E:E)</f>
        <v>Deannetaniece Howard</v>
      </c>
      <c r="AU1371" t="str">
        <f>_xlfn.XLOOKUP(AO1371,Enrollees!A:A,Enrollees!C:C)</f>
        <v>La Casa de Amistad</v>
      </c>
      <c r="AV1371">
        <f>_xlfn.XLOOKUP(AO1371,Enrollees!A:A,Enrollees!F:F)</f>
        <v>3122185151</v>
      </c>
      <c r="AW1371" s="7">
        <f t="shared" si="21"/>
        <v>7.55</v>
      </c>
    </row>
    <row r="1372" spans="1:49" x14ac:dyDescent="0.2">
      <c r="A1372" t="s">
        <v>4104</v>
      </c>
      <c r="B1372" s="1">
        <v>44634.561956018515</v>
      </c>
      <c r="C1372" s="10">
        <v>44634</v>
      </c>
      <c r="D1372" t="s">
        <v>1607</v>
      </c>
      <c r="E1372" s="2">
        <v>44634</v>
      </c>
      <c r="F1372" t="s">
        <v>738</v>
      </c>
      <c r="G1372" s="2">
        <v>44634</v>
      </c>
      <c r="H1372" t="s">
        <v>540</v>
      </c>
      <c r="I1372" s="2">
        <v>44634</v>
      </c>
      <c r="J1372" t="s">
        <v>2615</v>
      </c>
      <c r="K1372" t="s">
        <v>3802</v>
      </c>
      <c r="L1372" t="s">
        <v>560</v>
      </c>
      <c r="M1372" t="s">
        <v>561</v>
      </c>
      <c r="N1372" t="s">
        <v>562</v>
      </c>
      <c r="O1372" t="s">
        <v>43</v>
      </c>
      <c r="P1372" t="s">
        <v>44</v>
      </c>
      <c r="Q1372" t="s">
        <v>45</v>
      </c>
      <c r="R1372" t="s">
        <v>43</v>
      </c>
      <c r="S1372" t="s">
        <v>43</v>
      </c>
      <c r="T1372" t="s">
        <v>43</v>
      </c>
      <c r="U1372" t="s">
        <v>43</v>
      </c>
      <c r="V1372" t="s">
        <v>43</v>
      </c>
      <c r="W1372" t="s">
        <v>43</v>
      </c>
      <c r="X1372" t="s">
        <v>43</v>
      </c>
      <c r="Y1372" t="s">
        <v>757</v>
      </c>
      <c r="Z1372" t="s">
        <v>43</v>
      </c>
      <c r="AA1372" t="s">
        <v>47</v>
      </c>
      <c r="AB1372" t="s">
        <v>48</v>
      </c>
      <c r="AC1372">
        <v>14.27</v>
      </c>
      <c r="AD1372" t="s">
        <v>43</v>
      </c>
      <c r="AE1372" t="s">
        <v>43</v>
      </c>
      <c r="AF1372">
        <v>14.27</v>
      </c>
      <c r="AG1372" t="s">
        <v>49</v>
      </c>
      <c r="AH1372">
        <v>14.27</v>
      </c>
      <c r="AI1372" t="s">
        <v>43</v>
      </c>
      <c r="AJ1372" t="s">
        <v>43</v>
      </c>
      <c r="AK1372">
        <v>14.27</v>
      </c>
      <c r="AL1372">
        <v>0</v>
      </c>
      <c r="AM1372" t="s">
        <v>3844</v>
      </c>
      <c r="AN1372" t="s">
        <v>43</v>
      </c>
      <c r="AO1372" t="s">
        <v>3886</v>
      </c>
      <c r="AP1372" t="s">
        <v>43</v>
      </c>
      <c r="AQ1372" t="s">
        <v>43</v>
      </c>
      <c r="AR1372" t="s">
        <v>3846</v>
      </c>
      <c r="AS1372" t="s">
        <v>43</v>
      </c>
      <c r="AT1372" t="str">
        <f>_xlfn.XLOOKUP(AO1372,Enrollees!A:A,Enrollees!E:E)</f>
        <v>Angela Blake</v>
      </c>
      <c r="AU1372" t="str">
        <f>_xlfn.XLOOKUP(AO1372,Enrollees!A:A,Enrollees!C:C)</f>
        <v>St. Margaret's House</v>
      </c>
      <c r="AV1372">
        <f>_xlfn.XLOOKUP(AO1372,Enrollees!A:A,Enrollees!F:F)</f>
        <v>5743234630</v>
      </c>
      <c r="AW1372" s="7">
        <f t="shared" si="21"/>
        <v>14.27</v>
      </c>
    </row>
    <row r="1373" spans="1:49" x14ac:dyDescent="0.2">
      <c r="A1373" t="s">
        <v>4105</v>
      </c>
      <c r="B1373" s="1">
        <v>44634.578402777777</v>
      </c>
      <c r="C1373" s="10">
        <v>44634</v>
      </c>
      <c r="D1373" t="s">
        <v>662</v>
      </c>
      <c r="E1373" s="2">
        <v>44634</v>
      </c>
      <c r="F1373" t="s">
        <v>115</v>
      </c>
      <c r="G1373" s="2">
        <v>44634</v>
      </c>
      <c r="H1373" t="s">
        <v>1753</v>
      </c>
      <c r="I1373" s="2">
        <v>44634</v>
      </c>
      <c r="J1373" t="s">
        <v>1798</v>
      </c>
      <c r="K1373" t="s">
        <v>3802</v>
      </c>
      <c r="L1373" t="s">
        <v>560</v>
      </c>
      <c r="M1373" t="s">
        <v>561</v>
      </c>
      <c r="N1373" t="s">
        <v>562</v>
      </c>
      <c r="O1373" t="s">
        <v>43</v>
      </c>
      <c r="P1373" t="s">
        <v>44</v>
      </c>
      <c r="Q1373" t="s">
        <v>45</v>
      </c>
      <c r="R1373" t="s">
        <v>43</v>
      </c>
      <c r="S1373" t="s">
        <v>43</v>
      </c>
      <c r="T1373" t="s">
        <v>43</v>
      </c>
      <c r="U1373" t="s">
        <v>43</v>
      </c>
      <c r="V1373" t="s">
        <v>43</v>
      </c>
      <c r="W1373" t="s">
        <v>43</v>
      </c>
      <c r="X1373" t="s">
        <v>43</v>
      </c>
      <c r="Y1373" t="s">
        <v>757</v>
      </c>
      <c r="Z1373" t="s">
        <v>43</v>
      </c>
      <c r="AA1373" t="s">
        <v>47</v>
      </c>
      <c r="AB1373" t="s">
        <v>48</v>
      </c>
      <c r="AC1373">
        <v>7.13</v>
      </c>
      <c r="AD1373" t="s">
        <v>43</v>
      </c>
      <c r="AE1373" t="s">
        <v>43</v>
      </c>
      <c r="AF1373">
        <v>7.13</v>
      </c>
      <c r="AG1373" t="s">
        <v>49</v>
      </c>
      <c r="AH1373">
        <v>7.13</v>
      </c>
      <c r="AI1373" t="s">
        <v>43</v>
      </c>
      <c r="AJ1373" t="s">
        <v>43</v>
      </c>
      <c r="AK1373">
        <v>7.13</v>
      </c>
      <c r="AL1373">
        <v>0</v>
      </c>
      <c r="AM1373" t="s">
        <v>3816</v>
      </c>
      <c r="AN1373" t="s">
        <v>43</v>
      </c>
      <c r="AO1373" t="s">
        <v>3905</v>
      </c>
      <c r="AP1373" t="s">
        <v>43</v>
      </c>
      <c r="AQ1373" t="s">
        <v>43</v>
      </c>
      <c r="AR1373" t="s">
        <v>3818</v>
      </c>
      <c r="AS1373" t="s">
        <v>43</v>
      </c>
      <c r="AT1373" t="str">
        <f>_xlfn.XLOOKUP(AO1373,Enrollees!A:A,Enrollees!E:E)</f>
        <v>Deannetaniece Howard</v>
      </c>
      <c r="AU1373" t="str">
        <f>_xlfn.XLOOKUP(AO1373,Enrollees!A:A,Enrollees!C:C)</f>
        <v>La Casa de Amistad</v>
      </c>
      <c r="AV1373">
        <f>_xlfn.XLOOKUP(AO1373,Enrollees!A:A,Enrollees!F:F)</f>
        <v>3122185151</v>
      </c>
      <c r="AW1373" s="7">
        <f t="shared" si="21"/>
        <v>7.13</v>
      </c>
    </row>
    <row r="1374" spans="1:49" x14ac:dyDescent="0.2">
      <c r="A1374" t="s">
        <v>4106</v>
      </c>
      <c r="B1374" s="1">
        <v>44634.639780092592</v>
      </c>
      <c r="C1374" s="10">
        <v>44634</v>
      </c>
      <c r="D1374" t="s">
        <v>321</v>
      </c>
      <c r="E1374" s="2">
        <v>44634</v>
      </c>
      <c r="F1374" t="s">
        <v>375</v>
      </c>
      <c r="G1374" s="2">
        <v>44634</v>
      </c>
      <c r="H1374" t="s">
        <v>597</v>
      </c>
      <c r="I1374" s="2">
        <v>44634</v>
      </c>
      <c r="J1374" t="s">
        <v>293</v>
      </c>
      <c r="K1374" t="s">
        <v>3802</v>
      </c>
      <c r="L1374" t="s">
        <v>560</v>
      </c>
      <c r="M1374" t="s">
        <v>561</v>
      </c>
      <c r="N1374" t="s">
        <v>562</v>
      </c>
      <c r="O1374" t="s">
        <v>43</v>
      </c>
      <c r="P1374" t="s">
        <v>44</v>
      </c>
      <c r="Q1374" t="s">
        <v>45</v>
      </c>
      <c r="R1374" t="s">
        <v>43</v>
      </c>
      <c r="S1374" t="s">
        <v>43</v>
      </c>
      <c r="T1374" t="s">
        <v>43</v>
      </c>
      <c r="U1374" t="s">
        <v>43</v>
      </c>
      <c r="V1374" t="s">
        <v>43</v>
      </c>
      <c r="W1374" t="s">
        <v>43</v>
      </c>
      <c r="X1374" t="s">
        <v>43</v>
      </c>
      <c r="Y1374" t="s">
        <v>757</v>
      </c>
      <c r="Z1374" t="s">
        <v>43</v>
      </c>
      <c r="AA1374" t="s">
        <v>47</v>
      </c>
      <c r="AB1374" t="s">
        <v>48</v>
      </c>
      <c r="AC1374">
        <v>13.91</v>
      </c>
      <c r="AD1374" t="s">
        <v>43</v>
      </c>
      <c r="AE1374" t="s">
        <v>43</v>
      </c>
      <c r="AF1374">
        <v>13.91</v>
      </c>
      <c r="AG1374" t="s">
        <v>49</v>
      </c>
      <c r="AH1374">
        <v>13.91</v>
      </c>
      <c r="AI1374" t="s">
        <v>43</v>
      </c>
      <c r="AJ1374" t="s">
        <v>43</v>
      </c>
      <c r="AK1374">
        <v>13.91</v>
      </c>
      <c r="AL1374">
        <v>0</v>
      </c>
      <c r="AM1374" t="s">
        <v>3811</v>
      </c>
      <c r="AN1374" t="s">
        <v>43</v>
      </c>
      <c r="AO1374" t="s">
        <v>3837</v>
      </c>
      <c r="AP1374" t="s">
        <v>43</v>
      </c>
      <c r="AQ1374" t="s">
        <v>43</v>
      </c>
      <c r="AR1374" t="s">
        <v>3813</v>
      </c>
      <c r="AS1374" t="s">
        <v>43</v>
      </c>
      <c r="AT1374" t="str">
        <f>_xlfn.XLOOKUP(AO1374,Enrollees!A:A,Enrollees!E:E)</f>
        <v>Megan madondo</v>
      </c>
      <c r="AU1374" t="str">
        <f>_xlfn.XLOOKUP(AO1374,Enrollees!A:A,Enrollees!C:C)</f>
        <v>South Bend Heritage Foundation</v>
      </c>
      <c r="AV1374">
        <f>_xlfn.XLOOKUP(AO1374,Enrollees!A:A,Enrollees!F:F)</f>
        <v>5742200612</v>
      </c>
      <c r="AW1374" s="7">
        <f t="shared" si="21"/>
        <v>13.91</v>
      </c>
    </row>
    <row r="1375" spans="1:49" x14ac:dyDescent="0.2">
      <c r="A1375" t="s">
        <v>4107</v>
      </c>
      <c r="B1375" s="1">
        <v>44634.670300925929</v>
      </c>
      <c r="C1375" s="10">
        <v>44634</v>
      </c>
      <c r="D1375" t="s">
        <v>1691</v>
      </c>
      <c r="E1375" s="2">
        <v>44634</v>
      </c>
      <c r="F1375" t="s">
        <v>4108</v>
      </c>
      <c r="G1375" s="2">
        <v>44634</v>
      </c>
      <c r="H1375" t="s">
        <v>197</v>
      </c>
      <c r="I1375" s="2">
        <v>44634</v>
      </c>
      <c r="J1375" t="s">
        <v>90</v>
      </c>
      <c r="K1375" t="s">
        <v>3802</v>
      </c>
      <c r="L1375" t="s">
        <v>560</v>
      </c>
      <c r="M1375" t="s">
        <v>561</v>
      </c>
      <c r="N1375" t="s">
        <v>562</v>
      </c>
      <c r="O1375" t="s">
        <v>43</v>
      </c>
      <c r="P1375" t="s">
        <v>44</v>
      </c>
      <c r="Q1375" t="s">
        <v>45</v>
      </c>
      <c r="R1375" t="s">
        <v>43</v>
      </c>
      <c r="S1375" t="s">
        <v>43</v>
      </c>
      <c r="T1375" t="s">
        <v>43</v>
      </c>
      <c r="U1375" t="s">
        <v>43</v>
      </c>
      <c r="V1375" t="s">
        <v>43</v>
      </c>
      <c r="W1375" t="s">
        <v>43</v>
      </c>
      <c r="X1375" t="s">
        <v>43</v>
      </c>
      <c r="Y1375" t="s">
        <v>757</v>
      </c>
      <c r="Z1375" t="s">
        <v>43</v>
      </c>
      <c r="AA1375" t="s">
        <v>47</v>
      </c>
      <c r="AB1375" t="s">
        <v>48</v>
      </c>
      <c r="AC1375">
        <v>9.99</v>
      </c>
      <c r="AD1375" t="s">
        <v>43</v>
      </c>
      <c r="AE1375" t="s">
        <v>43</v>
      </c>
      <c r="AF1375">
        <v>9.99</v>
      </c>
      <c r="AG1375" t="s">
        <v>49</v>
      </c>
      <c r="AH1375">
        <v>9.99</v>
      </c>
      <c r="AI1375" t="s">
        <v>43</v>
      </c>
      <c r="AJ1375" t="s">
        <v>43</v>
      </c>
      <c r="AK1375">
        <v>9.99</v>
      </c>
      <c r="AL1375">
        <v>0</v>
      </c>
      <c r="AM1375" t="s">
        <v>3829</v>
      </c>
      <c r="AN1375" t="s">
        <v>43</v>
      </c>
      <c r="AO1375" t="s">
        <v>3830</v>
      </c>
      <c r="AP1375" t="s">
        <v>43</v>
      </c>
      <c r="AQ1375" t="s">
        <v>43</v>
      </c>
      <c r="AR1375" t="s">
        <v>3831</v>
      </c>
      <c r="AS1375" t="s">
        <v>43</v>
      </c>
      <c r="AT1375" t="str">
        <f>_xlfn.XLOOKUP(AO1375,Enrollees!A:A,Enrollees!E:E)</f>
        <v>Viline Clark (HWL)</v>
      </c>
      <c r="AU1375" t="str">
        <f>_xlfn.XLOOKUP(AO1375,Enrollees!A:A,Enrollees!C:C)</f>
        <v>Hope Ministries</v>
      </c>
      <c r="AV1375">
        <f>_xlfn.XLOOKUP(AO1375,Enrollees!A:A,Enrollees!F:F)</f>
        <v>5744064610</v>
      </c>
      <c r="AW1375" s="7">
        <f t="shared" si="21"/>
        <v>9.99</v>
      </c>
    </row>
    <row r="1376" spans="1:49" x14ac:dyDescent="0.2">
      <c r="A1376" t="s">
        <v>4109</v>
      </c>
      <c r="B1376" s="1">
        <v>44634.715578703705</v>
      </c>
      <c r="C1376" s="10">
        <v>44634</v>
      </c>
      <c r="D1376" t="s">
        <v>679</v>
      </c>
      <c r="E1376" s="2">
        <v>44634</v>
      </c>
      <c r="F1376" t="s">
        <v>298</v>
      </c>
      <c r="G1376" s="2">
        <v>44634</v>
      </c>
      <c r="H1376" t="s">
        <v>311</v>
      </c>
      <c r="I1376" s="2">
        <v>44634</v>
      </c>
      <c r="J1376" t="s">
        <v>355</v>
      </c>
      <c r="K1376" t="s">
        <v>3802</v>
      </c>
      <c r="L1376" t="s">
        <v>560</v>
      </c>
      <c r="M1376" t="s">
        <v>561</v>
      </c>
      <c r="N1376" t="s">
        <v>562</v>
      </c>
      <c r="O1376" t="s">
        <v>43</v>
      </c>
      <c r="P1376" t="s">
        <v>44</v>
      </c>
      <c r="Q1376" t="s">
        <v>45</v>
      </c>
      <c r="R1376" t="s">
        <v>43</v>
      </c>
      <c r="S1376" t="s">
        <v>43</v>
      </c>
      <c r="T1376" t="s">
        <v>43</v>
      </c>
      <c r="U1376" t="s">
        <v>43</v>
      </c>
      <c r="V1376" t="s">
        <v>43</v>
      </c>
      <c r="W1376" t="s">
        <v>43</v>
      </c>
      <c r="X1376" t="s">
        <v>43</v>
      </c>
      <c r="Y1376" t="s">
        <v>757</v>
      </c>
      <c r="Z1376" t="s">
        <v>43</v>
      </c>
      <c r="AA1376" t="s">
        <v>47</v>
      </c>
      <c r="AB1376" t="s">
        <v>48</v>
      </c>
      <c r="AC1376">
        <v>20.97</v>
      </c>
      <c r="AD1376" t="s">
        <v>43</v>
      </c>
      <c r="AE1376" t="s">
        <v>43</v>
      </c>
      <c r="AF1376">
        <v>20.97</v>
      </c>
      <c r="AG1376" t="s">
        <v>49</v>
      </c>
      <c r="AH1376">
        <v>20.97</v>
      </c>
      <c r="AI1376" t="s">
        <v>43</v>
      </c>
      <c r="AJ1376" t="s">
        <v>43</v>
      </c>
      <c r="AK1376">
        <v>20.97</v>
      </c>
      <c r="AL1376">
        <v>0</v>
      </c>
      <c r="AM1376" t="s">
        <v>3829</v>
      </c>
      <c r="AN1376" t="s">
        <v>43</v>
      </c>
      <c r="AO1376" t="s">
        <v>3830</v>
      </c>
      <c r="AP1376" t="s">
        <v>43</v>
      </c>
      <c r="AQ1376" t="s">
        <v>43</v>
      </c>
      <c r="AR1376" t="s">
        <v>3831</v>
      </c>
      <c r="AS1376" t="s">
        <v>43</v>
      </c>
      <c r="AT1376" t="str">
        <f>_xlfn.XLOOKUP(AO1376,Enrollees!A:A,Enrollees!E:E)</f>
        <v>Viline Clark (HWL)</v>
      </c>
      <c r="AU1376" t="str">
        <f>_xlfn.XLOOKUP(AO1376,Enrollees!A:A,Enrollees!C:C)</f>
        <v>Hope Ministries</v>
      </c>
      <c r="AV1376">
        <f>_xlfn.XLOOKUP(AO1376,Enrollees!A:A,Enrollees!F:F)</f>
        <v>5744064610</v>
      </c>
      <c r="AW1376" s="7">
        <f t="shared" si="21"/>
        <v>20.97</v>
      </c>
    </row>
    <row r="1377" spans="1:49" x14ac:dyDescent="0.2">
      <c r="A1377" t="s">
        <v>4110</v>
      </c>
      <c r="B1377" s="1">
        <v>44634.756284722222</v>
      </c>
      <c r="C1377" s="10">
        <v>44634</v>
      </c>
      <c r="D1377" t="s">
        <v>683</v>
      </c>
      <c r="E1377" s="2">
        <v>44634</v>
      </c>
      <c r="F1377" t="s">
        <v>540</v>
      </c>
      <c r="G1377" s="2">
        <v>44634</v>
      </c>
      <c r="H1377" t="s">
        <v>633</v>
      </c>
      <c r="I1377" s="2">
        <v>44634</v>
      </c>
      <c r="J1377" t="s">
        <v>1828</v>
      </c>
      <c r="K1377" t="s">
        <v>3802</v>
      </c>
      <c r="L1377" t="s">
        <v>560</v>
      </c>
      <c r="M1377" t="s">
        <v>561</v>
      </c>
      <c r="N1377" t="s">
        <v>562</v>
      </c>
      <c r="O1377" t="s">
        <v>43</v>
      </c>
      <c r="P1377" t="s">
        <v>44</v>
      </c>
      <c r="Q1377" t="s">
        <v>45</v>
      </c>
      <c r="R1377" t="s">
        <v>43</v>
      </c>
      <c r="S1377" t="s">
        <v>43</v>
      </c>
      <c r="T1377" t="s">
        <v>43</v>
      </c>
      <c r="U1377" t="s">
        <v>43</v>
      </c>
      <c r="V1377" t="s">
        <v>43</v>
      </c>
      <c r="W1377" t="s">
        <v>43</v>
      </c>
      <c r="X1377" t="s">
        <v>43</v>
      </c>
      <c r="Y1377" t="s">
        <v>757</v>
      </c>
      <c r="Z1377" t="s">
        <v>43</v>
      </c>
      <c r="AA1377" t="s">
        <v>47</v>
      </c>
      <c r="AB1377" t="s">
        <v>48</v>
      </c>
      <c r="AC1377">
        <v>27.97</v>
      </c>
      <c r="AD1377" t="s">
        <v>43</v>
      </c>
      <c r="AE1377" t="s">
        <v>43</v>
      </c>
      <c r="AF1377">
        <v>27.97</v>
      </c>
      <c r="AG1377" t="s">
        <v>49</v>
      </c>
      <c r="AH1377">
        <v>27.97</v>
      </c>
      <c r="AI1377" t="s">
        <v>43</v>
      </c>
      <c r="AJ1377" t="s">
        <v>43</v>
      </c>
      <c r="AK1377">
        <v>27.97</v>
      </c>
      <c r="AL1377">
        <v>0</v>
      </c>
      <c r="AM1377" t="s">
        <v>3811</v>
      </c>
      <c r="AN1377" t="s">
        <v>43</v>
      </c>
      <c r="AO1377" t="s">
        <v>3870</v>
      </c>
      <c r="AP1377" t="s">
        <v>43</v>
      </c>
      <c r="AQ1377" t="s">
        <v>43</v>
      </c>
      <c r="AR1377" t="s">
        <v>3813</v>
      </c>
      <c r="AS1377" t="s">
        <v>43</v>
      </c>
      <c r="AT1377" t="str">
        <f>_xlfn.XLOOKUP(AO1377,Enrollees!A:A,Enrollees!E:E)</f>
        <v>Jadan Tidwell</v>
      </c>
      <c r="AU1377" t="str">
        <f>_xlfn.XLOOKUP(AO1377,Enrollees!A:A,Enrollees!C:C)</f>
        <v>South Bend Heritage Foundation</v>
      </c>
      <c r="AV1377">
        <f>_xlfn.XLOOKUP(AO1377,Enrollees!A:A,Enrollees!F:F)</f>
        <v>5743154395</v>
      </c>
      <c r="AW1377" s="7">
        <f t="shared" si="21"/>
        <v>27.97</v>
      </c>
    </row>
    <row r="1378" spans="1:49" x14ac:dyDescent="0.2">
      <c r="A1378" t="s">
        <v>4111</v>
      </c>
      <c r="B1378" s="1">
        <v>44634.794664351852</v>
      </c>
      <c r="C1378" s="10">
        <v>44634</v>
      </c>
      <c r="D1378" t="s">
        <v>359</v>
      </c>
      <c r="E1378" s="2">
        <v>44634</v>
      </c>
      <c r="F1378" t="s">
        <v>684</v>
      </c>
      <c r="G1378" s="2">
        <v>44634</v>
      </c>
      <c r="H1378" t="s">
        <v>702</v>
      </c>
      <c r="I1378" s="2">
        <v>44634</v>
      </c>
      <c r="J1378" t="s">
        <v>1603</v>
      </c>
      <c r="K1378" t="s">
        <v>3802</v>
      </c>
      <c r="L1378" t="s">
        <v>560</v>
      </c>
      <c r="M1378" t="s">
        <v>561</v>
      </c>
      <c r="N1378" t="s">
        <v>562</v>
      </c>
      <c r="O1378" t="s">
        <v>43</v>
      </c>
      <c r="P1378" t="s">
        <v>44</v>
      </c>
      <c r="Q1378" t="s">
        <v>45</v>
      </c>
      <c r="R1378" t="s">
        <v>43</v>
      </c>
      <c r="S1378" t="s">
        <v>43</v>
      </c>
      <c r="T1378" t="s">
        <v>43</v>
      </c>
      <c r="U1378" t="s">
        <v>43</v>
      </c>
      <c r="V1378" t="s">
        <v>43</v>
      </c>
      <c r="W1378" t="s">
        <v>43</v>
      </c>
      <c r="X1378" t="s">
        <v>43</v>
      </c>
      <c r="Y1378" t="s">
        <v>757</v>
      </c>
      <c r="Z1378" t="s">
        <v>43</v>
      </c>
      <c r="AA1378" t="s">
        <v>47</v>
      </c>
      <c r="AB1378" t="s">
        <v>48</v>
      </c>
      <c r="AC1378">
        <v>22.98</v>
      </c>
      <c r="AD1378" t="s">
        <v>43</v>
      </c>
      <c r="AE1378" t="s">
        <v>43</v>
      </c>
      <c r="AF1378">
        <v>22.98</v>
      </c>
      <c r="AG1378" t="s">
        <v>49</v>
      </c>
      <c r="AH1378">
        <v>22.98</v>
      </c>
      <c r="AI1378" t="s">
        <v>43</v>
      </c>
      <c r="AJ1378" t="s">
        <v>43</v>
      </c>
      <c r="AK1378">
        <v>22.98</v>
      </c>
      <c r="AL1378">
        <v>0</v>
      </c>
      <c r="AM1378" t="s">
        <v>3811</v>
      </c>
      <c r="AN1378" t="s">
        <v>43</v>
      </c>
      <c r="AO1378" t="s">
        <v>3870</v>
      </c>
      <c r="AP1378" t="s">
        <v>43</v>
      </c>
      <c r="AQ1378" t="s">
        <v>43</v>
      </c>
      <c r="AR1378" t="s">
        <v>3813</v>
      </c>
      <c r="AS1378" t="s">
        <v>43</v>
      </c>
      <c r="AT1378" t="str">
        <f>_xlfn.XLOOKUP(AO1378,Enrollees!A:A,Enrollees!E:E)</f>
        <v>Jadan Tidwell</v>
      </c>
      <c r="AU1378" t="str">
        <f>_xlfn.XLOOKUP(AO1378,Enrollees!A:A,Enrollees!C:C)</f>
        <v>South Bend Heritage Foundation</v>
      </c>
      <c r="AV1378">
        <f>_xlfn.XLOOKUP(AO1378,Enrollees!A:A,Enrollees!F:F)</f>
        <v>5743154395</v>
      </c>
      <c r="AW1378" s="7">
        <f t="shared" si="21"/>
        <v>22.98</v>
      </c>
    </row>
    <row r="1379" spans="1:49" x14ac:dyDescent="0.2">
      <c r="A1379" t="s">
        <v>4112</v>
      </c>
      <c r="B1379" s="1">
        <v>44634.842731481483</v>
      </c>
      <c r="C1379" s="10">
        <v>44634</v>
      </c>
      <c r="D1379" t="s">
        <v>436</v>
      </c>
      <c r="E1379" s="2">
        <v>44634</v>
      </c>
      <c r="F1379" t="s">
        <v>401</v>
      </c>
      <c r="G1379" s="2">
        <v>44634</v>
      </c>
      <c r="H1379" t="s">
        <v>1644</v>
      </c>
      <c r="I1379" s="2">
        <v>44634</v>
      </c>
      <c r="J1379" t="s">
        <v>413</v>
      </c>
      <c r="K1379" t="s">
        <v>3802</v>
      </c>
      <c r="L1379" t="s">
        <v>560</v>
      </c>
      <c r="M1379" t="s">
        <v>561</v>
      </c>
      <c r="N1379" t="s">
        <v>562</v>
      </c>
      <c r="O1379" t="s">
        <v>43</v>
      </c>
      <c r="P1379" t="s">
        <v>44</v>
      </c>
      <c r="Q1379" t="s">
        <v>45</v>
      </c>
      <c r="R1379" t="s">
        <v>43</v>
      </c>
      <c r="S1379" t="s">
        <v>43</v>
      </c>
      <c r="T1379" t="s">
        <v>43</v>
      </c>
      <c r="U1379" t="s">
        <v>43</v>
      </c>
      <c r="V1379" t="s">
        <v>43</v>
      </c>
      <c r="W1379" t="s">
        <v>43</v>
      </c>
      <c r="X1379" t="s">
        <v>43</v>
      </c>
      <c r="Y1379" t="s">
        <v>757</v>
      </c>
      <c r="Z1379" t="s">
        <v>43</v>
      </c>
      <c r="AA1379" t="s">
        <v>47</v>
      </c>
      <c r="AB1379" t="s">
        <v>48</v>
      </c>
      <c r="AC1379">
        <v>18.96</v>
      </c>
      <c r="AD1379" t="s">
        <v>43</v>
      </c>
      <c r="AE1379" t="s">
        <v>43</v>
      </c>
      <c r="AF1379">
        <v>18.96</v>
      </c>
      <c r="AG1379" t="s">
        <v>49</v>
      </c>
      <c r="AH1379">
        <v>18.96</v>
      </c>
      <c r="AI1379" t="s">
        <v>43</v>
      </c>
      <c r="AJ1379" t="s">
        <v>43</v>
      </c>
      <c r="AK1379">
        <v>18.96</v>
      </c>
      <c r="AL1379">
        <v>0</v>
      </c>
      <c r="AM1379" t="s">
        <v>3811</v>
      </c>
      <c r="AN1379" t="s">
        <v>43</v>
      </c>
      <c r="AO1379" t="s">
        <v>3837</v>
      </c>
      <c r="AP1379" t="s">
        <v>43</v>
      </c>
      <c r="AQ1379" t="s">
        <v>43</v>
      </c>
      <c r="AR1379" t="s">
        <v>3813</v>
      </c>
      <c r="AS1379" t="s">
        <v>43</v>
      </c>
      <c r="AT1379" t="str">
        <f>_xlfn.XLOOKUP(AO1379,Enrollees!A:A,Enrollees!E:E)</f>
        <v>Megan madondo</v>
      </c>
      <c r="AU1379" t="str">
        <f>_xlfn.XLOOKUP(AO1379,Enrollees!A:A,Enrollees!C:C)</f>
        <v>South Bend Heritage Foundation</v>
      </c>
      <c r="AV1379">
        <f>_xlfn.XLOOKUP(AO1379,Enrollees!A:A,Enrollees!F:F)</f>
        <v>5742200612</v>
      </c>
      <c r="AW1379" s="7">
        <f t="shared" si="21"/>
        <v>18.96</v>
      </c>
    </row>
    <row r="1380" spans="1:49" x14ac:dyDescent="0.2">
      <c r="A1380" t="s">
        <v>4113</v>
      </c>
      <c r="B1380" s="1">
        <v>44634.899259259262</v>
      </c>
      <c r="C1380" s="10">
        <v>44634</v>
      </c>
      <c r="D1380" t="s">
        <v>268</v>
      </c>
      <c r="E1380" s="2">
        <v>44634</v>
      </c>
      <c r="F1380" t="s">
        <v>1800</v>
      </c>
      <c r="G1380" s="2">
        <v>44634</v>
      </c>
      <c r="H1380" t="s">
        <v>217</v>
      </c>
      <c r="I1380" s="2">
        <v>44634</v>
      </c>
      <c r="J1380" t="s">
        <v>725</v>
      </c>
      <c r="K1380" t="s">
        <v>3802</v>
      </c>
      <c r="L1380" t="s">
        <v>560</v>
      </c>
      <c r="M1380" t="s">
        <v>561</v>
      </c>
      <c r="N1380" t="s">
        <v>562</v>
      </c>
      <c r="O1380" t="s">
        <v>43</v>
      </c>
      <c r="P1380" t="s">
        <v>44</v>
      </c>
      <c r="Q1380" t="s">
        <v>45</v>
      </c>
      <c r="R1380" t="s">
        <v>43</v>
      </c>
      <c r="S1380" t="s">
        <v>43</v>
      </c>
      <c r="T1380" t="s">
        <v>43</v>
      </c>
      <c r="U1380" t="s">
        <v>43</v>
      </c>
      <c r="V1380" t="s">
        <v>43</v>
      </c>
      <c r="W1380" t="s">
        <v>43</v>
      </c>
      <c r="X1380" t="s">
        <v>43</v>
      </c>
      <c r="Y1380" t="s">
        <v>757</v>
      </c>
      <c r="Z1380" t="s">
        <v>43</v>
      </c>
      <c r="AA1380" t="s">
        <v>47</v>
      </c>
      <c r="AB1380" t="s">
        <v>48</v>
      </c>
      <c r="AC1380">
        <v>6.5</v>
      </c>
      <c r="AD1380" t="s">
        <v>43</v>
      </c>
      <c r="AE1380" t="s">
        <v>43</v>
      </c>
      <c r="AF1380">
        <v>6.5</v>
      </c>
      <c r="AG1380" t="s">
        <v>49</v>
      </c>
      <c r="AH1380">
        <v>6.5</v>
      </c>
      <c r="AI1380" t="s">
        <v>43</v>
      </c>
      <c r="AJ1380" t="s">
        <v>43</v>
      </c>
      <c r="AK1380">
        <v>6.5</v>
      </c>
      <c r="AL1380">
        <v>0</v>
      </c>
      <c r="AM1380" t="s">
        <v>3816</v>
      </c>
      <c r="AN1380" t="s">
        <v>43</v>
      </c>
      <c r="AO1380" t="s">
        <v>3907</v>
      </c>
      <c r="AP1380" t="s">
        <v>43</v>
      </c>
      <c r="AQ1380" t="s">
        <v>43</v>
      </c>
      <c r="AR1380" t="s">
        <v>3818</v>
      </c>
      <c r="AS1380" t="s">
        <v>43</v>
      </c>
      <c r="AT1380" t="str">
        <f>_xlfn.XLOOKUP(AO1380,Enrollees!A:A,Enrollees!E:E)</f>
        <v>Nilda Valenzuela</v>
      </c>
      <c r="AU1380" t="str">
        <f>_xlfn.XLOOKUP(AO1380,Enrollees!A:A,Enrollees!C:C)</f>
        <v>La Casa de Amistad</v>
      </c>
      <c r="AV1380">
        <f>_xlfn.XLOOKUP(AO1380,Enrollees!A:A,Enrollees!F:F)</f>
        <v>5742176535</v>
      </c>
      <c r="AW1380" s="7">
        <f t="shared" si="21"/>
        <v>6.5</v>
      </c>
    </row>
    <row r="1381" spans="1:49" x14ac:dyDescent="0.2">
      <c r="A1381" t="s">
        <v>4114</v>
      </c>
      <c r="B1381" s="1">
        <v>44634.996516203704</v>
      </c>
      <c r="C1381" s="10">
        <v>44634</v>
      </c>
      <c r="D1381" t="s">
        <v>505</v>
      </c>
      <c r="E1381" s="2">
        <v>44634</v>
      </c>
      <c r="F1381" t="s">
        <v>91</v>
      </c>
      <c r="G1381" s="2">
        <v>44634</v>
      </c>
      <c r="H1381" t="s">
        <v>274</v>
      </c>
      <c r="I1381" s="2">
        <v>44634</v>
      </c>
      <c r="J1381" t="s">
        <v>124</v>
      </c>
      <c r="K1381" t="s">
        <v>3802</v>
      </c>
      <c r="L1381" t="s">
        <v>560</v>
      </c>
      <c r="M1381" t="s">
        <v>561</v>
      </c>
      <c r="N1381" t="s">
        <v>562</v>
      </c>
      <c r="O1381" t="s">
        <v>43</v>
      </c>
      <c r="P1381" t="s">
        <v>44</v>
      </c>
      <c r="Q1381" t="s">
        <v>45</v>
      </c>
      <c r="R1381" t="s">
        <v>43</v>
      </c>
      <c r="S1381" t="s">
        <v>43</v>
      </c>
      <c r="T1381" t="s">
        <v>43</v>
      </c>
      <c r="U1381" t="s">
        <v>43</v>
      </c>
      <c r="V1381" t="s">
        <v>43</v>
      </c>
      <c r="W1381" t="s">
        <v>43</v>
      </c>
      <c r="X1381" t="s">
        <v>43</v>
      </c>
      <c r="Y1381" t="s">
        <v>757</v>
      </c>
      <c r="Z1381" t="s">
        <v>43</v>
      </c>
      <c r="AA1381" t="s">
        <v>47</v>
      </c>
      <c r="AB1381" t="s">
        <v>48</v>
      </c>
      <c r="AC1381">
        <v>7.95</v>
      </c>
      <c r="AD1381" t="s">
        <v>43</v>
      </c>
      <c r="AE1381" t="s">
        <v>43</v>
      </c>
      <c r="AF1381">
        <v>7.95</v>
      </c>
      <c r="AG1381" t="s">
        <v>49</v>
      </c>
      <c r="AH1381">
        <v>7.95</v>
      </c>
      <c r="AI1381" t="s">
        <v>43</v>
      </c>
      <c r="AJ1381" t="s">
        <v>43</v>
      </c>
      <c r="AK1381">
        <v>7.95</v>
      </c>
      <c r="AL1381">
        <v>0</v>
      </c>
      <c r="AM1381" t="s">
        <v>4041</v>
      </c>
      <c r="AN1381" t="s">
        <v>43</v>
      </c>
      <c r="AO1381" t="s">
        <v>4042</v>
      </c>
      <c r="AP1381" t="s">
        <v>43</v>
      </c>
      <c r="AQ1381" t="s">
        <v>43</v>
      </c>
      <c r="AR1381" t="s">
        <v>4043</v>
      </c>
      <c r="AS1381" t="s">
        <v>43</v>
      </c>
      <c r="AT1381" t="str">
        <f>_xlfn.XLOOKUP(AO1381,Enrollees!A:A,Enrollees!E:E)</f>
        <v>Nakeisha Caston</v>
      </c>
      <c r="AU1381" t="str">
        <f>_xlfn.XLOOKUP(AO1381,Enrollees!A:A,Enrollees!C:C)</f>
        <v>REAL Services</v>
      </c>
      <c r="AV1381">
        <f>_xlfn.XLOOKUP(AO1381,Enrollees!A:A,Enrollees!F:F)</f>
        <v>5749996765</v>
      </c>
      <c r="AW1381" s="7">
        <f t="shared" si="21"/>
        <v>7.95</v>
      </c>
    </row>
    <row r="1382" spans="1:49" x14ac:dyDescent="0.2">
      <c r="A1382" t="s">
        <v>4115</v>
      </c>
      <c r="B1382" s="1">
        <v>44635.544247685182</v>
      </c>
      <c r="C1382" s="10">
        <v>44635</v>
      </c>
      <c r="D1382" t="s">
        <v>231</v>
      </c>
      <c r="E1382" s="2">
        <v>44635</v>
      </c>
      <c r="F1382" t="s">
        <v>2108</v>
      </c>
      <c r="G1382" s="2">
        <v>44635</v>
      </c>
      <c r="H1382" t="s">
        <v>2287</v>
      </c>
      <c r="I1382" s="2">
        <v>44635</v>
      </c>
      <c r="J1382" t="s">
        <v>1658</v>
      </c>
      <c r="K1382" t="s">
        <v>3802</v>
      </c>
      <c r="L1382" t="s">
        <v>560</v>
      </c>
      <c r="M1382" t="s">
        <v>561</v>
      </c>
      <c r="N1382" t="s">
        <v>562</v>
      </c>
      <c r="O1382" t="s">
        <v>43</v>
      </c>
      <c r="P1382" t="s">
        <v>44</v>
      </c>
      <c r="Q1382" t="s">
        <v>45</v>
      </c>
      <c r="R1382" t="s">
        <v>43</v>
      </c>
      <c r="S1382" t="s">
        <v>43</v>
      </c>
      <c r="T1382" t="s">
        <v>43</v>
      </c>
      <c r="U1382" t="s">
        <v>43</v>
      </c>
      <c r="V1382" t="s">
        <v>43</v>
      </c>
      <c r="W1382" t="s">
        <v>43</v>
      </c>
      <c r="X1382" t="s">
        <v>43</v>
      </c>
      <c r="Y1382" t="s">
        <v>757</v>
      </c>
      <c r="Z1382" t="s">
        <v>43</v>
      </c>
      <c r="AA1382" t="s">
        <v>47</v>
      </c>
      <c r="AB1382" t="s">
        <v>48</v>
      </c>
      <c r="AC1382">
        <v>10.98</v>
      </c>
      <c r="AD1382" t="s">
        <v>43</v>
      </c>
      <c r="AE1382" t="s">
        <v>43</v>
      </c>
      <c r="AF1382">
        <v>10.98</v>
      </c>
      <c r="AG1382" t="s">
        <v>49</v>
      </c>
      <c r="AH1382">
        <v>10.98</v>
      </c>
      <c r="AI1382" t="s">
        <v>43</v>
      </c>
      <c r="AJ1382" t="s">
        <v>43</v>
      </c>
      <c r="AK1382">
        <v>10.98</v>
      </c>
      <c r="AL1382">
        <v>0</v>
      </c>
      <c r="AM1382" t="s">
        <v>3822</v>
      </c>
      <c r="AN1382" t="s">
        <v>43</v>
      </c>
      <c r="AO1382" t="s">
        <v>4116</v>
      </c>
      <c r="AP1382" t="s">
        <v>43</v>
      </c>
      <c r="AQ1382" t="s">
        <v>43</v>
      </c>
      <c r="AR1382" t="s">
        <v>3824</v>
      </c>
      <c r="AS1382" t="s">
        <v>43</v>
      </c>
      <c r="AT1382" t="str">
        <f>_xlfn.XLOOKUP(AO1382,Enrollees!A:A,Enrollees!E:E)</f>
        <v>Marie Allen</v>
      </c>
      <c r="AU1382" t="str">
        <f>_xlfn.XLOOKUP(AO1382,Enrollees!A:A,Enrollees!C:C)</f>
        <v>Hope Ministries</v>
      </c>
      <c r="AV1382">
        <f>_xlfn.XLOOKUP(AO1382,Enrollees!A:A,Enrollees!F:F)</f>
        <v>5743005082</v>
      </c>
      <c r="AW1382" s="7">
        <f t="shared" si="21"/>
        <v>10.98</v>
      </c>
    </row>
    <row r="1383" spans="1:49" x14ac:dyDescent="0.2">
      <c r="A1383" t="s">
        <v>4117</v>
      </c>
      <c r="B1383" s="1">
        <v>44635.553391203706</v>
      </c>
      <c r="C1383" s="10">
        <v>44635</v>
      </c>
      <c r="D1383" t="s">
        <v>2129</v>
      </c>
      <c r="E1383" s="2">
        <v>44635</v>
      </c>
      <c r="F1383" t="s">
        <v>2422</v>
      </c>
      <c r="G1383" s="2">
        <v>44635</v>
      </c>
      <c r="H1383" t="s">
        <v>1641</v>
      </c>
      <c r="I1383" s="2">
        <v>44635</v>
      </c>
      <c r="J1383" t="s">
        <v>3575</v>
      </c>
      <c r="K1383" t="s">
        <v>3802</v>
      </c>
      <c r="L1383" t="s">
        <v>560</v>
      </c>
      <c r="M1383" t="s">
        <v>561</v>
      </c>
      <c r="N1383" t="s">
        <v>562</v>
      </c>
      <c r="O1383" t="s">
        <v>43</v>
      </c>
      <c r="P1383" t="s">
        <v>44</v>
      </c>
      <c r="Q1383" t="s">
        <v>45</v>
      </c>
      <c r="R1383" t="s">
        <v>43</v>
      </c>
      <c r="S1383" t="s">
        <v>43</v>
      </c>
      <c r="T1383" t="s">
        <v>43</v>
      </c>
      <c r="U1383" t="s">
        <v>43</v>
      </c>
      <c r="V1383" t="s">
        <v>43</v>
      </c>
      <c r="W1383" t="s">
        <v>43</v>
      </c>
      <c r="X1383" t="s">
        <v>43</v>
      </c>
      <c r="Y1383" t="s">
        <v>757</v>
      </c>
      <c r="Z1383" t="s">
        <v>43</v>
      </c>
      <c r="AA1383" t="s">
        <v>47</v>
      </c>
      <c r="AB1383" t="s">
        <v>48</v>
      </c>
      <c r="AC1383">
        <v>6.91</v>
      </c>
      <c r="AD1383" t="s">
        <v>43</v>
      </c>
      <c r="AE1383" t="s">
        <v>43</v>
      </c>
      <c r="AF1383">
        <v>6.91</v>
      </c>
      <c r="AG1383" t="s">
        <v>49</v>
      </c>
      <c r="AH1383">
        <v>6.91</v>
      </c>
      <c r="AI1383" t="s">
        <v>43</v>
      </c>
      <c r="AJ1383" t="s">
        <v>43</v>
      </c>
      <c r="AK1383">
        <v>6.91</v>
      </c>
      <c r="AL1383">
        <v>0</v>
      </c>
      <c r="AM1383" t="s">
        <v>3811</v>
      </c>
      <c r="AN1383" t="s">
        <v>43</v>
      </c>
      <c r="AO1383" t="s">
        <v>4118</v>
      </c>
      <c r="AP1383" t="s">
        <v>43</v>
      </c>
      <c r="AQ1383" t="s">
        <v>43</v>
      </c>
      <c r="AR1383" t="s">
        <v>3813</v>
      </c>
      <c r="AS1383" t="s">
        <v>43</v>
      </c>
      <c r="AT1383" t="str">
        <f>_xlfn.XLOOKUP(AO1383,Enrollees!A:A,Enrollees!E:E)</f>
        <v>Shari  Foster </v>
      </c>
      <c r="AU1383" t="str">
        <f>_xlfn.XLOOKUP(AO1383,Enrollees!A:A,Enrollees!C:C)</f>
        <v>South Bend Heritage Foundation</v>
      </c>
      <c r="AV1383">
        <f>_xlfn.XLOOKUP(AO1383,Enrollees!A:A,Enrollees!F:F)</f>
        <v>5743236819</v>
      </c>
      <c r="AW1383" s="7">
        <f t="shared" si="21"/>
        <v>6.91</v>
      </c>
    </row>
    <row r="1384" spans="1:49" x14ac:dyDescent="0.2">
      <c r="A1384" t="s">
        <v>4119</v>
      </c>
      <c r="B1384" s="1">
        <v>44635.597708333335</v>
      </c>
      <c r="C1384" s="10">
        <v>44635</v>
      </c>
      <c r="D1384" t="s">
        <v>1761</v>
      </c>
      <c r="E1384" s="2">
        <v>44635</v>
      </c>
      <c r="F1384" t="s">
        <v>171</v>
      </c>
      <c r="G1384" s="2">
        <v>44635</v>
      </c>
      <c r="H1384" t="s">
        <v>92</v>
      </c>
      <c r="I1384" s="2">
        <v>44635</v>
      </c>
      <c r="J1384" t="s">
        <v>670</v>
      </c>
      <c r="K1384" t="s">
        <v>3802</v>
      </c>
      <c r="L1384" t="s">
        <v>560</v>
      </c>
      <c r="M1384" t="s">
        <v>561</v>
      </c>
      <c r="N1384" t="s">
        <v>562</v>
      </c>
      <c r="O1384" t="s">
        <v>43</v>
      </c>
      <c r="P1384" t="s">
        <v>44</v>
      </c>
      <c r="Q1384" t="s">
        <v>45</v>
      </c>
      <c r="R1384" t="s">
        <v>43</v>
      </c>
      <c r="S1384" t="s">
        <v>43</v>
      </c>
      <c r="T1384" t="s">
        <v>43</v>
      </c>
      <c r="U1384" t="s">
        <v>43</v>
      </c>
      <c r="V1384" t="s">
        <v>43</v>
      </c>
      <c r="W1384" t="s">
        <v>43</v>
      </c>
      <c r="X1384" t="s">
        <v>43</v>
      </c>
      <c r="Y1384" t="s">
        <v>757</v>
      </c>
      <c r="Z1384" t="s">
        <v>43</v>
      </c>
      <c r="AA1384" t="s">
        <v>47</v>
      </c>
      <c r="AB1384" t="s">
        <v>48</v>
      </c>
      <c r="AC1384">
        <v>12.96</v>
      </c>
      <c r="AD1384" t="s">
        <v>43</v>
      </c>
      <c r="AE1384" t="s">
        <v>43</v>
      </c>
      <c r="AF1384">
        <v>12.96</v>
      </c>
      <c r="AG1384" t="s">
        <v>49</v>
      </c>
      <c r="AH1384">
        <v>12.96</v>
      </c>
      <c r="AI1384" t="s">
        <v>43</v>
      </c>
      <c r="AJ1384" t="s">
        <v>43</v>
      </c>
      <c r="AK1384">
        <v>12.96</v>
      </c>
      <c r="AL1384">
        <v>0</v>
      </c>
      <c r="AM1384" t="s">
        <v>4120</v>
      </c>
      <c r="AN1384" t="s">
        <v>43</v>
      </c>
      <c r="AO1384" t="s">
        <v>4121</v>
      </c>
      <c r="AP1384" t="s">
        <v>43</v>
      </c>
      <c r="AQ1384" t="s">
        <v>43</v>
      </c>
      <c r="AR1384" t="s">
        <v>4122</v>
      </c>
      <c r="AS1384" t="s">
        <v>43</v>
      </c>
      <c r="AT1384" t="str">
        <f>_xlfn.XLOOKUP(AO1384,Enrollees!A:A,Enrollees!E:E)</f>
        <v>Camilo  Velasquez </v>
      </c>
      <c r="AU1384" t="str">
        <f>_xlfn.XLOOKUP(AO1384,Enrollees!A:A,Enrollees!C:C)</f>
        <v>La Casa de Amistad</v>
      </c>
      <c r="AV1384">
        <f>_xlfn.XLOOKUP(AO1384,Enrollees!A:A,Enrollees!F:F)</f>
        <v>3056063794</v>
      </c>
      <c r="AW1384" s="7">
        <f t="shared" si="21"/>
        <v>12.96</v>
      </c>
    </row>
    <row r="1385" spans="1:49" x14ac:dyDescent="0.2">
      <c r="A1385" t="s">
        <v>4123</v>
      </c>
      <c r="B1385" s="1">
        <v>44635.620358796295</v>
      </c>
      <c r="C1385" s="10">
        <v>44635</v>
      </c>
      <c r="D1385" t="s">
        <v>658</v>
      </c>
      <c r="E1385" s="2">
        <v>44635</v>
      </c>
      <c r="F1385" t="s">
        <v>1748</v>
      </c>
      <c r="G1385" s="2">
        <v>44635</v>
      </c>
      <c r="H1385" t="s">
        <v>1965</v>
      </c>
      <c r="I1385" s="2">
        <v>44635</v>
      </c>
      <c r="J1385" t="s">
        <v>1989</v>
      </c>
      <c r="K1385" t="s">
        <v>3802</v>
      </c>
      <c r="L1385" t="s">
        <v>560</v>
      </c>
      <c r="M1385" t="s">
        <v>561</v>
      </c>
      <c r="N1385" t="s">
        <v>562</v>
      </c>
      <c r="O1385" t="s">
        <v>43</v>
      </c>
      <c r="P1385" t="s">
        <v>44</v>
      </c>
      <c r="Q1385" t="s">
        <v>45</v>
      </c>
      <c r="R1385" t="s">
        <v>43</v>
      </c>
      <c r="S1385" t="s">
        <v>43</v>
      </c>
      <c r="T1385" t="s">
        <v>43</v>
      </c>
      <c r="U1385" t="s">
        <v>43</v>
      </c>
      <c r="V1385" t="s">
        <v>43</v>
      </c>
      <c r="W1385" t="s">
        <v>43</v>
      </c>
      <c r="X1385" t="s">
        <v>43</v>
      </c>
      <c r="Y1385" t="s">
        <v>757</v>
      </c>
      <c r="Z1385" t="s">
        <v>43</v>
      </c>
      <c r="AA1385" t="s">
        <v>47</v>
      </c>
      <c r="AB1385" t="s">
        <v>48</v>
      </c>
      <c r="AC1385">
        <v>15.19</v>
      </c>
      <c r="AD1385" t="s">
        <v>43</v>
      </c>
      <c r="AE1385" t="s">
        <v>43</v>
      </c>
      <c r="AF1385">
        <v>15.19</v>
      </c>
      <c r="AG1385" t="s">
        <v>49</v>
      </c>
      <c r="AH1385">
        <v>15.19</v>
      </c>
      <c r="AI1385" t="s">
        <v>43</v>
      </c>
      <c r="AJ1385" t="s">
        <v>43</v>
      </c>
      <c r="AK1385">
        <v>15.19</v>
      </c>
      <c r="AL1385">
        <v>0</v>
      </c>
      <c r="AM1385" t="s">
        <v>3816</v>
      </c>
      <c r="AN1385" t="s">
        <v>43</v>
      </c>
      <c r="AO1385" t="s">
        <v>3820</v>
      </c>
      <c r="AP1385" t="s">
        <v>43</v>
      </c>
      <c r="AQ1385" t="s">
        <v>43</v>
      </c>
      <c r="AR1385" t="s">
        <v>3818</v>
      </c>
      <c r="AS1385" t="s">
        <v>43</v>
      </c>
      <c r="AT1385" t="str">
        <f>_xlfn.XLOOKUP(AO1385,Enrollees!A:A,Enrollees!E:E)</f>
        <v>Jenifer Narvaez Melo</v>
      </c>
      <c r="AU1385" t="str">
        <f>_xlfn.XLOOKUP(AO1385,Enrollees!A:A,Enrollees!C:C)</f>
        <v>La Casa de Amistad</v>
      </c>
      <c r="AV1385">
        <f>_xlfn.XLOOKUP(AO1385,Enrollees!A:A,Enrollees!F:F)</f>
        <v>3179863336</v>
      </c>
      <c r="AW1385" s="7">
        <f t="shared" si="21"/>
        <v>15.19</v>
      </c>
    </row>
    <row r="1386" spans="1:49" x14ac:dyDescent="0.2">
      <c r="A1386" t="s">
        <v>4124</v>
      </c>
      <c r="B1386" s="1">
        <v>44635.772662037038</v>
      </c>
      <c r="C1386" s="10">
        <v>44635</v>
      </c>
      <c r="D1386" t="s">
        <v>629</v>
      </c>
      <c r="E1386" s="2">
        <v>44635</v>
      </c>
      <c r="F1386" t="s">
        <v>630</v>
      </c>
      <c r="G1386" s="2">
        <v>44635</v>
      </c>
      <c r="H1386" t="s">
        <v>1730</v>
      </c>
      <c r="I1386" s="2">
        <v>44635</v>
      </c>
      <c r="J1386" t="s">
        <v>437</v>
      </c>
      <c r="K1386" t="s">
        <v>3802</v>
      </c>
      <c r="L1386" t="s">
        <v>560</v>
      </c>
      <c r="M1386" t="s">
        <v>561</v>
      </c>
      <c r="N1386" t="s">
        <v>562</v>
      </c>
      <c r="O1386" t="s">
        <v>43</v>
      </c>
      <c r="P1386" t="s">
        <v>44</v>
      </c>
      <c r="Q1386" t="s">
        <v>45</v>
      </c>
      <c r="R1386" t="s">
        <v>43</v>
      </c>
      <c r="S1386" t="s">
        <v>43</v>
      </c>
      <c r="T1386" t="s">
        <v>43</v>
      </c>
      <c r="U1386" t="s">
        <v>43</v>
      </c>
      <c r="V1386" t="s">
        <v>43</v>
      </c>
      <c r="W1386" t="s">
        <v>43</v>
      </c>
      <c r="X1386" t="s">
        <v>43</v>
      </c>
      <c r="Y1386" t="s">
        <v>757</v>
      </c>
      <c r="Z1386" t="s">
        <v>43</v>
      </c>
      <c r="AA1386" t="s">
        <v>47</v>
      </c>
      <c r="AB1386" t="s">
        <v>48</v>
      </c>
      <c r="AC1386">
        <v>7.27</v>
      </c>
      <c r="AD1386" t="s">
        <v>43</v>
      </c>
      <c r="AE1386" t="s">
        <v>43</v>
      </c>
      <c r="AF1386">
        <v>7.27</v>
      </c>
      <c r="AG1386" t="s">
        <v>49</v>
      </c>
      <c r="AH1386">
        <v>7.27</v>
      </c>
      <c r="AI1386" t="s">
        <v>43</v>
      </c>
      <c r="AJ1386" t="s">
        <v>43</v>
      </c>
      <c r="AK1386">
        <v>7.27</v>
      </c>
      <c r="AL1386">
        <v>0</v>
      </c>
      <c r="AM1386" t="s">
        <v>3811</v>
      </c>
      <c r="AN1386" t="s">
        <v>43</v>
      </c>
      <c r="AO1386" t="s">
        <v>4118</v>
      </c>
      <c r="AP1386" t="s">
        <v>43</v>
      </c>
      <c r="AQ1386" t="s">
        <v>43</v>
      </c>
      <c r="AR1386" t="s">
        <v>3813</v>
      </c>
      <c r="AS1386" t="s">
        <v>43</v>
      </c>
      <c r="AT1386" t="str">
        <f>_xlfn.XLOOKUP(AO1386,Enrollees!A:A,Enrollees!E:E)</f>
        <v>Shari  Foster </v>
      </c>
      <c r="AU1386" t="str">
        <f>_xlfn.XLOOKUP(AO1386,Enrollees!A:A,Enrollees!C:C)</f>
        <v>South Bend Heritage Foundation</v>
      </c>
      <c r="AV1386">
        <f>_xlfn.XLOOKUP(AO1386,Enrollees!A:A,Enrollees!F:F)</f>
        <v>5743236819</v>
      </c>
      <c r="AW1386" s="7">
        <f t="shared" si="21"/>
        <v>7.27</v>
      </c>
    </row>
    <row r="1387" spans="1:49" x14ac:dyDescent="0.2">
      <c r="A1387" t="s">
        <v>4125</v>
      </c>
      <c r="B1387" s="1">
        <v>44635.841331018521</v>
      </c>
      <c r="C1387" s="10">
        <v>44635</v>
      </c>
      <c r="D1387" t="s">
        <v>67</v>
      </c>
      <c r="E1387" s="2">
        <v>44635</v>
      </c>
      <c r="F1387" t="s">
        <v>340</v>
      </c>
      <c r="G1387" s="2">
        <v>44635</v>
      </c>
      <c r="H1387" t="s">
        <v>720</v>
      </c>
      <c r="I1387" s="2">
        <v>44635</v>
      </c>
      <c r="J1387" t="s">
        <v>424</v>
      </c>
      <c r="K1387" t="s">
        <v>3802</v>
      </c>
      <c r="L1387" t="s">
        <v>560</v>
      </c>
      <c r="M1387" t="s">
        <v>561</v>
      </c>
      <c r="N1387" t="s">
        <v>562</v>
      </c>
      <c r="O1387" t="s">
        <v>43</v>
      </c>
      <c r="P1387" t="s">
        <v>44</v>
      </c>
      <c r="Q1387" t="s">
        <v>45</v>
      </c>
      <c r="R1387" t="s">
        <v>43</v>
      </c>
      <c r="S1387" t="s">
        <v>43</v>
      </c>
      <c r="T1387" t="s">
        <v>43</v>
      </c>
      <c r="U1387" t="s">
        <v>43</v>
      </c>
      <c r="V1387" t="s">
        <v>43</v>
      </c>
      <c r="W1387" t="s">
        <v>43</v>
      </c>
      <c r="X1387" t="s">
        <v>43</v>
      </c>
      <c r="Y1387" t="s">
        <v>757</v>
      </c>
      <c r="Z1387" t="s">
        <v>43</v>
      </c>
      <c r="AA1387" t="s">
        <v>47</v>
      </c>
      <c r="AB1387" t="s">
        <v>48</v>
      </c>
      <c r="AC1387">
        <v>34.93</v>
      </c>
      <c r="AD1387" t="s">
        <v>43</v>
      </c>
      <c r="AE1387" t="s">
        <v>43</v>
      </c>
      <c r="AF1387">
        <v>34.93</v>
      </c>
      <c r="AG1387" t="s">
        <v>49</v>
      </c>
      <c r="AH1387">
        <v>34.93</v>
      </c>
      <c r="AI1387" t="s">
        <v>43</v>
      </c>
      <c r="AJ1387" t="s">
        <v>43</v>
      </c>
      <c r="AK1387">
        <v>34.93</v>
      </c>
      <c r="AL1387">
        <v>0</v>
      </c>
      <c r="AM1387" t="s">
        <v>3811</v>
      </c>
      <c r="AN1387" t="s">
        <v>43</v>
      </c>
      <c r="AO1387" t="s">
        <v>4018</v>
      </c>
      <c r="AP1387" t="s">
        <v>43</v>
      </c>
      <c r="AQ1387" t="s">
        <v>43</v>
      </c>
      <c r="AR1387" t="s">
        <v>3813</v>
      </c>
      <c r="AS1387" t="s">
        <v>43</v>
      </c>
      <c r="AT1387" t="str">
        <f>_xlfn.XLOOKUP(AO1387,Enrollees!A:A,Enrollees!E:E)</f>
        <v>Mikaela Foster</v>
      </c>
      <c r="AU1387" t="str">
        <f>_xlfn.XLOOKUP(AO1387,Enrollees!A:A,Enrollees!C:C)</f>
        <v>South Bend Heritage Foundation</v>
      </c>
      <c r="AV1387">
        <f>_xlfn.XLOOKUP(AO1387,Enrollees!A:A,Enrollees!F:F)</f>
        <v>2602674766</v>
      </c>
      <c r="AW1387" s="7">
        <f t="shared" si="21"/>
        <v>34.93</v>
      </c>
    </row>
    <row r="1388" spans="1:49" x14ac:dyDescent="0.2">
      <c r="A1388" t="s">
        <v>4126</v>
      </c>
      <c r="B1388" s="1">
        <v>44635.849652777775</v>
      </c>
      <c r="C1388" s="10">
        <v>44635</v>
      </c>
      <c r="D1388" t="s">
        <v>82</v>
      </c>
      <c r="E1388" s="2">
        <v>44635</v>
      </c>
      <c r="F1388" t="s">
        <v>1775</v>
      </c>
      <c r="G1388" s="2">
        <v>44635</v>
      </c>
      <c r="H1388" t="s">
        <v>2149</v>
      </c>
      <c r="I1388" s="2">
        <v>44635</v>
      </c>
      <c r="J1388" t="s">
        <v>923</v>
      </c>
      <c r="K1388" t="s">
        <v>3802</v>
      </c>
      <c r="L1388" t="s">
        <v>560</v>
      </c>
      <c r="M1388" t="s">
        <v>561</v>
      </c>
      <c r="N1388" t="s">
        <v>562</v>
      </c>
      <c r="O1388" t="s">
        <v>43</v>
      </c>
      <c r="P1388" t="s">
        <v>44</v>
      </c>
      <c r="Q1388" t="s">
        <v>45</v>
      </c>
      <c r="R1388" t="s">
        <v>43</v>
      </c>
      <c r="S1388" t="s">
        <v>43</v>
      </c>
      <c r="T1388" t="s">
        <v>43</v>
      </c>
      <c r="U1388" t="s">
        <v>43</v>
      </c>
      <c r="V1388" t="s">
        <v>43</v>
      </c>
      <c r="W1388" t="s">
        <v>43</v>
      </c>
      <c r="X1388" t="s">
        <v>43</v>
      </c>
      <c r="Y1388" t="s">
        <v>757</v>
      </c>
      <c r="Z1388" t="s">
        <v>43</v>
      </c>
      <c r="AA1388" t="s">
        <v>47</v>
      </c>
      <c r="AB1388" t="s">
        <v>48</v>
      </c>
      <c r="AC1388">
        <v>13.1</v>
      </c>
      <c r="AD1388" t="s">
        <v>43</v>
      </c>
      <c r="AE1388" t="s">
        <v>43</v>
      </c>
      <c r="AF1388">
        <v>13.1</v>
      </c>
      <c r="AG1388" t="s">
        <v>49</v>
      </c>
      <c r="AH1388">
        <v>13.1</v>
      </c>
      <c r="AI1388" t="s">
        <v>43</v>
      </c>
      <c r="AJ1388" t="s">
        <v>43</v>
      </c>
      <c r="AK1388">
        <v>13.1</v>
      </c>
      <c r="AL1388">
        <v>0</v>
      </c>
      <c r="AM1388" t="s">
        <v>3816</v>
      </c>
      <c r="AN1388" t="s">
        <v>43</v>
      </c>
      <c r="AO1388" t="s">
        <v>3827</v>
      </c>
      <c r="AP1388" t="s">
        <v>43</v>
      </c>
      <c r="AQ1388" t="s">
        <v>43</v>
      </c>
      <c r="AR1388" t="s">
        <v>3818</v>
      </c>
      <c r="AS1388" t="s">
        <v>43</v>
      </c>
      <c r="AT1388" t="str">
        <f>_xlfn.XLOOKUP(AO1388,Enrollees!A:A,Enrollees!E:E)</f>
        <v>Imrie Bird</v>
      </c>
      <c r="AU1388" t="str">
        <f>_xlfn.XLOOKUP(AO1388,Enrollees!A:A,Enrollees!C:C)</f>
        <v>La Casa de Amistad</v>
      </c>
      <c r="AV1388">
        <f>_xlfn.XLOOKUP(AO1388,Enrollees!A:A,Enrollees!F:F)</f>
        <v>5743153391</v>
      </c>
      <c r="AW1388" s="7">
        <f t="shared" si="21"/>
        <v>13.1</v>
      </c>
    </row>
    <row r="1389" spans="1:49" x14ac:dyDescent="0.2">
      <c r="A1389" t="s">
        <v>4127</v>
      </c>
      <c r="B1389" s="1">
        <v>44635.867743055554</v>
      </c>
      <c r="C1389" s="10">
        <v>44635</v>
      </c>
      <c r="D1389" t="s">
        <v>720</v>
      </c>
      <c r="E1389" s="2">
        <v>44635</v>
      </c>
      <c r="F1389" t="s">
        <v>424</v>
      </c>
      <c r="G1389" s="2">
        <v>44635</v>
      </c>
      <c r="H1389" t="s">
        <v>135</v>
      </c>
      <c r="I1389" s="2">
        <v>44635</v>
      </c>
      <c r="J1389" t="s">
        <v>185</v>
      </c>
      <c r="K1389" t="s">
        <v>3802</v>
      </c>
      <c r="L1389" t="s">
        <v>560</v>
      </c>
      <c r="M1389" t="s">
        <v>561</v>
      </c>
      <c r="N1389" t="s">
        <v>562</v>
      </c>
      <c r="O1389" t="s">
        <v>43</v>
      </c>
      <c r="P1389" t="s">
        <v>44</v>
      </c>
      <c r="Q1389" t="s">
        <v>45</v>
      </c>
      <c r="R1389" t="s">
        <v>43</v>
      </c>
      <c r="S1389" t="s">
        <v>43</v>
      </c>
      <c r="T1389" t="s">
        <v>43</v>
      </c>
      <c r="U1389" t="s">
        <v>43</v>
      </c>
      <c r="V1389" t="s">
        <v>43</v>
      </c>
      <c r="W1389" t="s">
        <v>43</v>
      </c>
      <c r="X1389" t="s">
        <v>43</v>
      </c>
      <c r="Y1389" t="s">
        <v>757</v>
      </c>
      <c r="Z1389" t="s">
        <v>43</v>
      </c>
      <c r="AA1389" t="s">
        <v>47</v>
      </c>
      <c r="AB1389" t="s">
        <v>48</v>
      </c>
      <c r="AC1389">
        <v>12.04</v>
      </c>
      <c r="AD1389" t="s">
        <v>43</v>
      </c>
      <c r="AE1389" t="s">
        <v>43</v>
      </c>
      <c r="AF1389">
        <v>12.04</v>
      </c>
      <c r="AG1389" t="s">
        <v>49</v>
      </c>
      <c r="AH1389">
        <v>12.04</v>
      </c>
      <c r="AI1389" t="s">
        <v>43</v>
      </c>
      <c r="AJ1389" t="s">
        <v>43</v>
      </c>
      <c r="AK1389">
        <v>12.04</v>
      </c>
      <c r="AL1389">
        <v>0</v>
      </c>
      <c r="AM1389" t="s">
        <v>3964</v>
      </c>
      <c r="AN1389" t="s">
        <v>43</v>
      </c>
      <c r="AO1389" t="s">
        <v>3977</v>
      </c>
      <c r="AP1389" t="s">
        <v>43</v>
      </c>
      <c r="AQ1389" t="s">
        <v>43</v>
      </c>
      <c r="AR1389" t="s">
        <v>3966</v>
      </c>
      <c r="AS1389" t="s">
        <v>43</v>
      </c>
      <c r="AT1389" t="str">
        <f>_xlfn.XLOOKUP(AO1389,Enrollees!A:A,Enrollees!E:E)</f>
        <v>Keisha  Young</v>
      </c>
      <c r="AU1389" t="str">
        <f>_xlfn.XLOOKUP(AO1389,Enrollees!A:A,Enrollees!C:C)</f>
        <v>REAL Services</v>
      </c>
      <c r="AV1389">
        <f>_xlfn.XLOOKUP(AO1389,Enrollees!A:A,Enrollees!F:F)</f>
        <v>5745145385</v>
      </c>
      <c r="AW1389" s="7">
        <f t="shared" si="21"/>
        <v>12.04</v>
      </c>
    </row>
    <row r="1390" spans="1:49" x14ac:dyDescent="0.2">
      <c r="A1390" t="s">
        <v>4128</v>
      </c>
      <c r="B1390" s="1">
        <v>44636.105740740742</v>
      </c>
      <c r="C1390" s="10">
        <v>44636</v>
      </c>
      <c r="D1390" t="s">
        <v>1984</v>
      </c>
      <c r="E1390" s="2">
        <v>44635</v>
      </c>
      <c r="F1390" t="s">
        <v>353</v>
      </c>
      <c r="G1390" s="2">
        <v>44636</v>
      </c>
      <c r="H1390" t="s">
        <v>463</v>
      </c>
      <c r="I1390" s="2">
        <v>44635</v>
      </c>
      <c r="J1390" t="s">
        <v>649</v>
      </c>
      <c r="K1390" t="s">
        <v>3802</v>
      </c>
      <c r="L1390" t="s">
        <v>560</v>
      </c>
      <c r="M1390" t="s">
        <v>561</v>
      </c>
      <c r="N1390" t="s">
        <v>562</v>
      </c>
      <c r="O1390" t="s">
        <v>43</v>
      </c>
      <c r="P1390" t="s">
        <v>44</v>
      </c>
      <c r="Q1390" t="s">
        <v>45</v>
      </c>
      <c r="R1390" t="s">
        <v>43</v>
      </c>
      <c r="S1390" t="s">
        <v>43</v>
      </c>
      <c r="T1390" t="s">
        <v>43</v>
      </c>
      <c r="U1390" t="s">
        <v>43</v>
      </c>
      <c r="V1390" t="s">
        <v>43</v>
      </c>
      <c r="W1390" t="s">
        <v>43</v>
      </c>
      <c r="X1390" t="s">
        <v>43</v>
      </c>
      <c r="Y1390" t="s">
        <v>757</v>
      </c>
      <c r="Z1390" t="s">
        <v>43</v>
      </c>
      <c r="AA1390" t="s">
        <v>47</v>
      </c>
      <c r="AB1390" t="s">
        <v>48</v>
      </c>
      <c r="AC1390">
        <v>10.97</v>
      </c>
      <c r="AD1390" t="s">
        <v>43</v>
      </c>
      <c r="AE1390" t="s">
        <v>43</v>
      </c>
      <c r="AF1390">
        <v>10.97</v>
      </c>
      <c r="AG1390" t="s">
        <v>49</v>
      </c>
      <c r="AH1390">
        <v>10.97</v>
      </c>
      <c r="AI1390" t="s">
        <v>43</v>
      </c>
      <c r="AJ1390" t="s">
        <v>43</v>
      </c>
      <c r="AK1390">
        <v>10.97</v>
      </c>
      <c r="AL1390">
        <v>0</v>
      </c>
      <c r="AM1390" t="s">
        <v>3811</v>
      </c>
      <c r="AN1390" t="s">
        <v>43</v>
      </c>
      <c r="AO1390" t="s">
        <v>4018</v>
      </c>
      <c r="AP1390" t="s">
        <v>43</v>
      </c>
      <c r="AQ1390" t="s">
        <v>43</v>
      </c>
      <c r="AR1390" t="s">
        <v>3813</v>
      </c>
      <c r="AS1390" t="s">
        <v>43</v>
      </c>
      <c r="AT1390" t="str">
        <f>_xlfn.XLOOKUP(AO1390,Enrollees!A:A,Enrollees!E:E)</f>
        <v>Mikaela Foster</v>
      </c>
      <c r="AU1390" t="str">
        <f>_xlfn.XLOOKUP(AO1390,Enrollees!A:A,Enrollees!C:C)</f>
        <v>South Bend Heritage Foundation</v>
      </c>
      <c r="AV1390">
        <f>_xlfn.XLOOKUP(AO1390,Enrollees!A:A,Enrollees!F:F)</f>
        <v>2602674766</v>
      </c>
      <c r="AW1390" s="7">
        <f t="shared" si="21"/>
        <v>10.97</v>
      </c>
    </row>
    <row r="1391" spans="1:49" x14ac:dyDescent="0.2">
      <c r="A1391" t="s">
        <v>4129</v>
      </c>
      <c r="B1391" s="1">
        <v>44636.153298611112</v>
      </c>
      <c r="C1391" s="10">
        <v>44636</v>
      </c>
      <c r="D1391" t="s">
        <v>4130</v>
      </c>
      <c r="E1391" s="2">
        <v>44635</v>
      </c>
      <c r="F1391" t="s">
        <v>1786</v>
      </c>
      <c r="G1391" s="2">
        <v>44636</v>
      </c>
      <c r="H1391" t="s">
        <v>4080</v>
      </c>
      <c r="I1391" s="2">
        <v>44635</v>
      </c>
      <c r="J1391" t="s">
        <v>1886</v>
      </c>
      <c r="K1391" t="s">
        <v>3802</v>
      </c>
      <c r="L1391" t="s">
        <v>560</v>
      </c>
      <c r="M1391" t="s">
        <v>561</v>
      </c>
      <c r="N1391" t="s">
        <v>562</v>
      </c>
      <c r="O1391" t="s">
        <v>43</v>
      </c>
      <c r="P1391" t="s">
        <v>44</v>
      </c>
      <c r="Q1391" t="s">
        <v>45</v>
      </c>
      <c r="R1391" t="s">
        <v>43</v>
      </c>
      <c r="S1391" t="s">
        <v>43</v>
      </c>
      <c r="T1391" t="s">
        <v>43</v>
      </c>
      <c r="U1391" t="s">
        <v>43</v>
      </c>
      <c r="V1391" t="s">
        <v>43</v>
      </c>
      <c r="W1391" t="s">
        <v>43</v>
      </c>
      <c r="X1391" t="s">
        <v>43</v>
      </c>
      <c r="Y1391" t="s">
        <v>757</v>
      </c>
      <c r="Z1391" t="s">
        <v>43</v>
      </c>
      <c r="AA1391" t="s">
        <v>47</v>
      </c>
      <c r="AB1391" t="s">
        <v>48</v>
      </c>
      <c r="AC1391">
        <v>10.97</v>
      </c>
      <c r="AD1391" t="s">
        <v>43</v>
      </c>
      <c r="AE1391" t="s">
        <v>43</v>
      </c>
      <c r="AF1391">
        <v>10.97</v>
      </c>
      <c r="AG1391" t="s">
        <v>49</v>
      </c>
      <c r="AH1391">
        <v>10.97</v>
      </c>
      <c r="AI1391" t="s">
        <v>43</v>
      </c>
      <c r="AJ1391" t="s">
        <v>43</v>
      </c>
      <c r="AK1391">
        <v>10.97</v>
      </c>
      <c r="AL1391">
        <v>0</v>
      </c>
      <c r="AM1391" t="s">
        <v>3803</v>
      </c>
      <c r="AN1391" t="s">
        <v>43</v>
      </c>
      <c r="AO1391" t="s">
        <v>3804</v>
      </c>
      <c r="AP1391" t="s">
        <v>43</v>
      </c>
      <c r="AQ1391" t="s">
        <v>43</v>
      </c>
      <c r="AR1391" t="s">
        <v>3805</v>
      </c>
      <c r="AS1391" t="s">
        <v>43</v>
      </c>
      <c r="AT1391" t="str">
        <f>_xlfn.XLOOKUP(AO1391,Enrollees!A:A,Enrollees!E:E)</f>
        <v>vicki banker</v>
      </c>
      <c r="AU1391" t="str">
        <f>_xlfn.XLOOKUP(AO1391,Enrollees!A:A,Enrollees!C:C)</f>
        <v>YWCA North Central Indiana</v>
      </c>
      <c r="AV1391">
        <f>_xlfn.XLOOKUP(AO1391,Enrollees!A:A,Enrollees!F:F)</f>
        <v>5742521985</v>
      </c>
      <c r="AW1391" s="7">
        <f t="shared" si="21"/>
        <v>10.97</v>
      </c>
    </row>
    <row r="1392" spans="1:49" x14ac:dyDescent="0.2">
      <c r="A1392" t="s">
        <v>4131</v>
      </c>
      <c r="B1392" s="1">
        <v>44636.202835648146</v>
      </c>
      <c r="C1392" s="10">
        <v>44636</v>
      </c>
      <c r="D1392" t="s">
        <v>4132</v>
      </c>
      <c r="E1392" s="2">
        <v>44636</v>
      </c>
      <c r="F1392" t="s">
        <v>3536</v>
      </c>
      <c r="G1392" s="2">
        <v>44636</v>
      </c>
      <c r="H1392" t="s">
        <v>4133</v>
      </c>
      <c r="I1392" s="2">
        <v>44636</v>
      </c>
      <c r="J1392" t="s">
        <v>1688</v>
      </c>
      <c r="K1392" t="s">
        <v>3802</v>
      </c>
      <c r="L1392" t="s">
        <v>560</v>
      </c>
      <c r="M1392" t="s">
        <v>561</v>
      </c>
      <c r="N1392" t="s">
        <v>562</v>
      </c>
      <c r="O1392" t="s">
        <v>43</v>
      </c>
      <c r="P1392" t="s">
        <v>44</v>
      </c>
      <c r="Q1392" t="s">
        <v>45</v>
      </c>
      <c r="R1392" t="s">
        <v>43</v>
      </c>
      <c r="S1392" t="s">
        <v>43</v>
      </c>
      <c r="T1392" t="s">
        <v>43</v>
      </c>
      <c r="U1392" t="s">
        <v>43</v>
      </c>
      <c r="V1392" t="s">
        <v>43</v>
      </c>
      <c r="W1392" t="s">
        <v>43</v>
      </c>
      <c r="X1392" t="s">
        <v>43</v>
      </c>
      <c r="Y1392" t="s">
        <v>757</v>
      </c>
      <c r="Z1392" t="s">
        <v>43</v>
      </c>
      <c r="AA1392" t="s">
        <v>47</v>
      </c>
      <c r="AB1392" t="s">
        <v>48</v>
      </c>
      <c r="AC1392">
        <v>15.91</v>
      </c>
      <c r="AD1392" t="s">
        <v>43</v>
      </c>
      <c r="AE1392" t="s">
        <v>43</v>
      </c>
      <c r="AF1392">
        <v>15.91</v>
      </c>
      <c r="AG1392" t="s">
        <v>49</v>
      </c>
      <c r="AH1392">
        <v>15.91</v>
      </c>
      <c r="AI1392" t="s">
        <v>43</v>
      </c>
      <c r="AJ1392" t="s">
        <v>43</v>
      </c>
      <c r="AK1392">
        <v>15.91</v>
      </c>
      <c r="AL1392">
        <v>0</v>
      </c>
      <c r="AM1392" t="s">
        <v>3816</v>
      </c>
      <c r="AN1392" t="s">
        <v>43</v>
      </c>
      <c r="AO1392" t="s">
        <v>3868</v>
      </c>
      <c r="AP1392" t="s">
        <v>43</v>
      </c>
      <c r="AQ1392" t="s">
        <v>43</v>
      </c>
      <c r="AR1392" t="s">
        <v>3818</v>
      </c>
      <c r="AS1392" t="s">
        <v>43</v>
      </c>
      <c r="AT1392" t="str">
        <f>_xlfn.XLOOKUP(AO1392,Enrollees!A:A,Enrollees!E:E)</f>
        <v>Mark Reeves</v>
      </c>
      <c r="AU1392" t="str">
        <f>_xlfn.XLOOKUP(AO1392,Enrollees!A:A,Enrollees!C:C)</f>
        <v>La Casa de Amistad</v>
      </c>
      <c r="AV1392">
        <f>_xlfn.XLOOKUP(AO1392,Enrollees!A:A,Enrollees!F:F)</f>
        <v>5743448941</v>
      </c>
      <c r="AW1392" s="7">
        <f t="shared" si="21"/>
        <v>15.91</v>
      </c>
    </row>
    <row r="1393" spans="1:49" x14ac:dyDescent="0.2">
      <c r="A1393" t="s">
        <v>4134</v>
      </c>
      <c r="B1393" s="1">
        <v>44636.586481481485</v>
      </c>
      <c r="C1393" s="10">
        <v>44636</v>
      </c>
      <c r="D1393" t="s">
        <v>717</v>
      </c>
      <c r="E1393" s="2">
        <v>44636</v>
      </c>
      <c r="F1393" t="s">
        <v>718</v>
      </c>
      <c r="G1393" s="2">
        <v>44636</v>
      </c>
      <c r="H1393" t="s">
        <v>693</v>
      </c>
      <c r="I1393" s="2">
        <v>44636</v>
      </c>
      <c r="J1393" t="s">
        <v>1604</v>
      </c>
      <c r="K1393" t="s">
        <v>3802</v>
      </c>
      <c r="L1393" t="s">
        <v>560</v>
      </c>
      <c r="M1393" t="s">
        <v>561</v>
      </c>
      <c r="N1393" t="s">
        <v>562</v>
      </c>
      <c r="O1393" t="s">
        <v>43</v>
      </c>
      <c r="P1393" t="s">
        <v>44</v>
      </c>
      <c r="Q1393" t="s">
        <v>45</v>
      </c>
      <c r="R1393" t="s">
        <v>43</v>
      </c>
      <c r="S1393" t="s">
        <v>43</v>
      </c>
      <c r="T1393" t="s">
        <v>43</v>
      </c>
      <c r="U1393" t="s">
        <v>43</v>
      </c>
      <c r="V1393" t="s">
        <v>43</v>
      </c>
      <c r="W1393" t="s">
        <v>43</v>
      </c>
      <c r="X1393" t="s">
        <v>43</v>
      </c>
      <c r="Y1393" t="s">
        <v>757</v>
      </c>
      <c r="Z1393" t="s">
        <v>43</v>
      </c>
      <c r="AA1393" t="s">
        <v>47</v>
      </c>
      <c r="AB1393" t="s">
        <v>48</v>
      </c>
      <c r="AC1393">
        <v>9.91</v>
      </c>
      <c r="AD1393" t="s">
        <v>43</v>
      </c>
      <c r="AE1393" t="s">
        <v>43</v>
      </c>
      <c r="AF1393">
        <v>9.91</v>
      </c>
      <c r="AG1393" t="s">
        <v>49</v>
      </c>
      <c r="AH1393">
        <v>9.91</v>
      </c>
      <c r="AI1393" t="s">
        <v>43</v>
      </c>
      <c r="AJ1393" t="s">
        <v>43</v>
      </c>
      <c r="AK1393">
        <v>9.91</v>
      </c>
      <c r="AL1393">
        <v>0</v>
      </c>
      <c r="AM1393" t="s">
        <v>3807</v>
      </c>
      <c r="AN1393" t="s">
        <v>43</v>
      </c>
      <c r="AO1393" t="s">
        <v>3808</v>
      </c>
      <c r="AP1393" t="s">
        <v>43</v>
      </c>
      <c r="AQ1393" t="s">
        <v>43</v>
      </c>
      <c r="AR1393" t="s">
        <v>3809</v>
      </c>
      <c r="AS1393" t="s">
        <v>43</v>
      </c>
      <c r="AT1393" t="str">
        <f>_xlfn.XLOOKUP(AO1393,Enrollees!A:A,Enrollees!E:E)</f>
        <v>Ella Coppock</v>
      </c>
      <c r="AU1393" t="str">
        <f>_xlfn.XLOOKUP(AO1393,Enrollees!A:A,Enrollees!C:C)</f>
        <v>St. Margaret's House</v>
      </c>
      <c r="AV1393">
        <f>_xlfn.XLOOKUP(AO1393,Enrollees!A:A,Enrollees!F:F)</f>
        <v>5743235073</v>
      </c>
      <c r="AW1393" s="7">
        <f t="shared" si="21"/>
        <v>9.91</v>
      </c>
    </row>
    <row r="1394" spans="1:49" x14ac:dyDescent="0.2">
      <c r="A1394" t="s">
        <v>4135</v>
      </c>
      <c r="B1394" s="1">
        <v>44636.590752314813</v>
      </c>
      <c r="C1394" s="10">
        <v>44636</v>
      </c>
      <c r="D1394" t="s">
        <v>1744</v>
      </c>
      <c r="E1394" s="2">
        <v>44636</v>
      </c>
      <c r="F1394" t="s">
        <v>2038</v>
      </c>
      <c r="G1394" s="2">
        <v>44636</v>
      </c>
      <c r="H1394" t="s">
        <v>440</v>
      </c>
      <c r="I1394" s="2">
        <v>44636</v>
      </c>
      <c r="J1394" t="s">
        <v>173</v>
      </c>
      <c r="K1394" t="s">
        <v>3802</v>
      </c>
      <c r="L1394" t="s">
        <v>560</v>
      </c>
      <c r="M1394" t="s">
        <v>561</v>
      </c>
      <c r="N1394" t="s">
        <v>562</v>
      </c>
      <c r="O1394" t="s">
        <v>43</v>
      </c>
      <c r="P1394" t="s">
        <v>44</v>
      </c>
      <c r="Q1394" t="s">
        <v>45</v>
      </c>
      <c r="R1394" t="s">
        <v>43</v>
      </c>
      <c r="S1394" t="s">
        <v>43</v>
      </c>
      <c r="T1394" t="s">
        <v>43</v>
      </c>
      <c r="U1394" t="s">
        <v>43</v>
      </c>
      <c r="V1394" t="s">
        <v>43</v>
      </c>
      <c r="W1394" t="s">
        <v>43</v>
      </c>
      <c r="X1394" t="s">
        <v>43</v>
      </c>
      <c r="Y1394" t="s">
        <v>757</v>
      </c>
      <c r="Z1394" t="s">
        <v>43</v>
      </c>
      <c r="AA1394" t="s">
        <v>47</v>
      </c>
      <c r="AB1394" t="s">
        <v>48</v>
      </c>
      <c r="AC1394">
        <v>10.92</v>
      </c>
      <c r="AD1394" t="s">
        <v>43</v>
      </c>
      <c r="AE1394" t="s">
        <v>43</v>
      </c>
      <c r="AF1394">
        <v>10.92</v>
      </c>
      <c r="AG1394" t="s">
        <v>49</v>
      </c>
      <c r="AH1394">
        <v>10.92</v>
      </c>
      <c r="AI1394" t="s">
        <v>43</v>
      </c>
      <c r="AJ1394" t="s">
        <v>43</v>
      </c>
      <c r="AK1394">
        <v>10.92</v>
      </c>
      <c r="AL1394">
        <v>0</v>
      </c>
      <c r="AM1394" t="s">
        <v>3822</v>
      </c>
      <c r="AN1394" t="s">
        <v>43</v>
      </c>
      <c r="AO1394" t="s">
        <v>4116</v>
      </c>
      <c r="AP1394" t="s">
        <v>43</v>
      </c>
      <c r="AQ1394" t="s">
        <v>43</v>
      </c>
      <c r="AR1394" t="s">
        <v>3824</v>
      </c>
      <c r="AS1394" t="s">
        <v>43</v>
      </c>
      <c r="AT1394" t="str">
        <f>_xlfn.XLOOKUP(AO1394,Enrollees!A:A,Enrollees!E:E)</f>
        <v>Marie Allen</v>
      </c>
      <c r="AU1394" t="str">
        <f>_xlfn.XLOOKUP(AO1394,Enrollees!A:A,Enrollees!C:C)</f>
        <v>Hope Ministries</v>
      </c>
      <c r="AV1394">
        <f>_xlfn.XLOOKUP(AO1394,Enrollees!A:A,Enrollees!F:F)</f>
        <v>5743005082</v>
      </c>
      <c r="AW1394" s="7">
        <f t="shared" si="21"/>
        <v>10.92</v>
      </c>
    </row>
    <row r="1395" spans="1:49" x14ac:dyDescent="0.2">
      <c r="A1395" t="s">
        <v>4136</v>
      </c>
      <c r="B1395" s="1">
        <v>44636.627685185187</v>
      </c>
      <c r="C1395" s="10">
        <v>44636</v>
      </c>
      <c r="D1395" t="s">
        <v>395</v>
      </c>
      <c r="E1395" s="2">
        <v>44636</v>
      </c>
      <c r="F1395" t="s">
        <v>1606</v>
      </c>
      <c r="G1395" s="2">
        <v>44636</v>
      </c>
      <c r="H1395" t="s">
        <v>156</v>
      </c>
      <c r="I1395" s="2">
        <v>44636</v>
      </c>
      <c r="J1395" t="s">
        <v>83</v>
      </c>
      <c r="K1395" t="s">
        <v>3802</v>
      </c>
      <c r="L1395" t="s">
        <v>560</v>
      </c>
      <c r="M1395" t="s">
        <v>561</v>
      </c>
      <c r="N1395" t="s">
        <v>562</v>
      </c>
      <c r="O1395" t="s">
        <v>43</v>
      </c>
      <c r="P1395" t="s">
        <v>44</v>
      </c>
      <c r="Q1395" t="s">
        <v>45</v>
      </c>
      <c r="R1395" t="s">
        <v>43</v>
      </c>
      <c r="S1395" t="s">
        <v>43</v>
      </c>
      <c r="T1395" t="s">
        <v>43</v>
      </c>
      <c r="U1395" t="s">
        <v>43</v>
      </c>
      <c r="V1395" t="s">
        <v>43</v>
      </c>
      <c r="W1395" t="s">
        <v>43</v>
      </c>
      <c r="X1395" t="s">
        <v>43</v>
      </c>
      <c r="Y1395" t="s">
        <v>757</v>
      </c>
      <c r="Z1395" t="s">
        <v>43</v>
      </c>
      <c r="AA1395" t="s">
        <v>47</v>
      </c>
      <c r="AB1395" t="s">
        <v>48</v>
      </c>
      <c r="AC1395">
        <v>6.64</v>
      </c>
      <c r="AD1395" t="s">
        <v>43</v>
      </c>
      <c r="AE1395" t="s">
        <v>43</v>
      </c>
      <c r="AF1395">
        <v>6.64</v>
      </c>
      <c r="AG1395" t="s">
        <v>49</v>
      </c>
      <c r="AH1395">
        <v>6.64</v>
      </c>
      <c r="AI1395" t="s">
        <v>43</v>
      </c>
      <c r="AJ1395" t="s">
        <v>43</v>
      </c>
      <c r="AK1395">
        <v>6.64</v>
      </c>
      <c r="AL1395">
        <v>0</v>
      </c>
      <c r="AM1395" t="s">
        <v>3964</v>
      </c>
      <c r="AN1395" t="s">
        <v>43</v>
      </c>
      <c r="AO1395" t="s">
        <v>3965</v>
      </c>
      <c r="AP1395" t="s">
        <v>43</v>
      </c>
      <c r="AQ1395" t="s">
        <v>43</v>
      </c>
      <c r="AR1395" t="s">
        <v>3966</v>
      </c>
      <c r="AS1395" t="s">
        <v>43</v>
      </c>
      <c r="AT1395" t="str">
        <f>_xlfn.XLOOKUP(AO1395,Enrollees!A:A,Enrollees!E:E)</f>
        <v>Odell Burnett, Jr.</v>
      </c>
      <c r="AU1395" t="str">
        <f>_xlfn.XLOOKUP(AO1395,Enrollees!A:A,Enrollees!C:C)</f>
        <v>REAL Services</v>
      </c>
      <c r="AV1395">
        <f>_xlfn.XLOOKUP(AO1395,Enrollees!A:A,Enrollees!F:F)</f>
        <v>5747100228</v>
      </c>
      <c r="AW1395" s="7">
        <f t="shared" si="21"/>
        <v>6.64</v>
      </c>
    </row>
    <row r="1396" spans="1:49" x14ac:dyDescent="0.2">
      <c r="A1396" t="s">
        <v>4137</v>
      </c>
      <c r="B1396" s="1">
        <v>44636.841724537036</v>
      </c>
      <c r="C1396" s="10">
        <v>44636</v>
      </c>
      <c r="D1396" t="s">
        <v>587</v>
      </c>
      <c r="E1396" s="2">
        <v>44636</v>
      </c>
      <c r="F1396" t="s">
        <v>588</v>
      </c>
      <c r="G1396" s="2">
        <v>44636</v>
      </c>
      <c r="H1396" t="s">
        <v>720</v>
      </c>
      <c r="I1396" s="2">
        <v>44636</v>
      </c>
      <c r="J1396" t="s">
        <v>424</v>
      </c>
      <c r="K1396" t="s">
        <v>3802</v>
      </c>
      <c r="L1396" t="s">
        <v>560</v>
      </c>
      <c r="M1396" t="s">
        <v>561</v>
      </c>
      <c r="N1396" t="s">
        <v>562</v>
      </c>
      <c r="O1396" t="s">
        <v>43</v>
      </c>
      <c r="P1396" t="s">
        <v>44</v>
      </c>
      <c r="Q1396" t="s">
        <v>45</v>
      </c>
      <c r="R1396" t="s">
        <v>43</v>
      </c>
      <c r="S1396" t="s">
        <v>43</v>
      </c>
      <c r="T1396" t="s">
        <v>43</v>
      </c>
      <c r="U1396" t="s">
        <v>43</v>
      </c>
      <c r="V1396" t="s">
        <v>43</v>
      </c>
      <c r="W1396" t="s">
        <v>43</v>
      </c>
      <c r="X1396" t="s">
        <v>43</v>
      </c>
      <c r="Y1396" t="s">
        <v>757</v>
      </c>
      <c r="Z1396" t="s">
        <v>43</v>
      </c>
      <c r="AA1396" t="s">
        <v>47</v>
      </c>
      <c r="AB1396" t="s">
        <v>48</v>
      </c>
      <c r="AC1396">
        <v>9.92</v>
      </c>
      <c r="AD1396" t="s">
        <v>43</v>
      </c>
      <c r="AE1396" t="s">
        <v>43</v>
      </c>
      <c r="AF1396">
        <v>9.92</v>
      </c>
      <c r="AG1396" t="s">
        <v>49</v>
      </c>
      <c r="AH1396">
        <v>9.92</v>
      </c>
      <c r="AI1396" t="s">
        <v>43</v>
      </c>
      <c r="AJ1396" t="s">
        <v>43</v>
      </c>
      <c r="AK1396">
        <v>9.92</v>
      </c>
      <c r="AL1396">
        <v>0</v>
      </c>
      <c r="AM1396" t="s">
        <v>3964</v>
      </c>
      <c r="AN1396" t="s">
        <v>43</v>
      </c>
      <c r="AO1396" t="s">
        <v>4074</v>
      </c>
      <c r="AP1396" t="s">
        <v>43</v>
      </c>
      <c r="AQ1396" t="s">
        <v>43</v>
      </c>
      <c r="AR1396" t="s">
        <v>3966</v>
      </c>
      <c r="AS1396" t="s">
        <v>43</v>
      </c>
      <c r="AT1396" t="str">
        <f>_xlfn.XLOOKUP(AO1396,Enrollees!A:A,Enrollees!E:E)</f>
        <v>Forrest  Clark</v>
      </c>
      <c r="AU1396" t="str">
        <f>_xlfn.XLOOKUP(AO1396,Enrollees!A:A,Enrollees!C:C)</f>
        <v>REAL Services</v>
      </c>
      <c r="AV1396">
        <f>_xlfn.XLOOKUP(AO1396,Enrollees!A:A,Enrollees!F:F)</f>
        <v>5749995615</v>
      </c>
      <c r="AW1396" s="7">
        <f t="shared" si="21"/>
        <v>9.92</v>
      </c>
    </row>
    <row r="1397" spans="1:49" x14ac:dyDescent="0.2">
      <c r="A1397" t="s">
        <v>4138</v>
      </c>
      <c r="B1397" s="1">
        <v>44636.941516203704</v>
      </c>
      <c r="C1397" s="10">
        <v>44636</v>
      </c>
      <c r="D1397" t="s">
        <v>126</v>
      </c>
      <c r="E1397" s="2">
        <v>44636</v>
      </c>
      <c r="F1397" t="s">
        <v>344</v>
      </c>
      <c r="G1397" s="2">
        <v>44636</v>
      </c>
      <c r="H1397" t="s">
        <v>1814</v>
      </c>
      <c r="I1397" s="2">
        <v>44636</v>
      </c>
      <c r="J1397" t="s">
        <v>526</v>
      </c>
      <c r="K1397" t="s">
        <v>3802</v>
      </c>
      <c r="L1397" t="s">
        <v>560</v>
      </c>
      <c r="M1397" t="s">
        <v>561</v>
      </c>
      <c r="N1397" t="s">
        <v>562</v>
      </c>
      <c r="O1397" t="s">
        <v>43</v>
      </c>
      <c r="P1397" t="s">
        <v>44</v>
      </c>
      <c r="Q1397" t="s">
        <v>45</v>
      </c>
      <c r="R1397" t="s">
        <v>43</v>
      </c>
      <c r="S1397" t="s">
        <v>43</v>
      </c>
      <c r="T1397" t="s">
        <v>43</v>
      </c>
      <c r="U1397" t="s">
        <v>43</v>
      </c>
      <c r="V1397" t="s">
        <v>43</v>
      </c>
      <c r="W1397" t="s">
        <v>43</v>
      </c>
      <c r="X1397" t="s">
        <v>43</v>
      </c>
      <c r="Y1397" t="s">
        <v>757</v>
      </c>
      <c r="Z1397" t="s">
        <v>43</v>
      </c>
      <c r="AA1397" t="s">
        <v>47</v>
      </c>
      <c r="AB1397" t="s">
        <v>48</v>
      </c>
      <c r="AC1397">
        <v>11.11</v>
      </c>
      <c r="AD1397" t="s">
        <v>43</v>
      </c>
      <c r="AE1397" t="s">
        <v>43</v>
      </c>
      <c r="AF1397">
        <v>11.11</v>
      </c>
      <c r="AG1397" t="s">
        <v>49</v>
      </c>
      <c r="AH1397">
        <v>11.11</v>
      </c>
      <c r="AI1397" t="s">
        <v>43</v>
      </c>
      <c r="AJ1397" t="s">
        <v>43</v>
      </c>
      <c r="AK1397">
        <v>11.11</v>
      </c>
      <c r="AL1397">
        <v>0</v>
      </c>
      <c r="AM1397" t="s">
        <v>3803</v>
      </c>
      <c r="AN1397" t="s">
        <v>43</v>
      </c>
      <c r="AO1397" t="s">
        <v>4139</v>
      </c>
      <c r="AP1397" t="s">
        <v>43</v>
      </c>
      <c r="AQ1397" t="s">
        <v>43</v>
      </c>
      <c r="AR1397" t="s">
        <v>3805</v>
      </c>
      <c r="AS1397" t="s">
        <v>43</v>
      </c>
      <c r="AT1397" t="str">
        <f>_xlfn.XLOOKUP(AO1397,Enrollees!A:A,Enrollees!E:E)</f>
        <v>Margaret  Sells</v>
      </c>
      <c r="AU1397" t="str">
        <f>_xlfn.XLOOKUP(AO1397,Enrollees!A:A,Enrollees!C:C)</f>
        <v>YWCA North Central Indiana</v>
      </c>
      <c r="AV1397">
        <f>_xlfn.XLOOKUP(AO1397,Enrollees!A:A,Enrollees!F:F)</f>
        <v>5743206105</v>
      </c>
      <c r="AW1397" s="7">
        <f t="shared" si="21"/>
        <v>11.11</v>
      </c>
    </row>
    <row r="1398" spans="1:49" x14ac:dyDescent="0.2">
      <c r="A1398" t="s">
        <v>4140</v>
      </c>
      <c r="B1398" s="1">
        <v>44637.447094907409</v>
      </c>
      <c r="C1398" s="10">
        <v>44637</v>
      </c>
      <c r="D1398" t="s">
        <v>661</v>
      </c>
      <c r="E1398" s="2">
        <v>44637</v>
      </c>
      <c r="F1398" t="s">
        <v>1664</v>
      </c>
      <c r="G1398" s="2">
        <v>44637</v>
      </c>
      <c r="H1398" t="s">
        <v>375</v>
      </c>
      <c r="I1398" s="2">
        <v>44637</v>
      </c>
      <c r="J1398" t="s">
        <v>294</v>
      </c>
      <c r="K1398" t="s">
        <v>3802</v>
      </c>
      <c r="L1398" t="s">
        <v>560</v>
      </c>
      <c r="M1398" t="s">
        <v>561</v>
      </c>
      <c r="N1398" t="s">
        <v>562</v>
      </c>
      <c r="O1398" t="s">
        <v>43</v>
      </c>
      <c r="P1398" t="s">
        <v>44</v>
      </c>
      <c r="Q1398" t="s">
        <v>45</v>
      </c>
      <c r="R1398" t="s">
        <v>43</v>
      </c>
      <c r="S1398" t="s">
        <v>43</v>
      </c>
      <c r="T1398" t="s">
        <v>43</v>
      </c>
      <c r="U1398" t="s">
        <v>43</v>
      </c>
      <c r="V1398" t="s">
        <v>43</v>
      </c>
      <c r="W1398" t="s">
        <v>43</v>
      </c>
      <c r="X1398" t="s">
        <v>43</v>
      </c>
      <c r="Y1398" t="s">
        <v>757</v>
      </c>
      <c r="Z1398" t="s">
        <v>43</v>
      </c>
      <c r="AA1398" t="s">
        <v>47</v>
      </c>
      <c r="AB1398" t="s">
        <v>48</v>
      </c>
      <c r="AC1398">
        <v>10.99</v>
      </c>
      <c r="AD1398" t="s">
        <v>43</v>
      </c>
      <c r="AE1398" t="s">
        <v>43</v>
      </c>
      <c r="AF1398">
        <v>10.99</v>
      </c>
      <c r="AG1398" t="s">
        <v>49</v>
      </c>
      <c r="AH1398">
        <v>10.99</v>
      </c>
      <c r="AI1398" t="s">
        <v>43</v>
      </c>
      <c r="AJ1398" t="s">
        <v>43</v>
      </c>
      <c r="AK1398">
        <v>10.99</v>
      </c>
      <c r="AL1398">
        <v>0</v>
      </c>
      <c r="AM1398" t="s">
        <v>3822</v>
      </c>
      <c r="AN1398" t="s">
        <v>43</v>
      </c>
      <c r="AO1398" t="s">
        <v>4116</v>
      </c>
      <c r="AP1398" t="s">
        <v>43</v>
      </c>
      <c r="AQ1398" t="s">
        <v>43</v>
      </c>
      <c r="AR1398" t="s">
        <v>3824</v>
      </c>
      <c r="AS1398" t="s">
        <v>43</v>
      </c>
      <c r="AT1398" t="str">
        <f>_xlfn.XLOOKUP(AO1398,Enrollees!A:A,Enrollees!E:E)</f>
        <v>Marie Allen</v>
      </c>
      <c r="AU1398" t="str">
        <f>_xlfn.XLOOKUP(AO1398,Enrollees!A:A,Enrollees!C:C)</f>
        <v>Hope Ministries</v>
      </c>
      <c r="AV1398">
        <f>_xlfn.XLOOKUP(AO1398,Enrollees!A:A,Enrollees!F:F)</f>
        <v>5743005082</v>
      </c>
      <c r="AW1398" s="7">
        <f t="shared" si="21"/>
        <v>10.99</v>
      </c>
    </row>
    <row r="1399" spans="1:49" x14ac:dyDescent="0.2">
      <c r="A1399" t="s">
        <v>4141</v>
      </c>
      <c r="B1399" s="1">
        <v>44637.600173611114</v>
      </c>
      <c r="C1399" s="10">
        <v>44637</v>
      </c>
      <c r="D1399" t="s">
        <v>120</v>
      </c>
      <c r="E1399" s="2">
        <v>44637</v>
      </c>
      <c r="F1399" t="s">
        <v>2374</v>
      </c>
      <c r="G1399" s="2">
        <v>44637</v>
      </c>
      <c r="H1399" t="s">
        <v>1875</v>
      </c>
      <c r="I1399" s="2">
        <v>44637</v>
      </c>
      <c r="J1399" t="s">
        <v>519</v>
      </c>
      <c r="K1399" t="s">
        <v>3802</v>
      </c>
      <c r="L1399" t="s">
        <v>560</v>
      </c>
      <c r="M1399" t="s">
        <v>561</v>
      </c>
      <c r="N1399" t="s">
        <v>562</v>
      </c>
      <c r="O1399" t="s">
        <v>43</v>
      </c>
      <c r="P1399" t="s">
        <v>44</v>
      </c>
      <c r="Q1399" t="s">
        <v>45</v>
      </c>
      <c r="R1399" t="s">
        <v>43</v>
      </c>
      <c r="S1399" t="s">
        <v>43</v>
      </c>
      <c r="T1399" t="s">
        <v>43</v>
      </c>
      <c r="U1399" t="s">
        <v>43</v>
      </c>
      <c r="V1399" t="s">
        <v>43</v>
      </c>
      <c r="W1399" t="s">
        <v>43</v>
      </c>
      <c r="X1399" t="s">
        <v>43</v>
      </c>
      <c r="Y1399" t="s">
        <v>757</v>
      </c>
      <c r="Z1399" t="s">
        <v>43</v>
      </c>
      <c r="AA1399" t="s">
        <v>47</v>
      </c>
      <c r="AB1399" t="s">
        <v>48</v>
      </c>
      <c r="AC1399">
        <v>17.61</v>
      </c>
      <c r="AD1399" t="s">
        <v>43</v>
      </c>
      <c r="AE1399" t="s">
        <v>43</v>
      </c>
      <c r="AF1399">
        <v>17.61</v>
      </c>
      <c r="AG1399" t="s">
        <v>49</v>
      </c>
      <c r="AH1399">
        <v>17.61</v>
      </c>
      <c r="AI1399" t="s">
        <v>43</v>
      </c>
      <c r="AJ1399" t="s">
        <v>43</v>
      </c>
      <c r="AK1399">
        <v>17.61</v>
      </c>
      <c r="AL1399">
        <v>0</v>
      </c>
      <c r="AM1399" t="s">
        <v>3964</v>
      </c>
      <c r="AN1399" t="s">
        <v>43</v>
      </c>
      <c r="AO1399" t="s">
        <v>4011</v>
      </c>
      <c r="AP1399" t="s">
        <v>43</v>
      </c>
      <c r="AQ1399" t="s">
        <v>43</v>
      </c>
      <c r="AR1399" t="s">
        <v>3966</v>
      </c>
      <c r="AS1399" t="s">
        <v>43</v>
      </c>
      <c r="AT1399" t="str">
        <f>_xlfn.XLOOKUP(AO1399,Enrollees!A:A,Enrollees!E:E)</f>
        <v>Richard Tingley</v>
      </c>
      <c r="AU1399" t="str">
        <f>_xlfn.XLOOKUP(AO1399,Enrollees!A:A,Enrollees!C:C)</f>
        <v>REAL Services</v>
      </c>
      <c r="AV1399">
        <f>_xlfn.XLOOKUP(AO1399,Enrollees!A:A,Enrollees!F:F)</f>
        <v>5749995613</v>
      </c>
      <c r="AW1399" s="7">
        <f t="shared" si="21"/>
        <v>17.61</v>
      </c>
    </row>
    <row r="1400" spans="1:49" x14ac:dyDescent="0.2">
      <c r="A1400" t="s">
        <v>4142</v>
      </c>
      <c r="B1400" s="1">
        <v>44637.667905092596</v>
      </c>
      <c r="C1400" s="10">
        <v>44637</v>
      </c>
      <c r="D1400" t="s">
        <v>370</v>
      </c>
      <c r="E1400" s="2">
        <v>44637</v>
      </c>
      <c r="F1400" t="s">
        <v>1787</v>
      </c>
      <c r="G1400" s="2">
        <v>44637</v>
      </c>
      <c r="H1400" t="s">
        <v>700</v>
      </c>
      <c r="I1400" s="2">
        <v>44637</v>
      </c>
      <c r="J1400" t="s">
        <v>399</v>
      </c>
      <c r="K1400" t="s">
        <v>3802</v>
      </c>
      <c r="L1400" t="s">
        <v>560</v>
      </c>
      <c r="M1400" t="s">
        <v>561</v>
      </c>
      <c r="N1400" t="s">
        <v>562</v>
      </c>
      <c r="O1400" t="s">
        <v>43</v>
      </c>
      <c r="P1400" t="s">
        <v>44</v>
      </c>
      <c r="Q1400" t="s">
        <v>45</v>
      </c>
      <c r="R1400" t="s">
        <v>43</v>
      </c>
      <c r="S1400" t="s">
        <v>43</v>
      </c>
      <c r="T1400" t="s">
        <v>43</v>
      </c>
      <c r="U1400" t="s">
        <v>43</v>
      </c>
      <c r="V1400" t="s">
        <v>43</v>
      </c>
      <c r="W1400" t="s">
        <v>43</v>
      </c>
      <c r="X1400" t="s">
        <v>43</v>
      </c>
      <c r="Y1400" t="s">
        <v>757</v>
      </c>
      <c r="Z1400" t="s">
        <v>43</v>
      </c>
      <c r="AA1400" t="s">
        <v>47</v>
      </c>
      <c r="AB1400" t="s">
        <v>48</v>
      </c>
      <c r="AC1400">
        <v>17</v>
      </c>
      <c r="AD1400" t="s">
        <v>43</v>
      </c>
      <c r="AE1400" t="s">
        <v>43</v>
      </c>
      <c r="AF1400">
        <v>17</v>
      </c>
      <c r="AG1400" t="s">
        <v>49</v>
      </c>
      <c r="AH1400">
        <v>17</v>
      </c>
      <c r="AI1400" t="s">
        <v>43</v>
      </c>
      <c r="AJ1400" t="s">
        <v>43</v>
      </c>
      <c r="AK1400">
        <v>17</v>
      </c>
      <c r="AL1400">
        <v>0</v>
      </c>
      <c r="AM1400" t="s">
        <v>3964</v>
      </c>
      <c r="AN1400" t="s">
        <v>43</v>
      </c>
      <c r="AO1400" t="s">
        <v>4011</v>
      </c>
      <c r="AP1400" t="s">
        <v>43</v>
      </c>
      <c r="AQ1400" t="s">
        <v>43</v>
      </c>
      <c r="AR1400" t="s">
        <v>3966</v>
      </c>
      <c r="AS1400" t="s">
        <v>43</v>
      </c>
      <c r="AT1400" t="str">
        <f>_xlfn.XLOOKUP(AO1400,Enrollees!A:A,Enrollees!E:E)</f>
        <v>Richard Tingley</v>
      </c>
      <c r="AU1400" t="str">
        <f>_xlfn.XLOOKUP(AO1400,Enrollees!A:A,Enrollees!C:C)</f>
        <v>REAL Services</v>
      </c>
      <c r="AV1400">
        <f>_xlfn.XLOOKUP(AO1400,Enrollees!A:A,Enrollees!F:F)</f>
        <v>5749995613</v>
      </c>
      <c r="AW1400" s="7">
        <f t="shared" si="21"/>
        <v>17</v>
      </c>
    </row>
    <row r="1401" spans="1:49" x14ac:dyDescent="0.2">
      <c r="A1401" t="s">
        <v>4143</v>
      </c>
      <c r="B1401" s="1">
        <v>44637.753344907411</v>
      </c>
      <c r="C1401" s="10">
        <v>44637</v>
      </c>
      <c r="D1401" t="s">
        <v>593</v>
      </c>
      <c r="E1401" s="2">
        <v>44637</v>
      </c>
      <c r="F1401" t="s">
        <v>1689</v>
      </c>
      <c r="G1401" s="2">
        <v>44637</v>
      </c>
      <c r="H1401" t="s">
        <v>144</v>
      </c>
      <c r="I1401" s="2">
        <v>44637</v>
      </c>
      <c r="J1401" t="s">
        <v>693</v>
      </c>
      <c r="K1401" t="s">
        <v>3802</v>
      </c>
      <c r="L1401" t="s">
        <v>560</v>
      </c>
      <c r="M1401" t="s">
        <v>561</v>
      </c>
      <c r="N1401" t="s">
        <v>562</v>
      </c>
      <c r="O1401" t="s">
        <v>43</v>
      </c>
      <c r="P1401" t="s">
        <v>44</v>
      </c>
      <c r="Q1401" t="s">
        <v>45</v>
      </c>
      <c r="R1401" t="s">
        <v>43</v>
      </c>
      <c r="S1401" t="s">
        <v>43</v>
      </c>
      <c r="T1401" t="s">
        <v>43</v>
      </c>
      <c r="U1401" t="s">
        <v>43</v>
      </c>
      <c r="V1401" t="s">
        <v>43</v>
      </c>
      <c r="W1401" t="s">
        <v>43</v>
      </c>
      <c r="X1401" t="s">
        <v>43</v>
      </c>
      <c r="Y1401" t="s">
        <v>757</v>
      </c>
      <c r="Z1401" t="s">
        <v>43</v>
      </c>
      <c r="AA1401" t="s">
        <v>47</v>
      </c>
      <c r="AB1401" t="s">
        <v>48</v>
      </c>
      <c r="AC1401">
        <v>10.99</v>
      </c>
      <c r="AD1401" t="s">
        <v>43</v>
      </c>
      <c r="AE1401" t="s">
        <v>43</v>
      </c>
      <c r="AF1401">
        <v>10.99</v>
      </c>
      <c r="AG1401" t="s">
        <v>49</v>
      </c>
      <c r="AH1401">
        <v>10.99</v>
      </c>
      <c r="AI1401" t="s">
        <v>43</v>
      </c>
      <c r="AJ1401" t="s">
        <v>43</v>
      </c>
      <c r="AK1401">
        <v>10.99</v>
      </c>
      <c r="AL1401">
        <v>0</v>
      </c>
      <c r="AM1401" t="s">
        <v>3816</v>
      </c>
      <c r="AN1401" t="s">
        <v>43</v>
      </c>
      <c r="AO1401" t="s">
        <v>3868</v>
      </c>
      <c r="AP1401" t="s">
        <v>43</v>
      </c>
      <c r="AQ1401" t="s">
        <v>43</v>
      </c>
      <c r="AR1401" t="s">
        <v>3818</v>
      </c>
      <c r="AS1401" t="s">
        <v>43</v>
      </c>
      <c r="AT1401" t="str">
        <f>_xlfn.XLOOKUP(AO1401,Enrollees!A:A,Enrollees!E:E)</f>
        <v>Mark Reeves</v>
      </c>
      <c r="AU1401" t="str">
        <f>_xlfn.XLOOKUP(AO1401,Enrollees!A:A,Enrollees!C:C)</f>
        <v>La Casa de Amistad</v>
      </c>
      <c r="AV1401">
        <f>_xlfn.XLOOKUP(AO1401,Enrollees!A:A,Enrollees!F:F)</f>
        <v>5743448941</v>
      </c>
      <c r="AW1401" s="7">
        <f t="shared" si="21"/>
        <v>10.99</v>
      </c>
    </row>
    <row r="1402" spans="1:49" x14ac:dyDescent="0.2">
      <c r="A1402" t="s">
        <v>4144</v>
      </c>
      <c r="B1402" s="1">
        <v>44637.775833333333</v>
      </c>
      <c r="C1402" s="10">
        <v>44637</v>
      </c>
      <c r="D1402" t="s">
        <v>689</v>
      </c>
      <c r="E1402" s="2">
        <v>44637</v>
      </c>
      <c r="F1402" t="s">
        <v>1729</v>
      </c>
      <c r="G1402" s="2">
        <v>44637</v>
      </c>
      <c r="H1402" t="s">
        <v>192</v>
      </c>
      <c r="I1402" s="2">
        <v>44637</v>
      </c>
      <c r="J1402" t="s">
        <v>1601</v>
      </c>
      <c r="K1402" t="s">
        <v>3802</v>
      </c>
      <c r="L1402" t="s">
        <v>560</v>
      </c>
      <c r="M1402" t="s">
        <v>561</v>
      </c>
      <c r="N1402" t="s">
        <v>562</v>
      </c>
      <c r="O1402" t="s">
        <v>43</v>
      </c>
      <c r="P1402" t="s">
        <v>44</v>
      </c>
      <c r="Q1402" t="s">
        <v>45</v>
      </c>
      <c r="R1402" t="s">
        <v>43</v>
      </c>
      <c r="S1402" t="s">
        <v>43</v>
      </c>
      <c r="T1402" t="s">
        <v>43</v>
      </c>
      <c r="U1402" t="s">
        <v>43</v>
      </c>
      <c r="V1402" t="s">
        <v>43</v>
      </c>
      <c r="W1402" t="s">
        <v>43</v>
      </c>
      <c r="X1402" t="s">
        <v>43</v>
      </c>
      <c r="Y1402" t="s">
        <v>757</v>
      </c>
      <c r="Z1402" t="s">
        <v>43</v>
      </c>
      <c r="AA1402" t="s">
        <v>47</v>
      </c>
      <c r="AB1402" t="s">
        <v>48</v>
      </c>
      <c r="AC1402">
        <v>21.95</v>
      </c>
      <c r="AD1402" t="s">
        <v>43</v>
      </c>
      <c r="AE1402" t="s">
        <v>43</v>
      </c>
      <c r="AF1402">
        <v>21.95</v>
      </c>
      <c r="AG1402" t="s">
        <v>49</v>
      </c>
      <c r="AH1402">
        <v>21.95</v>
      </c>
      <c r="AI1402" t="s">
        <v>43</v>
      </c>
      <c r="AJ1402" t="s">
        <v>43</v>
      </c>
      <c r="AK1402">
        <v>21.95</v>
      </c>
      <c r="AL1402">
        <v>0</v>
      </c>
      <c r="AM1402" t="s">
        <v>3816</v>
      </c>
      <c r="AN1402" t="s">
        <v>43</v>
      </c>
      <c r="AO1402" t="s">
        <v>3911</v>
      </c>
      <c r="AP1402" t="s">
        <v>43</v>
      </c>
      <c r="AQ1402" t="s">
        <v>43</v>
      </c>
      <c r="AR1402" t="s">
        <v>3818</v>
      </c>
      <c r="AS1402" t="s">
        <v>43</v>
      </c>
      <c r="AT1402" t="str">
        <f>_xlfn.XLOOKUP(AO1402,Enrollees!A:A,Enrollees!E:E)</f>
        <v>Myldred Hernandez-Gonzalez</v>
      </c>
      <c r="AU1402" t="str">
        <f>_xlfn.XLOOKUP(AO1402,Enrollees!A:A,Enrollees!C:C)</f>
        <v>La Casa de Amistad</v>
      </c>
      <c r="AV1402">
        <f>_xlfn.XLOOKUP(AO1402,Enrollees!A:A,Enrollees!F:F)</f>
        <v>9162542961</v>
      </c>
      <c r="AW1402" s="7">
        <f t="shared" si="21"/>
        <v>21.95</v>
      </c>
    </row>
    <row r="1403" spans="1:49" x14ac:dyDescent="0.2">
      <c r="A1403" t="s">
        <v>4145</v>
      </c>
      <c r="B1403" s="1">
        <v>44637.803912037038</v>
      </c>
      <c r="C1403" s="10">
        <v>44637</v>
      </c>
      <c r="D1403" t="s">
        <v>131</v>
      </c>
      <c r="E1403" s="2">
        <v>44637</v>
      </c>
      <c r="F1403" t="s">
        <v>522</v>
      </c>
      <c r="G1403" s="2">
        <v>44637</v>
      </c>
      <c r="H1403" t="s">
        <v>645</v>
      </c>
      <c r="I1403" s="2">
        <v>44637</v>
      </c>
      <c r="J1403" t="s">
        <v>2226</v>
      </c>
      <c r="K1403" t="s">
        <v>3802</v>
      </c>
      <c r="L1403" t="s">
        <v>560</v>
      </c>
      <c r="M1403" t="s">
        <v>561</v>
      </c>
      <c r="N1403" t="s">
        <v>562</v>
      </c>
      <c r="O1403" t="s">
        <v>43</v>
      </c>
      <c r="P1403" t="s">
        <v>44</v>
      </c>
      <c r="Q1403" t="s">
        <v>45</v>
      </c>
      <c r="R1403" t="s">
        <v>43</v>
      </c>
      <c r="S1403" t="s">
        <v>43</v>
      </c>
      <c r="T1403" t="s">
        <v>43</v>
      </c>
      <c r="U1403" t="s">
        <v>43</v>
      </c>
      <c r="V1403" t="s">
        <v>43</v>
      </c>
      <c r="W1403" t="s">
        <v>43</v>
      </c>
      <c r="X1403" t="s">
        <v>43</v>
      </c>
      <c r="Y1403" t="s">
        <v>757</v>
      </c>
      <c r="Z1403" t="s">
        <v>43</v>
      </c>
      <c r="AA1403" t="s">
        <v>47</v>
      </c>
      <c r="AB1403" t="s">
        <v>48</v>
      </c>
      <c r="AC1403">
        <v>12.94</v>
      </c>
      <c r="AD1403" t="s">
        <v>43</v>
      </c>
      <c r="AE1403" t="s">
        <v>43</v>
      </c>
      <c r="AF1403">
        <v>12.94</v>
      </c>
      <c r="AG1403" t="s">
        <v>49</v>
      </c>
      <c r="AH1403">
        <v>12.94</v>
      </c>
      <c r="AI1403" t="s">
        <v>43</v>
      </c>
      <c r="AJ1403" t="s">
        <v>43</v>
      </c>
      <c r="AK1403">
        <v>12.94</v>
      </c>
      <c r="AL1403">
        <v>0</v>
      </c>
      <c r="AM1403" t="s">
        <v>3816</v>
      </c>
      <c r="AN1403" t="s">
        <v>43</v>
      </c>
      <c r="AO1403" t="s">
        <v>3911</v>
      </c>
      <c r="AP1403" t="s">
        <v>43</v>
      </c>
      <c r="AQ1403" t="s">
        <v>43</v>
      </c>
      <c r="AR1403" t="s">
        <v>3818</v>
      </c>
      <c r="AS1403" t="s">
        <v>43</v>
      </c>
      <c r="AT1403" t="str">
        <f>_xlfn.XLOOKUP(AO1403,Enrollees!A:A,Enrollees!E:E)</f>
        <v>Myldred Hernandez-Gonzalez</v>
      </c>
      <c r="AU1403" t="str">
        <f>_xlfn.XLOOKUP(AO1403,Enrollees!A:A,Enrollees!C:C)</f>
        <v>La Casa de Amistad</v>
      </c>
      <c r="AV1403">
        <f>_xlfn.XLOOKUP(AO1403,Enrollees!A:A,Enrollees!F:F)</f>
        <v>9162542961</v>
      </c>
      <c r="AW1403" s="7">
        <f t="shared" si="21"/>
        <v>12.94</v>
      </c>
    </row>
    <row r="1404" spans="1:49" x14ac:dyDescent="0.2">
      <c r="A1404" t="s">
        <v>4146</v>
      </c>
      <c r="B1404" s="1">
        <v>44637.87127314815</v>
      </c>
      <c r="C1404" s="10">
        <v>44637</v>
      </c>
      <c r="D1404" t="s">
        <v>2502</v>
      </c>
      <c r="E1404" s="2">
        <v>44637</v>
      </c>
      <c r="F1404" t="s">
        <v>249</v>
      </c>
      <c r="G1404" s="2">
        <v>44637</v>
      </c>
      <c r="H1404" t="s">
        <v>268</v>
      </c>
      <c r="I1404" s="2">
        <v>44637</v>
      </c>
      <c r="J1404" t="s">
        <v>1800</v>
      </c>
      <c r="K1404" t="s">
        <v>3802</v>
      </c>
      <c r="L1404" t="s">
        <v>560</v>
      </c>
      <c r="M1404" t="s">
        <v>561</v>
      </c>
      <c r="N1404" t="s">
        <v>562</v>
      </c>
      <c r="O1404" t="s">
        <v>43</v>
      </c>
      <c r="P1404" t="s">
        <v>44</v>
      </c>
      <c r="Q1404" t="s">
        <v>45</v>
      </c>
      <c r="R1404" t="s">
        <v>43</v>
      </c>
      <c r="S1404" t="s">
        <v>43</v>
      </c>
      <c r="T1404" t="s">
        <v>43</v>
      </c>
      <c r="U1404" t="s">
        <v>43</v>
      </c>
      <c r="V1404" t="s">
        <v>43</v>
      </c>
      <c r="W1404" t="s">
        <v>43</v>
      </c>
      <c r="X1404" t="s">
        <v>43</v>
      </c>
      <c r="Y1404" t="s">
        <v>757</v>
      </c>
      <c r="Z1404" t="s">
        <v>43</v>
      </c>
      <c r="AA1404" t="s">
        <v>47</v>
      </c>
      <c r="AB1404" t="s">
        <v>48</v>
      </c>
      <c r="AC1404">
        <v>25.16</v>
      </c>
      <c r="AD1404" t="s">
        <v>43</v>
      </c>
      <c r="AE1404" t="s">
        <v>43</v>
      </c>
      <c r="AF1404">
        <v>25.16</v>
      </c>
      <c r="AG1404" t="s">
        <v>49</v>
      </c>
      <c r="AH1404">
        <v>25.16</v>
      </c>
      <c r="AI1404" t="s">
        <v>43</v>
      </c>
      <c r="AJ1404" t="s">
        <v>43</v>
      </c>
      <c r="AK1404">
        <v>25.16</v>
      </c>
      <c r="AL1404">
        <v>0</v>
      </c>
      <c r="AM1404" t="s">
        <v>3803</v>
      </c>
      <c r="AN1404" t="s">
        <v>43</v>
      </c>
      <c r="AO1404" t="s">
        <v>4147</v>
      </c>
      <c r="AP1404" t="s">
        <v>43</v>
      </c>
      <c r="AQ1404" t="s">
        <v>43</v>
      </c>
      <c r="AR1404" t="s">
        <v>3805</v>
      </c>
      <c r="AS1404" t="s">
        <v>43</v>
      </c>
      <c r="AT1404" t="str">
        <f>_xlfn.XLOOKUP(AO1404,Enrollees!A:A,Enrollees!E:E)</f>
        <v>Marquitta Napper</v>
      </c>
      <c r="AU1404" t="str">
        <f>_xlfn.XLOOKUP(AO1404,Enrollees!A:A,Enrollees!C:C)</f>
        <v>YWCA North Central Indiana</v>
      </c>
      <c r="AV1404">
        <f>_xlfn.XLOOKUP(AO1404,Enrollees!A:A,Enrollees!F:F)</f>
        <v>5743023804</v>
      </c>
      <c r="AW1404" s="7">
        <f t="shared" si="21"/>
        <v>25.16</v>
      </c>
    </row>
    <row r="1405" spans="1:49" x14ac:dyDescent="0.2">
      <c r="A1405" t="s">
        <v>4148</v>
      </c>
      <c r="B1405" s="1">
        <v>44637.877858796295</v>
      </c>
      <c r="C1405" s="10">
        <v>44637</v>
      </c>
      <c r="D1405" t="s">
        <v>1756</v>
      </c>
      <c r="E1405" s="2">
        <v>44637</v>
      </c>
      <c r="F1405" t="s">
        <v>701</v>
      </c>
      <c r="G1405" s="2">
        <v>44637</v>
      </c>
      <c r="H1405" t="s">
        <v>465</v>
      </c>
      <c r="I1405" s="2">
        <v>44637</v>
      </c>
      <c r="J1405" t="s">
        <v>1655</v>
      </c>
      <c r="K1405" t="s">
        <v>3802</v>
      </c>
      <c r="L1405" t="s">
        <v>560</v>
      </c>
      <c r="M1405" t="s">
        <v>561</v>
      </c>
      <c r="N1405" t="s">
        <v>562</v>
      </c>
      <c r="O1405" t="s">
        <v>43</v>
      </c>
      <c r="P1405" t="s">
        <v>44</v>
      </c>
      <c r="Q1405" t="s">
        <v>45</v>
      </c>
      <c r="R1405" t="s">
        <v>43</v>
      </c>
      <c r="S1405" t="s">
        <v>43</v>
      </c>
      <c r="T1405" t="s">
        <v>43</v>
      </c>
      <c r="U1405" t="s">
        <v>43</v>
      </c>
      <c r="V1405" t="s">
        <v>43</v>
      </c>
      <c r="W1405" t="s">
        <v>43</v>
      </c>
      <c r="X1405" t="s">
        <v>43</v>
      </c>
      <c r="Y1405" t="s">
        <v>757</v>
      </c>
      <c r="Z1405" t="s">
        <v>43</v>
      </c>
      <c r="AA1405" t="s">
        <v>47</v>
      </c>
      <c r="AB1405" t="s">
        <v>48</v>
      </c>
      <c r="AC1405">
        <v>35</v>
      </c>
      <c r="AD1405" t="s">
        <v>43</v>
      </c>
      <c r="AE1405" t="s">
        <v>43</v>
      </c>
      <c r="AF1405">
        <v>35</v>
      </c>
      <c r="AG1405" t="s">
        <v>49</v>
      </c>
      <c r="AH1405">
        <v>35</v>
      </c>
      <c r="AI1405" t="s">
        <v>43</v>
      </c>
      <c r="AJ1405" t="s">
        <v>43</v>
      </c>
      <c r="AK1405">
        <v>35</v>
      </c>
      <c r="AL1405">
        <v>0</v>
      </c>
      <c r="AM1405" t="s">
        <v>3816</v>
      </c>
      <c r="AN1405" t="s">
        <v>43</v>
      </c>
      <c r="AO1405" t="s">
        <v>3879</v>
      </c>
      <c r="AP1405" t="s">
        <v>43</v>
      </c>
      <c r="AQ1405" t="s">
        <v>43</v>
      </c>
      <c r="AR1405" t="s">
        <v>3818</v>
      </c>
      <c r="AS1405" t="s">
        <v>43</v>
      </c>
      <c r="AT1405" t="str">
        <f>_xlfn.XLOOKUP(AO1405,Enrollees!A:A,Enrollees!E:E)</f>
        <v>Yamileth Lara</v>
      </c>
      <c r="AU1405" t="str">
        <f>_xlfn.XLOOKUP(AO1405,Enrollees!A:A,Enrollees!C:C)</f>
        <v>La Casa de Amistad</v>
      </c>
      <c r="AV1405">
        <f>_xlfn.XLOOKUP(AO1405,Enrollees!A:A,Enrollees!F:F)</f>
        <v>3474696219</v>
      </c>
      <c r="AW1405" s="7">
        <f t="shared" si="21"/>
        <v>35</v>
      </c>
    </row>
    <row r="1406" spans="1:49" x14ac:dyDescent="0.2">
      <c r="A1406" t="s">
        <v>4149</v>
      </c>
      <c r="B1406" s="1">
        <v>44637.890138888892</v>
      </c>
      <c r="C1406" s="10">
        <v>44637</v>
      </c>
      <c r="D1406" t="s">
        <v>1883</v>
      </c>
      <c r="E1406" s="2">
        <v>44637</v>
      </c>
      <c r="F1406" t="s">
        <v>237</v>
      </c>
      <c r="G1406" s="2">
        <v>44637</v>
      </c>
      <c r="H1406" t="s">
        <v>680</v>
      </c>
      <c r="I1406" s="2">
        <v>44637</v>
      </c>
      <c r="J1406" t="s">
        <v>4083</v>
      </c>
      <c r="K1406" t="s">
        <v>3802</v>
      </c>
      <c r="L1406" t="s">
        <v>560</v>
      </c>
      <c r="M1406" t="s">
        <v>561</v>
      </c>
      <c r="N1406" t="s">
        <v>562</v>
      </c>
      <c r="O1406" t="s">
        <v>43</v>
      </c>
      <c r="P1406" t="s">
        <v>44</v>
      </c>
      <c r="Q1406" t="s">
        <v>45</v>
      </c>
      <c r="R1406" t="s">
        <v>43</v>
      </c>
      <c r="S1406" t="s">
        <v>43</v>
      </c>
      <c r="T1406" t="s">
        <v>43</v>
      </c>
      <c r="U1406" t="s">
        <v>43</v>
      </c>
      <c r="V1406" t="s">
        <v>43</v>
      </c>
      <c r="W1406" t="s">
        <v>43</v>
      </c>
      <c r="X1406" t="s">
        <v>43</v>
      </c>
      <c r="Y1406" t="s">
        <v>757</v>
      </c>
      <c r="Z1406" t="s">
        <v>43</v>
      </c>
      <c r="AA1406" t="s">
        <v>47</v>
      </c>
      <c r="AB1406" t="s">
        <v>48</v>
      </c>
      <c r="AC1406">
        <v>30.95</v>
      </c>
      <c r="AD1406" t="s">
        <v>43</v>
      </c>
      <c r="AE1406" t="s">
        <v>43</v>
      </c>
      <c r="AF1406">
        <v>30.95</v>
      </c>
      <c r="AG1406" t="s">
        <v>49</v>
      </c>
      <c r="AH1406">
        <v>30.95</v>
      </c>
      <c r="AI1406" t="s">
        <v>43</v>
      </c>
      <c r="AJ1406" t="s">
        <v>43</v>
      </c>
      <c r="AK1406">
        <v>30.95</v>
      </c>
      <c r="AL1406">
        <v>0</v>
      </c>
      <c r="AM1406" t="s">
        <v>3816</v>
      </c>
      <c r="AN1406" t="s">
        <v>43</v>
      </c>
      <c r="AO1406" t="s">
        <v>3827</v>
      </c>
      <c r="AP1406" t="s">
        <v>43</v>
      </c>
      <c r="AQ1406" t="s">
        <v>43</v>
      </c>
      <c r="AR1406" t="s">
        <v>3818</v>
      </c>
      <c r="AS1406" t="s">
        <v>43</v>
      </c>
      <c r="AT1406" t="str">
        <f>_xlfn.XLOOKUP(AO1406,Enrollees!A:A,Enrollees!E:E)</f>
        <v>Imrie Bird</v>
      </c>
      <c r="AU1406" t="str">
        <f>_xlfn.XLOOKUP(AO1406,Enrollees!A:A,Enrollees!C:C)</f>
        <v>La Casa de Amistad</v>
      </c>
      <c r="AV1406">
        <f>_xlfn.XLOOKUP(AO1406,Enrollees!A:A,Enrollees!F:F)</f>
        <v>5743153391</v>
      </c>
      <c r="AW1406" s="7">
        <f t="shared" si="21"/>
        <v>30.95</v>
      </c>
    </row>
    <row r="1407" spans="1:49" x14ac:dyDescent="0.2">
      <c r="A1407" t="s">
        <v>4150</v>
      </c>
      <c r="B1407" s="1">
        <v>44637.914965277778</v>
      </c>
      <c r="C1407" s="10">
        <v>44637</v>
      </c>
      <c r="D1407" t="s">
        <v>1645</v>
      </c>
      <c r="E1407" s="2">
        <v>44637</v>
      </c>
      <c r="F1407" t="s">
        <v>643</v>
      </c>
      <c r="G1407" s="2">
        <v>44637</v>
      </c>
      <c r="H1407" t="s">
        <v>236</v>
      </c>
      <c r="I1407" s="2">
        <v>44637</v>
      </c>
      <c r="J1407" t="s">
        <v>323</v>
      </c>
      <c r="K1407" t="s">
        <v>3802</v>
      </c>
      <c r="L1407" t="s">
        <v>560</v>
      </c>
      <c r="M1407" t="s">
        <v>561</v>
      </c>
      <c r="N1407" t="s">
        <v>562</v>
      </c>
      <c r="O1407" t="s">
        <v>43</v>
      </c>
      <c r="P1407" t="s">
        <v>44</v>
      </c>
      <c r="Q1407" t="s">
        <v>45</v>
      </c>
      <c r="R1407" t="s">
        <v>43</v>
      </c>
      <c r="S1407" t="s">
        <v>43</v>
      </c>
      <c r="T1407" t="s">
        <v>43</v>
      </c>
      <c r="U1407" t="s">
        <v>43</v>
      </c>
      <c r="V1407" t="s">
        <v>43</v>
      </c>
      <c r="W1407" t="s">
        <v>43</v>
      </c>
      <c r="X1407" t="s">
        <v>43</v>
      </c>
      <c r="Y1407" t="s">
        <v>757</v>
      </c>
      <c r="Z1407" t="s">
        <v>43</v>
      </c>
      <c r="AA1407" t="s">
        <v>47</v>
      </c>
      <c r="AB1407" t="s">
        <v>48</v>
      </c>
      <c r="AC1407">
        <v>16.98</v>
      </c>
      <c r="AD1407" t="s">
        <v>43</v>
      </c>
      <c r="AE1407" t="s">
        <v>43</v>
      </c>
      <c r="AF1407">
        <v>16.98</v>
      </c>
      <c r="AG1407" t="s">
        <v>49</v>
      </c>
      <c r="AH1407">
        <v>16.98</v>
      </c>
      <c r="AI1407" t="s">
        <v>43</v>
      </c>
      <c r="AJ1407" t="s">
        <v>43</v>
      </c>
      <c r="AK1407">
        <v>16.98</v>
      </c>
      <c r="AL1407">
        <v>0</v>
      </c>
      <c r="AM1407" t="s">
        <v>3803</v>
      </c>
      <c r="AN1407" t="s">
        <v>43</v>
      </c>
      <c r="AO1407" t="s">
        <v>4147</v>
      </c>
      <c r="AP1407" t="s">
        <v>43</v>
      </c>
      <c r="AQ1407" t="s">
        <v>43</v>
      </c>
      <c r="AR1407" t="s">
        <v>3805</v>
      </c>
      <c r="AS1407" t="s">
        <v>43</v>
      </c>
      <c r="AT1407" t="str">
        <f>_xlfn.XLOOKUP(AO1407,Enrollees!A:A,Enrollees!E:E)</f>
        <v>Marquitta Napper</v>
      </c>
      <c r="AU1407" t="str">
        <f>_xlfn.XLOOKUP(AO1407,Enrollees!A:A,Enrollees!C:C)</f>
        <v>YWCA North Central Indiana</v>
      </c>
      <c r="AV1407">
        <f>_xlfn.XLOOKUP(AO1407,Enrollees!A:A,Enrollees!F:F)</f>
        <v>5743023804</v>
      </c>
      <c r="AW1407" s="7">
        <f t="shared" si="21"/>
        <v>16.98</v>
      </c>
    </row>
    <row r="1408" spans="1:49" x14ac:dyDescent="0.2">
      <c r="A1408" t="s">
        <v>4151</v>
      </c>
      <c r="B1408" s="1">
        <v>44638.119027777779</v>
      </c>
      <c r="C1408" s="10">
        <v>44638</v>
      </c>
      <c r="D1408" t="s">
        <v>3502</v>
      </c>
      <c r="E1408" s="2">
        <v>44637</v>
      </c>
      <c r="F1408" t="s">
        <v>1619</v>
      </c>
      <c r="G1408" s="2">
        <v>44638</v>
      </c>
      <c r="H1408" t="s">
        <v>3395</v>
      </c>
      <c r="I1408" s="2">
        <v>44637</v>
      </c>
      <c r="J1408" t="s">
        <v>1013</v>
      </c>
      <c r="K1408" t="s">
        <v>3802</v>
      </c>
      <c r="L1408" t="s">
        <v>560</v>
      </c>
      <c r="M1408" t="s">
        <v>561</v>
      </c>
      <c r="N1408" t="s">
        <v>562</v>
      </c>
      <c r="O1408" t="s">
        <v>43</v>
      </c>
      <c r="P1408" t="s">
        <v>44</v>
      </c>
      <c r="Q1408" t="s">
        <v>45</v>
      </c>
      <c r="R1408" t="s">
        <v>43</v>
      </c>
      <c r="S1408" t="s">
        <v>43</v>
      </c>
      <c r="T1408" t="s">
        <v>43</v>
      </c>
      <c r="U1408" t="s">
        <v>43</v>
      </c>
      <c r="V1408" t="s">
        <v>43</v>
      </c>
      <c r="W1408" t="s">
        <v>43</v>
      </c>
      <c r="X1408" t="s">
        <v>43</v>
      </c>
      <c r="Y1408" t="s">
        <v>757</v>
      </c>
      <c r="Z1408" t="s">
        <v>43</v>
      </c>
      <c r="AA1408" t="s">
        <v>47</v>
      </c>
      <c r="AB1408" t="s">
        <v>48</v>
      </c>
      <c r="AC1408">
        <v>35</v>
      </c>
      <c r="AD1408" t="s">
        <v>43</v>
      </c>
      <c r="AE1408" t="s">
        <v>43</v>
      </c>
      <c r="AF1408">
        <v>35</v>
      </c>
      <c r="AG1408" t="s">
        <v>49</v>
      </c>
      <c r="AH1408">
        <v>35</v>
      </c>
      <c r="AI1408" t="s">
        <v>43</v>
      </c>
      <c r="AJ1408" t="s">
        <v>43</v>
      </c>
      <c r="AK1408">
        <v>35</v>
      </c>
      <c r="AL1408">
        <v>0</v>
      </c>
      <c r="AM1408" t="s">
        <v>3811</v>
      </c>
      <c r="AN1408" t="s">
        <v>43</v>
      </c>
      <c r="AO1408" t="s">
        <v>4029</v>
      </c>
      <c r="AP1408" t="s">
        <v>43</v>
      </c>
      <c r="AQ1408" t="s">
        <v>43</v>
      </c>
      <c r="AR1408" t="s">
        <v>3813</v>
      </c>
      <c r="AS1408" t="s">
        <v>43</v>
      </c>
      <c r="AT1408" t="str">
        <f>_xlfn.XLOOKUP(AO1408,Enrollees!A:A,Enrollees!E:E)</f>
        <v>Stacy Batton</v>
      </c>
      <c r="AU1408" t="str">
        <f>_xlfn.XLOOKUP(AO1408,Enrollees!A:A,Enrollees!C:C)</f>
        <v>South Bend Heritage Foundation</v>
      </c>
      <c r="AV1408">
        <f>_xlfn.XLOOKUP(AO1408,Enrollees!A:A,Enrollees!F:F)</f>
        <v>5749314905</v>
      </c>
      <c r="AW1408" s="7">
        <f t="shared" si="21"/>
        <v>35</v>
      </c>
    </row>
    <row r="1409" spans="1:49" x14ac:dyDescent="0.2">
      <c r="A1409" t="s">
        <v>4152</v>
      </c>
      <c r="B1409" s="1">
        <v>44638.579189814816</v>
      </c>
      <c r="C1409" s="10">
        <v>44638</v>
      </c>
      <c r="D1409" t="s">
        <v>1733</v>
      </c>
      <c r="E1409" s="2">
        <v>44638</v>
      </c>
      <c r="F1409" t="s">
        <v>566</v>
      </c>
      <c r="G1409" s="2">
        <v>44638</v>
      </c>
      <c r="H1409" t="s">
        <v>306</v>
      </c>
      <c r="I1409" s="2">
        <v>44638</v>
      </c>
      <c r="J1409" t="s">
        <v>1805</v>
      </c>
      <c r="K1409" t="s">
        <v>3802</v>
      </c>
      <c r="L1409" t="s">
        <v>560</v>
      </c>
      <c r="M1409" t="s">
        <v>561</v>
      </c>
      <c r="N1409" t="s">
        <v>562</v>
      </c>
      <c r="O1409" t="s">
        <v>43</v>
      </c>
      <c r="P1409" t="s">
        <v>44</v>
      </c>
      <c r="Q1409" t="s">
        <v>45</v>
      </c>
      <c r="R1409" t="s">
        <v>43</v>
      </c>
      <c r="S1409" t="s">
        <v>43</v>
      </c>
      <c r="T1409" t="s">
        <v>43</v>
      </c>
      <c r="U1409" t="s">
        <v>43</v>
      </c>
      <c r="V1409" t="s">
        <v>43</v>
      </c>
      <c r="W1409" t="s">
        <v>43</v>
      </c>
      <c r="X1409" t="s">
        <v>43</v>
      </c>
      <c r="Y1409" t="s">
        <v>757</v>
      </c>
      <c r="Z1409" t="s">
        <v>43</v>
      </c>
      <c r="AA1409" t="s">
        <v>47</v>
      </c>
      <c r="AB1409" t="s">
        <v>48</v>
      </c>
      <c r="AC1409">
        <v>11.98</v>
      </c>
      <c r="AD1409" t="s">
        <v>43</v>
      </c>
      <c r="AE1409" t="s">
        <v>43</v>
      </c>
      <c r="AF1409">
        <v>11.98</v>
      </c>
      <c r="AG1409" t="s">
        <v>49</v>
      </c>
      <c r="AH1409">
        <v>11.98</v>
      </c>
      <c r="AI1409" t="s">
        <v>43</v>
      </c>
      <c r="AJ1409" t="s">
        <v>43</v>
      </c>
      <c r="AK1409">
        <v>11.98</v>
      </c>
      <c r="AL1409">
        <v>0</v>
      </c>
      <c r="AM1409" t="s">
        <v>3822</v>
      </c>
      <c r="AN1409" t="s">
        <v>43</v>
      </c>
      <c r="AO1409" t="s">
        <v>4116</v>
      </c>
      <c r="AP1409" t="s">
        <v>43</v>
      </c>
      <c r="AQ1409" t="s">
        <v>43</v>
      </c>
      <c r="AR1409" t="s">
        <v>3824</v>
      </c>
      <c r="AS1409" t="s">
        <v>43</v>
      </c>
      <c r="AT1409" t="str">
        <f>_xlfn.XLOOKUP(AO1409,Enrollees!A:A,Enrollees!E:E)</f>
        <v>Marie Allen</v>
      </c>
      <c r="AU1409" t="str">
        <f>_xlfn.XLOOKUP(AO1409,Enrollees!A:A,Enrollees!C:C)</f>
        <v>Hope Ministries</v>
      </c>
      <c r="AV1409">
        <f>_xlfn.XLOOKUP(AO1409,Enrollees!A:A,Enrollees!F:F)</f>
        <v>5743005082</v>
      </c>
      <c r="AW1409" s="7">
        <f t="shared" si="21"/>
        <v>11.98</v>
      </c>
    </row>
    <row r="1410" spans="1:49" x14ac:dyDescent="0.2">
      <c r="A1410" t="s">
        <v>4153</v>
      </c>
      <c r="B1410" s="1">
        <v>44638.639421296299</v>
      </c>
      <c r="C1410" s="10">
        <v>44638</v>
      </c>
      <c r="D1410" t="s">
        <v>207</v>
      </c>
      <c r="E1410" s="2">
        <v>44638</v>
      </c>
      <c r="F1410" t="s">
        <v>3678</v>
      </c>
      <c r="G1410" s="2">
        <v>44638</v>
      </c>
      <c r="H1410" t="s">
        <v>157</v>
      </c>
      <c r="I1410" s="2">
        <v>44638</v>
      </c>
      <c r="J1410" t="s">
        <v>438</v>
      </c>
      <c r="K1410" t="s">
        <v>3802</v>
      </c>
      <c r="L1410" t="s">
        <v>560</v>
      </c>
      <c r="M1410" t="s">
        <v>561</v>
      </c>
      <c r="N1410" t="s">
        <v>562</v>
      </c>
      <c r="O1410" t="s">
        <v>43</v>
      </c>
      <c r="P1410" t="s">
        <v>44</v>
      </c>
      <c r="Q1410" t="s">
        <v>45</v>
      </c>
      <c r="R1410" t="s">
        <v>43</v>
      </c>
      <c r="S1410" t="s">
        <v>43</v>
      </c>
      <c r="T1410" t="s">
        <v>43</v>
      </c>
      <c r="U1410" t="s">
        <v>43</v>
      </c>
      <c r="V1410" t="s">
        <v>43</v>
      </c>
      <c r="W1410" t="s">
        <v>43</v>
      </c>
      <c r="X1410" t="s">
        <v>43</v>
      </c>
      <c r="Y1410" t="s">
        <v>757</v>
      </c>
      <c r="Z1410" t="s">
        <v>43</v>
      </c>
      <c r="AA1410" t="s">
        <v>47</v>
      </c>
      <c r="AB1410" t="s">
        <v>48</v>
      </c>
      <c r="AC1410">
        <v>25.13</v>
      </c>
      <c r="AD1410" t="s">
        <v>43</v>
      </c>
      <c r="AE1410" t="s">
        <v>43</v>
      </c>
      <c r="AF1410">
        <v>25.13</v>
      </c>
      <c r="AG1410" t="s">
        <v>49</v>
      </c>
      <c r="AH1410">
        <v>25.13</v>
      </c>
      <c r="AI1410" t="s">
        <v>43</v>
      </c>
      <c r="AJ1410" t="s">
        <v>43</v>
      </c>
      <c r="AK1410">
        <v>25.13</v>
      </c>
      <c r="AL1410">
        <v>0</v>
      </c>
      <c r="AM1410" t="s">
        <v>3829</v>
      </c>
      <c r="AN1410" t="s">
        <v>43</v>
      </c>
      <c r="AO1410" t="s">
        <v>3991</v>
      </c>
      <c r="AP1410" t="s">
        <v>43</v>
      </c>
      <c r="AQ1410" t="s">
        <v>43</v>
      </c>
      <c r="AR1410" t="s">
        <v>3831</v>
      </c>
      <c r="AS1410" t="s">
        <v>43</v>
      </c>
      <c r="AT1410" t="str">
        <f>_xlfn.XLOOKUP(AO1410,Enrollees!A:A,Enrollees!E:E)</f>
        <v>James Personette</v>
      </c>
      <c r="AU1410" t="str">
        <f>_xlfn.XLOOKUP(AO1410,Enrollees!A:A,Enrollees!C:C)</f>
        <v>Hope Ministries</v>
      </c>
      <c r="AV1410">
        <f>_xlfn.XLOOKUP(AO1410,Enrollees!A:A,Enrollees!F:F)</f>
        <v>5743763943</v>
      </c>
      <c r="AW1410" s="7">
        <f t="shared" ref="AW1410:AW1473" si="22">AH1410</f>
        <v>25.13</v>
      </c>
    </row>
    <row r="1411" spans="1:49" x14ac:dyDescent="0.2">
      <c r="A1411" t="s">
        <v>4154</v>
      </c>
      <c r="B1411" s="1">
        <v>44638.646307870367</v>
      </c>
      <c r="C1411" s="10">
        <v>44638</v>
      </c>
      <c r="D1411" t="s">
        <v>1865</v>
      </c>
      <c r="E1411" s="2">
        <v>44638</v>
      </c>
      <c r="F1411" t="s">
        <v>4155</v>
      </c>
      <c r="G1411" s="2">
        <v>44638</v>
      </c>
      <c r="H1411" t="s">
        <v>318</v>
      </c>
      <c r="I1411" s="2">
        <v>44638</v>
      </c>
      <c r="J1411" t="s">
        <v>152</v>
      </c>
      <c r="K1411" t="s">
        <v>3802</v>
      </c>
      <c r="L1411" t="s">
        <v>560</v>
      </c>
      <c r="M1411" t="s">
        <v>561</v>
      </c>
      <c r="N1411" t="s">
        <v>562</v>
      </c>
      <c r="O1411" t="s">
        <v>43</v>
      </c>
      <c r="P1411" t="s">
        <v>44</v>
      </c>
      <c r="Q1411" t="s">
        <v>45</v>
      </c>
      <c r="R1411" t="s">
        <v>43</v>
      </c>
      <c r="S1411" t="s">
        <v>43</v>
      </c>
      <c r="T1411" t="s">
        <v>43</v>
      </c>
      <c r="U1411" t="s">
        <v>43</v>
      </c>
      <c r="V1411" t="s">
        <v>43</v>
      </c>
      <c r="W1411" t="s">
        <v>43</v>
      </c>
      <c r="X1411" t="s">
        <v>43</v>
      </c>
      <c r="Y1411" t="s">
        <v>757</v>
      </c>
      <c r="Z1411" t="s">
        <v>43</v>
      </c>
      <c r="AA1411" t="s">
        <v>47</v>
      </c>
      <c r="AB1411" t="s">
        <v>48</v>
      </c>
      <c r="AC1411">
        <v>25.99</v>
      </c>
      <c r="AD1411" t="s">
        <v>43</v>
      </c>
      <c r="AE1411" t="s">
        <v>43</v>
      </c>
      <c r="AF1411">
        <v>25.99</v>
      </c>
      <c r="AG1411" t="s">
        <v>49</v>
      </c>
      <c r="AH1411">
        <v>25.99</v>
      </c>
      <c r="AI1411" t="s">
        <v>43</v>
      </c>
      <c r="AJ1411" t="s">
        <v>43</v>
      </c>
      <c r="AK1411">
        <v>25.99</v>
      </c>
      <c r="AL1411">
        <v>0</v>
      </c>
      <c r="AM1411" t="s">
        <v>3816</v>
      </c>
      <c r="AN1411" t="s">
        <v>43</v>
      </c>
      <c r="AO1411" t="s">
        <v>3911</v>
      </c>
      <c r="AP1411" t="s">
        <v>43</v>
      </c>
      <c r="AQ1411" t="s">
        <v>43</v>
      </c>
      <c r="AR1411" t="s">
        <v>3818</v>
      </c>
      <c r="AS1411" t="s">
        <v>43</v>
      </c>
      <c r="AT1411" t="str">
        <f>_xlfn.XLOOKUP(AO1411,Enrollees!A:A,Enrollees!E:E)</f>
        <v>Myldred Hernandez-Gonzalez</v>
      </c>
      <c r="AU1411" t="str">
        <f>_xlfn.XLOOKUP(AO1411,Enrollees!A:A,Enrollees!C:C)</f>
        <v>La Casa de Amistad</v>
      </c>
      <c r="AV1411">
        <f>_xlfn.XLOOKUP(AO1411,Enrollees!A:A,Enrollees!F:F)</f>
        <v>9162542961</v>
      </c>
      <c r="AW1411" s="7">
        <f t="shared" si="22"/>
        <v>25.99</v>
      </c>
    </row>
    <row r="1412" spans="1:49" x14ac:dyDescent="0.2">
      <c r="A1412" t="s">
        <v>4156</v>
      </c>
      <c r="B1412" s="1">
        <v>44638.700810185182</v>
      </c>
      <c r="C1412" s="10">
        <v>44638</v>
      </c>
      <c r="D1412" t="s">
        <v>184</v>
      </c>
      <c r="E1412" s="2">
        <v>44638</v>
      </c>
      <c r="F1412" t="s">
        <v>1728</v>
      </c>
      <c r="G1412" s="2">
        <v>44638</v>
      </c>
      <c r="H1412" t="s">
        <v>159</v>
      </c>
      <c r="I1412" s="2">
        <v>44638</v>
      </c>
      <c r="J1412" t="s">
        <v>376</v>
      </c>
      <c r="K1412" t="s">
        <v>3802</v>
      </c>
      <c r="L1412" t="s">
        <v>560</v>
      </c>
      <c r="M1412" t="s">
        <v>561</v>
      </c>
      <c r="N1412" t="s">
        <v>562</v>
      </c>
      <c r="O1412" t="s">
        <v>43</v>
      </c>
      <c r="P1412" t="s">
        <v>77</v>
      </c>
      <c r="Q1412" t="s">
        <v>45</v>
      </c>
      <c r="R1412" t="s">
        <v>43</v>
      </c>
      <c r="S1412" t="s">
        <v>43</v>
      </c>
      <c r="T1412" t="s">
        <v>43</v>
      </c>
      <c r="U1412" t="s">
        <v>43</v>
      </c>
      <c r="V1412" t="s">
        <v>43</v>
      </c>
      <c r="W1412" t="s">
        <v>43</v>
      </c>
      <c r="X1412" t="s">
        <v>43</v>
      </c>
      <c r="Y1412" t="s">
        <v>757</v>
      </c>
      <c r="Z1412" t="s">
        <v>43</v>
      </c>
      <c r="AA1412" t="s">
        <v>47</v>
      </c>
      <c r="AB1412" t="s">
        <v>48</v>
      </c>
      <c r="AC1412">
        <v>11.89</v>
      </c>
      <c r="AD1412" t="s">
        <v>43</v>
      </c>
      <c r="AE1412" t="s">
        <v>43</v>
      </c>
      <c r="AF1412">
        <v>11.89</v>
      </c>
      <c r="AG1412" t="s">
        <v>49</v>
      </c>
      <c r="AH1412">
        <v>11.89</v>
      </c>
      <c r="AI1412" t="s">
        <v>43</v>
      </c>
      <c r="AJ1412" t="s">
        <v>43</v>
      </c>
      <c r="AK1412">
        <v>11.89</v>
      </c>
      <c r="AL1412">
        <v>0</v>
      </c>
      <c r="AM1412" t="s">
        <v>3811</v>
      </c>
      <c r="AN1412" t="s">
        <v>43</v>
      </c>
      <c r="AO1412" t="s">
        <v>3870</v>
      </c>
      <c r="AP1412" t="s">
        <v>43</v>
      </c>
      <c r="AQ1412" t="s">
        <v>43</v>
      </c>
      <c r="AR1412" t="s">
        <v>3813</v>
      </c>
      <c r="AS1412" t="s">
        <v>43</v>
      </c>
      <c r="AT1412" t="str">
        <f>_xlfn.XLOOKUP(AO1412,Enrollees!A:A,Enrollees!E:E)</f>
        <v>Jadan Tidwell</v>
      </c>
      <c r="AU1412" t="str">
        <f>_xlfn.XLOOKUP(AO1412,Enrollees!A:A,Enrollees!C:C)</f>
        <v>South Bend Heritage Foundation</v>
      </c>
      <c r="AV1412">
        <f>_xlfn.XLOOKUP(AO1412,Enrollees!A:A,Enrollees!F:F)</f>
        <v>5743154395</v>
      </c>
      <c r="AW1412" s="7">
        <f t="shared" si="22"/>
        <v>11.89</v>
      </c>
    </row>
    <row r="1413" spans="1:49" x14ac:dyDescent="0.2">
      <c r="A1413" t="s">
        <v>4157</v>
      </c>
      <c r="B1413" s="1">
        <v>44638.820150462961</v>
      </c>
      <c r="C1413" s="10">
        <v>44638</v>
      </c>
      <c r="D1413" t="s">
        <v>1594</v>
      </c>
      <c r="E1413" s="2">
        <v>44638</v>
      </c>
      <c r="F1413" t="s">
        <v>1642</v>
      </c>
      <c r="G1413" s="2">
        <v>44638</v>
      </c>
      <c r="H1413" t="s">
        <v>1813</v>
      </c>
      <c r="I1413" s="2">
        <v>44638</v>
      </c>
      <c r="J1413" t="s">
        <v>535</v>
      </c>
      <c r="K1413" t="s">
        <v>3802</v>
      </c>
      <c r="L1413" t="s">
        <v>560</v>
      </c>
      <c r="M1413" t="s">
        <v>561</v>
      </c>
      <c r="N1413" t="s">
        <v>562</v>
      </c>
      <c r="O1413" t="s">
        <v>43</v>
      </c>
      <c r="P1413" t="s">
        <v>44</v>
      </c>
      <c r="Q1413" t="s">
        <v>45</v>
      </c>
      <c r="R1413" t="s">
        <v>43</v>
      </c>
      <c r="S1413" t="s">
        <v>43</v>
      </c>
      <c r="T1413" t="s">
        <v>43</v>
      </c>
      <c r="U1413" t="s">
        <v>43</v>
      </c>
      <c r="V1413" t="s">
        <v>43</v>
      </c>
      <c r="W1413" t="s">
        <v>43</v>
      </c>
      <c r="X1413" t="s">
        <v>43</v>
      </c>
      <c r="Y1413" t="s">
        <v>757</v>
      </c>
      <c r="Z1413" t="s">
        <v>43</v>
      </c>
      <c r="AA1413" t="s">
        <v>47</v>
      </c>
      <c r="AB1413" t="s">
        <v>48</v>
      </c>
      <c r="AC1413">
        <v>7.77</v>
      </c>
      <c r="AD1413" t="s">
        <v>43</v>
      </c>
      <c r="AE1413" t="s">
        <v>43</v>
      </c>
      <c r="AF1413">
        <v>7.77</v>
      </c>
      <c r="AG1413" t="s">
        <v>49</v>
      </c>
      <c r="AH1413">
        <v>7.77</v>
      </c>
      <c r="AI1413" t="s">
        <v>43</v>
      </c>
      <c r="AJ1413" t="s">
        <v>43</v>
      </c>
      <c r="AK1413">
        <v>7.77</v>
      </c>
      <c r="AL1413">
        <v>0</v>
      </c>
      <c r="AM1413" t="s">
        <v>3816</v>
      </c>
      <c r="AN1413" t="s">
        <v>43</v>
      </c>
      <c r="AO1413" t="s">
        <v>4158</v>
      </c>
      <c r="AP1413" t="s">
        <v>43</v>
      </c>
      <c r="AQ1413" t="s">
        <v>43</v>
      </c>
      <c r="AR1413" t="s">
        <v>3818</v>
      </c>
      <c r="AS1413" t="s">
        <v>43</v>
      </c>
      <c r="AT1413" t="str">
        <f>_xlfn.XLOOKUP(AO1413,Enrollees!A:A,Enrollees!E:E)</f>
        <v>Sabrina Phillips</v>
      </c>
      <c r="AU1413" t="str">
        <f>_xlfn.XLOOKUP(AO1413,Enrollees!A:A,Enrollees!C:C)</f>
        <v>La Casa de Amistad</v>
      </c>
      <c r="AV1413">
        <f>_xlfn.XLOOKUP(AO1413,Enrollees!A:A,Enrollees!F:F)</f>
        <v>5743359529</v>
      </c>
      <c r="AW1413" s="7">
        <f t="shared" si="22"/>
        <v>7.77</v>
      </c>
    </row>
    <row r="1414" spans="1:49" x14ac:dyDescent="0.2">
      <c r="A1414" t="s">
        <v>4159</v>
      </c>
      <c r="B1414" s="1">
        <v>44638.871550925927</v>
      </c>
      <c r="C1414" s="10">
        <v>44638</v>
      </c>
      <c r="D1414" t="s">
        <v>1997</v>
      </c>
      <c r="E1414" s="2">
        <v>44638</v>
      </c>
      <c r="F1414" t="s">
        <v>216</v>
      </c>
      <c r="G1414" s="2">
        <v>44638</v>
      </c>
      <c r="H1414" t="s">
        <v>268</v>
      </c>
      <c r="I1414" s="2">
        <v>44638</v>
      </c>
      <c r="J1414" t="s">
        <v>1800</v>
      </c>
      <c r="K1414" t="s">
        <v>3802</v>
      </c>
      <c r="L1414" t="s">
        <v>560</v>
      </c>
      <c r="M1414" t="s">
        <v>561</v>
      </c>
      <c r="N1414" t="s">
        <v>562</v>
      </c>
      <c r="O1414" t="s">
        <v>43</v>
      </c>
      <c r="P1414" t="s">
        <v>44</v>
      </c>
      <c r="Q1414" t="s">
        <v>45</v>
      </c>
      <c r="R1414" t="s">
        <v>43</v>
      </c>
      <c r="S1414" t="s">
        <v>43</v>
      </c>
      <c r="T1414" t="s">
        <v>43</v>
      </c>
      <c r="U1414" t="s">
        <v>43</v>
      </c>
      <c r="V1414" t="s">
        <v>43</v>
      </c>
      <c r="W1414" t="s">
        <v>43</v>
      </c>
      <c r="X1414" t="s">
        <v>43</v>
      </c>
      <c r="Y1414" t="s">
        <v>757</v>
      </c>
      <c r="Z1414" t="s">
        <v>43</v>
      </c>
      <c r="AA1414" t="s">
        <v>47</v>
      </c>
      <c r="AB1414" t="s">
        <v>48</v>
      </c>
      <c r="AC1414">
        <v>13.48</v>
      </c>
      <c r="AD1414" t="s">
        <v>43</v>
      </c>
      <c r="AE1414" t="s">
        <v>43</v>
      </c>
      <c r="AF1414">
        <v>13.48</v>
      </c>
      <c r="AG1414" t="s">
        <v>49</v>
      </c>
      <c r="AH1414">
        <v>13.48</v>
      </c>
      <c r="AI1414" t="s">
        <v>43</v>
      </c>
      <c r="AJ1414" t="s">
        <v>43</v>
      </c>
      <c r="AK1414">
        <v>13.48</v>
      </c>
      <c r="AL1414">
        <v>0</v>
      </c>
      <c r="AM1414" t="s">
        <v>3964</v>
      </c>
      <c r="AN1414" t="s">
        <v>43</v>
      </c>
      <c r="AO1414" t="s">
        <v>3977</v>
      </c>
      <c r="AP1414" t="s">
        <v>43</v>
      </c>
      <c r="AQ1414" t="s">
        <v>43</v>
      </c>
      <c r="AR1414" t="s">
        <v>3966</v>
      </c>
      <c r="AS1414" t="s">
        <v>43</v>
      </c>
      <c r="AT1414" t="str">
        <f>_xlfn.XLOOKUP(AO1414,Enrollees!A:A,Enrollees!E:E)</f>
        <v>Keisha  Young</v>
      </c>
      <c r="AU1414" t="str">
        <f>_xlfn.XLOOKUP(AO1414,Enrollees!A:A,Enrollees!C:C)</f>
        <v>REAL Services</v>
      </c>
      <c r="AV1414">
        <f>_xlfn.XLOOKUP(AO1414,Enrollees!A:A,Enrollees!F:F)</f>
        <v>5745145385</v>
      </c>
      <c r="AW1414" s="7">
        <f t="shared" si="22"/>
        <v>13.48</v>
      </c>
    </row>
    <row r="1415" spans="1:49" x14ac:dyDescent="0.2">
      <c r="A1415" t="s">
        <v>4160</v>
      </c>
      <c r="B1415" s="1">
        <v>44638.90353009259</v>
      </c>
      <c r="C1415" s="10">
        <v>44638</v>
      </c>
      <c r="D1415" t="s">
        <v>604</v>
      </c>
      <c r="E1415" s="2">
        <v>44638</v>
      </c>
      <c r="F1415" t="s">
        <v>251</v>
      </c>
      <c r="G1415" s="2">
        <v>44638</v>
      </c>
      <c r="H1415" t="s">
        <v>1645</v>
      </c>
      <c r="I1415" s="2">
        <v>44638</v>
      </c>
      <c r="J1415" t="s">
        <v>643</v>
      </c>
      <c r="K1415" t="s">
        <v>3802</v>
      </c>
      <c r="L1415" t="s">
        <v>560</v>
      </c>
      <c r="M1415" t="s">
        <v>561</v>
      </c>
      <c r="N1415" t="s">
        <v>562</v>
      </c>
      <c r="O1415" t="s">
        <v>43</v>
      </c>
      <c r="P1415" t="s">
        <v>44</v>
      </c>
      <c r="Q1415" t="s">
        <v>45</v>
      </c>
      <c r="R1415" t="s">
        <v>43</v>
      </c>
      <c r="S1415" t="s">
        <v>43</v>
      </c>
      <c r="T1415" t="s">
        <v>43</v>
      </c>
      <c r="U1415" t="s">
        <v>43</v>
      </c>
      <c r="V1415" t="s">
        <v>43</v>
      </c>
      <c r="W1415" t="s">
        <v>43</v>
      </c>
      <c r="X1415" t="s">
        <v>43</v>
      </c>
      <c r="Y1415" t="s">
        <v>757</v>
      </c>
      <c r="Z1415" t="s">
        <v>43</v>
      </c>
      <c r="AA1415" t="s">
        <v>47</v>
      </c>
      <c r="AB1415" t="s">
        <v>48</v>
      </c>
      <c r="AC1415">
        <v>19.989999999999998</v>
      </c>
      <c r="AD1415" t="s">
        <v>43</v>
      </c>
      <c r="AE1415" t="s">
        <v>43</v>
      </c>
      <c r="AF1415">
        <v>19.989999999999998</v>
      </c>
      <c r="AG1415" t="s">
        <v>49</v>
      </c>
      <c r="AH1415">
        <v>19.989999999999998</v>
      </c>
      <c r="AI1415" t="s">
        <v>43</v>
      </c>
      <c r="AJ1415" t="s">
        <v>43</v>
      </c>
      <c r="AK1415">
        <v>19.989999999999998</v>
      </c>
      <c r="AL1415">
        <v>0</v>
      </c>
      <c r="AM1415" t="s">
        <v>3811</v>
      </c>
      <c r="AN1415" t="s">
        <v>43</v>
      </c>
      <c r="AO1415" t="s">
        <v>4018</v>
      </c>
      <c r="AP1415" t="s">
        <v>43</v>
      </c>
      <c r="AQ1415" t="s">
        <v>43</v>
      </c>
      <c r="AR1415" t="s">
        <v>3813</v>
      </c>
      <c r="AS1415" t="s">
        <v>43</v>
      </c>
      <c r="AT1415" t="str">
        <f>_xlfn.XLOOKUP(AO1415,Enrollees!A:A,Enrollees!E:E)</f>
        <v>Mikaela Foster</v>
      </c>
      <c r="AU1415" t="str">
        <f>_xlfn.XLOOKUP(AO1415,Enrollees!A:A,Enrollees!C:C)</f>
        <v>South Bend Heritage Foundation</v>
      </c>
      <c r="AV1415">
        <f>_xlfn.XLOOKUP(AO1415,Enrollees!A:A,Enrollees!F:F)</f>
        <v>2602674766</v>
      </c>
      <c r="AW1415" s="7">
        <f t="shared" si="22"/>
        <v>19.989999999999998</v>
      </c>
    </row>
    <row r="1416" spans="1:49" x14ac:dyDescent="0.2">
      <c r="A1416" t="s">
        <v>4161</v>
      </c>
      <c r="B1416" s="1">
        <v>44638.908368055556</v>
      </c>
      <c r="C1416" s="10">
        <v>44638</v>
      </c>
      <c r="D1416" t="s">
        <v>177</v>
      </c>
      <c r="E1416" s="2">
        <v>44638</v>
      </c>
      <c r="F1416" t="s">
        <v>1654</v>
      </c>
      <c r="G1416" s="2">
        <v>44638</v>
      </c>
      <c r="H1416" t="s">
        <v>250</v>
      </c>
      <c r="I1416" s="2">
        <v>44638</v>
      </c>
      <c r="J1416" t="s">
        <v>589</v>
      </c>
      <c r="K1416" t="s">
        <v>3802</v>
      </c>
      <c r="L1416" t="s">
        <v>560</v>
      </c>
      <c r="M1416" t="s">
        <v>561</v>
      </c>
      <c r="N1416" t="s">
        <v>562</v>
      </c>
      <c r="O1416" t="s">
        <v>43</v>
      </c>
      <c r="P1416" t="s">
        <v>44</v>
      </c>
      <c r="Q1416" t="s">
        <v>45</v>
      </c>
      <c r="R1416" t="s">
        <v>43</v>
      </c>
      <c r="S1416" t="s">
        <v>43</v>
      </c>
      <c r="T1416" t="s">
        <v>43</v>
      </c>
      <c r="U1416" t="s">
        <v>43</v>
      </c>
      <c r="V1416" t="s">
        <v>43</v>
      </c>
      <c r="W1416" t="s">
        <v>43</v>
      </c>
      <c r="X1416" t="s">
        <v>43</v>
      </c>
      <c r="Y1416" t="s">
        <v>757</v>
      </c>
      <c r="Z1416" t="s">
        <v>43</v>
      </c>
      <c r="AA1416" t="s">
        <v>47</v>
      </c>
      <c r="AB1416" t="s">
        <v>48</v>
      </c>
      <c r="AC1416">
        <v>14.92</v>
      </c>
      <c r="AD1416" t="s">
        <v>43</v>
      </c>
      <c r="AE1416" t="s">
        <v>43</v>
      </c>
      <c r="AF1416">
        <v>14.92</v>
      </c>
      <c r="AG1416" t="s">
        <v>49</v>
      </c>
      <c r="AH1416">
        <v>14.92</v>
      </c>
      <c r="AI1416" t="s">
        <v>43</v>
      </c>
      <c r="AJ1416" t="s">
        <v>43</v>
      </c>
      <c r="AK1416">
        <v>14.92</v>
      </c>
      <c r="AL1416">
        <v>0</v>
      </c>
      <c r="AM1416" t="s">
        <v>3816</v>
      </c>
      <c r="AN1416" t="s">
        <v>43</v>
      </c>
      <c r="AO1416" t="s">
        <v>3868</v>
      </c>
      <c r="AP1416" t="s">
        <v>43</v>
      </c>
      <c r="AQ1416" t="s">
        <v>43</v>
      </c>
      <c r="AR1416" t="s">
        <v>3818</v>
      </c>
      <c r="AS1416" t="s">
        <v>43</v>
      </c>
      <c r="AT1416" t="str">
        <f>_xlfn.XLOOKUP(AO1416,Enrollees!A:A,Enrollees!E:E)</f>
        <v>Mark Reeves</v>
      </c>
      <c r="AU1416" t="str">
        <f>_xlfn.XLOOKUP(AO1416,Enrollees!A:A,Enrollees!C:C)</f>
        <v>La Casa de Amistad</v>
      </c>
      <c r="AV1416">
        <f>_xlfn.XLOOKUP(AO1416,Enrollees!A:A,Enrollees!F:F)</f>
        <v>5743448941</v>
      </c>
      <c r="AW1416" s="7">
        <f t="shared" si="22"/>
        <v>14.92</v>
      </c>
    </row>
    <row r="1417" spans="1:49" x14ac:dyDescent="0.2">
      <c r="A1417" t="s">
        <v>4162</v>
      </c>
      <c r="B1417" s="1">
        <v>44638.934664351851</v>
      </c>
      <c r="C1417" s="10">
        <v>44638</v>
      </c>
      <c r="D1417" t="s">
        <v>1624</v>
      </c>
      <c r="E1417" s="2">
        <v>44638</v>
      </c>
      <c r="F1417" t="s">
        <v>633</v>
      </c>
      <c r="G1417" s="2">
        <v>44638</v>
      </c>
      <c r="H1417" t="s">
        <v>187</v>
      </c>
      <c r="I1417" s="2">
        <v>44638</v>
      </c>
      <c r="J1417" t="s">
        <v>1608</v>
      </c>
      <c r="K1417" t="s">
        <v>3802</v>
      </c>
      <c r="L1417" t="s">
        <v>560</v>
      </c>
      <c r="M1417" t="s">
        <v>561</v>
      </c>
      <c r="N1417" t="s">
        <v>562</v>
      </c>
      <c r="O1417" t="s">
        <v>43</v>
      </c>
      <c r="P1417" t="s">
        <v>44</v>
      </c>
      <c r="Q1417" t="s">
        <v>45</v>
      </c>
      <c r="R1417" t="s">
        <v>43</v>
      </c>
      <c r="S1417" t="s">
        <v>43</v>
      </c>
      <c r="T1417" t="s">
        <v>43</v>
      </c>
      <c r="U1417" t="s">
        <v>43</v>
      </c>
      <c r="V1417" t="s">
        <v>43</v>
      </c>
      <c r="W1417" t="s">
        <v>43</v>
      </c>
      <c r="X1417" t="s">
        <v>43</v>
      </c>
      <c r="Y1417" t="s">
        <v>757</v>
      </c>
      <c r="Z1417" t="s">
        <v>43</v>
      </c>
      <c r="AA1417" t="s">
        <v>47</v>
      </c>
      <c r="AB1417" t="s">
        <v>48</v>
      </c>
      <c r="AC1417">
        <v>15.91</v>
      </c>
      <c r="AD1417" t="s">
        <v>43</v>
      </c>
      <c r="AE1417" t="s">
        <v>43</v>
      </c>
      <c r="AF1417">
        <v>15.91</v>
      </c>
      <c r="AG1417" t="s">
        <v>49</v>
      </c>
      <c r="AH1417">
        <v>15.91</v>
      </c>
      <c r="AI1417" t="s">
        <v>43</v>
      </c>
      <c r="AJ1417" t="s">
        <v>43</v>
      </c>
      <c r="AK1417">
        <v>15.91</v>
      </c>
      <c r="AL1417">
        <v>0</v>
      </c>
      <c r="AM1417" t="s">
        <v>3816</v>
      </c>
      <c r="AN1417" t="s">
        <v>43</v>
      </c>
      <c r="AO1417" t="s">
        <v>3911</v>
      </c>
      <c r="AP1417" t="s">
        <v>43</v>
      </c>
      <c r="AQ1417" t="s">
        <v>43</v>
      </c>
      <c r="AR1417" t="s">
        <v>3818</v>
      </c>
      <c r="AS1417" t="s">
        <v>43</v>
      </c>
      <c r="AT1417" t="str">
        <f>_xlfn.XLOOKUP(AO1417,Enrollees!A:A,Enrollees!E:E)</f>
        <v>Myldred Hernandez-Gonzalez</v>
      </c>
      <c r="AU1417" t="str">
        <f>_xlfn.XLOOKUP(AO1417,Enrollees!A:A,Enrollees!C:C)</f>
        <v>La Casa de Amistad</v>
      </c>
      <c r="AV1417">
        <f>_xlfn.XLOOKUP(AO1417,Enrollees!A:A,Enrollees!F:F)</f>
        <v>9162542961</v>
      </c>
      <c r="AW1417" s="7">
        <f t="shared" si="22"/>
        <v>15.91</v>
      </c>
    </row>
    <row r="1418" spans="1:49" x14ac:dyDescent="0.2">
      <c r="A1418" t="s">
        <v>4163</v>
      </c>
      <c r="B1418" s="1">
        <v>44638.940370370372</v>
      </c>
      <c r="C1418" s="10">
        <v>44638</v>
      </c>
      <c r="D1418" t="s">
        <v>448</v>
      </c>
      <c r="E1418" s="2">
        <v>44638</v>
      </c>
      <c r="F1418" t="s">
        <v>144</v>
      </c>
      <c r="G1418" s="2">
        <v>44638</v>
      </c>
      <c r="H1418" t="s">
        <v>3529</v>
      </c>
      <c r="I1418" s="2">
        <v>44638</v>
      </c>
      <c r="J1418" t="s">
        <v>722</v>
      </c>
      <c r="K1418" t="s">
        <v>3802</v>
      </c>
      <c r="L1418" t="s">
        <v>560</v>
      </c>
      <c r="M1418" t="s">
        <v>561</v>
      </c>
      <c r="N1418" t="s">
        <v>562</v>
      </c>
      <c r="O1418" t="s">
        <v>43</v>
      </c>
      <c r="P1418" t="s">
        <v>44</v>
      </c>
      <c r="Q1418" t="s">
        <v>45</v>
      </c>
      <c r="R1418" t="s">
        <v>43</v>
      </c>
      <c r="S1418" t="s">
        <v>43</v>
      </c>
      <c r="T1418" t="s">
        <v>43</v>
      </c>
      <c r="U1418" t="s">
        <v>43</v>
      </c>
      <c r="V1418" t="s">
        <v>43</v>
      </c>
      <c r="W1418" t="s">
        <v>43</v>
      </c>
      <c r="X1418" t="s">
        <v>43</v>
      </c>
      <c r="Y1418" t="s">
        <v>757</v>
      </c>
      <c r="Z1418" t="s">
        <v>43</v>
      </c>
      <c r="AA1418" t="s">
        <v>47</v>
      </c>
      <c r="AB1418" t="s">
        <v>48</v>
      </c>
      <c r="AC1418">
        <v>22.92</v>
      </c>
      <c r="AD1418" t="s">
        <v>43</v>
      </c>
      <c r="AE1418" t="s">
        <v>43</v>
      </c>
      <c r="AF1418">
        <v>22.92</v>
      </c>
      <c r="AG1418" t="s">
        <v>49</v>
      </c>
      <c r="AH1418">
        <v>22.92</v>
      </c>
      <c r="AI1418" t="s">
        <v>43</v>
      </c>
      <c r="AJ1418" t="s">
        <v>43</v>
      </c>
      <c r="AK1418">
        <v>22.92</v>
      </c>
      <c r="AL1418">
        <v>0</v>
      </c>
      <c r="AM1418" t="s">
        <v>4088</v>
      </c>
      <c r="AN1418" t="s">
        <v>43</v>
      </c>
      <c r="AO1418" t="s">
        <v>4089</v>
      </c>
      <c r="AP1418" t="s">
        <v>43</v>
      </c>
      <c r="AQ1418" t="s">
        <v>43</v>
      </c>
      <c r="AR1418" t="s">
        <v>4090</v>
      </c>
      <c r="AS1418" t="s">
        <v>43</v>
      </c>
      <c r="AT1418" t="str">
        <f>_xlfn.XLOOKUP(AO1418,Enrollees!A:A,Enrollees!E:E)</f>
        <v>Doyup Kwon</v>
      </c>
      <c r="AU1418" t="str">
        <f>_xlfn.XLOOKUP(AO1418,Enrollees!A:A,Enrollees!C:C)</f>
        <v>Green Bridge Growers</v>
      </c>
      <c r="AV1418">
        <f>_xlfn.XLOOKUP(AO1418,Enrollees!A:A,Enrollees!F:F)</f>
        <v>4243764233</v>
      </c>
      <c r="AW1418" s="7">
        <f t="shared" si="22"/>
        <v>22.92</v>
      </c>
    </row>
    <row r="1419" spans="1:49" x14ac:dyDescent="0.2">
      <c r="A1419" t="s">
        <v>4164</v>
      </c>
      <c r="B1419" s="1">
        <v>44638.943888888891</v>
      </c>
      <c r="C1419" s="10">
        <v>44638</v>
      </c>
      <c r="D1419" t="s">
        <v>945</v>
      </c>
      <c r="E1419" s="2">
        <v>44638</v>
      </c>
      <c r="F1419" t="s">
        <v>1788</v>
      </c>
      <c r="G1419" s="2">
        <v>44638</v>
      </c>
      <c r="H1419" t="s">
        <v>329</v>
      </c>
      <c r="I1419" s="2">
        <v>44638</v>
      </c>
      <c r="J1419" t="s">
        <v>65</v>
      </c>
      <c r="K1419" t="s">
        <v>3802</v>
      </c>
      <c r="L1419" t="s">
        <v>560</v>
      </c>
      <c r="M1419" t="s">
        <v>561</v>
      </c>
      <c r="N1419" t="s">
        <v>562</v>
      </c>
      <c r="O1419" t="s">
        <v>43</v>
      </c>
      <c r="P1419" t="s">
        <v>44</v>
      </c>
      <c r="Q1419" t="s">
        <v>45</v>
      </c>
      <c r="R1419" t="s">
        <v>43</v>
      </c>
      <c r="S1419" t="s">
        <v>43</v>
      </c>
      <c r="T1419" t="s">
        <v>43</v>
      </c>
      <c r="U1419" t="s">
        <v>43</v>
      </c>
      <c r="V1419" t="s">
        <v>43</v>
      </c>
      <c r="W1419" t="s">
        <v>43</v>
      </c>
      <c r="X1419" t="s">
        <v>43</v>
      </c>
      <c r="Y1419" t="s">
        <v>757</v>
      </c>
      <c r="Z1419" t="s">
        <v>43</v>
      </c>
      <c r="AA1419" t="s">
        <v>47</v>
      </c>
      <c r="AB1419" t="s">
        <v>48</v>
      </c>
      <c r="AC1419">
        <v>10.94</v>
      </c>
      <c r="AD1419" t="s">
        <v>43</v>
      </c>
      <c r="AE1419" t="s">
        <v>43</v>
      </c>
      <c r="AF1419">
        <v>10.94</v>
      </c>
      <c r="AG1419" t="s">
        <v>49</v>
      </c>
      <c r="AH1419">
        <v>10.94</v>
      </c>
      <c r="AI1419" t="s">
        <v>43</v>
      </c>
      <c r="AJ1419" t="s">
        <v>43</v>
      </c>
      <c r="AK1419">
        <v>10.94</v>
      </c>
      <c r="AL1419">
        <v>0</v>
      </c>
      <c r="AM1419" t="s">
        <v>3816</v>
      </c>
      <c r="AN1419" t="s">
        <v>43</v>
      </c>
      <c r="AO1419" t="s">
        <v>4158</v>
      </c>
      <c r="AP1419" t="s">
        <v>43</v>
      </c>
      <c r="AQ1419" t="s">
        <v>43</v>
      </c>
      <c r="AR1419" t="s">
        <v>3818</v>
      </c>
      <c r="AS1419" t="s">
        <v>43</v>
      </c>
      <c r="AT1419" t="str">
        <f>_xlfn.XLOOKUP(AO1419,Enrollees!A:A,Enrollees!E:E)</f>
        <v>Sabrina Phillips</v>
      </c>
      <c r="AU1419" t="str">
        <f>_xlfn.XLOOKUP(AO1419,Enrollees!A:A,Enrollees!C:C)</f>
        <v>La Casa de Amistad</v>
      </c>
      <c r="AV1419">
        <f>_xlfn.XLOOKUP(AO1419,Enrollees!A:A,Enrollees!F:F)</f>
        <v>5743359529</v>
      </c>
      <c r="AW1419" s="7">
        <f t="shared" si="22"/>
        <v>10.94</v>
      </c>
    </row>
    <row r="1420" spans="1:49" x14ac:dyDescent="0.2">
      <c r="A1420" t="s">
        <v>4165</v>
      </c>
      <c r="B1420" s="1">
        <v>44638.984768518516</v>
      </c>
      <c r="C1420" s="10">
        <v>44638</v>
      </c>
      <c r="D1420" t="s">
        <v>1851</v>
      </c>
      <c r="E1420" s="2">
        <v>44638</v>
      </c>
      <c r="F1420" t="s">
        <v>723</v>
      </c>
      <c r="G1420" s="2">
        <v>44638</v>
      </c>
      <c r="H1420" t="s">
        <v>681</v>
      </c>
      <c r="I1420" s="2">
        <v>44638</v>
      </c>
      <c r="J1420" t="s">
        <v>2414</v>
      </c>
      <c r="K1420" t="s">
        <v>3802</v>
      </c>
      <c r="L1420" t="s">
        <v>560</v>
      </c>
      <c r="M1420" t="s">
        <v>561</v>
      </c>
      <c r="N1420" t="s">
        <v>562</v>
      </c>
      <c r="O1420" t="s">
        <v>43</v>
      </c>
      <c r="P1420" t="s">
        <v>44</v>
      </c>
      <c r="Q1420" t="s">
        <v>45</v>
      </c>
      <c r="R1420" t="s">
        <v>43</v>
      </c>
      <c r="S1420" t="s">
        <v>43</v>
      </c>
      <c r="T1420" t="s">
        <v>43</v>
      </c>
      <c r="U1420" t="s">
        <v>43</v>
      </c>
      <c r="V1420" t="s">
        <v>43</v>
      </c>
      <c r="W1420" t="s">
        <v>43</v>
      </c>
      <c r="X1420" t="s">
        <v>43</v>
      </c>
      <c r="Y1420" t="s">
        <v>757</v>
      </c>
      <c r="Z1420" t="s">
        <v>43</v>
      </c>
      <c r="AA1420" t="s">
        <v>47</v>
      </c>
      <c r="AB1420" t="s">
        <v>48</v>
      </c>
      <c r="AC1420">
        <v>17.420000000000002</v>
      </c>
      <c r="AD1420" t="s">
        <v>43</v>
      </c>
      <c r="AE1420" t="s">
        <v>43</v>
      </c>
      <c r="AF1420">
        <v>17.420000000000002</v>
      </c>
      <c r="AG1420" t="s">
        <v>49</v>
      </c>
      <c r="AH1420">
        <v>17.420000000000002</v>
      </c>
      <c r="AI1420" t="s">
        <v>43</v>
      </c>
      <c r="AJ1420" t="s">
        <v>43</v>
      </c>
      <c r="AK1420">
        <v>17.420000000000002</v>
      </c>
      <c r="AL1420">
        <v>0</v>
      </c>
      <c r="AM1420" t="s">
        <v>3811</v>
      </c>
      <c r="AN1420" t="s">
        <v>43</v>
      </c>
      <c r="AO1420" t="s">
        <v>3837</v>
      </c>
      <c r="AP1420" t="s">
        <v>43</v>
      </c>
      <c r="AQ1420" t="s">
        <v>43</v>
      </c>
      <c r="AR1420" t="s">
        <v>3813</v>
      </c>
      <c r="AS1420" t="s">
        <v>43</v>
      </c>
      <c r="AT1420" t="str">
        <f>_xlfn.XLOOKUP(AO1420,Enrollees!A:A,Enrollees!E:E)</f>
        <v>Megan madondo</v>
      </c>
      <c r="AU1420" t="str">
        <f>_xlfn.XLOOKUP(AO1420,Enrollees!A:A,Enrollees!C:C)</f>
        <v>South Bend Heritage Foundation</v>
      </c>
      <c r="AV1420">
        <f>_xlfn.XLOOKUP(AO1420,Enrollees!A:A,Enrollees!F:F)</f>
        <v>5742200612</v>
      </c>
      <c r="AW1420" s="7">
        <f t="shared" si="22"/>
        <v>17.420000000000002</v>
      </c>
    </row>
    <row r="1421" spans="1:49" x14ac:dyDescent="0.2">
      <c r="A1421" t="s">
        <v>4151</v>
      </c>
      <c r="B1421" s="1">
        <v>44638.996898148151</v>
      </c>
      <c r="C1421" s="10">
        <v>44638</v>
      </c>
      <c r="D1421" t="s">
        <v>3502</v>
      </c>
      <c r="E1421" s="2">
        <v>44637</v>
      </c>
      <c r="F1421" t="s">
        <v>1619</v>
      </c>
      <c r="G1421" s="2">
        <v>44638</v>
      </c>
      <c r="H1421" t="s">
        <v>3395</v>
      </c>
      <c r="I1421" s="2">
        <v>44637</v>
      </c>
      <c r="J1421" t="s">
        <v>1013</v>
      </c>
      <c r="K1421" t="s">
        <v>3802</v>
      </c>
      <c r="L1421" t="s">
        <v>560</v>
      </c>
      <c r="M1421" t="s">
        <v>561</v>
      </c>
      <c r="N1421" t="s">
        <v>562</v>
      </c>
      <c r="O1421" t="s">
        <v>43</v>
      </c>
      <c r="P1421" t="s">
        <v>44</v>
      </c>
      <c r="Q1421" t="s">
        <v>45</v>
      </c>
      <c r="R1421" t="s">
        <v>43</v>
      </c>
      <c r="S1421" t="s">
        <v>43</v>
      </c>
      <c r="T1421" t="s">
        <v>43</v>
      </c>
      <c r="U1421" t="s">
        <v>43</v>
      </c>
      <c r="V1421" t="s">
        <v>43</v>
      </c>
      <c r="W1421" t="s">
        <v>43</v>
      </c>
      <c r="X1421" t="s">
        <v>43</v>
      </c>
      <c r="Y1421" t="s">
        <v>757</v>
      </c>
      <c r="Z1421" t="s">
        <v>43</v>
      </c>
      <c r="AA1421" t="s">
        <v>47</v>
      </c>
      <c r="AB1421" t="s">
        <v>998</v>
      </c>
      <c r="AC1421">
        <v>-35</v>
      </c>
      <c r="AD1421" t="s">
        <v>43</v>
      </c>
      <c r="AE1421" t="s">
        <v>43</v>
      </c>
      <c r="AF1421">
        <v>-35</v>
      </c>
      <c r="AG1421" t="s">
        <v>49</v>
      </c>
      <c r="AH1421">
        <v>-35</v>
      </c>
      <c r="AI1421" t="s">
        <v>43</v>
      </c>
      <c r="AJ1421" t="s">
        <v>43</v>
      </c>
      <c r="AK1421">
        <v>-35</v>
      </c>
      <c r="AL1421">
        <v>0</v>
      </c>
      <c r="AM1421" t="s">
        <v>3811</v>
      </c>
      <c r="AN1421" t="s">
        <v>43</v>
      </c>
      <c r="AO1421" t="s">
        <v>4029</v>
      </c>
      <c r="AP1421" t="s">
        <v>43</v>
      </c>
      <c r="AQ1421" t="s">
        <v>43</v>
      </c>
      <c r="AR1421" t="s">
        <v>3813</v>
      </c>
      <c r="AS1421" t="s">
        <v>43</v>
      </c>
      <c r="AT1421" t="str">
        <f>_xlfn.XLOOKUP(AO1421,Enrollees!A:A,Enrollees!E:E)</f>
        <v>Stacy Batton</v>
      </c>
      <c r="AU1421" t="str">
        <f>_xlfn.XLOOKUP(AO1421,Enrollees!A:A,Enrollees!C:C)</f>
        <v>South Bend Heritage Foundation</v>
      </c>
      <c r="AV1421">
        <f>_xlfn.XLOOKUP(AO1421,Enrollees!A:A,Enrollees!F:F)</f>
        <v>5749314905</v>
      </c>
      <c r="AW1421" s="7">
        <f t="shared" si="22"/>
        <v>-35</v>
      </c>
    </row>
    <row r="1422" spans="1:49" x14ac:dyDescent="0.2">
      <c r="A1422" t="s">
        <v>4166</v>
      </c>
      <c r="B1422" s="1">
        <v>44639.004050925927</v>
      </c>
      <c r="C1422" s="10">
        <v>44638</v>
      </c>
      <c r="D1422" t="s">
        <v>4167</v>
      </c>
      <c r="E1422" s="2">
        <v>44638</v>
      </c>
      <c r="F1422" t="s">
        <v>2321</v>
      </c>
      <c r="G1422" s="2">
        <v>44639</v>
      </c>
      <c r="H1422" t="s">
        <v>2029</v>
      </c>
      <c r="I1422" s="2">
        <v>44638</v>
      </c>
      <c r="J1422" t="s">
        <v>133</v>
      </c>
      <c r="K1422" t="s">
        <v>3802</v>
      </c>
      <c r="L1422" t="s">
        <v>560</v>
      </c>
      <c r="M1422" t="s">
        <v>561</v>
      </c>
      <c r="N1422" t="s">
        <v>562</v>
      </c>
      <c r="O1422" t="s">
        <v>43</v>
      </c>
      <c r="P1422" t="s">
        <v>44</v>
      </c>
      <c r="Q1422" t="s">
        <v>45</v>
      </c>
      <c r="R1422" t="s">
        <v>43</v>
      </c>
      <c r="S1422" t="s">
        <v>43</v>
      </c>
      <c r="T1422" t="s">
        <v>43</v>
      </c>
      <c r="U1422" t="s">
        <v>43</v>
      </c>
      <c r="V1422" t="s">
        <v>43</v>
      </c>
      <c r="W1422" t="s">
        <v>43</v>
      </c>
      <c r="X1422" t="s">
        <v>43</v>
      </c>
      <c r="Y1422" t="s">
        <v>757</v>
      </c>
      <c r="Z1422" t="s">
        <v>43</v>
      </c>
      <c r="AA1422" t="s">
        <v>47</v>
      </c>
      <c r="AB1422" t="s">
        <v>48</v>
      </c>
      <c r="AC1422">
        <v>5.37</v>
      </c>
      <c r="AD1422" t="s">
        <v>43</v>
      </c>
      <c r="AE1422" t="s">
        <v>43</v>
      </c>
      <c r="AF1422">
        <v>5.37</v>
      </c>
      <c r="AG1422" t="s">
        <v>49</v>
      </c>
      <c r="AH1422">
        <v>5.37</v>
      </c>
      <c r="AI1422" t="s">
        <v>43</v>
      </c>
      <c r="AJ1422" t="s">
        <v>43</v>
      </c>
      <c r="AK1422">
        <v>5.37</v>
      </c>
      <c r="AL1422">
        <v>0</v>
      </c>
      <c r="AM1422" t="s">
        <v>4088</v>
      </c>
      <c r="AN1422" t="s">
        <v>43</v>
      </c>
      <c r="AO1422" t="s">
        <v>4089</v>
      </c>
      <c r="AP1422" t="s">
        <v>43</v>
      </c>
      <c r="AQ1422" t="s">
        <v>43</v>
      </c>
      <c r="AR1422" t="s">
        <v>4090</v>
      </c>
      <c r="AS1422" t="s">
        <v>43</v>
      </c>
      <c r="AT1422" t="str">
        <f>_xlfn.XLOOKUP(AO1422,Enrollees!A:A,Enrollees!E:E)</f>
        <v>Doyup Kwon</v>
      </c>
      <c r="AU1422" t="str">
        <f>_xlfn.XLOOKUP(AO1422,Enrollees!A:A,Enrollees!C:C)</f>
        <v>Green Bridge Growers</v>
      </c>
      <c r="AV1422">
        <f>_xlfn.XLOOKUP(AO1422,Enrollees!A:A,Enrollees!F:F)</f>
        <v>4243764233</v>
      </c>
      <c r="AW1422" s="7">
        <f t="shared" si="22"/>
        <v>5.37</v>
      </c>
    </row>
    <row r="1423" spans="1:49" x14ac:dyDescent="0.2">
      <c r="A1423" t="s">
        <v>4168</v>
      </c>
      <c r="B1423" s="1">
        <v>44639.014270833337</v>
      </c>
      <c r="C1423" s="10">
        <v>44638</v>
      </c>
      <c r="D1423" t="s">
        <v>1933</v>
      </c>
      <c r="E1423" s="2">
        <v>44638</v>
      </c>
      <c r="F1423" t="s">
        <v>1882</v>
      </c>
      <c r="G1423" s="2">
        <v>44639</v>
      </c>
      <c r="H1423" t="s">
        <v>450</v>
      </c>
      <c r="I1423" s="2">
        <v>44638</v>
      </c>
      <c r="J1423" t="s">
        <v>1718</v>
      </c>
      <c r="K1423" t="s">
        <v>3802</v>
      </c>
      <c r="L1423" t="s">
        <v>560</v>
      </c>
      <c r="M1423" t="s">
        <v>561</v>
      </c>
      <c r="N1423" t="s">
        <v>562</v>
      </c>
      <c r="O1423" t="s">
        <v>43</v>
      </c>
      <c r="P1423" t="s">
        <v>44</v>
      </c>
      <c r="Q1423" t="s">
        <v>45</v>
      </c>
      <c r="R1423" t="s">
        <v>43</v>
      </c>
      <c r="S1423" t="s">
        <v>43</v>
      </c>
      <c r="T1423" t="s">
        <v>43</v>
      </c>
      <c r="U1423" t="s">
        <v>43</v>
      </c>
      <c r="V1423" t="s">
        <v>43</v>
      </c>
      <c r="W1423" t="s">
        <v>43</v>
      </c>
      <c r="X1423" t="s">
        <v>43</v>
      </c>
      <c r="Y1423" t="s">
        <v>757</v>
      </c>
      <c r="Z1423" t="s">
        <v>43</v>
      </c>
      <c r="AA1423" t="s">
        <v>47</v>
      </c>
      <c r="AB1423" t="s">
        <v>48</v>
      </c>
      <c r="AC1423">
        <v>11.21</v>
      </c>
      <c r="AD1423" t="s">
        <v>43</v>
      </c>
      <c r="AE1423" t="s">
        <v>43</v>
      </c>
      <c r="AF1423">
        <v>11.21</v>
      </c>
      <c r="AG1423" t="s">
        <v>49</v>
      </c>
      <c r="AH1423">
        <v>11.21</v>
      </c>
      <c r="AI1423" t="s">
        <v>43</v>
      </c>
      <c r="AJ1423" t="s">
        <v>43</v>
      </c>
      <c r="AK1423">
        <v>11.21</v>
      </c>
      <c r="AL1423">
        <v>0</v>
      </c>
      <c r="AM1423" t="s">
        <v>3811</v>
      </c>
      <c r="AN1423" t="s">
        <v>43</v>
      </c>
      <c r="AO1423" t="s">
        <v>4029</v>
      </c>
      <c r="AP1423" t="s">
        <v>43</v>
      </c>
      <c r="AQ1423" t="s">
        <v>43</v>
      </c>
      <c r="AR1423" t="s">
        <v>3813</v>
      </c>
      <c r="AS1423" t="s">
        <v>43</v>
      </c>
      <c r="AT1423" t="str">
        <f>_xlfn.XLOOKUP(AO1423,Enrollees!A:A,Enrollees!E:E)</f>
        <v>Stacy Batton</v>
      </c>
      <c r="AU1423" t="str">
        <f>_xlfn.XLOOKUP(AO1423,Enrollees!A:A,Enrollees!C:C)</f>
        <v>South Bend Heritage Foundation</v>
      </c>
      <c r="AV1423">
        <f>_xlfn.XLOOKUP(AO1423,Enrollees!A:A,Enrollees!F:F)</f>
        <v>5749314905</v>
      </c>
      <c r="AW1423" s="7">
        <f t="shared" si="22"/>
        <v>11.21</v>
      </c>
    </row>
    <row r="1424" spans="1:49" x14ac:dyDescent="0.2">
      <c r="A1424" t="s">
        <v>4163</v>
      </c>
      <c r="B1424" s="1">
        <v>44639.159618055557</v>
      </c>
      <c r="C1424" s="10">
        <v>44638</v>
      </c>
      <c r="D1424" t="s">
        <v>448</v>
      </c>
      <c r="E1424" s="2">
        <v>44638</v>
      </c>
      <c r="F1424" t="s">
        <v>144</v>
      </c>
      <c r="G1424" s="2">
        <v>44638</v>
      </c>
      <c r="H1424" t="s">
        <v>3529</v>
      </c>
      <c r="I1424" s="2">
        <v>44638</v>
      </c>
      <c r="J1424" t="s">
        <v>722</v>
      </c>
      <c r="K1424" t="s">
        <v>3802</v>
      </c>
      <c r="L1424" t="s">
        <v>560</v>
      </c>
      <c r="M1424" t="s">
        <v>561</v>
      </c>
      <c r="N1424" t="s">
        <v>562</v>
      </c>
      <c r="O1424" t="s">
        <v>43</v>
      </c>
      <c r="P1424" t="s">
        <v>44</v>
      </c>
      <c r="Q1424" t="s">
        <v>45</v>
      </c>
      <c r="R1424" t="s">
        <v>43</v>
      </c>
      <c r="S1424" t="s">
        <v>43</v>
      </c>
      <c r="T1424" t="s">
        <v>43</v>
      </c>
      <c r="U1424" t="s">
        <v>43</v>
      </c>
      <c r="V1424" t="s">
        <v>43</v>
      </c>
      <c r="W1424" t="s">
        <v>43</v>
      </c>
      <c r="X1424" t="s">
        <v>43</v>
      </c>
      <c r="Y1424" t="s">
        <v>757</v>
      </c>
      <c r="Z1424" t="s">
        <v>43</v>
      </c>
      <c r="AA1424" t="s">
        <v>47</v>
      </c>
      <c r="AB1424" t="s">
        <v>48</v>
      </c>
      <c r="AC1424">
        <v>12.08</v>
      </c>
      <c r="AD1424" t="s">
        <v>43</v>
      </c>
      <c r="AE1424" t="s">
        <v>43</v>
      </c>
      <c r="AF1424">
        <v>12.08</v>
      </c>
      <c r="AG1424" t="s">
        <v>49</v>
      </c>
      <c r="AH1424">
        <v>12.08</v>
      </c>
      <c r="AI1424" t="s">
        <v>43</v>
      </c>
      <c r="AJ1424" t="s">
        <v>43</v>
      </c>
      <c r="AK1424">
        <v>12.08</v>
      </c>
      <c r="AL1424">
        <v>0</v>
      </c>
      <c r="AM1424" t="s">
        <v>4088</v>
      </c>
      <c r="AN1424" t="s">
        <v>43</v>
      </c>
      <c r="AO1424" t="s">
        <v>4089</v>
      </c>
      <c r="AP1424" t="s">
        <v>43</v>
      </c>
      <c r="AQ1424" t="s">
        <v>43</v>
      </c>
      <c r="AR1424" t="s">
        <v>4090</v>
      </c>
      <c r="AS1424" t="s">
        <v>43</v>
      </c>
      <c r="AT1424" t="str">
        <f>_xlfn.XLOOKUP(AO1424,Enrollees!A:A,Enrollees!E:E)</f>
        <v>Doyup Kwon</v>
      </c>
      <c r="AU1424" t="str">
        <f>_xlfn.XLOOKUP(AO1424,Enrollees!A:A,Enrollees!C:C)</f>
        <v>Green Bridge Growers</v>
      </c>
      <c r="AV1424">
        <f>_xlfn.XLOOKUP(AO1424,Enrollees!A:A,Enrollees!F:F)</f>
        <v>4243764233</v>
      </c>
      <c r="AW1424" s="7">
        <f t="shared" si="22"/>
        <v>12.08</v>
      </c>
    </row>
    <row r="1425" spans="1:49" x14ac:dyDescent="0.2">
      <c r="A1425" t="s">
        <v>4169</v>
      </c>
      <c r="B1425" s="1">
        <v>44639.044976851852</v>
      </c>
      <c r="C1425" s="10">
        <v>44639</v>
      </c>
      <c r="D1425" t="s">
        <v>1709</v>
      </c>
      <c r="E1425" s="2">
        <v>44638</v>
      </c>
      <c r="F1425" t="s">
        <v>60</v>
      </c>
      <c r="G1425" s="2">
        <v>44639</v>
      </c>
      <c r="H1425" t="s">
        <v>976</v>
      </c>
      <c r="I1425" s="2">
        <v>44638</v>
      </c>
      <c r="J1425" t="s">
        <v>196</v>
      </c>
      <c r="K1425" t="s">
        <v>3802</v>
      </c>
      <c r="L1425" t="s">
        <v>560</v>
      </c>
      <c r="M1425" t="s">
        <v>561</v>
      </c>
      <c r="N1425" t="s">
        <v>562</v>
      </c>
      <c r="O1425" t="s">
        <v>43</v>
      </c>
      <c r="P1425" t="s">
        <v>44</v>
      </c>
      <c r="Q1425" t="s">
        <v>45</v>
      </c>
      <c r="R1425" t="s">
        <v>43</v>
      </c>
      <c r="S1425" t="s">
        <v>43</v>
      </c>
      <c r="T1425" t="s">
        <v>43</v>
      </c>
      <c r="U1425" t="s">
        <v>43</v>
      </c>
      <c r="V1425" t="s">
        <v>43</v>
      </c>
      <c r="W1425" t="s">
        <v>43</v>
      </c>
      <c r="X1425" t="s">
        <v>43</v>
      </c>
      <c r="Y1425" t="s">
        <v>757</v>
      </c>
      <c r="Z1425" t="s">
        <v>43</v>
      </c>
      <c r="AA1425" t="s">
        <v>47</v>
      </c>
      <c r="AB1425" t="s">
        <v>48</v>
      </c>
      <c r="AC1425">
        <v>13.29</v>
      </c>
      <c r="AD1425" t="s">
        <v>43</v>
      </c>
      <c r="AE1425" t="s">
        <v>43</v>
      </c>
      <c r="AF1425">
        <v>13.29</v>
      </c>
      <c r="AG1425" t="s">
        <v>49</v>
      </c>
      <c r="AH1425">
        <v>13.29</v>
      </c>
      <c r="AI1425" t="s">
        <v>43</v>
      </c>
      <c r="AJ1425" t="s">
        <v>43</v>
      </c>
      <c r="AK1425">
        <v>13.29</v>
      </c>
      <c r="AL1425">
        <v>0</v>
      </c>
      <c r="AM1425" t="s">
        <v>3816</v>
      </c>
      <c r="AN1425" t="s">
        <v>43</v>
      </c>
      <c r="AO1425" t="s">
        <v>4158</v>
      </c>
      <c r="AP1425" t="s">
        <v>43</v>
      </c>
      <c r="AQ1425" t="s">
        <v>43</v>
      </c>
      <c r="AR1425" t="s">
        <v>3818</v>
      </c>
      <c r="AS1425" t="s">
        <v>43</v>
      </c>
      <c r="AT1425" t="str">
        <f>_xlfn.XLOOKUP(AO1425,Enrollees!A:A,Enrollees!E:E)</f>
        <v>Sabrina Phillips</v>
      </c>
      <c r="AU1425" t="str">
        <f>_xlfn.XLOOKUP(AO1425,Enrollees!A:A,Enrollees!C:C)</f>
        <v>La Casa de Amistad</v>
      </c>
      <c r="AV1425">
        <f>_xlfn.XLOOKUP(AO1425,Enrollees!A:A,Enrollees!F:F)</f>
        <v>5743359529</v>
      </c>
      <c r="AW1425" s="7">
        <f t="shared" si="22"/>
        <v>13.29</v>
      </c>
    </row>
    <row r="1426" spans="1:49" x14ac:dyDescent="0.2">
      <c r="A1426" t="s">
        <v>4170</v>
      </c>
      <c r="B1426" s="1">
        <v>44639.06040509259</v>
      </c>
      <c r="C1426" s="10">
        <v>44639</v>
      </c>
      <c r="D1426" t="s">
        <v>1897</v>
      </c>
      <c r="E1426" s="2">
        <v>44638</v>
      </c>
      <c r="F1426" t="s">
        <v>1898</v>
      </c>
      <c r="G1426" s="2">
        <v>44639</v>
      </c>
      <c r="H1426" t="s">
        <v>724</v>
      </c>
      <c r="I1426" s="2">
        <v>44638</v>
      </c>
      <c r="J1426" t="s">
        <v>284</v>
      </c>
      <c r="K1426" t="s">
        <v>3802</v>
      </c>
      <c r="L1426" t="s">
        <v>560</v>
      </c>
      <c r="M1426" t="s">
        <v>561</v>
      </c>
      <c r="N1426" t="s">
        <v>562</v>
      </c>
      <c r="O1426" t="s">
        <v>43</v>
      </c>
      <c r="P1426" t="s">
        <v>44</v>
      </c>
      <c r="Q1426" t="s">
        <v>45</v>
      </c>
      <c r="R1426" t="s">
        <v>43</v>
      </c>
      <c r="S1426" t="s">
        <v>43</v>
      </c>
      <c r="T1426" t="s">
        <v>43</v>
      </c>
      <c r="U1426" t="s">
        <v>43</v>
      </c>
      <c r="V1426" t="s">
        <v>43</v>
      </c>
      <c r="W1426" t="s">
        <v>43</v>
      </c>
      <c r="X1426" t="s">
        <v>43</v>
      </c>
      <c r="Y1426" t="s">
        <v>757</v>
      </c>
      <c r="Z1426" t="s">
        <v>43</v>
      </c>
      <c r="AA1426" t="s">
        <v>47</v>
      </c>
      <c r="AB1426" t="s">
        <v>48</v>
      </c>
      <c r="AC1426">
        <v>9.9700000000000006</v>
      </c>
      <c r="AD1426" t="s">
        <v>43</v>
      </c>
      <c r="AE1426" t="s">
        <v>43</v>
      </c>
      <c r="AF1426">
        <v>9.9700000000000006</v>
      </c>
      <c r="AG1426" t="s">
        <v>49</v>
      </c>
      <c r="AH1426">
        <v>9.9700000000000006</v>
      </c>
      <c r="AI1426" t="s">
        <v>43</v>
      </c>
      <c r="AJ1426" t="s">
        <v>43</v>
      </c>
      <c r="AK1426">
        <v>9.9700000000000006</v>
      </c>
      <c r="AL1426">
        <v>0</v>
      </c>
      <c r="AM1426" t="s">
        <v>4088</v>
      </c>
      <c r="AN1426" t="s">
        <v>43</v>
      </c>
      <c r="AO1426" t="s">
        <v>4089</v>
      </c>
      <c r="AP1426" t="s">
        <v>43</v>
      </c>
      <c r="AQ1426" t="s">
        <v>43</v>
      </c>
      <c r="AR1426" t="s">
        <v>4090</v>
      </c>
      <c r="AS1426" t="s">
        <v>43</v>
      </c>
      <c r="AT1426" t="str">
        <f>_xlfn.XLOOKUP(AO1426,Enrollees!A:A,Enrollees!E:E)</f>
        <v>Doyup Kwon</v>
      </c>
      <c r="AU1426" t="str">
        <f>_xlfn.XLOOKUP(AO1426,Enrollees!A:A,Enrollees!C:C)</f>
        <v>Green Bridge Growers</v>
      </c>
      <c r="AV1426">
        <f>_xlfn.XLOOKUP(AO1426,Enrollees!A:A,Enrollees!F:F)</f>
        <v>4243764233</v>
      </c>
      <c r="AW1426" s="7">
        <f t="shared" si="22"/>
        <v>9.9700000000000006</v>
      </c>
    </row>
    <row r="1427" spans="1:49" x14ac:dyDescent="0.2">
      <c r="A1427" t="s">
        <v>4171</v>
      </c>
      <c r="B1427" s="1">
        <v>44639.088865740741</v>
      </c>
      <c r="C1427" s="10">
        <v>44639</v>
      </c>
      <c r="D1427" t="s">
        <v>2032</v>
      </c>
      <c r="E1427" s="2">
        <v>44638</v>
      </c>
      <c r="F1427" t="s">
        <v>164</v>
      </c>
      <c r="G1427" s="2">
        <v>44639</v>
      </c>
      <c r="H1427" t="s">
        <v>3935</v>
      </c>
      <c r="I1427" s="2">
        <v>44638</v>
      </c>
      <c r="J1427" t="s">
        <v>890</v>
      </c>
      <c r="K1427" t="s">
        <v>3802</v>
      </c>
      <c r="L1427" t="s">
        <v>560</v>
      </c>
      <c r="M1427" t="s">
        <v>561</v>
      </c>
      <c r="N1427" t="s">
        <v>562</v>
      </c>
      <c r="O1427" t="s">
        <v>43</v>
      </c>
      <c r="P1427" t="s">
        <v>44</v>
      </c>
      <c r="Q1427" t="s">
        <v>45</v>
      </c>
      <c r="R1427" t="s">
        <v>43</v>
      </c>
      <c r="S1427" t="s">
        <v>43</v>
      </c>
      <c r="T1427" t="s">
        <v>43</v>
      </c>
      <c r="U1427" t="s">
        <v>43</v>
      </c>
      <c r="V1427" t="s">
        <v>43</v>
      </c>
      <c r="W1427" t="s">
        <v>43</v>
      </c>
      <c r="X1427" t="s">
        <v>43</v>
      </c>
      <c r="Y1427" t="s">
        <v>757</v>
      </c>
      <c r="Z1427" t="s">
        <v>43</v>
      </c>
      <c r="AA1427" t="s">
        <v>47</v>
      </c>
      <c r="AB1427" t="s">
        <v>48</v>
      </c>
      <c r="AC1427">
        <v>5.95</v>
      </c>
      <c r="AD1427" t="s">
        <v>43</v>
      </c>
      <c r="AE1427" t="s">
        <v>43</v>
      </c>
      <c r="AF1427">
        <v>5.95</v>
      </c>
      <c r="AG1427" t="s">
        <v>49</v>
      </c>
      <c r="AH1427">
        <v>5.95</v>
      </c>
      <c r="AI1427" t="s">
        <v>43</v>
      </c>
      <c r="AJ1427" t="s">
        <v>43</v>
      </c>
      <c r="AK1427">
        <v>5.95</v>
      </c>
      <c r="AL1427">
        <v>0</v>
      </c>
      <c r="AM1427" t="s">
        <v>3811</v>
      </c>
      <c r="AN1427" t="s">
        <v>43</v>
      </c>
      <c r="AO1427" t="s">
        <v>4118</v>
      </c>
      <c r="AP1427" t="s">
        <v>43</v>
      </c>
      <c r="AQ1427" t="s">
        <v>43</v>
      </c>
      <c r="AR1427" t="s">
        <v>3813</v>
      </c>
      <c r="AS1427" t="s">
        <v>43</v>
      </c>
      <c r="AT1427" t="str">
        <f>_xlfn.XLOOKUP(AO1427,Enrollees!A:A,Enrollees!E:E)</f>
        <v>Shari  Foster </v>
      </c>
      <c r="AU1427" t="str">
        <f>_xlfn.XLOOKUP(AO1427,Enrollees!A:A,Enrollees!C:C)</f>
        <v>South Bend Heritage Foundation</v>
      </c>
      <c r="AV1427">
        <f>_xlfn.XLOOKUP(AO1427,Enrollees!A:A,Enrollees!F:F)</f>
        <v>5743236819</v>
      </c>
      <c r="AW1427" s="7">
        <f t="shared" si="22"/>
        <v>5.95</v>
      </c>
    </row>
    <row r="1428" spans="1:49" x14ac:dyDescent="0.2">
      <c r="A1428" t="s">
        <v>4172</v>
      </c>
      <c r="B1428" s="1">
        <v>44639.113599537035</v>
      </c>
      <c r="C1428" s="10">
        <v>44639</v>
      </c>
      <c r="D1428" t="s">
        <v>427</v>
      </c>
      <c r="E1428" s="2">
        <v>44638</v>
      </c>
      <c r="F1428" t="s">
        <v>1671</v>
      </c>
      <c r="G1428" s="2">
        <v>44639</v>
      </c>
      <c r="H1428" t="s">
        <v>806</v>
      </c>
      <c r="I1428" s="2">
        <v>44638</v>
      </c>
      <c r="J1428" t="s">
        <v>3445</v>
      </c>
      <c r="K1428" t="s">
        <v>3802</v>
      </c>
      <c r="L1428" t="s">
        <v>560</v>
      </c>
      <c r="M1428" t="s">
        <v>561</v>
      </c>
      <c r="N1428" t="s">
        <v>562</v>
      </c>
      <c r="O1428" t="s">
        <v>43</v>
      </c>
      <c r="P1428" t="s">
        <v>44</v>
      </c>
      <c r="Q1428" t="s">
        <v>45</v>
      </c>
      <c r="R1428" t="s">
        <v>43</v>
      </c>
      <c r="S1428" t="s">
        <v>43</v>
      </c>
      <c r="T1428" t="s">
        <v>43</v>
      </c>
      <c r="U1428" t="s">
        <v>43</v>
      </c>
      <c r="V1428" t="s">
        <v>43</v>
      </c>
      <c r="W1428" t="s">
        <v>43</v>
      </c>
      <c r="X1428" t="s">
        <v>43</v>
      </c>
      <c r="Y1428" t="s">
        <v>757</v>
      </c>
      <c r="Z1428" t="s">
        <v>43</v>
      </c>
      <c r="AA1428" t="s">
        <v>47</v>
      </c>
      <c r="AB1428" t="s">
        <v>48</v>
      </c>
      <c r="AC1428">
        <v>5.29</v>
      </c>
      <c r="AD1428" t="s">
        <v>43</v>
      </c>
      <c r="AE1428" t="s">
        <v>43</v>
      </c>
      <c r="AF1428">
        <v>5.29</v>
      </c>
      <c r="AG1428" t="s">
        <v>49</v>
      </c>
      <c r="AH1428">
        <v>5.29</v>
      </c>
      <c r="AI1428" t="s">
        <v>43</v>
      </c>
      <c r="AJ1428" t="s">
        <v>43</v>
      </c>
      <c r="AK1428">
        <v>5.29</v>
      </c>
      <c r="AL1428">
        <v>0</v>
      </c>
      <c r="AM1428" t="s">
        <v>3964</v>
      </c>
      <c r="AN1428" t="s">
        <v>43</v>
      </c>
      <c r="AO1428" t="s">
        <v>4074</v>
      </c>
      <c r="AP1428" t="s">
        <v>43</v>
      </c>
      <c r="AQ1428" t="s">
        <v>43</v>
      </c>
      <c r="AR1428" t="s">
        <v>3966</v>
      </c>
      <c r="AS1428" t="s">
        <v>43</v>
      </c>
      <c r="AT1428" t="str">
        <f>_xlfn.XLOOKUP(AO1428,Enrollees!A:A,Enrollees!E:E)</f>
        <v>Forrest  Clark</v>
      </c>
      <c r="AU1428" t="str">
        <f>_xlfn.XLOOKUP(AO1428,Enrollees!A:A,Enrollees!C:C)</f>
        <v>REAL Services</v>
      </c>
      <c r="AV1428">
        <f>_xlfn.XLOOKUP(AO1428,Enrollees!A:A,Enrollees!F:F)</f>
        <v>5749995615</v>
      </c>
      <c r="AW1428" s="7">
        <f t="shared" si="22"/>
        <v>5.29</v>
      </c>
    </row>
    <row r="1429" spans="1:49" x14ac:dyDescent="0.2">
      <c r="A1429" t="s">
        <v>4173</v>
      </c>
      <c r="B1429" s="1">
        <v>44639.117650462962</v>
      </c>
      <c r="C1429" s="10">
        <v>44639</v>
      </c>
      <c r="D1429" t="s">
        <v>4174</v>
      </c>
      <c r="E1429" s="2">
        <v>44638</v>
      </c>
      <c r="F1429" t="s">
        <v>111</v>
      </c>
      <c r="G1429" s="2">
        <v>44639</v>
      </c>
      <c r="H1429" t="s">
        <v>4087</v>
      </c>
      <c r="I1429" s="2">
        <v>44638</v>
      </c>
      <c r="J1429" t="s">
        <v>2265</v>
      </c>
      <c r="K1429" t="s">
        <v>3802</v>
      </c>
      <c r="L1429" t="s">
        <v>560</v>
      </c>
      <c r="M1429" t="s">
        <v>561</v>
      </c>
      <c r="N1429" t="s">
        <v>562</v>
      </c>
      <c r="O1429" t="s">
        <v>43</v>
      </c>
      <c r="P1429" t="s">
        <v>44</v>
      </c>
      <c r="Q1429" t="s">
        <v>45</v>
      </c>
      <c r="R1429" t="s">
        <v>43</v>
      </c>
      <c r="S1429" t="s">
        <v>43</v>
      </c>
      <c r="T1429" t="s">
        <v>43</v>
      </c>
      <c r="U1429" t="s">
        <v>43</v>
      </c>
      <c r="V1429" t="s">
        <v>43</v>
      </c>
      <c r="W1429" t="s">
        <v>43</v>
      </c>
      <c r="X1429" t="s">
        <v>43</v>
      </c>
      <c r="Y1429" t="s">
        <v>757</v>
      </c>
      <c r="Z1429" t="s">
        <v>43</v>
      </c>
      <c r="AA1429" t="s">
        <v>47</v>
      </c>
      <c r="AB1429" t="s">
        <v>48</v>
      </c>
      <c r="AC1429">
        <v>5.48</v>
      </c>
      <c r="AD1429" t="s">
        <v>43</v>
      </c>
      <c r="AE1429" t="s">
        <v>43</v>
      </c>
      <c r="AF1429">
        <v>5.48</v>
      </c>
      <c r="AG1429" t="s">
        <v>49</v>
      </c>
      <c r="AH1429">
        <v>5.48</v>
      </c>
      <c r="AI1429" t="s">
        <v>43</v>
      </c>
      <c r="AJ1429" t="s">
        <v>43</v>
      </c>
      <c r="AK1429">
        <v>5.48</v>
      </c>
      <c r="AL1429">
        <v>0</v>
      </c>
      <c r="AM1429" t="s">
        <v>3964</v>
      </c>
      <c r="AN1429" t="s">
        <v>43</v>
      </c>
      <c r="AO1429" t="s">
        <v>4074</v>
      </c>
      <c r="AP1429" t="s">
        <v>43</v>
      </c>
      <c r="AQ1429" t="s">
        <v>43</v>
      </c>
      <c r="AR1429" t="s">
        <v>3966</v>
      </c>
      <c r="AS1429" t="s">
        <v>43</v>
      </c>
      <c r="AT1429" t="str">
        <f>_xlfn.XLOOKUP(AO1429,Enrollees!A:A,Enrollees!E:E)</f>
        <v>Forrest  Clark</v>
      </c>
      <c r="AU1429" t="str">
        <f>_xlfn.XLOOKUP(AO1429,Enrollees!A:A,Enrollees!C:C)</f>
        <v>REAL Services</v>
      </c>
      <c r="AV1429">
        <f>_xlfn.XLOOKUP(AO1429,Enrollees!A:A,Enrollees!F:F)</f>
        <v>5749995615</v>
      </c>
      <c r="AW1429" s="7">
        <f t="shared" si="22"/>
        <v>5.48</v>
      </c>
    </row>
    <row r="1430" spans="1:49" x14ac:dyDescent="0.2">
      <c r="A1430" t="s">
        <v>4175</v>
      </c>
      <c r="B1430" s="1">
        <v>44639.137708333335</v>
      </c>
      <c r="C1430" s="10">
        <v>44639</v>
      </c>
      <c r="D1430" t="s">
        <v>3450</v>
      </c>
      <c r="E1430" s="2">
        <v>44638</v>
      </c>
      <c r="F1430" t="s">
        <v>1745</v>
      </c>
      <c r="G1430" s="2">
        <v>44639</v>
      </c>
      <c r="H1430" t="s">
        <v>165</v>
      </c>
      <c r="I1430" s="2">
        <v>44638</v>
      </c>
      <c r="J1430" t="s">
        <v>2117</v>
      </c>
      <c r="K1430" t="s">
        <v>3802</v>
      </c>
      <c r="L1430" t="s">
        <v>560</v>
      </c>
      <c r="M1430" t="s">
        <v>561</v>
      </c>
      <c r="N1430" t="s">
        <v>562</v>
      </c>
      <c r="O1430" t="s">
        <v>43</v>
      </c>
      <c r="P1430" t="s">
        <v>44</v>
      </c>
      <c r="Q1430" t="s">
        <v>45</v>
      </c>
      <c r="R1430" t="s">
        <v>43</v>
      </c>
      <c r="S1430" t="s">
        <v>43</v>
      </c>
      <c r="T1430" t="s">
        <v>43</v>
      </c>
      <c r="U1430" t="s">
        <v>43</v>
      </c>
      <c r="V1430" t="s">
        <v>43</v>
      </c>
      <c r="W1430" t="s">
        <v>43</v>
      </c>
      <c r="X1430" t="s">
        <v>43</v>
      </c>
      <c r="Y1430" t="s">
        <v>757</v>
      </c>
      <c r="Z1430" t="s">
        <v>43</v>
      </c>
      <c r="AA1430" t="s">
        <v>47</v>
      </c>
      <c r="AB1430" t="s">
        <v>48</v>
      </c>
      <c r="AC1430">
        <v>8.9700000000000006</v>
      </c>
      <c r="AD1430" t="s">
        <v>43</v>
      </c>
      <c r="AE1430" t="s">
        <v>43</v>
      </c>
      <c r="AF1430">
        <v>8.9700000000000006</v>
      </c>
      <c r="AG1430" t="s">
        <v>49</v>
      </c>
      <c r="AH1430">
        <v>8.9700000000000006</v>
      </c>
      <c r="AI1430" t="s">
        <v>43</v>
      </c>
      <c r="AJ1430" t="s">
        <v>43</v>
      </c>
      <c r="AK1430">
        <v>8.9700000000000006</v>
      </c>
      <c r="AL1430">
        <v>0</v>
      </c>
      <c r="AM1430" t="s">
        <v>3811</v>
      </c>
      <c r="AN1430" t="s">
        <v>43</v>
      </c>
      <c r="AO1430" t="s">
        <v>3870</v>
      </c>
      <c r="AP1430" t="s">
        <v>43</v>
      </c>
      <c r="AQ1430" t="s">
        <v>43</v>
      </c>
      <c r="AR1430" t="s">
        <v>3813</v>
      </c>
      <c r="AS1430" t="s">
        <v>43</v>
      </c>
      <c r="AT1430" t="str">
        <f>_xlfn.XLOOKUP(AO1430,Enrollees!A:A,Enrollees!E:E)</f>
        <v>Jadan Tidwell</v>
      </c>
      <c r="AU1430" t="str">
        <f>_xlfn.XLOOKUP(AO1430,Enrollees!A:A,Enrollees!C:C)</f>
        <v>South Bend Heritage Foundation</v>
      </c>
      <c r="AV1430">
        <f>_xlfn.XLOOKUP(AO1430,Enrollees!A:A,Enrollees!F:F)</f>
        <v>5743154395</v>
      </c>
      <c r="AW1430" s="7">
        <f t="shared" si="22"/>
        <v>8.9700000000000006</v>
      </c>
    </row>
    <row r="1431" spans="1:49" x14ac:dyDescent="0.2">
      <c r="A1431" t="s">
        <v>4176</v>
      </c>
      <c r="B1431" s="1">
        <v>44639.199490740742</v>
      </c>
      <c r="C1431" s="10">
        <v>44639</v>
      </c>
      <c r="D1431" t="s">
        <v>4177</v>
      </c>
      <c r="E1431" s="2">
        <v>44639</v>
      </c>
      <c r="F1431" t="s">
        <v>2379</v>
      </c>
      <c r="G1431" s="2">
        <v>44639</v>
      </c>
      <c r="H1431" t="s">
        <v>4178</v>
      </c>
      <c r="I1431" s="2">
        <v>44639</v>
      </c>
      <c r="J1431" t="s">
        <v>749</v>
      </c>
      <c r="K1431" t="s">
        <v>3802</v>
      </c>
      <c r="L1431" t="s">
        <v>560</v>
      </c>
      <c r="M1431" t="s">
        <v>561</v>
      </c>
      <c r="N1431" t="s">
        <v>562</v>
      </c>
      <c r="O1431" t="s">
        <v>43</v>
      </c>
      <c r="P1431" t="s">
        <v>44</v>
      </c>
      <c r="Q1431" t="s">
        <v>45</v>
      </c>
      <c r="R1431" t="s">
        <v>43</v>
      </c>
      <c r="S1431" t="s">
        <v>43</v>
      </c>
      <c r="T1431" t="s">
        <v>43</v>
      </c>
      <c r="U1431" t="s">
        <v>43</v>
      </c>
      <c r="V1431" t="s">
        <v>43</v>
      </c>
      <c r="W1431" t="s">
        <v>43</v>
      </c>
      <c r="X1431" t="s">
        <v>43</v>
      </c>
      <c r="Y1431" t="s">
        <v>757</v>
      </c>
      <c r="Z1431" t="s">
        <v>43</v>
      </c>
      <c r="AA1431" t="s">
        <v>47</v>
      </c>
      <c r="AB1431" t="s">
        <v>48</v>
      </c>
      <c r="AC1431">
        <v>10.96</v>
      </c>
      <c r="AD1431" t="s">
        <v>43</v>
      </c>
      <c r="AE1431" t="s">
        <v>43</v>
      </c>
      <c r="AF1431">
        <v>10.96</v>
      </c>
      <c r="AG1431" t="s">
        <v>49</v>
      </c>
      <c r="AH1431">
        <v>10.96</v>
      </c>
      <c r="AI1431" t="s">
        <v>43</v>
      </c>
      <c r="AJ1431" t="s">
        <v>43</v>
      </c>
      <c r="AK1431">
        <v>10.96</v>
      </c>
      <c r="AL1431">
        <v>0</v>
      </c>
      <c r="AM1431" t="s">
        <v>3811</v>
      </c>
      <c r="AN1431" t="s">
        <v>43</v>
      </c>
      <c r="AO1431" t="s">
        <v>3884</v>
      </c>
      <c r="AP1431" t="s">
        <v>43</v>
      </c>
      <c r="AQ1431" t="s">
        <v>43</v>
      </c>
      <c r="AR1431" t="s">
        <v>3813</v>
      </c>
      <c r="AS1431" t="s">
        <v>43</v>
      </c>
      <c r="AT1431" t="str">
        <f>_xlfn.XLOOKUP(AO1431,Enrollees!A:A,Enrollees!E:E)</f>
        <v>Malik Clark</v>
      </c>
      <c r="AU1431" t="str">
        <f>_xlfn.XLOOKUP(AO1431,Enrollees!A:A,Enrollees!C:C)</f>
        <v>South Bend Heritage Foundation</v>
      </c>
      <c r="AV1431">
        <f>_xlfn.XLOOKUP(AO1431,Enrollees!A:A,Enrollees!F:F)</f>
        <v>5747035680</v>
      </c>
      <c r="AW1431" s="7">
        <f t="shared" si="22"/>
        <v>10.96</v>
      </c>
    </row>
    <row r="1432" spans="1:49" x14ac:dyDescent="0.2">
      <c r="A1432" t="s">
        <v>4179</v>
      </c>
      <c r="B1432" s="1">
        <v>44639.246400462966</v>
      </c>
      <c r="C1432" s="10">
        <v>44639</v>
      </c>
      <c r="D1432" t="s">
        <v>4180</v>
      </c>
      <c r="E1432" s="2">
        <v>44639</v>
      </c>
      <c r="F1432" t="s">
        <v>2751</v>
      </c>
      <c r="G1432" s="2">
        <v>44639</v>
      </c>
      <c r="H1432" t="s">
        <v>3783</v>
      </c>
      <c r="I1432" s="2">
        <v>44639</v>
      </c>
      <c r="J1432" t="s">
        <v>267</v>
      </c>
      <c r="K1432" t="s">
        <v>3802</v>
      </c>
      <c r="L1432" t="s">
        <v>560</v>
      </c>
      <c r="M1432" t="s">
        <v>561</v>
      </c>
      <c r="N1432" t="s">
        <v>562</v>
      </c>
      <c r="O1432" t="s">
        <v>43</v>
      </c>
      <c r="P1432" t="s">
        <v>44</v>
      </c>
      <c r="Q1432" t="s">
        <v>45</v>
      </c>
      <c r="R1432" t="s">
        <v>43</v>
      </c>
      <c r="S1432" t="s">
        <v>43</v>
      </c>
      <c r="T1432" t="s">
        <v>43</v>
      </c>
      <c r="U1432" t="s">
        <v>43</v>
      </c>
      <c r="V1432" t="s">
        <v>43</v>
      </c>
      <c r="W1432" t="s">
        <v>43</v>
      </c>
      <c r="X1432" t="s">
        <v>43</v>
      </c>
      <c r="Y1432" t="s">
        <v>757</v>
      </c>
      <c r="Z1432" t="s">
        <v>43</v>
      </c>
      <c r="AA1432" t="s">
        <v>47</v>
      </c>
      <c r="AB1432" t="s">
        <v>48</v>
      </c>
      <c r="AC1432">
        <v>10.09</v>
      </c>
      <c r="AD1432" t="s">
        <v>43</v>
      </c>
      <c r="AE1432" t="s">
        <v>43</v>
      </c>
      <c r="AF1432">
        <v>10.09</v>
      </c>
      <c r="AG1432" t="s">
        <v>49</v>
      </c>
      <c r="AH1432">
        <v>10.09</v>
      </c>
      <c r="AI1432" t="s">
        <v>43</v>
      </c>
      <c r="AJ1432" t="s">
        <v>43</v>
      </c>
      <c r="AK1432">
        <v>10.09</v>
      </c>
      <c r="AL1432">
        <v>0</v>
      </c>
      <c r="AM1432" t="s">
        <v>3816</v>
      </c>
      <c r="AN1432" t="s">
        <v>43</v>
      </c>
      <c r="AO1432" t="s">
        <v>3911</v>
      </c>
      <c r="AP1432" t="s">
        <v>43</v>
      </c>
      <c r="AQ1432" t="s">
        <v>43</v>
      </c>
      <c r="AR1432" t="s">
        <v>3818</v>
      </c>
      <c r="AS1432" t="s">
        <v>43</v>
      </c>
      <c r="AT1432" t="str">
        <f>_xlfn.XLOOKUP(AO1432,Enrollees!A:A,Enrollees!E:E)</f>
        <v>Myldred Hernandez-Gonzalez</v>
      </c>
      <c r="AU1432" t="str">
        <f>_xlfn.XLOOKUP(AO1432,Enrollees!A:A,Enrollees!C:C)</f>
        <v>La Casa de Amistad</v>
      </c>
      <c r="AV1432">
        <f>_xlfn.XLOOKUP(AO1432,Enrollees!A:A,Enrollees!F:F)</f>
        <v>9162542961</v>
      </c>
      <c r="AW1432" s="7">
        <f t="shared" si="22"/>
        <v>10.09</v>
      </c>
    </row>
    <row r="1433" spans="1:49" x14ac:dyDescent="0.2">
      <c r="A1433" t="s">
        <v>4181</v>
      </c>
      <c r="B1433" s="1">
        <v>44639.594849537039</v>
      </c>
      <c r="C1433" s="10">
        <v>44639</v>
      </c>
      <c r="D1433" t="s">
        <v>136</v>
      </c>
      <c r="E1433" s="2">
        <v>44639</v>
      </c>
      <c r="F1433" t="s">
        <v>351</v>
      </c>
      <c r="G1433" s="2">
        <v>44639</v>
      </c>
      <c r="H1433" t="s">
        <v>658</v>
      </c>
      <c r="I1433" s="2">
        <v>44639</v>
      </c>
      <c r="J1433" t="s">
        <v>1748</v>
      </c>
      <c r="K1433" t="s">
        <v>3802</v>
      </c>
      <c r="L1433" t="s">
        <v>560</v>
      </c>
      <c r="M1433" t="s">
        <v>561</v>
      </c>
      <c r="N1433" t="s">
        <v>562</v>
      </c>
      <c r="O1433" t="s">
        <v>43</v>
      </c>
      <c r="P1433" t="s">
        <v>44</v>
      </c>
      <c r="Q1433" t="s">
        <v>45</v>
      </c>
      <c r="R1433" t="s">
        <v>43</v>
      </c>
      <c r="S1433" t="s">
        <v>43</v>
      </c>
      <c r="T1433" t="s">
        <v>43</v>
      </c>
      <c r="U1433" t="s">
        <v>43</v>
      </c>
      <c r="V1433" t="s">
        <v>43</v>
      </c>
      <c r="W1433" t="s">
        <v>43</v>
      </c>
      <c r="X1433" t="s">
        <v>43</v>
      </c>
      <c r="Y1433" t="s">
        <v>757</v>
      </c>
      <c r="Z1433" t="s">
        <v>43</v>
      </c>
      <c r="AA1433" t="s">
        <v>47</v>
      </c>
      <c r="AB1433" t="s">
        <v>48</v>
      </c>
      <c r="AC1433">
        <v>10.24</v>
      </c>
      <c r="AD1433" t="s">
        <v>43</v>
      </c>
      <c r="AE1433" t="s">
        <v>43</v>
      </c>
      <c r="AF1433">
        <v>10.24</v>
      </c>
      <c r="AG1433" t="s">
        <v>49</v>
      </c>
      <c r="AH1433">
        <v>10.24</v>
      </c>
      <c r="AI1433" t="s">
        <v>43</v>
      </c>
      <c r="AJ1433" t="s">
        <v>43</v>
      </c>
      <c r="AK1433">
        <v>10.24</v>
      </c>
      <c r="AL1433">
        <v>0</v>
      </c>
      <c r="AM1433" t="s">
        <v>3807</v>
      </c>
      <c r="AN1433" t="s">
        <v>43</v>
      </c>
      <c r="AO1433" t="s">
        <v>3808</v>
      </c>
      <c r="AP1433" t="s">
        <v>43</v>
      </c>
      <c r="AQ1433" t="s">
        <v>43</v>
      </c>
      <c r="AR1433" t="s">
        <v>3809</v>
      </c>
      <c r="AS1433" t="s">
        <v>43</v>
      </c>
      <c r="AT1433" t="str">
        <f>_xlfn.XLOOKUP(AO1433,Enrollees!A:A,Enrollees!E:E)</f>
        <v>Ella Coppock</v>
      </c>
      <c r="AU1433" t="str">
        <f>_xlfn.XLOOKUP(AO1433,Enrollees!A:A,Enrollees!C:C)</f>
        <v>St. Margaret's House</v>
      </c>
      <c r="AV1433">
        <f>_xlfn.XLOOKUP(AO1433,Enrollees!A:A,Enrollees!F:F)</f>
        <v>5743235073</v>
      </c>
      <c r="AW1433" s="7">
        <f t="shared" si="22"/>
        <v>10.24</v>
      </c>
    </row>
    <row r="1434" spans="1:49" x14ac:dyDescent="0.2">
      <c r="A1434" t="s">
        <v>4182</v>
      </c>
      <c r="B1434" s="1">
        <v>44639.656759259262</v>
      </c>
      <c r="C1434" s="10">
        <v>44639</v>
      </c>
      <c r="D1434" t="s">
        <v>202</v>
      </c>
      <c r="E1434" s="2">
        <v>44639</v>
      </c>
      <c r="F1434" t="s">
        <v>2061</v>
      </c>
      <c r="G1434" s="2">
        <v>44639</v>
      </c>
      <c r="H1434" t="s">
        <v>603</v>
      </c>
      <c r="I1434" s="2">
        <v>44639</v>
      </c>
      <c r="J1434" t="s">
        <v>4183</v>
      </c>
      <c r="K1434" t="s">
        <v>3802</v>
      </c>
      <c r="L1434" t="s">
        <v>560</v>
      </c>
      <c r="M1434" t="s">
        <v>561</v>
      </c>
      <c r="N1434" t="s">
        <v>562</v>
      </c>
      <c r="O1434" t="s">
        <v>43</v>
      </c>
      <c r="P1434" t="s">
        <v>44</v>
      </c>
      <c r="Q1434" t="s">
        <v>45</v>
      </c>
      <c r="R1434" t="s">
        <v>43</v>
      </c>
      <c r="S1434" t="s">
        <v>43</v>
      </c>
      <c r="T1434" t="s">
        <v>43</v>
      </c>
      <c r="U1434" t="s">
        <v>43</v>
      </c>
      <c r="V1434" t="s">
        <v>43</v>
      </c>
      <c r="W1434" t="s">
        <v>43</v>
      </c>
      <c r="X1434" t="s">
        <v>43</v>
      </c>
      <c r="Y1434" t="s">
        <v>757</v>
      </c>
      <c r="Z1434" t="s">
        <v>43</v>
      </c>
      <c r="AA1434" t="s">
        <v>47</v>
      </c>
      <c r="AB1434" t="s">
        <v>48</v>
      </c>
      <c r="AC1434">
        <v>8.99</v>
      </c>
      <c r="AD1434" t="s">
        <v>43</v>
      </c>
      <c r="AE1434" t="s">
        <v>43</v>
      </c>
      <c r="AF1434">
        <v>8.99</v>
      </c>
      <c r="AG1434" t="s">
        <v>49</v>
      </c>
      <c r="AH1434">
        <v>8.99</v>
      </c>
      <c r="AI1434" t="s">
        <v>43</v>
      </c>
      <c r="AJ1434" t="s">
        <v>43</v>
      </c>
      <c r="AK1434">
        <v>8.99</v>
      </c>
      <c r="AL1434">
        <v>0</v>
      </c>
      <c r="AM1434" t="s">
        <v>3811</v>
      </c>
      <c r="AN1434" t="s">
        <v>43</v>
      </c>
      <c r="AO1434" t="s">
        <v>4029</v>
      </c>
      <c r="AP1434" t="s">
        <v>43</v>
      </c>
      <c r="AQ1434" t="s">
        <v>43</v>
      </c>
      <c r="AR1434" t="s">
        <v>3813</v>
      </c>
      <c r="AS1434" t="s">
        <v>43</v>
      </c>
      <c r="AT1434" t="str">
        <f>_xlfn.XLOOKUP(AO1434,Enrollees!A:A,Enrollees!E:E)</f>
        <v>Stacy Batton</v>
      </c>
      <c r="AU1434" t="str">
        <f>_xlfn.XLOOKUP(AO1434,Enrollees!A:A,Enrollees!C:C)</f>
        <v>South Bend Heritage Foundation</v>
      </c>
      <c r="AV1434">
        <f>_xlfn.XLOOKUP(AO1434,Enrollees!A:A,Enrollees!F:F)</f>
        <v>5749314905</v>
      </c>
      <c r="AW1434" s="7">
        <f t="shared" si="22"/>
        <v>8.99</v>
      </c>
    </row>
    <row r="1435" spans="1:49" x14ac:dyDescent="0.2">
      <c r="A1435" t="s">
        <v>4184</v>
      </c>
      <c r="B1435" s="1">
        <v>44639.701643518521</v>
      </c>
      <c r="C1435" s="10">
        <v>44639</v>
      </c>
      <c r="D1435" t="s">
        <v>184</v>
      </c>
      <c r="E1435" s="2">
        <v>44639</v>
      </c>
      <c r="F1435" t="s">
        <v>1728</v>
      </c>
      <c r="G1435" s="2">
        <v>44639</v>
      </c>
      <c r="H1435" t="s">
        <v>783</v>
      </c>
      <c r="I1435" s="2">
        <v>44639</v>
      </c>
      <c r="J1435" t="s">
        <v>99</v>
      </c>
      <c r="K1435" t="s">
        <v>3802</v>
      </c>
      <c r="L1435" t="s">
        <v>560</v>
      </c>
      <c r="M1435" t="s">
        <v>561</v>
      </c>
      <c r="N1435" t="s">
        <v>562</v>
      </c>
      <c r="O1435" t="s">
        <v>43</v>
      </c>
      <c r="P1435" t="s">
        <v>44</v>
      </c>
      <c r="Q1435" t="s">
        <v>45</v>
      </c>
      <c r="R1435" t="s">
        <v>43</v>
      </c>
      <c r="S1435" t="s">
        <v>43</v>
      </c>
      <c r="T1435" t="s">
        <v>43</v>
      </c>
      <c r="U1435" t="s">
        <v>43</v>
      </c>
      <c r="V1435" t="s">
        <v>43</v>
      </c>
      <c r="W1435" t="s">
        <v>43</v>
      </c>
      <c r="X1435" t="s">
        <v>43</v>
      </c>
      <c r="Y1435" t="s">
        <v>757</v>
      </c>
      <c r="Z1435" t="s">
        <v>43</v>
      </c>
      <c r="AA1435" t="s">
        <v>47</v>
      </c>
      <c r="AB1435" t="s">
        <v>48</v>
      </c>
      <c r="AC1435">
        <v>17.95</v>
      </c>
      <c r="AD1435" t="s">
        <v>43</v>
      </c>
      <c r="AE1435" t="s">
        <v>43</v>
      </c>
      <c r="AF1435">
        <v>17.95</v>
      </c>
      <c r="AG1435" t="s">
        <v>49</v>
      </c>
      <c r="AH1435">
        <v>17.95</v>
      </c>
      <c r="AI1435" t="s">
        <v>43</v>
      </c>
      <c r="AJ1435" t="s">
        <v>43</v>
      </c>
      <c r="AK1435">
        <v>17.95</v>
      </c>
      <c r="AL1435">
        <v>0</v>
      </c>
      <c r="AM1435" t="s">
        <v>3938</v>
      </c>
      <c r="AN1435" t="s">
        <v>43</v>
      </c>
      <c r="AO1435" t="s">
        <v>3939</v>
      </c>
      <c r="AP1435" t="s">
        <v>43</v>
      </c>
      <c r="AQ1435" t="s">
        <v>43</v>
      </c>
      <c r="AR1435" t="s">
        <v>3940</v>
      </c>
      <c r="AS1435" t="s">
        <v>43</v>
      </c>
      <c r="AT1435" t="str">
        <f>_xlfn.XLOOKUP(AO1435,Enrollees!A:A,Enrollees!E:E)</f>
        <v>Chelsea  Pierson </v>
      </c>
      <c r="AU1435" t="str">
        <f>_xlfn.XLOOKUP(AO1435,Enrollees!A:A,Enrollees!C:C)</f>
        <v>Center For the Homeless</v>
      </c>
      <c r="AV1435">
        <f>_xlfn.XLOOKUP(AO1435,Enrollees!A:A,Enrollees!F:F)</f>
        <v>2082060007</v>
      </c>
      <c r="AW1435" s="7">
        <f t="shared" si="22"/>
        <v>17.95</v>
      </c>
    </row>
    <row r="1436" spans="1:49" x14ac:dyDescent="0.2">
      <c r="A1436" t="s">
        <v>4185</v>
      </c>
      <c r="B1436" s="1">
        <v>44639.709201388891</v>
      </c>
      <c r="C1436" s="10">
        <v>44639</v>
      </c>
      <c r="D1436" t="s">
        <v>692</v>
      </c>
      <c r="E1436" s="2">
        <v>44639</v>
      </c>
      <c r="F1436" t="s">
        <v>750</v>
      </c>
      <c r="G1436" s="2">
        <v>44639</v>
      </c>
      <c r="H1436" t="s">
        <v>668</v>
      </c>
      <c r="I1436" s="2">
        <v>44639</v>
      </c>
      <c r="J1436" t="s">
        <v>514</v>
      </c>
      <c r="K1436" t="s">
        <v>3802</v>
      </c>
      <c r="L1436" t="s">
        <v>560</v>
      </c>
      <c r="M1436" t="s">
        <v>561</v>
      </c>
      <c r="N1436" t="s">
        <v>562</v>
      </c>
      <c r="O1436" t="s">
        <v>43</v>
      </c>
      <c r="P1436" t="s">
        <v>44</v>
      </c>
      <c r="Q1436" t="s">
        <v>45</v>
      </c>
      <c r="R1436" t="s">
        <v>43</v>
      </c>
      <c r="S1436" t="s">
        <v>43</v>
      </c>
      <c r="T1436" t="s">
        <v>43</v>
      </c>
      <c r="U1436" t="s">
        <v>43</v>
      </c>
      <c r="V1436" t="s">
        <v>43</v>
      </c>
      <c r="W1436" t="s">
        <v>43</v>
      </c>
      <c r="X1436" t="s">
        <v>43</v>
      </c>
      <c r="Y1436" t="s">
        <v>757</v>
      </c>
      <c r="Z1436" t="s">
        <v>43</v>
      </c>
      <c r="AA1436" t="s">
        <v>47</v>
      </c>
      <c r="AB1436" t="s">
        <v>48</v>
      </c>
      <c r="AC1436">
        <v>35</v>
      </c>
      <c r="AD1436" t="s">
        <v>43</v>
      </c>
      <c r="AE1436" t="s">
        <v>43</v>
      </c>
      <c r="AF1436">
        <v>35</v>
      </c>
      <c r="AG1436" t="s">
        <v>49</v>
      </c>
      <c r="AH1436">
        <v>35</v>
      </c>
      <c r="AI1436" t="s">
        <v>43</v>
      </c>
      <c r="AJ1436" t="s">
        <v>43</v>
      </c>
      <c r="AK1436">
        <v>35</v>
      </c>
      <c r="AL1436">
        <v>0</v>
      </c>
      <c r="AM1436" t="s">
        <v>3816</v>
      </c>
      <c r="AN1436" t="s">
        <v>43</v>
      </c>
      <c r="AO1436" t="s">
        <v>3879</v>
      </c>
      <c r="AP1436" t="s">
        <v>43</v>
      </c>
      <c r="AQ1436" t="s">
        <v>43</v>
      </c>
      <c r="AR1436" t="s">
        <v>3818</v>
      </c>
      <c r="AS1436" t="s">
        <v>43</v>
      </c>
      <c r="AT1436" t="str">
        <f>_xlfn.XLOOKUP(AO1436,Enrollees!A:A,Enrollees!E:E)</f>
        <v>Yamileth Lara</v>
      </c>
      <c r="AU1436" t="str">
        <f>_xlfn.XLOOKUP(AO1436,Enrollees!A:A,Enrollees!C:C)</f>
        <v>La Casa de Amistad</v>
      </c>
      <c r="AV1436">
        <f>_xlfn.XLOOKUP(AO1436,Enrollees!A:A,Enrollees!F:F)</f>
        <v>3474696219</v>
      </c>
      <c r="AW1436" s="7">
        <f t="shared" si="22"/>
        <v>35</v>
      </c>
    </row>
    <row r="1437" spans="1:49" x14ac:dyDescent="0.2">
      <c r="A1437" t="s">
        <v>4186</v>
      </c>
      <c r="B1437" s="1">
        <v>44639.750243055554</v>
      </c>
      <c r="C1437" s="10">
        <v>44639</v>
      </c>
      <c r="D1437" t="s">
        <v>667</v>
      </c>
      <c r="E1437" s="2">
        <v>44639</v>
      </c>
      <c r="F1437" t="s">
        <v>1744</v>
      </c>
      <c r="G1437" s="2">
        <v>44639</v>
      </c>
      <c r="H1437" t="s">
        <v>225</v>
      </c>
      <c r="I1437" s="2">
        <v>44639</v>
      </c>
      <c r="J1437" t="s">
        <v>194</v>
      </c>
      <c r="K1437" t="s">
        <v>3802</v>
      </c>
      <c r="L1437" t="s">
        <v>560</v>
      </c>
      <c r="M1437" t="s">
        <v>561</v>
      </c>
      <c r="N1437" t="s">
        <v>562</v>
      </c>
      <c r="O1437" t="s">
        <v>43</v>
      </c>
      <c r="P1437" t="s">
        <v>44</v>
      </c>
      <c r="Q1437" t="s">
        <v>45</v>
      </c>
      <c r="R1437" t="s">
        <v>43</v>
      </c>
      <c r="S1437" t="s">
        <v>43</v>
      </c>
      <c r="T1437" t="s">
        <v>43</v>
      </c>
      <c r="U1437" t="s">
        <v>43</v>
      </c>
      <c r="V1437" t="s">
        <v>43</v>
      </c>
      <c r="W1437" t="s">
        <v>43</v>
      </c>
      <c r="X1437" t="s">
        <v>43</v>
      </c>
      <c r="Y1437" t="s">
        <v>757</v>
      </c>
      <c r="Z1437" t="s">
        <v>43</v>
      </c>
      <c r="AA1437" t="s">
        <v>47</v>
      </c>
      <c r="AB1437" t="s">
        <v>48</v>
      </c>
      <c r="AC1437">
        <v>12.96</v>
      </c>
      <c r="AD1437" t="s">
        <v>43</v>
      </c>
      <c r="AE1437" t="s">
        <v>43</v>
      </c>
      <c r="AF1437">
        <v>12.96</v>
      </c>
      <c r="AG1437" t="s">
        <v>49</v>
      </c>
      <c r="AH1437">
        <v>12.96</v>
      </c>
      <c r="AI1437" t="s">
        <v>43</v>
      </c>
      <c r="AJ1437" t="s">
        <v>43</v>
      </c>
      <c r="AK1437">
        <v>12.96</v>
      </c>
      <c r="AL1437">
        <v>0</v>
      </c>
      <c r="AM1437" t="s">
        <v>3938</v>
      </c>
      <c r="AN1437" t="s">
        <v>43</v>
      </c>
      <c r="AO1437" t="s">
        <v>3939</v>
      </c>
      <c r="AP1437" t="s">
        <v>43</v>
      </c>
      <c r="AQ1437" t="s">
        <v>43</v>
      </c>
      <c r="AR1437" t="s">
        <v>3940</v>
      </c>
      <c r="AS1437" t="s">
        <v>43</v>
      </c>
      <c r="AT1437" t="str">
        <f>_xlfn.XLOOKUP(AO1437,Enrollees!A:A,Enrollees!E:E)</f>
        <v>Chelsea  Pierson </v>
      </c>
      <c r="AU1437" t="str">
        <f>_xlfn.XLOOKUP(AO1437,Enrollees!A:A,Enrollees!C:C)</f>
        <v>Center For the Homeless</v>
      </c>
      <c r="AV1437">
        <f>_xlfn.XLOOKUP(AO1437,Enrollees!A:A,Enrollees!F:F)</f>
        <v>2082060007</v>
      </c>
      <c r="AW1437" s="7">
        <f t="shared" si="22"/>
        <v>12.96</v>
      </c>
    </row>
    <row r="1438" spans="1:49" x14ac:dyDescent="0.2">
      <c r="A1438" s="3" t="s">
        <v>4187</v>
      </c>
      <c r="B1438" s="1">
        <v>44639.823993055557</v>
      </c>
      <c r="C1438" s="10">
        <v>44639</v>
      </c>
      <c r="D1438" t="s">
        <v>1596</v>
      </c>
      <c r="E1438" s="2">
        <v>44639</v>
      </c>
      <c r="F1438" t="s">
        <v>1830</v>
      </c>
      <c r="G1438" s="2">
        <v>44639</v>
      </c>
      <c r="H1438" t="s">
        <v>745</v>
      </c>
      <c r="I1438" s="2">
        <v>44639</v>
      </c>
      <c r="J1438" t="s">
        <v>493</v>
      </c>
      <c r="K1438" t="s">
        <v>3802</v>
      </c>
      <c r="L1438" t="s">
        <v>560</v>
      </c>
      <c r="M1438" t="s">
        <v>561</v>
      </c>
      <c r="N1438" t="s">
        <v>562</v>
      </c>
      <c r="O1438" t="s">
        <v>43</v>
      </c>
      <c r="P1438" t="s">
        <v>44</v>
      </c>
      <c r="Q1438" t="s">
        <v>45</v>
      </c>
      <c r="R1438" t="s">
        <v>43</v>
      </c>
      <c r="S1438" t="s">
        <v>43</v>
      </c>
      <c r="T1438" t="s">
        <v>43</v>
      </c>
      <c r="U1438" t="s">
        <v>43</v>
      </c>
      <c r="V1438" t="s">
        <v>43</v>
      </c>
      <c r="W1438" t="s">
        <v>43</v>
      </c>
      <c r="X1438" t="s">
        <v>43</v>
      </c>
      <c r="Y1438" t="s">
        <v>757</v>
      </c>
      <c r="Z1438" t="s">
        <v>43</v>
      </c>
      <c r="AA1438" t="s">
        <v>47</v>
      </c>
      <c r="AB1438" t="s">
        <v>48</v>
      </c>
      <c r="AC1438">
        <v>10.96</v>
      </c>
      <c r="AD1438" t="s">
        <v>43</v>
      </c>
      <c r="AE1438" t="s">
        <v>43</v>
      </c>
      <c r="AF1438">
        <v>10.96</v>
      </c>
      <c r="AG1438" t="s">
        <v>49</v>
      </c>
      <c r="AH1438">
        <v>10.96</v>
      </c>
      <c r="AI1438" t="s">
        <v>43</v>
      </c>
      <c r="AJ1438" t="s">
        <v>43</v>
      </c>
      <c r="AK1438">
        <v>10.96</v>
      </c>
      <c r="AL1438">
        <v>0</v>
      </c>
      <c r="AM1438" t="s">
        <v>3938</v>
      </c>
      <c r="AN1438" t="s">
        <v>43</v>
      </c>
      <c r="AO1438" t="s">
        <v>3939</v>
      </c>
      <c r="AP1438" t="s">
        <v>43</v>
      </c>
      <c r="AQ1438" t="s">
        <v>43</v>
      </c>
      <c r="AR1438" t="s">
        <v>3940</v>
      </c>
      <c r="AS1438" t="s">
        <v>43</v>
      </c>
      <c r="AT1438" t="str">
        <f>_xlfn.XLOOKUP(AO1438,Enrollees!A:A,Enrollees!E:E)</f>
        <v>Chelsea  Pierson </v>
      </c>
      <c r="AU1438" t="str">
        <f>_xlfn.XLOOKUP(AO1438,Enrollees!A:A,Enrollees!C:C)</f>
        <v>Center For the Homeless</v>
      </c>
      <c r="AV1438">
        <f>_xlfn.XLOOKUP(AO1438,Enrollees!A:A,Enrollees!F:F)</f>
        <v>2082060007</v>
      </c>
      <c r="AW1438" s="7">
        <f t="shared" si="22"/>
        <v>10.96</v>
      </c>
    </row>
    <row r="1439" spans="1:49" x14ac:dyDescent="0.2">
      <c r="A1439" t="s">
        <v>4188</v>
      </c>
      <c r="B1439" s="1">
        <v>44639.876203703701</v>
      </c>
      <c r="C1439" s="10">
        <v>44639</v>
      </c>
      <c r="D1439" t="s">
        <v>1783</v>
      </c>
      <c r="E1439" s="2">
        <v>44639</v>
      </c>
      <c r="F1439" t="s">
        <v>498</v>
      </c>
      <c r="G1439" s="2">
        <v>44639</v>
      </c>
      <c r="H1439" t="s">
        <v>1618</v>
      </c>
      <c r="I1439" s="2">
        <v>44639</v>
      </c>
      <c r="J1439" t="s">
        <v>186</v>
      </c>
      <c r="K1439" t="s">
        <v>3802</v>
      </c>
      <c r="L1439" t="s">
        <v>560</v>
      </c>
      <c r="M1439" t="s">
        <v>561</v>
      </c>
      <c r="N1439" t="s">
        <v>562</v>
      </c>
      <c r="O1439" t="s">
        <v>43</v>
      </c>
      <c r="P1439" t="s">
        <v>44</v>
      </c>
      <c r="Q1439" t="s">
        <v>45</v>
      </c>
      <c r="R1439" t="s">
        <v>43</v>
      </c>
      <c r="S1439" t="s">
        <v>43</v>
      </c>
      <c r="T1439" t="s">
        <v>43</v>
      </c>
      <c r="U1439" t="s">
        <v>43</v>
      </c>
      <c r="V1439" t="s">
        <v>43</v>
      </c>
      <c r="W1439" t="s">
        <v>43</v>
      </c>
      <c r="X1439" t="s">
        <v>43</v>
      </c>
      <c r="Y1439" t="s">
        <v>757</v>
      </c>
      <c r="Z1439" t="s">
        <v>43</v>
      </c>
      <c r="AA1439" t="s">
        <v>47</v>
      </c>
      <c r="AB1439" t="s">
        <v>48</v>
      </c>
      <c r="AC1439">
        <v>22.9</v>
      </c>
      <c r="AD1439" t="s">
        <v>43</v>
      </c>
      <c r="AE1439" t="s">
        <v>43</v>
      </c>
      <c r="AF1439">
        <v>22.9</v>
      </c>
      <c r="AG1439" t="s">
        <v>49</v>
      </c>
      <c r="AH1439">
        <v>22.9</v>
      </c>
      <c r="AI1439" t="s">
        <v>43</v>
      </c>
      <c r="AJ1439" t="s">
        <v>43</v>
      </c>
      <c r="AK1439">
        <v>22.9</v>
      </c>
      <c r="AL1439">
        <v>0</v>
      </c>
      <c r="AM1439" t="s">
        <v>3816</v>
      </c>
      <c r="AN1439" t="s">
        <v>43</v>
      </c>
      <c r="AO1439" t="s">
        <v>3879</v>
      </c>
      <c r="AP1439" t="s">
        <v>43</v>
      </c>
      <c r="AQ1439" t="s">
        <v>43</v>
      </c>
      <c r="AR1439" t="s">
        <v>3818</v>
      </c>
      <c r="AS1439" t="s">
        <v>43</v>
      </c>
      <c r="AT1439" t="str">
        <f>_xlfn.XLOOKUP(AO1439,Enrollees!A:A,Enrollees!E:E)</f>
        <v>Yamileth Lara</v>
      </c>
      <c r="AU1439" t="str">
        <f>_xlfn.XLOOKUP(AO1439,Enrollees!A:A,Enrollees!C:C)</f>
        <v>La Casa de Amistad</v>
      </c>
      <c r="AV1439">
        <f>_xlfn.XLOOKUP(AO1439,Enrollees!A:A,Enrollees!F:F)</f>
        <v>3474696219</v>
      </c>
      <c r="AW1439" s="7">
        <f t="shared" si="22"/>
        <v>22.9</v>
      </c>
    </row>
    <row r="1440" spans="1:49" x14ac:dyDescent="0.2">
      <c r="A1440" t="s">
        <v>4189</v>
      </c>
      <c r="B1440" s="1">
        <v>44639.947708333333</v>
      </c>
      <c r="C1440" s="10">
        <v>44639</v>
      </c>
      <c r="D1440" t="s">
        <v>712</v>
      </c>
      <c r="E1440" s="2">
        <v>44639</v>
      </c>
      <c r="F1440" t="s">
        <v>599</v>
      </c>
      <c r="G1440" s="2">
        <v>44639</v>
      </c>
      <c r="H1440" t="s">
        <v>111</v>
      </c>
      <c r="I1440" s="2">
        <v>44639</v>
      </c>
      <c r="J1440" t="s">
        <v>131</v>
      </c>
      <c r="K1440" t="s">
        <v>3802</v>
      </c>
      <c r="L1440" t="s">
        <v>560</v>
      </c>
      <c r="M1440" t="s">
        <v>561</v>
      </c>
      <c r="N1440" t="s">
        <v>562</v>
      </c>
      <c r="O1440" t="s">
        <v>43</v>
      </c>
      <c r="P1440" t="s">
        <v>44</v>
      </c>
      <c r="Q1440" t="s">
        <v>45</v>
      </c>
      <c r="R1440" t="s">
        <v>43</v>
      </c>
      <c r="S1440" t="s">
        <v>43</v>
      </c>
      <c r="T1440" t="s">
        <v>43</v>
      </c>
      <c r="U1440" t="s">
        <v>43</v>
      </c>
      <c r="V1440" t="s">
        <v>43</v>
      </c>
      <c r="W1440" t="s">
        <v>43</v>
      </c>
      <c r="X1440" t="s">
        <v>43</v>
      </c>
      <c r="Y1440" t="s">
        <v>757</v>
      </c>
      <c r="Z1440" t="s">
        <v>43</v>
      </c>
      <c r="AA1440" t="s">
        <v>47</v>
      </c>
      <c r="AB1440" t="s">
        <v>48</v>
      </c>
      <c r="AC1440">
        <v>10.97</v>
      </c>
      <c r="AD1440" t="s">
        <v>43</v>
      </c>
      <c r="AE1440" t="s">
        <v>43</v>
      </c>
      <c r="AF1440">
        <v>10.97</v>
      </c>
      <c r="AG1440" t="s">
        <v>49</v>
      </c>
      <c r="AH1440">
        <v>10.97</v>
      </c>
      <c r="AI1440" t="s">
        <v>43</v>
      </c>
      <c r="AJ1440" t="s">
        <v>43</v>
      </c>
      <c r="AK1440">
        <v>10.97</v>
      </c>
      <c r="AL1440">
        <v>0</v>
      </c>
      <c r="AM1440" t="s">
        <v>3811</v>
      </c>
      <c r="AN1440" t="s">
        <v>43</v>
      </c>
      <c r="AO1440" t="s">
        <v>3884</v>
      </c>
      <c r="AP1440" t="s">
        <v>43</v>
      </c>
      <c r="AQ1440" t="s">
        <v>43</v>
      </c>
      <c r="AR1440" t="s">
        <v>3813</v>
      </c>
      <c r="AS1440" t="s">
        <v>43</v>
      </c>
      <c r="AT1440" t="str">
        <f>_xlfn.XLOOKUP(AO1440,Enrollees!A:A,Enrollees!E:E)</f>
        <v>Malik Clark</v>
      </c>
      <c r="AU1440" t="str">
        <f>_xlfn.XLOOKUP(AO1440,Enrollees!A:A,Enrollees!C:C)</f>
        <v>South Bend Heritage Foundation</v>
      </c>
      <c r="AV1440">
        <f>_xlfn.XLOOKUP(AO1440,Enrollees!A:A,Enrollees!F:F)</f>
        <v>5747035680</v>
      </c>
      <c r="AW1440" s="7">
        <f t="shared" si="22"/>
        <v>10.97</v>
      </c>
    </row>
    <row r="1441" spans="1:49" x14ac:dyDescent="0.2">
      <c r="A1441" t="s">
        <v>4190</v>
      </c>
      <c r="B1441" s="1">
        <v>44639.982974537037</v>
      </c>
      <c r="C1441" s="10">
        <v>44639</v>
      </c>
      <c r="D1441" t="s">
        <v>1818</v>
      </c>
      <c r="E1441" s="2">
        <v>44639</v>
      </c>
      <c r="F1441" t="s">
        <v>1819</v>
      </c>
      <c r="G1441" s="2">
        <v>44639</v>
      </c>
      <c r="H1441" t="s">
        <v>1746</v>
      </c>
      <c r="I1441" s="2">
        <v>44639</v>
      </c>
      <c r="J1441" t="s">
        <v>181</v>
      </c>
      <c r="K1441" t="s">
        <v>3802</v>
      </c>
      <c r="L1441" t="s">
        <v>560</v>
      </c>
      <c r="M1441" t="s">
        <v>561</v>
      </c>
      <c r="N1441" t="s">
        <v>562</v>
      </c>
      <c r="O1441" t="s">
        <v>43</v>
      </c>
      <c r="P1441" t="s">
        <v>44</v>
      </c>
      <c r="Q1441" t="s">
        <v>45</v>
      </c>
      <c r="R1441" t="s">
        <v>43</v>
      </c>
      <c r="S1441" t="s">
        <v>43</v>
      </c>
      <c r="T1441" t="s">
        <v>43</v>
      </c>
      <c r="U1441" t="s">
        <v>43</v>
      </c>
      <c r="V1441" t="s">
        <v>43</v>
      </c>
      <c r="W1441" t="s">
        <v>43</v>
      </c>
      <c r="X1441" t="s">
        <v>43</v>
      </c>
      <c r="Y1441" t="s">
        <v>757</v>
      </c>
      <c r="Z1441" t="s">
        <v>43</v>
      </c>
      <c r="AA1441" t="s">
        <v>47</v>
      </c>
      <c r="AB1441" t="s">
        <v>48</v>
      </c>
      <c r="AC1441">
        <v>35</v>
      </c>
      <c r="AD1441" t="s">
        <v>43</v>
      </c>
      <c r="AE1441" t="s">
        <v>43</v>
      </c>
      <c r="AF1441">
        <v>35</v>
      </c>
      <c r="AG1441" t="s">
        <v>49</v>
      </c>
      <c r="AH1441">
        <v>35</v>
      </c>
      <c r="AI1441" t="s">
        <v>43</v>
      </c>
      <c r="AJ1441" t="s">
        <v>43</v>
      </c>
      <c r="AK1441">
        <v>35</v>
      </c>
      <c r="AL1441">
        <v>0</v>
      </c>
      <c r="AM1441" t="s">
        <v>3822</v>
      </c>
      <c r="AN1441" t="s">
        <v>43</v>
      </c>
      <c r="AO1441" t="s">
        <v>4191</v>
      </c>
      <c r="AP1441" t="s">
        <v>43</v>
      </c>
      <c r="AQ1441" t="s">
        <v>43</v>
      </c>
      <c r="AR1441" t="s">
        <v>3824</v>
      </c>
      <c r="AS1441" t="s">
        <v>43</v>
      </c>
      <c r="AT1441" t="str">
        <f>_xlfn.XLOOKUP(AO1441,Enrollees!A:A,Enrollees!E:E)</f>
        <v>Delores Hernandez (HWL)</v>
      </c>
      <c r="AU1441" t="str">
        <f>_xlfn.XLOOKUP(AO1441,Enrollees!A:A,Enrollees!C:C)</f>
        <v>Hope Ministries</v>
      </c>
      <c r="AV1441">
        <f>_xlfn.XLOOKUP(AO1441,Enrollees!A:A,Enrollees!F:F)</f>
        <v>5743156883</v>
      </c>
      <c r="AW1441" s="7">
        <f t="shared" si="22"/>
        <v>35</v>
      </c>
    </row>
    <row r="1442" spans="1:49" x14ac:dyDescent="0.2">
      <c r="A1442" t="s">
        <v>4192</v>
      </c>
      <c r="B1442" s="1">
        <v>44639.991296296299</v>
      </c>
      <c r="C1442" s="10">
        <v>44639</v>
      </c>
      <c r="D1442" t="s">
        <v>2075</v>
      </c>
      <c r="E1442" s="2">
        <v>44639</v>
      </c>
      <c r="F1442" t="s">
        <v>436</v>
      </c>
      <c r="G1442" s="2">
        <v>44639</v>
      </c>
      <c r="H1442" t="s">
        <v>2087</v>
      </c>
      <c r="I1442" s="2">
        <v>44639</v>
      </c>
      <c r="J1442" t="s">
        <v>426</v>
      </c>
      <c r="K1442" t="s">
        <v>3802</v>
      </c>
      <c r="L1442" t="s">
        <v>560</v>
      </c>
      <c r="M1442" t="s">
        <v>561</v>
      </c>
      <c r="N1442" t="s">
        <v>562</v>
      </c>
      <c r="O1442" t="s">
        <v>43</v>
      </c>
      <c r="P1442" t="s">
        <v>44</v>
      </c>
      <c r="Q1442" t="s">
        <v>45</v>
      </c>
      <c r="R1442" t="s">
        <v>43</v>
      </c>
      <c r="S1442" t="s">
        <v>43</v>
      </c>
      <c r="T1442" t="s">
        <v>43</v>
      </c>
      <c r="U1442" t="s">
        <v>43</v>
      </c>
      <c r="V1442" t="s">
        <v>43</v>
      </c>
      <c r="W1442" t="s">
        <v>43</v>
      </c>
      <c r="X1442" t="s">
        <v>43</v>
      </c>
      <c r="Y1442" t="s">
        <v>757</v>
      </c>
      <c r="Z1442" t="s">
        <v>43</v>
      </c>
      <c r="AA1442" t="s">
        <v>47</v>
      </c>
      <c r="AB1442" t="s">
        <v>48</v>
      </c>
      <c r="AC1442">
        <v>10</v>
      </c>
      <c r="AD1442" t="s">
        <v>43</v>
      </c>
      <c r="AE1442" t="s">
        <v>43</v>
      </c>
      <c r="AF1442">
        <v>10</v>
      </c>
      <c r="AG1442" t="s">
        <v>49</v>
      </c>
      <c r="AH1442">
        <v>10</v>
      </c>
      <c r="AI1442" t="s">
        <v>43</v>
      </c>
      <c r="AJ1442" t="s">
        <v>43</v>
      </c>
      <c r="AK1442">
        <v>10</v>
      </c>
      <c r="AL1442">
        <v>0</v>
      </c>
      <c r="AM1442" t="s">
        <v>3807</v>
      </c>
      <c r="AN1442" t="s">
        <v>43</v>
      </c>
      <c r="AO1442" t="s">
        <v>3808</v>
      </c>
      <c r="AP1442" t="s">
        <v>43</v>
      </c>
      <c r="AQ1442" t="s">
        <v>43</v>
      </c>
      <c r="AR1442" t="s">
        <v>3809</v>
      </c>
      <c r="AS1442" t="s">
        <v>43</v>
      </c>
      <c r="AT1442" t="str">
        <f>_xlfn.XLOOKUP(AO1442,Enrollees!A:A,Enrollees!E:E)</f>
        <v>Ella Coppock</v>
      </c>
      <c r="AU1442" t="str">
        <f>_xlfn.XLOOKUP(AO1442,Enrollees!A:A,Enrollees!C:C)</f>
        <v>St. Margaret's House</v>
      </c>
      <c r="AV1442">
        <f>_xlfn.XLOOKUP(AO1442,Enrollees!A:A,Enrollees!F:F)</f>
        <v>5743235073</v>
      </c>
      <c r="AW1442" s="7">
        <f t="shared" si="22"/>
        <v>10</v>
      </c>
    </row>
    <row r="1443" spans="1:49" x14ac:dyDescent="0.2">
      <c r="A1443" t="s">
        <v>4193</v>
      </c>
      <c r="B1443" s="1">
        <v>44640.053067129629</v>
      </c>
      <c r="C1443" s="10">
        <v>44640</v>
      </c>
      <c r="D1443" t="s">
        <v>976</v>
      </c>
      <c r="E1443" s="2">
        <v>44639</v>
      </c>
      <c r="F1443" t="s">
        <v>196</v>
      </c>
      <c r="G1443" s="2">
        <v>44640</v>
      </c>
      <c r="H1443" t="s">
        <v>1796</v>
      </c>
      <c r="I1443" s="2">
        <v>44639</v>
      </c>
      <c r="J1443" t="s">
        <v>248</v>
      </c>
      <c r="K1443" t="s">
        <v>3802</v>
      </c>
      <c r="L1443" t="s">
        <v>560</v>
      </c>
      <c r="M1443" t="s">
        <v>561</v>
      </c>
      <c r="N1443" t="s">
        <v>562</v>
      </c>
      <c r="O1443" t="s">
        <v>43</v>
      </c>
      <c r="P1443" t="s">
        <v>44</v>
      </c>
      <c r="Q1443" t="s">
        <v>45</v>
      </c>
      <c r="R1443" t="s">
        <v>43</v>
      </c>
      <c r="S1443" t="s">
        <v>43</v>
      </c>
      <c r="T1443" t="s">
        <v>43</v>
      </c>
      <c r="U1443" t="s">
        <v>43</v>
      </c>
      <c r="V1443" t="s">
        <v>43</v>
      </c>
      <c r="W1443" t="s">
        <v>43</v>
      </c>
      <c r="X1443" t="s">
        <v>43</v>
      </c>
      <c r="Y1443" t="s">
        <v>757</v>
      </c>
      <c r="Z1443" t="s">
        <v>43</v>
      </c>
      <c r="AA1443" t="s">
        <v>47</v>
      </c>
      <c r="AB1443" t="s">
        <v>48</v>
      </c>
      <c r="AC1443">
        <v>5.95</v>
      </c>
      <c r="AD1443" t="s">
        <v>43</v>
      </c>
      <c r="AE1443" t="s">
        <v>43</v>
      </c>
      <c r="AF1443">
        <v>5.95</v>
      </c>
      <c r="AG1443" t="s">
        <v>49</v>
      </c>
      <c r="AH1443">
        <v>5.95</v>
      </c>
      <c r="AI1443" t="s">
        <v>43</v>
      </c>
      <c r="AJ1443" t="s">
        <v>43</v>
      </c>
      <c r="AK1443">
        <v>5.95</v>
      </c>
      <c r="AL1443">
        <v>0</v>
      </c>
      <c r="AM1443" t="s">
        <v>3811</v>
      </c>
      <c r="AN1443" t="s">
        <v>43</v>
      </c>
      <c r="AO1443" t="s">
        <v>4118</v>
      </c>
      <c r="AP1443" t="s">
        <v>43</v>
      </c>
      <c r="AQ1443" t="s">
        <v>43</v>
      </c>
      <c r="AR1443" t="s">
        <v>3813</v>
      </c>
      <c r="AS1443" t="s">
        <v>43</v>
      </c>
      <c r="AT1443" t="str">
        <f>_xlfn.XLOOKUP(AO1443,Enrollees!A:A,Enrollees!E:E)</f>
        <v>Shari  Foster </v>
      </c>
      <c r="AU1443" t="str">
        <f>_xlfn.XLOOKUP(AO1443,Enrollees!A:A,Enrollees!C:C)</f>
        <v>South Bend Heritage Foundation</v>
      </c>
      <c r="AV1443">
        <f>_xlfn.XLOOKUP(AO1443,Enrollees!A:A,Enrollees!F:F)</f>
        <v>5743236819</v>
      </c>
      <c r="AW1443" s="7">
        <f t="shared" si="22"/>
        <v>5.95</v>
      </c>
    </row>
    <row r="1444" spans="1:49" x14ac:dyDescent="0.2">
      <c r="A1444" t="s">
        <v>4194</v>
      </c>
      <c r="B1444" s="1">
        <v>44640.107256944444</v>
      </c>
      <c r="C1444" s="10">
        <v>44640</v>
      </c>
      <c r="D1444" t="s">
        <v>335</v>
      </c>
      <c r="E1444" s="2">
        <v>44639</v>
      </c>
      <c r="F1444" t="s">
        <v>2310</v>
      </c>
      <c r="G1444" s="2">
        <v>44640</v>
      </c>
      <c r="H1444" t="s">
        <v>1983</v>
      </c>
      <c r="I1444" s="2">
        <v>44639</v>
      </c>
      <c r="J1444" t="s">
        <v>753</v>
      </c>
      <c r="K1444" t="s">
        <v>3802</v>
      </c>
      <c r="L1444" t="s">
        <v>560</v>
      </c>
      <c r="M1444" t="s">
        <v>561</v>
      </c>
      <c r="N1444" t="s">
        <v>562</v>
      </c>
      <c r="O1444" t="s">
        <v>43</v>
      </c>
      <c r="P1444" t="s">
        <v>44</v>
      </c>
      <c r="Q1444" t="s">
        <v>45</v>
      </c>
      <c r="R1444" t="s">
        <v>43</v>
      </c>
      <c r="S1444" t="s">
        <v>43</v>
      </c>
      <c r="T1444" t="s">
        <v>43</v>
      </c>
      <c r="U1444" t="s">
        <v>43</v>
      </c>
      <c r="V1444" t="s">
        <v>43</v>
      </c>
      <c r="W1444" t="s">
        <v>43</v>
      </c>
      <c r="X1444" t="s">
        <v>43</v>
      </c>
      <c r="Y1444" t="s">
        <v>757</v>
      </c>
      <c r="Z1444" t="s">
        <v>43</v>
      </c>
      <c r="AA1444" t="s">
        <v>47</v>
      </c>
      <c r="AB1444" t="s">
        <v>48</v>
      </c>
      <c r="AC1444">
        <v>6.99</v>
      </c>
      <c r="AD1444" t="s">
        <v>43</v>
      </c>
      <c r="AE1444" t="s">
        <v>43</v>
      </c>
      <c r="AF1444">
        <v>6.99</v>
      </c>
      <c r="AG1444" t="s">
        <v>49</v>
      </c>
      <c r="AH1444">
        <v>6.99</v>
      </c>
      <c r="AI1444" t="s">
        <v>43</v>
      </c>
      <c r="AJ1444" t="s">
        <v>43</v>
      </c>
      <c r="AK1444">
        <v>6.99</v>
      </c>
      <c r="AL1444">
        <v>0</v>
      </c>
      <c r="AM1444" t="s">
        <v>3811</v>
      </c>
      <c r="AN1444" t="s">
        <v>43</v>
      </c>
      <c r="AO1444" t="s">
        <v>4118</v>
      </c>
      <c r="AP1444" t="s">
        <v>43</v>
      </c>
      <c r="AQ1444" t="s">
        <v>43</v>
      </c>
      <c r="AR1444" t="s">
        <v>3813</v>
      </c>
      <c r="AS1444" t="s">
        <v>43</v>
      </c>
      <c r="AT1444" t="str">
        <f>_xlfn.XLOOKUP(AO1444,Enrollees!A:A,Enrollees!E:E)</f>
        <v>Shari  Foster </v>
      </c>
      <c r="AU1444" t="str">
        <f>_xlfn.XLOOKUP(AO1444,Enrollees!A:A,Enrollees!C:C)</f>
        <v>South Bend Heritage Foundation</v>
      </c>
      <c r="AV1444">
        <f>_xlfn.XLOOKUP(AO1444,Enrollees!A:A,Enrollees!F:F)</f>
        <v>5743236819</v>
      </c>
      <c r="AW1444" s="7">
        <f t="shared" si="22"/>
        <v>6.99</v>
      </c>
    </row>
    <row r="1445" spans="1:49" x14ac:dyDescent="0.2">
      <c r="A1445" t="s">
        <v>4195</v>
      </c>
      <c r="B1445" s="1">
        <v>44640.159189814818</v>
      </c>
      <c r="C1445" s="10">
        <v>44640</v>
      </c>
      <c r="D1445" t="s">
        <v>2056</v>
      </c>
      <c r="E1445" s="2">
        <v>44639</v>
      </c>
      <c r="F1445" t="s">
        <v>1746</v>
      </c>
      <c r="G1445" s="2">
        <v>44640</v>
      </c>
      <c r="H1445" t="s">
        <v>1648</v>
      </c>
      <c r="I1445" s="2">
        <v>44639</v>
      </c>
      <c r="J1445" t="s">
        <v>646</v>
      </c>
      <c r="K1445" t="s">
        <v>3802</v>
      </c>
      <c r="L1445" t="s">
        <v>560</v>
      </c>
      <c r="M1445" t="s">
        <v>561</v>
      </c>
      <c r="N1445" t="s">
        <v>562</v>
      </c>
      <c r="O1445" t="s">
        <v>43</v>
      </c>
      <c r="P1445" t="s">
        <v>44</v>
      </c>
      <c r="Q1445" t="s">
        <v>45</v>
      </c>
      <c r="R1445" t="s">
        <v>43</v>
      </c>
      <c r="S1445" t="s">
        <v>43</v>
      </c>
      <c r="T1445" t="s">
        <v>43</v>
      </c>
      <c r="U1445" t="s">
        <v>43</v>
      </c>
      <c r="V1445" t="s">
        <v>43</v>
      </c>
      <c r="W1445" t="s">
        <v>43</v>
      </c>
      <c r="X1445" t="s">
        <v>43</v>
      </c>
      <c r="Y1445" t="s">
        <v>757</v>
      </c>
      <c r="Z1445" t="s">
        <v>43</v>
      </c>
      <c r="AA1445" t="s">
        <v>47</v>
      </c>
      <c r="AB1445" t="s">
        <v>48</v>
      </c>
      <c r="AC1445">
        <v>5.29</v>
      </c>
      <c r="AD1445" t="s">
        <v>43</v>
      </c>
      <c r="AE1445" t="s">
        <v>43</v>
      </c>
      <c r="AF1445">
        <v>5.29</v>
      </c>
      <c r="AG1445" t="s">
        <v>49</v>
      </c>
      <c r="AH1445">
        <v>5.29</v>
      </c>
      <c r="AI1445" t="s">
        <v>43</v>
      </c>
      <c r="AJ1445" t="s">
        <v>43</v>
      </c>
      <c r="AK1445">
        <v>5.29</v>
      </c>
      <c r="AL1445">
        <v>0</v>
      </c>
      <c r="AM1445" t="s">
        <v>3811</v>
      </c>
      <c r="AN1445" t="s">
        <v>43</v>
      </c>
      <c r="AO1445" t="s">
        <v>4029</v>
      </c>
      <c r="AP1445" t="s">
        <v>43</v>
      </c>
      <c r="AQ1445" t="s">
        <v>43</v>
      </c>
      <c r="AR1445" t="s">
        <v>3813</v>
      </c>
      <c r="AS1445" t="s">
        <v>43</v>
      </c>
      <c r="AT1445" t="str">
        <f>_xlfn.XLOOKUP(AO1445,Enrollees!A:A,Enrollees!E:E)</f>
        <v>Stacy Batton</v>
      </c>
      <c r="AU1445" t="str">
        <f>_xlfn.XLOOKUP(AO1445,Enrollees!A:A,Enrollees!C:C)</f>
        <v>South Bend Heritage Foundation</v>
      </c>
      <c r="AV1445">
        <f>_xlfn.XLOOKUP(AO1445,Enrollees!A:A,Enrollees!F:F)</f>
        <v>5749314905</v>
      </c>
      <c r="AW1445" s="7">
        <f t="shared" si="22"/>
        <v>5.29</v>
      </c>
    </row>
    <row r="1446" spans="1:49" x14ac:dyDescent="0.2">
      <c r="A1446" t="s">
        <v>4196</v>
      </c>
      <c r="B1446" s="1">
        <v>44640.215555555558</v>
      </c>
      <c r="C1446" s="10">
        <v>44640</v>
      </c>
      <c r="D1446" t="s">
        <v>4197</v>
      </c>
      <c r="E1446" s="2">
        <v>44640</v>
      </c>
      <c r="F1446" t="s">
        <v>1709</v>
      </c>
      <c r="G1446" s="2">
        <v>44640</v>
      </c>
      <c r="H1446" t="s">
        <v>4198</v>
      </c>
      <c r="I1446" s="2">
        <v>44640</v>
      </c>
      <c r="J1446" t="s">
        <v>677</v>
      </c>
      <c r="K1446" t="s">
        <v>3802</v>
      </c>
      <c r="L1446" t="s">
        <v>560</v>
      </c>
      <c r="M1446" t="s">
        <v>561</v>
      </c>
      <c r="N1446" t="s">
        <v>562</v>
      </c>
      <c r="O1446" t="s">
        <v>43</v>
      </c>
      <c r="P1446" t="s">
        <v>44</v>
      </c>
      <c r="Q1446" t="s">
        <v>45</v>
      </c>
      <c r="R1446" t="s">
        <v>43</v>
      </c>
      <c r="S1446" t="s">
        <v>43</v>
      </c>
      <c r="T1446" t="s">
        <v>43</v>
      </c>
      <c r="U1446" t="s">
        <v>43</v>
      </c>
      <c r="V1446" t="s">
        <v>43</v>
      </c>
      <c r="W1446" t="s">
        <v>43</v>
      </c>
      <c r="X1446" t="s">
        <v>43</v>
      </c>
      <c r="Y1446" t="s">
        <v>757</v>
      </c>
      <c r="Z1446" t="s">
        <v>43</v>
      </c>
      <c r="AA1446" t="s">
        <v>47</v>
      </c>
      <c r="AB1446" t="s">
        <v>48</v>
      </c>
      <c r="AC1446">
        <v>11.9</v>
      </c>
      <c r="AD1446" t="s">
        <v>43</v>
      </c>
      <c r="AE1446" t="s">
        <v>43</v>
      </c>
      <c r="AF1446">
        <v>11.9</v>
      </c>
      <c r="AG1446" t="s">
        <v>49</v>
      </c>
      <c r="AH1446">
        <v>11.9</v>
      </c>
      <c r="AI1446" t="s">
        <v>43</v>
      </c>
      <c r="AJ1446" t="s">
        <v>43</v>
      </c>
      <c r="AK1446">
        <v>11.9</v>
      </c>
      <c r="AL1446">
        <v>0</v>
      </c>
      <c r="AM1446" t="s">
        <v>3811</v>
      </c>
      <c r="AN1446" t="s">
        <v>43</v>
      </c>
      <c r="AO1446" t="s">
        <v>3884</v>
      </c>
      <c r="AP1446" t="s">
        <v>43</v>
      </c>
      <c r="AQ1446" t="s">
        <v>43</v>
      </c>
      <c r="AR1446" t="s">
        <v>3813</v>
      </c>
      <c r="AS1446" t="s">
        <v>43</v>
      </c>
      <c r="AT1446" t="str">
        <f>_xlfn.XLOOKUP(AO1446,Enrollees!A:A,Enrollees!E:E)</f>
        <v>Malik Clark</v>
      </c>
      <c r="AU1446" t="str">
        <f>_xlfn.XLOOKUP(AO1446,Enrollees!A:A,Enrollees!C:C)</f>
        <v>South Bend Heritage Foundation</v>
      </c>
      <c r="AV1446">
        <f>_xlfn.XLOOKUP(AO1446,Enrollees!A:A,Enrollees!F:F)</f>
        <v>5747035680</v>
      </c>
      <c r="AW1446" s="7">
        <f t="shared" si="22"/>
        <v>11.9</v>
      </c>
    </row>
    <row r="1447" spans="1:49" x14ac:dyDescent="0.2">
      <c r="A1447" t="s">
        <v>4199</v>
      </c>
      <c r="B1447" s="1">
        <v>44640.237800925926</v>
      </c>
      <c r="C1447" s="10">
        <v>44640</v>
      </c>
      <c r="D1447" t="s">
        <v>2378</v>
      </c>
      <c r="E1447" s="2">
        <v>44640</v>
      </c>
      <c r="F1447" t="s">
        <v>444</v>
      </c>
      <c r="G1447" s="2">
        <v>44640</v>
      </c>
      <c r="H1447" t="s">
        <v>1901</v>
      </c>
      <c r="I1447" s="2">
        <v>44640</v>
      </c>
      <c r="J1447" t="s">
        <v>455</v>
      </c>
      <c r="K1447" t="s">
        <v>3802</v>
      </c>
      <c r="L1447" t="s">
        <v>560</v>
      </c>
      <c r="M1447" t="s">
        <v>561</v>
      </c>
      <c r="N1447" t="s">
        <v>562</v>
      </c>
      <c r="O1447" t="s">
        <v>43</v>
      </c>
      <c r="P1447" t="s">
        <v>44</v>
      </c>
      <c r="Q1447" t="s">
        <v>45</v>
      </c>
      <c r="R1447" t="s">
        <v>43</v>
      </c>
      <c r="S1447" t="s">
        <v>43</v>
      </c>
      <c r="T1447" t="s">
        <v>43</v>
      </c>
      <c r="U1447" t="s">
        <v>43</v>
      </c>
      <c r="V1447" t="s">
        <v>43</v>
      </c>
      <c r="W1447" t="s">
        <v>43</v>
      </c>
      <c r="X1447" t="s">
        <v>43</v>
      </c>
      <c r="Y1447" t="s">
        <v>757</v>
      </c>
      <c r="Z1447" t="s">
        <v>43</v>
      </c>
      <c r="AA1447" t="s">
        <v>47</v>
      </c>
      <c r="AB1447" t="s">
        <v>48</v>
      </c>
      <c r="AC1447">
        <v>11.98</v>
      </c>
      <c r="AD1447" t="s">
        <v>43</v>
      </c>
      <c r="AE1447" t="s">
        <v>43</v>
      </c>
      <c r="AF1447">
        <v>11.98</v>
      </c>
      <c r="AG1447" t="s">
        <v>49</v>
      </c>
      <c r="AH1447">
        <v>11.98</v>
      </c>
      <c r="AI1447" t="s">
        <v>43</v>
      </c>
      <c r="AJ1447" t="s">
        <v>43</v>
      </c>
      <c r="AK1447">
        <v>11.98</v>
      </c>
      <c r="AL1447">
        <v>0</v>
      </c>
      <c r="AM1447" t="s">
        <v>4088</v>
      </c>
      <c r="AN1447" t="s">
        <v>43</v>
      </c>
      <c r="AO1447" t="s">
        <v>4089</v>
      </c>
      <c r="AP1447" t="s">
        <v>43</v>
      </c>
      <c r="AQ1447" t="s">
        <v>43</v>
      </c>
      <c r="AR1447" t="s">
        <v>4090</v>
      </c>
      <c r="AS1447" t="s">
        <v>43</v>
      </c>
      <c r="AT1447" t="str">
        <f>_xlfn.XLOOKUP(AO1447,Enrollees!A:A,Enrollees!E:E)</f>
        <v>Doyup Kwon</v>
      </c>
      <c r="AU1447" t="str">
        <f>_xlfn.XLOOKUP(AO1447,Enrollees!A:A,Enrollees!C:C)</f>
        <v>Green Bridge Growers</v>
      </c>
      <c r="AV1447">
        <f>_xlfn.XLOOKUP(AO1447,Enrollees!A:A,Enrollees!F:F)</f>
        <v>4243764233</v>
      </c>
      <c r="AW1447" s="7">
        <f t="shared" si="22"/>
        <v>11.98</v>
      </c>
    </row>
    <row r="1448" spans="1:49" x14ac:dyDescent="0.2">
      <c r="A1448" t="s">
        <v>4200</v>
      </c>
      <c r="B1448" s="1">
        <v>44640.519895833335</v>
      </c>
      <c r="C1448" s="10">
        <v>44640</v>
      </c>
      <c r="D1448" t="s">
        <v>169</v>
      </c>
      <c r="E1448" s="2">
        <v>44640</v>
      </c>
      <c r="F1448" t="s">
        <v>243</v>
      </c>
      <c r="G1448" s="2">
        <v>44640</v>
      </c>
      <c r="H1448" t="s">
        <v>1728</v>
      </c>
      <c r="I1448" s="2">
        <v>44640</v>
      </c>
      <c r="J1448" t="s">
        <v>688</v>
      </c>
      <c r="K1448" t="s">
        <v>3802</v>
      </c>
      <c r="L1448" t="s">
        <v>560</v>
      </c>
      <c r="M1448" t="s">
        <v>561</v>
      </c>
      <c r="N1448" t="s">
        <v>562</v>
      </c>
      <c r="O1448" t="s">
        <v>43</v>
      </c>
      <c r="P1448" t="s">
        <v>44</v>
      </c>
      <c r="Q1448" t="s">
        <v>45</v>
      </c>
      <c r="R1448" t="s">
        <v>43</v>
      </c>
      <c r="S1448" t="s">
        <v>43</v>
      </c>
      <c r="T1448" t="s">
        <v>43</v>
      </c>
      <c r="U1448" t="s">
        <v>43</v>
      </c>
      <c r="V1448" t="s">
        <v>43</v>
      </c>
      <c r="W1448" t="s">
        <v>43</v>
      </c>
      <c r="X1448" t="s">
        <v>43</v>
      </c>
      <c r="Y1448" t="s">
        <v>757</v>
      </c>
      <c r="Z1448" t="s">
        <v>43</v>
      </c>
      <c r="AA1448" t="s">
        <v>47</v>
      </c>
      <c r="AB1448" t="s">
        <v>48</v>
      </c>
      <c r="AC1448">
        <v>11.97</v>
      </c>
      <c r="AD1448" t="s">
        <v>43</v>
      </c>
      <c r="AE1448" t="s">
        <v>43</v>
      </c>
      <c r="AF1448">
        <v>11.97</v>
      </c>
      <c r="AG1448" t="s">
        <v>49</v>
      </c>
      <c r="AH1448">
        <v>11.97</v>
      </c>
      <c r="AI1448" t="s">
        <v>43</v>
      </c>
      <c r="AJ1448" t="s">
        <v>43</v>
      </c>
      <c r="AK1448">
        <v>11.97</v>
      </c>
      <c r="AL1448">
        <v>0</v>
      </c>
      <c r="AM1448" t="s">
        <v>3811</v>
      </c>
      <c r="AN1448" t="s">
        <v>43</v>
      </c>
      <c r="AO1448" t="s">
        <v>4118</v>
      </c>
      <c r="AP1448" t="s">
        <v>43</v>
      </c>
      <c r="AQ1448" t="s">
        <v>43</v>
      </c>
      <c r="AR1448" t="s">
        <v>3813</v>
      </c>
      <c r="AS1448" t="s">
        <v>43</v>
      </c>
      <c r="AT1448" t="str">
        <f>_xlfn.XLOOKUP(AO1448,Enrollees!A:A,Enrollees!E:E)</f>
        <v>Shari  Foster </v>
      </c>
      <c r="AU1448" t="str">
        <f>_xlfn.XLOOKUP(AO1448,Enrollees!A:A,Enrollees!C:C)</f>
        <v>South Bend Heritage Foundation</v>
      </c>
      <c r="AV1448">
        <f>_xlfn.XLOOKUP(AO1448,Enrollees!A:A,Enrollees!F:F)</f>
        <v>5743236819</v>
      </c>
      <c r="AW1448" s="7">
        <f t="shared" si="22"/>
        <v>11.97</v>
      </c>
    </row>
    <row r="1449" spans="1:49" x14ac:dyDescent="0.2">
      <c r="A1449" t="s">
        <v>4201</v>
      </c>
      <c r="B1449" s="1">
        <v>44640.852025462962</v>
      </c>
      <c r="C1449" s="10">
        <v>44640</v>
      </c>
      <c r="D1449" t="s">
        <v>175</v>
      </c>
      <c r="E1449" s="2">
        <v>44640</v>
      </c>
      <c r="F1449" t="s">
        <v>1867</v>
      </c>
      <c r="G1449" s="2">
        <v>44640</v>
      </c>
      <c r="H1449" t="s">
        <v>380</v>
      </c>
      <c r="I1449" s="2">
        <v>44640</v>
      </c>
      <c r="J1449" t="s">
        <v>325</v>
      </c>
      <c r="K1449" t="s">
        <v>3802</v>
      </c>
      <c r="L1449" t="s">
        <v>560</v>
      </c>
      <c r="M1449" t="s">
        <v>561</v>
      </c>
      <c r="N1449" t="s">
        <v>562</v>
      </c>
      <c r="O1449" t="s">
        <v>43</v>
      </c>
      <c r="P1449" t="s">
        <v>44</v>
      </c>
      <c r="Q1449" t="s">
        <v>45</v>
      </c>
      <c r="R1449" t="s">
        <v>43</v>
      </c>
      <c r="S1449" t="s">
        <v>43</v>
      </c>
      <c r="T1449" t="s">
        <v>43</v>
      </c>
      <c r="U1449" t="s">
        <v>43</v>
      </c>
      <c r="V1449" t="s">
        <v>43</v>
      </c>
      <c r="W1449" t="s">
        <v>43</v>
      </c>
      <c r="X1449" t="s">
        <v>43</v>
      </c>
      <c r="Y1449" t="s">
        <v>757</v>
      </c>
      <c r="Z1449" t="s">
        <v>43</v>
      </c>
      <c r="AA1449" t="s">
        <v>47</v>
      </c>
      <c r="AB1449" t="s">
        <v>48</v>
      </c>
      <c r="AC1449">
        <v>32.950000000000003</v>
      </c>
      <c r="AD1449" t="s">
        <v>43</v>
      </c>
      <c r="AE1449" t="s">
        <v>43</v>
      </c>
      <c r="AF1449">
        <v>32.950000000000003</v>
      </c>
      <c r="AG1449" t="s">
        <v>49</v>
      </c>
      <c r="AH1449">
        <v>32.950000000000003</v>
      </c>
      <c r="AI1449" t="s">
        <v>43</v>
      </c>
      <c r="AJ1449" t="s">
        <v>43</v>
      </c>
      <c r="AK1449">
        <v>32.950000000000003</v>
      </c>
      <c r="AL1449">
        <v>0</v>
      </c>
      <c r="AM1449" t="s">
        <v>3938</v>
      </c>
      <c r="AN1449" t="s">
        <v>43</v>
      </c>
      <c r="AO1449" t="s">
        <v>3939</v>
      </c>
      <c r="AP1449" t="s">
        <v>43</v>
      </c>
      <c r="AQ1449" t="s">
        <v>43</v>
      </c>
      <c r="AR1449" t="s">
        <v>3940</v>
      </c>
      <c r="AS1449" t="s">
        <v>43</v>
      </c>
      <c r="AT1449" t="str">
        <f>_xlfn.XLOOKUP(AO1449,Enrollees!A:A,Enrollees!E:E)</f>
        <v>Chelsea  Pierson </v>
      </c>
      <c r="AU1449" t="str">
        <f>_xlfn.XLOOKUP(AO1449,Enrollees!A:A,Enrollees!C:C)</f>
        <v>Center For the Homeless</v>
      </c>
      <c r="AV1449">
        <f>_xlfn.XLOOKUP(AO1449,Enrollees!A:A,Enrollees!F:F)</f>
        <v>2082060007</v>
      </c>
      <c r="AW1449" s="7">
        <f t="shared" si="22"/>
        <v>32.950000000000003</v>
      </c>
    </row>
    <row r="1450" spans="1:49" x14ac:dyDescent="0.2">
      <c r="A1450" t="s">
        <v>4202</v>
      </c>
      <c r="B1450" s="1">
        <v>44641.006041666667</v>
      </c>
      <c r="C1450" s="10">
        <v>44640</v>
      </c>
      <c r="D1450" t="s">
        <v>1886</v>
      </c>
      <c r="E1450" s="2">
        <v>44640</v>
      </c>
      <c r="F1450" t="s">
        <v>1813</v>
      </c>
      <c r="G1450" s="2">
        <v>44641</v>
      </c>
      <c r="H1450" t="s">
        <v>4203</v>
      </c>
      <c r="I1450" s="2">
        <v>44640</v>
      </c>
      <c r="J1450" t="s">
        <v>1997</v>
      </c>
      <c r="K1450" t="s">
        <v>3802</v>
      </c>
      <c r="L1450" t="s">
        <v>560</v>
      </c>
      <c r="M1450" t="s">
        <v>561</v>
      </c>
      <c r="N1450" t="s">
        <v>562</v>
      </c>
      <c r="O1450" t="s">
        <v>43</v>
      </c>
      <c r="P1450" t="s">
        <v>44</v>
      </c>
      <c r="Q1450" t="s">
        <v>45</v>
      </c>
      <c r="R1450" t="s">
        <v>43</v>
      </c>
      <c r="S1450" t="s">
        <v>43</v>
      </c>
      <c r="T1450" t="s">
        <v>43</v>
      </c>
      <c r="U1450" t="s">
        <v>43</v>
      </c>
      <c r="V1450" t="s">
        <v>43</v>
      </c>
      <c r="W1450" t="s">
        <v>43</v>
      </c>
      <c r="X1450" t="s">
        <v>43</v>
      </c>
      <c r="Y1450" t="s">
        <v>757</v>
      </c>
      <c r="Z1450" t="s">
        <v>43</v>
      </c>
      <c r="AA1450" t="s">
        <v>47</v>
      </c>
      <c r="AB1450" t="s">
        <v>48</v>
      </c>
      <c r="AC1450">
        <v>5.97</v>
      </c>
      <c r="AD1450" t="s">
        <v>43</v>
      </c>
      <c r="AE1450" t="s">
        <v>43</v>
      </c>
      <c r="AF1450">
        <v>5.97</v>
      </c>
      <c r="AG1450" t="s">
        <v>49</v>
      </c>
      <c r="AH1450">
        <v>5.97</v>
      </c>
      <c r="AI1450" t="s">
        <v>43</v>
      </c>
      <c r="AJ1450" t="s">
        <v>43</v>
      </c>
      <c r="AK1450">
        <v>5.97</v>
      </c>
      <c r="AL1450">
        <v>0</v>
      </c>
      <c r="AM1450" t="s">
        <v>3811</v>
      </c>
      <c r="AN1450" t="s">
        <v>43</v>
      </c>
      <c r="AO1450" t="s">
        <v>4118</v>
      </c>
      <c r="AP1450" t="s">
        <v>43</v>
      </c>
      <c r="AQ1450" t="s">
        <v>43</v>
      </c>
      <c r="AR1450" t="s">
        <v>3813</v>
      </c>
      <c r="AS1450" t="s">
        <v>43</v>
      </c>
      <c r="AT1450" t="str">
        <f>_xlfn.XLOOKUP(AO1450,Enrollees!A:A,Enrollees!E:E)</f>
        <v>Shari  Foster </v>
      </c>
      <c r="AU1450" t="str">
        <f>_xlfn.XLOOKUP(AO1450,Enrollees!A:A,Enrollees!C:C)</f>
        <v>South Bend Heritage Foundation</v>
      </c>
      <c r="AV1450">
        <f>_xlfn.XLOOKUP(AO1450,Enrollees!A:A,Enrollees!F:F)</f>
        <v>5743236819</v>
      </c>
      <c r="AW1450" s="7">
        <f t="shared" si="22"/>
        <v>5.97</v>
      </c>
    </row>
    <row r="1451" spans="1:49" x14ac:dyDescent="0.2">
      <c r="A1451" t="s">
        <v>4204</v>
      </c>
      <c r="B1451" s="1">
        <v>44641.582743055558</v>
      </c>
      <c r="C1451" s="10">
        <v>44641</v>
      </c>
      <c r="D1451" t="s">
        <v>626</v>
      </c>
      <c r="E1451" s="2">
        <v>44641</v>
      </c>
      <c r="F1451" t="s">
        <v>220</v>
      </c>
      <c r="G1451" s="2">
        <v>44641</v>
      </c>
      <c r="H1451" t="s">
        <v>605</v>
      </c>
      <c r="I1451" s="2">
        <v>44641</v>
      </c>
      <c r="J1451" t="s">
        <v>58</v>
      </c>
      <c r="K1451" t="s">
        <v>3802</v>
      </c>
      <c r="L1451" t="s">
        <v>560</v>
      </c>
      <c r="M1451" t="s">
        <v>561</v>
      </c>
      <c r="N1451" t="s">
        <v>562</v>
      </c>
      <c r="O1451" t="s">
        <v>43</v>
      </c>
      <c r="P1451" t="s">
        <v>44</v>
      </c>
      <c r="Q1451" t="s">
        <v>45</v>
      </c>
      <c r="R1451" t="s">
        <v>43</v>
      </c>
      <c r="S1451" t="s">
        <v>43</v>
      </c>
      <c r="T1451" t="s">
        <v>43</v>
      </c>
      <c r="U1451" t="s">
        <v>43</v>
      </c>
      <c r="V1451" t="s">
        <v>43</v>
      </c>
      <c r="W1451" t="s">
        <v>43</v>
      </c>
      <c r="X1451" t="s">
        <v>43</v>
      </c>
      <c r="Y1451" t="s">
        <v>757</v>
      </c>
      <c r="Z1451" t="s">
        <v>43</v>
      </c>
      <c r="AA1451" t="s">
        <v>47</v>
      </c>
      <c r="AB1451" t="s">
        <v>48</v>
      </c>
      <c r="AC1451">
        <v>10.97</v>
      </c>
      <c r="AD1451" t="s">
        <v>43</v>
      </c>
      <c r="AE1451" t="s">
        <v>43</v>
      </c>
      <c r="AF1451">
        <v>10.97</v>
      </c>
      <c r="AG1451" t="s">
        <v>49</v>
      </c>
      <c r="AH1451">
        <v>10.97</v>
      </c>
      <c r="AI1451" t="s">
        <v>43</v>
      </c>
      <c r="AJ1451" t="s">
        <v>43</v>
      </c>
      <c r="AK1451">
        <v>10.97</v>
      </c>
      <c r="AL1451">
        <v>0</v>
      </c>
      <c r="AM1451" t="s">
        <v>3822</v>
      </c>
      <c r="AN1451" t="s">
        <v>43</v>
      </c>
      <c r="AO1451" t="s">
        <v>4116</v>
      </c>
      <c r="AP1451" t="s">
        <v>43</v>
      </c>
      <c r="AQ1451" t="s">
        <v>43</v>
      </c>
      <c r="AR1451" t="s">
        <v>3824</v>
      </c>
      <c r="AS1451" t="s">
        <v>43</v>
      </c>
      <c r="AT1451" t="str">
        <f>_xlfn.XLOOKUP(AO1451,Enrollees!A:A,Enrollees!E:E)</f>
        <v>Marie Allen</v>
      </c>
      <c r="AU1451" t="str">
        <f>_xlfn.XLOOKUP(AO1451,Enrollees!A:A,Enrollees!C:C)</f>
        <v>Hope Ministries</v>
      </c>
      <c r="AV1451">
        <f>_xlfn.XLOOKUP(AO1451,Enrollees!A:A,Enrollees!F:F)</f>
        <v>5743005082</v>
      </c>
      <c r="AW1451" s="7">
        <f t="shared" si="22"/>
        <v>10.97</v>
      </c>
    </row>
    <row r="1452" spans="1:49" x14ac:dyDescent="0.2">
      <c r="A1452" t="s">
        <v>4205</v>
      </c>
      <c r="B1452" s="1">
        <v>44641.640729166669</v>
      </c>
      <c r="C1452" s="10">
        <v>44641</v>
      </c>
      <c r="D1452" t="s">
        <v>2060</v>
      </c>
      <c r="E1452" s="2">
        <v>44641</v>
      </c>
      <c r="F1452" t="s">
        <v>457</v>
      </c>
      <c r="G1452" s="2">
        <v>44641</v>
      </c>
      <c r="H1452" t="s">
        <v>202</v>
      </c>
      <c r="I1452" s="2">
        <v>44641</v>
      </c>
      <c r="J1452" t="s">
        <v>2061</v>
      </c>
      <c r="K1452" t="s">
        <v>3802</v>
      </c>
      <c r="L1452" t="s">
        <v>560</v>
      </c>
      <c r="M1452" t="s">
        <v>561</v>
      </c>
      <c r="N1452" t="s">
        <v>562</v>
      </c>
      <c r="O1452" t="s">
        <v>43</v>
      </c>
      <c r="P1452" t="s">
        <v>44</v>
      </c>
      <c r="Q1452" t="s">
        <v>45</v>
      </c>
      <c r="R1452" t="s">
        <v>43</v>
      </c>
      <c r="S1452" t="s">
        <v>43</v>
      </c>
      <c r="T1452" t="s">
        <v>43</v>
      </c>
      <c r="U1452" t="s">
        <v>43</v>
      </c>
      <c r="V1452" t="s">
        <v>43</v>
      </c>
      <c r="W1452" t="s">
        <v>43</v>
      </c>
      <c r="X1452" t="s">
        <v>43</v>
      </c>
      <c r="Y1452" t="s">
        <v>757</v>
      </c>
      <c r="Z1452" t="s">
        <v>43</v>
      </c>
      <c r="AA1452" t="s">
        <v>47</v>
      </c>
      <c r="AB1452" t="s">
        <v>48</v>
      </c>
      <c r="AC1452">
        <v>14.59</v>
      </c>
      <c r="AD1452" t="s">
        <v>43</v>
      </c>
      <c r="AE1452" t="s">
        <v>43</v>
      </c>
      <c r="AF1452">
        <v>14.59</v>
      </c>
      <c r="AG1452" t="s">
        <v>49</v>
      </c>
      <c r="AH1452">
        <v>14.59</v>
      </c>
      <c r="AI1452" t="s">
        <v>43</v>
      </c>
      <c r="AJ1452" t="s">
        <v>43</v>
      </c>
      <c r="AK1452">
        <v>14.59</v>
      </c>
      <c r="AL1452">
        <v>0</v>
      </c>
      <c r="AM1452" t="s">
        <v>3811</v>
      </c>
      <c r="AN1452" t="s">
        <v>43</v>
      </c>
      <c r="AO1452" t="s">
        <v>3837</v>
      </c>
      <c r="AP1452" t="s">
        <v>43</v>
      </c>
      <c r="AQ1452" t="s">
        <v>43</v>
      </c>
      <c r="AR1452" t="s">
        <v>3813</v>
      </c>
      <c r="AS1452" t="s">
        <v>43</v>
      </c>
      <c r="AT1452" t="str">
        <f>_xlfn.XLOOKUP(AO1452,Enrollees!A:A,Enrollees!E:E)</f>
        <v>Megan madondo</v>
      </c>
      <c r="AU1452" t="str">
        <f>_xlfn.XLOOKUP(AO1452,Enrollees!A:A,Enrollees!C:C)</f>
        <v>South Bend Heritage Foundation</v>
      </c>
      <c r="AV1452">
        <f>_xlfn.XLOOKUP(AO1452,Enrollees!A:A,Enrollees!F:F)</f>
        <v>5742200612</v>
      </c>
      <c r="AW1452" s="7">
        <f t="shared" si="22"/>
        <v>14.59</v>
      </c>
    </row>
    <row r="1453" spans="1:49" x14ac:dyDescent="0.2">
      <c r="A1453" t="s">
        <v>4206</v>
      </c>
      <c r="B1453" s="1">
        <v>44641.690821759257</v>
      </c>
      <c r="C1453" s="10">
        <v>44641</v>
      </c>
      <c r="D1453" t="s">
        <v>86</v>
      </c>
      <c r="E1453" s="2">
        <v>44641</v>
      </c>
      <c r="F1453" t="s">
        <v>338</v>
      </c>
      <c r="G1453" s="2">
        <v>44641</v>
      </c>
      <c r="H1453" t="s">
        <v>218</v>
      </c>
      <c r="I1453" s="2">
        <v>44641</v>
      </c>
      <c r="J1453" t="s">
        <v>252</v>
      </c>
      <c r="K1453" t="s">
        <v>3802</v>
      </c>
      <c r="L1453" t="s">
        <v>560</v>
      </c>
      <c r="M1453" t="s">
        <v>561</v>
      </c>
      <c r="N1453" t="s">
        <v>562</v>
      </c>
      <c r="O1453" t="s">
        <v>43</v>
      </c>
      <c r="P1453" t="s">
        <v>44</v>
      </c>
      <c r="Q1453" t="s">
        <v>45</v>
      </c>
      <c r="R1453" t="s">
        <v>43</v>
      </c>
      <c r="S1453" t="s">
        <v>43</v>
      </c>
      <c r="T1453" t="s">
        <v>43</v>
      </c>
      <c r="U1453" t="s">
        <v>43</v>
      </c>
      <c r="V1453" t="s">
        <v>43</v>
      </c>
      <c r="W1453" t="s">
        <v>43</v>
      </c>
      <c r="X1453" t="s">
        <v>43</v>
      </c>
      <c r="Y1453" t="s">
        <v>757</v>
      </c>
      <c r="Z1453" t="s">
        <v>43</v>
      </c>
      <c r="AA1453" t="s">
        <v>47</v>
      </c>
      <c r="AB1453" t="s">
        <v>48</v>
      </c>
      <c r="AC1453">
        <v>34.93</v>
      </c>
      <c r="AD1453" t="s">
        <v>43</v>
      </c>
      <c r="AE1453" t="s">
        <v>43</v>
      </c>
      <c r="AF1453">
        <v>34.93</v>
      </c>
      <c r="AG1453" t="s">
        <v>49</v>
      </c>
      <c r="AH1453">
        <v>34.93</v>
      </c>
      <c r="AI1453" t="s">
        <v>43</v>
      </c>
      <c r="AJ1453" t="s">
        <v>43</v>
      </c>
      <c r="AK1453">
        <v>34.93</v>
      </c>
      <c r="AL1453">
        <v>0</v>
      </c>
      <c r="AM1453" t="s">
        <v>3994</v>
      </c>
      <c r="AN1453" t="s">
        <v>43</v>
      </c>
      <c r="AO1453" t="s">
        <v>4047</v>
      </c>
      <c r="AP1453" t="s">
        <v>43</v>
      </c>
      <c r="AQ1453" t="s">
        <v>43</v>
      </c>
      <c r="AR1453" t="s">
        <v>3996</v>
      </c>
      <c r="AS1453" t="s">
        <v>43</v>
      </c>
      <c r="AT1453" t="str">
        <f>_xlfn.XLOOKUP(AO1453,Enrollees!A:A,Enrollees!E:E)</f>
        <v>Ramona Palmer</v>
      </c>
      <c r="AU1453" t="str">
        <f>_xlfn.XLOOKUP(AO1453,Enrollees!A:A,Enrollees!C:C)</f>
        <v>YWCA North Central Indiana</v>
      </c>
      <c r="AV1453">
        <f>_xlfn.XLOOKUP(AO1453,Enrollees!A:A,Enrollees!F:F)</f>
        <v>5745010541</v>
      </c>
      <c r="AW1453" s="7">
        <f t="shared" si="22"/>
        <v>34.93</v>
      </c>
    </row>
    <row r="1454" spans="1:49" x14ac:dyDescent="0.2">
      <c r="A1454" t="s">
        <v>4207</v>
      </c>
      <c r="B1454" s="1">
        <v>44642.173888888887</v>
      </c>
      <c r="C1454" s="10">
        <v>44642</v>
      </c>
      <c r="D1454" t="s">
        <v>1920</v>
      </c>
      <c r="E1454" s="2">
        <v>44641</v>
      </c>
      <c r="F1454" t="s">
        <v>1610</v>
      </c>
      <c r="G1454" s="2">
        <v>44642</v>
      </c>
      <c r="H1454" t="s">
        <v>1985</v>
      </c>
      <c r="I1454" s="2">
        <v>44642</v>
      </c>
      <c r="J1454" t="s">
        <v>1986</v>
      </c>
      <c r="K1454" t="s">
        <v>3802</v>
      </c>
      <c r="L1454" t="s">
        <v>560</v>
      </c>
      <c r="M1454" t="s">
        <v>561</v>
      </c>
      <c r="N1454" t="s">
        <v>562</v>
      </c>
      <c r="O1454" t="s">
        <v>43</v>
      </c>
      <c r="P1454" t="s">
        <v>44</v>
      </c>
      <c r="Q1454" t="s">
        <v>45</v>
      </c>
      <c r="R1454" t="s">
        <v>43</v>
      </c>
      <c r="S1454" t="s">
        <v>43</v>
      </c>
      <c r="T1454" t="s">
        <v>43</v>
      </c>
      <c r="U1454" t="s">
        <v>43</v>
      </c>
      <c r="V1454" t="s">
        <v>43</v>
      </c>
      <c r="W1454" t="s">
        <v>43</v>
      </c>
      <c r="X1454" t="s">
        <v>43</v>
      </c>
      <c r="Y1454" t="s">
        <v>757</v>
      </c>
      <c r="Z1454" t="s">
        <v>43</v>
      </c>
      <c r="AA1454" t="s">
        <v>47</v>
      </c>
      <c r="AB1454" t="s">
        <v>48</v>
      </c>
      <c r="AC1454">
        <v>21.35</v>
      </c>
      <c r="AD1454" t="s">
        <v>43</v>
      </c>
      <c r="AE1454" t="s">
        <v>43</v>
      </c>
      <c r="AF1454">
        <v>21.35</v>
      </c>
      <c r="AG1454" t="s">
        <v>49</v>
      </c>
      <c r="AH1454">
        <v>21.35</v>
      </c>
      <c r="AI1454" t="s">
        <v>43</v>
      </c>
      <c r="AJ1454" t="s">
        <v>43</v>
      </c>
      <c r="AK1454">
        <v>21.35</v>
      </c>
      <c r="AL1454">
        <v>0</v>
      </c>
      <c r="AM1454" t="s">
        <v>3822</v>
      </c>
      <c r="AN1454" t="s">
        <v>43</v>
      </c>
      <c r="AO1454" t="s">
        <v>4191</v>
      </c>
      <c r="AP1454" t="s">
        <v>43</v>
      </c>
      <c r="AQ1454" t="s">
        <v>43</v>
      </c>
      <c r="AR1454" t="s">
        <v>3824</v>
      </c>
      <c r="AS1454" t="s">
        <v>43</v>
      </c>
      <c r="AT1454" t="str">
        <f>_xlfn.XLOOKUP(AO1454,Enrollees!A:A,Enrollees!E:E)</f>
        <v>Delores Hernandez (HWL)</v>
      </c>
      <c r="AU1454" t="str">
        <f>_xlfn.XLOOKUP(AO1454,Enrollees!A:A,Enrollees!C:C)</f>
        <v>Hope Ministries</v>
      </c>
      <c r="AV1454">
        <f>_xlfn.XLOOKUP(AO1454,Enrollees!A:A,Enrollees!F:F)</f>
        <v>5743156883</v>
      </c>
      <c r="AW1454" s="7">
        <f t="shared" si="22"/>
        <v>21.35</v>
      </c>
    </row>
    <row r="1455" spans="1:49" x14ac:dyDescent="0.2">
      <c r="A1455" t="s">
        <v>4208</v>
      </c>
      <c r="B1455" s="1">
        <v>44642.541168981479</v>
      </c>
      <c r="C1455" s="10">
        <v>44642</v>
      </c>
      <c r="D1455" t="s">
        <v>349</v>
      </c>
      <c r="E1455" s="2">
        <v>44642</v>
      </c>
      <c r="F1455" t="s">
        <v>1992</v>
      </c>
      <c r="G1455" s="2">
        <v>44642</v>
      </c>
      <c r="H1455" t="s">
        <v>1738</v>
      </c>
      <c r="I1455" s="2">
        <v>44642</v>
      </c>
      <c r="J1455" t="s">
        <v>3707</v>
      </c>
      <c r="K1455" t="s">
        <v>3802</v>
      </c>
      <c r="L1455" t="s">
        <v>560</v>
      </c>
      <c r="M1455" t="s">
        <v>561</v>
      </c>
      <c r="N1455" t="s">
        <v>562</v>
      </c>
      <c r="O1455" t="s">
        <v>43</v>
      </c>
      <c r="P1455" t="s">
        <v>44</v>
      </c>
      <c r="Q1455" t="s">
        <v>45</v>
      </c>
      <c r="R1455" t="s">
        <v>43</v>
      </c>
      <c r="S1455" t="s">
        <v>43</v>
      </c>
      <c r="T1455" t="s">
        <v>43</v>
      </c>
      <c r="U1455" t="s">
        <v>43</v>
      </c>
      <c r="V1455" t="s">
        <v>43</v>
      </c>
      <c r="W1455" t="s">
        <v>43</v>
      </c>
      <c r="X1455" t="s">
        <v>43</v>
      </c>
      <c r="Y1455" t="s">
        <v>757</v>
      </c>
      <c r="Z1455" t="s">
        <v>43</v>
      </c>
      <c r="AA1455" t="s">
        <v>47</v>
      </c>
      <c r="AB1455" t="s">
        <v>48</v>
      </c>
      <c r="AC1455">
        <v>10.96</v>
      </c>
      <c r="AD1455" t="s">
        <v>43</v>
      </c>
      <c r="AE1455" t="s">
        <v>43</v>
      </c>
      <c r="AF1455">
        <v>10.96</v>
      </c>
      <c r="AG1455" t="s">
        <v>49</v>
      </c>
      <c r="AH1455">
        <v>10.96</v>
      </c>
      <c r="AI1455" t="s">
        <v>43</v>
      </c>
      <c r="AJ1455" t="s">
        <v>43</v>
      </c>
      <c r="AK1455">
        <v>10.96</v>
      </c>
      <c r="AL1455">
        <v>0</v>
      </c>
      <c r="AM1455" t="s">
        <v>3822</v>
      </c>
      <c r="AN1455" t="s">
        <v>43</v>
      </c>
      <c r="AO1455" t="s">
        <v>4116</v>
      </c>
      <c r="AP1455" t="s">
        <v>43</v>
      </c>
      <c r="AQ1455" t="s">
        <v>43</v>
      </c>
      <c r="AR1455" t="s">
        <v>3824</v>
      </c>
      <c r="AS1455" t="s">
        <v>43</v>
      </c>
      <c r="AT1455" t="str">
        <f>_xlfn.XLOOKUP(AO1455,Enrollees!A:A,Enrollees!E:E)</f>
        <v>Marie Allen</v>
      </c>
      <c r="AU1455" t="str">
        <f>_xlfn.XLOOKUP(AO1455,Enrollees!A:A,Enrollees!C:C)</f>
        <v>Hope Ministries</v>
      </c>
      <c r="AV1455">
        <f>_xlfn.XLOOKUP(AO1455,Enrollees!A:A,Enrollees!F:F)</f>
        <v>5743005082</v>
      </c>
      <c r="AW1455" s="7">
        <f t="shared" si="22"/>
        <v>10.96</v>
      </c>
    </row>
    <row r="1456" spans="1:49" x14ac:dyDescent="0.2">
      <c r="A1456" t="s">
        <v>4209</v>
      </c>
      <c r="B1456" s="1">
        <v>44642.564826388887</v>
      </c>
      <c r="C1456" s="10">
        <v>44642</v>
      </c>
      <c r="D1456" t="s">
        <v>2015</v>
      </c>
      <c r="E1456" s="2">
        <v>44642</v>
      </c>
      <c r="F1456" t="s">
        <v>2372</v>
      </c>
      <c r="G1456" s="2">
        <v>44642</v>
      </c>
      <c r="H1456" t="s">
        <v>174</v>
      </c>
      <c r="I1456" s="2">
        <v>44642</v>
      </c>
      <c r="J1456" t="s">
        <v>264</v>
      </c>
      <c r="K1456" t="s">
        <v>3802</v>
      </c>
      <c r="L1456" t="s">
        <v>560</v>
      </c>
      <c r="M1456" t="s">
        <v>561</v>
      </c>
      <c r="N1456" t="s">
        <v>562</v>
      </c>
      <c r="O1456" t="s">
        <v>43</v>
      </c>
      <c r="P1456" t="s">
        <v>44</v>
      </c>
      <c r="Q1456" t="s">
        <v>45</v>
      </c>
      <c r="R1456" t="s">
        <v>43</v>
      </c>
      <c r="S1456" t="s">
        <v>43</v>
      </c>
      <c r="T1456" t="s">
        <v>43</v>
      </c>
      <c r="U1456" t="s">
        <v>43</v>
      </c>
      <c r="V1456" t="s">
        <v>43</v>
      </c>
      <c r="W1456" t="s">
        <v>43</v>
      </c>
      <c r="X1456" t="s">
        <v>43</v>
      </c>
      <c r="Y1456" t="s">
        <v>757</v>
      </c>
      <c r="Z1456" t="s">
        <v>43</v>
      </c>
      <c r="AA1456" t="s">
        <v>47</v>
      </c>
      <c r="AB1456" t="s">
        <v>48</v>
      </c>
      <c r="AC1456">
        <v>0.28999999999999998</v>
      </c>
      <c r="AD1456" t="s">
        <v>43</v>
      </c>
      <c r="AE1456" t="s">
        <v>43</v>
      </c>
      <c r="AF1456">
        <v>0.28999999999999998</v>
      </c>
      <c r="AG1456" t="s">
        <v>49</v>
      </c>
      <c r="AH1456">
        <v>0.28999999999999998</v>
      </c>
      <c r="AI1456" t="s">
        <v>43</v>
      </c>
      <c r="AJ1456" t="s">
        <v>43</v>
      </c>
      <c r="AK1456">
        <v>0.28999999999999998</v>
      </c>
      <c r="AL1456">
        <v>0</v>
      </c>
      <c r="AM1456" t="s">
        <v>3811</v>
      </c>
      <c r="AN1456" t="s">
        <v>43</v>
      </c>
      <c r="AO1456" t="s">
        <v>3870</v>
      </c>
      <c r="AP1456" t="s">
        <v>43</v>
      </c>
      <c r="AQ1456" t="s">
        <v>43</v>
      </c>
      <c r="AR1456" t="s">
        <v>3813</v>
      </c>
      <c r="AS1456" t="s">
        <v>43</v>
      </c>
      <c r="AT1456" t="str">
        <f>_xlfn.XLOOKUP(AO1456,Enrollees!A:A,Enrollees!E:E)</f>
        <v>Jadan Tidwell</v>
      </c>
      <c r="AU1456" t="str">
        <f>_xlfn.XLOOKUP(AO1456,Enrollees!A:A,Enrollees!C:C)</f>
        <v>South Bend Heritage Foundation</v>
      </c>
      <c r="AV1456">
        <f>_xlfn.XLOOKUP(AO1456,Enrollees!A:A,Enrollees!F:F)</f>
        <v>5743154395</v>
      </c>
      <c r="AW1456" s="7">
        <f t="shared" si="22"/>
        <v>0.28999999999999998</v>
      </c>
    </row>
    <row r="1457" spans="1:49" x14ac:dyDescent="0.2">
      <c r="A1457" t="s">
        <v>4210</v>
      </c>
      <c r="B1457" s="1">
        <v>44642.579907407409</v>
      </c>
      <c r="C1457" s="10">
        <v>44642</v>
      </c>
      <c r="D1457" t="s">
        <v>1744</v>
      </c>
      <c r="E1457" s="2">
        <v>44642</v>
      </c>
      <c r="F1457" t="s">
        <v>2038</v>
      </c>
      <c r="G1457" s="2">
        <v>44642</v>
      </c>
      <c r="H1457" t="s">
        <v>136</v>
      </c>
      <c r="I1457" s="2">
        <v>44642</v>
      </c>
      <c r="J1457" t="s">
        <v>351</v>
      </c>
      <c r="K1457" t="s">
        <v>3802</v>
      </c>
      <c r="L1457" t="s">
        <v>560</v>
      </c>
      <c r="M1457" t="s">
        <v>561</v>
      </c>
      <c r="N1457" t="s">
        <v>562</v>
      </c>
      <c r="O1457" t="s">
        <v>43</v>
      </c>
      <c r="P1457" t="s">
        <v>44</v>
      </c>
      <c r="Q1457" t="s">
        <v>45</v>
      </c>
      <c r="R1457" t="s">
        <v>43</v>
      </c>
      <c r="S1457" t="s">
        <v>43</v>
      </c>
      <c r="T1457" t="s">
        <v>43</v>
      </c>
      <c r="U1457" t="s">
        <v>43</v>
      </c>
      <c r="V1457" t="s">
        <v>43</v>
      </c>
      <c r="W1457" t="s">
        <v>43</v>
      </c>
      <c r="X1457" t="s">
        <v>43</v>
      </c>
      <c r="Y1457" t="s">
        <v>757</v>
      </c>
      <c r="Z1457" t="s">
        <v>43</v>
      </c>
      <c r="AA1457" t="s">
        <v>47</v>
      </c>
      <c r="AB1457" t="s">
        <v>48</v>
      </c>
      <c r="AC1457">
        <v>7.75</v>
      </c>
      <c r="AD1457" t="s">
        <v>43</v>
      </c>
      <c r="AE1457" t="s">
        <v>43</v>
      </c>
      <c r="AF1457">
        <v>7.75</v>
      </c>
      <c r="AG1457" t="s">
        <v>49</v>
      </c>
      <c r="AH1457">
        <v>7.75</v>
      </c>
      <c r="AI1457" t="s">
        <v>43</v>
      </c>
      <c r="AJ1457" t="s">
        <v>43</v>
      </c>
      <c r="AK1457">
        <v>7.75</v>
      </c>
      <c r="AL1457">
        <v>0</v>
      </c>
      <c r="AM1457" t="s">
        <v>3816</v>
      </c>
      <c r="AN1457" t="s">
        <v>43</v>
      </c>
      <c r="AO1457" t="s">
        <v>3907</v>
      </c>
      <c r="AP1457" t="s">
        <v>43</v>
      </c>
      <c r="AQ1457" t="s">
        <v>43</v>
      </c>
      <c r="AR1457" t="s">
        <v>3818</v>
      </c>
      <c r="AS1457" t="s">
        <v>43</v>
      </c>
      <c r="AT1457" t="str">
        <f>_xlfn.XLOOKUP(AO1457,Enrollees!A:A,Enrollees!E:E)</f>
        <v>Nilda Valenzuela</v>
      </c>
      <c r="AU1457" t="str">
        <f>_xlfn.XLOOKUP(AO1457,Enrollees!A:A,Enrollees!C:C)</f>
        <v>La Casa de Amistad</v>
      </c>
      <c r="AV1457">
        <f>_xlfn.XLOOKUP(AO1457,Enrollees!A:A,Enrollees!F:F)</f>
        <v>5742176535</v>
      </c>
      <c r="AW1457" s="7">
        <f t="shared" si="22"/>
        <v>7.75</v>
      </c>
    </row>
    <row r="1458" spans="1:49" x14ac:dyDescent="0.2">
      <c r="A1458" t="s">
        <v>4211</v>
      </c>
      <c r="B1458" s="1">
        <v>44642.585405092592</v>
      </c>
      <c r="C1458" s="10">
        <v>44642</v>
      </c>
      <c r="D1458" t="s">
        <v>179</v>
      </c>
      <c r="E1458" s="2">
        <v>44642</v>
      </c>
      <c r="F1458" t="s">
        <v>2654</v>
      </c>
      <c r="G1458" s="2">
        <v>44642</v>
      </c>
      <c r="H1458" t="s">
        <v>180</v>
      </c>
      <c r="I1458" s="2">
        <v>44642</v>
      </c>
      <c r="J1458" t="s">
        <v>1854</v>
      </c>
      <c r="K1458" t="s">
        <v>3802</v>
      </c>
      <c r="L1458" t="s">
        <v>560</v>
      </c>
      <c r="M1458" t="s">
        <v>561</v>
      </c>
      <c r="N1458" t="s">
        <v>562</v>
      </c>
      <c r="O1458" t="s">
        <v>43</v>
      </c>
      <c r="P1458" t="s">
        <v>44</v>
      </c>
      <c r="Q1458" t="s">
        <v>45</v>
      </c>
      <c r="R1458" t="s">
        <v>43</v>
      </c>
      <c r="S1458" t="s">
        <v>43</v>
      </c>
      <c r="T1458" t="s">
        <v>43</v>
      </c>
      <c r="U1458" t="s">
        <v>43</v>
      </c>
      <c r="V1458" t="s">
        <v>43</v>
      </c>
      <c r="W1458" t="s">
        <v>43</v>
      </c>
      <c r="X1458" t="s">
        <v>43</v>
      </c>
      <c r="Y1458" t="s">
        <v>757</v>
      </c>
      <c r="Z1458" t="s">
        <v>43</v>
      </c>
      <c r="AA1458" t="s">
        <v>47</v>
      </c>
      <c r="AB1458" t="s">
        <v>48</v>
      </c>
      <c r="AC1458">
        <v>12.98</v>
      </c>
      <c r="AD1458" t="s">
        <v>43</v>
      </c>
      <c r="AE1458" t="s">
        <v>43</v>
      </c>
      <c r="AF1458">
        <v>12.98</v>
      </c>
      <c r="AG1458" t="s">
        <v>49</v>
      </c>
      <c r="AH1458">
        <v>12.98</v>
      </c>
      <c r="AI1458" t="s">
        <v>43</v>
      </c>
      <c r="AJ1458" t="s">
        <v>43</v>
      </c>
      <c r="AK1458">
        <v>12.98</v>
      </c>
      <c r="AL1458">
        <v>0</v>
      </c>
      <c r="AM1458" t="s">
        <v>3894</v>
      </c>
      <c r="AN1458" t="s">
        <v>43</v>
      </c>
      <c r="AO1458" t="s">
        <v>3900</v>
      </c>
      <c r="AP1458" t="s">
        <v>43</v>
      </c>
      <c r="AQ1458" t="s">
        <v>43</v>
      </c>
      <c r="AR1458" t="s">
        <v>3896</v>
      </c>
      <c r="AS1458" t="s">
        <v>43</v>
      </c>
      <c r="AT1458" t="str">
        <f>_xlfn.XLOOKUP(AO1458,Enrollees!A:A,Enrollees!E:E)</f>
        <v>Torey Tingley</v>
      </c>
      <c r="AU1458" t="str">
        <f>_xlfn.XLOOKUP(AO1458,Enrollees!A:A,Enrollees!C:C)</f>
        <v>RiverBend Cancer Services</v>
      </c>
      <c r="AV1458">
        <f>_xlfn.XLOOKUP(AO1458,Enrollees!A:A,Enrollees!F:F)</f>
        <v>5743236002</v>
      </c>
      <c r="AW1458" s="7">
        <f t="shared" si="22"/>
        <v>12.98</v>
      </c>
    </row>
    <row r="1459" spans="1:49" x14ac:dyDescent="0.2">
      <c r="A1459" t="s">
        <v>4212</v>
      </c>
      <c r="B1459" s="1">
        <v>44642.623171296298</v>
      </c>
      <c r="C1459" s="10">
        <v>44642</v>
      </c>
      <c r="D1459" t="s">
        <v>437</v>
      </c>
      <c r="E1459" s="2">
        <v>44642</v>
      </c>
      <c r="F1459" t="s">
        <v>346</v>
      </c>
      <c r="G1459" s="2">
        <v>44642</v>
      </c>
      <c r="H1459" t="s">
        <v>504</v>
      </c>
      <c r="I1459" s="2">
        <v>44642</v>
      </c>
      <c r="J1459" t="s">
        <v>1710</v>
      </c>
      <c r="K1459" t="s">
        <v>3802</v>
      </c>
      <c r="L1459" t="s">
        <v>560</v>
      </c>
      <c r="M1459" t="s">
        <v>561</v>
      </c>
      <c r="N1459" t="s">
        <v>562</v>
      </c>
      <c r="O1459" t="s">
        <v>43</v>
      </c>
      <c r="P1459" t="s">
        <v>44</v>
      </c>
      <c r="Q1459" t="s">
        <v>45</v>
      </c>
      <c r="R1459" t="s">
        <v>43</v>
      </c>
      <c r="S1459" t="s">
        <v>43</v>
      </c>
      <c r="T1459" t="s">
        <v>43</v>
      </c>
      <c r="U1459" t="s">
        <v>43</v>
      </c>
      <c r="V1459" t="s">
        <v>43</v>
      </c>
      <c r="W1459" t="s">
        <v>43</v>
      </c>
      <c r="X1459" t="s">
        <v>43</v>
      </c>
      <c r="Y1459" t="s">
        <v>757</v>
      </c>
      <c r="Z1459" t="s">
        <v>43</v>
      </c>
      <c r="AA1459" t="s">
        <v>47</v>
      </c>
      <c r="AB1459" t="s">
        <v>48</v>
      </c>
      <c r="AC1459">
        <v>13.97</v>
      </c>
      <c r="AD1459" t="s">
        <v>43</v>
      </c>
      <c r="AE1459" t="s">
        <v>43</v>
      </c>
      <c r="AF1459">
        <v>13.97</v>
      </c>
      <c r="AG1459" t="s">
        <v>49</v>
      </c>
      <c r="AH1459">
        <v>13.97</v>
      </c>
      <c r="AI1459" t="s">
        <v>43</v>
      </c>
      <c r="AJ1459" t="s">
        <v>43</v>
      </c>
      <c r="AK1459">
        <v>13.97</v>
      </c>
      <c r="AL1459">
        <v>0</v>
      </c>
      <c r="AM1459" t="s">
        <v>3816</v>
      </c>
      <c r="AN1459" t="s">
        <v>43</v>
      </c>
      <c r="AO1459" t="s">
        <v>3820</v>
      </c>
      <c r="AP1459" t="s">
        <v>43</v>
      </c>
      <c r="AQ1459" t="s">
        <v>43</v>
      </c>
      <c r="AR1459" t="s">
        <v>3818</v>
      </c>
      <c r="AS1459" t="s">
        <v>43</v>
      </c>
      <c r="AT1459" t="str">
        <f>_xlfn.XLOOKUP(AO1459,Enrollees!A:A,Enrollees!E:E)</f>
        <v>Jenifer Narvaez Melo</v>
      </c>
      <c r="AU1459" t="str">
        <f>_xlfn.XLOOKUP(AO1459,Enrollees!A:A,Enrollees!C:C)</f>
        <v>La Casa de Amistad</v>
      </c>
      <c r="AV1459">
        <f>_xlfn.XLOOKUP(AO1459,Enrollees!A:A,Enrollees!F:F)</f>
        <v>3179863336</v>
      </c>
      <c r="AW1459" s="7">
        <f t="shared" si="22"/>
        <v>13.97</v>
      </c>
    </row>
    <row r="1460" spans="1:49" x14ac:dyDescent="0.2">
      <c r="A1460" t="s">
        <v>4213</v>
      </c>
      <c r="B1460" s="1">
        <v>44642.694421296299</v>
      </c>
      <c r="C1460" s="10">
        <v>44642</v>
      </c>
      <c r="D1460" t="s">
        <v>277</v>
      </c>
      <c r="E1460" s="2">
        <v>44642</v>
      </c>
      <c r="F1460" t="s">
        <v>272</v>
      </c>
      <c r="G1460" s="2">
        <v>44642</v>
      </c>
      <c r="H1460" t="s">
        <v>692</v>
      </c>
      <c r="I1460" s="2">
        <v>44642</v>
      </c>
      <c r="J1460" t="s">
        <v>750</v>
      </c>
      <c r="K1460" t="s">
        <v>3802</v>
      </c>
      <c r="L1460" t="s">
        <v>560</v>
      </c>
      <c r="M1460" t="s">
        <v>561</v>
      </c>
      <c r="N1460" t="s">
        <v>562</v>
      </c>
      <c r="O1460" t="s">
        <v>43</v>
      </c>
      <c r="P1460" t="s">
        <v>44</v>
      </c>
      <c r="Q1460" t="s">
        <v>45</v>
      </c>
      <c r="R1460" t="s">
        <v>43</v>
      </c>
      <c r="S1460" t="s">
        <v>43</v>
      </c>
      <c r="T1460" t="s">
        <v>43</v>
      </c>
      <c r="U1460" t="s">
        <v>43</v>
      </c>
      <c r="V1460" t="s">
        <v>43</v>
      </c>
      <c r="W1460" t="s">
        <v>43</v>
      </c>
      <c r="X1460" t="s">
        <v>43</v>
      </c>
      <c r="Y1460" t="s">
        <v>757</v>
      </c>
      <c r="Z1460" t="s">
        <v>43</v>
      </c>
      <c r="AA1460" t="s">
        <v>47</v>
      </c>
      <c r="AB1460" t="s">
        <v>48</v>
      </c>
      <c r="AC1460">
        <v>10.9</v>
      </c>
      <c r="AD1460" t="s">
        <v>43</v>
      </c>
      <c r="AE1460" t="s">
        <v>43</v>
      </c>
      <c r="AF1460">
        <v>10.9</v>
      </c>
      <c r="AG1460" t="s">
        <v>49</v>
      </c>
      <c r="AH1460">
        <v>10.9</v>
      </c>
      <c r="AI1460" t="s">
        <v>43</v>
      </c>
      <c r="AJ1460" t="s">
        <v>43</v>
      </c>
      <c r="AK1460">
        <v>10.9</v>
      </c>
      <c r="AL1460">
        <v>0</v>
      </c>
      <c r="AM1460" t="s">
        <v>3894</v>
      </c>
      <c r="AN1460" t="s">
        <v>43</v>
      </c>
      <c r="AO1460" t="s">
        <v>3900</v>
      </c>
      <c r="AP1460" t="s">
        <v>43</v>
      </c>
      <c r="AQ1460" t="s">
        <v>43</v>
      </c>
      <c r="AR1460" t="s">
        <v>3896</v>
      </c>
      <c r="AS1460" t="s">
        <v>43</v>
      </c>
      <c r="AT1460" t="str">
        <f>_xlfn.XLOOKUP(AO1460,Enrollees!A:A,Enrollees!E:E)</f>
        <v>Torey Tingley</v>
      </c>
      <c r="AU1460" t="str">
        <f>_xlfn.XLOOKUP(AO1460,Enrollees!A:A,Enrollees!C:C)</f>
        <v>RiverBend Cancer Services</v>
      </c>
      <c r="AV1460">
        <f>_xlfn.XLOOKUP(AO1460,Enrollees!A:A,Enrollees!F:F)</f>
        <v>5743236002</v>
      </c>
      <c r="AW1460" s="7">
        <f t="shared" si="22"/>
        <v>10.9</v>
      </c>
    </row>
    <row r="1461" spans="1:49" x14ac:dyDescent="0.2">
      <c r="A1461" t="s">
        <v>4214</v>
      </c>
      <c r="B1461" s="1">
        <v>44642.802094907405</v>
      </c>
      <c r="C1461" s="10">
        <v>44642</v>
      </c>
      <c r="D1461" t="s">
        <v>359</v>
      </c>
      <c r="E1461" s="2">
        <v>44642</v>
      </c>
      <c r="F1461" t="s">
        <v>684</v>
      </c>
      <c r="G1461" s="2">
        <v>44642</v>
      </c>
      <c r="H1461" t="s">
        <v>1776</v>
      </c>
      <c r="I1461" s="2">
        <v>44642</v>
      </c>
      <c r="J1461" t="s">
        <v>1696</v>
      </c>
      <c r="K1461" t="s">
        <v>3802</v>
      </c>
      <c r="L1461" t="s">
        <v>560</v>
      </c>
      <c r="M1461" t="s">
        <v>561</v>
      </c>
      <c r="N1461" t="s">
        <v>562</v>
      </c>
      <c r="O1461" t="s">
        <v>43</v>
      </c>
      <c r="P1461" t="s">
        <v>44</v>
      </c>
      <c r="Q1461" t="s">
        <v>45</v>
      </c>
      <c r="R1461" t="s">
        <v>43</v>
      </c>
      <c r="S1461" t="s">
        <v>43</v>
      </c>
      <c r="T1461" t="s">
        <v>43</v>
      </c>
      <c r="U1461" t="s">
        <v>43</v>
      </c>
      <c r="V1461" t="s">
        <v>43</v>
      </c>
      <c r="W1461" t="s">
        <v>43</v>
      </c>
      <c r="X1461" t="s">
        <v>43</v>
      </c>
      <c r="Y1461" t="s">
        <v>757</v>
      </c>
      <c r="Z1461" t="s">
        <v>43</v>
      </c>
      <c r="AA1461" t="s">
        <v>47</v>
      </c>
      <c r="AB1461" t="s">
        <v>48</v>
      </c>
      <c r="AC1461">
        <v>12.9</v>
      </c>
      <c r="AD1461" t="s">
        <v>43</v>
      </c>
      <c r="AE1461" t="s">
        <v>43</v>
      </c>
      <c r="AF1461">
        <v>12.9</v>
      </c>
      <c r="AG1461" t="s">
        <v>49</v>
      </c>
      <c r="AH1461">
        <v>12.9</v>
      </c>
      <c r="AI1461" t="s">
        <v>43</v>
      </c>
      <c r="AJ1461" t="s">
        <v>43</v>
      </c>
      <c r="AK1461">
        <v>12.9</v>
      </c>
      <c r="AL1461">
        <v>0</v>
      </c>
      <c r="AM1461" t="s">
        <v>3816</v>
      </c>
      <c r="AN1461" t="s">
        <v>43</v>
      </c>
      <c r="AO1461" t="s">
        <v>3820</v>
      </c>
      <c r="AP1461" t="s">
        <v>43</v>
      </c>
      <c r="AQ1461" t="s">
        <v>43</v>
      </c>
      <c r="AR1461" t="s">
        <v>3818</v>
      </c>
      <c r="AS1461" t="s">
        <v>43</v>
      </c>
      <c r="AT1461" t="str">
        <f>_xlfn.XLOOKUP(AO1461,Enrollees!A:A,Enrollees!E:E)</f>
        <v>Jenifer Narvaez Melo</v>
      </c>
      <c r="AU1461" t="str">
        <f>_xlfn.XLOOKUP(AO1461,Enrollees!A:A,Enrollees!C:C)</f>
        <v>La Casa de Amistad</v>
      </c>
      <c r="AV1461">
        <f>_xlfn.XLOOKUP(AO1461,Enrollees!A:A,Enrollees!F:F)</f>
        <v>3179863336</v>
      </c>
      <c r="AW1461" s="7">
        <f t="shared" si="22"/>
        <v>12.9</v>
      </c>
    </row>
    <row r="1462" spans="1:49" x14ac:dyDescent="0.2">
      <c r="A1462" t="s">
        <v>4215</v>
      </c>
      <c r="B1462" s="1">
        <v>44642.857175925928</v>
      </c>
      <c r="C1462" s="10">
        <v>44642</v>
      </c>
      <c r="D1462" t="s">
        <v>1868</v>
      </c>
      <c r="E1462" s="2">
        <v>44642</v>
      </c>
      <c r="F1462" t="s">
        <v>1782</v>
      </c>
      <c r="G1462" s="2">
        <v>44642</v>
      </c>
      <c r="H1462" t="s">
        <v>481</v>
      </c>
      <c r="I1462" s="2">
        <v>44642</v>
      </c>
      <c r="J1462" t="s">
        <v>218</v>
      </c>
      <c r="K1462" t="s">
        <v>3802</v>
      </c>
      <c r="L1462" t="s">
        <v>560</v>
      </c>
      <c r="M1462" t="s">
        <v>561</v>
      </c>
      <c r="N1462" t="s">
        <v>562</v>
      </c>
      <c r="O1462" t="s">
        <v>43</v>
      </c>
      <c r="P1462" t="s">
        <v>77</v>
      </c>
      <c r="Q1462" t="s">
        <v>45</v>
      </c>
      <c r="R1462" t="s">
        <v>43</v>
      </c>
      <c r="S1462" t="s">
        <v>43</v>
      </c>
      <c r="T1462" t="s">
        <v>43</v>
      </c>
      <c r="U1462" t="s">
        <v>43</v>
      </c>
      <c r="V1462" t="s">
        <v>43</v>
      </c>
      <c r="W1462" t="s">
        <v>43</v>
      </c>
      <c r="X1462" t="s">
        <v>43</v>
      </c>
      <c r="Y1462" t="s">
        <v>757</v>
      </c>
      <c r="Z1462" t="s">
        <v>43</v>
      </c>
      <c r="AA1462" t="s">
        <v>47</v>
      </c>
      <c r="AB1462" t="s">
        <v>48</v>
      </c>
      <c r="AC1462">
        <v>26.82</v>
      </c>
      <c r="AD1462" t="s">
        <v>43</v>
      </c>
      <c r="AE1462" t="s">
        <v>43</v>
      </c>
      <c r="AF1462">
        <v>26.82</v>
      </c>
      <c r="AG1462" t="s">
        <v>49</v>
      </c>
      <c r="AH1462">
        <v>26.82</v>
      </c>
      <c r="AI1462" t="s">
        <v>43</v>
      </c>
      <c r="AJ1462" t="s">
        <v>43</v>
      </c>
      <c r="AK1462">
        <v>26.82</v>
      </c>
      <c r="AL1462">
        <v>0</v>
      </c>
      <c r="AM1462" t="s">
        <v>3964</v>
      </c>
      <c r="AN1462" t="s">
        <v>43</v>
      </c>
      <c r="AO1462" t="s">
        <v>3977</v>
      </c>
      <c r="AP1462" t="s">
        <v>43</v>
      </c>
      <c r="AQ1462" t="s">
        <v>43</v>
      </c>
      <c r="AR1462" t="s">
        <v>3966</v>
      </c>
      <c r="AS1462" t="s">
        <v>43</v>
      </c>
      <c r="AT1462" t="str">
        <f>_xlfn.XLOOKUP(AO1462,Enrollees!A:A,Enrollees!E:E)</f>
        <v>Keisha  Young</v>
      </c>
      <c r="AU1462" t="str">
        <f>_xlfn.XLOOKUP(AO1462,Enrollees!A:A,Enrollees!C:C)</f>
        <v>REAL Services</v>
      </c>
      <c r="AV1462">
        <f>_xlfn.XLOOKUP(AO1462,Enrollees!A:A,Enrollees!F:F)</f>
        <v>5745145385</v>
      </c>
      <c r="AW1462" s="7">
        <f t="shared" si="22"/>
        <v>26.82</v>
      </c>
    </row>
    <row r="1463" spans="1:49" x14ac:dyDescent="0.2">
      <c r="A1463" t="s">
        <v>4216</v>
      </c>
      <c r="B1463" s="1">
        <v>44642.861493055556</v>
      </c>
      <c r="C1463" s="10">
        <v>44642</v>
      </c>
      <c r="D1463" t="s">
        <v>592</v>
      </c>
      <c r="E1463" s="2">
        <v>44642</v>
      </c>
      <c r="F1463" t="s">
        <v>197</v>
      </c>
      <c r="G1463" s="2">
        <v>44642</v>
      </c>
      <c r="H1463" t="s">
        <v>2191</v>
      </c>
      <c r="I1463" s="2">
        <v>44642</v>
      </c>
      <c r="J1463" t="s">
        <v>402</v>
      </c>
      <c r="K1463" t="s">
        <v>3802</v>
      </c>
      <c r="L1463" t="s">
        <v>560</v>
      </c>
      <c r="M1463" t="s">
        <v>561</v>
      </c>
      <c r="N1463" t="s">
        <v>562</v>
      </c>
      <c r="O1463" t="s">
        <v>43</v>
      </c>
      <c r="P1463" t="s">
        <v>44</v>
      </c>
      <c r="Q1463" t="s">
        <v>45</v>
      </c>
      <c r="R1463" t="s">
        <v>43</v>
      </c>
      <c r="S1463" t="s">
        <v>43</v>
      </c>
      <c r="T1463" t="s">
        <v>43</v>
      </c>
      <c r="U1463" t="s">
        <v>43</v>
      </c>
      <c r="V1463" t="s">
        <v>43</v>
      </c>
      <c r="W1463" t="s">
        <v>43</v>
      </c>
      <c r="X1463" t="s">
        <v>43</v>
      </c>
      <c r="Y1463" t="s">
        <v>757</v>
      </c>
      <c r="Z1463" t="s">
        <v>43</v>
      </c>
      <c r="AA1463" t="s">
        <v>47</v>
      </c>
      <c r="AB1463" t="s">
        <v>48</v>
      </c>
      <c r="AC1463">
        <v>13.92</v>
      </c>
      <c r="AD1463" t="s">
        <v>43</v>
      </c>
      <c r="AE1463" t="s">
        <v>43</v>
      </c>
      <c r="AF1463">
        <v>13.92</v>
      </c>
      <c r="AG1463" t="s">
        <v>49</v>
      </c>
      <c r="AH1463">
        <v>13.92</v>
      </c>
      <c r="AI1463" t="s">
        <v>43</v>
      </c>
      <c r="AJ1463" t="s">
        <v>43</v>
      </c>
      <c r="AK1463">
        <v>13.92</v>
      </c>
      <c r="AL1463">
        <v>0</v>
      </c>
      <c r="AM1463" t="s">
        <v>3816</v>
      </c>
      <c r="AN1463" t="s">
        <v>43</v>
      </c>
      <c r="AO1463" t="s">
        <v>3827</v>
      </c>
      <c r="AP1463" t="s">
        <v>43</v>
      </c>
      <c r="AQ1463" t="s">
        <v>43</v>
      </c>
      <c r="AR1463" t="s">
        <v>3818</v>
      </c>
      <c r="AS1463" t="s">
        <v>43</v>
      </c>
      <c r="AT1463" t="str">
        <f>_xlfn.XLOOKUP(AO1463,Enrollees!A:A,Enrollees!E:E)</f>
        <v>Imrie Bird</v>
      </c>
      <c r="AU1463" t="str">
        <f>_xlfn.XLOOKUP(AO1463,Enrollees!A:A,Enrollees!C:C)</f>
        <v>La Casa de Amistad</v>
      </c>
      <c r="AV1463">
        <f>_xlfn.XLOOKUP(AO1463,Enrollees!A:A,Enrollees!F:F)</f>
        <v>5743153391</v>
      </c>
      <c r="AW1463" s="7">
        <f t="shared" si="22"/>
        <v>13.92</v>
      </c>
    </row>
    <row r="1464" spans="1:49" x14ac:dyDescent="0.2">
      <c r="A1464" t="s">
        <v>4217</v>
      </c>
      <c r="B1464" s="1">
        <v>44643.522256944445</v>
      </c>
      <c r="C1464" s="10">
        <v>44643</v>
      </c>
      <c r="D1464" t="s">
        <v>1991</v>
      </c>
      <c r="E1464" s="2">
        <v>44643</v>
      </c>
      <c r="F1464" t="s">
        <v>503</v>
      </c>
      <c r="G1464" s="2">
        <v>44643</v>
      </c>
      <c r="H1464" t="s">
        <v>1590</v>
      </c>
      <c r="I1464" s="2">
        <v>44643</v>
      </c>
      <c r="J1464" t="s">
        <v>695</v>
      </c>
      <c r="K1464" t="s">
        <v>3802</v>
      </c>
      <c r="L1464" t="s">
        <v>560</v>
      </c>
      <c r="M1464" t="s">
        <v>561</v>
      </c>
      <c r="N1464" t="s">
        <v>562</v>
      </c>
      <c r="O1464" t="s">
        <v>43</v>
      </c>
      <c r="P1464" t="s">
        <v>44</v>
      </c>
      <c r="Q1464" t="s">
        <v>45</v>
      </c>
      <c r="R1464" t="s">
        <v>43</v>
      </c>
      <c r="S1464" t="s">
        <v>43</v>
      </c>
      <c r="T1464" t="s">
        <v>43</v>
      </c>
      <c r="U1464" t="s">
        <v>43</v>
      </c>
      <c r="V1464" t="s">
        <v>43</v>
      </c>
      <c r="W1464" t="s">
        <v>43</v>
      </c>
      <c r="X1464" t="s">
        <v>43</v>
      </c>
      <c r="Y1464" t="s">
        <v>757</v>
      </c>
      <c r="Z1464" t="s">
        <v>43</v>
      </c>
      <c r="AA1464" t="s">
        <v>47</v>
      </c>
      <c r="AB1464" t="s">
        <v>48</v>
      </c>
      <c r="AC1464">
        <v>16.36</v>
      </c>
      <c r="AD1464" t="s">
        <v>43</v>
      </c>
      <c r="AE1464" t="s">
        <v>43</v>
      </c>
      <c r="AF1464">
        <v>16.36</v>
      </c>
      <c r="AG1464" t="s">
        <v>49</v>
      </c>
      <c r="AH1464">
        <v>16.36</v>
      </c>
      <c r="AI1464" t="s">
        <v>43</v>
      </c>
      <c r="AJ1464" t="s">
        <v>43</v>
      </c>
      <c r="AK1464">
        <v>16.36</v>
      </c>
      <c r="AL1464">
        <v>0</v>
      </c>
      <c r="AM1464" t="s">
        <v>3964</v>
      </c>
      <c r="AN1464" t="s">
        <v>43</v>
      </c>
      <c r="AO1464" t="s">
        <v>4011</v>
      </c>
      <c r="AP1464" t="s">
        <v>43</v>
      </c>
      <c r="AQ1464" t="s">
        <v>43</v>
      </c>
      <c r="AR1464" t="s">
        <v>3966</v>
      </c>
      <c r="AS1464" t="s">
        <v>43</v>
      </c>
      <c r="AT1464" t="str">
        <f>_xlfn.XLOOKUP(AO1464,Enrollees!A:A,Enrollees!E:E)</f>
        <v>Richard Tingley</v>
      </c>
      <c r="AU1464" t="str">
        <f>_xlfn.XLOOKUP(AO1464,Enrollees!A:A,Enrollees!C:C)</f>
        <v>REAL Services</v>
      </c>
      <c r="AV1464">
        <f>_xlfn.XLOOKUP(AO1464,Enrollees!A:A,Enrollees!F:F)</f>
        <v>5749995613</v>
      </c>
      <c r="AW1464" s="7">
        <f t="shared" si="22"/>
        <v>16.36</v>
      </c>
    </row>
    <row r="1465" spans="1:49" x14ac:dyDescent="0.2">
      <c r="A1465" t="s">
        <v>4218</v>
      </c>
      <c r="B1465" s="1">
        <v>44643.580925925926</v>
      </c>
      <c r="C1465" s="10">
        <v>44643</v>
      </c>
      <c r="D1465" t="s">
        <v>717</v>
      </c>
      <c r="E1465" s="2">
        <v>44643</v>
      </c>
      <c r="F1465" t="s">
        <v>718</v>
      </c>
      <c r="G1465" s="2">
        <v>44643</v>
      </c>
      <c r="H1465" t="s">
        <v>1712</v>
      </c>
      <c r="I1465" s="2">
        <v>44643</v>
      </c>
      <c r="J1465" t="s">
        <v>2652</v>
      </c>
      <c r="K1465" t="s">
        <v>3802</v>
      </c>
      <c r="L1465" t="s">
        <v>560</v>
      </c>
      <c r="M1465" t="s">
        <v>561</v>
      </c>
      <c r="N1465" t="s">
        <v>562</v>
      </c>
      <c r="O1465" t="s">
        <v>43</v>
      </c>
      <c r="P1465" t="s">
        <v>44</v>
      </c>
      <c r="Q1465" t="s">
        <v>45</v>
      </c>
      <c r="R1465" t="s">
        <v>43</v>
      </c>
      <c r="S1465" t="s">
        <v>43</v>
      </c>
      <c r="T1465" t="s">
        <v>43</v>
      </c>
      <c r="U1465" t="s">
        <v>43</v>
      </c>
      <c r="V1465" t="s">
        <v>43</v>
      </c>
      <c r="W1465" t="s">
        <v>43</v>
      </c>
      <c r="X1465" t="s">
        <v>43</v>
      </c>
      <c r="Y1465" t="s">
        <v>757</v>
      </c>
      <c r="Z1465" t="s">
        <v>43</v>
      </c>
      <c r="AA1465" t="s">
        <v>47</v>
      </c>
      <c r="AB1465" t="s">
        <v>48</v>
      </c>
      <c r="AC1465">
        <v>15.25</v>
      </c>
      <c r="AD1465" t="s">
        <v>43</v>
      </c>
      <c r="AE1465" t="s">
        <v>43</v>
      </c>
      <c r="AF1465">
        <v>15.25</v>
      </c>
      <c r="AG1465" t="s">
        <v>49</v>
      </c>
      <c r="AH1465">
        <v>15.25</v>
      </c>
      <c r="AI1465" t="s">
        <v>43</v>
      </c>
      <c r="AJ1465" t="s">
        <v>43</v>
      </c>
      <c r="AK1465">
        <v>15.25</v>
      </c>
      <c r="AL1465">
        <v>0</v>
      </c>
      <c r="AM1465" t="s">
        <v>3964</v>
      </c>
      <c r="AN1465" t="s">
        <v>43</v>
      </c>
      <c r="AO1465" t="s">
        <v>4011</v>
      </c>
      <c r="AP1465" t="s">
        <v>43</v>
      </c>
      <c r="AQ1465" t="s">
        <v>43</v>
      </c>
      <c r="AR1465" t="s">
        <v>3966</v>
      </c>
      <c r="AS1465" t="s">
        <v>43</v>
      </c>
      <c r="AT1465" t="str">
        <f>_xlfn.XLOOKUP(AO1465,Enrollees!A:A,Enrollees!E:E)</f>
        <v>Richard Tingley</v>
      </c>
      <c r="AU1465" t="str">
        <f>_xlfn.XLOOKUP(AO1465,Enrollees!A:A,Enrollees!C:C)</f>
        <v>REAL Services</v>
      </c>
      <c r="AV1465">
        <f>_xlfn.XLOOKUP(AO1465,Enrollees!A:A,Enrollees!F:F)</f>
        <v>5749995613</v>
      </c>
      <c r="AW1465" s="7">
        <f t="shared" si="22"/>
        <v>15.25</v>
      </c>
    </row>
    <row r="1466" spans="1:49" x14ac:dyDescent="0.2">
      <c r="A1466" t="s">
        <v>4219</v>
      </c>
      <c r="B1466" s="1">
        <v>44643.585231481484</v>
      </c>
      <c r="C1466" s="10">
        <v>44643</v>
      </c>
      <c r="D1466" t="s">
        <v>662</v>
      </c>
      <c r="E1466" s="2">
        <v>44643</v>
      </c>
      <c r="F1466" t="s">
        <v>115</v>
      </c>
      <c r="G1466" s="2">
        <v>44643</v>
      </c>
      <c r="H1466" t="s">
        <v>180</v>
      </c>
      <c r="I1466" s="2">
        <v>44643</v>
      </c>
      <c r="J1466" t="s">
        <v>1854</v>
      </c>
      <c r="K1466" t="s">
        <v>3802</v>
      </c>
      <c r="L1466" t="s">
        <v>560</v>
      </c>
      <c r="M1466" t="s">
        <v>561</v>
      </c>
      <c r="N1466" t="s">
        <v>562</v>
      </c>
      <c r="O1466" t="s">
        <v>43</v>
      </c>
      <c r="P1466" t="s">
        <v>44</v>
      </c>
      <c r="Q1466" t="s">
        <v>45</v>
      </c>
      <c r="R1466" t="s">
        <v>43</v>
      </c>
      <c r="S1466" t="s">
        <v>43</v>
      </c>
      <c r="T1466" t="s">
        <v>43</v>
      </c>
      <c r="U1466" t="s">
        <v>43</v>
      </c>
      <c r="V1466" t="s">
        <v>43</v>
      </c>
      <c r="W1466" t="s">
        <v>43</v>
      </c>
      <c r="X1466" t="s">
        <v>43</v>
      </c>
      <c r="Y1466" t="s">
        <v>757</v>
      </c>
      <c r="Z1466" t="s">
        <v>43</v>
      </c>
      <c r="AA1466" t="s">
        <v>47</v>
      </c>
      <c r="AB1466" t="s">
        <v>48</v>
      </c>
      <c r="AC1466">
        <v>11.98</v>
      </c>
      <c r="AD1466" t="s">
        <v>43</v>
      </c>
      <c r="AE1466" t="s">
        <v>43</v>
      </c>
      <c r="AF1466">
        <v>11.98</v>
      </c>
      <c r="AG1466" t="s">
        <v>49</v>
      </c>
      <c r="AH1466">
        <v>11.98</v>
      </c>
      <c r="AI1466" t="s">
        <v>43</v>
      </c>
      <c r="AJ1466" t="s">
        <v>43</v>
      </c>
      <c r="AK1466">
        <v>11.98</v>
      </c>
      <c r="AL1466">
        <v>0</v>
      </c>
      <c r="AM1466" t="s">
        <v>3822</v>
      </c>
      <c r="AN1466" t="s">
        <v>43</v>
      </c>
      <c r="AO1466" t="s">
        <v>4116</v>
      </c>
      <c r="AP1466" t="s">
        <v>43</v>
      </c>
      <c r="AQ1466" t="s">
        <v>43</v>
      </c>
      <c r="AR1466" t="s">
        <v>3824</v>
      </c>
      <c r="AS1466" t="s">
        <v>43</v>
      </c>
      <c r="AT1466" t="str">
        <f>_xlfn.XLOOKUP(AO1466,Enrollees!A:A,Enrollees!E:E)</f>
        <v>Marie Allen</v>
      </c>
      <c r="AU1466" t="str">
        <f>_xlfn.XLOOKUP(AO1466,Enrollees!A:A,Enrollees!C:C)</f>
        <v>Hope Ministries</v>
      </c>
      <c r="AV1466">
        <f>_xlfn.XLOOKUP(AO1466,Enrollees!A:A,Enrollees!F:F)</f>
        <v>5743005082</v>
      </c>
      <c r="AW1466" s="7">
        <f t="shared" si="22"/>
        <v>11.98</v>
      </c>
    </row>
    <row r="1467" spans="1:49" x14ac:dyDescent="0.2">
      <c r="A1467" t="s">
        <v>4220</v>
      </c>
      <c r="B1467" s="1">
        <v>44643.586689814816</v>
      </c>
      <c r="C1467" s="10">
        <v>44643</v>
      </c>
      <c r="D1467" t="s">
        <v>728</v>
      </c>
      <c r="E1467" s="2">
        <v>44643</v>
      </c>
      <c r="F1467" t="s">
        <v>807</v>
      </c>
      <c r="G1467" s="2">
        <v>44643</v>
      </c>
      <c r="H1467" t="s">
        <v>693</v>
      </c>
      <c r="I1467" s="2">
        <v>44643</v>
      </c>
      <c r="J1467" t="s">
        <v>1604</v>
      </c>
      <c r="K1467" t="s">
        <v>3802</v>
      </c>
      <c r="L1467" t="s">
        <v>560</v>
      </c>
      <c r="M1467" t="s">
        <v>561</v>
      </c>
      <c r="N1467" t="s">
        <v>562</v>
      </c>
      <c r="O1467" t="s">
        <v>43</v>
      </c>
      <c r="P1467" t="s">
        <v>44</v>
      </c>
      <c r="Q1467" t="s">
        <v>45</v>
      </c>
      <c r="R1467" t="s">
        <v>43</v>
      </c>
      <c r="S1467" t="s">
        <v>43</v>
      </c>
      <c r="T1467" t="s">
        <v>43</v>
      </c>
      <c r="U1467" t="s">
        <v>43</v>
      </c>
      <c r="V1467" t="s">
        <v>43</v>
      </c>
      <c r="W1467" t="s">
        <v>43</v>
      </c>
      <c r="X1467" t="s">
        <v>43</v>
      </c>
      <c r="Y1467" t="s">
        <v>757</v>
      </c>
      <c r="Z1467" t="s">
        <v>43</v>
      </c>
      <c r="AA1467" t="s">
        <v>47</v>
      </c>
      <c r="AB1467" t="s">
        <v>48</v>
      </c>
      <c r="AC1467">
        <v>14.27</v>
      </c>
      <c r="AD1467" t="s">
        <v>43</v>
      </c>
      <c r="AE1467" t="s">
        <v>43</v>
      </c>
      <c r="AF1467">
        <v>14.27</v>
      </c>
      <c r="AG1467" t="s">
        <v>49</v>
      </c>
      <c r="AH1467">
        <v>14.27</v>
      </c>
      <c r="AI1467" t="s">
        <v>43</v>
      </c>
      <c r="AJ1467" t="s">
        <v>43</v>
      </c>
      <c r="AK1467">
        <v>14.27</v>
      </c>
      <c r="AL1467">
        <v>0</v>
      </c>
      <c r="AM1467" t="s">
        <v>3807</v>
      </c>
      <c r="AN1467" t="s">
        <v>43</v>
      </c>
      <c r="AO1467" t="s">
        <v>3808</v>
      </c>
      <c r="AP1467" t="s">
        <v>43</v>
      </c>
      <c r="AQ1467" t="s">
        <v>43</v>
      </c>
      <c r="AR1467" t="s">
        <v>3809</v>
      </c>
      <c r="AS1467">
        <v>-0.75</v>
      </c>
      <c r="AT1467" t="str">
        <f>_xlfn.XLOOKUP(AO1467,Enrollees!A:A,Enrollees!E:E)</f>
        <v>Ella Coppock</v>
      </c>
      <c r="AU1467" t="str">
        <f>_xlfn.XLOOKUP(AO1467,Enrollees!A:A,Enrollees!C:C)</f>
        <v>St. Margaret's House</v>
      </c>
      <c r="AV1467">
        <f>_xlfn.XLOOKUP(AO1467,Enrollees!A:A,Enrollees!F:F)</f>
        <v>5743235073</v>
      </c>
      <c r="AW1467" s="7">
        <f t="shared" si="22"/>
        <v>14.27</v>
      </c>
    </row>
    <row r="1468" spans="1:49" x14ac:dyDescent="0.2">
      <c r="A1468" t="s">
        <v>4221</v>
      </c>
      <c r="B1468" s="1">
        <v>44643.659074074072</v>
      </c>
      <c r="C1468" s="10">
        <v>44643</v>
      </c>
      <c r="D1468" t="s">
        <v>366</v>
      </c>
      <c r="E1468" s="2">
        <v>44643</v>
      </c>
      <c r="F1468" t="s">
        <v>3455</v>
      </c>
      <c r="G1468" s="2">
        <v>44643</v>
      </c>
      <c r="H1468" t="s">
        <v>1605</v>
      </c>
      <c r="I1468" s="2">
        <v>44643</v>
      </c>
      <c r="J1468" t="s">
        <v>64</v>
      </c>
      <c r="K1468" t="s">
        <v>3802</v>
      </c>
      <c r="L1468" t="s">
        <v>560</v>
      </c>
      <c r="M1468" t="s">
        <v>561</v>
      </c>
      <c r="N1468" t="s">
        <v>562</v>
      </c>
      <c r="O1468" t="s">
        <v>43</v>
      </c>
      <c r="P1468" t="s">
        <v>44</v>
      </c>
      <c r="Q1468" t="s">
        <v>45</v>
      </c>
      <c r="R1468" t="s">
        <v>43</v>
      </c>
      <c r="S1468" t="s">
        <v>43</v>
      </c>
      <c r="T1468" t="s">
        <v>43</v>
      </c>
      <c r="U1468" t="s">
        <v>43</v>
      </c>
      <c r="V1468" t="s">
        <v>43</v>
      </c>
      <c r="W1468" t="s">
        <v>43</v>
      </c>
      <c r="X1468" t="s">
        <v>43</v>
      </c>
      <c r="Y1468" t="s">
        <v>757</v>
      </c>
      <c r="Z1468" t="s">
        <v>43</v>
      </c>
      <c r="AA1468" t="s">
        <v>47</v>
      </c>
      <c r="AB1468" t="s">
        <v>48</v>
      </c>
      <c r="AC1468">
        <v>5.94</v>
      </c>
      <c r="AD1468" t="s">
        <v>43</v>
      </c>
      <c r="AE1468" t="s">
        <v>43</v>
      </c>
      <c r="AF1468">
        <v>5.94</v>
      </c>
      <c r="AG1468" t="s">
        <v>49</v>
      </c>
      <c r="AH1468">
        <v>5.94</v>
      </c>
      <c r="AI1468" t="s">
        <v>43</v>
      </c>
      <c r="AJ1468" t="s">
        <v>43</v>
      </c>
      <c r="AK1468">
        <v>5.94</v>
      </c>
      <c r="AL1468">
        <v>0</v>
      </c>
      <c r="AM1468" t="s">
        <v>3894</v>
      </c>
      <c r="AN1468" t="s">
        <v>43</v>
      </c>
      <c r="AO1468" t="s">
        <v>3895</v>
      </c>
      <c r="AP1468" t="s">
        <v>43</v>
      </c>
      <c r="AQ1468" t="s">
        <v>43</v>
      </c>
      <c r="AR1468" t="s">
        <v>3896</v>
      </c>
      <c r="AS1468" t="s">
        <v>43</v>
      </c>
      <c r="AT1468" t="str">
        <f>_xlfn.XLOOKUP(AO1468,Enrollees!A:A,Enrollees!E:E)</f>
        <v>Valerie Allen</v>
      </c>
      <c r="AU1468" t="str">
        <f>_xlfn.XLOOKUP(AO1468,Enrollees!A:A,Enrollees!C:C)</f>
        <v>RiverBend Cancer Services</v>
      </c>
      <c r="AV1468">
        <f>_xlfn.XLOOKUP(AO1468,Enrollees!A:A,Enrollees!F:F)</f>
        <v>5744063953</v>
      </c>
      <c r="AW1468" s="7">
        <f t="shared" si="22"/>
        <v>5.94</v>
      </c>
    </row>
    <row r="1469" spans="1:49" x14ac:dyDescent="0.2">
      <c r="A1469" t="s">
        <v>4222</v>
      </c>
      <c r="B1469" s="1">
        <v>44643.762326388889</v>
      </c>
      <c r="C1469" s="10">
        <v>44643</v>
      </c>
      <c r="D1469" t="s">
        <v>1770</v>
      </c>
      <c r="E1469" s="2">
        <v>44643</v>
      </c>
      <c r="F1469" t="s">
        <v>306</v>
      </c>
      <c r="G1469" s="2">
        <v>44643</v>
      </c>
      <c r="H1469" t="s">
        <v>344</v>
      </c>
      <c r="I1469" s="2">
        <v>44643</v>
      </c>
      <c r="J1469" t="s">
        <v>1708</v>
      </c>
      <c r="K1469" t="s">
        <v>3802</v>
      </c>
      <c r="L1469" t="s">
        <v>560</v>
      </c>
      <c r="M1469" t="s">
        <v>561</v>
      </c>
      <c r="N1469" t="s">
        <v>562</v>
      </c>
      <c r="O1469" t="s">
        <v>43</v>
      </c>
      <c r="P1469" t="s">
        <v>44</v>
      </c>
      <c r="Q1469" t="s">
        <v>45</v>
      </c>
      <c r="R1469" t="s">
        <v>43</v>
      </c>
      <c r="S1469" t="s">
        <v>43</v>
      </c>
      <c r="T1469" t="s">
        <v>43</v>
      </c>
      <c r="U1469" t="s">
        <v>43</v>
      </c>
      <c r="V1469" t="s">
        <v>43</v>
      </c>
      <c r="W1469" t="s">
        <v>43</v>
      </c>
      <c r="X1469" t="s">
        <v>43</v>
      </c>
      <c r="Y1469" t="s">
        <v>757</v>
      </c>
      <c r="Z1469" t="s">
        <v>43</v>
      </c>
      <c r="AA1469" t="s">
        <v>47</v>
      </c>
      <c r="AB1469" t="s">
        <v>48</v>
      </c>
      <c r="AC1469">
        <v>6.94</v>
      </c>
      <c r="AD1469" t="s">
        <v>43</v>
      </c>
      <c r="AE1469" t="s">
        <v>43</v>
      </c>
      <c r="AF1469">
        <v>6.94</v>
      </c>
      <c r="AG1469" t="s">
        <v>49</v>
      </c>
      <c r="AH1469">
        <v>6.94</v>
      </c>
      <c r="AI1469" t="s">
        <v>43</v>
      </c>
      <c r="AJ1469" t="s">
        <v>43</v>
      </c>
      <c r="AK1469">
        <v>6.94</v>
      </c>
      <c r="AL1469">
        <v>0</v>
      </c>
      <c r="AM1469" t="s">
        <v>3894</v>
      </c>
      <c r="AN1469" t="s">
        <v>43</v>
      </c>
      <c r="AO1469" t="s">
        <v>4223</v>
      </c>
      <c r="AP1469" t="s">
        <v>43</v>
      </c>
      <c r="AQ1469" t="s">
        <v>43</v>
      </c>
      <c r="AR1469" t="s">
        <v>3896</v>
      </c>
      <c r="AS1469" t="s">
        <v>43</v>
      </c>
      <c r="AT1469" t="str">
        <f>_xlfn.XLOOKUP(AO1469,Enrollees!A:A,Enrollees!E:E)</f>
        <v>Barbara Palatin</v>
      </c>
      <c r="AU1469" t="str">
        <f>_xlfn.XLOOKUP(AO1469,Enrollees!A:A,Enrollees!C:C)</f>
        <v>RiverBend Cancer Services</v>
      </c>
      <c r="AV1469">
        <f>_xlfn.XLOOKUP(AO1469,Enrollees!A:A,Enrollees!F:F)</f>
        <v>5743866549</v>
      </c>
      <c r="AW1469" s="7">
        <f t="shared" si="22"/>
        <v>6.94</v>
      </c>
    </row>
    <row r="1470" spans="1:49" x14ac:dyDescent="0.2">
      <c r="A1470" s="3" t="s">
        <v>4224</v>
      </c>
      <c r="B1470" s="1">
        <v>44643.793576388889</v>
      </c>
      <c r="C1470" s="10">
        <v>44643</v>
      </c>
      <c r="D1470" t="s">
        <v>2146</v>
      </c>
      <c r="E1470" s="2">
        <v>44643</v>
      </c>
      <c r="F1470" t="s">
        <v>357</v>
      </c>
      <c r="G1470" s="2">
        <v>44643</v>
      </c>
      <c r="H1470" t="s">
        <v>1819</v>
      </c>
      <c r="I1470" s="2">
        <v>44643</v>
      </c>
      <c r="J1470" t="s">
        <v>1865</v>
      </c>
      <c r="K1470" t="s">
        <v>3802</v>
      </c>
      <c r="L1470" t="s">
        <v>560</v>
      </c>
      <c r="M1470" t="s">
        <v>561</v>
      </c>
      <c r="N1470" t="s">
        <v>562</v>
      </c>
      <c r="O1470" t="s">
        <v>43</v>
      </c>
      <c r="P1470" t="s">
        <v>44</v>
      </c>
      <c r="Q1470" t="s">
        <v>45</v>
      </c>
      <c r="R1470" t="s">
        <v>43</v>
      </c>
      <c r="S1470" t="s">
        <v>43</v>
      </c>
      <c r="T1470" t="s">
        <v>43</v>
      </c>
      <c r="U1470" t="s">
        <v>43</v>
      </c>
      <c r="V1470" t="s">
        <v>43</v>
      </c>
      <c r="W1470" t="s">
        <v>43</v>
      </c>
      <c r="X1470" t="s">
        <v>43</v>
      </c>
      <c r="Y1470" t="s">
        <v>757</v>
      </c>
      <c r="Z1470" t="s">
        <v>43</v>
      </c>
      <c r="AA1470" t="s">
        <v>47</v>
      </c>
      <c r="AB1470" t="s">
        <v>48</v>
      </c>
      <c r="AC1470">
        <v>5.93</v>
      </c>
      <c r="AD1470" t="s">
        <v>43</v>
      </c>
      <c r="AE1470" t="s">
        <v>43</v>
      </c>
      <c r="AF1470">
        <v>5.93</v>
      </c>
      <c r="AG1470" t="s">
        <v>49</v>
      </c>
      <c r="AH1470">
        <v>5.93</v>
      </c>
      <c r="AI1470" t="s">
        <v>43</v>
      </c>
      <c r="AJ1470" t="s">
        <v>43</v>
      </c>
      <c r="AK1470">
        <v>5.93</v>
      </c>
      <c r="AL1470">
        <v>0</v>
      </c>
      <c r="AM1470" t="s">
        <v>3894</v>
      </c>
      <c r="AN1470" t="s">
        <v>43</v>
      </c>
      <c r="AO1470" t="s">
        <v>3895</v>
      </c>
      <c r="AP1470" t="s">
        <v>43</v>
      </c>
      <c r="AQ1470" t="s">
        <v>43</v>
      </c>
      <c r="AR1470" t="s">
        <v>3896</v>
      </c>
      <c r="AS1470" t="s">
        <v>43</v>
      </c>
      <c r="AT1470" t="str">
        <f>_xlfn.XLOOKUP(AO1470,Enrollees!A:A,Enrollees!E:E)</f>
        <v>Valerie Allen</v>
      </c>
      <c r="AU1470" t="str">
        <f>_xlfn.XLOOKUP(AO1470,Enrollees!A:A,Enrollees!C:C)</f>
        <v>RiverBend Cancer Services</v>
      </c>
      <c r="AV1470">
        <f>_xlfn.XLOOKUP(AO1470,Enrollees!A:A,Enrollees!F:F)</f>
        <v>5744063953</v>
      </c>
      <c r="AW1470" s="7">
        <f t="shared" si="22"/>
        <v>5.93</v>
      </c>
    </row>
    <row r="1471" spans="1:49" x14ac:dyDescent="0.2">
      <c r="A1471" t="s">
        <v>4225</v>
      </c>
      <c r="B1471" s="1">
        <v>44643.813449074078</v>
      </c>
      <c r="C1471" s="10">
        <v>44643</v>
      </c>
      <c r="D1471" t="s">
        <v>650</v>
      </c>
      <c r="E1471" s="2">
        <v>44643</v>
      </c>
      <c r="F1471" t="s">
        <v>123</v>
      </c>
      <c r="G1471" s="2">
        <v>44643</v>
      </c>
      <c r="H1471" t="s">
        <v>122</v>
      </c>
      <c r="I1471" s="2">
        <v>44643</v>
      </c>
      <c r="J1471" t="s">
        <v>369</v>
      </c>
      <c r="K1471" t="s">
        <v>3802</v>
      </c>
      <c r="L1471" t="s">
        <v>560</v>
      </c>
      <c r="M1471" t="s">
        <v>561</v>
      </c>
      <c r="N1471" t="s">
        <v>562</v>
      </c>
      <c r="O1471" t="s">
        <v>43</v>
      </c>
      <c r="P1471" t="s">
        <v>44</v>
      </c>
      <c r="Q1471" t="s">
        <v>45</v>
      </c>
      <c r="R1471" t="s">
        <v>43</v>
      </c>
      <c r="S1471" t="s">
        <v>43</v>
      </c>
      <c r="T1471" t="s">
        <v>43</v>
      </c>
      <c r="U1471" t="s">
        <v>43</v>
      </c>
      <c r="V1471" t="s">
        <v>43</v>
      </c>
      <c r="W1471" t="s">
        <v>43</v>
      </c>
      <c r="X1471" t="s">
        <v>43</v>
      </c>
      <c r="Y1471" t="s">
        <v>757</v>
      </c>
      <c r="Z1471" t="s">
        <v>43</v>
      </c>
      <c r="AA1471" t="s">
        <v>47</v>
      </c>
      <c r="AB1471" t="s">
        <v>48</v>
      </c>
      <c r="AC1471">
        <v>34.96</v>
      </c>
      <c r="AD1471" t="s">
        <v>43</v>
      </c>
      <c r="AE1471" t="s">
        <v>43</v>
      </c>
      <c r="AF1471">
        <v>34.96</v>
      </c>
      <c r="AG1471" t="s">
        <v>49</v>
      </c>
      <c r="AH1471">
        <v>34.96</v>
      </c>
      <c r="AI1471" t="s">
        <v>43</v>
      </c>
      <c r="AJ1471" t="s">
        <v>43</v>
      </c>
      <c r="AK1471">
        <v>34.96</v>
      </c>
      <c r="AL1471">
        <v>0</v>
      </c>
      <c r="AM1471" t="s">
        <v>3994</v>
      </c>
      <c r="AN1471" t="s">
        <v>43</v>
      </c>
      <c r="AO1471" t="s">
        <v>4047</v>
      </c>
      <c r="AP1471" t="s">
        <v>43</v>
      </c>
      <c r="AQ1471" t="s">
        <v>43</v>
      </c>
      <c r="AR1471" t="s">
        <v>3996</v>
      </c>
      <c r="AS1471" t="s">
        <v>43</v>
      </c>
      <c r="AT1471" t="str">
        <f>_xlfn.XLOOKUP(AO1471,Enrollees!A:A,Enrollees!E:E)</f>
        <v>Ramona Palmer</v>
      </c>
      <c r="AU1471" t="str">
        <f>_xlfn.XLOOKUP(AO1471,Enrollees!A:A,Enrollees!C:C)</f>
        <v>YWCA North Central Indiana</v>
      </c>
      <c r="AV1471">
        <f>_xlfn.XLOOKUP(AO1471,Enrollees!A:A,Enrollees!F:F)</f>
        <v>5745010541</v>
      </c>
      <c r="AW1471" s="7">
        <f t="shared" si="22"/>
        <v>34.96</v>
      </c>
    </row>
    <row r="1472" spans="1:49" x14ac:dyDescent="0.2">
      <c r="A1472" t="s">
        <v>4226</v>
      </c>
      <c r="B1472" s="1">
        <v>44643.841504629629</v>
      </c>
      <c r="C1472" s="10">
        <v>44643</v>
      </c>
      <c r="D1472" t="s">
        <v>1596</v>
      </c>
      <c r="E1472" s="2">
        <v>44643</v>
      </c>
      <c r="F1472" t="s">
        <v>1830</v>
      </c>
      <c r="G1472" s="2">
        <v>44643</v>
      </c>
      <c r="H1472" t="s">
        <v>720</v>
      </c>
      <c r="I1472" s="2">
        <v>44643</v>
      </c>
      <c r="J1472" t="s">
        <v>424</v>
      </c>
      <c r="K1472" t="s">
        <v>3802</v>
      </c>
      <c r="L1472" t="s">
        <v>560</v>
      </c>
      <c r="M1472" t="s">
        <v>561</v>
      </c>
      <c r="N1472" t="s">
        <v>562</v>
      </c>
      <c r="O1472" t="s">
        <v>43</v>
      </c>
      <c r="P1472" t="s">
        <v>44</v>
      </c>
      <c r="Q1472" t="s">
        <v>45</v>
      </c>
      <c r="R1472" t="s">
        <v>43</v>
      </c>
      <c r="S1472" t="s">
        <v>43</v>
      </c>
      <c r="T1472" t="s">
        <v>43</v>
      </c>
      <c r="U1472" t="s">
        <v>43</v>
      </c>
      <c r="V1472" t="s">
        <v>43</v>
      </c>
      <c r="W1472" t="s">
        <v>43</v>
      </c>
      <c r="X1472" t="s">
        <v>43</v>
      </c>
      <c r="Y1472" t="s">
        <v>757</v>
      </c>
      <c r="Z1472" t="s">
        <v>43</v>
      </c>
      <c r="AA1472" t="s">
        <v>47</v>
      </c>
      <c r="AB1472" t="s">
        <v>48</v>
      </c>
      <c r="AC1472">
        <v>14.23</v>
      </c>
      <c r="AD1472" t="s">
        <v>43</v>
      </c>
      <c r="AE1472" t="s">
        <v>43</v>
      </c>
      <c r="AF1472">
        <v>14.23</v>
      </c>
      <c r="AG1472" t="s">
        <v>49</v>
      </c>
      <c r="AH1472">
        <v>14.23</v>
      </c>
      <c r="AI1472" t="s">
        <v>43</v>
      </c>
      <c r="AJ1472" t="s">
        <v>43</v>
      </c>
      <c r="AK1472">
        <v>14.23</v>
      </c>
      <c r="AL1472">
        <v>0</v>
      </c>
      <c r="AM1472" t="s">
        <v>3894</v>
      </c>
      <c r="AN1472" t="s">
        <v>43</v>
      </c>
      <c r="AO1472" t="s">
        <v>4223</v>
      </c>
      <c r="AP1472" t="s">
        <v>43</v>
      </c>
      <c r="AQ1472" t="s">
        <v>43</v>
      </c>
      <c r="AR1472" t="s">
        <v>3896</v>
      </c>
      <c r="AS1472" t="s">
        <v>43</v>
      </c>
      <c r="AT1472" t="str">
        <f>_xlfn.XLOOKUP(AO1472,Enrollees!A:A,Enrollees!E:E)</f>
        <v>Barbara Palatin</v>
      </c>
      <c r="AU1472" t="str">
        <f>_xlfn.XLOOKUP(AO1472,Enrollees!A:A,Enrollees!C:C)</f>
        <v>RiverBend Cancer Services</v>
      </c>
      <c r="AV1472">
        <f>_xlfn.XLOOKUP(AO1472,Enrollees!A:A,Enrollees!F:F)</f>
        <v>5743866549</v>
      </c>
      <c r="AW1472" s="7">
        <f t="shared" si="22"/>
        <v>14.23</v>
      </c>
    </row>
    <row r="1473" spans="1:49" x14ac:dyDescent="0.2">
      <c r="A1473" t="s">
        <v>4227</v>
      </c>
      <c r="B1473" s="1">
        <v>44643.856550925928</v>
      </c>
      <c r="C1473" s="10">
        <v>44643</v>
      </c>
      <c r="D1473" t="s">
        <v>59</v>
      </c>
      <c r="E1473" s="2">
        <v>44643</v>
      </c>
      <c r="F1473" t="s">
        <v>389</v>
      </c>
      <c r="G1473" s="2">
        <v>44643</v>
      </c>
      <c r="H1473" t="s">
        <v>1756</v>
      </c>
      <c r="I1473" s="2">
        <v>44643</v>
      </c>
      <c r="J1473" t="s">
        <v>701</v>
      </c>
      <c r="K1473" t="s">
        <v>3802</v>
      </c>
      <c r="L1473" t="s">
        <v>560</v>
      </c>
      <c r="M1473" t="s">
        <v>561</v>
      </c>
      <c r="N1473" t="s">
        <v>562</v>
      </c>
      <c r="O1473" t="s">
        <v>43</v>
      </c>
      <c r="P1473" t="s">
        <v>44</v>
      </c>
      <c r="Q1473" t="s">
        <v>45</v>
      </c>
      <c r="R1473" t="s">
        <v>43</v>
      </c>
      <c r="S1473" t="s">
        <v>43</v>
      </c>
      <c r="T1473" t="s">
        <v>43</v>
      </c>
      <c r="U1473" t="s">
        <v>43</v>
      </c>
      <c r="V1473" t="s">
        <v>43</v>
      </c>
      <c r="W1473" t="s">
        <v>43</v>
      </c>
      <c r="X1473" t="s">
        <v>43</v>
      </c>
      <c r="Y1473" t="s">
        <v>757</v>
      </c>
      <c r="Z1473" t="s">
        <v>43</v>
      </c>
      <c r="AA1473" t="s">
        <v>47</v>
      </c>
      <c r="AB1473" t="s">
        <v>48</v>
      </c>
      <c r="AC1473">
        <v>15.69</v>
      </c>
      <c r="AD1473" t="s">
        <v>43</v>
      </c>
      <c r="AE1473" t="s">
        <v>43</v>
      </c>
      <c r="AF1473">
        <v>15.69</v>
      </c>
      <c r="AG1473" t="s">
        <v>49</v>
      </c>
      <c r="AH1473">
        <v>15.69</v>
      </c>
      <c r="AI1473" t="s">
        <v>43</v>
      </c>
      <c r="AJ1473" t="s">
        <v>43</v>
      </c>
      <c r="AK1473">
        <v>15.69</v>
      </c>
      <c r="AL1473">
        <v>0</v>
      </c>
      <c r="AM1473" t="s">
        <v>3964</v>
      </c>
      <c r="AN1473" t="s">
        <v>43</v>
      </c>
      <c r="AO1473" t="s">
        <v>3977</v>
      </c>
      <c r="AP1473" t="s">
        <v>43</v>
      </c>
      <c r="AQ1473" t="s">
        <v>43</v>
      </c>
      <c r="AR1473" t="s">
        <v>3966</v>
      </c>
      <c r="AS1473">
        <v>-0.83</v>
      </c>
      <c r="AT1473" t="str">
        <f>_xlfn.XLOOKUP(AO1473,Enrollees!A:A,Enrollees!E:E)</f>
        <v>Keisha  Young</v>
      </c>
      <c r="AU1473" t="str">
        <f>_xlfn.XLOOKUP(AO1473,Enrollees!A:A,Enrollees!C:C)</f>
        <v>REAL Services</v>
      </c>
      <c r="AV1473">
        <f>_xlfn.XLOOKUP(AO1473,Enrollees!A:A,Enrollees!F:F)</f>
        <v>5745145385</v>
      </c>
      <c r="AW1473" s="7">
        <f t="shared" si="22"/>
        <v>15.69</v>
      </c>
    </row>
    <row r="1474" spans="1:49" x14ac:dyDescent="0.2">
      <c r="A1474" t="s">
        <v>4228</v>
      </c>
      <c r="B1474" s="1">
        <v>44643.994247685187</v>
      </c>
      <c r="C1474" s="10">
        <v>44643</v>
      </c>
      <c r="D1474" t="s">
        <v>2575</v>
      </c>
      <c r="E1474" s="2">
        <v>44643</v>
      </c>
      <c r="F1474" t="s">
        <v>1596</v>
      </c>
      <c r="G1474" s="2">
        <v>44643</v>
      </c>
      <c r="H1474" t="s">
        <v>1715</v>
      </c>
      <c r="I1474" s="2">
        <v>44643</v>
      </c>
      <c r="J1474" t="s">
        <v>82</v>
      </c>
      <c r="K1474" t="s">
        <v>3802</v>
      </c>
      <c r="L1474" t="s">
        <v>560</v>
      </c>
      <c r="M1474" t="s">
        <v>561</v>
      </c>
      <c r="N1474" t="s">
        <v>562</v>
      </c>
      <c r="O1474" t="s">
        <v>43</v>
      </c>
      <c r="P1474" t="s">
        <v>44</v>
      </c>
      <c r="Q1474" t="s">
        <v>45</v>
      </c>
      <c r="R1474" t="s">
        <v>43</v>
      </c>
      <c r="S1474" t="s">
        <v>43</v>
      </c>
      <c r="T1474" t="s">
        <v>43</v>
      </c>
      <c r="U1474" t="s">
        <v>43</v>
      </c>
      <c r="V1474" t="s">
        <v>43</v>
      </c>
      <c r="W1474" t="s">
        <v>43</v>
      </c>
      <c r="X1474" t="s">
        <v>43</v>
      </c>
      <c r="Y1474" t="s">
        <v>757</v>
      </c>
      <c r="Z1474" t="s">
        <v>43</v>
      </c>
      <c r="AA1474" t="s">
        <v>47</v>
      </c>
      <c r="AB1474" t="s">
        <v>48</v>
      </c>
      <c r="AC1474">
        <v>9.9499999999999993</v>
      </c>
      <c r="AD1474" t="s">
        <v>43</v>
      </c>
      <c r="AE1474" t="s">
        <v>43</v>
      </c>
      <c r="AF1474">
        <v>9.9499999999999993</v>
      </c>
      <c r="AG1474" t="s">
        <v>49</v>
      </c>
      <c r="AH1474">
        <v>9.9499999999999993</v>
      </c>
      <c r="AI1474" t="s">
        <v>43</v>
      </c>
      <c r="AJ1474" t="s">
        <v>43</v>
      </c>
      <c r="AK1474">
        <v>9.9499999999999993</v>
      </c>
      <c r="AL1474">
        <v>0</v>
      </c>
      <c r="AM1474" t="s">
        <v>3807</v>
      </c>
      <c r="AN1474" t="s">
        <v>43</v>
      </c>
      <c r="AO1474" t="s">
        <v>3808</v>
      </c>
      <c r="AP1474" t="s">
        <v>43</v>
      </c>
      <c r="AQ1474" t="s">
        <v>43</v>
      </c>
      <c r="AR1474" t="s">
        <v>3809</v>
      </c>
      <c r="AS1474">
        <v>-0.52</v>
      </c>
      <c r="AT1474" t="str">
        <f>_xlfn.XLOOKUP(AO1474,Enrollees!A:A,Enrollees!E:E)</f>
        <v>Ella Coppock</v>
      </c>
      <c r="AU1474" t="str">
        <f>_xlfn.XLOOKUP(AO1474,Enrollees!A:A,Enrollees!C:C)</f>
        <v>St. Margaret's House</v>
      </c>
      <c r="AV1474">
        <f>_xlfn.XLOOKUP(AO1474,Enrollees!A:A,Enrollees!F:F)</f>
        <v>5743235073</v>
      </c>
      <c r="AW1474" s="7">
        <f t="shared" ref="AW1474:AW1537" si="23">AH1474</f>
        <v>9.9499999999999993</v>
      </c>
    </row>
    <row r="1475" spans="1:49" x14ac:dyDescent="0.2">
      <c r="A1475" t="s">
        <v>4229</v>
      </c>
      <c r="B1475" s="1">
        <v>44644.091203703705</v>
      </c>
      <c r="C1475" s="10">
        <v>44644</v>
      </c>
      <c r="D1475" t="s">
        <v>1946</v>
      </c>
      <c r="E1475" s="2">
        <v>44643</v>
      </c>
      <c r="F1475" t="s">
        <v>1692</v>
      </c>
      <c r="G1475" s="2">
        <v>44644</v>
      </c>
      <c r="H1475" t="s">
        <v>2175</v>
      </c>
      <c r="I1475" s="2">
        <v>44643</v>
      </c>
      <c r="J1475" t="s">
        <v>945</v>
      </c>
      <c r="K1475" t="s">
        <v>3802</v>
      </c>
      <c r="L1475" t="s">
        <v>560</v>
      </c>
      <c r="M1475" t="s">
        <v>561</v>
      </c>
      <c r="N1475" t="s">
        <v>562</v>
      </c>
      <c r="O1475" t="s">
        <v>43</v>
      </c>
      <c r="P1475" t="s">
        <v>44</v>
      </c>
      <c r="Q1475" t="s">
        <v>45</v>
      </c>
      <c r="R1475" t="s">
        <v>43</v>
      </c>
      <c r="S1475" t="s">
        <v>43</v>
      </c>
      <c r="T1475" t="s">
        <v>43</v>
      </c>
      <c r="U1475" t="s">
        <v>43</v>
      </c>
      <c r="V1475" t="s">
        <v>43</v>
      </c>
      <c r="W1475" t="s">
        <v>43</v>
      </c>
      <c r="X1475" t="s">
        <v>43</v>
      </c>
      <c r="Y1475" t="s">
        <v>757</v>
      </c>
      <c r="Z1475" t="s">
        <v>43</v>
      </c>
      <c r="AA1475" t="s">
        <v>47</v>
      </c>
      <c r="AB1475" t="s">
        <v>48</v>
      </c>
      <c r="AC1475">
        <v>12.93</v>
      </c>
      <c r="AD1475" t="s">
        <v>43</v>
      </c>
      <c r="AE1475" t="s">
        <v>43</v>
      </c>
      <c r="AF1475">
        <v>12.93</v>
      </c>
      <c r="AG1475" t="s">
        <v>49</v>
      </c>
      <c r="AH1475">
        <v>12.93</v>
      </c>
      <c r="AI1475" t="s">
        <v>43</v>
      </c>
      <c r="AJ1475" t="s">
        <v>43</v>
      </c>
      <c r="AK1475">
        <v>12.93</v>
      </c>
      <c r="AL1475">
        <v>0</v>
      </c>
      <c r="AM1475" t="s">
        <v>3811</v>
      </c>
      <c r="AN1475" t="s">
        <v>43</v>
      </c>
      <c r="AO1475" t="s">
        <v>4118</v>
      </c>
      <c r="AP1475" t="s">
        <v>43</v>
      </c>
      <c r="AQ1475" t="s">
        <v>43</v>
      </c>
      <c r="AR1475" t="s">
        <v>3813</v>
      </c>
      <c r="AS1475" t="s">
        <v>43</v>
      </c>
      <c r="AT1475" t="str">
        <f>_xlfn.XLOOKUP(AO1475,Enrollees!A:A,Enrollees!E:E)</f>
        <v>Shari  Foster </v>
      </c>
      <c r="AU1475" t="str">
        <f>_xlfn.XLOOKUP(AO1475,Enrollees!A:A,Enrollees!C:C)</f>
        <v>South Bend Heritage Foundation</v>
      </c>
      <c r="AV1475">
        <f>_xlfn.XLOOKUP(AO1475,Enrollees!A:A,Enrollees!F:F)</f>
        <v>5743236819</v>
      </c>
      <c r="AW1475" s="7">
        <f t="shared" si="23"/>
        <v>12.93</v>
      </c>
    </row>
    <row r="1476" spans="1:49" x14ac:dyDescent="0.2">
      <c r="A1476" t="s">
        <v>4230</v>
      </c>
      <c r="B1476" s="1">
        <v>44644.519826388889</v>
      </c>
      <c r="C1476" s="10">
        <v>44644</v>
      </c>
      <c r="D1476" t="s">
        <v>3632</v>
      </c>
      <c r="E1476" s="2">
        <v>44644</v>
      </c>
      <c r="F1476" t="s">
        <v>2234</v>
      </c>
      <c r="G1476" s="2">
        <v>44644</v>
      </c>
      <c r="H1476" t="s">
        <v>1728</v>
      </c>
      <c r="I1476" s="2">
        <v>44644</v>
      </c>
      <c r="J1476" t="s">
        <v>688</v>
      </c>
      <c r="K1476" t="s">
        <v>3802</v>
      </c>
      <c r="L1476" t="s">
        <v>560</v>
      </c>
      <c r="M1476" t="s">
        <v>561</v>
      </c>
      <c r="N1476" t="s">
        <v>562</v>
      </c>
      <c r="O1476" t="s">
        <v>43</v>
      </c>
      <c r="P1476" t="s">
        <v>44</v>
      </c>
      <c r="Q1476" t="s">
        <v>45</v>
      </c>
      <c r="R1476" t="s">
        <v>43</v>
      </c>
      <c r="S1476" t="s">
        <v>43</v>
      </c>
      <c r="T1476" t="s">
        <v>43</v>
      </c>
      <c r="U1476" t="s">
        <v>43</v>
      </c>
      <c r="V1476" t="s">
        <v>43</v>
      </c>
      <c r="W1476" t="s">
        <v>43</v>
      </c>
      <c r="X1476" t="s">
        <v>43</v>
      </c>
      <c r="Y1476" t="s">
        <v>757</v>
      </c>
      <c r="Z1476" t="s">
        <v>43</v>
      </c>
      <c r="AA1476" t="s">
        <v>47</v>
      </c>
      <c r="AB1476" t="s">
        <v>48</v>
      </c>
      <c r="AC1476">
        <v>10.210000000000001</v>
      </c>
      <c r="AD1476" t="s">
        <v>43</v>
      </c>
      <c r="AE1476" t="s">
        <v>43</v>
      </c>
      <c r="AF1476">
        <v>10.210000000000001</v>
      </c>
      <c r="AG1476" t="s">
        <v>49</v>
      </c>
      <c r="AH1476">
        <v>10.210000000000001</v>
      </c>
      <c r="AI1476" t="s">
        <v>43</v>
      </c>
      <c r="AJ1476" t="s">
        <v>43</v>
      </c>
      <c r="AK1476">
        <v>10.210000000000001</v>
      </c>
      <c r="AL1476">
        <v>0</v>
      </c>
      <c r="AM1476" t="s">
        <v>3816</v>
      </c>
      <c r="AN1476" t="s">
        <v>43</v>
      </c>
      <c r="AO1476" t="s">
        <v>3907</v>
      </c>
      <c r="AP1476" t="s">
        <v>43</v>
      </c>
      <c r="AQ1476" t="s">
        <v>43</v>
      </c>
      <c r="AR1476" t="s">
        <v>3818</v>
      </c>
      <c r="AS1476" t="s">
        <v>43</v>
      </c>
      <c r="AT1476" t="str">
        <f>_xlfn.XLOOKUP(AO1476,Enrollees!A:A,Enrollees!E:E)</f>
        <v>Nilda Valenzuela</v>
      </c>
      <c r="AU1476" t="str">
        <f>_xlfn.XLOOKUP(AO1476,Enrollees!A:A,Enrollees!C:C)</f>
        <v>La Casa de Amistad</v>
      </c>
      <c r="AV1476">
        <f>_xlfn.XLOOKUP(AO1476,Enrollees!A:A,Enrollees!F:F)</f>
        <v>5742176535</v>
      </c>
      <c r="AW1476" s="7">
        <f t="shared" si="23"/>
        <v>10.210000000000001</v>
      </c>
    </row>
    <row r="1477" spans="1:49" x14ac:dyDescent="0.2">
      <c r="A1477" t="s">
        <v>4231</v>
      </c>
      <c r="B1477" s="1">
        <v>44644.544965277775</v>
      </c>
      <c r="C1477" s="10">
        <v>44644</v>
      </c>
      <c r="D1477" t="s">
        <v>349</v>
      </c>
      <c r="E1477" s="2">
        <v>44644</v>
      </c>
      <c r="F1477" t="s">
        <v>1992</v>
      </c>
      <c r="G1477" s="2">
        <v>44644</v>
      </c>
      <c r="H1477" t="s">
        <v>50</v>
      </c>
      <c r="I1477" s="2">
        <v>44644</v>
      </c>
      <c r="J1477" t="s">
        <v>903</v>
      </c>
      <c r="K1477" t="s">
        <v>3802</v>
      </c>
      <c r="L1477" t="s">
        <v>560</v>
      </c>
      <c r="M1477" t="s">
        <v>561</v>
      </c>
      <c r="N1477" t="s">
        <v>562</v>
      </c>
      <c r="O1477" t="s">
        <v>43</v>
      </c>
      <c r="P1477" t="s">
        <v>44</v>
      </c>
      <c r="Q1477" t="s">
        <v>45</v>
      </c>
      <c r="R1477" t="s">
        <v>43</v>
      </c>
      <c r="S1477" t="s">
        <v>43</v>
      </c>
      <c r="T1477" t="s">
        <v>43</v>
      </c>
      <c r="U1477" t="s">
        <v>43</v>
      </c>
      <c r="V1477" t="s">
        <v>43</v>
      </c>
      <c r="W1477" t="s">
        <v>43</v>
      </c>
      <c r="X1477" t="s">
        <v>43</v>
      </c>
      <c r="Y1477" t="s">
        <v>757</v>
      </c>
      <c r="Z1477" t="s">
        <v>43</v>
      </c>
      <c r="AA1477" t="s">
        <v>47</v>
      </c>
      <c r="AB1477" t="s">
        <v>48</v>
      </c>
      <c r="AC1477">
        <v>10.94</v>
      </c>
      <c r="AD1477" t="s">
        <v>43</v>
      </c>
      <c r="AE1477" t="s">
        <v>43</v>
      </c>
      <c r="AF1477">
        <v>10.94</v>
      </c>
      <c r="AG1477" t="s">
        <v>49</v>
      </c>
      <c r="AH1477">
        <v>10.94</v>
      </c>
      <c r="AI1477" t="s">
        <v>43</v>
      </c>
      <c r="AJ1477" t="s">
        <v>43</v>
      </c>
      <c r="AK1477">
        <v>10.94</v>
      </c>
      <c r="AL1477">
        <v>0</v>
      </c>
      <c r="AM1477" t="s">
        <v>3822</v>
      </c>
      <c r="AN1477" t="s">
        <v>43</v>
      </c>
      <c r="AO1477" t="s">
        <v>4116</v>
      </c>
      <c r="AP1477" t="s">
        <v>43</v>
      </c>
      <c r="AQ1477" t="s">
        <v>43</v>
      </c>
      <c r="AR1477" t="s">
        <v>3824</v>
      </c>
      <c r="AS1477" t="s">
        <v>43</v>
      </c>
      <c r="AT1477" t="str">
        <f>_xlfn.XLOOKUP(AO1477,Enrollees!A:A,Enrollees!E:E)</f>
        <v>Marie Allen</v>
      </c>
      <c r="AU1477" t="str">
        <f>_xlfn.XLOOKUP(AO1477,Enrollees!A:A,Enrollees!C:C)</f>
        <v>Hope Ministries</v>
      </c>
      <c r="AV1477">
        <f>_xlfn.XLOOKUP(AO1477,Enrollees!A:A,Enrollees!F:F)</f>
        <v>5743005082</v>
      </c>
      <c r="AW1477" s="7">
        <f t="shared" si="23"/>
        <v>10.94</v>
      </c>
    </row>
    <row r="1478" spans="1:49" x14ac:dyDescent="0.2">
      <c r="A1478" t="s">
        <v>4232</v>
      </c>
      <c r="B1478" s="1">
        <v>44644.605092592596</v>
      </c>
      <c r="C1478" s="10">
        <v>44644</v>
      </c>
      <c r="D1478" t="s">
        <v>68</v>
      </c>
      <c r="E1478" s="2">
        <v>44644</v>
      </c>
      <c r="F1478" t="s">
        <v>654</v>
      </c>
      <c r="G1478" s="2">
        <v>44644</v>
      </c>
      <c r="H1478" t="s">
        <v>123</v>
      </c>
      <c r="I1478" s="2">
        <v>44644</v>
      </c>
      <c r="J1478" t="s">
        <v>657</v>
      </c>
      <c r="K1478" t="s">
        <v>3802</v>
      </c>
      <c r="L1478" t="s">
        <v>560</v>
      </c>
      <c r="M1478" t="s">
        <v>561</v>
      </c>
      <c r="N1478" t="s">
        <v>562</v>
      </c>
      <c r="O1478" t="s">
        <v>43</v>
      </c>
      <c r="P1478" t="s">
        <v>44</v>
      </c>
      <c r="Q1478" t="s">
        <v>45</v>
      </c>
      <c r="R1478" t="s">
        <v>43</v>
      </c>
      <c r="S1478" t="s">
        <v>43</v>
      </c>
      <c r="T1478" t="s">
        <v>43</v>
      </c>
      <c r="U1478" t="s">
        <v>43</v>
      </c>
      <c r="V1478" t="s">
        <v>43</v>
      </c>
      <c r="W1478" t="s">
        <v>43</v>
      </c>
      <c r="X1478" t="s">
        <v>43</v>
      </c>
      <c r="Y1478" t="s">
        <v>757</v>
      </c>
      <c r="Z1478" t="s">
        <v>43</v>
      </c>
      <c r="AA1478" t="s">
        <v>47</v>
      </c>
      <c r="AB1478" t="s">
        <v>48</v>
      </c>
      <c r="AC1478">
        <v>10.1</v>
      </c>
      <c r="AD1478" t="s">
        <v>43</v>
      </c>
      <c r="AE1478" t="s">
        <v>43</v>
      </c>
      <c r="AF1478">
        <v>10.1</v>
      </c>
      <c r="AG1478" t="s">
        <v>49</v>
      </c>
      <c r="AH1478">
        <v>10.1</v>
      </c>
      <c r="AI1478" t="s">
        <v>43</v>
      </c>
      <c r="AJ1478" t="s">
        <v>43</v>
      </c>
      <c r="AK1478">
        <v>10.1</v>
      </c>
      <c r="AL1478">
        <v>0</v>
      </c>
      <c r="AM1478" t="s">
        <v>3964</v>
      </c>
      <c r="AN1478" t="s">
        <v>43</v>
      </c>
      <c r="AO1478" t="s">
        <v>4233</v>
      </c>
      <c r="AP1478" t="s">
        <v>43</v>
      </c>
      <c r="AQ1478" t="s">
        <v>43</v>
      </c>
      <c r="AR1478" t="s">
        <v>3966</v>
      </c>
      <c r="AS1478" t="s">
        <v>43</v>
      </c>
      <c r="AT1478" t="str">
        <f>_xlfn.XLOOKUP(AO1478,Enrollees!A:A,Enrollees!E:E)</f>
        <v>Connie Crayton</v>
      </c>
      <c r="AU1478" t="str">
        <f>_xlfn.XLOOKUP(AO1478,Enrollees!A:A,Enrollees!C:C)</f>
        <v>REAL Services</v>
      </c>
      <c r="AV1478">
        <f>_xlfn.XLOOKUP(AO1478,Enrollees!A:A,Enrollees!F:F)</f>
        <v>5749040685</v>
      </c>
      <c r="AW1478" s="7">
        <f t="shared" si="23"/>
        <v>10.1</v>
      </c>
    </row>
    <row r="1479" spans="1:49" x14ac:dyDescent="0.2">
      <c r="A1479" t="s">
        <v>4234</v>
      </c>
      <c r="B1479" s="1">
        <v>44644.62232638889</v>
      </c>
      <c r="C1479" s="10">
        <v>44644</v>
      </c>
      <c r="D1479" t="s">
        <v>114</v>
      </c>
      <c r="E1479" s="2">
        <v>44644</v>
      </c>
      <c r="F1479" t="s">
        <v>496</v>
      </c>
      <c r="G1479" s="2">
        <v>44644</v>
      </c>
      <c r="H1479" t="s">
        <v>327</v>
      </c>
      <c r="I1479" s="2">
        <v>44644</v>
      </c>
      <c r="J1479" t="s">
        <v>4097</v>
      </c>
      <c r="K1479" t="s">
        <v>3802</v>
      </c>
      <c r="L1479" t="s">
        <v>560</v>
      </c>
      <c r="M1479" t="s">
        <v>561</v>
      </c>
      <c r="N1479" t="s">
        <v>562</v>
      </c>
      <c r="O1479" t="s">
        <v>43</v>
      </c>
      <c r="P1479" t="s">
        <v>44</v>
      </c>
      <c r="Q1479" t="s">
        <v>45</v>
      </c>
      <c r="R1479" t="s">
        <v>43</v>
      </c>
      <c r="S1479" t="s">
        <v>43</v>
      </c>
      <c r="T1479" t="s">
        <v>43</v>
      </c>
      <c r="U1479" t="s">
        <v>43</v>
      </c>
      <c r="V1479" t="s">
        <v>43</v>
      </c>
      <c r="W1479" t="s">
        <v>43</v>
      </c>
      <c r="X1479" t="s">
        <v>43</v>
      </c>
      <c r="Y1479" t="s">
        <v>757</v>
      </c>
      <c r="Z1479" t="s">
        <v>43</v>
      </c>
      <c r="AA1479" t="s">
        <v>47</v>
      </c>
      <c r="AB1479" t="s">
        <v>48</v>
      </c>
      <c r="AC1479">
        <v>7.94</v>
      </c>
      <c r="AD1479" t="s">
        <v>43</v>
      </c>
      <c r="AE1479" t="s">
        <v>43</v>
      </c>
      <c r="AF1479">
        <v>7.94</v>
      </c>
      <c r="AG1479" t="s">
        <v>49</v>
      </c>
      <c r="AH1479">
        <v>7.94</v>
      </c>
      <c r="AI1479" t="s">
        <v>43</v>
      </c>
      <c r="AJ1479" t="s">
        <v>43</v>
      </c>
      <c r="AK1479">
        <v>7.94</v>
      </c>
      <c r="AL1479">
        <v>0</v>
      </c>
      <c r="AM1479" t="s">
        <v>3894</v>
      </c>
      <c r="AN1479" t="s">
        <v>43</v>
      </c>
      <c r="AO1479" t="s">
        <v>4007</v>
      </c>
      <c r="AP1479" t="s">
        <v>43</v>
      </c>
      <c r="AQ1479" t="s">
        <v>43</v>
      </c>
      <c r="AR1479" t="s">
        <v>3896</v>
      </c>
      <c r="AS1479" t="s">
        <v>43</v>
      </c>
      <c r="AT1479" t="str">
        <f>_xlfn.XLOOKUP(AO1479,Enrollees!A:A,Enrollees!E:E)</f>
        <v>Tonia Hudson</v>
      </c>
      <c r="AU1479" t="str">
        <f>_xlfn.XLOOKUP(AO1479,Enrollees!A:A,Enrollees!C:C)</f>
        <v>RiverBend Cancer Services</v>
      </c>
      <c r="AV1479">
        <f>_xlfn.XLOOKUP(AO1479,Enrollees!A:A,Enrollees!F:F)</f>
        <v>5743405284</v>
      </c>
      <c r="AW1479" s="7">
        <f t="shared" si="23"/>
        <v>7.94</v>
      </c>
    </row>
    <row r="1480" spans="1:49" x14ac:dyDescent="0.2">
      <c r="A1480" t="s">
        <v>4235</v>
      </c>
      <c r="B1480" s="1">
        <v>44644.63925925926</v>
      </c>
      <c r="C1480" s="10">
        <v>44644</v>
      </c>
      <c r="D1480" t="s">
        <v>1865</v>
      </c>
      <c r="E1480" s="2">
        <v>44644</v>
      </c>
      <c r="F1480" t="s">
        <v>4155</v>
      </c>
      <c r="G1480" s="2">
        <v>44644</v>
      </c>
      <c r="H1480" t="s">
        <v>157</v>
      </c>
      <c r="I1480" s="2">
        <v>44644</v>
      </c>
      <c r="J1480" t="s">
        <v>438</v>
      </c>
      <c r="K1480" t="s">
        <v>3802</v>
      </c>
      <c r="L1480" t="s">
        <v>560</v>
      </c>
      <c r="M1480" t="s">
        <v>561</v>
      </c>
      <c r="N1480" t="s">
        <v>562</v>
      </c>
      <c r="O1480" t="s">
        <v>43</v>
      </c>
      <c r="P1480" t="s">
        <v>44</v>
      </c>
      <c r="Q1480" t="s">
        <v>45</v>
      </c>
      <c r="R1480" t="s">
        <v>43</v>
      </c>
      <c r="S1480" t="s">
        <v>43</v>
      </c>
      <c r="T1480" t="s">
        <v>43</v>
      </c>
      <c r="U1480" t="s">
        <v>43</v>
      </c>
      <c r="V1480" t="s">
        <v>43</v>
      </c>
      <c r="W1480" t="s">
        <v>43</v>
      </c>
      <c r="X1480" t="s">
        <v>43</v>
      </c>
      <c r="Y1480" t="s">
        <v>757</v>
      </c>
      <c r="Z1480" t="s">
        <v>43</v>
      </c>
      <c r="AA1480" t="s">
        <v>47</v>
      </c>
      <c r="AB1480" t="s">
        <v>48</v>
      </c>
      <c r="AC1480">
        <v>7.98</v>
      </c>
      <c r="AD1480" t="s">
        <v>43</v>
      </c>
      <c r="AE1480" t="s">
        <v>43</v>
      </c>
      <c r="AF1480">
        <v>7.98</v>
      </c>
      <c r="AG1480" t="s">
        <v>49</v>
      </c>
      <c r="AH1480">
        <v>7.98</v>
      </c>
      <c r="AI1480" t="s">
        <v>43</v>
      </c>
      <c r="AJ1480" t="s">
        <v>43</v>
      </c>
      <c r="AK1480">
        <v>7.98</v>
      </c>
      <c r="AL1480">
        <v>0</v>
      </c>
      <c r="AM1480" t="s">
        <v>3994</v>
      </c>
      <c r="AN1480" t="s">
        <v>43</v>
      </c>
      <c r="AO1480" t="s">
        <v>4236</v>
      </c>
      <c r="AP1480" t="s">
        <v>43</v>
      </c>
      <c r="AQ1480" t="s">
        <v>43</v>
      </c>
      <c r="AR1480" t="s">
        <v>3996</v>
      </c>
      <c r="AS1480" t="s">
        <v>43</v>
      </c>
      <c r="AT1480" t="str">
        <f>_xlfn.XLOOKUP(AO1480,Enrollees!A:A,Enrollees!E:E)</f>
        <v>Donitidia Pittman</v>
      </c>
      <c r="AU1480" t="str">
        <f>_xlfn.XLOOKUP(AO1480,Enrollees!A:A,Enrollees!C:C)</f>
        <v>YWCA North Central Indiana</v>
      </c>
      <c r="AV1480">
        <f>_xlfn.XLOOKUP(AO1480,Enrollees!A:A,Enrollees!F:F)</f>
        <v>5743447073</v>
      </c>
      <c r="AW1480" s="7">
        <f t="shared" si="23"/>
        <v>7.98</v>
      </c>
    </row>
    <row r="1481" spans="1:49" x14ac:dyDescent="0.2">
      <c r="A1481" t="s">
        <v>4237</v>
      </c>
      <c r="B1481" s="1">
        <v>44644.689699074072</v>
      </c>
      <c r="C1481" s="10">
        <v>44644</v>
      </c>
      <c r="D1481" t="s">
        <v>223</v>
      </c>
      <c r="E1481" s="2">
        <v>44644</v>
      </c>
      <c r="F1481" t="s">
        <v>312</v>
      </c>
      <c r="G1481" s="2">
        <v>44644</v>
      </c>
      <c r="H1481" t="s">
        <v>210</v>
      </c>
      <c r="I1481" s="2">
        <v>44644</v>
      </c>
      <c r="J1481" t="s">
        <v>531</v>
      </c>
      <c r="K1481" t="s">
        <v>3802</v>
      </c>
      <c r="L1481" t="s">
        <v>560</v>
      </c>
      <c r="M1481" t="s">
        <v>561</v>
      </c>
      <c r="N1481" t="s">
        <v>562</v>
      </c>
      <c r="O1481" t="s">
        <v>43</v>
      </c>
      <c r="P1481" t="s">
        <v>44</v>
      </c>
      <c r="Q1481" t="s">
        <v>45</v>
      </c>
      <c r="R1481" t="s">
        <v>43</v>
      </c>
      <c r="S1481" t="s">
        <v>43</v>
      </c>
      <c r="T1481" t="s">
        <v>43</v>
      </c>
      <c r="U1481" t="s">
        <v>43</v>
      </c>
      <c r="V1481" t="s">
        <v>43</v>
      </c>
      <c r="W1481" t="s">
        <v>43</v>
      </c>
      <c r="X1481" t="s">
        <v>43</v>
      </c>
      <c r="Y1481" t="s">
        <v>757</v>
      </c>
      <c r="Z1481" t="s">
        <v>43</v>
      </c>
      <c r="AA1481" t="s">
        <v>47</v>
      </c>
      <c r="AB1481" t="s">
        <v>48</v>
      </c>
      <c r="AC1481">
        <v>7.9</v>
      </c>
      <c r="AD1481" t="s">
        <v>43</v>
      </c>
      <c r="AE1481" t="s">
        <v>43</v>
      </c>
      <c r="AF1481">
        <v>7.9</v>
      </c>
      <c r="AG1481" t="s">
        <v>49</v>
      </c>
      <c r="AH1481">
        <v>7.9</v>
      </c>
      <c r="AI1481" t="s">
        <v>43</v>
      </c>
      <c r="AJ1481" t="s">
        <v>43</v>
      </c>
      <c r="AK1481">
        <v>7.9</v>
      </c>
      <c r="AL1481">
        <v>0</v>
      </c>
      <c r="AM1481" t="s">
        <v>3994</v>
      </c>
      <c r="AN1481" t="s">
        <v>43</v>
      </c>
      <c r="AO1481" t="s">
        <v>4236</v>
      </c>
      <c r="AP1481" t="s">
        <v>43</v>
      </c>
      <c r="AQ1481" t="s">
        <v>43</v>
      </c>
      <c r="AR1481" t="s">
        <v>3996</v>
      </c>
      <c r="AS1481" t="s">
        <v>43</v>
      </c>
      <c r="AT1481" t="str">
        <f>_xlfn.XLOOKUP(AO1481,Enrollees!A:A,Enrollees!E:E)</f>
        <v>Donitidia Pittman</v>
      </c>
      <c r="AU1481" t="str">
        <f>_xlfn.XLOOKUP(AO1481,Enrollees!A:A,Enrollees!C:C)</f>
        <v>YWCA North Central Indiana</v>
      </c>
      <c r="AV1481">
        <f>_xlfn.XLOOKUP(AO1481,Enrollees!A:A,Enrollees!F:F)</f>
        <v>5743447073</v>
      </c>
      <c r="AW1481" s="7">
        <f t="shared" si="23"/>
        <v>7.9</v>
      </c>
    </row>
    <row r="1482" spans="1:49" x14ac:dyDescent="0.2">
      <c r="A1482" t="s">
        <v>4238</v>
      </c>
      <c r="B1482" s="1">
        <v>44644.693969907406</v>
      </c>
      <c r="C1482" s="10">
        <v>44644</v>
      </c>
      <c r="D1482" t="s">
        <v>249</v>
      </c>
      <c r="E1482" s="2">
        <v>44644</v>
      </c>
      <c r="F1482" t="s">
        <v>97</v>
      </c>
      <c r="G1482" s="2">
        <v>44644</v>
      </c>
      <c r="H1482" t="s">
        <v>692</v>
      </c>
      <c r="I1482" s="2">
        <v>44644</v>
      </c>
      <c r="J1482" t="s">
        <v>750</v>
      </c>
      <c r="K1482" t="s">
        <v>3802</v>
      </c>
      <c r="L1482" t="s">
        <v>560</v>
      </c>
      <c r="M1482" t="s">
        <v>561</v>
      </c>
      <c r="N1482" t="s">
        <v>562</v>
      </c>
      <c r="O1482" t="s">
        <v>43</v>
      </c>
      <c r="P1482" t="s">
        <v>44</v>
      </c>
      <c r="Q1482" t="s">
        <v>45</v>
      </c>
      <c r="R1482" t="s">
        <v>43</v>
      </c>
      <c r="S1482" t="s">
        <v>43</v>
      </c>
      <c r="T1482" t="s">
        <v>43</v>
      </c>
      <c r="U1482" t="s">
        <v>43</v>
      </c>
      <c r="V1482" t="s">
        <v>43</v>
      </c>
      <c r="W1482" t="s">
        <v>43</v>
      </c>
      <c r="X1482" t="s">
        <v>43</v>
      </c>
      <c r="Y1482" t="s">
        <v>757</v>
      </c>
      <c r="Z1482" t="s">
        <v>43</v>
      </c>
      <c r="AA1482" t="s">
        <v>47</v>
      </c>
      <c r="AB1482" t="s">
        <v>48</v>
      </c>
      <c r="AC1482">
        <v>7.99</v>
      </c>
      <c r="AD1482" t="s">
        <v>43</v>
      </c>
      <c r="AE1482" t="s">
        <v>43</v>
      </c>
      <c r="AF1482">
        <v>7.99</v>
      </c>
      <c r="AG1482" t="s">
        <v>49</v>
      </c>
      <c r="AH1482">
        <v>7.99</v>
      </c>
      <c r="AI1482" t="s">
        <v>43</v>
      </c>
      <c r="AJ1482" t="s">
        <v>43</v>
      </c>
      <c r="AK1482">
        <v>7.99</v>
      </c>
      <c r="AL1482">
        <v>0</v>
      </c>
      <c r="AM1482" t="s">
        <v>3894</v>
      </c>
      <c r="AN1482" t="s">
        <v>43</v>
      </c>
      <c r="AO1482" t="s">
        <v>4007</v>
      </c>
      <c r="AP1482" t="s">
        <v>43</v>
      </c>
      <c r="AQ1482" t="s">
        <v>43</v>
      </c>
      <c r="AR1482" t="s">
        <v>3896</v>
      </c>
      <c r="AS1482" t="s">
        <v>43</v>
      </c>
      <c r="AT1482" t="str">
        <f>_xlfn.XLOOKUP(AO1482,Enrollees!A:A,Enrollees!E:E)</f>
        <v>Tonia Hudson</v>
      </c>
      <c r="AU1482" t="str">
        <f>_xlfn.XLOOKUP(AO1482,Enrollees!A:A,Enrollees!C:C)</f>
        <v>RiverBend Cancer Services</v>
      </c>
      <c r="AV1482">
        <f>_xlfn.XLOOKUP(AO1482,Enrollees!A:A,Enrollees!F:F)</f>
        <v>5743405284</v>
      </c>
      <c r="AW1482" s="7">
        <f t="shared" si="23"/>
        <v>7.99</v>
      </c>
    </row>
    <row r="1483" spans="1:49" x14ac:dyDescent="0.2">
      <c r="A1483" t="s">
        <v>4239</v>
      </c>
      <c r="B1483" s="1">
        <v>44644.697696759256</v>
      </c>
      <c r="C1483" s="10">
        <v>44644</v>
      </c>
      <c r="D1483" t="s">
        <v>103</v>
      </c>
      <c r="E1483" s="2">
        <v>44644</v>
      </c>
      <c r="F1483" t="s">
        <v>1801</v>
      </c>
      <c r="G1483" s="2">
        <v>44644</v>
      </c>
      <c r="H1483" t="s">
        <v>610</v>
      </c>
      <c r="I1483" s="2">
        <v>44644</v>
      </c>
      <c r="J1483" t="s">
        <v>51</v>
      </c>
      <c r="K1483" t="s">
        <v>3802</v>
      </c>
      <c r="L1483" t="s">
        <v>560</v>
      </c>
      <c r="M1483" t="s">
        <v>561</v>
      </c>
      <c r="N1483" t="s">
        <v>562</v>
      </c>
      <c r="O1483" t="s">
        <v>43</v>
      </c>
      <c r="P1483" t="s">
        <v>44</v>
      </c>
      <c r="Q1483" t="s">
        <v>45</v>
      </c>
      <c r="R1483" t="s">
        <v>43</v>
      </c>
      <c r="S1483" t="s">
        <v>43</v>
      </c>
      <c r="T1483" t="s">
        <v>43</v>
      </c>
      <c r="U1483" t="s">
        <v>43</v>
      </c>
      <c r="V1483" t="s">
        <v>43</v>
      </c>
      <c r="W1483" t="s">
        <v>43</v>
      </c>
      <c r="X1483" t="s">
        <v>43</v>
      </c>
      <c r="Y1483" t="s">
        <v>757</v>
      </c>
      <c r="Z1483" t="s">
        <v>43</v>
      </c>
      <c r="AA1483" t="s">
        <v>47</v>
      </c>
      <c r="AB1483" t="s">
        <v>48</v>
      </c>
      <c r="AC1483">
        <v>8.9499999999999993</v>
      </c>
      <c r="AD1483" t="s">
        <v>43</v>
      </c>
      <c r="AE1483" t="s">
        <v>43</v>
      </c>
      <c r="AF1483">
        <v>8.9499999999999993</v>
      </c>
      <c r="AG1483" t="s">
        <v>49</v>
      </c>
      <c r="AH1483">
        <v>8.9499999999999993</v>
      </c>
      <c r="AI1483" t="s">
        <v>43</v>
      </c>
      <c r="AJ1483" t="s">
        <v>43</v>
      </c>
      <c r="AK1483">
        <v>8.9499999999999993</v>
      </c>
      <c r="AL1483">
        <v>0</v>
      </c>
      <c r="AM1483" t="s">
        <v>3964</v>
      </c>
      <c r="AN1483" t="s">
        <v>43</v>
      </c>
      <c r="AO1483" t="s">
        <v>4233</v>
      </c>
      <c r="AP1483" t="s">
        <v>43</v>
      </c>
      <c r="AQ1483" t="s">
        <v>43</v>
      </c>
      <c r="AR1483" t="s">
        <v>3966</v>
      </c>
      <c r="AS1483" t="s">
        <v>43</v>
      </c>
      <c r="AT1483" t="str">
        <f>_xlfn.XLOOKUP(AO1483,Enrollees!A:A,Enrollees!E:E)</f>
        <v>Connie Crayton</v>
      </c>
      <c r="AU1483" t="str">
        <f>_xlfn.XLOOKUP(AO1483,Enrollees!A:A,Enrollees!C:C)</f>
        <v>REAL Services</v>
      </c>
      <c r="AV1483">
        <f>_xlfn.XLOOKUP(AO1483,Enrollees!A:A,Enrollees!F:F)</f>
        <v>5749040685</v>
      </c>
      <c r="AW1483" s="7">
        <f t="shared" si="23"/>
        <v>8.9499999999999993</v>
      </c>
    </row>
    <row r="1484" spans="1:49" x14ac:dyDescent="0.2">
      <c r="A1484" t="s">
        <v>4240</v>
      </c>
      <c r="B1484" s="1">
        <v>44644.762326388889</v>
      </c>
      <c r="C1484" s="10">
        <v>44644</v>
      </c>
      <c r="D1484" t="s">
        <v>1944</v>
      </c>
      <c r="E1484" s="2">
        <v>44644</v>
      </c>
      <c r="F1484" t="s">
        <v>567</v>
      </c>
      <c r="G1484" s="2">
        <v>44644</v>
      </c>
      <c r="H1484" t="s">
        <v>344</v>
      </c>
      <c r="I1484" s="2">
        <v>44644</v>
      </c>
      <c r="J1484" t="s">
        <v>1708</v>
      </c>
      <c r="K1484" t="s">
        <v>3802</v>
      </c>
      <c r="L1484" t="s">
        <v>560</v>
      </c>
      <c r="M1484" t="s">
        <v>561</v>
      </c>
      <c r="N1484" t="s">
        <v>562</v>
      </c>
      <c r="O1484" t="s">
        <v>43</v>
      </c>
      <c r="P1484" t="s">
        <v>44</v>
      </c>
      <c r="Q1484" t="s">
        <v>45</v>
      </c>
      <c r="R1484" t="s">
        <v>43</v>
      </c>
      <c r="S1484" t="s">
        <v>43</v>
      </c>
      <c r="T1484" t="s">
        <v>43</v>
      </c>
      <c r="U1484" t="s">
        <v>43</v>
      </c>
      <c r="V1484" t="s">
        <v>43</v>
      </c>
      <c r="W1484" t="s">
        <v>43</v>
      </c>
      <c r="X1484" t="s">
        <v>43</v>
      </c>
      <c r="Y1484" t="s">
        <v>757</v>
      </c>
      <c r="Z1484" t="s">
        <v>43</v>
      </c>
      <c r="AA1484" t="s">
        <v>47</v>
      </c>
      <c r="AB1484" t="s">
        <v>48</v>
      </c>
      <c r="AC1484">
        <v>14.28</v>
      </c>
      <c r="AD1484" t="s">
        <v>43</v>
      </c>
      <c r="AE1484" t="s">
        <v>43</v>
      </c>
      <c r="AF1484">
        <v>14.28</v>
      </c>
      <c r="AG1484" t="s">
        <v>49</v>
      </c>
      <c r="AH1484">
        <v>14.28</v>
      </c>
      <c r="AI1484" t="s">
        <v>43</v>
      </c>
      <c r="AJ1484" t="s">
        <v>43</v>
      </c>
      <c r="AK1484">
        <v>14.28</v>
      </c>
      <c r="AL1484">
        <v>0</v>
      </c>
      <c r="AM1484" t="s">
        <v>3816</v>
      </c>
      <c r="AN1484" t="s">
        <v>43</v>
      </c>
      <c r="AO1484" t="s">
        <v>3820</v>
      </c>
      <c r="AP1484" t="s">
        <v>43</v>
      </c>
      <c r="AQ1484" t="s">
        <v>43</v>
      </c>
      <c r="AR1484" t="s">
        <v>3818</v>
      </c>
      <c r="AS1484" t="s">
        <v>43</v>
      </c>
      <c r="AT1484" t="str">
        <f>_xlfn.XLOOKUP(AO1484,Enrollees!A:A,Enrollees!E:E)</f>
        <v>Jenifer Narvaez Melo</v>
      </c>
      <c r="AU1484" t="str">
        <f>_xlfn.XLOOKUP(AO1484,Enrollees!A:A,Enrollees!C:C)</f>
        <v>La Casa de Amistad</v>
      </c>
      <c r="AV1484">
        <f>_xlfn.XLOOKUP(AO1484,Enrollees!A:A,Enrollees!F:F)</f>
        <v>3179863336</v>
      </c>
      <c r="AW1484" s="7">
        <f t="shared" si="23"/>
        <v>14.28</v>
      </c>
    </row>
    <row r="1485" spans="1:49" x14ac:dyDescent="0.2">
      <c r="A1485" t="s">
        <v>4241</v>
      </c>
      <c r="B1485" s="1">
        <v>44644.81590277778</v>
      </c>
      <c r="C1485" s="10">
        <v>44644</v>
      </c>
      <c r="D1485" t="s">
        <v>1778</v>
      </c>
      <c r="E1485" s="2">
        <v>44644</v>
      </c>
      <c r="F1485" t="s">
        <v>703</v>
      </c>
      <c r="G1485" s="2">
        <v>44644</v>
      </c>
      <c r="H1485" t="s">
        <v>705</v>
      </c>
      <c r="I1485" s="2">
        <v>44644</v>
      </c>
      <c r="J1485" t="s">
        <v>222</v>
      </c>
      <c r="K1485" t="s">
        <v>3802</v>
      </c>
      <c r="L1485" t="s">
        <v>560</v>
      </c>
      <c r="M1485" t="s">
        <v>561</v>
      </c>
      <c r="N1485" t="s">
        <v>562</v>
      </c>
      <c r="O1485" t="s">
        <v>43</v>
      </c>
      <c r="P1485" t="s">
        <v>44</v>
      </c>
      <c r="Q1485" t="s">
        <v>45</v>
      </c>
      <c r="R1485" t="s">
        <v>43</v>
      </c>
      <c r="S1485" t="s">
        <v>43</v>
      </c>
      <c r="T1485" t="s">
        <v>43</v>
      </c>
      <c r="U1485" t="s">
        <v>43</v>
      </c>
      <c r="V1485" t="s">
        <v>43</v>
      </c>
      <c r="W1485" t="s">
        <v>43</v>
      </c>
      <c r="X1485" t="s">
        <v>43</v>
      </c>
      <c r="Y1485" t="s">
        <v>757</v>
      </c>
      <c r="Z1485" t="s">
        <v>43</v>
      </c>
      <c r="AA1485" t="s">
        <v>47</v>
      </c>
      <c r="AB1485" t="s">
        <v>48</v>
      </c>
      <c r="AC1485">
        <v>7.93</v>
      </c>
      <c r="AD1485" t="s">
        <v>43</v>
      </c>
      <c r="AE1485" t="s">
        <v>43</v>
      </c>
      <c r="AF1485">
        <v>7.93</v>
      </c>
      <c r="AG1485" t="s">
        <v>49</v>
      </c>
      <c r="AH1485">
        <v>7.93</v>
      </c>
      <c r="AI1485" t="s">
        <v>43</v>
      </c>
      <c r="AJ1485" t="s">
        <v>43</v>
      </c>
      <c r="AK1485">
        <v>7.93</v>
      </c>
      <c r="AL1485">
        <v>0</v>
      </c>
      <c r="AM1485" t="s">
        <v>3803</v>
      </c>
      <c r="AN1485" t="s">
        <v>43</v>
      </c>
      <c r="AO1485" t="s">
        <v>4147</v>
      </c>
      <c r="AP1485" t="s">
        <v>43</v>
      </c>
      <c r="AQ1485" t="s">
        <v>43</v>
      </c>
      <c r="AR1485" t="s">
        <v>3805</v>
      </c>
      <c r="AS1485" t="s">
        <v>43</v>
      </c>
      <c r="AT1485" t="str">
        <f>_xlfn.XLOOKUP(AO1485,Enrollees!A:A,Enrollees!E:E)</f>
        <v>Marquitta Napper</v>
      </c>
      <c r="AU1485" t="str">
        <f>_xlfn.XLOOKUP(AO1485,Enrollees!A:A,Enrollees!C:C)</f>
        <v>YWCA North Central Indiana</v>
      </c>
      <c r="AV1485">
        <f>_xlfn.XLOOKUP(AO1485,Enrollees!A:A,Enrollees!F:F)</f>
        <v>5743023804</v>
      </c>
      <c r="AW1485" s="7">
        <f t="shared" si="23"/>
        <v>7.93</v>
      </c>
    </row>
    <row r="1486" spans="1:49" x14ac:dyDescent="0.2">
      <c r="A1486" t="s">
        <v>4242</v>
      </c>
      <c r="B1486" s="1">
        <v>44644.865590277775</v>
      </c>
      <c r="C1486" s="10">
        <v>44644</v>
      </c>
      <c r="D1486" t="s">
        <v>378</v>
      </c>
      <c r="E1486" s="2">
        <v>44644</v>
      </c>
      <c r="F1486" t="s">
        <v>184</v>
      </c>
      <c r="G1486" s="2">
        <v>44644</v>
      </c>
      <c r="H1486" t="s">
        <v>1740</v>
      </c>
      <c r="I1486" s="2">
        <v>44644</v>
      </c>
      <c r="J1486" t="s">
        <v>139</v>
      </c>
      <c r="K1486" t="s">
        <v>3802</v>
      </c>
      <c r="L1486" t="s">
        <v>560</v>
      </c>
      <c r="M1486" t="s">
        <v>561</v>
      </c>
      <c r="N1486" t="s">
        <v>562</v>
      </c>
      <c r="O1486" t="s">
        <v>43</v>
      </c>
      <c r="P1486" t="s">
        <v>44</v>
      </c>
      <c r="Q1486" t="s">
        <v>45</v>
      </c>
      <c r="R1486" t="s">
        <v>43</v>
      </c>
      <c r="S1486" t="s">
        <v>43</v>
      </c>
      <c r="T1486" t="s">
        <v>43</v>
      </c>
      <c r="U1486" t="s">
        <v>43</v>
      </c>
      <c r="V1486" t="s">
        <v>43</v>
      </c>
      <c r="W1486" t="s">
        <v>43</v>
      </c>
      <c r="X1486" t="s">
        <v>43</v>
      </c>
      <c r="Y1486" t="s">
        <v>757</v>
      </c>
      <c r="Z1486" t="s">
        <v>43</v>
      </c>
      <c r="AA1486" t="s">
        <v>47</v>
      </c>
      <c r="AB1486" t="s">
        <v>48</v>
      </c>
      <c r="AC1486">
        <v>5.29</v>
      </c>
      <c r="AD1486" t="s">
        <v>43</v>
      </c>
      <c r="AE1486" t="s">
        <v>43</v>
      </c>
      <c r="AF1486">
        <v>5.29</v>
      </c>
      <c r="AG1486" t="s">
        <v>49</v>
      </c>
      <c r="AH1486">
        <v>5.29</v>
      </c>
      <c r="AI1486" t="s">
        <v>43</v>
      </c>
      <c r="AJ1486" t="s">
        <v>43</v>
      </c>
      <c r="AK1486">
        <v>5.29</v>
      </c>
      <c r="AL1486">
        <v>0</v>
      </c>
      <c r="AM1486" t="s">
        <v>3816</v>
      </c>
      <c r="AN1486" t="s">
        <v>43</v>
      </c>
      <c r="AO1486" t="s">
        <v>3907</v>
      </c>
      <c r="AP1486" t="s">
        <v>43</v>
      </c>
      <c r="AQ1486" t="s">
        <v>43</v>
      </c>
      <c r="AR1486" t="s">
        <v>3818</v>
      </c>
      <c r="AS1486" t="s">
        <v>43</v>
      </c>
      <c r="AT1486" t="str">
        <f>_xlfn.XLOOKUP(AO1486,Enrollees!A:A,Enrollees!E:E)</f>
        <v>Nilda Valenzuela</v>
      </c>
      <c r="AU1486" t="str">
        <f>_xlfn.XLOOKUP(AO1486,Enrollees!A:A,Enrollees!C:C)</f>
        <v>La Casa de Amistad</v>
      </c>
      <c r="AV1486">
        <f>_xlfn.XLOOKUP(AO1486,Enrollees!A:A,Enrollees!F:F)</f>
        <v>5742176535</v>
      </c>
      <c r="AW1486" s="7">
        <f t="shared" si="23"/>
        <v>5.29</v>
      </c>
    </row>
    <row r="1487" spans="1:49" x14ac:dyDescent="0.2">
      <c r="A1487" t="s">
        <v>4243</v>
      </c>
      <c r="B1487" s="1">
        <v>44644.87290509259</v>
      </c>
      <c r="C1487" s="10">
        <v>44644</v>
      </c>
      <c r="D1487" t="s">
        <v>1737</v>
      </c>
      <c r="E1487" s="2">
        <v>44644</v>
      </c>
      <c r="F1487" t="s">
        <v>151</v>
      </c>
      <c r="G1487" s="2">
        <v>44644</v>
      </c>
      <c r="H1487" t="s">
        <v>100</v>
      </c>
      <c r="I1487" s="2">
        <v>44644</v>
      </c>
      <c r="J1487" t="s">
        <v>1763</v>
      </c>
      <c r="K1487" t="s">
        <v>3802</v>
      </c>
      <c r="L1487" t="s">
        <v>560</v>
      </c>
      <c r="M1487" t="s">
        <v>561</v>
      </c>
      <c r="N1487" t="s">
        <v>562</v>
      </c>
      <c r="O1487" t="s">
        <v>43</v>
      </c>
      <c r="P1487" t="s">
        <v>44</v>
      </c>
      <c r="Q1487" t="s">
        <v>45</v>
      </c>
      <c r="R1487" t="s">
        <v>43</v>
      </c>
      <c r="S1487" t="s">
        <v>43</v>
      </c>
      <c r="T1487" t="s">
        <v>43</v>
      </c>
      <c r="U1487" t="s">
        <v>43</v>
      </c>
      <c r="V1487" t="s">
        <v>43</v>
      </c>
      <c r="W1487" t="s">
        <v>43</v>
      </c>
      <c r="X1487" t="s">
        <v>43</v>
      </c>
      <c r="Y1487" t="s">
        <v>757</v>
      </c>
      <c r="Z1487" t="s">
        <v>43</v>
      </c>
      <c r="AA1487" t="s">
        <v>47</v>
      </c>
      <c r="AB1487" t="s">
        <v>48</v>
      </c>
      <c r="AC1487">
        <v>13.95</v>
      </c>
      <c r="AD1487" t="s">
        <v>43</v>
      </c>
      <c r="AE1487" t="s">
        <v>43</v>
      </c>
      <c r="AF1487">
        <v>13.95</v>
      </c>
      <c r="AG1487" t="s">
        <v>49</v>
      </c>
      <c r="AH1487">
        <v>13.95</v>
      </c>
      <c r="AI1487" t="s">
        <v>43</v>
      </c>
      <c r="AJ1487" t="s">
        <v>43</v>
      </c>
      <c r="AK1487">
        <v>13.95</v>
      </c>
      <c r="AL1487">
        <v>0</v>
      </c>
      <c r="AM1487" t="s">
        <v>3816</v>
      </c>
      <c r="AN1487" t="s">
        <v>43</v>
      </c>
      <c r="AO1487" t="s">
        <v>3879</v>
      </c>
      <c r="AP1487" t="s">
        <v>43</v>
      </c>
      <c r="AQ1487" t="s">
        <v>43</v>
      </c>
      <c r="AR1487" t="s">
        <v>3818</v>
      </c>
      <c r="AS1487" t="s">
        <v>43</v>
      </c>
      <c r="AT1487" t="str">
        <f>_xlfn.XLOOKUP(AO1487,Enrollees!A:A,Enrollees!E:E)</f>
        <v>Yamileth Lara</v>
      </c>
      <c r="AU1487" t="str">
        <f>_xlfn.XLOOKUP(AO1487,Enrollees!A:A,Enrollees!C:C)</f>
        <v>La Casa de Amistad</v>
      </c>
      <c r="AV1487">
        <f>_xlfn.XLOOKUP(AO1487,Enrollees!A:A,Enrollees!F:F)</f>
        <v>3474696219</v>
      </c>
      <c r="AW1487" s="7">
        <f t="shared" si="23"/>
        <v>13.95</v>
      </c>
    </row>
    <row r="1488" spans="1:49" x14ac:dyDescent="0.2">
      <c r="A1488" t="s">
        <v>4244</v>
      </c>
      <c r="B1488" s="1">
        <v>44644.966296296298</v>
      </c>
      <c r="C1488" s="10">
        <v>44644</v>
      </c>
      <c r="D1488" t="s">
        <v>1649</v>
      </c>
      <c r="E1488" s="2">
        <v>44644</v>
      </c>
      <c r="F1488" t="s">
        <v>811</v>
      </c>
      <c r="G1488" s="2">
        <v>44644</v>
      </c>
      <c r="H1488" t="s">
        <v>1929</v>
      </c>
      <c r="I1488" s="2">
        <v>44644</v>
      </c>
      <c r="J1488" t="s">
        <v>153</v>
      </c>
      <c r="K1488" t="s">
        <v>3802</v>
      </c>
      <c r="L1488" t="s">
        <v>560</v>
      </c>
      <c r="M1488" t="s">
        <v>561</v>
      </c>
      <c r="N1488" t="s">
        <v>562</v>
      </c>
      <c r="O1488" t="s">
        <v>43</v>
      </c>
      <c r="P1488" t="s">
        <v>44</v>
      </c>
      <c r="Q1488" t="s">
        <v>45</v>
      </c>
      <c r="R1488" t="s">
        <v>43</v>
      </c>
      <c r="S1488" t="s">
        <v>43</v>
      </c>
      <c r="T1488" t="s">
        <v>43</v>
      </c>
      <c r="U1488" t="s">
        <v>43</v>
      </c>
      <c r="V1488" t="s">
        <v>43</v>
      </c>
      <c r="W1488" t="s">
        <v>43</v>
      </c>
      <c r="X1488" t="s">
        <v>43</v>
      </c>
      <c r="Y1488" t="s">
        <v>757</v>
      </c>
      <c r="Z1488" t="s">
        <v>43</v>
      </c>
      <c r="AA1488" t="s">
        <v>47</v>
      </c>
      <c r="AB1488" t="s">
        <v>48</v>
      </c>
      <c r="AC1488">
        <v>11.97</v>
      </c>
      <c r="AD1488" t="s">
        <v>43</v>
      </c>
      <c r="AE1488" t="s">
        <v>43</v>
      </c>
      <c r="AF1488">
        <v>11.97</v>
      </c>
      <c r="AG1488" t="s">
        <v>49</v>
      </c>
      <c r="AH1488">
        <v>11.97</v>
      </c>
      <c r="AI1488" t="s">
        <v>43</v>
      </c>
      <c r="AJ1488" t="s">
        <v>43</v>
      </c>
      <c r="AK1488">
        <v>11.97</v>
      </c>
      <c r="AL1488">
        <v>0</v>
      </c>
      <c r="AM1488" t="s">
        <v>3816</v>
      </c>
      <c r="AN1488" t="s">
        <v>43</v>
      </c>
      <c r="AO1488" t="s">
        <v>3879</v>
      </c>
      <c r="AP1488" t="s">
        <v>43</v>
      </c>
      <c r="AQ1488" t="s">
        <v>43</v>
      </c>
      <c r="AR1488" t="s">
        <v>3818</v>
      </c>
      <c r="AS1488" t="s">
        <v>43</v>
      </c>
      <c r="AT1488" t="str">
        <f>_xlfn.XLOOKUP(AO1488,Enrollees!A:A,Enrollees!E:E)</f>
        <v>Yamileth Lara</v>
      </c>
      <c r="AU1488" t="str">
        <f>_xlfn.XLOOKUP(AO1488,Enrollees!A:A,Enrollees!C:C)</f>
        <v>La Casa de Amistad</v>
      </c>
      <c r="AV1488">
        <f>_xlfn.XLOOKUP(AO1488,Enrollees!A:A,Enrollees!F:F)</f>
        <v>3474696219</v>
      </c>
      <c r="AW1488" s="7">
        <f t="shared" si="23"/>
        <v>11.97</v>
      </c>
    </row>
    <row r="1489" spans="1:49" x14ac:dyDescent="0.2">
      <c r="A1489" t="s">
        <v>4245</v>
      </c>
      <c r="B1489" s="1">
        <v>44645.104560185187</v>
      </c>
      <c r="C1489" s="10">
        <v>44645</v>
      </c>
      <c r="D1489" t="s">
        <v>2120</v>
      </c>
      <c r="E1489" s="2">
        <v>44644</v>
      </c>
      <c r="F1489" t="s">
        <v>3528</v>
      </c>
      <c r="G1489" s="2">
        <v>44645</v>
      </c>
      <c r="H1489" t="s">
        <v>2176</v>
      </c>
      <c r="I1489" s="2">
        <v>44644</v>
      </c>
      <c r="J1489" t="s">
        <v>673</v>
      </c>
      <c r="K1489" t="s">
        <v>3802</v>
      </c>
      <c r="L1489" t="s">
        <v>560</v>
      </c>
      <c r="M1489" t="s">
        <v>561</v>
      </c>
      <c r="N1489" t="s">
        <v>562</v>
      </c>
      <c r="O1489" t="s">
        <v>43</v>
      </c>
      <c r="P1489" t="s">
        <v>44</v>
      </c>
      <c r="Q1489" t="s">
        <v>45</v>
      </c>
      <c r="R1489" t="s">
        <v>43</v>
      </c>
      <c r="S1489" t="s">
        <v>43</v>
      </c>
      <c r="T1489" t="s">
        <v>43</v>
      </c>
      <c r="U1489" t="s">
        <v>43</v>
      </c>
      <c r="V1489" t="s">
        <v>43</v>
      </c>
      <c r="W1489" t="s">
        <v>43</v>
      </c>
      <c r="X1489" t="s">
        <v>43</v>
      </c>
      <c r="Y1489" t="s">
        <v>757</v>
      </c>
      <c r="Z1489" t="s">
        <v>43</v>
      </c>
      <c r="AA1489" t="s">
        <v>47</v>
      </c>
      <c r="AB1489" t="s">
        <v>48</v>
      </c>
      <c r="AC1489">
        <v>9.99</v>
      </c>
      <c r="AD1489" t="s">
        <v>43</v>
      </c>
      <c r="AE1489" t="s">
        <v>43</v>
      </c>
      <c r="AF1489">
        <v>9.99</v>
      </c>
      <c r="AG1489" t="s">
        <v>49</v>
      </c>
      <c r="AH1489">
        <v>9.99</v>
      </c>
      <c r="AI1489" t="s">
        <v>43</v>
      </c>
      <c r="AJ1489" t="s">
        <v>43</v>
      </c>
      <c r="AK1489">
        <v>9.99</v>
      </c>
      <c r="AL1489">
        <v>0</v>
      </c>
      <c r="AM1489" t="s">
        <v>3994</v>
      </c>
      <c r="AN1489" t="s">
        <v>43</v>
      </c>
      <c r="AO1489" t="s">
        <v>4236</v>
      </c>
      <c r="AP1489" t="s">
        <v>43</v>
      </c>
      <c r="AQ1489" t="s">
        <v>43</v>
      </c>
      <c r="AR1489" t="s">
        <v>3996</v>
      </c>
      <c r="AS1489" t="s">
        <v>43</v>
      </c>
      <c r="AT1489" t="str">
        <f>_xlfn.XLOOKUP(AO1489,Enrollees!A:A,Enrollees!E:E)</f>
        <v>Donitidia Pittman</v>
      </c>
      <c r="AU1489" t="str">
        <f>_xlfn.XLOOKUP(AO1489,Enrollees!A:A,Enrollees!C:C)</f>
        <v>YWCA North Central Indiana</v>
      </c>
      <c r="AV1489">
        <f>_xlfn.XLOOKUP(AO1489,Enrollees!A:A,Enrollees!F:F)</f>
        <v>5743447073</v>
      </c>
      <c r="AW1489" s="7">
        <f t="shared" si="23"/>
        <v>9.99</v>
      </c>
    </row>
    <row r="1490" spans="1:49" x14ac:dyDescent="0.2">
      <c r="A1490" t="s">
        <v>4246</v>
      </c>
      <c r="B1490" s="1">
        <v>44645.264872685184</v>
      </c>
      <c r="C1490" s="10">
        <v>44645</v>
      </c>
      <c r="D1490" t="s">
        <v>4247</v>
      </c>
      <c r="E1490" s="2">
        <v>44645</v>
      </c>
      <c r="F1490" t="s">
        <v>4248</v>
      </c>
      <c r="G1490" s="2">
        <v>44645</v>
      </c>
      <c r="H1490" t="s">
        <v>1664</v>
      </c>
      <c r="I1490" s="2">
        <v>44645</v>
      </c>
      <c r="J1490" t="s">
        <v>996</v>
      </c>
      <c r="K1490" t="s">
        <v>3802</v>
      </c>
      <c r="L1490" t="s">
        <v>560</v>
      </c>
      <c r="M1490" t="s">
        <v>561</v>
      </c>
      <c r="N1490" t="s">
        <v>562</v>
      </c>
      <c r="O1490" t="s">
        <v>43</v>
      </c>
      <c r="P1490" t="s">
        <v>44</v>
      </c>
      <c r="Q1490" t="s">
        <v>45</v>
      </c>
      <c r="R1490" t="s">
        <v>43</v>
      </c>
      <c r="S1490" t="s">
        <v>43</v>
      </c>
      <c r="T1490" t="s">
        <v>43</v>
      </c>
      <c r="U1490" t="s">
        <v>43</v>
      </c>
      <c r="V1490" t="s">
        <v>43</v>
      </c>
      <c r="W1490" t="s">
        <v>43</v>
      </c>
      <c r="X1490" t="s">
        <v>43</v>
      </c>
      <c r="Y1490" t="s">
        <v>757</v>
      </c>
      <c r="Z1490" t="s">
        <v>43</v>
      </c>
      <c r="AA1490" t="s">
        <v>47</v>
      </c>
      <c r="AB1490" t="s">
        <v>48</v>
      </c>
      <c r="AC1490">
        <v>29.96</v>
      </c>
      <c r="AD1490" t="s">
        <v>43</v>
      </c>
      <c r="AE1490" t="s">
        <v>43</v>
      </c>
      <c r="AF1490">
        <v>29.96</v>
      </c>
      <c r="AG1490" t="s">
        <v>49</v>
      </c>
      <c r="AH1490">
        <v>29.96</v>
      </c>
      <c r="AI1490" t="s">
        <v>43</v>
      </c>
      <c r="AJ1490" t="s">
        <v>43</v>
      </c>
      <c r="AK1490">
        <v>29.96</v>
      </c>
      <c r="AL1490">
        <v>0</v>
      </c>
      <c r="AM1490" t="s">
        <v>4249</v>
      </c>
      <c r="AN1490" t="s">
        <v>43</v>
      </c>
      <c r="AO1490" t="s">
        <v>4250</v>
      </c>
      <c r="AP1490" t="s">
        <v>43</v>
      </c>
      <c r="AQ1490" t="s">
        <v>43</v>
      </c>
      <c r="AR1490" t="s">
        <v>4251</v>
      </c>
      <c r="AS1490" t="s">
        <v>43</v>
      </c>
      <c r="AT1490" t="str">
        <f>_xlfn.XLOOKUP(AO1490,Enrollees!A:A,Enrollees!E:E)</f>
        <v>Mary Matusiak</v>
      </c>
      <c r="AU1490" t="str">
        <f>_xlfn.XLOOKUP(AO1490,Enrollees!A:A,Enrollees!C:C)</f>
        <v>Center for Positive Change</v>
      </c>
      <c r="AV1490">
        <f>_xlfn.XLOOKUP(AO1490,Enrollees!A:A,Enrollees!F:F)</f>
        <v>5749996880</v>
      </c>
      <c r="AW1490" s="7">
        <f t="shared" si="23"/>
        <v>29.96</v>
      </c>
    </row>
    <row r="1491" spans="1:49" x14ac:dyDescent="0.2">
      <c r="A1491" t="s">
        <v>4252</v>
      </c>
      <c r="B1491" s="1">
        <v>44645.505856481483</v>
      </c>
      <c r="C1491" s="10">
        <v>44645</v>
      </c>
      <c r="D1491" t="s">
        <v>4108</v>
      </c>
      <c r="E1491" s="2">
        <v>44645</v>
      </c>
      <c r="F1491" t="s">
        <v>52</v>
      </c>
      <c r="G1491" s="2">
        <v>44645</v>
      </c>
      <c r="H1491" t="s">
        <v>735</v>
      </c>
      <c r="I1491" s="2">
        <v>44645</v>
      </c>
      <c r="J1491" t="s">
        <v>736</v>
      </c>
      <c r="K1491" t="s">
        <v>3802</v>
      </c>
      <c r="L1491" t="s">
        <v>560</v>
      </c>
      <c r="M1491" t="s">
        <v>561</v>
      </c>
      <c r="N1491" t="s">
        <v>562</v>
      </c>
      <c r="O1491" t="s">
        <v>43</v>
      </c>
      <c r="P1491" t="s">
        <v>44</v>
      </c>
      <c r="Q1491" t="s">
        <v>45</v>
      </c>
      <c r="R1491" t="s">
        <v>43</v>
      </c>
      <c r="S1491" t="s">
        <v>43</v>
      </c>
      <c r="T1491" t="s">
        <v>43</v>
      </c>
      <c r="U1491" t="s">
        <v>43</v>
      </c>
      <c r="V1491" t="s">
        <v>43</v>
      </c>
      <c r="W1491" t="s">
        <v>43</v>
      </c>
      <c r="X1491" t="s">
        <v>43</v>
      </c>
      <c r="Y1491" t="s">
        <v>757</v>
      </c>
      <c r="Z1491" t="s">
        <v>43</v>
      </c>
      <c r="AA1491" t="s">
        <v>47</v>
      </c>
      <c r="AB1491" t="s">
        <v>48</v>
      </c>
      <c r="AC1491">
        <v>15.94</v>
      </c>
      <c r="AD1491" t="s">
        <v>43</v>
      </c>
      <c r="AE1491" t="s">
        <v>43</v>
      </c>
      <c r="AF1491">
        <v>15.94</v>
      </c>
      <c r="AG1491" t="s">
        <v>49</v>
      </c>
      <c r="AH1491">
        <v>15.94</v>
      </c>
      <c r="AI1491" t="s">
        <v>43</v>
      </c>
      <c r="AJ1491" t="s">
        <v>43</v>
      </c>
      <c r="AK1491">
        <v>15.94</v>
      </c>
      <c r="AL1491">
        <v>0</v>
      </c>
      <c r="AM1491" t="s">
        <v>3816</v>
      </c>
      <c r="AN1491" t="s">
        <v>43</v>
      </c>
      <c r="AO1491" t="s">
        <v>3907</v>
      </c>
      <c r="AP1491" t="s">
        <v>43</v>
      </c>
      <c r="AQ1491" t="s">
        <v>43</v>
      </c>
      <c r="AR1491" t="s">
        <v>3818</v>
      </c>
      <c r="AS1491" t="s">
        <v>43</v>
      </c>
      <c r="AT1491" t="str">
        <f>_xlfn.XLOOKUP(AO1491,Enrollees!A:A,Enrollees!E:E)</f>
        <v>Nilda Valenzuela</v>
      </c>
      <c r="AU1491" t="str">
        <f>_xlfn.XLOOKUP(AO1491,Enrollees!A:A,Enrollees!C:C)</f>
        <v>La Casa de Amistad</v>
      </c>
      <c r="AV1491">
        <f>_xlfn.XLOOKUP(AO1491,Enrollees!A:A,Enrollees!F:F)</f>
        <v>5742176535</v>
      </c>
      <c r="AW1491" s="7">
        <f t="shared" si="23"/>
        <v>15.94</v>
      </c>
    </row>
    <row r="1492" spans="1:49" x14ac:dyDescent="0.2">
      <c r="A1492" t="s">
        <v>4253</v>
      </c>
      <c r="B1492" s="1">
        <v>44645.546273148146</v>
      </c>
      <c r="C1492" s="10">
        <v>44645</v>
      </c>
      <c r="D1492" t="s">
        <v>1607</v>
      </c>
      <c r="E1492" s="2">
        <v>44645</v>
      </c>
      <c r="F1492" t="s">
        <v>738</v>
      </c>
      <c r="G1492" s="2">
        <v>44645</v>
      </c>
      <c r="H1492" t="s">
        <v>709</v>
      </c>
      <c r="I1492" s="2">
        <v>44645</v>
      </c>
      <c r="J1492" t="s">
        <v>233</v>
      </c>
      <c r="K1492" t="s">
        <v>3802</v>
      </c>
      <c r="L1492" t="s">
        <v>560</v>
      </c>
      <c r="M1492" t="s">
        <v>561</v>
      </c>
      <c r="N1492" t="s">
        <v>562</v>
      </c>
      <c r="O1492" t="s">
        <v>43</v>
      </c>
      <c r="P1492" t="s">
        <v>44</v>
      </c>
      <c r="Q1492" t="s">
        <v>45</v>
      </c>
      <c r="R1492" t="s">
        <v>43</v>
      </c>
      <c r="S1492" t="s">
        <v>43</v>
      </c>
      <c r="T1492" t="s">
        <v>43</v>
      </c>
      <c r="U1492" t="s">
        <v>43</v>
      </c>
      <c r="V1492" t="s">
        <v>43</v>
      </c>
      <c r="W1492" t="s">
        <v>43</v>
      </c>
      <c r="X1492" t="s">
        <v>43</v>
      </c>
      <c r="Y1492" t="s">
        <v>757</v>
      </c>
      <c r="Z1492" t="s">
        <v>43</v>
      </c>
      <c r="AA1492" t="s">
        <v>47</v>
      </c>
      <c r="AB1492" t="s">
        <v>48</v>
      </c>
      <c r="AC1492">
        <v>9.92</v>
      </c>
      <c r="AD1492" t="s">
        <v>43</v>
      </c>
      <c r="AE1492" t="s">
        <v>43</v>
      </c>
      <c r="AF1492">
        <v>9.92</v>
      </c>
      <c r="AG1492" t="s">
        <v>49</v>
      </c>
      <c r="AH1492">
        <v>9.92</v>
      </c>
      <c r="AI1492" t="s">
        <v>43</v>
      </c>
      <c r="AJ1492" t="s">
        <v>43</v>
      </c>
      <c r="AK1492">
        <v>9.92</v>
      </c>
      <c r="AL1492">
        <v>0</v>
      </c>
      <c r="AM1492" t="s">
        <v>3894</v>
      </c>
      <c r="AN1492" t="s">
        <v>43</v>
      </c>
      <c r="AO1492" t="s">
        <v>3900</v>
      </c>
      <c r="AP1492" t="s">
        <v>43</v>
      </c>
      <c r="AQ1492" t="s">
        <v>43</v>
      </c>
      <c r="AR1492" t="s">
        <v>3896</v>
      </c>
      <c r="AS1492" t="s">
        <v>43</v>
      </c>
      <c r="AT1492" t="str">
        <f>_xlfn.XLOOKUP(AO1492,Enrollees!A:A,Enrollees!E:E)</f>
        <v>Torey Tingley</v>
      </c>
      <c r="AU1492" t="str">
        <f>_xlfn.XLOOKUP(AO1492,Enrollees!A:A,Enrollees!C:C)</f>
        <v>RiverBend Cancer Services</v>
      </c>
      <c r="AV1492">
        <f>_xlfn.XLOOKUP(AO1492,Enrollees!A:A,Enrollees!F:F)</f>
        <v>5743236002</v>
      </c>
      <c r="AW1492" s="7">
        <f t="shared" si="23"/>
        <v>9.92</v>
      </c>
    </row>
    <row r="1493" spans="1:49" x14ac:dyDescent="0.2">
      <c r="A1493" t="s">
        <v>4254</v>
      </c>
      <c r="B1493" s="1">
        <v>44645.592499999999</v>
      </c>
      <c r="C1493" s="10">
        <v>44645</v>
      </c>
      <c r="D1493" t="s">
        <v>540</v>
      </c>
      <c r="E1493" s="2">
        <v>44645</v>
      </c>
      <c r="F1493" t="s">
        <v>2615</v>
      </c>
      <c r="G1493" s="2">
        <v>44645</v>
      </c>
      <c r="H1493" t="s">
        <v>1632</v>
      </c>
      <c r="I1493" s="2">
        <v>44645</v>
      </c>
      <c r="J1493" t="s">
        <v>221</v>
      </c>
      <c r="K1493" t="s">
        <v>3802</v>
      </c>
      <c r="L1493" t="s">
        <v>560</v>
      </c>
      <c r="M1493" t="s">
        <v>561</v>
      </c>
      <c r="N1493" t="s">
        <v>562</v>
      </c>
      <c r="O1493" t="s">
        <v>43</v>
      </c>
      <c r="P1493" t="s">
        <v>44</v>
      </c>
      <c r="Q1493" t="s">
        <v>45</v>
      </c>
      <c r="R1493" t="s">
        <v>43</v>
      </c>
      <c r="S1493" t="s">
        <v>43</v>
      </c>
      <c r="T1493" t="s">
        <v>43</v>
      </c>
      <c r="U1493" t="s">
        <v>43</v>
      </c>
      <c r="V1493" t="s">
        <v>43</v>
      </c>
      <c r="W1493" t="s">
        <v>43</v>
      </c>
      <c r="X1493" t="s">
        <v>43</v>
      </c>
      <c r="Y1493" t="s">
        <v>757</v>
      </c>
      <c r="Z1493" t="s">
        <v>43</v>
      </c>
      <c r="AA1493" t="s">
        <v>47</v>
      </c>
      <c r="AB1493" t="s">
        <v>48</v>
      </c>
      <c r="AC1493">
        <v>10.91</v>
      </c>
      <c r="AD1493" t="s">
        <v>43</v>
      </c>
      <c r="AE1493" t="s">
        <v>43</v>
      </c>
      <c r="AF1493">
        <v>10.91</v>
      </c>
      <c r="AG1493" t="s">
        <v>49</v>
      </c>
      <c r="AH1493">
        <v>10.91</v>
      </c>
      <c r="AI1493" t="s">
        <v>43</v>
      </c>
      <c r="AJ1493" t="s">
        <v>43</v>
      </c>
      <c r="AK1493">
        <v>10.91</v>
      </c>
      <c r="AL1493">
        <v>0</v>
      </c>
      <c r="AM1493" t="s">
        <v>3822</v>
      </c>
      <c r="AN1493" t="s">
        <v>43</v>
      </c>
      <c r="AO1493" t="s">
        <v>4116</v>
      </c>
      <c r="AP1493" t="s">
        <v>43</v>
      </c>
      <c r="AQ1493" t="s">
        <v>43</v>
      </c>
      <c r="AR1493" t="s">
        <v>3824</v>
      </c>
      <c r="AS1493" t="s">
        <v>43</v>
      </c>
      <c r="AT1493" t="str">
        <f>_xlfn.XLOOKUP(AO1493,Enrollees!A:A,Enrollees!E:E)</f>
        <v>Marie Allen</v>
      </c>
      <c r="AU1493" t="str">
        <f>_xlfn.XLOOKUP(AO1493,Enrollees!A:A,Enrollees!C:C)</f>
        <v>Hope Ministries</v>
      </c>
      <c r="AV1493">
        <f>_xlfn.XLOOKUP(AO1493,Enrollees!A:A,Enrollees!F:F)</f>
        <v>5743005082</v>
      </c>
      <c r="AW1493" s="7">
        <f t="shared" si="23"/>
        <v>10.91</v>
      </c>
    </row>
    <row r="1494" spans="1:49" x14ac:dyDescent="0.2">
      <c r="A1494" t="s">
        <v>4255</v>
      </c>
      <c r="B1494" s="1">
        <v>44645.594976851855</v>
      </c>
      <c r="C1494" s="10">
        <v>44645</v>
      </c>
      <c r="D1494" t="s">
        <v>262</v>
      </c>
      <c r="E1494" s="2">
        <v>44645</v>
      </c>
      <c r="F1494" t="s">
        <v>641</v>
      </c>
      <c r="G1494" s="2">
        <v>44645</v>
      </c>
      <c r="H1494" t="s">
        <v>658</v>
      </c>
      <c r="I1494" s="2">
        <v>44645</v>
      </c>
      <c r="J1494" t="s">
        <v>1748</v>
      </c>
      <c r="K1494" t="s">
        <v>3802</v>
      </c>
      <c r="L1494" t="s">
        <v>560</v>
      </c>
      <c r="M1494" t="s">
        <v>561</v>
      </c>
      <c r="N1494" t="s">
        <v>562</v>
      </c>
      <c r="O1494" t="s">
        <v>43</v>
      </c>
      <c r="P1494" t="s">
        <v>44</v>
      </c>
      <c r="Q1494" t="s">
        <v>45</v>
      </c>
      <c r="R1494" t="s">
        <v>43</v>
      </c>
      <c r="S1494" t="s">
        <v>43</v>
      </c>
      <c r="T1494" t="s">
        <v>43</v>
      </c>
      <c r="U1494" t="s">
        <v>43</v>
      </c>
      <c r="V1494" t="s">
        <v>43</v>
      </c>
      <c r="W1494" t="s">
        <v>43</v>
      </c>
      <c r="X1494" t="s">
        <v>43</v>
      </c>
      <c r="Y1494" t="s">
        <v>757</v>
      </c>
      <c r="Z1494" t="s">
        <v>43</v>
      </c>
      <c r="AA1494" t="s">
        <v>47</v>
      </c>
      <c r="AB1494" t="s">
        <v>48</v>
      </c>
      <c r="AC1494">
        <v>10.93</v>
      </c>
      <c r="AD1494" t="s">
        <v>43</v>
      </c>
      <c r="AE1494" t="s">
        <v>43</v>
      </c>
      <c r="AF1494">
        <v>10.93</v>
      </c>
      <c r="AG1494" t="s">
        <v>49</v>
      </c>
      <c r="AH1494">
        <v>10.93</v>
      </c>
      <c r="AI1494" t="s">
        <v>43</v>
      </c>
      <c r="AJ1494" t="s">
        <v>43</v>
      </c>
      <c r="AK1494">
        <v>10.93</v>
      </c>
      <c r="AL1494">
        <v>0</v>
      </c>
      <c r="AM1494" t="s">
        <v>3894</v>
      </c>
      <c r="AN1494" t="s">
        <v>43</v>
      </c>
      <c r="AO1494" t="s">
        <v>3900</v>
      </c>
      <c r="AP1494" t="s">
        <v>43</v>
      </c>
      <c r="AQ1494" t="s">
        <v>43</v>
      </c>
      <c r="AR1494" t="s">
        <v>3896</v>
      </c>
      <c r="AS1494" t="s">
        <v>43</v>
      </c>
      <c r="AT1494" t="str">
        <f>_xlfn.XLOOKUP(AO1494,Enrollees!A:A,Enrollees!E:E)</f>
        <v>Torey Tingley</v>
      </c>
      <c r="AU1494" t="str">
        <f>_xlfn.XLOOKUP(AO1494,Enrollees!A:A,Enrollees!C:C)</f>
        <v>RiverBend Cancer Services</v>
      </c>
      <c r="AV1494">
        <f>_xlfn.XLOOKUP(AO1494,Enrollees!A:A,Enrollees!F:F)</f>
        <v>5743236002</v>
      </c>
      <c r="AW1494" s="7">
        <f t="shared" si="23"/>
        <v>10.93</v>
      </c>
    </row>
    <row r="1495" spans="1:49" x14ac:dyDescent="0.2">
      <c r="A1495" t="s">
        <v>4256</v>
      </c>
      <c r="B1495" s="1">
        <v>44645.615497685183</v>
      </c>
      <c r="C1495" s="10">
        <v>44645</v>
      </c>
      <c r="D1495" t="s">
        <v>693</v>
      </c>
      <c r="E1495" s="2">
        <v>44645</v>
      </c>
      <c r="F1495" t="s">
        <v>1604</v>
      </c>
      <c r="G1495" s="2">
        <v>44645</v>
      </c>
      <c r="H1495" t="s">
        <v>602</v>
      </c>
      <c r="I1495" s="2">
        <v>44645</v>
      </c>
      <c r="J1495" t="s">
        <v>373</v>
      </c>
      <c r="K1495" t="s">
        <v>3802</v>
      </c>
      <c r="L1495" t="s">
        <v>560</v>
      </c>
      <c r="M1495" t="s">
        <v>561</v>
      </c>
      <c r="N1495" t="s">
        <v>562</v>
      </c>
      <c r="O1495" t="s">
        <v>43</v>
      </c>
      <c r="P1495" t="s">
        <v>44</v>
      </c>
      <c r="Q1495" t="s">
        <v>45</v>
      </c>
      <c r="R1495" t="s">
        <v>43</v>
      </c>
      <c r="S1495" t="s">
        <v>43</v>
      </c>
      <c r="T1495" t="s">
        <v>43</v>
      </c>
      <c r="U1495" t="s">
        <v>43</v>
      </c>
      <c r="V1495" t="s">
        <v>43</v>
      </c>
      <c r="W1495" t="s">
        <v>43</v>
      </c>
      <c r="X1495" t="s">
        <v>43</v>
      </c>
      <c r="Y1495" t="s">
        <v>757</v>
      </c>
      <c r="Z1495" t="s">
        <v>43</v>
      </c>
      <c r="AA1495" t="s">
        <v>47</v>
      </c>
      <c r="AB1495" t="s">
        <v>48</v>
      </c>
      <c r="AC1495">
        <v>11.93</v>
      </c>
      <c r="AD1495" t="s">
        <v>43</v>
      </c>
      <c r="AE1495" t="s">
        <v>43</v>
      </c>
      <c r="AF1495">
        <v>11.93</v>
      </c>
      <c r="AG1495" t="s">
        <v>49</v>
      </c>
      <c r="AH1495">
        <v>11.93</v>
      </c>
      <c r="AI1495" t="s">
        <v>43</v>
      </c>
      <c r="AJ1495" t="s">
        <v>43</v>
      </c>
      <c r="AK1495">
        <v>11.93</v>
      </c>
      <c r="AL1495">
        <v>0</v>
      </c>
      <c r="AM1495" t="s">
        <v>3964</v>
      </c>
      <c r="AN1495" t="s">
        <v>43</v>
      </c>
      <c r="AO1495" t="s">
        <v>4233</v>
      </c>
      <c r="AP1495" t="s">
        <v>43</v>
      </c>
      <c r="AQ1495" t="s">
        <v>43</v>
      </c>
      <c r="AR1495" t="s">
        <v>3966</v>
      </c>
      <c r="AS1495" t="s">
        <v>43</v>
      </c>
      <c r="AT1495" t="str">
        <f>_xlfn.XLOOKUP(AO1495,Enrollees!A:A,Enrollees!E:E)</f>
        <v>Connie Crayton</v>
      </c>
      <c r="AU1495" t="str">
        <f>_xlfn.XLOOKUP(AO1495,Enrollees!A:A,Enrollees!C:C)</f>
        <v>REAL Services</v>
      </c>
      <c r="AV1495">
        <f>_xlfn.XLOOKUP(AO1495,Enrollees!A:A,Enrollees!F:F)</f>
        <v>5749040685</v>
      </c>
      <c r="AW1495" s="7">
        <f t="shared" si="23"/>
        <v>11.93</v>
      </c>
    </row>
    <row r="1496" spans="1:49" x14ac:dyDescent="0.2">
      <c r="A1496" t="s">
        <v>4257</v>
      </c>
      <c r="B1496" s="1">
        <v>44645.653819444444</v>
      </c>
      <c r="C1496" s="10">
        <v>44645</v>
      </c>
      <c r="D1496" t="s">
        <v>328</v>
      </c>
      <c r="E1496" s="2">
        <v>44645</v>
      </c>
      <c r="F1496" t="s">
        <v>3766</v>
      </c>
      <c r="G1496" s="2">
        <v>44645</v>
      </c>
      <c r="H1496" t="s">
        <v>497</v>
      </c>
      <c r="I1496" s="2">
        <v>44645</v>
      </c>
      <c r="J1496" t="s">
        <v>291</v>
      </c>
      <c r="K1496" t="s">
        <v>3802</v>
      </c>
      <c r="L1496" t="s">
        <v>560</v>
      </c>
      <c r="M1496" t="s">
        <v>561</v>
      </c>
      <c r="N1496" t="s">
        <v>562</v>
      </c>
      <c r="O1496" t="s">
        <v>43</v>
      </c>
      <c r="P1496" t="s">
        <v>44</v>
      </c>
      <c r="Q1496" t="s">
        <v>45</v>
      </c>
      <c r="R1496" t="s">
        <v>43</v>
      </c>
      <c r="S1496" t="s">
        <v>43</v>
      </c>
      <c r="T1496" t="s">
        <v>43</v>
      </c>
      <c r="U1496" t="s">
        <v>43</v>
      </c>
      <c r="V1496" t="s">
        <v>43</v>
      </c>
      <c r="W1496" t="s">
        <v>43</v>
      </c>
      <c r="X1496" t="s">
        <v>43</v>
      </c>
      <c r="Y1496" t="s">
        <v>757</v>
      </c>
      <c r="Z1496" t="s">
        <v>43</v>
      </c>
      <c r="AA1496" t="s">
        <v>47</v>
      </c>
      <c r="AB1496" t="s">
        <v>48</v>
      </c>
      <c r="AC1496">
        <v>8.94</v>
      </c>
      <c r="AD1496" t="s">
        <v>43</v>
      </c>
      <c r="AE1496" t="s">
        <v>43</v>
      </c>
      <c r="AF1496">
        <v>8.94</v>
      </c>
      <c r="AG1496" t="s">
        <v>49</v>
      </c>
      <c r="AH1496">
        <v>8.94</v>
      </c>
      <c r="AI1496" t="s">
        <v>43</v>
      </c>
      <c r="AJ1496" t="s">
        <v>43</v>
      </c>
      <c r="AK1496">
        <v>8.94</v>
      </c>
      <c r="AL1496">
        <v>0</v>
      </c>
      <c r="AM1496" t="s">
        <v>3894</v>
      </c>
      <c r="AN1496" t="s">
        <v>43</v>
      </c>
      <c r="AO1496" t="s">
        <v>3900</v>
      </c>
      <c r="AP1496" t="s">
        <v>43</v>
      </c>
      <c r="AQ1496" t="s">
        <v>43</v>
      </c>
      <c r="AR1496" t="s">
        <v>3896</v>
      </c>
      <c r="AS1496" t="s">
        <v>43</v>
      </c>
      <c r="AT1496" t="str">
        <f>_xlfn.XLOOKUP(AO1496,Enrollees!A:A,Enrollees!E:E)</f>
        <v>Torey Tingley</v>
      </c>
      <c r="AU1496" t="str">
        <f>_xlfn.XLOOKUP(AO1496,Enrollees!A:A,Enrollees!C:C)</f>
        <v>RiverBend Cancer Services</v>
      </c>
      <c r="AV1496">
        <f>_xlfn.XLOOKUP(AO1496,Enrollees!A:A,Enrollees!F:F)</f>
        <v>5743236002</v>
      </c>
      <c r="AW1496" s="7">
        <f t="shared" si="23"/>
        <v>8.94</v>
      </c>
    </row>
    <row r="1497" spans="1:49" x14ac:dyDescent="0.2">
      <c r="A1497" t="s">
        <v>4258</v>
      </c>
      <c r="B1497" s="1">
        <v>44645.711851851855</v>
      </c>
      <c r="C1497" s="10">
        <v>44645</v>
      </c>
      <c r="D1497" t="s">
        <v>692</v>
      </c>
      <c r="E1497" s="2">
        <v>44645</v>
      </c>
      <c r="F1497" t="s">
        <v>750</v>
      </c>
      <c r="G1497" s="2">
        <v>44645</v>
      </c>
      <c r="H1497" t="s">
        <v>89</v>
      </c>
      <c r="I1497" s="2">
        <v>44645</v>
      </c>
      <c r="J1497" t="s">
        <v>50</v>
      </c>
      <c r="K1497" t="s">
        <v>3802</v>
      </c>
      <c r="L1497" t="s">
        <v>560</v>
      </c>
      <c r="M1497" t="s">
        <v>561</v>
      </c>
      <c r="N1497" t="s">
        <v>562</v>
      </c>
      <c r="O1497" t="s">
        <v>43</v>
      </c>
      <c r="P1497" t="s">
        <v>44</v>
      </c>
      <c r="Q1497" t="s">
        <v>45</v>
      </c>
      <c r="R1497" t="s">
        <v>43</v>
      </c>
      <c r="S1497" t="s">
        <v>43</v>
      </c>
      <c r="T1497" t="s">
        <v>43</v>
      </c>
      <c r="U1497" t="s">
        <v>43</v>
      </c>
      <c r="V1497" t="s">
        <v>43</v>
      </c>
      <c r="W1497" t="s">
        <v>43</v>
      </c>
      <c r="X1497" t="s">
        <v>43</v>
      </c>
      <c r="Y1497" t="s">
        <v>757</v>
      </c>
      <c r="Z1497" t="s">
        <v>43</v>
      </c>
      <c r="AA1497" t="s">
        <v>47</v>
      </c>
      <c r="AB1497" t="s">
        <v>48</v>
      </c>
      <c r="AC1497">
        <v>7.92</v>
      </c>
      <c r="AD1497" t="s">
        <v>43</v>
      </c>
      <c r="AE1497" t="s">
        <v>43</v>
      </c>
      <c r="AF1497">
        <v>7.92</v>
      </c>
      <c r="AG1497" t="s">
        <v>49</v>
      </c>
      <c r="AH1497">
        <v>7.92</v>
      </c>
      <c r="AI1497" t="s">
        <v>43</v>
      </c>
      <c r="AJ1497" t="s">
        <v>43</v>
      </c>
      <c r="AK1497">
        <v>7.92</v>
      </c>
      <c r="AL1497">
        <v>0</v>
      </c>
      <c r="AM1497" t="s">
        <v>3994</v>
      </c>
      <c r="AN1497" t="s">
        <v>43</v>
      </c>
      <c r="AO1497" t="s">
        <v>4236</v>
      </c>
      <c r="AP1497" t="s">
        <v>43</v>
      </c>
      <c r="AQ1497" t="s">
        <v>43</v>
      </c>
      <c r="AR1497" t="s">
        <v>3996</v>
      </c>
      <c r="AS1497" t="s">
        <v>43</v>
      </c>
      <c r="AT1497" t="str">
        <f>_xlfn.XLOOKUP(AO1497,Enrollees!A:A,Enrollees!E:E)</f>
        <v>Donitidia Pittman</v>
      </c>
      <c r="AU1497" t="str">
        <f>_xlfn.XLOOKUP(AO1497,Enrollees!A:A,Enrollees!C:C)</f>
        <v>YWCA North Central Indiana</v>
      </c>
      <c r="AV1497">
        <f>_xlfn.XLOOKUP(AO1497,Enrollees!A:A,Enrollees!F:F)</f>
        <v>5743447073</v>
      </c>
      <c r="AW1497" s="7">
        <f t="shared" si="23"/>
        <v>7.92</v>
      </c>
    </row>
    <row r="1498" spans="1:49" x14ac:dyDescent="0.2">
      <c r="A1498" t="s">
        <v>4259</v>
      </c>
      <c r="B1498" s="1">
        <v>44645.729085648149</v>
      </c>
      <c r="C1498" s="10">
        <v>44645</v>
      </c>
      <c r="D1498" t="s">
        <v>1635</v>
      </c>
      <c r="E1498" s="2">
        <v>44645</v>
      </c>
      <c r="F1498" t="s">
        <v>451</v>
      </c>
      <c r="G1498" s="2">
        <v>44645</v>
      </c>
      <c r="H1498" t="s">
        <v>542</v>
      </c>
      <c r="I1498" s="2">
        <v>44645</v>
      </c>
      <c r="J1498" t="s">
        <v>1733</v>
      </c>
      <c r="K1498" t="s">
        <v>3802</v>
      </c>
      <c r="L1498" t="s">
        <v>560</v>
      </c>
      <c r="M1498" t="s">
        <v>561</v>
      </c>
      <c r="N1498" t="s">
        <v>562</v>
      </c>
      <c r="O1498" t="s">
        <v>43</v>
      </c>
      <c r="P1498" t="s">
        <v>44</v>
      </c>
      <c r="Q1498" t="s">
        <v>45</v>
      </c>
      <c r="R1498" t="s">
        <v>43</v>
      </c>
      <c r="S1498" t="s">
        <v>43</v>
      </c>
      <c r="T1498" t="s">
        <v>43</v>
      </c>
      <c r="U1498" t="s">
        <v>43</v>
      </c>
      <c r="V1498" t="s">
        <v>43</v>
      </c>
      <c r="W1498" t="s">
        <v>43</v>
      </c>
      <c r="X1498" t="s">
        <v>43</v>
      </c>
      <c r="Y1498" t="s">
        <v>757</v>
      </c>
      <c r="Z1498" t="s">
        <v>43</v>
      </c>
      <c r="AA1498" t="s">
        <v>47</v>
      </c>
      <c r="AB1498" t="s">
        <v>48</v>
      </c>
      <c r="AC1498">
        <v>11.1</v>
      </c>
      <c r="AD1498" t="s">
        <v>43</v>
      </c>
      <c r="AE1498" t="s">
        <v>43</v>
      </c>
      <c r="AF1498">
        <v>11.1</v>
      </c>
      <c r="AG1498" t="s">
        <v>49</v>
      </c>
      <c r="AH1498">
        <v>11.1</v>
      </c>
      <c r="AI1498" t="s">
        <v>43</v>
      </c>
      <c r="AJ1498" t="s">
        <v>43</v>
      </c>
      <c r="AK1498">
        <v>11.1</v>
      </c>
      <c r="AL1498">
        <v>0</v>
      </c>
      <c r="AM1498" t="s">
        <v>3964</v>
      </c>
      <c r="AN1498" t="s">
        <v>43</v>
      </c>
      <c r="AO1498" t="s">
        <v>4233</v>
      </c>
      <c r="AP1498" t="s">
        <v>43</v>
      </c>
      <c r="AQ1498" t="s">
        <v>43</v>
      </c>
      <c r="AR1498" t="s">
        <v>3966</v>
      </c>
      <c r="AS1498" t="s">
        <v>43</v>
      </c>
      <c r="AT1498" t="str">
        <f>_xlfn.XLOOKUP(AO1498,Enrollees!A:A,Enrollees!E:E)</f>
        <v>Connie Crayton</v>
      </c>
      <c r="AU1498" t="str">
        <f>_xlfn.XLOOKUP(AO1498,Enrollees!A:A,Enrollees!C:C)</f>
        <v>REAL Services</v>
      </c>
      <c r="AV1498">
        <f>_xlfn.XLOOKUP(AO1498,Enrollees!A:A,Enrollees!F:F)</f>
        <v>5749040685</v>
      </c>
      <c r="AW1498" s="7">
        <f t="shared" si="23"/>
        <v>11.1</v>
      </c>
    </row>
    <row r="1499" spans="1:49" x14ac:dyDescent="0.2">
      <c r="A1499" t="s">
        <v>4260</v>
      </c>
      <c r="B1499" s="1">
        <v>44645.798206018517</v>
      </c>
      <c r="C1499" s="10">
        <v>44645</v>
      </c>
      <c r="D1499" t="s">
        <v>1730</v>
      </c>
      <c r="E1499" s="2">
        <v>44645</v>
      </c>
      <c r="F1499" t="s">
        <v>437</v>
      </c>
      <c r="G1499" s="2">
        <v>44645</v>
      </c>
      <c r="H1499" t="s">
        <v>798</v>
      </c>
      <c r="I1499" s="2">
        <v>44645</v>
      </c>
      <c r="J1499" t="s">
        <v>241</v>
      </c>
      <c r="K1499" t="s">
        <v>3802</v>
      </c>
      <c r="L1499" t="s">
        <v>560</v>
      </c>
      <c r="M1499" t="s">
        <v>561</v>
      </c>
      <c r="N1499" t="s">
        <v>562</v>
      </c>
      <c r="O1499" t="s">
        <v>43</v>
      </c>
      <c r="P1499" t="s">
        <v>44</v>
      </c>
      <c r="Q1499" t="s">
        <v>45</v>
      </c>
      <c r="R1499" t="s">
        <v>43</v>
      </c>
      <c r="S1499" t="s">
        <v>43</v>
      </c>
      <c r="T1499" t="s">
        <v>43</v>
      </c>
      <c r="U1499" t="s">
        <v>43</v>
      </c>
      <c r="V1499" t="s">
        <v>43</v>
      </c>
      <c r="W1499" t="s">
        <v>43</v>
      </c>
      <c r="X1499" t="s">
        <v>43</v>
      </c>
      <c r="Y1499" t="s">
        <v>757</v>
      </c>
      <c r="Z1499" t="s">
        <v>43</v>
      </c>
      <c r="AA1499" t="s">
        <v>47</v>
      </c>
      <c r="AB1499" t="s">
        <v>48</v>
      </c>
      <c r="AC1499">
        <v>11.92</v>
      </c>
      <c r="AD1499" t="s">
        <v>43</v>
      </c>
      <c r="AE1499" t="s">
        <v>43</v>
      </c>
      <c r="AF1499">
        <v>11.92</v>
      </c>
      <c r="AG1499" t="s">
        <v>49</v>
      </c>
      <c r="AH1499">
        <v>11.92</v>
      </c>
      <c r="AI1499" t="s">
        <v>43</v>
      </c>
      <c r="AJ1499" t="s">
        <v>43</v>
      </c>
      <c r="AK1499">
        <v>11.92</v>
      </c>
      <c r="AL1499">
        <v>0</v>
      </c>
      <c r="AM1499" t="s">
        <v>4249</v>
      </c>
      <c r="AN1499" t="s">
        <v>43</v>
      </c>
      <c r="AO1499" t="s">
        <v>4250</v>
      </c>
      <c r="AP1499" t="s">
        <v>43</v>
      </c>
      <c r="AQ1499" t="s">
        <v>43</v>
      </c>
      <c r="AR1499" t="s">
        <v>4251</v>
      </c>
      <c r="AS1499" t="s">
        <v>43</v>
      </c>
      <c r="AT1499" t="str">
        <f>_xlfn.XLOOKUP(AO1499,Enrollees!A:A,Enrollees!E:E)</f>
        <v>Mary Matusiak</v>
      </c>
      <c r="AU1499" t="str">
        <f>_xlfn.XLOOKUP(AO1499,Enrollees!A:A,Enrollees!C:C)</f>
        <v>Center for Positive Change</v>
      </c>
      <c r="AV1499">
        <f>_xlfn.XLOOKUP(AO1499,Enrollees!A:A,Enrollees!F:F)</f>
        <v>5749996880</v>
      </c>
      <c r="AW1499" s="7">
        <f t="shared" si="23"/>
        <v>11.92</v>
      </c>
    </row>
    <row r="1500" spans="1:49" x14ac:dyDescent="0.2">
      <c r="A1500" t="s">
        <v>4261</v>
      </c>
      <c r="B1500" s="1">
        <v>44645.821157407408</v>
      </c>
      <c r="C1500" s="10">
        <v>44645</v>
      </c>
      <c r="D1500" t="s">
        <v>316</v>
      </c>
      <c r="E1500" s="2">
        <v>44645</v>
      </c>
      <c r="F1500" t="s">
        <v>597</v>
      </c>
      <c r="G1500" s="2">
        <v>44645</v>
      </c>
      <c r="H1500" t="s">
        <v>587</v>
      </c>
      <c r="I1500" s="2">
        <v>44645</v>
      </c>
      <c r="J1500" t="s">
        <v>588</v>
      </c>
      <c r="K1500" t="s">
        <v>3802</v>
      </c>
      <c r="L1500" t="s">
        <v>560</v>
      </c>
      <c r="M1500" t="s">
        <v>561</v>
      </c>
      <c r="N1500" t="s">
        <v>562</v>
      </c>
      <c r="O1500" t="s">
        <v>43</v>
      </c>
      <c r="P1500" t="s">
        <v>44</v>
      </c>
      <c r="Q1500" t="s">
        <v>45</v>
      </c>
      <c r="R1500" t="s">
        <v>43</v>
      </c>
      <c r="S1500" t="s">
        <v>43</v>
      </c>
      <c r="T1500" t="s">
        <v>43</v>
      </c>
      <c r="U1500" t="s">
        <v>43</v>
      </c>
      <c r="V1500" t="s">
        <v>43</v>
      </c>
      <c r="W1500" t="s">
        <v>43</v>
      </c>
      <c r="X1500" t="s">
        <v>43</v>
      </c>
      <c r="Y1500" t="s">
        <v>757</v>
      </c>
      <c r="Z1500" t="s">
        <v>43</v>
      </c>
      <c r="AA1500" t="s">
        <v>47</v>
      </c>
      <c r="AB1500" t="s">
        <v>48</v>
      </c>
      <c r="AC1500">
        <v>13.2</v>
      </c>
      <c r="AD1500" t="s">
        <v>43</v>
      </c>
      <c r="AE1500" t="s">
        <v>43</v>
      </c>
      <c r="AF1500">
        <v>13.2</v>
      </c>
      <c r="AG1500" t="s">
        <v>49</v>
      </c>
      <c r="AH1500">
        <v>13.2</v>
      </c>
      <c r="AI1500" t="s">
        <v>43</v>
      </c>
      <c r="AJ1500" t="s">
        <v>43</v>
      </c>
      <c r="AK1500">
        <v>13.2</v>
      </c>
      <c r="AL1500">
        <v>0</v>
      </c>
      <c r="AM1500" t="s">
        <v>3816</v>
      </c>
      <c r="AN1500" t="s">
        <v>43</v>
      </c>
      <c r="AO1500" t="s">
        <v>3907</v>
      </c>
      <c r="AP1500" t="s">
        <v>43</v>
      </c>
      <c r="AQ1500" t="s">
        <v>43</v>
      </c>
      <c r="AR1500" t="s">
        <v>3818</v>
      </c>
      <c r="AS1500" t="s">
        <v>43</v>
      </c>
      <c r="AT1500" t="str">
        <f>_xlfn.XLOOKUP(AO1500,Enrollees!A:A,Enrollees!E:E)</f>
        <v>Nilda Valenzuela</v>
      </c>
      <c r="AU1500" t="str">
        <f>_xlfn.XLOOKUP(AO1500,Enrollees!A:A,Enrollees!C:C)</f>
        <v>La Casa de Amistad</v>
      </c>
      <c r="AV1500">
        <f>_xlfn.XLOOKUP(AO1500,Enrollees!A:A,Enrollees!F:F)</f>
        <v>5742176535</v>
      </c>
      <c r="AW1500" s="7">
        <f t="shared" si="23"/>
        <v>13.2</v>
      </c>
    </row>
    <row r="1501" spans="1:49" x14ac:dyDescent="0.2">
      <c r="A1501" t="s">
        <v>4262</v>
      </c>
      <c r="B1501" s="1">
        <v>44645.828761574077</v>
      </c>
      <c r="C1501" s="10">
        <v>44645</v>
      </c>
      <c r="D1501" t="s">
        <v>475</v>
      </c>
      <c r="E1501" s="2">
        <v>44645</v>
      </c>
      <c r="F1501" t="s">
        <v>328</v>
      </c>
      <c r="G1501" s="2">
        <v>44645</v>
      </c>
      <c r="H1501" t="s">
        <v>175</v>
      </c>
      <c r="I1501" s="2">
        <v>44645</v>
      </c>
      <c r="J1501" t="s">
        <v>1867</v>
      </c>
      <c r="K1501" t="s">
        <v>3802</v>
      </c>
      <c r="L1501" t="s">
        <v>560</v>
      </c>
      <c r="M1501" t="s">
        <v>561</v>
      </c>
      <c r="N1501" t="s">
        <v>562</v>
      </c>
      <c r="O1501" t="s">
        <v>43</v>
      </c>
      <c r="P1501" t="s">
        <v>44</v>
      </c>
      <c r="Q1501" t="s">
        <v>45</v>
      </c>
      <c r="R1501" t="s">
        <v>43</v>
      </c>
      <c r="S1501" t="s">
        <v>43</v>
      </c>
      <c r="T1501" t="s">
        <v>43</v>
      </c>
      <c r="U1501" t="s">
        <v>43</v>
      </c>
      <c r="V1501" t="s">
        <v>43</v>
      </c>
      <c r="W1501" t="s">
        <v>43</v>
      </c>
      <c r="X1501" t="s">
        <v>43</v>
      </c>
      <c r="Y1501" t="s">
        <v>757</v>
      </c>
      <c r="Z1501" t="s">
        <v>43</v>
      </c>
      <c r="AA1501" t="s">
        <v>47</v>
      </c>
      <c r="AB1501" t="s">
        <v>48</v>
      </c>
      <c r="AC1501">
        <v>30.9</v>
      </c>
      <c r="AD1501" t="s">
        <v>43</v>
      </c>
      <c r="AE1501" t="s">
        <v>43</v>
      </c>
      <c r="AF1501">
        <v>30.9</v>
      </c>
      <c r="AG1501" t="s">
        <v>49</v>
      </c>
      <c r="AH1501">
        <v>30.9</v>
      </c>
      <c r="AI1501" t="s">
        <v>43</v>
      </c>
      <c r="AJ1501" t="s">
        <v>43</v>
      </c>
      <c r="AK1501">
        <v>30.9</v>
      </c>
      <c r="AL1501">
        <v>0</v>
      </c>
      <c r="AM1501" t="s">
        <v>4120</v>
      </c>
      <c r="AN1501" t="s">
        <v>43</v>
      </c>
      <c r="AO1501" t="s">
        <v>4121</v>
      </c>
      <c r="AP1501" t="s">
        <v>43</v>
      </c>
      <c r="AQ1501" t="s">
        <v>43</v>
      </c>
      <c r="AR1501" t="s">
        <v>4122</v>
      </c>
      <c r="AS1501" t="s">
        <v>43</v>
      </c>
      <c r="AT1501" t="str">
        <f>_xlfn.XLOOKUP(AO1501,Enrollees!A:A,Enrollees!E:E)</f>
        <v>Camilo  Velasquez </v>
      </c>
      <c r="AU1501" t="str">
        <f>_xlfn.XLOOKUP(AO1501,Enrollees!A:A,Enrollees!C:C)</f>
        <v>La Casa de Amistad</v>
      </c>
      <c r="AV1501">
        <f>_xlfn.XLOOKUP(AO1501,Enrollees!A:A,Enrollees!F:F)</f>
        <v>3056063794</v>
      </c>
      <c r="AW1501" s="7">
        <f t="shared" si="23"/>
        <v>30.9</v>
      </c>
    </row>
    <row r="1502" spans="1:49" x14ac:dyDescent="0.2">
      <c r="A1502" t="s">
        <v>4263</v>
      </c>
      <c r="B1502" s="1">
        <v>44645.835243055553</v>
      </c>
      <c r="C1502" s="10">
        <v>44645</v>
      </c>
      <c r="D1502" t="s">
        <v>454</v>
      </c>
      <c r="E1502" s="2">
        <v>44645</v>
      </c>
      <c r="F1502" t="s">
        <v>532</v>
      </c>
      <c r="G1502" s="2">
        <v>44645</v>
      </c>
      <c r="H1502" t="s">
        <v>59</v>
      </c>
      <c r="I1502" s="2">
        <v>44645</v>
      </c>
      <c r="J1502" t="s">
        <v>389</v>
      </c>
      <c r="K1502" t="s">
        <v>3802</v>
      </c>
      <c r="L1502" t="s">
        <v>560</v>
      </c>
      <c r="M1502" t="s">
        <v>561</v>
      </c>
      <c r="N1502" t="s">
        <v>562</v>
      </c>
      <c r="O1502" t="s">
        <v>43</v>
      </c>
      <c r="P1502" t="s">
        <v>44</v>
      </c>
      <c r="Q1502" t="s">
        <v>45</v>
      </c>
      <c r="R1502" t="s">
        <v>43</v>
      </c>
      <c r="S1502" t="s">
        <v>43</v>
      </c>
      <c r="T1502" t="s">
        <v>43</v>
      </c>
      <c r="U1502" t="s">
        <v>43</v>
      </c>
      <c r="V1502" t="s">
        <v>43</v>
      </c>
      <c r="W1502" t="s">
        <v>43</v>
      </c>
      <c r="X1502" t="s">
        <v>43</v>
      </c>
      <c r="Y1502" t="s">
        <v>757</v>
      </c>
      <c r="Z1502" t="s">
        <v>43</v>
      </c>
      <c r="AA1502" t="s">
        <v>47</v>
      </c>
      <c r="AB1502" t="s">
        <v>48</v>
      </c>
      <c r="AC1502">
        <v>10.01</v>
      </c>
      <c r="AD1502" t="s">
        <v>43</v>
      </c>
      <c r="AE1502" t="s">
        <v>43</v>
      </c>
      <c r="AF1502">
        <v>10.01</v>
      </c>
      <c r="AG1502" t="s">
        <v>49</v>
      </c>
      <c r="AH1502">
        <v>10.01</v>
      </c>
      <c r="AI1502" t="s">
        <v>43</v>
      </c>
      <c r="AJ1502" t="s">
        <v>43</v>
      </c>
      <c r="AK1502">
        <v>10.01</v>
      </c>
      <c r="AL1502">
        <v>0</v>
      </c>
      <c r="AM1502" t="s">
        <v>3811</v>
      </c>
      <c r="AN1502" t="s">
        <v>43</v>
      </c>
      <c r="AO1502" t="s">
        <v>4118</v>
      </c>
      <c r="AP1502" t="s">
        <v>43</v>
      </c>
      <c r="AQ1502" t="s">
        <v>43</v>
      </c>
      <c r="AR1502" t="s">
        <v>3813</v>
      </c>
      <c r="AS1502" t="s">
        <v>43</v>
      </c>
      <c r="AT1502" t="str">
        <f>_xlfn.XLOOKUP(AO1502,Enrollees!A:A,Enrollees!E:E)</f>
        <v>Shari  Foster </v>
      </c>
      <c r="AU1502" t="str">
        <f>_xlfn.XLOOKUP(AO1502,Enrollees!A:A,Enrollees!C:C)</f>
        <v>South Bend Heritage Foundation</v>
      </c>
      <c r="AV1502">
        <f>_xlfn.XLOOKUP(AO1502,Enrollees!A:A,Enrollees!F:F)</f>
        <v>5743236819</v>
      </c>
      <c r="AW1502" s="7">
        <f t="shared" si="23"/>
        <v>10.01</v>
      </c>
    </row>
    <row r="1503" spans="1:49" x14ac:dyDescent="0.2">
      <c r="A1503" t="s">
        <v>4264</v>
      </c>
      <c r="B1503" s="1">
        <v>44645.988587962966</v>
      </c>
      <c r="C1503" s="10">
        <v>44645</v>
      </c>
      <c r="D1503" t="s">
        <v>2105</v>
      </c>
      <c r="E1503" s="2">
        <v>44645</v>
      </c>
      <c r="F1503" t="s">
        <v>716</v>
      </c>
      <c r="G1503" s="2">
        <v>44645</v>
      </c>
      <c r="H1503" t="s">
        <v>3422</v>
      </c>
      <c r="I1503" s="2">
        <v>44645</v>
      </c>
      <c r="J1503" t="s">
        <v>320</v>
      </c>
      <c r="K1503" t="s">
        <v>3802</v>
      </c>
      <c r="L1503" t="s">
        <v>560</v>
      </c>
      <c r="M1503" t="s">
        <v>561</v>
      </c>
      <c r="N1503" t="s">
        <v>562</v>
      </c>
      <c r="O1503" t="s">
        <v>43</v>
      </c>
      <c r="P1503" t="s">
        <v>44</v>
      </c>
      <c r="Q1503" t="s">
        <v>45</v>
      </c>
      <c r="R1503" t="s">
        <v>43</v>
      </c>
      <c r="S1503" t="s">
        <v>43</v>
      </c>
      <c r="T1503" t="s">
        <v>43</v>
      </c>
      <c r="U1503" t="s">
        <v>43</v>
      </c>
      <c r="V1503" t="s">
        <v>43</v>
      </c>
      <c r="W1503" t="s">
        <v>43</v>
      </c>
      <c r="X1503" t="s">
        <v>43</v>
      </c>
      <c r="Y1503" t="s">
        <v>757</v>
      </c>
      <c r="Z1503" t="s">
        <v>43</v>
      </c>
      <c r="AA1503" t="s">
        <v>47</v>
      </c>
      <c r="AB1503" t="s">
        <v>48</v>
      </c>
      <c r="AC1503">
        <v>18.940000000000001</v>
      </c>
      <c r="AD1503" t="s">
        <v>43</v>
      </c>
      <c r="AE1503" t="s">
        <v>43</v>
      </c>
      <c r="AF1503">
        <v>18.940000000000001</v>
      </c>
      <c r="AG1503" t="s">
        <v>49</v>
      </c>
      <c r="AH1503">
        <v>18.940000000000001</v>
      </c>
      <c r="AI1503" t="s">
        <v>43</v>
      </c>
      <c r="AJ1503" t="s">
        <v>43</v>
      </c>
      <c r="AK1503">
        <v>18.940000000000001</v>
      </c>
      <c r="AL1503">
        <v>0</v>
      </c>
      <c r="AM1503" t="s">
        <v>3822</v>
      </c>
      <c r="AN1503" t="s">
        <v>43</v>
      </c>
      <c r="AO1503" t="s">
        <v>4191</v>
      </c>
      <c r="AP1503" t="s">
        <v>43</v>
      </c>
      <c r="AQ1503" t="s">
        <v>43</v>
      </c>
      <c r="AR1503" t="s">
        <v>3824</v>
      </c>
      <c r="AS1503" t="s">
        <v>43</v>
      </c>
      <c r="AT1503" t="str">
        <f>_xlfn.XLOOKUP(AO1503,Enrollees!A:A,Enrollees!E:E)</f>
        <v>Delores Hernandez (HWL)</v>
      </c>
      <c r="AU1503" t="str">
        <f>_xlfn.XLOOKUP(AO1503,Enrollees!A:A,Enrollees!C:C)</f>
        <v>Hope Ministries</v>
      </c>
      <c r="AV1503">
        <f>_xlfn.XLOOKUP(AO1503,Enrollees!A:A,Enrollees!F:F)</f>
        <v>5743156883</v>
      </c>
      <c r="AW1503" s="7">
        <f t="shared" si="23"/>
        <v>18.940000000000001</v>
      </c>
    </row>
    <row r="1504" spans="1:49" x14ac:dyDescent="0.2">
      <c r="A1504" t="s">
        <v>4265</v>
      </c>
      <c r="B1504" s="1">
        <v>44646.337708333333</v>
      </c>
      <c r="C1504" s="10">
        <v>44646</v>
      </c>
      <c r="D1504" t="s">
        <v>748</v>
      </c>
      <c r="E1504" s="2">
        <v>44646</v>
      </c>
      <c r="F1504" t="s">
        <v>1947</v>
      </c>
      <c r="G1504" s="2">
        <v>44646</v>
      </c>
      <c r="H1504" t="s">
        <v>2355</v>
      </c>
      <c r="I1504" s="2">
        <v>44646</v>
      </c>
      <c r="J1504" t="s">
        <v>3448</v>
      </c>
      <c r="K1504" t="s">
        <v>3802</v>
      </c>
      <c r="L1504" t="s">
        <v>560</v>
      </c>
      <c r="M1504" t="s">
        <v>561</v>
      </c>
      <c r="N1504" t="s">
        <v>562</v>
      </c>
      <c r="O1504" t="s">
        <v>43</v>
      </c>
      <c r="P1504" t="s">
        <v>44</v>
      </c>
      <c r="Q1504" t="s">
        <v>45</v>
      </c>
      <c r="R1504" t="s">
        <v>43</v>
      </c>
      <c r="S1504" t="s">
        <v>43</v>
      </c>
      <c r="T1504" t="s">
        <v>43</v>
      </c>
      <c r="U1504" t="s">
        <v>43</v>
      </c>
      <c r="V1504" t="s">
        <v>43</v>
      </c>
      <c r="W1504" t="s">
        <v>43</v>
      </c>
      <c r="X1504" t="s">
        <v>43</v>
      </c>
      <c r="Y1504" t="s">
        <v>757</v>
      </c>
      <c r="Z1504" t="s">
        <v>43</v>
      </c>
      <c r="AA1504" t="s">
        <v>47</v>
      </c>
      <c r="AB1504" t="s">
        <v>48</v>
      </c>
      <c r="AC1504">
        <v>35</v>
      </c>
      <c r="AD1504" t="s">
        <v>43</v>
      </c>
      <c r="AE1504" t="s">
        <v>43</v>
      </c>
      <c r="AF1504">
        <v>35</v>
      </c>
      <c r="AG1504" t="s">
        <v>49</v>
      </c>
      <c r="AH1504">
        <v>35</v>
      </c>
      <c r="AI1504" t="s">
        <v>43</v>
      </c>
      <c r="AJ1504" t="s">
        <v>43</v>
      </c>
      <c r="AK1504">
        <v>35</v>
      </c>
      <c r="AL1504">
        <v>0</v>
      </c>
      <c r="AM1504" t="s">
        <v>3811</v>
      </c>
      <c r="AN1504" t="s">
        <v>43</v>
      </c>
      <c r="AO1504" t="s">
        <v>4118</v>
      </c>
      <c r="AP1504" t="s">
        <v>43</v>
      </c>
      <c r="AQ1504" t="s">
        <v>43</v>
      </c>
      <c r="AR1504" t="s">
        <v>3813</v>
      </c>
      <c r="AS1504" t="s">
        <v>43</v>
      </c>
      <c r="AT1504" t="str">
        <f>_xlfn.XLOOKUP(AO1504,Enrollees!A:A,Enrollees!E:E)</f>
        <v>Shari  Foster </v>
      </c>
      <c r="AU1504" t="str">
        <f>_xlfn.XLOOKUP(AO1504,Enrollees!A:A,Enrollees!C:C)</f>
        <v>South Bend Heritage Foundation</v>
      </c>
      <c r="AV1504">
        <f>_xlfn.XLOOKUP(AO1504,Enrollees!A:A,Enrollees!F:F)</f>
        <v>5743236819</v>
      </c>
      <c r="AW1504" s="7">
        <f t="shared" si="23"/>
        <v>35</v>
      </c>
    </row>
    <row r="1505" spans="1:49" x14ac:dyDescent="0.2">
      <c r="A1505" t="s">
        <v>4266</v>
      </c>
      <c r="B1505" s="1">
        <v>44646.670127314814</v>
      </c>
      <c r="C1505" s="10">
        <v>44646</v>
      </c>
      <c r="D1505" t="s">
        <v>1867</v>
      </c>
      <c r="E1505" s="2">
        <v>44646</v>
      </c>
      <c r="F1505" t="s">
        <v>4267</v>
      </c>
      <c r="G1505" s="2">
        <v>44646</v>
      </c>
      <c r="H1505" t="s">
        <v>197</v>
      </c>
      <c r="I1505" s="2">
        <v>44646</v>
      </c>
      <c r="J1505" t="s">
        <v>90</v>
      </c>
      <c r="K1505" t="s">
        <v>3802</v>
      </c>
      <c r="L1505" t="s">
        <v>560</v>
      </c>
      <c r="M1505" t="s">
        <v>561</v>
      </c>
      <c r="N1505" t="s">
        <v>562</v>
      </c>
      <c r="O1505" t="s">
        <v>43</v>
      </c>
      <c r="P1505" t="s">
        <v>44</v>
      </c>
      <c r="Q1505" t="s">
        <v>45</v>
      </c>
      <c r="R1505" t="s">
        <v>43</v>
      </c>
      <c r="S1505" t="s">
        <v>43</v>
      </c>
      <c r="T1505" t="s">
        <v>43</v>
      </c>
      <c r="U1505" t="s">
        <v>43</v>
      </c>
      <c r="V1505" t="s">
        <v>43</v>
      </c>
      <c r="W1505" t="s">
        <v>43</v>
      </c>
      <c r="X1505" t="s">
        <v>43</v>
      </c>
      <c r="Y1505" t="s">
        <v>757</v>
      </c>
      <c r="Z1505" t="s">
        <v>43</v>
      </c>
      <c r="AA1505" t="s">
        <v>47</v>
      </c>
      <c r="AB1505" t="s">
        <v>48</v>
      </c>
      <c r="AC1505">
        <v>5.29</v>
      </c>
      <c r="AD1505" t="s">
        <v>43</v>
      </c>
      <c r="AE1505" t="s">
        <v>43</v>
      </c>
      <c r="AF1505">
        <v>5.29</v>
      </c>
      <c r="AG1505" t="s">
        <v>49</v>
      </c>
      <c r="AH1505">
        <v>5.29</v>
      </c>
      <c r="AI1505" t="s">
        <v>43</v>
      </c>
      <c r="AJ1505" t="s">
        <v>43</v>
      </c>
      <c r="AK1505">
        <v>5.29</v>
      </c>
      <c r="AL1505">
        <v>0</v>
      </c>
      <c r="AM1505" t="s">
        <v>3964</v>
      </c>
      <c r="AN1505" t="s">
        <v>43</v>
      </c>
      <c r="AO1505" t="s">
        <v>4233</v>
      </c>
      <c r="AP1505" t="s">
        <v>43</v>
      </c>
      <c r="AQ1505" t="s">
        <v>43</v>
      </c>
      <c r="AR1505" t="s">
        <v>3966</v>
      </c>
      <c r="AS1505" t="s">
        <v>43</v>
      </c>
      <c r="AT1505" t="str">
        <f>_xlfn.XLOOKUP(AO1505,Enrollees!A:A,Enrollees!E:E)</f>
        <v>Connie Crayton</v>
      </c>
      <c r="AU1505" t="str">
        <f>_xlfn.XLOOKUP(AO1505,Enrollees!A:A,Enrollees!C:C)</f>
        <v>REAL Services</v>
      </c>
      <c r="AV1505">
        <f>_xlfn.XLOOKUP(AO1505,Enrollees!A:A,Enrollees!F:F)</f>
        <v>5749040685</v>
      </c>
      <c r="AW1505" s="7">
        <f t="shared" si="23"/>
        <v>5.29</v>
      </c>
    </row>
    <row r="1506" spans="1:49" x14ac:dyDescent="0.2">
      <c r="A1506" t="s">
        <v>4268</v>
      </c>
      <c r="B1506" s="1">
        <v>44646.748622685183</v>
      </c>
      <c r="C1506" s="10">
        <v>44646</v>
      </c>
      <c r="D1506" t="s">
        <v>1752</v>
      </c>
      <c r="E1506" s="2">
        <v>44646</v>
      </c>
      <c r="F1506" t="s">
        <v>193</v>
      </c>
      <c r="G1506" s="2">
        <v>44646</v>
      </c>
      <c r="H1506" t="s">
        <v>323</v>
      </c>
      <c r="I1506" s="2">
        <v>44646</v>
      </c>
      <c r="J1506" t="s">
        <v>572</v>
      </c>
      <c r="K1506" t="s">
        <v>3802</v>
      </c>
      <c r="L1506" t="s">
        <v>560</v>
      </c>
      <c r="M1506" t="s">
        <v>561</v>
      </c>
      <c r="N1506" t="s">
        <v>562</v>
      </c>
      <c r="O1506" t="s">
        <v>43</v>
      </c>
      <c r="P1506" t="s">
        <v>44</v>
      </c>
      <c r="Q1506" t="s">
        <v>45</v>
      </c>
      <c r="R1506" t="s">
        <v>43</v>
      </c>
      <c r="S1506" t="s">
        <v>43</v>
      </c>
      <c r="T1506" t="s">
        <v>43</v>
      </c>
      <c r="U1506" t="s">
        <v>43</v>
      </c>
      <c r="V1506" t="s">
        <v>43</v>
      </c>
      <c r="W1506" t="s">
        <v>43</v>
      </c>
      <c r="X1506" t="s">
        <v>43</v>
      </c>
      <c r="Y1506" t="s">
        <v>757</v>
      </c>
      <c r="Z1506" t="s">
        <v>43</v>
      </c>
      <c r="AA1506" t="s">
        <v>47</v>
      </c>
      <c r="AB1506" t="s">
        <v>48</v>
      </c>
      <c r="AC1506">
        <v>7.94</v>
      </c>
      <c r="AD1506" t="s">
        <v>43</v>
      </c>
      <c r="AE1506" t="s">
        <v>43</v>
      </c>
      <c r="AF1506">
        <v>7.94</v>
      </c>
      <c r="AG1506" t="s">
        <v>49</v>
      </c>
      <c r="AH1506">
        <v>7.94</v>
      </c>
      <c r="AI1506" t="s">
        <v>43</v>
      </c>
      <c r="AJ1506" t="s">
        <v>43</v>
      </c>
      <c r="AK1506">
        <v>7.94</v>
      </c>
      <c r="AL1506">
        <v>0</v>
      </c>
      <c r="AM1506" t="s">
        <v>3964</v>
      </c>
      <c r="AN1506" t="s">
        <v>43</v>
      </c>
      <c r="AO1506" t="s">
        <v>3965</v>
      </c>
      <c r="AP1506" t="s">
        <v>43</v>
      </c>
      <c r="AQ1506" t="s">
        <v>43</v>
      </c>
      <c r="AR1506" t="s">
        <v>3966</v>
      </c>
      <c r="AS1506" t="s">
        <v>43</v>
      </c>
      <c r="AT1506" t="str">
        <f>_xlfn.XLOOKUP(AO1506,Enrollees!A:A,Enrollees!E:E)</f>
        <v>Odell Burnett, Jr.</v>
      </c>
      <c r="AU1506" t="str">
        <f>_xlfn.XLOOKUP(AO1506,Enrollees!A:A,Enrollees!C:C)</f>
        <v>REAL Services</v>
      </c>
      <c r="AV1506">
        <f>_xlfn.XLOOKUP(AO1506,Enrollees!A:A,Enrollees!F:F)</f>
        <v>5747100228</v>
      </c>
      <c r="AW1506" s="7">
        <f t="shared" si="23"/>
        <v>7.94</v>
      </c>
    </row>
    <row r="1507" spans="1:49" x14ac:dyDescent="0.2">
      <c r="A1507" t="s">
        <v>4269</v>
      </c>
      <c r="B1507" s="1">
        <v>44646.816388888888</v>
      </c>
      <c r="C1507" s="10">
        <v>44646</v>
      </c>
      <c r="D1507" t="s">
        <v>1594</v>
      </c>
      <c r="E1507" s="2">
        <v>44646</v>
      </c>
      <c r="F1507" t="s">
        <v>1642</v>
      </c>
      <c r="G1507" s="2">
        <v>44646</v>
      </c>
      <c r="H1507" t="s">
        <v>181</v>
      </c>
      <c r="I1507" s="2">
        <v>44646</v>
      </c>
      <c r="J1507" t="s">
        <v>370</v>
      </c>
      <c r="K1507" t="s">
        <v>3802</v>
      </c>
      <c r="L1507" t="s">
        <v>560</v>
      </c>
      <c r="M1507" t="s">
        <v>561</v>
      </c>
      <c r="N1507" t="s">
        <v>562</v>
      </c>
      <c r="O1507" t="s">
        <v>43</v>
      </c>
      <c r="P1507" t="s">
        <v>44</v>
      </c>
      <c r="Q1507" t="s">
        <v>45</v>
      </c>
      <c r="R1507" t="s">
        <v>43</v>
      </c>
      <c r="S1507" t="s">
        <v>43</v>
      </c>
      <c r="T1507" t="s">
        <v>43</v>
      </c>
      <c r="U1507" t="s">
        <v>43</v>
      </c>
      <c r="V1507" t="s">
        <v>43</v>
      </c>
      <c r="W1507" t="s">
        <v>43</v>
      </c>
      <c r="X1507" t="s">
        <v>43</v>
      </c>
      <c r="Y1507" t="s">
        <v>757</v>
      </c>
      <c r="Z1507" t="s">
        <v>43</v>
      </c>
      <c r="AA1507" t="s">
        <v>47</v>
      </c>
      <c r="AB1507" t="s">
        <v>48</v>
      </c>
      <c r="AC1507">
        <v>23.97</v>
      </c>
      <c r="AD1507" t="s">
        <v>43</v>
      </c>
      <c r="AE1507" t="s">
        <v>43</v>
      </c>
      <c r="AF1507">
        <v>23.97</v>
      </c>
      <c r="AG1507" t="s">
        <v>49</v>
      </c>
      <c r="AH1507">
        <v>23.97</v>
      </c>
      <c r="AI1507" t="s">
        <v>43</v>
      </c>
      <c r="AJ1507" t="s">
        <v>43</v>
      </c>
      <c r="AK1507">
        <v>23.97</v>
      </c>
      <c r="AL1507">
        <v>0</v>
      </c>
      <c r="AM1507" t="s">
        <v>4249</v>
      </c>
      <c r="AN1507" t="s">
        <v>43</v>
      </c>
      <c r="AO1507" t="s">
        <v>4250</v>
      </c>
      <c r="AP1507" t="s">
        <v>43</v>
      </c>
      <c r="AQ1507" t="s">
        <v>43</v>
      </c>
      <c r="AR1507" t="s">
        <v>4251</v>
      </c>
      <c r="AS1507" t="s">
        <v>43</v>
      </c>
      <c r="AT1507" t="str">
        <f>_xlfn.XLOOKUP(AO1507,Enrollees!A:A,Enrollees!E:E)</f>
        <v>Mary Matusiak</v>
      </c>
      <c r="AU1507" t="str">
        <f>_xlfn.XLOOKUP(AO1507,Enrollees!A:A,Enrollees!C:C)</f>
        <v>Center for Positive Change</v>
      </c>
      <c r="AV1507">
        <f>_xlfn.XLOOKUP(AO1507,Enrollees!A:A,Enrollees!F:F)</f>
        <v>5749996880</v>
      </c>
      <c r="AW1507" s="7">
        <f t="shared" si="23"/>
        <v>23.97</v>
      </c>
    </row>
    <row r="1508" spans="1:49" x14ac:dyDescent="0.2">
      <c r="A1508" t="s">
        <v>4270</v>
      </c>
      <c r="B1508" s="1">
        <v>44646.982685185183</v>
      </c>
      <c r="C1508" s="10">
        <v>44646</v>
      </c>
      <c r="D1508" t="s">
        <v>505</v>
      </c>
      <c r="E1508" s="2">
        <v>44646</v>
      </c>
      <c r="F1508" t="s">
        <v>91</v>
      </c>
      <c r="G1508" s="2">
        <v>44646</v>
      </c>
      <c r="H1508" t="s">
        <v>163</v>
      </c>
      <c r="I1508" s="2">
        <v>44646</v>
      </c>
      <c r="J1508" t="s">
        <v>705</v>
      </c>
      <c r="K1508" t="s">
        <v>3802</v>
      </c>
      <c r="L1508" t="s">
        <v>560</v>
      </c>
      <c r="M1508" t="s">
        <v>561</v>
      </c>
      <c r="N1508" t="s">
        <v>562</v>
      </c>
      <c r="O1508" t="s">
        <v>43</v>
      </c>
      <c r="P1508" t="s">
        <v>44</v>
      </c>
      <c r="Q1508" t="s">
        <v>45</v>
      </c>
      <c r="R1508" t="s">
        <v>43</v>
      </c>
      <c r="S1508" t="s">
        <v>43</v>
      </c>
      <c r="T1508" t="s">
        <v>43</v>
      </c>
      <c r="U1508" t="s">
        <v>43</v>
      </c>
      <c r="V1508" t="s">
        <v>43</v>
      </c>
      <c r="W1508" t="s">
        <v>43</v>
      </c>
      <c r="X1508" t="s">
        <v>43</v>
      </c>
      <c r="Y1508" t="s">
        <v>757</v>
      </c>
      <c r="Z1508" t="s">
        <v>43</v>
      </c>
      <c r="AA1508" t="s">
        <v>47</v>
      </c>
      <c r="AB1508" t="s">
        <v>48</v>
      </c>
      <c r="AC1508">
        <v>5.29</v>
      </c>
      <c r="AD1508" t="s">
        <v>43</v>
      </c>
      <c r="AE1508" t="s">
        <v>43</v>
      </c>
      <c r="AF1508">
        <v>5.29</v>
      </c>
      <c r="AG1508" t="s">
        <v>49</v>
      </c>
      <c r="AH1508">
        <v>5.29</v>
      </c>
      <c r="AI1508" t="s">
        <v>43</v>
      </c>
      <c r="AJ1508" t="s">
        <v>43</v>
      </c>
      <c r="AK1508">
        <v>5.29</v>
      </c>
      <c r="AL1508">
        <v>0</v>
      </c>
      <c r="AM1508" t="s">
        <v>3811</v>
      </c>
      <c r="AN1508" t="s">
        <v>43</v>
      </c>
      <c r="AO1508" t="s">
        <v>4029</v>
      </c>
      <c r="AP1508" t="s">
        <v>43</v>
      </c>
      <c r="AQ1508" t="s">
        <v>43</v>
      </c>
      <c r="AR1508" t="s">
        <v>3813</v>
      </c>
      <c r="AS1508" t="s">
        <v>43</v>
      </c>
      <c r="AT1508" t="str">
        <f>_xlfn.XLOOKUP(AO1508,Enrollees!A:A,Enrollees!E:E)</f>
        <v>Stacy Batton</v>
      </c>
      <c r="AU1508" t="str">
        <f>_xlfn.XLOOKUP(AO1508,Enrollees!A:A,Enrollees!C:C)</f>
        <v>South Bend Heritage Foundation</v>
      </c>
      <c r="AV1508">
        <f>_xlfn.XLOOKUP(AO1508,Enrollees!A:A,Enrollees!F:F)</f>
        <v>5749314905</v>
      </c>
      <c r="AW1508" s="7">
        <f t="shared" si="23"/>
        <v>5.29</v>
      </c>
    </row>
    <row r="1509" spans="1:49" x14ac:dyDescent="0.2">
      <c r="A1509" t="s">
        <v>4271</v>
      </c>
      <c r="B1509" s="1">
        <v>44646.990127314813</v>
      </c>
      <c r="C1509" s="10">
        <v>44646</v>
      </c>
      <c r="D1509" t="s">
        <v>1779</v>
      </c>
      <c r="E1509" s="2">
        <v>44646</v>
      </c>
      <c r="F1509" t="s">
        <v>475</v>
      </c>
      <c r="G1509" s="2">
        <v>44646</v>
      </c>
      <c r="H1509" t="s">
        <v>1820</v>
      </c>
      <c r="I1509" s="2">
        <v>44646</v>
      </c>
      <c r="J1509" t="s">
        <v>584</v>
      </c>
      <c r="K1509" t="s">
        <v>3802</v>
      </c>
      <c r="L1509" t="s">
        <v>560</v>
      </c>
      <c r="M1509" t="s">
        <v>561</v>
      </c>
      <c r="N1509" t="s">
        <v>562</v>
      </c>
      <c r="O1509" t="s">
        <v>43</v>
      </c>
      <c r="P1509" t="s">
        <v>44</v>
      </c>
      <c r="Q1509" t="s">
        <v>45</v>
      </c>
      <c r="R1509" t="s">
        <v>43</v>
      </c>
      <c r="S1509" t="s">
        <v>43</v>
      </c>
      <c r="T1509" t="s">
        <v>43</v>
      </c>
      <c r="U1509" t="s">
        <v>43</v>
      </c>
      <c r="V1509" t="s">
        <v>43</v>
      </c>
      <c r="W1509" t="s">
        <v>43</v>
      </c>
      <c r="X1509" t="s">
        <v>43</v>
      </c>
      <c r="Y1509" t="s">
        <v>757</v>
      </c>
      <c r="Z1509" t="s">
        <v>43</v>
      </c>
      <c r="AA1509" t="s">
        <v>47</v>
      </c>
      <c r="AB1509" t="s">
        <v>48</v>
      </c>
      <c r="AC1509">
        <v>18.899999999999999</v>
      </c>
      <c r="AD1509" t="s">
        <v>43</v>
      </c>
      <c r="AE1509" t="s">
        <v>43</v>
      </c>
      <c r="AF1509">
        <v>18.899999999999999</v>
      </c>
      <c r="AG1509" t="s">
        <v>49</v>
      </c>
      <c r="AH1509">
        <v>18.899999999999999</v>
      </c>
      <c r="AI1509" t="s">
        <v>43</v>
      </c>
      <c r="AJ1509" t="s">
        <v>43</v>
      </c>
      <c r="AK1509">
        <v>18.899999999999999</v>
      </c>
      <c r="AL1509">
        <v>0</v>
      </c>
      <c r="AM1509" t="s">
        <v>3822</v>
      </c>
      <c r="AN1509" t="s">
        <v>43</v>
      </c>
      <c r="AO1509" t="s">
        <v>4191</v>
      </c>
      <c r="AP1509" t="s">
        <v>43</v>
      </c>
      <c r="AQ1509" t="s">
        <v>43</v>
      </c>
      <c r="AR1509" t="s">
        <v>3824</v>
      </c>
      <c r="AS1509" t="s">
        <v>43</v>
      </c>
      <c r="AT1509" t="str">
        <f>_xlfn.XLOOKUP(AO1509,Enrollees!A:A,Enrollees!E:E)</f>
        <v>Delores Hernandez (HWL)</v>
      </c>
      <c r="AU1509" t="str">
        <f>_xlfn.XLOOKUP(AO1509,Enrollees!A:A,Enrollees!C:C)</f>
        <v>Hope Ministries</v>
      </c>
      <c r="AV1509">
        <f>_xlfn.XLOOKUP(AO1509,Enrollees!A:A,Enrollees!F:F)</f>
        <v>5743156883</v>
      </c>
      <c r="AW1509" s="7">
        <f t="shared" si="23"/>
        <v>18.899999999999999</v>
      </c>
    </row>
    <row r="1510" spans="1:49" x14ac:dyDescent="0.2">
      <c r="A1510" t="s">
        <v>4270</v>
      </c>
      <c r="B1510" s="1">
        <v>44647.233101851853</v>
      </c>
      <c r="C1510" s="10">
        <v>44646</v>
      </c>
      <c r="D1510" t="s">
        <v>505</v>
      </c>
      <c r="E1510" s="2">
        <v>44646</v>
      </c>
      <c r="F1510" t="s">
        <v>91</v>
      </c>
      <c r="G1510" s="2">
        <v>44646</v>
      </c>
      <c r="H1510" t="s">
        <v>163</v>
      </c>
      <c r="I1510" s="2">
        <v>44646</v>
      </c>
      <c r="J1510" t="s">
        <v>705</v>
      </c>
      <c r="K1510" t="s">
        <v>3802</v>
      </c>
      <c r="L1510" t="s">
        <v>560</v>
      </c>
      <c r="M1510" t="s">
        <v>561</v>
      </c>
      <c r="N1510" t="s">
        <v>562</v>
      </c>
      <c r="O1510" t="s">
        <v>43</v>
      </c>
      <c r="P1510" t="s">
        <v>44</v>
      </c>
      <c r="Q1510" t="s">
        <v>45</v>
      </c>
      <c r="R1510" t="s">
        <v>43</v>
      </c>
      <c r="S1510" t="s">
        <v>43</v>
      </c>
      <c r="T1510" t="s">
        <v>43</v>
      </c>
      <c r="U1510" t="s">
        <v>43</v>
      </c>
      <c r="V1510" t="s">
        <v>43</v>
      </c>
      <c r="W1510" t="s">
        <v>43</v>
      </c>
      <c r="X1510" t="s">
        <v>43</v>
      </c>
      <c r="Y1510" t="s">
        <v>757</v>
      </c>
      <c r="Z1510" t="s">
        <v>43</v>
      </c>
      <c r="AA1510" t="s">
        <v>47</v>
      </c>
      <c r="AB1510" t="s">
        <v>998</v>
      </c>
      <c r="AC1510">
        <v>-5.29</v>
      </c>
      <c r="AD1510" t="s">
        <v>43</v>
      </c>
      <c r="AE1510" t="s">
        <v>43</v>
      </c>
      <c r="AF1510">
        <v>-5.29</v>
      </c>
      <c r="AG1510" t="s">
        <v>49</v>
      </c>
      <c r="AH1510">
        <v>-5.29</v>
      </c>
      <c r="AI1510" t="s">
        <v>43</v>
      </c>
      <c r="AJ1510" t="s">
        <v>43</v>
      </c>
      <c r="AK1510">
        <v>-5.29</v>
      </c>
      <c r="AL1510">
        <v>0</v>
      </c>
      <c r="AM1510" t="s">
        <v>3811</v>
      </c>
      <c r="AN1510" t="s">
        <v>43</v>
      </c>
      <c r="AO1510" t="s">
        <v>4029</v>
      </c>
      <c r="AP1510" t="s">
        <v>43</v>
      </c>
      <c r="AQ1510" t="s">
        <v>43</v>
      </c>
      <c r="AR1510" t="s">
        <v>3813</v>
      </c>
      <c r="AS1510" t="s">
        <v>43</v>
      </c>
      <c r="AT1510" t="str">
        <f>_xlfn.XLOOKUP(AO1510,Enrollees!A:A,Enrollees!E:E)</f>
        <v>Stacy Batton</v>
      </c>
      <c r="AU1510" t="str">
        <f>_xlfn.XLOOKUP(AO1510,Enrollees!A:A,Enrollees!C:C)</f>
        <v>South Bend Heritage Foundation</v>
      </c>
      <c r="AV1510">
        <f>_xlfn.XLOOKUP(AO1510,Enrollees!A:A,Enrollees!F:F)</f>
        <v>5749314905</v>
      </c>
      <c r="AW1510" s="7">
        <f t="shared" si="23"/>
        <v>-5.29</v>
      </c>
    </row>
    <row r="1511" spans="1:49" x14ac:dyDescent="0.2">
      <c r="A1511" t="s">
        <v>4272</v>
      </c>
      <c r="B1511" s="1">
        <v>44647.187199074076</v>
      </c>
      <c r="C1511" s="10">
        <v>44647</v>
      </c>
      <c r="D1511" t="s">
        <v>847</v>
      </c>
      <c r="E1511" s="2">
        <v>44647</v>
      </c>
      <c r="F1511" t="s">
        <v>383</v>
      </c>
      <c r="G1511" s="2">
        <v>44647</v>
      </c>
      <c r="H1511" t="s">
        <v>1612</v>
      </c>
      <c r="I1511" s="2">
        <v>44647</v>
      </c>
      <c r="J1511" t="s">
        <v>1970</v>
      </c>
      <c r="K1511" t="s">
        <v>3802</v>
      </c>
      <c r="L1511" t="s">
        <v>560</v>
      </c>
      <c r="M1511" t="s">
        <v>561</v>
      </c>
      <c r="N1511" t="s">
        <v>562</v>
      </c>
      <c r="O1511" t="s">
        <v>43</v>
      </c>
      <c r="P1511" t="s">
        <v>44</v>
      </c>
      <c r="Q1511" t="s">
        <v>45</v>
      </c>
      <c r="R1511" t="s">
        <v>43</v>
      </c>
      <c r="S1511" t="s">
        <v>43</v>
      </c>
      <c r="T1511" t="s">
        <v>43</v>
      </c>
      <c r="U1511" t="s">
        <v>43</v>
      </c>
      <c r="V1511" t="s">
        <v>43</v>
      </c>
      <c r="W1511" t="s">
        <v>43</v>
      </c>
      <c r="X1511" t="s">
        <v>43</v>
      </c>
      <c r="Y1511" t="s">
        <v>757</v>
      </c>
      <c r="Z1511" t="s">
        <v>43</v>
      </c>
      <c r="AA1511" t="s">
        <v>47</v>
      </c>
      <c r="AB1511" t="s">
        <v>48</v>
      </c>
      <c r="AC1511">
        <v>23.05</v>
      </c>
      <c r="AD1511" t="s">
        <v>43</v>
      </c>
      <c r="AE1511" t="s">
        <v>43</v>
      </c>
      <c r="AF1511">
        <v>23.05</v>
      </c>
      <c r="AG1511" t="s">
        <v>49</v>
      </c>
      <c r="AH1511">
        <v>23.05</v>
      </c>
      <c r="AI1511" t="s">
        <v>43</v>
      </c>
      <c r="AJ1511" t="s">
        <v>43</v>
      </c>
      <c r="AK1511">
        <v>23.05</v>
      </c>
      <c r="AL1511">
        <v>0</v>
      </c>
      <c r="AM1511" t="s">
        <v>4088</v>
      </c>
      <c r="AN1511" t="s">
        <v>43</v>
      </c>
      <c r="AO1511" t="s">
        <v>4089</v>
      </c>
      <c r="AP1511" t="s">
        <v>43</v>
      </c>
      <c r="AQ1511" t="s">
        <v>43</v>
      </c>
      <c r="AR1511" t="s">
        <v>4090</v>
      </c>
      <c r="AS1511" t="s">
        <v>43</v>
      </c>
      <c r="AT1511" t="str">
        <f>_xlfn.XLOOKUP(AO1511,Enrollees!A:A,Enrollees!E:E)</f>
        <v>Doyup Kwon</v>
      </c>
      <c r="AU1511" t="str">
        <f>_xlfn.XLOOKUP(AO1511,Enrollees!A:A,Enrollees!C:C)</f>
        <v>Green Bridge Growers</v>
      </c>
      <c r="AV1511">
        <f>_xlfn.XLOOKUP(AO1511,Enrollees!A:A,Enrollees!F:F)</f>
        <v>4243764233</v>
      </c>
      <c r="AW1511" s="7">
        <f t="shared" si="23"/>
        <v>23.05</v>
      </c>
    </row>
    <row r="1512" spans="1:49" x14ac:dyDescent="0.2">
      <c r="A1512" t="s">
        <v>4273</v>
      </c>
      <c r="B1512" s="1">
        <v>44647.259351851855</v>
      </c>
      <c r="C1512" s="10">
        <v>44647</v>
      </c>
      <c r="D1512" t="s">
        <v>3668</v>
      </c>
      <c r="E1512" s="2">
        <v>44647</v>
      </c>
      <c r="F1512" t="s">
        <v>2032</v>
      </c>
      <c r="G1512" s="2">
        <v>44647</v>
      </c>
      <c r="H1512" t="s">
        <v>3883</v>
      </c>
      <c r="I1512" s="2">
        <v>44647</v>
      </c>
      <c r="J1512" t="s">
        <v>1857</v>
      </c>
      <c r="K1512" t="s">
        <v>3802</v>
      </c>
      <c r="L1512" t="s">
        <v>560</v>
      </c>
      <c r="M1512" t="s">
        <v>561</v>
      </c>
      <c r="N1512" t="s">
        <v>562</v>
      </c>
      <c r="O1512" t="s">
        <v>43</v>
      </c>
      <c r="P1512" t="s">
        <v>44</v>
      </c>
      <c r="Q1512" t="s">
        <v>45</v>
      </c>
      <c r="R1512" t="s">
        <v>43</v>
      </c>
      <c r="S1512" t="s">
        <v>43</v>
      </c>
      <c r="T1512" t="s">
        <v>43</v>
      </c>
      <c r="U1512" t="s">
        <v>43</v>
      </c>
      <c r="V1512" t="s">
        <v>43</v>
      </c>
      <c r="W1512" t="s">
        <v>43</v>
      </c>
      <c r="X1512" t="s">
        <v>43</v>
      </c>
      <c r="Y1512" t="s">
        <v>757</v>
      </c>
      <c r="Z1512" t="s">
        <v>43</v>
      </c>
      <c r="AA1512" t="s">
        <v>47</v>
      </c>
      <c r="AB1512" t="s">
        <v>48</v>
      </c>
      <c r="AC1512">
        <v>6.94</v>
      </c>
      <c r="AD1512" t="s">
        <v>43</v>
      </c>
      <c r="AE1512" t="s">
        <v>43</v>
      </c>
      <c r="AF1512">
        <v>6.94</v>
      </c>
      <c r="AG1512" t="s">
        <v>49</v>
      </c>
      <c r="AH1512">
        <v>6.94</v>
      </c>
      <c r="AI1512" t="s">
        <v>43</v>
      </c>
      <c r="AJ1512" t="s">
        <v>43</v>
      </c>
      <c r="AK1512">
        <v>6.94</v>
      </c>
      <c r="AL1512">
        <v>0</v>
      </c>
      <c r="AM1512" t="s">
        <v>4088</v>
      </c>
      <c r="AN1512" t="s">
        <v>43</v>
      </c>
      <c r="AO1512" t="s">
        <v>4089</v>
      </c>
      <c r="AP1512" t="s">
        <v>43</v>
      </c>
      <c r="AQ1512" t="s">
        <v>43</v>
      </c>
      <c r="AR1512" t="s">
        <v>4090</v>
      </c>
      <c r="AS1512" t="s">
        <v>43</v>
      </c>
      <c r="AT1512" t="str">
        <f>_xlfn.XLOOKUP(AO1512,Enrollees!A:A,Enrollees!E:E)</f>
        <v>Doyup Kwon</v>
      </c>
      <c r="AU1512" t="str">
        <f>_xlfn.XLOOKUP(AO1512,Enrollees!A:A,Enrollees!C:C)</f>
        <v>Green Bridge Growers</v>
      </c>
      <c r="AV1512">
        <f>_xlfn.XLOOKUP(AO1512,Enrollees!A:A,Enrollees!F:F)</f>
        <v>4243764233</v>
      </c>
      <c r="AW1512" s="7">
        <f t="shared" si="23"/>
        <v>6.94</v>
      </c>
    </row>
    <row r="1513" spans="1:49" x14ac:dyDescent="0.2">
      <c r="A1513" t="s">
        <v>4274</v>
      </c>
      <c r="B1513" s="1">
        <v>44647.615729166668</v>
      </c>
      <c r="C1513" s="10">
        <v>44647</v>
      </c>
      <c r="D1513" t="s">
        <v>121</v>
      </c>
      <c r="E1513" s="2">
        <v>44647</v>
      </c>
      <c r="F1513" t="s">
        <v>439</v>
      </c>
      <c r="G1513" s="2">
        <v>44647</v>
      </c>
      <c r="H1513" t="s">
        <v>602</v>
      </c>
      <c r="I1513" s="2">
        <v>44647</v>
      </c>
      <c r="J1513" t="s">
        <v>373</v>
      </c>
      <c r="K1513" t="s">
        <v>3802</v>
      </c>
      <c r="L1513" t="s">
        <v>560</v>
      </c>
      <c r="M1513" t="s">
        <v>561</v>
      </c>
      <c r="N1513" t="s">
        <v>562</v>
      </c>
      <c r="O1513" t="s">
        <v>43</v>
      </c>
      <c r="P1513" t="s">
        <v>44</v>
      </c>
      <c r="Q1513" t="s">
        <v>45</v>
      </c>
      <c r="R1513" t="s">
        <v>43</v>
      </c>
      <c r="S1513" t="s">
        <v>43</v>
      </c>
      <c r="T1513" t="s">
        <v>43</v>
      </c>
      <c r="U1513" t="s">
        <v>43</v>
      </c>
      <c r="V1513" t="s">
        <v>43</v>
      </c>
      <c r="W1513" t="s">
        <v>43</v>
      </c>
      <c r="X1513" t="s">
        <v>43</v>
      </c>
      <c r="Y1513" t="s">
        <v>757</v>
      </c>
      <c r="Z1513" t="s">
        <v>43</v>
      </c>
      <c r="AA1513" t="s">
        <v>47</v>
      </c>
      <c r="AB1513" t="s">
        <v>48</v>
      </c>
      <c r="AC1513">
        <v>11.22</v>
      </c>
      <c r="AD1513" t="s">
        <v>43</v>
      </c>
      <c r="AE1513" t="s">
        <v>43</v>
      </c>
      <c r="AF1513">
        <v>11.22</v>
      </c>
      <c r="AG1513" t="s">
        <v>49</v>
      </c>
      <c r="AH1513">
        <v>11.22</v>
      </c>
      <c r="AI1513" t="s">
        <v>43</v>
      </c>
      <c r="AJ1513" t="s">
        <v>43</v>
      </c>
      <c r="AK1513">
        <v>11.22</v>
      </c>
      <c r="AL1513">
        <v>0</v>
      </c>
      <c r="AM1513" t="s">
        <v>3816</v>
      </c>
      <c r="AN1513" t="s">
        <v>43</v>
      </c>
      <c r="AO1513" t="s">
        <v>3907</v>
      </c>
      <c r="AP1513" t="s">
        <v>43</v>
      </c>
      <c r="AQ1513" t="s">
        <v>43</v>
      </c>
      <c r="AR1513" t="s">
        <v>3818</v>
      </c>
      <c r="AS1513" t="s">
        <v>43</v>
      </c>
      <c r="AT1513" t="str">
        <f>_xlfn.XLOOKUP(AO1513,Enrollees!A:A,Enrollees!E:E)</f>
        <v>Nilda Valenzuela</v>
      </c>
      <c r="AU1513" t="str">
        <f>_xlfn.XLOOKUP(AO1513,Enrollees!A:A,Enrollees!C:C)</f>
        <v>La Casa de Amistad</v>
      </c>
      <c r="AV1513">
        <f>_xlfn.XLOOKUP(AO1513,Enrollees!A:A,Enrollees!F:F)</f>
        <v>5742176535</v>
      </c>
      <c r="AW1513" s="7">
        <f t="shared" si="23"/>
        <v>11.22</v>
      </c>
    </row>
    <row r="1514" spans="1:49" x14ac:dyDescent="0.2">
      <c r="A1514" t="s">
        <v>4275</v>
      </c>
      <c r="B1514" s="1">
        <v>44647.752858796295</v>
      </c>
      <c r="C1514" s="10">
        <v>44647</v>
      </c>
      <c r="D1514" t="s">
        <v>643</v>
      </c>
      <c r="E1514" s="2">
        <v>44647</v>
      </c>
      <c r="F1514" t="s">
        <v>1773</v>
      </c>
      <c r="G1514" s="2">
        <v>44647</v>
      </c>
      <c r="H1514" t="s">
        <v>1880</v>
      </c>
      <c r="I1514" s="2">
        <v>44647</v>
      </c>
      <c r="J1514" t="s">
        <v>1657</v>
      </c>
      <c r="K1514" t="s">
        <v>3802</v>
      </c>
      <c r="L1514" t="s">
        <v>560</v>
      </c>
      <c r="M1514" t="s">
        <v>561</v>
      </c>
      <c r="N1514" t="s">
        <v>562</v>
      </c>
      <c r="O1514" t="s">
        <v>43</v>
      </c>
      <c r="P1514" t="s">
        <v>44</v>
      </c>
      <c r="Q1514" t="s">
        <v>45</v>
      </c>
      <c r="R1514" t="s">
        <v>43</v>
      </c>
      <c r="S1514" t="s">
        <v>43</v>
      </c>
      <c r="T1514" t="s">
        <v>43</v>
      </c>
      <c r="U1514" t="s">
        <v>43</v>
      </c>
      <c r="V1514" t="s">
        <v>43</v>
      </c>
      <c r="W1514" t="s">
        <v>43</v>
      </c>
      <c r="X1514" t="s">
        <v>43</v>
      </c>
      <c r="Y1514" t="s">
        <v>757</v>
      </c>
      <c r="Z1514" t="s">
        <v>43</v>
      </c>
      <c r="AA1514" t="s">
        <v>47</v>
      </c>
      <c r="AB1514" t="s">
        <v>48</v>
      </c>
      <c r="AC1514">
        <v>5.45</v>
      </c>
      <c r="AD1514" t="s">
        <v>43</v>
      </c>
      <c r="AE1514" t="s">
        <v>43</v>
      </c>
      <c r="AF1514">
        <v>5.45</v>
      </c>
      <c r="AG1514" t="s">
        <v>49</v>
      </c>
      <c r="AH1514">
        <v>5.45</v>
      </c>
      <c r="AI1514" t="s">
        <v>43</v>
      </c>
      <c r="AJ1514" t="s">
        <v>43</v>
      </c>
      <c r="AK1514">
        <v>5.45</v>
      </c>
      <c r="AL1514">
        <v>0</v>
      </c>
      <c r="AM1514" t="s">
        <v>3964</v>
      </c>
      <c r="AN1514" t="s">
        <v>43</v>
      </c>
      <c r="AO1514" t="s">
        <v>3965</v>
      </c>
      <c r="AP1514" t="s">
        <v>43</v>
      </c>
      <c r="AQ1514" t="s">
        <v>43</v>
      </c>
      <c r="AR1514" t="s">
        <v>3966</v>
      </c>
      <c r="AS1514" t="s">
        <v>43</v>
      </c>
      <c r="AT1514" t="str">
        <f>_xlfn.XLOOKUP(AO1514,Enrollees!A:A,Enrollees!E:E)</f>
        <v>Odell Burnett, Jr.</v>
      </c>
      <c r="AU1514" t="str">
        <f>_xlfn.XLOOKUP(AO1514,Enrollees!A:A,Enrollees!C:C)</f>
        <v>REAL Services</v>
      </c>
      <c r="AV1514">
        <f>_xlfn.XLOOKUP(AO1514,Enrollees!A:A,Enrollees!F:F)</f>
        <v>5747100228</v>
      </c>
      <c r="AW1514" s="7">
        <f t="shared" si="23"/>
        <v>5.45</v>
      </c>
    </row>
    <row r="1515" spans="1:49" x14ac:dyDescent="0.2">
      <c r="A1515" t="s">
        <v>4276</v>
      </c>
      <c r="B1515" s="1">
        <v>44647.77244212963</v>
      </c>
      <c r="C1515" s="10">
        <v>44647</v>
      </c>
      <c r="D1515" t="s">
        <v>1592</v>
      </c>
      <c r="E1515" s="2">
        <v>44647</v>
      </c>
      <c r="F1515" t="s">
        <v>317</v>
      </c>
      <c r="G1515" s="2">
        <v>44647</v>
      </c>
      <c r="H1515" t="s">
        <v>1730</v>
      </c>
      <c r="I1515" s="2">
        <v>44647</v>
      </c>
      <c r="J1515" t="s">
        <v>437</v>
      </c>
      <c r="K1515" t="s">
        <v>3802</v>
      </c>
      <c r="L1515" t="s">
        <v>560</v>
      </c>
      <c r="M1515" t="s">
        <v>561</v>
      </c>
      <c r="N1515" t="s">
        <v>562</v>
      </c>
      <c r="O1515" t="s">
        <v>43</v>
      </c>
      <c r="P1515" t="s">
        <v>44</v>
      </c>
      <c r="Q1515" t="s">
        <v>45</v>
      </c>
      <c r="R1515" t="s">
        <v>43</v>
      </c>
      <c r="S1515" t="s">
        <v>43</v>
      </c>
      <c r="T1515" t="s">
        <v>43</v>
      </c>
      <c r="U1515" t="s">
        <v>43</v>
      </c>
      <c r="V1515" t="s">
        <v>43</v>
      </c>
      <c r="W1515" t="s">
        <v>43</v>
      </c>
      <c r="X1515" t="s">
        <v>43</v>
      </c>
      <c r="Y1515" t="s">
        <v>757</v>
      </c>
      <c r="Z1515" t="s">
        <v>43</v>
      </c>
      <c r="AA1515" t="s">
        <v>47</v>
      </c>
      <c r="AB1515" t="s">
        <v>48</v>
      </c>
      <c r="AC1515">
        <v>5.98</v>
      </c>
      <c r="AD1515" t="s">
        <v>43</v>
      </c>
      <c r="AE1515" t="s">
        <v>43</v>
      </c>
      <c r="AF1515">
        <v>5.98</v>
      </c>
      <c r="AG1515" t="s">
        <v>49</v>
      </c>
      <c r="AH1515">
        <v>5.98</v>
      </c>
      <c r="AI1515" t="s">
        <v>43</v>
      </c>
      <c r="AJ1515" t="s">
        <v>43</v>
      </c>
      <c r="AK1515">
        <v>5.98</v>
      </c>
      <c r="AL1515">
        <v>0</v>
      </c>
      <c r="AM1515" t="s">
        <v>4249</v>
      </c>
      <c r="AN1515" t="s">
        <v>43</v>
      </c>
      <c r="AO1515" t="s">
        <v>4250</v>
      </c>
      <c r="AP1515" t="s">
        <v>43</v>
      </c>
      <c r="AQ1515" t="s">
        <v>43</v>
      </c>
      <c r="AR1515" t="s">
        <v>4251</v>
      </c>
      <c r="AS1515" t="s">
        <v>43</v>
      </c>
      <c r="AT1515" t="str">
        <f>_xlfn.XLOOKUP(AO1515,Enrollees!A:A,Enrollees!E:E)</f>
        <v>Mary Matusiak</v>
      </c>
      <c r="AU1515" t="str">
        <f>_xlfn.XLOOKUP(AO1515,Enrollees!A:A,Enrollees!C:C)</f>
        <v>Center for Positive Change</v>
      </c>
      <c r="AV1515">
        <f>_xlfn.XLOOKUP(AO1515,Enrollees!A:A,Enrollees!F:F)</f>
        <v>5749996880</v>
      </c>
      <c r="AW1515" s="7">
        <f t="shared" si="23"/>
        <v>5.98</v>
      </c>
    </row>
    <row r="1516" spans="1:49" x14ac:dyDescent="0.2">
      <c r="A1516" t="s">
        <v>4277</v>
      </c>
      <c r="B1516" s="1">
        <v>44647.785694444443</v>
      </c>
      <c r="C1516" s="10">
        <v>44647</v>
      </c>
      <c r="D1516" t="s">
        <v>359</v>
      </c>
      <c r="E1516" s="2">
        <v>44647</v>
      </c>
      <c r="F1516" t="s">
        <v>684</v>
      </c>
      <c r="G1516" s="2">
        <v>44647</v>
      </c>
      <c r="H1516" t="s">
        <v>238</v>
      </c>
      <c r="I1516" s="2">
        <v>44647</v>
      </c>
      <c r="J1516" t="s">
        <v>694</v>
      </c>
      <c r="K1516" t="s">
        <v>3802</v>
      </c>
      <c r="L1516" t="s">
        <v>560</v>
      </c>
      <c r="M1516" t="s">
        <v>561</v>
      </c>
      <c r="N1516" t="s">
        <v>562</v>
      </c>
      <c r="O1516" t="s">
        <v>43</v>
      </c>
      <c r="P1516" t="s">
        <v>44</v>
      </c>
      <c r="Q1516" t="s">
        <v>45</v>
      </c>
      <c r="R1516" t="s">
        <v>43</v>
      </c>
      <c r="S1516" t="s">
        <v>43</v>
      </c>
      <c r="T1516" t="s">
        <v>43</v>
      </c>
      <c r="U1516" t="s">
        <v>43</v>
      </c>
      <c r="V1516" t="s">
        <v>43</v>
      </c>
      <c r="W1516" t="s">
        <v>43</v>
      </c>
      <c r="X1516" t="s">
        <v>43</v>
      </c>
      <c r="Y1516" t="s">
        <v>757</v>
      </c>
      <c r="Z1516" t="s">
        <v>43</v>
      </c>
      <c r="AA1516" t="s">
        <v>47</v>
      </c>
      <c r="AB1516" t="s">
        <v>48</v>
      </c>
      <c r="AC1516">
        <v>12.03</v>
      </c>
      <c r="AD1516" t="s">
        <v>43</v>
      </c>
      <c r="AE1516" t="s">
        <v>43</v>
      </c>
      <c r="AF1516">
        <v>12.03</v>
      </c>
      <c r="AG1516" t="s">
        <v>49</v>
      </c>
      <c r="AH1516">
        <v>12.03</v>
      </c>
      <c r="AI1516" t="s">
        <v>43</v>
      </c>
      <c r="AJ1516" t="s">
        <v>43</v>
      </c>
      <c r="AK1516">
        <v>12.03</v>
      </c>
      <c r="AL1516">
        <v>0</v>
      </c>
      <c r="AM1516" t="s">
        <v>3816</v>
      </c>
      <c r="AN1516" t="s">
        <v>43</v>
      </c>
      <c r="AO1516" t="s">
        <v>4158</v>
      </c>
      <c r="AP1516" t="s">
        <v>43</v>
      </c>
      <c r="AQ1516" t="s">
        <v>43</v>
      </c>
      <c r="AR1516" t="s">
        <v>3818</v>
      </c>
      <c r="AS1516">
        <v>-5</v>
      </c>
      <c r="AT1516" t="str">
        <f>_xlfn.XLOOKUP(AO1516,Enrollees!A:A,Enrollees!E:E)</f>
        <v>Sabrina Phillips</v>
      </c>
      <c r="AU1516" t="str">
        <f>_xlfn.XLOOKUP(AO1516,Enrollees!A:A,Enrollees!C:C)</f>
        <v>La Casa de Amistad</v>
      </c>
      <c r="AV1516">
        <f>_xlfn.XLOOKUP(AO1516,Enrollees!A:A,Enrollees!F:F)</f>
        <v>5743359529</v>
      </c>
      <c r="AW1516" s="7">
        <f t="shared" si="23"/>
        <v>12.03</v>
      </c>
    </row>
    <row r="1517" spans="1:49" x14ac:dyDescent="0.2">
      <c r="A1517" t="s">
        <v>4278</v>
      </c>
      <c r="B1517" s="1">
        <v>44647.823229166665</v>
      </c>
      <c r="C1517" s="10">
        <v>44647</v>
      </c>
      <c r="D1517" t="s">
        <v>1776</v>
      </c>
      <c r="E1517" s="2">
        <v>44647</v>
      </c>
      <c r="F1517" t="s">
        <v>1696</v>
      </c>
      <c r="G1517" s="2">
        <v>44647</v>
      </c>
      <c r="H1517" t="s">
        <v>584</v>
      </c>
      <c r="I1517" s="2">
        <v>44647</v>
      </c>
      <c r="J1517" t="s">
        <v>603</v>
      </c>
      <c r="K1517" t="s">
        <v>3802</v>
      </c>
      <c r="L1517" t="s">
        <v>560</v>
      </c>
      <c r="M1517" t="s">
        <v>561</v>
      </c>
      <c r="N1517" t="s">
        <v>562</v>
      </c>
      <c r="O1517" t="s">
        <v>43</v>
      </c>
      <c r="P1517" t="s">
        <v>44</v>
      </c>
      <c r="Q1517" t="s">
        <v>45</v>
      </c>
      <c r="R1517" t="s">
        <v>43</v>
      </c>
      <c r="S1517" t="s">
        <v>43</v>
      </c>
      <c r="T1517" t="s">
        <v>43</v>
      </c>
      <c r="U1517" t="s">
        <v>43</v>
      </c>
      <c r="V1517" t="s">
        <v>43</v>
      </c>
      <c r="W1517" t="s">
        <v>43</v>
      </c>
      <c r="X1517" t="s">
        <v>43</v>
      </c>
      <c r="Y1517" t="s">
        <v>757</v>
      </c>
      <c r="Z1517" t="s">
        <v>43</v>
      </c>
      <c r="AA1517" t="s">
        <v>47</v>
      </c>
      <c r="AB1517" t="s">
        <v>48</v>
      </c>
      <c r="AC1517">
        <v>12.98</v>
      </c>
      <c r="AD1517" t="s">
        <v>43</v>
      </c>
      <c r="AE1517" t="s">
        <v>43</v>
      </c>
      <c r="AF1517">
        <v>12.98</v>
      </c>
      <c r="AG1517" t="s">
        <v>49</v>
      </c>
      <c r="AH1517">
        <v>12.98</v>
      </c>
      <c r="AI1517" t="s">
        <v>43</v>
      </c>
      <c r="AJ1517" t="s">
        <v>43</v>
      </c>
      <c r="AK1517">
        <v>12.98</v>
      </c>
      <c r="AL1517">
        <v>0</v>
      </c>
      <c r="AM1517" t="s">
        <v>3816</v>
      </c>
      <c r="AN1517" t="s">
        <v>43</v>
      </c>
      <c r="AO1517" t="s">
        <v>4158</v>
      </c>
      <c r="AP1517" t="s">
        <v>43</v>
      </c>
      <c r="AQ1517" t="s">
        <v>43</v>
      </c>
      <c r="AR1517" t="s">
        <v>3818</v>
      </c>
      <c r="AS1517" t="s">
        <v>43</v>
      </c>
      <c r="AT1517" t="str">
        <f>_xlfn.XLOOKUP(AO1517,Enrollees!A:A,Enrollees!E:E)</f>
        <v>Sabrina Phillips</v>
      </c>
      <c r="AU1517" t="str">
        <f>_xlfn.XLOOKUP(AO1517,Enrollees!A:A,Enrollees!C:C)</f>
        <v>La Casa de Amistad</v>
      </c>
      <c r="AV1517">
        <f>_xlfn.XLOOKUP(AO1517,Enrollees!A:A,Enrollees!F:F)</f>
        <v>5743359529</v>
      </c>
      <c r="AW1517" s="7">
        <f t="shared" si="23"/>
        <v>12.98</v>
      </c>
    </row>
    <row r="1518" spans="1:49" x14ac:dyDescent="0.2">
      <c r="A1518" t="s">
        <v>4279</v>
      </c>
      <c r="B1518" s="1">
        <v>44647.922500000001</v>
      </c>
      <c r="C1518" s="10">
        <v>44647</v>
      </c>
      <c r="D1518" t="s">
        <v>80</v>
      </c>
      <c r="E1518" s="2">
        <v>44647</v>
      </c>
      <c r="F1518" t="s">
        <v>1752</v>
      </c>
      <c r="G1518" s="2">
        <v>44647</v>
      </c>
      <c r="H1518" t="s">
        <v>1624</v>
      </c>
      <c r="I1518" s="2">
        <v>44647</v>
      </c>
      <c r="J1518" t="s">
        <v>633</v>
      </c>
      <c r="K1518" t="s">
        <v>3802</v>
      </c>
      <c r="L1518" t="s">
        <v>560</v>
      </c>
      <c r="M1518" t="s">
        <v>561</v>
      </c>
      <c r="N1518" t="s">
        <v>562</v>
      </c>
      <c r="O1518" t="s">
        <v>43</v>
      </c>
      <c r="P1518" t="s">
        <v>44</v>
      </c>
      <c r="Q1518" t="s">
        <v>45</v>
      </c>
      <c r="R1518" t="s">
        <v>43</v>
      </c>
      <c r="S1518" t="s">
        <v>43</v>
      </c>
      <c r="T1518" t="s">
        <v>43</v>
      </c>
      <c r="U1518" t="s">
        <v>43</v>
      </c>
      <c r="V1518" t="s">
        <v>43</v>
      </c>
      <c r="W1518" t="s">
        <v>43</v>
      </c>
      <c r="X1518" t="s">
        <v>43</v>
      </c>
      <c r="Y1518" t="s">
        <v>757</v>
      </c>
      <c r="Z1518" t="s">
        <v>43</v>
      </c>
      <c r="AA1518" t="s">
        <v>47</v>
      </c>
      <c r="AB1518" t="s">
        <v>48</v>
      </c>
      <c r="AC1518">
        <v>13.93</v>
      </c>
      <c r="AD1518" t="s">
        <v>43</v>
      </c>
      <c r="AE1518" t="s">
        <v>43</v>
      </c>
      <c r="AF1518">
        <v>13.93</v>
      </c>
      <c r="AG1518" t="s">
        <v>49</v>
      </c>
      <c r="AH1518">
        <v>13.93</v>
      </c>
      <c r="AI1518" t="s">
        <v>43</v>
      </c>
      <c r="AJ1518" t="s">
        <v>43</v>
      </c>
      <c r="AK1518">
        <v>13.93</v>
      </c>
      <c r="AL1518">
        <v>0</v>
      </c>
      <c r="AM1518" t="s">
        <v>3816</v>
      </c>
      <c r="AN1518" t="s">
        <v>43</v>
      </c>
      <c r="AO1518" t="s">
        <v>4158</v>
      </c>
      <c r="AP1518" t="s">
        <v>43</v>
      </c>
      <c r="AQ1518" t="s">
        <v>43</v>
      </c>
      <c r="AR1518" t="s">
        <v>3818</v>
      </c>
      <c r="AS1518" t="s">
        <v>43</v>
      </c>
      <c r="AT1518" t="str">
        <f>_xlfn.XLOOKUP(AO1518,Enrollees!A:A,Enrollees!E:E)</f>
        <v>Sabrina Phillips</v>
      </c>
      <c r="AU1518" t="str">
        <f>_xlfn.XLOOKUP(AO1518,Enrollees!A:A,Enrollees!C:C)</f>
        <v>La Casa de Amistad</v>
      </c>
      <c r="AV1518">
        <f>_xlfn.XLOOKUP(AO1518,Enrollees!A:A,Enrollees!F:F)</f>
        <v>5743359529</v>
      </c>
      <c r="AW1518" s="7">
        <f t="shared" si="23"/>
        <v>13.93</v>
      </c>
    </row>
    <row r="1519" spans="1:49" x14ac:dyDescent="0.2">
      <c r="A1519" t="s">
        <v>4280</v>
      </c>
      <c r="B1519" s="1">
        <v>44648.086840277778</v>
      </c>
      <c r="C1519" s="10">
        <v>44648</v>
      </c>
      <c r="D1519" t="s">
        <v>2346</v>
      </c>
      <c r="E1519" s="2">
        <v>44647</v>
      </c>
      <c r="F1519" t="s">
        <v>178</v>
      </c>
      <c r="G1519" s="2">
        <v>44648</v>
      </c>
      <c r="H1519" t="s">
        <v>4281</v>
      </c>
      <c r="I1519" s="2">
        <v>44647</v>
      </c>
      <c r="J1519" t="s">
        <v>448</v>
      </c>
      <c r="K1519" t="s">
        <v>3802</v>
      </c>
      <c r="L1519" t="s">
        <v>560</v>
      </c>
      <c r="M1519" t="s">
        <v>561</v>
      </c>
      <c r="N1519" t="s">
        <v>562</v>
      </c>
      <c r="O1519" t="s">
        <v>43</v>
      </c>
      <c r="P1519" t="s">
        <v>44</v>
      </c>
      <c r="Q1519" t="s">
        <v>45</v>
      </c>
      <c r="R1519" t="s">
        <v>43</v>
      </c>
      <c r="S1519" t="s">
        <v>43</v>
      </c>
      <c r="T1519" t="s">
        <v>43</v>
      </c>
      <c r="U1519" t="s">
        <v>43</v>
      </c>
      <c r="V1519" t="s">
        <v>43</v>
      </c>
      <c r="W1519" t="s">
        <v>43</v>
      </c>
      <c r="X1519" t="s">
        <v>43</v>
      </c>
      <c r="Y1519" t="s">
        <v>757</v>
      </c>
      <c r="Z1519" t="s">
        <v>43</v>
      </c>
      <c r="AA1519" t="s">
        <v>47</v>
      </c>
      <c r="AB1519" t="s">
        <v>48</v>
      </c>
      <c r="AC1519">
        <v>14.9</v>
      </c>
      <c r="AD1519" t="s">
        <v>43</v>
      </c>
      <c r="AE1519" t="s">
        <v>43</v>
      </c>
      <c r="AF1519">
        <v>14.9</v>
      </c>
      <c r="AG1519" t="s">
        <v>49</v>
      </c>
      <c r="AH1519">
        <v>14.9</v>
      </c>
      <c r="AI1519" t="s">
        <v>43</v>
      </c>
      <c r="AJ1519" t="s">
        <v>43</v>
      </c>
      <c r="AK1519">
        <v>14.9</v>
      </c>
      <c r="AL1519">
        <v>0</v>
      </c>
      <c r="AM1519" t="s">
        <v>3816</v>
      </c>
      <c r="AN1519" t="s">
        <v>43</v>
      </c>
      <c r="AO1519" t="s">
        <v>4158</v>
      </c>
      <c r="AP1519" t="s">
        <v>43</v>
      </c>
      <c r="AQ1519" t="s">
        <v>43</v>
      </c>
      <c r="AR1519" t="s">
        <v>3818</v>
      </c>
      <c r="AS1519" t="s">
        <v>43</v>
      </c>
      <c r="AT1519" t="str">
        <f>_xlfn.XLOOKUP(AO1519,Enrollees!A:A,Enrollees!E:E)</f>
        <v>Sabrina Phillips</v>
      </c>
      <c r="AU1519" t="str">
        <f>_xlfn.XLOOKUP(AO1519,Enrollees!A:A,Enrollees!C:C)</f>
        <v>La Casa de Amistad</v>
      </c>
      <c r="AV1519">
        <f>_xlfn.XLOOKUP(AO1519,Enrollees!A:A,Enrollees!F:F)</f>
        <v>5743359529</v>
      </c>
      <c r="AW1519" s="7">
        <f t="shared" si="23"/>
        <v>14.9</v>
      </c>
    </row>
    <row r="1520" spans="1:49" x14ac:dyDescent="0.2">
      <c r="A1520" t="s">
        <v>4282</v>
      </c>
      <c r="B1520" s="1">
        <v>44648.215868055559</v>
      </c>
      <c r="C1520" s="10">
        <v>44648</v>
      </c>
      <c r="D1520" t="s">
        <v>1612</v>
      </c>
      <c r="E1520" s="2">
        <v>44648</v>
      </c>
      <c r="F1520" t="s">
        <v>1970</v>
      </c>
      <c r="G1520" s="2">
        <v>44648</v>
      </c>
      <c r="H1520" t="s">
        <v>4198</v>
      </c>
      <c r="I1520" s="2">
        <v>44648</v>
      </c>
      <c r="J1520" t="s">
        <v>677</v>
      </c>
      <c r="K1520" t="s">
        <v>3802</v>
      </c>
      <c r="L1520" t="s">
        <v>560</v>
      </c>
      <c r="M1520" t="s">
        <v>561</v>
      </c>
      <c r="N1520" t="s">
        <v>562</v>
      </c>
      <c r="O1520" t="s">
        <v>43</v>
      </c>
      <c r="P1520" t="s">
        <v>44</v>
      </c>
      <c r="Q1520" t="s">
        <v>45</v>
      </c>
      <c r="R1520" t="s">
        <v>43</v>
      </c>
      <c r="S1520" t="s">
        <v>43</v>
      </c>
      <c r="T1520" t="s">
        <v>43</v>
      </c>
      <c r="U1520" t="s">
        <v>43</v>
      </c>
      <c r="V1520" t="s">
        <v>43</v>
      </c>
      <c r="W1520" t="s">
        <v>43</v>
      </c>
      <c r="X1520" t="s">
        <v>43</v>
      </c>
      <c r="Y1520" t="s">
        <v>757</v>
      </c>
      <c r="Z1520" t="s">
        <v>43</v>
      </c>
      <c r="AA1520" t="s">
        <v>47</v>
      </c>
      <c r="AB1520" t="s">
        <v>48</v>
      </c>
      <c r="AC1520">
        <v>15.91</v>
      </c>
      <c r="AD1520" t="s">
        <v>43</v>
      </c>
      <c r="AE1520" t="s">
        <v>43</v>
      </c>
      <c r="AF1520">
        <v>15.91</v>
      </c>
      <c r="AG1520" t="s">
        <v>49</v>
      </c>
      <c r="AH1520">
        <v>15.91</v>
      </c>
      <c r="AI1520" t="s">
        <v>43</v>
      </c>
      <c r="AJ1520" t="s">
        <v>43</v>
      </c>
      <c r="AK1520">
        <v>15.91</v>
      </c>
      <c r="AL1520">
        <v>0</v>
      </c>
      <c r="AM1520" t="s">
        <v>3816</v>
      </c>
      <c r="AN1520" t="s">
        <v>43</v>
      </c>
      <c r="AO1520" t="s">
        <v>3868</v>
      </c>
      <c r="AP1520" t="s">
        <v>43</v>
      </c>
      <c r="AQ1520" t="s">
        <v>43</v>
      </c>
      <c r="AR1520" t="s">
        <v>3818</v>
      </c>
      <c r="AS1520" t="s">
        <v>43</v>
      </c>
      <c r="AT1520" t="str">
        <f>_xlfn.XLOOKUP(AO1520,Enrollees!A:A,Enrollees!E:E)</f>
        <v>Mark Reeves</v>
      </c>
      <c r="AU1520" t="str">
        <f>_xlfn.XLOOKUP(AO1520,Enrollees!A:A,Enrollees!C:C)</f>
        <v>La Casa de Amistad</v>
      </c>
      <c r="AV1520">
        <f>_xlfn.XLOOKUP(AO1520,Enrollees!A:A,Enrollees!F:F)</f>
        <v>5743448941</v>
      </c>
      <c r="AW1520" s="7">
        <f t="shared" si="23"/>
        <v>15.91</v>
      </c>
    </row>
    <row r="1521" spans="1:49" x14ac:dyDescent="0.2">
      <c r="A1521" t="s">
        <v>4283</v>
      </c>
      <c r="B1521" s="1">
        <v>44648.54515046296</v>
      </c>
      <c r="C1521" s="10">
        <v>44648</v>
      </c>
      <c r="D1521" t="s">
        <v>349</v>
      </c>
      <c r="E1521" s="2">
        <v>44648</v>
      </c>
      <c r="F1521" t="s">
        <v>1992</v>
      </c>
      <c r="G1521" s="2">
        <v>44648</v>
      </c>
      <c r="H1521" t="s">
        <v>50</v>
      </c>
      <c r="I1521" s="2">
        <v>44648</v>
      </c>
      <c r="J1521" t="s">
        <v>903</v>
      </c>
      <c r="K1521" t="s">
        <v>3802</v>
      </c>
      <c r="L1521" t="s">
        <v>560</v>
      </c>
      <c r="M1521" t="s">
        <v>561</v>
      </c>
      <c r="N1521" t="s">
        <v>562</v>
      </c>
      <c r="O1521" t="s">
        <v>43</v>
      </c>
      <c r="P1521" t="s">
        <v>44</v>
      </c>
      <c r="Q1521" t="s">
        <v>45</v>
      </c>
      <c r="R1521" t="s">
        <v>43</v>
      </c>
      <c r="S1521" t="s">
        <v>43</v>
      </c>
      <c r="T1521" t="s">
        <v>43</v>
      </c>
      <c r="U1521" t="s">
        <v>43</v>
      </c>
      <c r="V1521" t="s">
        <v>43</v>
      </c>
      <c r="W1521" t="s">
        <v>43</v>
      </c>
      <c r="X1521" t="s">
        <v>43</v>
      </c>
      <c r="Y1521" t="s">
        <v>757</v>
      </c>
      <c r="Z1521" t="s">
        <v>43</v>
      </c>
      <c r="AA1521" t="s">
        <v>47</v>
      </c>
      <c r="AB1521" t="s">
        <v>48</v>
      </c>
      <c r="AC1521">
        <v>6.61</v>
      </c>
      <c r="AD1521" t="s">
        <v>43</v>
      </c>
      <c r="AE1521" t="s">
        <v>43</v>
      </c>
      <c r="AF1521">
        <v>6.61</v>
      </c>
      <c r="AG1521" t="s">
        <v>49</v>
      </c>
      <c r="AH1521">
        <v>6.61</v>
      </c>
      <c r="AI1521" t="s">
        <v>43</v>
      </c>
      <c r="AJ1521" t="s">
        <v>43</v>
      </c>
      <c r="AK1521">
        <v>6.61</v>
      </c>
      <c r="AL1521">
        <v>0</v>
      </c>
      <c r="AM1521" t="s">
        <v>3822</v>
      </c>
      <c r="AN1521" t="s">
        <v>43</v>
      </c>
      <c r="AO1521" t="s">
        <v>3849</v>
      </c>
      <c r="AP1521" t="s">
        <v>43</v>
      </c>
      <c r="AQ1521" t="s">
        <v>43</v>
      </c>
      <c r="AR1521" t="s">
        <v>3824</v>
      </c>
      <c r="AS1521" t="s">
        <v>43</v>
      </c>
      <c r="AT1521" t="str">
        <f>_xlfn.XLOOKUP(AO1521,Enrollees!A:A,Enrollees!E:E)</f>
        <v>Julian Martin (HWL)</v>
      </c>
      <c r="AU1521" t="str">
        <f>_xlfn.XLOOKUP(AO1521,Enrollees!A:A,Enrollees!C:C)</f>
        <v>Hope Ministries</v>
      </c>
      <c r="AV1521">
        <f>_xlfn.XLOOKUP(AO1521,Enrollees!A:A,Enrollees!F:F)</f>
        <v>5742509911</v>
      </c>
      <c r="AW1521" s="7">
        <f t="shared" si="23"/>
        <v>6.61</v>
      </c>
    </row>
    <row r="1522" spans="1:49" x14ac:dyDescent="0.2">
      <c r="A1522" t="s">
        <v>4284</v>
      </c>
      <c r="B1522" s="1">
        <v>44648.578101851854</v>
      </c>
      <c r="C1522" s="10">
        <v>44648</v>
      </c>
      <c r="D1522" t="s">
        <v>1609</v>
      </c>
      <c r="E1522" s="2">
        <v>44648</v>
      </c>
      <c r="F1522" t="s">
        <v>1652</v>
      </c>
      <c r="G1522" s="2">
        <v>44648</v>
      </c>
      <c r="H1522" t="s">
        <v>1753</v>
      </c>
      <c r="I1522" s="2">
        <v>44648</v>
      </c>
      <c r="J1522" t="s">
        <v>1798</v>
      </c>
      <c r="K1522" t="s">
        <v>3802</v>
      </c>
      <c r="L1522" t="s">
        <v>560</v>
      </c>
      <c r="M1522" t="s">
        <v>561</v>
      </c>
      <c r="N1522" t="s">
        <v>562</v>
      </c>
      <c r="O1522" t="s">
        <v>43</v>
      </c>
      <c r="P1522" t="s">
        <v>44</v>
      </c>
      <c r="Q1522" t="s">
        <v>45</v>
      </c>
      <c r="R1522" t="s">
        <v>43</v>
      </c>
      <c r="S1522" t="s">
        <v>43</v>
      </c>
      <c r="T1522" t="s">
        <v>43</v>
      </c>
      <c r="U1522" t="s">
        <v>43</v>
      </c>
      <c r="V1522" t="s">
        <v>43</v>
      </c>
      <c r="W1522" t="s">
        <v>43</v>
      </c>
      <c r="X1522" t="s">
        <v>43</v>
      </c>
      <c r="Y1522" t="s">
        <v>757</v>
      </c>
      <c r="Z1522" t="s">
        <v>43</v>
      </c>
      <c r="AA1522" t="s">
        <v>47</v>
      </c>
      <c r="AB1522" t="s">
        <v>48</v>
      </c>
      <c r="AC1522">
        <v>13.96</v>
      </c>
      <c r="AD1522" t="s">
        <v>43</v>
      </c>
      <c r="AE1522" t="s">
        <v>43</v>
      </c>
      <c r="AF1522">
        <v>13.96</v>
      </c>
      <c r="AG1522" t="s">
        <v>49</v>
      </c>
      <c r="AH1522">
        <v>13.96</v>
      </c>
      <c r="AI1522" t="s">
        <v>43</v>
      </c>
      <c r="AJ1522" t="s">
        <v>43</v>
      </c>
      <c r="AK1522">
        <v>13.96</v>
      </c>
      <c r="AL1522">
        <v>0</v>
      </c>
      <c r="AM1522" t="s">
        <v>3822</v>
      </c>
      <c r="AN1522" t="s">
        <v>43</v>
      </c>
      <c r="AO1522" t="s">
        <v>4116</v>
      </c>
      <c r="AP1522" t="s">
        <v>43</v>
      </c>
      <c r="AQ1522" t="s">
        <v>43</v>
      </c>
      <c r="AR1522" t="s">
        <v>3824</v>
      </c>
      <c r="AS1522" t="s">
        <v>43</v>
      </c>
      <c r="AT1522" t="str">
        <f>_xlfn.XLOOKUP(AO1522,Enrollees!A:A,Enrollees!E:E)</f>
        <v>Marie Allen</v>
      </c>
      <c r="AU1522" t="str">
        <f>_xlfn.XLOOKUP(AO1522,Enrollees!A:A,Enrollees!C:C)</f>
        <v>Hope Ministries</v>
      </c>
      <c r="AV1522">
        <f>_xlfn.XLOOKUP(AO1522,Enrollees!A:A,Enrollees!F:F)</f>
        <v>5743005082</v>
      </c>
      <c r="AW1522" s="7">
        <f t="shared" si="23"/>
        <v>13.96</v>
      </c>
    </row>
    <row r="1523" spans="1:49" x14ac:dyDescent="0.2">
      <c r="A1523" t="s">
        <v>4285</v>
      </c>
      <c r="B1523" s="1">
        <v>44648.675775462965</v>
      </c>
      <c r="C1523" s="10">
        <v>44648</v>
      </c>
      <c r="D1523" t="s">
        <v>497</v>
      </c>
      <c r="E1523" s="2">
        <v>44648</v>
      </c>
      <c r="F1523" t="s">
        <v>291</v>
      </c>
      <c r="G1523" s="2">
        <v>44648</v>
      </c>
      <c r="H1523" t="s">
        <v>1588</v>
      </c>
      <c r="I1523" s="2">
        <v>44648</v>
      </c>
      <c r="J1523" t="s">
        <v>169</v>
      </c>
      <c r="K1523" t="s">
        <v>3802</v>
      </c>
      <c r="L1523" t="s">
        <v>560</v>
      </c>
      <c r="M1523" t="s">
        <v>561</v>
      </c>
      <c r="N1523" t="s">
        <v>562</v>
      </c>
      <c r="O1523" t="s">
        <v>43</v>
      </c>
      <c r="P1523" t="s">
        <v>44</v>
      </c>
      <c r="Q1523" t="s">
        <v>45</v>
      </c>
      <c r="R1523" t="s">
        <v>43</v>
      </c>
      <c r="S1523" t="s">
        <v>43</v>
      </c>
      <c r="T1523" t="s">
        <v>43</v>
      </c>
      <c r="U1523" t="s">
        <v>43</v>
      </c>
      <c r="V1523" t="s">
        <v>43</v>
      </c>
      <c r="W1523" t="s">
        <v>43</v>
      </c>
      <c r="X1523" t="s">
        <v>43</v>
      </c>
      <c r="Y1523" t="s">
        <v>757</v>
      </c>
      <c r="Z1523" t="s">
        <v>43</v>
      </c>
      <c r="AA1523" t="s">
        <v>47</v>
      </c>
      <c r="AB1523" t="s">
        <v>48</v>
      </c>
      <c r="AC1523">
        <v>17.670000000000002</v>
      </c>
      <c r="AD1523" t="s">
        <v>43</v>
      </c>
      <c r="AE1523" t="s">
        <v>43</v>
      </c>
      <c r="AF1523">
        <v>17.670000000000002</v>
      </c>
      <c r="AG1523" t="s">
        <v>49</v>
      </c>
      <c r="AH1523">
        <v>17.670000000000002</v>
      </c>
      <c r="AI1523" t="s">
        <v>43</v>
      </c>
      <c r="AJ1523" t="s">
        <v>43</v>
      </c>
      <c r="AK1523">
        <v>17.670000000000002</v>
      </c>
      <c r="AL1523">
        <v>0</v>
      </c>
      <c r="AM1523" t="s">
        <v>3964</v>
      </c>
      <c r="AN1523" t="s">
        <v>43</v>
      </c>
      <c r="AO1523" t="s">
        <v>3977</v>
      </c>
      <c r="AP1523" t="s">
        <v>43</v>
      </c>
      <c r="AQ1523" t="s">
        <v>43</v>
      </c>
      <c r="AR1523" t="s">
        <v>3966</v>
      </c>
      <c r="AS1523">
        <v>-0.91</v>
      </c>
      <c r="AT1523" t="str">
        <f>_xlfn.XLOOKUP(AO1523,Enrollees!A:A,Enrollees!E:E)</f>
        <v>Keisha  Young</v>
      </c>
      <c r="AU1523" t="str">
        <f>_xlfn.XLOOKUP(AO1523,Enrollees!A:A,Enrollees!C:C)</f>
        <v>REAL Services</v>
      </c>
      <c r="AV1523">
        <f>_xlfn.XLOOKUP(AO1523,Enrollees!A:A,Enrollees!F:F)</f>
        <v>5745145385</v>
      </c>
      <c r="AW1523" s="7">
        <f t="shared" si="23"/>
        <v>17.670000000000002</v>
      </c>
    </row>
    <row r="1524" spans="1:49" x14ac:dyDescent="0.2">
      <c r="A1524" s="3" t="s">
        <v>4286</v>
      </c>
      <c r="B1524" s="1">
        <v>44648.776516203703</v>
      </c>
      <c r="C1524" s="10">
        <v>44648</v>
      </c>
      <c r="D1524" t="s">
        <v>2007</v>
      </c>
      <c r="E1524" s="2">
        <v>44648</v>
      </c>
      <c r="F1524" t="s">
        <v>1875</v>
      </c>
      <c r="G1524" s="2">
        <v>44648</v>
      </c>
      <c r="H1524" t="s">
        <v>534</v>
      </c>
      <c r="I1524" s="2">
        <v>44648</v>
      </c>
      <c r="J1524" t="s">
        <v>170</v>
      </c>
      <c r="K1524" t="s">
        <v>3802</v>
      </c>
      <c r="L1524" t="s">
        <v>560</v>
      </c>
      <c r="M1524" t="s">
        <v>561</v>
      </c>
      <c r="N1524" t="s">
        <v>562</v>
      </c>
      <c r="O1524" t="s">
        <v>43</v>
      </c>
      <c r="P1524" t="s">
        <v>44</v>
      </c>
      <c r="Q1524" t="s">
        <v>45</v>
      </c>
      <c r="R1524" t="s">
        <v>43</v>
      </c>
      <c r="S1524" t="s">
        <v>43</v>
      </c>
      <c r="T1524" t="s">
        <v>43</v>
      </c>
      <c r="U1524" t="s">
        <v>43</v>
      </c>
      <c r="V1524" t="s">
        <v>43</v>
      </c>
      <c r="W1524" t="s">
        <v>43</v>
      </c>
      <c r="X1524" t="s">
        <v>43</v>
      </c>
      <c r="Y1524" t="s">
        <v>757</v>
      </c>
      <c r="Z1524" t="s">
        <v>43</v>
      </c>
      <c r="AA1524" t="s">
        <v>47</v>
      </c>
      <c r="AB1524" t="s">
        <v>48</v>
      </c>
      <c r="AC1524">
        <v>7.96</v>
      </c>
      <c r="AD1524" t="s">
        <v>43</v>
      </c>
      <c r="AE1524" t="s">
        <v>43</v>
      </c>
      <c r="AF1524">
        <v>7.96</v>
      </c>
      <c r="AG1524" t="s">
        <v>49</v>
      </c>
      <c r="AH1524">
        <v>7.96</v>
      </c>
      <c r="AI1524" t="s">
        <v>43</v>
      </c>
      <c r="AJ1524" t="s">
        <v>43</v>
      </c>
      <c r="AK1524">
        <v>7.96</v>
      </c>
      <c r="AL1524">
        <v>0</v>
      </c>
      <c r="AM1524" t="s">
        <v>3816</v>
      </c>
      <c r="AN1524" t="s">
        <v>43</v>
      </c>
      <c r="AO1524" t="s">
        <v>4158</v>
      </c>
      <c r="AP1524" t="s">
        <v>43</v>
      </c>
      <c r="AQ1524" t="s">
        <v>43</v>
      </c>
      <c r="AR1524" t="s">
        <v>3818</v>
      </c>
      <c r="AS1524" t="s">
        <v>43</v>
      </c>
      <c r="AT1524" t="str">
        <f>_xlfn.XLOOKUP(AO1524,Enrollees!A:A,Enrollees!E:E)</f>
        <v>Sabrina Phillips</v>
      </c>
      <c r="AU1524" t="str">
        <f>_xlfn.XLOOKUP(AO1524,Enrollees!A:A,Enrollees!C:C)</f>
        <v>La Casa de Amistad</v>
      </c>
      <c r="AV1524">
        <f>_xlfn.XLOOKUP(AO1524,Enrollees!A:A,Enrollees!F:F)</f>
        <v>5743359529</v>
      </c>
      <c r="AW1524" s="7">
        <f t="shared" si="23"/>
        <v>7.96</v>
      </c>
    </row>
    <row r="1525" spans="1:49" x14ac:dyDescent="0.2">
      <c r="A1525" t="s">
        <v>4287</v>
      </c>
      <c r="B1525" s="1">
        <v>44649.05914351852</v>
      </c>
      <c r="C1525" s="10">
        <v>44649</v>
      </c>
      <c r="D1525" t="s">
        <v>2364</v>
      </c>
      <c r="E1525" s="2">
        <v>44648</v>
      </c>
      <c r="F1525" t="s">
        <v>1704</v>
      </c>
      <c r="G1525" s="2">
        <v>44649</v>
      </c>
      <c r="H1525" t="s">
        <v>1899</v>
      </c>
      <c r="I1525" s="2">
        <v>44648</v>
      </c>
      <c r="J1525" t="s">
        <v>486</v>
      </c>
      <c r="K1525" t="s">
        <v>3802</v>
      </c>
      <c r="L1525" t="s">
        <v>560</v>
      </c>
      <c r="M1525" t="s">
        <v>561</v>
      </c>
      <c r="N1525" t="s">
        <v>562</v>
      </c>
      <c r="O1525" t="s">
        <v>43</v>
      </c>
      <c r="P1525" t="s">
        <v>44</v>
      </c>
      <c r="Q1525" t="s">
        <v>45</v>
      </c>
      <c r="R1525" t="s">
        <v>43</v>
      </c>
      <c r="S1525" t="s">
        <v>43</v>
      </c>
      <c r="T1525" t="s">
        <v>43</v>
      </c>
      <c r="U1525" t="s">
        <v>43</v>
      </c>
      <c r="V1525" t="s">
        <v>43</v>
      </c>
      <c r="W1525" t="s">
        <v>43</v>
      </c>
      <c r="X1525" t="s">
        <v>43</v>
      </c>
      <c r="Y1525" t="s">
        <v>757</v>
      </c>
      <c r="Z1525" t="s">
        <v>43</v>
      </c>
      <c r="AA1525" t="s">
        <v>47</v>
      </c>
      <c r="AB1525" t="s">
        <v>48</v>
      </c>
      <c r="AC1525">
        <v>14.32</v>
      </c>
      <c r="AD1525" t="s">
        <v>43</v>
      </c>
      <c r="AE1525" t="s">
        <v>43</v>
      </c>
      <c r="AF1525">
        <v>14.32</v>
      </c>
      <c r="AG1525" t="s">
        <v>49</v>
      </c>
      <c r="AH1525">
        <v>14.32</v>
      </c>
      <c r="AI1525" t="s">
        <v>43</v>
      </c>
      <c r="AJ1525" t="s">
        <v>43</v>
      </c>
      <c r="AK1525">
        <v>14.32</v>
      </c>
      <c r="AL1525">
        <v>0</v>
      </c>
      <c r="AM1525" t="s">
        <v>3811</v>
      </c>
      <c r="AN1525" t="s">
        <v>43</v>
      </c>
      <c r="AO1525" t="s">
        <v>3874</v>
      </c>
      <c r="AP1525" t="s">
        <v>43</v>
      </c>
      <c r="AQ1525" t="s">
        <v>43</v>
      </c>
      <c r="AR1525" t="s">
        <v>3813</v>
      </c>
      <c r="AS1525" t="s">
        <v>43</v>
      </c>
      <c r="AT1525" t="str">
        <f>_xlfn.XLOOKUP(AO1525,Enrollees!A:A,Enrollees!E:E)</f>
        <v>Delonda Blake</v>
      </c>
      <c r="AU1525" t="str">
        <f>_xlfn.XLOOKUP(AO1525,Enrollees!A:A,Enrollees!C:C)</f>
        <v>South Bend Heritage Foundation</v>
      </c>
      <c r="AV1525">
        <f>_xlfn.XLOOKUP(AO1525,Enrollees!A:A,Enrollees!F:F)</f>
        <v>5749930015</v>
      </c>
      <c r="AW1525" s="7">
        <f t="shared" si="23"/>
        <v>14.32</v>
      </c>
    </row>
    <row r="1526" spans="1:49" x14ac:dyDescent="0.2">
      <c r="A1526" t="s">
        <v>4288</v>
      </c>
      <c r="B1526" s="1">
        <v>44649.608518518522</v>
      </c>
      <c r="C1526" s="10">
        <v>44649</v>
      </c>
      <c r="D1526" t="s">
        <v>693</v>
      </c>
      <c r="E1526" s="2">
        <v>44649</v>
      </c>
      <c r="F1526" t="s">
        <v>1604</v>
      </c>
      <c r="G1526" s="2">
        <v>44649</v>
      </c>
      <c r="H1526" t="s">
        <v>182</v>
      </c>
      <c r="I1526" s="2">
        <v>44649</v>
      </c>
      <c r="J1526" t="s">
        <v>521</v>
      </c>
      <c r="K1526" t="s">
        <v>3802</v>
      </c>
      <c r="L1526" t="s">
        <v>560</v>
      </c>
      <c r="M1526" t="s">
        <v>561</v>
      </c>
      <c r="N1526" t="s">
        <v>562</v>
      </c>
      <c r="O1526" t="s">
        <v>43</v>
      </c>
      <c r="P1526" t="s">
        <v>44</v>
      </c>
      <c r="Q1526" t="s">
        <v>45</v>
      </c>
      <c r="R1526" t="s">
        <v>43</v>
      </c>
      <c r="S1526" t="s">
        <v>43</v>
      </c>
      <c r="T1526" t="s">
        <v>43</v>
      </c>
      <c r="U1526" t="s">
        <v>43</v>
      </c>
      <c r="V1526" t="s">
        <v>43</v>
      </c>
      <c r="W1526" t="s">
        <v>43</v>
      </c>
      <c r="X1526" t="s">
        <v>43</v>
      </c>
      <c r="Y1526" t="s">
        <v>757</v>
      </c>
      <c r="Z1526" t="s">
        <v>43</v>
      </c>
      <c r="AA1526" t="s">
        <v>47</v>
      </c>
      <c r="AB1526" t="s">
        <v>48</v>
      </c>
      <c r="AC1526">
        <v>12.91</v>
      </c>
      <c r="AD1526" t="s">
        <v>43</v>
      </c>
      <c r="AE1526" t="s">
        <v>43</v>
      </c>
      <c r="AF1526">
        <v>12.91</v>
      </c>
      <c r="AG1526" t="s">
        <v>49</v>
      </c>
      <c r="AH1526">
        <v>12.91</v>
      </c>
      <c r="AI1526" t="s">
        <v>43</v>
      </c>
      <c r="AJ1526" t="s">
        <v>43</v>
      </c>
      <c r="AK1526">
        <v>12.91</v>
      </c>
      <c r="AL1526">
        <v>0</v>
      </c>
      <c r="AM1526" t="s">
        <v>4120</v>
      </c>
      <c r="AN1526" t="s">
        <v>43</v>
      </c>
      <c r="AO1526" t="s">
        <v>4121</v>
      </c>
      <c r="AP1526" t="s">
        <v>43</v>
      </c>
      <c r="AQ1526" t="s">
        <v>43</v>
      </c>
      <c r="AR1526" t="s">
        <v>4122</v>
      </c>
      <c r="AS1526" t="s">
        <v>43</v>
      </c>
      <c r="AT1526" t="str">
        <f>_xlfn.XLOOKUP(AO1526,Enrollees!A:A,Enrollees!E:E)</f>
        <v>Camilo  Velasquez </v>
      </c>
      <c r="AU1526" t="str">
        <f>_xlfn.XLOOKUP(AO1526,Enrollees!A:A,Enrollees!C:C)</f>
        <v>La Casa de Amistad</v>
      </c>
      <c r="AV1526">
        <f>_xlfn.XLOOKUP(AO1526,Enrollees!A:A,Enrollees!F:F)</f>
        <v>3056063794</v>
      </c>
      <c r="AW1526" s="7">
        <f t="shared" si="23"/>
        <v>12.91</v>
      </c>
    </row>
    <row r="1527" spans="1:49" x14ac:dyDescent="0.2">
      <c r="A1527" t="s">
        <v>4289</v>
      </c>
      <c r="B1527" s="1">
        <v>44649.653981481482</v>
      </c>
      <c r="C1527" s="10">
        <v>44649</v>
      </c>
      <c r="D1527" t="s">
        <v>2206</v>
      </c>
      <c r="E1527" s="2">
        <v>44649</v>
      </c>
      <c r="F1527" t="s">
        <v>3826</v>
      </c>
      <c r="G1527" s="2">
        <v>44649</v>
      </c>
      <c r="H1527" t="s">
        <v>497</v>
      </c>
      <c r="I1527" s="2">
        <v>44649</v>
      </c>
      <c r="J1527" t="s">
        <v>291</v>
      </c>
      <c r="K1527" t="s">
        <v>3802</v>
      </c>
      <c r="L1527" t="s">
        <v>560</v>
      </c>
      <c r="M1527" t="s">
        <v>561</v>
      </c>
      <c r="N1527" t="s">
        <v>562</v>
      </c>
      <c r="O1527" t="s">
        <v>43</v>
      </c>
      <c r="P1527" t="s">
        <v>44</v>
      </c>
      <c r="Q1527" t="s">
        <v>45</v>
      </c>
      <c r="R1527" t="s">
        <v>43</v>
      </c>
      <c r="S1527" t="s">
        <v>43</v>
      </c>
      <c r="T1527" t="s">
        <v>43</v>
      </c>
      <c r="U1527" t="s">
        <v>43</v>
      </c>
      <c r="V1527" t="s">
        <v>43</v>
      </c>
      <c r="W1527" t="s">
        <v>43</v>
      </c>
      <c r="X1527" t="s">
        <v>43</v>
      </c>
      <c r="Y1527" t="s">
        <v>757</v>
      </c>
      <c r="Z1527" t="s">
        <v>43</v>
      </c>
      <c r="AA1527" t="s">
        <v>47</v>
      </c>
      <c r="AB1527" t="s">
        <v>48</v>
      </c>
      <c r="AC1527">
        <v>7.99</v>
      </c>
      <c r="AD1527" t="s">
        <v>43</v>
      </c>
      <c r="AE1527" t="s">
        <v>43</v>
      </c>
      <c r="AF1527">
        <v>7.99</v>
      </c>
      <c r="AG1527" t="s">
        <v>49</v>
      </c>
      <c r="AH1527">
        <v>7.99</v>
      </c>
      <c r="AI1527" t="s">
        <v>43</v>
      </c>
      <c r="AJ1527" t="s">
        <v>43</v>
      </c>
      <c r="AK1527">
        <v>7.99</v>
      </c>
      <c r="AL1527">
        <v>0</v>
      </c>
      <c r="AM1527" t="s">
        <v>3894</v>
      </c>
      <c r="AN1527" t="s">
        <v>43</v>
      </c>
      <c r="AO1527" t="s">
        <v>4007</v>
      </c>
      <c r="AP1527" t="s">
        <v>43</v>
      </c>
      <c r="AQ1527" t="s">
        <v>43</v>
      </c>
      <c r="AR1527" t="s">
        <v>3896</v>
      </c>
      <c r="AS1527" t="s">
        <v>43</v>
      </c>
      <c r="AT1527" t="str">
        <f>_xlfn.XLOOKUP(AO1527,Enrollees!A:A,Enrollees!E:E)</f>
        <v>Tonia Hudson</v>
      </c>
      <c r="AU1527" t="str">
        <f>_xlfn.XLOOKUP(AO1527,Enrollees!A:A,Enrollees!C:C)</f>
        <v>RiverBend Cancer Services</v>
      </c>
      <c r="AV1527">
        <f>_xlfn.XLOOKUP(AO1527,Enrollees!A:A,Enrollees!F:F)</f>
        <v>5743405284</v>
      </c>
      <c r="AW1527" s="7">
        <f t="shared" si="23"/>
        <v>7.99</v>
      </c>
    </row>
    <row r="1528" spans="1:49" x14ac:dyDescent="0.2">
      <c r="A1528" t="s">
        <v>4290</v>
      </c>
      <c r="B1528" s="1">
        <v>44649.702546296299</v>
      </c>
      <c r="C1528" s="10">
        <v>44649</v>
      </c>
      <c r="D1528" t="s">
        <v>310</v>
      </c>
      <c r="E1528" s="2">
        <v>44649</v>
      </c>
      <c r="F1528" t="s">
        <v>1590</v>
      </c>
      <c r="G1528" s="2">
        <v>44649</v>
      </c>
      <c r="H1528" t="s">
        <v>107</v>
      </c>
      <c r="I1528" s="2">
        <v>44649</v>
      </c>
      <c r="J1528" t="s">
        <v>2129</v>
      </c>
      <c r="K1528" t="s">
        <v>3802</v>
      </c>
      <c r="L1528" t="s">
        <v>560</v>
      </c>
      <c r="M1528" t="s">
        <v>561</v>
      </c>
      <c r="N1528" t="s">
        <v>562</v>
      </c>
      <c r="O1528" t="s">
        <v>43</v>
      </c>
      <c r="P1528" t="s">
        <v>44</v>
      </c>
      <c r="Q1528" t="s">
        <v>45</v>
      </c>
      <c r="R1528" t="s">
        <v>43</v>
      </c>
      <c r="S1528" t="s">
        <v>43</v>
      </c>
      <c r="T1528" t="s">
        <v>43</v>
      </c>
      <c r="U1528" t="s">
        <v>43</v>
      </c>
      <c r="V1528" t="s">
        <v>43</v>
      </c>
      <c r="W1528" t="s">
        <v>43</v>
      </c>
      <c r="X1528" t="s">
        <v>43</v>
      </c>
      <c r="Y1528" t="s">
        <v>757</v>
      </c>
      <c r="Z1528" t="s">
        <v>43</v>
      </c>
      <c r="AA1528" t="s">
        <v>47</v>
      </c>
      <c r="AB1528" t="s">
        <v>48</v>
      </c>
      <c r="AC1528">
        <v>5.92</v>
      </c>
      <c r="AD1528" t="s">
        <v>43</v>
      </c>
      <c r="AE1528" t="s">
        <v>43</v>
      </c>
      <c r="AF1528">
        <v>5.92</v>
      </c>
      <c r="AG1528" t="s">
        <v>49</v>
      </c>
      <c r="AH1528">
        <v>5.92</v>
      </c>
      <c r="AI1528" t="s">
        <v>43</v>
      </c>
      <c r="AJ1528" t="s">
        <v>43</v>
      </c>
      <c r="AK1528">
        <v>5.92</v>
      </c>
      <c r="AL1528">
        <v>0</v>
      </c>
      <c r="AM1528" t="s">
        <v>3938</v>
      </c>
      <c r="AN1528" t="s">
        <v>43</v>
      </c>
      <c r="AO1528" t="s">
        <v>3939</v>
      </c>
      <c r="AP1528" t="s">
        <v>43</v>
      </c>
      <c r="AQ1528" t="s">
        <v>43</v>
      </c>
      <c r="AR1528" t="s">
        <v>3940</v>
      </c>
      <c r="AS1528" t="s">
        <v>43</v>
      </c>
      <c r="AT1528" t="str">
        <f>_xlfn.XLOOKUP(AO1528,Enrollees!A:A,Enrollees!E:E)</f>
        <v>Chelsea  Pierson </v>
      </c>
      <c r="AU1528" t="str">
        <f>_xlfn.XLOOKUP(AO1528,Enrollees!A:A,Enrollees!C:C)</f>
        <v>Center For the Homeless</v>
      </c>
      <c r="AV1528">
        <f>_xlfn.XLOOKUP(AO1528,Enrollees!A:A,Enrollees!F:F)</f>
        <v>2082060007</v>
      </c>
      <c r="AW1528" s="7">
        <f t="shared" si="23"/>
        <v>5.92</v>
      </c>
    </row>
    <row r="1529" spans="1:49" x14ac:dyDescent="0.2">
      <c r="A1529" t="s">
        <v>4291</v>
      </c>
      <c r="B1529" s="1">
        <v>44649.711655092593</v>
      </c>
      <c r="C1529" s="10">
        <v>44649</v>
      </c>
      <c r="D1529" t="s">
        <v>107</v>
      </c>
      <c r="E1529" s="2">
        <v>44649</v>
      </c>
      <c r="F1529" t="s">
        <v>2129</v>
      </c>
      <c r="G1529" s="2">
        <v>44649</v>
      </c>
      <c r="H1529" t="s">
        <v>89</v>
      </c>
      <c r="I1529" s="2">
        <v>44649</v>
      </c>
      <c r="J1529" t="s">
        <v>50</v>
      </c>
      <c r="K1529" t="s">
        <v>3802</v>
      </c>
      <c r="L1529" t="s">
        <v>560</v>
      </c>
      <c r="M1529" t="s">
        <v>561</v>
      </c>
      <c r="N1529" t="s">
        <v>562</v>
      </c>
      <c r="O1529" t="s">
        <v>43</v>
      </c>
      <c r="P1529" t="s">
        <v>44</v>
      </c>
      <c r="Q1529" t="s">
        <v>45</v>
      </c>
      <c r="R1529" t="s">
        <v>43</v>
      </c>
      <c r="S1529" t="s">
        <v>43</v>
      </c>
      <c r="T1529" t="s">
        <v>43</v>
      </c>
      <c r="U1529" t="s">
        <v>43</v>
      </c>
      <c r="V1529" t="s">
        <v>43</v>
      </c>
      <c r="W1529" t="s">
        <v>43</v>
      </c>
      <c r="X1529" t="s">
        <v>43</v>
      </c>
      <c r="Y1529" t="s">
        <v>757</v>
      </c>
      <c r="Z1529" t="s">
        <v>43</v>
      </c>
      <c r="AA1529" t="s">
        <v>47</v>
      </c>
      <c r="AB1529" t="s">
        <v>48</v>
      </c>
      <c r="AC1529">
        <v>7.9</v>
      </c>
      <c r="AD1529" t="s">
        <v>43</v>
      </c>
      <c r="AE1529" t="s">
        <v>43</v>
      </c>
      <c r="AF1529">
        <v>7.9</v>
      </c>
      <c r="AG1529" t="s">
        <v>49</v>
      </c>
      <c r="AH1529">
        <v>7.9</v>
      </c>
      <c r="AI1529" t="s">
        <v>43</v>
      </c>
      <c r="AJ1529" t="s">
        <v>43</v>
      </c>
      <c r="AK1529">
        <v>7.9</v>
      </c>
      <c r="AL1529">
        <v>0</v>
      </c>
      <c r="AM1529" t="s">
        <v>3894</v>
      </c>
      <c r="AN1529" t="s">
        <v>43</v>
      </c>
      <c r="AO1529" t="s">
        <v>4007</v>
      </c>
      <c r="AP1529" t="s">
        <v>43</v>
      </c>
      <c r="AQ1529" t="s">
        <v>43</v>
      </c>
      <c r="AR1529" t="s">
        <v>3896</v>
      </c>
      <c r="AS1529" t="s">
        <v>43</v>
      </c>
      <c r="AT1529" t="str">
        <f>_xlfn.XLOOKUP(AO1529,Enrollees!A:A,Enrollees!E:E)</f>
        <v>Tonia Hudson</v>
      </c>
      <c r="AU1529" t="str">
        <f>_xlfn.XLOOKUP(AO1529,Enrollees!A:A,Enrollees!C:C)</f>
        <v>RiverBend Cancer Services</v>
      </c>
      <c r="AV1529">
        <f>_xlfn.XLOOKUP(AO1529,Enrollees!A:A,Enrollees!F:F)</f>
        <v>5743405284</v>
      </c>
      <c r="AW1529" s="7">
        <f t="shared" si="23"/>
        <v>7.9</v>
      </c>
    </row>
    <row r="1530" spans="1:49" x14ac:dyDescent="0.2">
      <c r="A1530" t="s">
        <v>4292</v>
      </c>
      <c r="B1530" s="1">
        <v>44649.755219907405</v>
      </c>
      <c r="C1530" s="10">
        <v>44649</v>
      </c>
      <c r="D1530" t="s">
        <v>4083</v>
      </c>
      <c r="E1530" s="2">
        <v>44649</v>
      </c>
      <c r="F1530" t="s">
        <v>1593</v>
      </c>
      <c r="G1530" s="2">
        <v>44649</v>
      </c>
      <c r="H1530" t="s">
        <v>614</v>
      </c>
      <c r="I1530" s="2">
        <v>44649</v>
      </c>
      <c r="J1530" t="s">
        <v>68</v>
      </c>
      <c r="K1530" t="s">
        <v>3802</v>
      </c>
      <c r="L1530" t="s">
        <v>560</v>
      </c>
      <c r="M1530" t="s">
        <v>561</v>
      </c>
      <c r="N1530" t="s">
        <v>562</v>
      </c>
      <c r="O1530" t="s">
        <v>43</v>
      </c>
      <c r="P1530" t="s">
        <v>44</v>
      </c>
      <c r="Q1530" t="s">
        <v>45</v>
      </c>
      <c r="R1530" t="s">
        <v>43</v>
      </c>
      <c r="S1530" t="s">
        <v>43</v>
      </c>
      <c r="T1530" t="s">
        <v>43</v>
      </c>
      <c r="U1530" t="s">
        <v>43</v>
      </c>
      <c r="V1530" t="s">
        <v>43</v>
      </c>
      <c r="W1530" t="s">
        <v>43</v>
      </c>
      <c r="X1530" t="s">
        <v>43</v>
      </c>
      <c r="Y1530" t="s">
        <v>757</v>
      </c>
      <c r="Z1530" t="s">
        <v>43</v>
      </c>
      <c r="AA1530" t="s">
        <v>47</v>
      </c>
      <c r="AB1530" t="s">
        <v>48</v>
      </c>
      <c r="AC1530">
        <v>15.91</v>
      </c>
      <c r="AD1530" t="s">
        <v>43</v>
      </c>
      <c r="AE1530" t="s">
        <v>43</v>
      </c>
      <c r="AF1530">
        <v>15.91</v>
      </c>
      <c r="AG1530" t="s">
        <v>49</v>
      </c>
      <c r="AH1530">
        <v>15.91</v>
      </c>
      <c r="AI1530" t="s">
        <v>43</v>
      </c>
      <c r="AJ1530" t="s">
        <v>43</v>
      </c>
      <c r="AK1530">
        <v>15.91</v>
      </c>
      <c r="AL1530">
        <v>0</v>
      </c>
      <c r="AM1530" t="s">
        <v>3816</v>
      </c>
      <c r="AN1530" t="s">
        <v>43</v>
      </c>
      <c r="AO1530" t="s">
        <v>4158</v>
      </c>
      <c r="AP1530" t="s">
        <v>43</v>
      </c>
      <c r="AQ1530" t="s">
        <v>43</v>
      </c>
      <c r="AR1530" t="s">
        <v>3818</v>
      </c>
      <c r="AS1530" t="s">
        <v>43</v>
      </c>
      <c r="AT1530" t="str">
        <f>_xlfn.XLOOKUP(AO1530,Enrollees!A:A,Enrollees!E:E)</f>
        <v>Sabrina Phillips</v>
      </c>
      <c r="AU1530" t="str">
        <f>_xlfn.XLOOKUP(AO1530,Enrollees!A:A,Enrollees!C:C)</f>
        <v>La Casa de Amistad</v>
      </c>
      <c r="AV1530">
        <f>_xlfn.XLOOKUP(AO1530,Enrollees!A:A,Enrollees!F:F)</f>
        <v>5743359529</v>
      </c>
      <c r="AW1530" s="7">
        <f t="shared" si="23"/>
        <v>15.91</v>
      </c>
    </row>
    <row r="1531" spans="1:49" x14ac:dyDescent="0.2">
      <c r="A1531" t="s">
        <v>4293</v>
      </c>
      <c r="B1531" s="1">
        <v>44649.810474537036</v>
      </c>
      <c r="C1531" s="10">
        <v>44649</v>
      </c>
      <c r="D1531" t="s">
        <v>723</v>
      </c>
      <c r="E1531" s="2">
        <v>44649</v>
      </c>
      <c r="F1531" t="s">
        <v>726</v>
      </c>
      <c r="G1531" s="2">
        <v>44649</v>
      </c>
      <c r="H1531" t="s">
        <v>517</v>
      </c>
      <c r="I1531" s="2">
        <v>44649</v>
      </c>
      <c r="J1531" t="s">
        <v>381</v>
      </c>
      <c r="K1531" t="s">
        <v>3802</v>
      </c>
      <c r="L1531" t="s">
        <v>560</v>
      </c>
      <c r="M1531" t="s">
        <v>561</v>
      </c>
      <c r="N1531" t="s">
        <v>562</v>
      </c>
      <c r="O1531" t="s">
        <v>43</v>
      </c>
      <c r="P1531" t="s">
        <v>44</v>
      </c>
      <c r="Q1531" t="s">
        <v>45</v>
      </c>
      <c r="R1531" t="s">
        <v>43</v>
      </c>
      <c r="S1531" t="s">
        <v>43</v>
      </c>
      <c r="T1531" t="s">
        <v>43</v>
      </c>
      <c r="U1531" t="s">
        <v>43</v>
      </c>
      <c r="V1531" t="s">
        <v>43</v>
      </c>
      <c r="W1531" t="s">
        <v>43</v>
      </c>
      <c r="X1531" t="s">
        <v>43</v>
      </c>
      <c r="Y1531" t="s">
        <v>757</v>
      </c>
      <c r="Z1531" t="s">
        <v>43</v>
      </c>
      <c r="AA1531" t="s">
        <v>47</v>
      </c>
      <c r="AB1531" t="s">
        <v>48</v>
      </c>
      <c r="AC1531">
        <v>16.96</v>
      </c>
      <c r="AD1531" t="s">
        <v>43</v>
      </c>
      <c r="AE1531" t="s">
        <v>43</v>
      </c>
      <c r="AF1531">
        <v>16.96</v>
      </c>
      <c r="AG1531" t="s">
        <v>49</v>
      </c>
      <c r="AH1531">
        <v>16.96</v>
      </c>
      <c r="AI1531" t="s">
        <v>43</v>
      </c>
      <c r="AJ1531" t="s">
        <v>43</v>
      </c>
      <c r="AK1531">
        <v>16.96</v>
      </c>
      <c r="AL1531">
        <v>0</v>
      </c>
      <c r="AM1531" t="s">
        <v>3816</v>
      </c>
      <c r="AN1531" t="s">
        <v>43</v>
      </c>
      <c r="AO1531" t="s">
        <v>4158</v>
      </c>
      <c r="AP1531" t="s">
        <v>43</v>
      </c>
      <c r="AQ1531" t="s">
        <v>43</v>
      </c>
      <c r="AR1531" t="s">
        <v>3818</v>
      </c>
      <c r="AS1531" t="s">
        <v>43</v>
      </c>
      <c r="AT1531" t="str">
        <f>_xlfn.XLOOKUP(AO1531,Enrollees!A:A,Enrollees!E:E)</f>
        <v>Sabrina Phillips</v>
      </c>
      <c r="AU1531" t="str">
        <f>_xlfn.XLOOKUP(AO1531,Enrollees!A:A,Enrollees!C:C)</f>
        <v>La Casa de Amistad</v>
      </c>
      <c r="AV1531">
        <f>_xlfn.XLOOKUP(AO1531,Enrollees!A:A,Enrollees!F:F)</f>
        <v>5743359529</v>
      </c>
      <c r="AW1531" s="7">
        <f t="shared" si="23"/>
        <v>16.96</v>
      </c>
    </row>
    <row r="1532" spans="1:49" x14ac:dyDescent="0.2">
      <c r="A1532" t="s">
        <v>4294</v>
      </c>
      <c r="B1532" s="1">
        <v>44650.101875</v>
      </c>
      <c r="C1532" s="10">
        <v>44650</v>
      </c>
      <c r="D1532" t="s">
        <v>1903</v>
      </c>
      <c r="E1532" s="2">
        <v>44649</v>
      </c>
      <c r="F1532" t="s">
        <v>147</v>
      </c>
      <c r="G1532" s="2">
        <v>44650</v>
      </c>
      <c r="H1532" t="s">
        <v>2192</v>
      </c>
      <c r="I1532" s="2">
        <v>44649</v>
      </c>
      <c r="J1532" t="s">
        <v>501</v>
      </c>
      <c r="K1532" t="s">
        <v>3802</v>
      </c>
      <c r="L1532" t="s">
        <v>560</v>
      </c>
      <c r="M1532" t="s">
        <v>561</v>
      </c>
      <c r="N1532" t="s">
        <v>562</v>
      </c>
      <c r="O1532" t="s">
        <v>43</v>
      </c>
      <c r="P1532" t="s">
        <v>44</v>
      </c>
      <c r="Q1532" t="s">
        <v>45</v>
      </c>
      <c r="R1532" t="s">
        <v>43</v>
      </c>
      <c r="S1532" t="s">
        <v>43</v>
      </c>
      <c r="T1532" t="s">
        <v>43</v>
      </c>
      <c r="U1532" t="s">
        <v>43</v>
      </c>
      <c r="V1532" t="s">
        <v>43</v>
      </c>
      <c r="W1532" t="s">
        <v>43</v>
      </c>
      <c r="X1532" t="s">
        <v>43</v>
      </c>
      <c r="Y1532" t="s">
        <v>757</v>
      </c>
      <c r="Z1532" t="s">
        <v>43</v>
      </c>
      <c r="AA1532" t="s">
        <v>47</v>
      </c>
      <c r="AB1532" t="s">
        <v>48</v>
      </c>
      <c r="AC1532">
        <v>8.9</v>
      </c>
      <c r="AD1532" t="s">
        <v>43</v>
      </c>
      <c r="AE1532" t="s">
        <v>43</v>
      </c>
      <c r="AF1532">
        <v>8.9</v>
      </c>
      <c r="AG1532" t="s">
        <v>49</v>
      </c>
      <c r="AH1532">
        <v>8.9</v>
      </c>
      <c r="AI1532" t="s">
        <v>43</v>
      </c>
      <c r="AJ1532" t="s">
        <v>43</v>
      </c>
      <c r="AK1532">
        <v>8.9</v>
      </c>
      <c r="AL1532">
        <v>0</v>
      </c>
      <c r="AM1532" t="s">
        <v>3822</v>
      </c>
      <c r="AN1532" t="s">
        <v>43</v>
      </c>
      <c r="AO1532" t="s">
        <v>3849</v>
      </c>
      <c r="AP1532" t="s">
        <v>43</v>
      </c>
      <c r="AQ1532" t="s">
        <v>43</v>
      </c>
      <c r="AR1532" t="s">
        <v>3824</v>
      </c>
      <c r="AS1532" t="s">
        <v>43</v>
      </c>
      <c r="AT1532" t="str">
        <f>_xlfn.XLOOKUP(AO1532,Enrollees!A:A,Enrollees!E:E)</f>
        <v>Julian Martin (HWL)</v>
      </c>
      <c r="AU1532" t="str">
        <f>_xlfn.XLOOKUP(AO1532,Enrollees!A:A,Enrollees!C:C)</f>
        <v>Hope Ministries</v>
      </c>
      <c r="AV1532">
        <f>_xlfn.XLOOKUP(AO1532,Enrollees!A:A,Enrollees!F:F)</f>
        <v>5742509911</v>
      </c>
      <c r="AW1532" s="7">
        <f t="shared" si="23"/>
        <v>8.9</v>
      </c>
    </row>
    <row r="1533" spans="1:49" x14ac:dyDescent="0.2">
      <c r="A1533" t="s">
        <v>4295</v>
      </c>
      <c r="B1533" s="1">
        <v>44650.121249999997</v>
      </c>
      <c r="C1533" s="10">
        <v>44650</v>
      </c>
      <c r="D1533" t="s">
        <v>4296</v>
      </c>
      <c r="E1533" s="2">
        <v>44649</v>
      </c>
      <c r="F1533" t="s">
        <v>1816</v>
      </c>
      <c r="G1533" s="2">
        <v>44650</v>
      </c>
      <c r="H1533" t="s">
        <v>507</v>
      </c>
      <c r="I1533" s="2">
        <v>44649</v>
      </c>
      <c r="J1533" t="s">
        <v>128</v>
      </c>
      <c r="K1533" t="s">
        <v>3802</v>
      </c>
      <c r="L1533" t="s">
        <v>560</v>
      </c>
      <c r="M1533" t="s">
        <v>561</v>
      </c>
      <c r="N1533" t="s">
        <v>562</v>
      </c>
      <c r="O1533" t="s">
        <v>43</v>
      </c>
      <c r="P1533" t="s">
        <v>44</v>
      </c>
      <c r="Q1533" t="s">
        <v>45</v>
      </c>
      <c r="R1533" t="s">
        <v>43</v>
      </c>
      <c r="S1533" t="s">
        <v>43</v>
      </c>
      <c r="T1533" t="s">
        <v>43</v>
      </c>
      <c r="U1533" t="s">
        <v>43</v>
      </c>
      <c r="V1533" t="s">
        <v>43</v>
      </c>
      <c r="W1533" t="s">
        <v>43</v>
      </c>
      <c r="X1533" t="s">
        <v>43</v>
      </c>
      <c r="Y1533" t="s">
        <v>757</v>
      </c>
      <c r="Z1533" t="s">
        <v>43</v>
      </c>
      <c r="AA1533" t="s">
        <v>47</v>
      </c>
      <c r="AB1533" t="s">
        <v>48</v>
      </c>
      <c r="AC1533">
        <v>13.98</v>
      </c>
      <c r="AD1533" t="s">
        <v>43</v>
      </c>
      <c r="AE1533" t="s">
        <v>43</v>
      </c>
      <c r="AF1533">
        <v>13.98</v>
      </c>
      <c r="AG1533" t="s">
        <v>49</v>
      </c>
      <c r="AH1533">
        <v>13.98</v>
      </c>
      <c r="AI1533" t="s">
        <v>43</v>
      </c>
      <c r="AJ1533" t="s">
        <v>43</v>
      </c>
      <c r="AK1533">
        <v>13.98</v>
      </c>
      <c r="AL1533">
        <v>0</v>
      </c>
      <c r="AM1533" t="s">
        <v>4249</v>
      </c>
      <c r="AN1533" t="s">
        <v>43</v>
      </c>
      <c r="AO1533" t="s">
        <v>4297</v>
      </c>
      <c r="AP1533" t="s">
        <v>43</v>
      </c>
      <c r="AQ1533" t="s">
        <v>43</v>
      </c>
      <c r="AR1533" t="s">
        <v>4251</v>
      </c>
      <c r="AS1533" t="s">
        <v>43</v>
      </c>
      <c r="AT1533" t="str">
        <f>_xlfn.XLOOKUP(AO1533,Enrollees!A:A,Enrollees!E:E)</f>
        <v>Scott Penrod</v>
      </c>
      <c r="AU1533" t="str">
        <f>_xlfn.XLOOKUP(AO1533,Enrollees!A:A,Enrollees!C:C)</f>
        <v>Center for Positive Change</v>
      </c>
      <c r="AV1533">
        <f>_xlfn.XLOOKUP(AO1533,Enrollees!A:A,Enrollees!F:F)</f>
        <v>5743230810</v>
      </c>
      <c r="AW1533" s="7">
        <f t="shared" si="23"/>
        <v>13.98</v>
      </c>
    </row>
    <row r="1534" spans="1:49" x14ac:dyDescent="0.2">
      <c r="A1534" t="s">
        <v>4298</v>
      </c>
      <c r="B1534" s="1">
        <v>44650.537106481483</v>
      </c>
      <c r="C1534" s="10">
        <v>44650</v>
      </c>
      <c r="D1534" t="s">
        <v>531</v>
      </c>
      <c r="E1534" s="2">
        <v>44650</v>
      </c>
      <c r="F1534" t="s">
        <v>1637</v>
      </c>
      <c r="G1534" s="2">
        <v>44650</v>
      </c>
      <c r="H1534" t="s">
        <v>1949</v>
      </c>
      <c r="I1534" s="2">
        <v>44650</v>
      </c>
      <c r="J1534" t="s">
        <v>1950</v>
      </c>
      <c r="K1534" t="s">
        <v>3802</v>
      </c>
      <c r="L1534" t="s">
        <v>560</v>
      </c>
      <c r="M1534" t="s">
        <v>561</v>
      </c>
      <c r="N1534" t="s">
        <v>562</v>
      </c>
      <c r="O1534" t="s">
        <v>43</v>
      </c>
      <c r="P1534" t="s">
        <v>44</v>
      </c>
      <c r="Q1534" t="s">
        <v>45</v>
      </c>
      <c r="R1534" t="s">
        <v>43</v>
      </c>
      <c r="S1534" t="s">
        <v>43</v>
      </c>
      <c r="T1534" t="s">
        <v>43</v>
      </c>
      <c r="U1534" t="s">
        <v>43</v>
      </c>
      <c r="V1534" t="s">
        <v>43</v>
      </c>
      <c r="W1534" t="s">
        <v>43</v>
      </c>
      <c r="X1534" t="s">
        <v>43</v>
      </c>
      <c r="Y1534" t="s">
        <v>757</v>
      </c>
      <c r="Z1534" t="s">
        <v>43</v>
      </c>
      <c r="AA1534" t="s">
        <v>47</v>
      </c>
      <c r="AB1534" t="s">
        <v>48</v>
      </c>
      <c r="AC1534">
        <v>10.98</v>
      </c>
      <c r="AD1534" t="s">
        <v>43</v>
      </c>
      <c r="AE1534" t="s">
        <v>43</v>
      </c>
      <c r="AF1534">
        <v>10.98</v>
      </c>
      <c r="AG1534" t="s">
        <v>49</v>
      </c>
      <c r="AH1534">
        <v>10.98</v>
      </c>
      <c r="AI1534" t="s">
        <v>43</v>
      </c>
      <c r="AJ1534" t="s">
        <v>43</v>
      </c>
      <c r="AK1534">
        <v>10.98</v>
      </c>
      <c r="AL1534">
        <v>0</v>
      </c>
      <c r="AM1534" t="s">
        <v>4249</v>
      </c>
      <c r="AN1534" t="s">
        <v>43</v>
      </c>
      <c r="AO1534" t="s">
        <v>4250</v>
      </c>
      <c r="AP1534" t="s">
        <v>43</v>
      </c>
      <c r="AQ1534" t="s">
        <v>43</v>
      </c>
      <c r="AR1534" t="s">
        <v>4251</v>
      </c>
      <c r="AS1534" t="s">
        <v>43</v>
      </c>
      <c r="AT1534" t="str">
        <f>_xlfn.XLOOKUP(AO1534,Enrollees!A:A,Enrollees!E:E)</f>
        <v>Mary Matusiak</v>
      </c>
      <c r="AU1534" t="str">
        <f>_xlfn.XLOOKUP(AO1534,Enrollees!A:A,Enrollees!C:C)</f>
        <v>Center for Positive Change</v>
      </c>
      <c r="AV1534">
        <f>_xlfn.XLOOKUP(AO1534,Enrollees!A:A,Enrollees!F:F)</f>
        <v>5749996880</v>
      </c>
      <c r="AW1534" s="7">
        <f t="shared" si="23"/>
        <v>10.98</v>
      </c>
    </row>
    <row r="1535" spans="1:49" x14ac:dyDescent="0.2">
      <c r="A1535" t="s">
        <v>4299</v>
      </c>
      <c r="B1535" s="1">
        <v>44650.542071759257</v>
      </c>
      <c r="C1535" s="10">
        <v>44650</v>
      </c>
      <c r="D1535" t="s">
        <v>750</v>
      </c>
      <c r="E1535" s="2">
        <v>44650</v>
      </c>
      <c r="F1535" t="s">
        <v>4300</v>
      </c>
      <c r="G1535" s="2">
        <v>44650</v>
      </c>
      <c r="H1535" t="s">
        <v>514</v>
      </c>
      <c r="I1535" s="2">
        <v>44650</v>
      </c>
      <c r="J1535" t="s">
        <v>315</v>
      </c>
      <c r="K1535" t="s">
        <v>3802</v>
      </c>
      <c r="L1535" t="s">
        <v>560</v>
      </c>
      <c r="M1535" t="s">
        <v>561</v>
      </c>
      <c r="N1535" t="s">
        <v>562</v>
      </c>
      <c r="O1535" t="s">
        <v>43</v>
      </c>
      <c r="P1535" t="s">
        <v>44</v>
      </c>
      <c r="Q1535" t="s">
        <v>45</v>
      </c>
      <c r="R1535" t="s">
        <v>43</v>
      </c>
      <c r="S1535" t="s">
        <v>43</v>
      </c>
      <c r="T1535" t="s">
        <v>43</v>
      </c>
      <c r="U1535" t="s">
        <v>43</v>
      </c>
      <c r="V1535" t="s">
        <v>43</v>
      </c>
      <c r="W1535" t="s">
        <v>43</v>
      </c>
      <c r="X1535" t="s">
        <v>43</v>
      </c>
      <c r="Y1535" t="s">
        <v>757</v>
      </c>
      <c r="Z1535" t="s">
        <v>43</v>
      </c>
      <c r="AA1535" t="s">
        <v>47</v>
      </c>
      <c r="AB1535" t="s">
        <v>48</v>
      </c>
      <c r="AC1535">
        <v>7.1</v>
      </c>
      <c r="AD1535" t="s">
        <v>43</v>
      </c>
      <c r="AE1535" t="s">
        <v>43</v>
      </c>
      <c r="AF1535">
        <v>7.1</v>
      </c>
      <c r="AG1535" t="s">
        <v>49</v>
      </c>
      <c r="AH1535">
        <v>7.1</v>
      </c>
      <c r="AI1535" t="s">
        <v>43</v>
      </c>
      <c r="AJ1535" t="s">
        <v>43</v>
      </c>
      <c r="AK1535">
        <v>7.1</v>
      </c>
      <c r="AL1535">
        <v>0</v>
      </c>
      <c r="AM1535" t="s">
        <v>3822</v>
      </c>
      <c r="AN1535" t="s">
        <v>43</v>
      </c>
      <c r="AO1535" t="s">
        <v>3849</v>
      </c>
      <c r="AP1535" t="s">
        <v>43</v>
      </c>
      <c r="AQ1535" t="s">
        <v>43</v>
      </c>
      <c r="AR1535" t="s">
        <v>3824</v>
      </c>
      <c r="AS1535" t="s">
        <v>43</v>
      </c>
      <c r="AT1535" t="str">
        <f>_xlfn.XLOOKUP(AO1535,Enrollees!A:A,Enrollees!E:E)</f>
        <v>Julian Martin (HWL)</v>
      </c>
      <c r="AU1535" t="str">
        <f>_xlfn.XLOOKUP(AO1535,Enrollees!A:A,Enrollees!C:C)</f>
        <v>Hope Ministries</v>
      </c>
      <c r="AV1535">
        <f>_xlfn.XLOOKUP(AO1535,Enrollees!A:A,Enrollees!F:F)</f>
        <v>5742509911</v>
      </c>
      <c r="AW1535" s="7">
        <f t="shared" si="23"/>
        <v>7.1</v>
      </c>
    </row>
    <row r="1536" spans="1:49" x14ac:dyDescent="0.2">
      <c r="A1536" t="s">
        <v>4301</v>
      </c>
      <c r="B1536" s="1">
        <v>44650.623668981483</v>
      </c>
      <c r="C1536" s="10">
        <v>44650</v>
      </c>
      <c r="D1536" t="s">
        <v>170</v>
      </c>
      <c r="E1536" s="2">
        <v>44650</v>
      </c>
      <c r="F1536" t="s">
        <v>533</v>
      </c>
      <c r="G1536" s="2">
        <v>44650</v>
      </c>
      <c r="H1536" t="s">
        <v>504</v>
      </c>
      <c r="I1536" s="2">
        <v>44650</v>
      </c>
      <c r="J1536" t="s">
        <v>1710</v>
      </c>
      <c r="K1536" t="s">
        <v>3802</v>
      </c>
      <c r="L1536" t="s">
        <v>560</v>
      </c>
      <c r="M1536" t="s">
        <v>561</v>
      </c>
      <c r="N1536" t="s">
        <v>562</v>
      </c>
      <c r="O1536" t="s">
        <v>43</v>
      </c>
      <c r="P1536" t="s">
        <v>44</v>
      </c>
      <c r="Q1536" t="s">
        <v>45</v>
      </c>
      <c r="R1536" t="s">
        <v>43</v>
      </c>
      <c r="S1536" t="s">
        <v>43</v>
      </c>
      <c r="T1536" t="s">
        <v>43</v>
      </c>
      <c r="U1536" t="s">
        <v>43</v>
      </c>
      <c r="V1536" t="s">
        <v>43</v>
      </c>
      <c r="W1536" t="s">
        <v>43</v>
      </c>
      <c r="X1536" t="s">
        <v>43</v>
      </c>
      <c r="Y1536" t="s">
        <v>757</v>
      </c>
      <c r="Z1536" t="s">
        <v>43</v>
      </c>
      <c r="AA1536" t="s">
        <v>47</v>
      </c>
      <c r="AB1536" t="s">
        <v>48</v>
      </c>
      <c r="AC1536">
        <v>10.99</v>
      </c>
      <c r="AD1536" t="s">
        <v>43</v>
      </c>
      <c r="AE1536" t="s">
        <v>43</v>
      </c>
      <c r="AF1536">
        <v>10.99</v>
      </c>
      <c r="AG1536" t="s">
        <v>49</v>
      </c>
      <c r="AH1536">
        <v>10.99</v>
      </c>
      <c r="AI1536" t="s">
        <v>43</v>
      </c>
      <c r="AJ1536" t="s">
        <v>43</v>
      </c>
      <c r="AK1536">
        <v>10.99</v>
      </c>
      <c r="AL1536">
        <v>0</v>
      </c>
      <c r="AM1536" t="s">
        <v>4249</v>
      </c>
      <c r="AN1536" t="s">
        <v>43</v>
      </c>
      <c r="AO1536" t="s">
        <v>4250</v>
      </c>
      <c r="AP1536" t="s">
        <v>43</v>
      </c>
      <c r="AQ1536" t="s">
        <v>43</v>
      </c>
      <c r="AR1536" t="s">
        <v>4251</v>
      </c>
      <c r="AS1536" t="s">
        <v>43</v>
      </c>
      <c r="AT1536" t="str">
        <f>_xlfn.XLOOKUP(AO1536,Enrollees!A:A,Enrollees!E:E)</f>
        <v>Mary Matusiak</v>
      </c>
      <c r="AU1536" t="str">
        <f>_xlfn.XLOOKUP(AO1536,Enrollees!A:A,Enrollees!C:C)</f>
        <v>Center for Positive Change</v>
      </c>
      <c r="AV1536">
        <f>_xlfn.XLOOKUP(AO1536,Enrollees!A:A,Enrollees!F:F)</f>
        <v>5749996880</v>
      </c>
      <c r="AW1536" s="7">
        <f t="shared" si="23"/>
        <v>10.99</v>
      </c>
    </row>
    <row r="1537" spans="1:49" x14ac:dyDescent="0.2">
      <c r="A1537" t="s">
        <v>4302</v>
      </c>
      <c r="B1537" s="1">
        <v>44650.696099537039</v>
      </c>
      <c r="C1537" s="10">
        <v>44650</v>
      </c>
      <c r="D1537" t="s">
        <v>1697</v>
      </c>
      <c r="E1537" s="2">
        <v>44650</v>
      </c>
      <c r="F1537" t="s">
        <v>1698</v>
      </c>
      <c r="G1537" s="2">
        <v>44650</v>
      </c>
      <c r="H1537" t="s">
        <v>1772</v>
      </c>
      <c r="I1537" s="2">
        <v>44650</v>
      </c>
      <c r="J1537" t="s">
        <v>1939</v>
      </c>
      <c r="K1537" t="s">
        <v>3802</v>
      </c>
      <c r="L1537" t="s">
        <v>560</v>
      </c>
      <c r="M1537" t="s">
        <v>561</v>
      </c>
      <c r="N1537" t="s">
        <v>562</v>
      </c>
      <c r="O1537" t="s">
        <v>43</v>
      </c>
      <c r="P1537" t="s">
        <v>44</v>
      </c>
      <c r="Q1537" t="s">
        <v>45</v>
      </c>
      <c r="R1537" t="s">
        <v>43</v>
      </c>
      <c r="S1537" t="s">
        <v>43</v>
      </c>
      <c r="T1537" t="s">
        <v>43</v>
      </c>
      <c r="U1537" t="s">
        <v>43</v>
      </c>
      <c r="V1537" t="s">
        <v>43</v>
      </c>
      <c r="W1537" t="s">
        <v>43</v>
      </c>
      <c r="X1537" t="s">
        <v>43</v>
      </c>
      <c r="Y1537" t="s">
        <v>757</v>
      </c>
      <c r="Z1537" t="s">
        <v>43</v>
      </c>
      <c r="AA1537" t="s">
        <v>47</v>
      </c>
      <c r="AB1537" t="s">
        <v>48</v>
      </c>
      <c r="AC1537">
        <v>9.14</v>
      </c>
      <c r="AD1537" t="s">
        <v>43</v>
      </c>
      <c r="AE1537" t="s">
        <v>43</v>
      </c>
      <c r="AF1537">
        <v>9.14</v>
      </c>
      <c r="AG1537" t="s">
        <v>49</v>
      </c>
      <c r="AH1537">
        <v>9.14</v>
      </c>
      <c r="AI1537" t="s">
        <v>43</v>
      </c>
      <c r="AJ1537" t="s">
        <v>43</v>
      </c>
      <c r="AK1537">
        <v>9.14</v>
      </c>
      <c r="AL1537">
        <v>0</v>
      </c>
      <c r="AM1537" t="s">
        <v>3807</v>
      </c>
      <c r="AN1537" t="s">
        <v>43</v>
      </c>
      <c r="AO1537" t="s">
        <v>3971</v>
      </c>
      <c r="AP1537" t="s">
        <v>43</v>
      </c>
      <c r="AQ1537" t="s">
        <v>43</v>
      </c>
      <c r="AR1537" t="s">
        <v>3809</v>
      </c>
      <c r="AS1537" t="s">
        <v>43</v>
      </c>
      <c r="AT1537" t="str">
        <f>_xlfn.XLOOKUP(AO1537,Enrollees!A:A,Enrollees!E:E)</f>
        <v>Shakayla Moore</v>
      </c>
      <c r="AU1537" t="str">
        <f>_xlfn.XLOOKUP(AO1537,Enrollees!A:A,Enrollees!C:C)</f>
        <v>St. Margaret's House</v>
      </c>
      <c r="AV1537">
        <f>_xlfn.XLOOKUP(AO1537,Enrollees!A:A,Enrollees!F:F)</f>
        <v>5743451113</v>
      </c>
      <c r="AW1537" s="7">
        <f t="shared" si="23"/>
        <v>9.14</v>
      </c>
    </row>
    <row r="1538" spans="1:49" x14ac:dyDescent="0.2">
      <c r="A1538" t="s">
        <v>4303</v>
      </c>
      <c r="B1538" s="1">
        <v>44650.710115740738</v>
      </c>
      <c r="C1538" s="10">
        <v>44650</v>
      </c>
      <c r="D1538" t="s">
        <v>1667</v>
      </c>
      <c r="E1538" s="2">
        <v>44650</v>
      </c>
      <c r="F1538" t="s">
        <v>244</v>
      </c>
      <c r="G1538" s="2">
        <v>44650</v>
      </c>
      <c r="H1538" t="s">
        <v>258</v>
      </c>
      <c r="I1538" s="2">
        <v>44650</v>
      </c>
      <c r="J1538" t="s">
        <v>632</v>
      </c>
      <c r="K1538" t="s">
        <v>3802</v>
      </c>
      <c r="L1538" t="s">
        <v>560</v>
      </c>
      <c r="M1538" t="s">
        <v>561</v>
      </c>
      <c r="N1538" t="s">
        <v>562</v>
      </c>
      <c r="O1538" t="s">
        <v>43</v>
      </c>
      <c r="P1538" t="s">
        <v>44</v>
      </c>
      <c r="Q1538" t="s">
        <v>45</v>
      </c>
      <c r="R1538" t="s">
        <v>43</v>
      </c>
      <c r="S1538" t="s">
        <v>43</v>
      </c>
      <c r="T1538" t="s">
        <v>43</v>
      </c>
      <c r="U1538" t="s">
        <v>43</v>
      </c>
      <c r="V1538" t="s">
        <v>43</v>
      </c>
      <c r="W1538" t="s">
        <v>43</v>
      </c>
      <c r="X1538" t="s">
        <v>43</v>
      </c>
      <c r="Y1538" t="s">
        <v>757</v>
      </c>
      <c r="Z1538" t="s">
        <v>43</v>
      </c>
      <c r="AA1538" t="s">
        <v>47</v>
      </c>
      <c r="AB1538" t="s">
        <v>48</v>
      </c>
      <c r="AC1538">
        <v>8.98</v>
      </c>
      <c r="AD1538" t="s">
        <v>43</v>
      </c>
      <c r="AE1538" t="s">
        <v>43</v>
      </c>
      <c r="AF1538">
        <v>8.98</v>
      </c>
      <c r="AG1538" t="s">
        <v>49</v>
      </c>
      <c r="AH1538">
        <v>8.98</v>
      </c>
      <c r="AI1538" t="s">
        <v>43</v>
      </c>
      <c r="AJ1538" t="s">
        <v>43</v>
      </c>
      <c r="AK1538">
        <v>8.98</v>
      </c>
      <c r="AL1538">
        <v>0</v>
      </c>
      <c r="AM1538" t="s">
        <v>3807</v>
      </c>
      <c r="AN1538" t="s">
        <v>43</v>
      </c>
      <c r="AO1538" t="s">
        <v>3971</v>
      </c>
      <c r="AP1538" t="s">
        <v>43</v>
      </c>
      <c r="AQ1538" t="s">
        <v>43</v>
      </c>
      <c r="AR1538" t="s">
        <v>3809</v>
      </c>
      <c r="AS1538" t="s">
        <v>43</v>
      </c>
      <c r="AT1538" t="str">
        <f>_xlfn.XLOOKUP(AO1538,Enrollees!A:A,Enrollees!E:E)</f>
        <v>Shakayla Moore</v>
      </c>
      <c r="AU1538" t="str">
        <f>_xlfn.XLOOKUP(AO1538,Enrollees!A:A,Enrollees!C:C)</f>
        <v>St. Margaret's House</v>
      </c>
      <c r="AV1538">
        <f>_xlfn.XLOOKUP(AO1538,Enrollees!A:A,Enrollees!F:F)</f>
        <v>5743451113</v>
      </c>
      <c r="AW1538" s="7">
        <f t="shared" ref="AW1538:AW1601" si="24">AH1538</f>
        <v>8.98</v>
      </c>
    </row>
    <row r="1539" spans="1:49" x14ac:dyDescent="0.2">
      <c r="A1539" t="s">
        <v>4304</v>
      </c>
      <c r="B1539" s="1">
        <v>44650.770891203705</v>
      </c>
      <c r="C1539" s="10">
        <v>44650</v>
      </c>
      <c r="D1539" t="s">
        <v>614</v>
      </c>
      <c r="E1539" s="2">
        <v>44650</v>
      </c>
      <c r="F1539" t="s">
        <v>68</v>
      </c>
      <c r="G1539" s="2">
        <v>44650</v>
      </c>
      <c r="H1539" t="s">
        <v>2146</v>
      </c>
      <c r="I1539" s="2">
        <v>44650</v>
      </c>
      <c r="J1539" t="s">
        <v>357</v>
      </c>
      <c r="K1539" t="s">
        <v>3802</v>
      </c>
      <c r="L1539" t="s">
        <v>560</v>
      </c>
      <c r="M1539" t="s">
        <v>561</v>
      </c>
      <c r="N1539" t="s">
        <v>562</v>
      </c>
      <c r="O1539" t="s">
        <v>43</v>
      </c>
      <c r="P1539" t="s">
        <v>44</v>
      </c>
      <c r="Q1539" t="s">
        <v>45</v>
      </c>
      <c r="R1539" t="s">
        <v>43</v>
      </c>
      <c r="S1539" t="s">
        <v>43</v>
      </c>
      <c r="T1539" t="s">
        <v>43</v>
      </c>
      <c r="U1539" t="s">
        <v>43</v>
      </c>
      <c r="V1539" t="s">
        <v>43</v>
      </c>
      <c r="W1539" t="s">
        <v>43</v>
      </c>
      <c r="X1539" t="s">
        <v>43</v>
      </c>
      <c r="Y1539" t="s">
        <v>757</v>
      </c>
      <c r="Z1539" t="s">
        <v>43</v>
      </c>
      <c r="AA1539" t="s">
        <v>47</v>
      </c>
      <c r="AB1539" t="s">
        <v>48</v>
      </c>
      <c r="AC1539">
        <v>7.04</v>
      </c>
      <c r="AD1539" t="s">
        <v>43</v>
      </c>
      <c r="AE1539" t="s">
        <v>43</v>
      </c>
      <c r="AF1539">
        <v>7.04</v>
      </c>
      <c r="AG1539" t="s">
        <v>49</v>
      </c>
      <c r="AH1539">
        <v>7.04</v>
      </c>
      <c r="AI1539" t="s">
        <v>43</v>
      </c>
      <c r="AJ1539" t="s">
        <v>43</v>
      </c>
      <c r="AK1539">
        <v>7.04</v>
      </c>
      <c r="AL1539">
        <v>0</v>
      </c>
      <c r="AM1539" t="s">
        <v>3894</v>
      </c>
      <c r="AN1539" t="s">
        <v>43</v>
      </c>
      <c r="AO1539" t="s">
        <v>4223</v>
      </c>
      <c r="AP1539" t="s">
        <v>43</v>
      </c>
      <c r="AQ1539" t="s">
        <v>43</v>
      </c>
      <c r="AR1539" t="s">
        <v>3896</v>
      </c>
      <c r="AS1539" t="s">
        <v>43</v>
      </c>
      <c r="AT1539" t="str">
        <f>_xlfn.XLOOKUP(AO1539,Enrollees!A:A,Enrollees!E:E)</f>
        <v>Barbara Palatin</v>
      </c>
      <c r="AU1539" t="str">
        <f>_xlfn.XLOOKUP(AO1539,Enrollees!A:A,Enrollees!C:C)</f>
        <v>RiverBend Cancer Services</v>
      </c>
      <c r="AV1539">
        <f>_xlfn.XLOOKUP(AO1539,Enrollees!A:A,Enrollees!F:F)</f>
        <v>5743866549</v>
      </c>
      <c r="AW1539" s="7">
        <f t="shared" si="24"/>
        <v>7.04</v>
      </c>
    </row>
    <row r="1540" spans="1:49" x14ac:dyDescent="0.2">
      <c r="A1540" t="s">
        <v>4305</v>
      </c>
      <c r="B1540" s="1">
        <v>44650.850266203706</v>
      </c>
      <c r="C1540" s="10">
        <v>44650</v>
      </c>
      <c r="D1540" t="s">
        <v>71</v>
      </c>
      <c r="E1540" s="2">
        <v>44650</v>
      </c>
      <c r="F1540" t="s">
        <v>497</v>
      </c>
      <c r="G1540" s="2">
        <v>44650</v>
      </c>
      <c r="H1540" t="s">
        <v>288</v>
      </c>
      <c r="I1540" s="2">
        <v>44650</v>
      </c>
      <c r="J1540" t="s">
        <v>277</v>
      </c>
      <c r="K1540" t="s">
        <v>3802</v>
      </c>
      <c r="L1540" t="s">
        <v>560</v>
      </c>
      <c r="M1540" t="s">
        <v>561</v>
      </c>
      <c r="N1540" t="s">
        <v>562</v>
      </c>
      <c r="O1540" t="s">
        <v>43</v>
      </c>
      <c r="P1540" t="s">
        <v>44</v>
      </c>
      <c r="Q1540" t="s">
        <v>45</v>
      </c>
      <c r="R1540" t="s">
        <v>43</v>
      </c>
      <c r="S1540" t="s">
        <v>43</v>
      </c>
      <c r="T1540" t="s">
        <v>43</v>
      </c>
      <c r="U1540" t="s">
        <v>43</v>
      </c>
      <c r="V1540" t="s">
        <v>43</v>
      </c>
      <c r="W1540" t="s">
        <v>43</v>
      </c>
      <c r="X1540" t="s">
        <v>43</v>
      </c>
      <c r="Y1540" t="s">
        <v>757</v>
      </c>
      <c r="Z1540" t="s">
        <v>43</v>
      </c>
      <c r="AA1540" t="s">
        <v>47</v>
      </c>
      <c r="AB1540" t="s">
        <v>48</v>
      </c>
      <c r="AC1540">
        <v>14.94</v>
      </c>
      <c r="AD1540" t="s">
        <v>43</v>
      </c>
      <c r="AE1540" t="s">
        <v>43</v>
      </c>
      <c r="AF1540">
        <v>14.94</v>
      </c>
      <c r="AG1540" t="s">
        <v>49</v>
      </c>
      <c r="AH1540">
        <v>14.94</v>
      </c>
      <c r="AI1540" t="s">
        <v>43</v>
      </c>
      <c r="AJ1540" t="s">
        <v>43</v>
      </c>
      <c r="AK1540">
        <v>14.94</v>
      </c>
      <c r="AL1540">
        <v>0</v>
      </c>
      <c r="AM1540" t="s">
        <v>3894</v>
      </c>
      <c r="AN1540" t="s">
        <v>43</v>
      </c>
      <c r="AO1540" t="s">
        <v>4223</v>
      </c>
      <c r="AP1540" t="s">
        <v>43</v>
      </c>
      <c r="AQ1540" t="s">
        <v>43</v>
      </c>
      <c r="AR1540" t="s">
        <v>3896</v>
      </c>
      <c r="AS1540" t="s">
        <v>43</v>
      </c>
      <c r="AT1540" t="str">
        <f>_xlfn.XLOOKUP(AO1540,Enrollees!A:A,Enrollees!E:E)</f>
        <v>Barbara Palatin</v>
      </c>
      <c r="AU1540" t="str">
        <f>_xlfn.XLOOKUP(AO1540,Enrollees!A:A,Enrollees!C:C)</f>
        <v>RiverBend Cancer Services</v>
      </c>
      <c r="AV1540">
        <f>_xlfn.XLOOKUP(AO1540,Enrollees!A:A,Enrollees!F:F)</f>
        <v>5743866549</v>
      </c>
      <c r="AW1540" s="7">
        <f t="shared" si="24"/>
        <v>14.94</v>
      </c>
    </row>
    <row r="1541" spans="1:49" x14ac:dyDescent="0.2">
      <c r="A1541" t="s">
        <v>4306</v>
      </c>
      <c r="B1541" s="1">
        <v>44651.097511574073</v>
      </c>
      <c r="C1541" s="10">
        <v>44651</v>
      </c>
      <c r="D1541" t="s">
        <v>4281</v>
      </c>
      <c r="E1541" s="2">
        <v>44650</v>
      </c>
      <c r="F1541" t="s">
        <v>448</v>
      </c>
      <c r="G1541" s="2">
        <v>44651</v>
      </c>
      <c r="H1541" t="s">
        <v>3502</v>
      </c>
      <c r="I1541" s="2">
        <v>44650</v>
      </c>
      <c r="J1541" t="s">
        <v>1619</v>
      </c>
      <c r="K1541" t="s">
        <v>3802</v>
      </c>
      <c r="L1541" t="s">
        <v>560</v>
      </c>
      <c r="M1541" t="s">
        <v>561</v>
      </c>
      <c r="N1541" t="s">
        <v>562</v>
      </c>
      <c r="O1541" t="s">
        <v>43</v>
      </c>
      <c r="P1541" t="s">
        <v>44</v>
      </c>
      <c r="Q1541" t="s">
        <v>45</v>
      </c>
      <c r="R1541" t="s">
        <v>43</v>
      </c>
      <c r="S1541" t="s">
        <v>43</v>
      </c>
      <c r="T1541" t="s">
        <v>43</v>
      </c>
      <c r="U1541" t="s">
        <v>43</v>
      </c>
      <c r="V1541" t="s">
        <v>43</v>
      </c>
      <c r="W1541" t="s">
        <v>43</v>
      </c>
      <c r="X1541" t="s">
        <v>43</v>
      </c>
      <c r="Y1541" t="s">
        <v>757</v>
      </c>
      <c r="Z1541" t="s">
        <v>43</v>
      </c>
      <c r="AA1541" t="s">
        <v>47</v>
      </c>
      <c r="AB1541" t="s">
        <v>48</v>
      </c>
      <c r="AC1541">
        <v>22.9</v>
      </c>
      <c r="AD1541" t="s">
        <v>43</v>
      </c>
      <c r="AE1541" t="s">
        <v>43</v>
      </c>
      <c r="AF1541">
        <v>22.9</v>
      </c>
      <c r="AG1541" t="s">
        <v>49</v>
      </c>
      <c r="AH1541">
        <v>22.9</v>
      </c>
      <c r="AI1541" t="s">
        <v>43</v>
      </c>
      <c r="AJ1541" t="s">
        <v>43</v>
      </c>
      <c r="AK1541">
        <v>22.9</v>
      </c>
      <c r="AL1541">
        <v>0</v>
      </c>
      <c r="AM1541" t="s">
        <v>3811</v>
      </c>
      <c r="AN1541" t="s">
        <v>43</v>
      </c>
      <c r="AO1541" t="s">
        <v>4018</v>
      </c>
      <c r="AP1541" t="s">
        <v>43</v>
      </c>
      <c r="AQ1541" t="s">
        <v>43</v>
      </c>
      <c r="AR1541" t="s">
        <v>3813</v>
      </c>
      <c r="AS1541" t="s">
        <v>43</v>
      </c>
      <c r="AT1541" t="str">
        <f>_xlfn.XLOOKUP(AO1541,Enrollees!A:A,Enrollees!E:E)</f>
        <v>Mikaela Foster</v>
      </c>
      <c r="AU1541" t="str">
        <f>_xlfn.XLOOKUP(AO1541,Enrollees!A:A,Enrollees!C:C)</f>
        <v>South Bend Heritage Foundation</v>
      </c>
      <c r="AV1541">
        <f>_xlfn.XLOOKUP(AO1541,Enrollees!A:A,Enrollees!F:F)</f>
        <v>2602674766</v>
      </c>
      <c r="AW1541" s="7">
        <f t="shared" si="24"/>
        <v>22.9</v>
      </c>
    </row>
    <row r="1542" spans="1:49" x14ac:dyDescent="0.2">
      <c r="A1542" t="s">
        <v>4307</v>
      </c>
      <c r="B1542" s="1">
        <v>44651.628692129627</v>
      </c>
      <c r="C1542" s="10">
        <v>44651</v>
      </c>
      <c r="D1542" t="s">
        <v>1632</v>
      </c>
      <c r="E1542" s="2">
        <v>44651</v>
      </c>
      <c r="F1542" t="s">
        <v>221</v>
      </c>
      <c r="G1542" s="2">
        <v>44651</v>
      </c>
      <c r="H1542" t="s">
        <v>732</v>
      </c>
      <c r="I1542" s="2">
        <v>44651</v>
      </c>
      <c r="J1542" t="s">
        <v>469</v>
      </c>
      <c r="K1542" t="s">
        <v>3802</v>
      </c>
      <c r="L1542" t="s">
        <v>560</v>
      </c>
      <c r="M1542" t="s">
        <v>561</v>
      </c>
      <c r="N1542" t="s">
        <v>562</v>
      </c>
      <c r="O1542" t="s">
        <v>43</v>
      </c>
      <c r="P1542" t="s">
        <v>44</v>
      </c>
      <c r="Q1542" t="s">
        <v>45</v>
      </c>
      <c r="R1542" t="s">
        <v>43</v>
      </c>
      <c r="S1542" t="s">
        <v>43</v>
      </c>
      <c r="T1542" t="s">
        <v>43</v>
      </c>
      <c r="U1542" t="s">
        <v>43</v>
      </c>
      <c r="V1542" t="s">
        <v>43</v>
      </c>
      <c r="W1542" t="s">
        <v>43</v>
      </c>
      <c r="X1542" t="s">
        <v>43</v>
      </c>
      <c r="Y1542" t="s">
        <v>757</v>
      </c>
      <c r="Z1542" t="s">
        <v>43</v>
      </c>
      <c r="AA1542" t="s">
        <v>47</v>
      </c>
      <c r="AB1542" t="s">
        <v>48</v>
      </c>
      <c r="AC1542">
        <v>18.97</v>
      </c>
      <c r="AD1542" t="s">
        <v>43</v>
      </c>
      <c r="AE1542" t="s">
        <v>43</v>
      </c>
      <c r="AF1542">
        <v>18.97</v>
      </c>
      <c r="AG1542" t="s">
        <v>49</v>
      </c>
      <c r="AH1542">
        <v>18.97</v>
      </c>
      <c r="AI1542" t="s">
        <v>43</v>
      </c>
      <c r="AJ1542" t="s">
        <v>43</v>
      </c>
      <c r="AK1542">
        <v>18.97</v>
      </c>
      <c r="AL1542">
        <v>0</v>
      </c>
      <c r="AM1542" t="s">
        <v>4249</v>
      </c>
      <c r="AN1542" t="s">
        <v>43</v>
      </c>
      <c r="AO1542" t="s">
        <v>4297</v>
      </c>
      <c r="AP1542" t="s">
        <v>43</v>
      </c>
      <c r="AQ1542" t="s">
        <v>43</v>
      </c>
      <c r="AR1542" t="s">
        <v>4251</v>
      </c>
      <c r="AS1542" t="s">
        <v>43</v>
      </c>
      <c r="AT1542" t="str">
        <f>_xlfn.XLOOKUP(AO1542,Enrollees!A:A,Enrollees!E:E)</f>
        <v>Scott Penrod</v>
      </c>
      <c r="AU1542" t="str">
        <f>_xlfn.XLOOKUP(AO1542,Enrollees!A:A,Enrollees!C:C)</f>
        <v>Center for Positive Change</v>
      </c>
      <c r="AV1542">
        <f>_xlfn.XLOOKUP(AO1542,Enrollees!A:A,Enrollees!F:F)</f>
        <v>5743230810</v>
      </c>
      <c r="AW1542" s="7">
        <f t="shared" si="24"/>
        <v>18.97</v>
      </c>
    </row>
    <row r="1543" spans="1:49" x14ac:dyDescent="0.2">
      <c r="A1543" t="s">
        <v>4308</v>
      </c>
      <c r="B1543" s="1">
        <v>44651.637071759258</v>
      </c>
      <c r="C1543" s="10">
        <v>44651</v>
      </c>
      <c r="D1543" t="s">
        <v>201</v>
      </c>
      <c r="E1543" s="2">
        <v>44651</v>
      </c>
      <c r="F1543" t="s">
        <v>520</v>
      </c>
      <c r="G1543" s="2">
        <v>44651</v>
      </c>
      <c r="H1543" t="s">
        <v>2226</v>
      </c>
      <c r="I1543" s="2">
        <v>44651</v>
      </c>
      <c r="J1543" t="s">
        <v>88</v>
      </c>
      <c r="K1543" t="s">
        <v>3802</v>
      </c>
      <c r="L1543" t="s">
        <v>560</v>
      </c>
      <c r="M1543" t="s">
        <v>561</v>
      </c>
      <c r="N1543" t="s">
        <v>562</v>
      </c>
      <c r="O1543" t="s">
        <v>43</v>
      </c>
      <c r="P1543" t="s">
        <v>44</v>
      </c>
      <c r="Q1543" t="s">
        <v>45</v>
      </c>
      <c r="R1543" t="s">
        <v>43</v>
      </c>
      <c r="S1543" t="s">
        <v>43</v>
      </c>
      <c r="T1543" t="s">
        <v>43</v>
      </c>
      <c r="U1543" t="s">
        <v>43</v>
      </c>
      <c r="V1543" t="s">
        <v>43</v>
      </c>
      <c r="W1543" t="s">
        <v>43</v>
      </c>
      <c r="X1543" t="s">
        <v>43</v>
      </c>
      <c r="Y1543" t="s">
        <v>757</v>
      </c>
      <c r="Z1543" t="s">
        <v>43</v>
      </c>
      <c r="AA1543" t="s">
        <v>47</v>
      </c>
      <c r="AB1543" t="s">
        <v>48</v>
      </c>
      <c r="AC1543">
        <v>12.71</v>
      </c>
      <c r="AD1543" t="s">
        <v>43</v>
      </c>
      <c r="AE1543" t="s">
        <v>43</v>
      </c>
      <c r="AF1543">
        <v>12.71</v>
      </c>
      <c r="AG1543" t="s">
        <v>49</v>
      </c>
      <c r="AH1543">
        <v>12.71</v>
      </c>
      <c r="AI1543" t="s">
        <v>43</v>
      </c>
      <c r="AJ1543" t="s">
        <v>43</v>
      </c>
      <c r="AK1543">
        <v>12.71</v>
      </c>
      <c r="AL1543">
        <v>0</v>
      </c>
      <c r="AM1543" t="s">
        <v>3964</v>
      </c>
      <c r="AN1543" t="s">
        <v>43</v>
      </c>
      <c r="AO1543" t="s">
        <v>4011</v>
      </c>
      <c r="AP1543" t="s">
        <v>43</v>
      </c>
      <c r="AQ1543" t="s">
        <v>43</v>
      </c>
      <c r="AR1543" t="s">
        <v>3966</v>
      </c>
      <c r="AS1543" t="s">
        <v>43</v>
      </c>
      <c r="AT1543" t="str">
        <f>_xlfn.XLOOKUP(AO1543,Enrollees!A:A,Enrollees!E:E)</f>
        <v>Richard Tingley</v>
      </c>
      <c r="AU1543" t="str">
        <f>_xlfn.XLOOKUP(AO1543,Enrollees!A:A,Enrollees!C:C)</f>
        <v>REAL Services</v>
      </c>
      <c r="AV1543">
        <f>_xlfn.XLOOKUP(AO1543,Enrollees!A:A,Enrollees!F:F)</f>
        <v>5749995613</v>
      </c>
      <c r="AW1543" s="7">
        <f t="shared" si="24"/>
        <v>12.71</v>
      </c>
    </row>
    <row r="1544" spans="1:49" x14ac:dyDescent="0.2">
      <c r="A1544" t="s">
        <v>4309</v>
      </c>
      <c r="B1544" s="1">
        <v>44651.662569444445</v>
      </c>
      <c r="C1544" s="10">
        <v>44651</v>
      </c>
      <c r="D1544" t="s">
        <v>535</v>
      </c>
      <c r="E1544" s="2">
        <v>44651</v>
      </c>
      <c r="F1544" t="s">
        <v>1750</v>
      </c>
      <c r="G1544" s="2">
        <v>44651</v>
      </c>
      <c r="H1544" t="s">
        <v>1867</v>
      </c>
      <c r="I1544" s="2">
        <v>44651</v>
      </c>
      <c r="J1544" t="s">
        <v>4267</v>
      </c>
      <c r="K1544" t="s">
        <v>3802</v>
      </c>
      <c r="L1544" t="s">
        <v>560</v>
      </c>
      <c r="M1544" t="s">
        <v>561</v>
      </c>
      <c r="N1544" t="s">
        <v>562</v>
      </c>
      <c r="O1544" t="s">
        <v>43</v>
      </c>
      <c r="P1544" t="s">
        <v>44</v>
      </c>
      <c r="Q1544" t="s">
        <v>45</v>
      </c>
      <c r="R1544" t="s">
        <v>43</v>
      </c>
      <c r="S1544" t="s">
        <v>43</v>
      </c>
      <c r="T1544" t="s">
        <v>43</v>
      </c>
      <c r="U1544" t="s">
        <v>43</v>
      </c>
      <c r="V1544" t="s">
        <v>43</v>
      </c>
      <c r="W1544" t="s">
        <v>43</v>
      </c>
      <c r="X1544" t="s">
        <v>43</v>
      </c>
      <c r="Y1544" t="s">
        <v>757</v>
      </c>
      <c r="Z1544" t="s">
        <v>43</v>
      </c>
      <c r="AA1544" t="s">
        <v>47</v>
      </c>
      <c r="AB1544" t="s">
        <v>48</v>
      </c>
      <c r="AC1544">
        <v>12.95</v>
      </c>
      <c r="AD1544" t="s">
        <v>43</v>
      </c>
      <c r="AE1544" t="s">
        <v>43</v>
      </c>
      <c r="AF1544">
        <v>12.95</v>
      </c>
      <c r="AG1544" t="s">
        <v>49</v>
      </c>
      <c r="AH1544">
        <v>12.95</v>
      </c>
      <c r="AI1544" t="s">
        <v>43</v>
      </c>
      <c r="AJ1544" t="s">
        <v>43</v>
      </c>
      <c r="AK1544">
        <v>12.95</v>
      </c>
      <c r="AL1544">
        <v>0</v>
      </c>
      <c r="AM1544" t="s">
        <v>3964</v>
      </c>
      <c r="AN1544" t="s">
        <v>43</v>
      </c>
      <c r="AO1544" t="s">
        <v>4011</v>
      </c>
      <c r="AP1544" t="s">
        <v>43</v>
      </c>
      <c r="AQ1544" t="s">
        <v>43</v>
      </c>
      <c r="AR1544" t="s">
        <v>3966</v>
      </c>
      <c r="AS1544" t="s">
        <v>43</v>
      </c>
      <c r="AT1544" t="str">
        <f>_xlfn.XLOOKUP(AO1544,Enrollees!A:A,Enrollees!E:E)</f>
        <v>Richard Tingley</v>
      </c>
      <c r="AU1544" t="str">
        <f>_xlfn.XLOOKUP(AO1544,Enrollees!A:A,Enrollees!C:C)</f>
        <v>REAL Services</v>
      </c>
      <c r="AV1544">
        <f>_xlfn.XLOOKUP(AO1544,Enrollees!A:A,Enrollees!F:F)</f>
        <v>5749995613</v>
      </c>
      <c r="AW1544" s="7">
        <f t="shared" si="24"/>
        <v>12.95</v>
      </c>
    </row>
    <row r="1545" spans="1:49" x14ac:dyDescent="0.2">
      <c r="A1545" t="s">
        <v>4310</v>
      </c>
      <c r="B1545" s="1">
        <v>44652.153356481482</v>
      </c>
      <c r="C1545" s="10">
        <v>44651</v>
      </c>
      <c r="D1545" t="s">
        <v>3452</v>
      </c>
      <c r="E1545" s="2">
        <v>44651</v>
      </c>
      <c r="F1545" t="s">
        <v>371</v>
      </c>
      <c r="G1545" s="2">
        <v>44652</v>
      </c>
      <c r="H1545" t="s">
        <v>4080</v>
      </c>
      <c r="I1545" s="2">
        <v>44651</v>
      </c>
      <c r="J1545" t="s">
        <v>1886</v>
      </c>
      <c r="K1545" t="s">
        <v>3802</v>
      </c>
      <c r="L1545" t="s">
        <v>560</v>
      </c>
      <c r="M1545" t="s">
        <v>561</v>
      </c>
      <c r="N1545" t="s">
        <v>562</v>
      </c>
      <c r="O1545" t="s">
        <v>43</v>
      </c>
      <c r="P1545" t="s">
        <v>44</v>
      </c>
      <c r="Q1545" t="s">
        <v>45</v>
      </c>
      <c r="R1545" t="s">
        <v>43</v>
      </c>
      <c r="S1545" t="s">
        <v>43</v>
      </c>
      <c r="T1545" t="s">
        <v>43</v>
      </c>
      <c r="U1545" t="s">
        <v>43</v>
      </c>
      <c r="V1545" t="s">
        <v>43</v>
      </c>
      <c r="W1545" t="s">
        <v>43</v>
      </c>
      <c r="X1545" t="s">
        <v>43</v>
      </c>
      <c r="Y1545" t="s">
        <v>757</v>
      </c>
      <c r="Z1545" t="s">
        <v>43</v>
      </c>
      <c r="AA1545" t="s">
        <v>47</v>
      </c>
      <c r="AB1545" t="s">
        <v>48</v>
      </c>
      <c r="AC1545">
        <v>12.96</v>
      </c>
      <c r="AD1545" t="s">
        <v>43</v>
      </c>
      <c r="AE1545" t="s">
        <v>43</v>
      </c>
      <c r="AF1545">
        <v>12.96</v>
      </c>
      <c r="AG1545" t="s">
        <v>49</v>
      </c>
      <c r="AH1545">
        <v>12.96</v>
      </c>
      <c r="AI1545" t="s">
        <v>43</v>
      </c>
      <c r="AJ1545" t="s">
        <v>43</v>
      </c>
      <c r="AK1545">
        <v>12.96</v>
      </c>
      <c r="AL1545">
        <v>0</v>
      </c>
      <c r="AM1545" t="s">
        <v>4249</v>
      </c>
      <c r="AN1545" t="s">
        <v>43</v>
      </c>
      <c r="AO1545" t="s">
        <v>4297</v>
      </c>
      <c r="AP1545" t="s">
        <v>43</v>
      </c>
      <c r="AQ1545" t="s">
        <v>43</v>
      </c>
      <c r="AR1545" t="s">
        <v>4251</v>
      </c>
      <c r="AS1545" t="s">
        <v>43</v>
      </c>
      <c r="AT1545" t="str">
        <f>_xlfn.XLOOKUP(AO1545,Enrollees!A:A,Enrollees!E:E)</f>
        <v>Scott Penrod</v>
      </c>
      <c r="AU1545" t="str">
        <f>_xlfn.XLOOKUP(AO1545,Enrollees!A:A,Enrollees!C:C)</f>
        <v>Center for Positive Change</v>
      </c>
      <c r="AV1545">
        <f>_xlfn.XLOOKUP(AO1545,Enrollees!A:A,Enrollees!F:F)</f>
        <v>5743230810</v>
      </c>
      <c r="AW1545" s="7">
        <f t="shared" si="24"/>
        <v>12.96</v>
      </c>
    </row>
    <row r="1546" spans="1:49" x14ac:dyDescent="0.2">
      <c r="A1546" t="s">
        <v>4572</v>
      </c>
      <c r="B1546" s="1">
        <v>44652.521134259259</v>
      </c>
      <c r="C1546" s="10">
        <v>44652</v>
      </c>
      <c r="D1546" t="s">
        <v>271</v>
      </c>
      <c r="E1546" s="2">
        <v>44652</v>
      </c>
      <c r="F1546" t="s">
        <v>4573</v>
      </c>
      <c r="G1546" s="2">
        <v>44652</v>
      </c>
      <c r="H1546" t="s">
        <v>1700</v>
      </c>
      <c r="I1546" s="2">
        <v>44652</v>
      </c>
      <c r="J1546" t="s">
        <v>2124</v>
      </c>
      <c r="K1546" t="s">
        <v>3802</v>
      </c>
      <c r="L1546" t="s">
        <v>560</v>
      </c>
      <c r="M1546" t="s">
        <v>561</v>
      </c>
      <c r="N1546" t="s">
        <v>562</v>
      </c>
      <c r="O1546" t="s">
        <v>43</v>
      </c>
      <c r="P1546" t="s">
        <v>44</v>
      </c>
      <c r="Q1546" t="s">
        <v>45</v>
      </c>
      <c r="R1546" t="s">
        <v>43</v>
      </c>
      <c r="S1546" t="s">
        <v>43</v>
      </c>
      <c r="T1546" t="s">
        <v>43</v>
      </c>
      <c r="U1546" t="s">
        <v>43</v>
      </c>
      <c r="V1546" t="s">
        <v>43</v>
      </c>
      <c r="W1546" t="s">
        <v>43</v>
      </c>
      <c r="X1546" t="s">
        <v>43</v>
      </c>
      <c r="Y1546" t="s">
        <v>757</v>
      </c>
      <c r="Z1546" t="s">
        <v>43</v>
      </c>
      <c r="AA1546" t="s">
        <v>47</v>
      </c>
      <c r="AB1546" t="s">
        <v>48</v>
      </c>
      <c r="AC1546">
        <v>13.04</v>
      </c>
      <c r="AD1546" t="s">
        <v>43</v>
      </c>
      <c r="AE1546" t="s">
        <v>43</v>
      </c>
      <c r="AF1546">
        <v>13.04</v>
      </c>
      <c r="AG1546" t="s">
        <v>49</v>
      </c>
      <c r="AH1546">
        <v>13.04</v>
      </c>
      <c r="AI1546" t="s">
        <v>43</v>
      </c>
      <c r="AJ1546" t="s">
        <v>43</v>
      </c>
      <c r="AK1546">
        <v>13.04</v>
      </c>
      <c r="AL1546">
        <v>0</v>
      </c>
      <c r="AM1546" t="s">
        <v>4574</v>
      </c>
      <c r="AN1546" t="s">
        <v>43</v>
      </c>
      <c r="AO1546" t="s">
        <v>4513</v>
      </c>
      <c r="AP1546" t="s">
        <v>43</v>
      </c>
      <c r="AQ1546" t="s">
        <v>43</v>
      </c>
      <c r="AR1546" t="s">
        <v>4575</v>
      </c>
      <c r="AS1546" t="s">
        <v>43</v>
      </c>
      <c r="AT1546" t="str">
        <f>_xlfn.XLOOKUP(AO1546,Enrollees!A:A,Enrollees!E:E)</f>
        <v>Imrie Bird</v>
      </c>
      <c r="AU1546" t="str">
        <f>_xlfn.XLOOKUP(AO1546,Enrollees!A:A,Enrollees!C:C)</f>
        <v>La Casa de Amistad</v>
      </c>
      <c r="AV1546">
        <f>_xlfn.XLOOKUP(AO1546,Enrollees!A:A,Enrollees!F:F)</f>
        <v>5743153391</v>
      </c>
      <c r="AW1546" s="7">
        <f t="shared" si="24"/>
        <v>13.04</v>
      </c>
    </row>
    <row r="1547" spans="1:49" x14ac:dyDescent="0.2">
      <c r="A1547" t="s">
        <v>4576</v>
      </c>
      <c r="B1547" s="1">
        <v>44652.54614583333</v>
      </c>
      <c r="C1547" s="10">
        <v>44652</v>
      </c>
      <c r="D1547" t="s">
        <v>1728</v>
      </c>
      <c r="E1547" s="2">
        <v>44652</v>
      </c>
      <c r="F1547" t="s">
        <v>688</v>
      </c>
      <c r="G1547" s="2">
        <v>44652</v>
      </c>
      <c r="H1547" t="s">
        <v>709</v>
      </c>
      <c r="I1547" s="2">
        <v>44652</v>
      </c>
      <c r="J1547" t="s">
        <v>233</v>
      </c>
      <c r="K1547" t="s">
        <v>3802</v>
      </c>
      <c r="L1547" t="s">
        <v>560</v>
      </c>
      <c r="M1547" t="s">
        <v>561</v>
      </c>
      <c r="N1547" t="s">
        <v>562</v>
      </c>
      <c r="O1547" t="s">
        <v>43</v>
      </c>
      <c r="P1547" t="s">
        <v>44</v>
      </c>
      <c r="Q1547" t="s">
        <v>45</v>
      </c>
      <c r="R1547" t="s">
        <v>43</v>
      </c>
      <c r="S1547" t="s">
        <v>43</v>
      </c>
      <c r="T1547" t="s">
        <v>43</v>
      </c>
      <c r="U1547" t="s">
        <v>43</v>
      </c>
      <c r="V1547" t="s">
        <v>43</v>
      </c>
      <c r="W1547" t="s">
        <v>43</v>
      </c>
      <c r="X1547" t="s">
        <v>43</v>
      </c>
      <c r="Y1547" t="s">
        <v>757</v>
      </c>
      <c r="Z1547" t="s">
        <v>43</v>
      </c>
      <c r="AA1547" t="s">
        <v>47</v>
      </c>
      <c r="AB1547" t="s">
        <v>48</v>
      </c>
      <c r="AC1547">
        <v>33.950000000000003</v>
      </c>
      <c r="AD1547" t="s">
        <v>43</v>
      </c>
      <c r="AE1547" t="s">
        <v>43</v>
      </c>
      <c r="AF1547">
        <v>33.950000000000003</v>
      </c>
      <c r="AG1547" t="s">
        <v>49</v>
      </c>
      <c r="AH1547">
        <v>33.950000000000003</v>
      </c>
      <c r="AI1547" t="s">
        <v>43</v>
      </c>
      <c r="AJ1547" t="s">
        <v>43</v>
      </c>
      <c r="AK1547">
        <v>33.950000000000003</v>
      </c>
      <c r="AL1547">
        <v>0</v>
      </c>
      <c r="AM1547" t="s">
        <v>4577</v>
      </c>
      <c r="AN1547" t="s">
        <v>43</v>
      </c>
      <c r="AO1547" t="s">
        <v>4493</v>
      </c>
      <c r="AP1547" t="s">
        <v>43</v>
      </c>
      <c r="AQ1547" t="s">
        <v>43</v>
      </c>
      <c r="AR1547" t="s">
        <v>4578</v>
      </c>
      <c r="AS1547" t="s">
        <v>43</v>
      </c>
      <c r="AT1547" t="str">
        <f>_xlfn.XLOOKUP(AO1547,Enrollees!A:A,Enrollees!E:E)</f>
        <v>Camilo  Velasquez </v>
      </c>
      <c r="AU1547" t="str">
        <f>_xlfn.XLOOKUP(AO1547,Enrollees!A:A,Enrollees!C:C)</f>
        <v>La Casa de Amistad</v>
      </c>
      <c r="AV1547">
        <f>_xlfn.XLOOKUP(AO1547,Enrollees!A:A,Enrollees!F:F)</f>
        <v>3056063794</v>
      </c>
      <c r="AW1547" s="7">
        <f t="shared" si="24"/>
        <v>33.950000000000003</v>
      </c>
    </row>
    <row r="1548" spans="1:49" x14ac:dyDescent="0.2">
      <c r="A1548" t="s">
        <v>4579</v>
      </c>
      <c r="B1548" s="1">
        <v>44652.581701388888</v>
      </c>
      <c r="C1548" s="10">
        <v>44652</v>
      </c>
      <c r="D1548" t="s">
        <v>174</v>
      </c>
      <c r="E1548" s="2">
        <v>44652</v>
      </c>
      <c r="F1548" t="s">
        <v>264</v>
      </c>
      <c r="G1548" s="2">
        <v>44652</v>
      </c>
      <c r="H1548" t="s">
        <v>572</v>
      </c>
      <c r="I1548" s="2">
        <v>44652</v>
      </c>
      <c r="J1548" t="s">
        <v>573</v>
      </c>
      <c r="K1548" t="s">
        <v>3802</v>
      </c>
      <c r="L1548" t="s">
        <v>560</v>
      </c>
      <c r="M1548" t="s">
        <v>561</v>
      </c>
      <c r="N1548" t="s">
        <v>562</v>
      </c>
      <c r="O1548" t="s">
        <v>43</v>
      </c>
      <c r="P1548" t="s">
        <v>44</v>
      </c>
      <c r="Q1548" t="s">
        <v>45</v>
      </c>
      <c r="R1548" t="s">
        <v>43</v>
      </c>
      <c r="S1548" t="s">
        <v>43</v>
      </c>
      <c r="T1548" t="s">
        <v>43</v>
      </c>
      <c r="U1548" t="s">
        <v>43</v>
      </c>
      <c r="V1548" t="s">
        <v>43</v>
      </c>
      <c r="W1548" t="s">
        <v>43</v>
      </c>
      <c r="X1548" t="s">
        <v>43</v>
      </c>
      <c r="Y1548" t="s">
        <v>757</v>
      </c>
      <c r="Z1548" t="s">
        <v>43</v>
      </c>
      <c r="AA1548" t="s">
        <v>47</v>
      </c>
      <c r="AB1548" t="s">
        <v>48</v>
      </c>
      <c r="AC1548">
        <v>10.99</v>
      </c>
      <c r="AD1548" t="s">
        <v>43</v>
      </c>
      <c r="AE1548" t="s">
        <v>43</v>
      </c>
      <c r="AF1548">
        <v>10.99</v>
      </c>
      <c r="AG1548" t="s">
        <v>49</v>
      </c>
      <c r="AH1548">
        <v>10.99</v>
      </c>
      <c r="AI1548" t="s">
        <v>43</v>
      </c>
      <c r="AJ1548" t="s">
        <v>43</v>
      </c>
      <c r="AK1548">
        <v>10.99</v>
      </c>
      <c r="AL1548">
        <v>0</v>
      </c>
      <c r="AM1548" t="s">
        <v>4580</v>
      </c>
      <c r="AN1548" t="s">
        <v>43</v>
      </c>
      <c r="AO1548" t="s">
        <v>4406</v>
      </c>
      <c r="AP1548" t="s">
        <v>43</v>
      </c>
      <c r="AQ1548" t="s">
        <v>43</v>
      </c>
      <c r="AR1548" t="s">
        <v>4581</v>
      </c>
      <c r="AS1548" t="s">
        <v>43</v>
      </c>
      <c r="AT1548" t="str">
        <f>_xlfn.XLOOKUP(AO1548,Enrollees!A:A,Enrollees!E:E)</f>
        <v>Marie Allen</v>
      </c>
      <c r="AU1548" t="str">
        <f>_xlfn.XLOOKUP(AO1548,Enrollees!A:A,Enrollees!C:C)</f>
        <v>Hope Ministries</v>
      </c>
      <c r="AV1548">
        <f>_xlfn.XLOOKUP(AO1548,Enrollees!A:A,Enrollees!F:F)</f>
        <v>5743005082</v>
      </c>
      <c r="AW1548" s="7">
        <f t="shared" si="24"/>
        <v>10.99</v>
      </c>
    </row>
    <row r="1549" spans="1:49" x14ac:dyDescent="0.2">
      <c r="A1549" t="s">
        <v>4582</v>
      </c>
      <c r="B1549" s="1">
        <v>44652.6015625</v>
      </c>
      <c r="C1549" s="10">
        <v>44652</v>
      </c>
      <c r="D1549" t="s">
        <v>1753</v>
      </c>
      <c r="E1549" s="2">
        <v>44652</v>
      </c>
      <c r="F1549" t="s">
        <v>1798</v>
      </c>
      <c r="G1549" s="2">
        <v>44652</v>
      </c>
      <c r="H1549" t="s">
        <v>206</v>
      </c>
      <c r="I1549" s="2">
        <v>44652</v>
      </c>
      <c r="J1549" t="s">
        <v>719</v>
      </c>
      <c r="K1549" t="s">
        <v>3802</v>
      </c>
      <c r="L1549" t="s">
        <v>560</v>
      </c>
      <c r="M1549" t="s">
        <v>561</v>
      </c>
      <c r="N1549" t="s">
        <v>562</v>
      </c>
      <c r="O1549" t="s">
        <v>43</v>
      </c>
      <c r="P1549" t="s">
        <v>44</v>
      </c>
      <c r="Q1549" t="s">
        <v>45</v>
      </c>
      <c r="R1549" t="s">
        <v>43</v>
      </c>
      <c r="S1549" t="s">
        <v>43</v>
      </c>
      <c r="T1549" t="s">
        <v>43</v>
      </c>
      <c r="U1549" t="s">
        <v>43</v>
      </c>
      <c r="V1549" t="s">
        <v>43</v>
      </c>
      <c r="W1549" t="s">
        <v>43</v>
      </c>
      <c r="X1549" t="s">
        <v>43</v>
      </c>
      <c r="Y1549" t="s">
        <v>757</v>
      </c>
      <c r="Z1549" t="s">
        <v>43</v>
      </c>
      <c r="AA1549" t="s">
        <v>47</v>
      </c>
      <c r="AB1549" t="s">
        <v>48</v>
      </c>
      <c r="AC1549">
        <v>12.29</v>
      </c>
      <c r="AD1549" t="s">
        <v>43</v>
      </c>
      <c r="AE1549" t="s">
        <v>43</v>
      </c>
      <c r="AF1549">
        <v>12.29</v>
      </c>
      <c r="AG1549" t="s">
        <v>49</v>
      </c>
      <c r="AH1549">
        <v>12.29</v>
      </c>
      <c r="AI1549" t="s">
        <v>43</v>
      </c>
      <c r="AJ1549" t="s">
        <v>43</v>
      </c>
      <c r="AK1549">
        <v>12.29</v>
      </c>
      <c r="AL1549">
        <v>0</v>
      </c>
      <c r="AM1549" t="s">
        <v>4583</v>
      </c>
      <c r="AN1549" t="s">
        <v>43</v>
      </c>
      <c r="AO1549" t="s">
        <v>4390</v>
      </c>
      <c r="AP1549" t="s">
        <v>43</v>
      </c>
      <c r="AQ1549" t="s">
        <v>43</v>
      </c>
      <c r="AR1549" t="s">
        <v>4584</v>
      </c>
      <c r="AS1549" t="s">
        <v>43</v>
      </c>
      <c r="AT1549" t="str">
        <f>_xlfn.XLOOKUP(AO1549,Enrollees!A:A,Enrollees!E:E)</f>
        <v>Connie Crayton</v>
      </c>
      <c r="AU1549" t="str">
        <f>_xlfn.XLOOKUP(AO1549,Enrollees!A:A,Enrollees!C:C)</f>
        <v>REAL Services</v>
      </c>
      <c r="AV1549">
        <f>_xlfn.XLOOKUP(AO1549,Enrollees!A:A,Enrollees!F:F)</f>
        <v>5749040685</v>
      </c>
      <c r="AW1549" s="7">
        <f t="shared" si="24"/>
        <v>12.29</v>
      </c>
    </row>
    <row r="1550" spans="1:49" x14ac:dyDescent="0.2">
      <c r="A1550" t="s">
        <v>4585</v>
      </c>
      <c r="B1550" s="1">
        <v>44652.663229166668</v>
      </c>
      <c r="C1550" s="10">
        <v>44652</v>
      </c>
      <c r="D1550" t="s">
        <v>202</v>
      </c>
      <c r="E1550" s="2">
        <v>44652</v>
      </c>
      <c r="F1550" t="s">
        <v>2061</v>
      </c>
      <c r="G1550" s="2">
        <v>44652</v>
      </c>
      <c r="H1550" t="s">
        <v>382</v>
      </c>
      <c r="I1550" s="2">
        <v>44652</v>
      </c>
      <c r="J1550" t="s">
        <v>4586</v>
      </c>
      <c r="K1550" t="s">
        <v>3802</v>
      </c>
      <c r="L1550" t="s">
        <v>560</v>
      </c>
      <c r="M1550" t="s">
        <v>561</v>
      </c>
      <c r="N1550" t="s">
        <v>562</v>
      </c>
      <c r="O1550" t="s">
        <v>43</v>
      </c>
      <c r="P1550" t="s">
        <v>44</v>
      </c>
      <c r="Q1550" t="s">
        <v>45</v>
      </c>
      <c r="R1550" t="s">
        <v>43</v>
      </c>
      <c r="S1550" t="s">
        <v>43</v>
      </c>
      <c r="T1550" t="s">
        <v>43</v>
      </c>
      <c r="U1550" t="s">
        <v>43</v>
      </c>
      <c r="V1550" t="s">
        <v>43</v>
      </c>
      <c r="W1550" t="s">
        <v>43</v>
      </c>
      <c r="X1550" t="s">
        <v>43</v>
      </c>
      <c r="Y1550" t="s">
        <v>757</v>
      </c>
      <c r="Z1550" t="s">
        <v>43</v>
      </c>
      <c r="AA1550" t="s">
        <v>47</v>
      </c>
      <c r="AB1550" t="s">
        <v>48</v>
      </c>
      <c r="AC1550">
        <v>19.05</v>
      </c>
      <c r="AD1550" t="s">
        <v>43</v>
      </c>
      <c r="AE1550" t="s">
        <v>43</v>
      </c>
      <c r="AF1550">
        <v>19.05</v>
      </c>
      <c r="AG1550" t="s">
        <v>49</v>
      </c>
      <c r="AH1550">
        <v>19.05</v>
      </c>
      <c r="AI1550" t="s">
        <v>43</v>
      </c>
      <c r="AJ1550" t="s">
        <v>43</v>
      </c>
      <c r="AK1550">
        <v>19.05</v>
      </c>
      <c r="AL1550">
        <v>0</v>
      </c>
      <c r="AM1550" t="s">
        <v>4587</v>
      </c>
      <c r="AN1550" t="s">
        <v>43</v>
      </c>
      <c r="AO1550" t="s">
        <v>4484</v>
      </c>
      <c r="AP1550" t="s">
        <v>43</v>
      </c>
      <c r="AQ1550" t="s">
        <v>43</v>
      </c>
      <c r="AR1550" t="s">
        <v>4588</v>
      </c>
      <c r="AS1550" t="s">
        <v>43</v>
      </c>
      <c r="AT1550" t="str">
        <f>_xlfn.XLOOKUP(AO1550,Enrollees!A:A,Enrollees!E:E)</f>
        <v>Tonia Hudson</v>
      </c>
      <c r="AU1550" t="str">
        <f>_xlfn.XLOOKUP(AO1550,Enrollees!A:A,Enrollees!C:C)</f>
        <v>RiverBend Cancer Services</v>
      </c>
      <c r="AV1550">
        <f>_xlfn.XLOOKUP(AO1550,Enrollees!A:A,Enrollees!F:F)</f>
        <v>5743405284</v>
      </c>
      <c r="AW1550" s="7">
        <f t="shared" si="24"/>
        <v>19.05</v>
      </c>
    </row>
    <row r="1551" spans="1:49" x14ac:dyDescent="0.2">
      <c r="A1551" t="s">
        <v>4589</v>
      </c>
      <c r="B1551" s="1">
        <v>44652.724606481483</v>
      </c>
      <c r="C1551" s="10">
        <v>44652</v>
      </c>
      <c r="D1551" t="s">
        <v>360</v>
      </c>
      <c r="E1551" s="2">
        <v>44652</v>
      </c>
      <c r="F1551" t="s">
        <v>2015</v>
      </c>
      <c r="G1551" s="2">
        <v>44652</v>
      </c>
      <c r="H1551" t="s">
        <v>593</v>
      </c>
      <c r="I1551" s="2">
        <v>44652</v>
      </c>
      <c r="J1551" t="s">
        <v>1689</v>
      </c>
      <c r="K1551" t="s">
        <v>3802</v>
      </c>
      <c r="L1551" t="s">
        <v>560</v>
      </c>
      <c r="M1551" t="s">
        <v>561</v>
      </c>
      <c r="N1551" t="s">
        <v>562</v>
      </c>
      <c r="O1551" t="s">
        <v>43</v>
      </c>
      <c r="P1551" t="s">
        <v>44</v>
      </c>
      <c r="Q1551" t="s">
        <v>45</v>
      </c>
      <c r="R1551" t="s">
        <v>43</v>
      </c>
      <c r="S1551" t="s">
        <v>43</v>
      </c>
      <c r="T1551" t="s">
        <v>43</v>
      </c>
      <c r="U1551" t="s">
        <v>43</v>
      </c>
      <c r="V1551" t="s">
        <v>43</v>
      </c>
      <c r="W1551" t="s">
        <v>43</v>
      </c>
      <c r="X1551" t="s">
        <v>43</v>
      </c>
      <c r="Y1551" t="s">
        <v>757</v>
      </c>
      <c r="Z1551" t="s">
        <v>43</v>
      </c>
      <c r="AA1551" t="s">
        <v>47</v>
      </c>
      <c r="AB1551" t="s">
        <v>48</v>
      </c>
      <c r="AC1551">
        <v>5.97</v>
      </c>
      <c r="AD1551" t="s">
        <v>43</v>
      </c>
      <c r="AE1551" t="s">
        <v>43</v>
      </c>
      <c r="AF1551">
        <v>5.97</v>
      </c>
      <c r="AG1551" t="s">
        <v>49</v>
      </c>
      <c r="AH1551">
        <v>5.97</v>
      </c>
      <c r="AI1551" t="s">
        <v>43</v>
      </c>
      <c r="AJ1551" t="s">
        <v>43</v>
      </c>
      <c r="AK1551">
        <v>5.97</v>
      </c>
      <c r="AL1551">
        <v>0</v>
      </c>
      <c r="AM1551" t="s">
        <v>4590</v>
      </c>
      <c r="AN1551" t="s">
        <v>43</v>
      </c>
      <c r="AO1551" t="s">
        <v>4461</v>
      </c>
      <c r="AP1551" t="s">
        <v>43</v>
      </c>
      <c r="AQ1551" t="s">
        <v>43</v>
      </c>
      <c r="AR1551" t="s">
        <v>4591</v>
      </c>
      <c r="AS1551" t="s">
        <v>43</v>
      </c>
      <c r="AT1551" t="str">
        <f>_xlfn.XLOOKUP(AO1551,Enrollees!A:A,Enrollees!E:E)</f>
        <v>Mary Matusiak</v>
      </c>
      <c r="AU1551" t="str">
        <f>_xlfn.XLOOKUP(AO1551,Enrollees!A:A,Enrollees!C:C)</f>
        <v>Center for Positive Change</v>
      </c>
      <c r="AV1551">
        <f>_xlfn.XLOOKUP(AO1551,Enrollees!A:A,Enrollees!F:F)</f>
        <v>5749996880</v>
      </c>
      <c r="AW1551" s="7">
        <f t="shared" si="24"/>
        <v>5.97</v>
      </c>
    </row>
    <row r="1552" spans="1:49" x14ac:dyDescent="0.2">
      <c r="A1552" t="s">
        <v>4592</v>
      </c>
      <c r="B1552" s="1">
        <v>44652.729548611111</v>
      </c>
      <c r="C1552" s="10">
        <v>44652</v>
      </c>
      <c r="D1552" t="s">
        <v>783</v>
      </c>
      <c r="E1552" s="2">
        <v>44652</v>
      </c>
      <c r="F1552" t="s">
        <v>99</v>
      </c>
      <c r="G1552" s="2">
        <v>44652</v>
      </c>
      <c r="H1552" t="s">
        <v>116</v>
      </c>
      <c r="I1552" s="2">
        <v>44652</v>
      </c>
      <c r="J1552" t="s">
        <v>662</v>
      </c>
      <c r="K1552" t="s">
        <v>3802</v>
      </c>
      <c r="L1552" t="s">
        <v>560</v>
      </c>
      <c r="M1552" t="s">
        <v>561</v>
      </c>
      <c r="N1552" t="s">
        <v>562</v>
      </c>
      <c r="O1552" t="s">
        <v>43</v>
      </c>
      <c r="P1552" t="s">
        <v>44</v>
      </c>
      <c r="Q1552" t="s">
        <v>45</v>
      </c>
      <c r="R1552" t="s">
        <v>43</v>
      </c>
      <c r="S1552" t="s">
        <v>43</v>
      </c>
      <c r="T1552" t="s">
        <v>43</v>
      </c>
      <c r="U1552" t="s">
        <v>43</v>
      </c>
      <c r="V1552" t="s">
        <v>43</v>
      </c>
      <c r="W1552" t="s">
        <v>43</v>
      </c>
      <c r="X1552" t="s">
        <v>43</v>
      </c>
      <c r="Y1552" t="s">
        <v>757</v>
      </c>
      <c r="Z1552" t="s">
        <v>43</v>
      </c>
      <c r="AA1552" t="s">
        <v>47</v>
      </c>
      <c r="AB1552" t="s">
        <v>48</v>
      </c>
      <c r="AC1552">
        <v>14.49</v>
      </c>
      <c r="AD1552" t="s">
        <v>43</v>
      </c>
      <c r="AE1552" t="s">
        <v>43</v>
      </c>
      <c r="AF1552">
        <v>14.49</v>
      </c>
      <c r="AG1552" t="s">
        <v>49</v>
      </c>
      <c r="AH1552">
        <v>14.49</v>
      </c>
      <c r="AI1552" t="s">
        <v>43</v>
      </c>
      <c r="AJ1552" t="s">
        <v>43</v>
      </c>
      <c r="AK1552">
        <v>14.49</v>
      </c>
      <c r="AL1552">
        <v>0</v>
      </c>
      <c r="AM1552" t="s">
        <v>4583</v>
      </c>
      <c r="AN1552" t="s">
        <v>43</v>
      </c>
      <c r="AO1552" t="s">
        <v>4390</v>
      </c>
      <c r="AP1552" t="s">
        <v>43</v>
      </c>
      <c r="AQ1552" t="s">
        <v>43</v>
      </c>
      <c r="AR1552" t="s">
        <v>4584</v>
      </c>
      <c r="AS1552" t="s">
        <v>43</v>
      </c>
      <c r="AT1552" t="str">
        <f>_xlfn.XLOOKUP(AO1552,Enrollees!A:A,Enrollees!E:E)</f>
        <v>Connie Crayton</v>
      </c>
      <c r="AU1552" t="str">
        <f>_xlfn.XLOOKUP(AO1552,Enrollees!A:A,Enrollees!C:C)</f>
        <v>REAL Services</v>
      </c>
      <c r="AV1552">
        <f>_xlfn.XLOOKUP(AO1552,Enrollees!A:A,Enrollees!F:F)</f>
        <v>5749040685</v>
      </c>
      <c r="AW1552" s="7">
        <f t="shared" si="24"/>
        <v>14.49</v>
      </c>
    </row>
    <row r="1553" spans="1:49" x14ac:dyDescent="0.2">
      <c r="A1553" t="s">
        <v>4593</v>
      </c>
      <c r="B1553" s="1">
        <v>44652.739953703705</v>
      </c>
      <c r="C1553" s="10">
        <v>44652</v>
      </c>
      <c r="D1553" t="s">
        <v>593</v>
      </c>
      <c r="E1553" s="2">
        <v>44652</v>
      </c>
      <c r="F1553" t="s">
        <v>1689</v>
      </c>
      <c r="G1553" s="2">
        <v>44652</v>
      </c>
      <c r="H1553" t="s">
        <v>1944</v>
      </c>
      <c r="I1553" s="2">
        <v>44652</v>
      </c>
      <c r="J1553" t="s">
        <v>567</v>
      </c>
      <c r="K1553" t="s">
        <v>3802</v>
      </c>
      <c r="L1553" t="s">
        <v>560</v>
      </c>
      <c r="M1553" t="s">
        <v>561</v>
      </c>
      <c r="N1553" t="s">
        <v>562</v>
      </c>
      <c r="O1553" t="s">
        <v>43</v>
      </c>
      <c r="P1553" t="s">
        <v>44</v>
      </c>
      <c r="Q1553" t="s">
        <v>45</v>
      </c>
      <c r="R1553" t="s">
        <v>43</v>
      </c>
      <c r="S1553" t="s">
        <v>43</v>
      </c>
      <c r="T1553" t="s">
        <v>43</v>
      </c>
      <c r="U1553" t="s">
        <v>43</v>
      </c>
      <c r="V1553" t="s">
        <v>43</v>
      </c>
      <c r="W1553" t="s">
        <v>43</v>
      </c>
      <c r="X1553" t="s">
        <v>43</v>
      </c>
      <c r="Y1553" t="s">
        <v>757</v>
      </c>
      <c r="Z1553" t="s">
        <v>43</v>
      </c>
      <c r="AA1553" t="s">
        <v>47</v>
      </c>
      <c r="AB1553" t="s">
        <v>48</v>
      </c>
      <c r="AC1553">
        <v>7.83</v>
      </c>
      <c r="AD1553" t="s">
        <v>43</v>
      </c>
      <c r="AE1553" t="s">
        <v>43</v>
      </c>
      <c r="AF1553">
        <v>7.83</v>
      </c>
      <c r="AG1553" t="s">
        <v>49</v>
      </c>
      <c r="AH1553">
        <v>7.83</v>
      </c>
      <c r="AI1553" t="s">
        <v>43</v>
      </c>
      <c r="AJ1553" t="s">
        <v>43</v>
      </c>
      <c r="AK1553">
        <v>7.83</v>
      </c>
      <c r="AL1553">
        <v>0</v>
      </c>
      <c r="AM1553" t="s">
        <v>4574</v>
      </c>
      <c r="AN1553" t="s">
        <v>43</v>
      </c>
      <c r="AO1553" t="s">
        <v>4512</v>
      </c>
      <c r="AP1553" t="s">
        <v>43</v>
      </c>
      <c r="AQ1553" t="s">
        <v>43</v>
      </c>
      <c r="AR1553" t="s">
        <v>4575</v>
      </c>
      <c r="AS1553">
        <v>-0.41</v>
      </c>
      <c r="AT1553" t="str">
        <f>_xlfn.XLOOKUP(AO1553,Enrollees!A:A,Enrollees!E:E)</f>
        <v>Gabrielle Morgan</v>
      </c>
      <c r="AU1553" t="str">
        <f>_xlfn.XLOOKUP(AO1553,Enrollees!A:A,Enrollees!C:C)</f>
        <v>La Casa de Amistad</v>
      </c>
      <c r="AV1553">
        <f>_xlfn.XLOOKUP(AO1553,Enrollees!A:A,Enrollees!F:F)</f>
        <v>5743095834</v>
      </c>
      <c r="AW1553" s="7">
        <f t="shared" si="24"/>
        <v>7.83</v>
      </c>
    </row>
    <row r="1554" spans="1:49" x14ac:dyDescent="0.2">
      <c r="A1554" t="s">
        <v>4594</v>
      </c>
      <c r="B1554" s="1">
        <v>44652.776006944441</v>
      </c>
      <c r="C1554" s="10">
        <v>44652</v>
      </c>
      <c r="D1554" t="s">
        <v>1640</v>
      </c>
      <c r="E1554" s="2">
        <v>44652</v>
      </c>
      <c r="F1554" t="s">
        <v>658</v>
      </c>
      <c r="G1554" s="2">
        <v>44652</v>
      </c>
      <c r="H1554" t="s">
        <v>534</v>
      </c>
      <c r="I1554" s="2">
        <v>44652</v>
      </c>
      <c r="J1554" t="s">
        <v>170</v>
      </c>
      <c r="K1554" t="s">
        <v>3802</v>
      </c>
      <c r="L1554" t="s">
        <v>560</v>
      </c>
      <c r="M1554" t="s">
        <v>561</v>
      </c>
      <c r="N1554" t="s">
        <v>562</v>
      </c>
      <c r="O1554" t="s">
        <v>43</v>
      </c>
      <c r="P1554" t="s">
        <v>44</v>
      </c>
      <c r="Q1554" t="s">
        <v>45</v>
      </c>
      <c r="R1554" t="s">
        <v>43</v>
      </c>
      <c r="S1554" t="s">
        <v>43</v>
      </c>
      <c r="T1554" t="s">
        <v>43</v>
      </c>
      <c r="U1554" t="s">
        <v>43</v>
      </c>
      <c r="V1554" t="s">
        <v>43</v>
      </c>
      <c r="W1554" t="s">
        <v>43</v>
      </c>
      <c r="X1554" t="s">
        <v>43</v>
      </c>
      <c r="Y1554" t="s">
        <v>757</v>
      </c>
      <c r="Z1554" t="s">
        <v>43</v>
      </c>
      <c r="AA1554" t="s">
        <v>47</v>
      </c>
      <c r="AB1554" t="s">
        <v>48</v>
      </c>
      <c r="AC1554">
        <v>15.92</v>
      </c>
      <c r="AD1554" t="s">
        <v>43</v>
      </c>
      <c r="AE1554" t="s">
        <v>43</v>
      </c>
      <c r="AF1554">
        <v>15.92</v>
      </c>
      <c r="AG1554" t="s">
        <v>49</v>
      </c>
      <c r="AH1554">
        <v>15.92</v>
      </c>
      <c r="AI1554" t="s">
        <v>43</v>
      </c>
      <c r="AJ1554" t="s">
        <v>43</v>
      </c>
      <c r="AK1554">
        <v>15.92</v>
      </c>
      <c r="AL1554">
        <v>0</v>
      </c>
      <c r="AM1554" t="s">
        <v>4595</v>
      </c>
      <c r="AN1554" t="s">
        <v>43</v>
      </c>
      <c r="AO1554" t="s">
        <v>4535</v>
      </c>
      <c r="AP1554" t="s">
        <v>43</v>
      </c>
      <c r="AQ1554" t="s">
        <v>43</v>
      </c>
      <c r="AR1554" t="s">
        <v>4596</v>
      </c>
      <c r="AS1554" t="s">
        <v>43</v>
      </c>
      <c r="AT1554" t="str">
        <f>_xlfn.XLOOKUP(AO1554,Enrollees!A:A,Enrollees!E:E)</f>
        <v>Donitidia Pittman</v>
      </c>
      <c r="AU1554" t="str">
        <f>_xlfn.XLOOKUP(AO1554,Enrollees!A:A,Enrollees!C:C)</f>
        <v>YWCA North Central Indiana</v>
      </c>
      <c r="AV1554">
        <f>_xlfn.XLOOKUP(AO1554,Enrollees!A:A,Enrollees!F:F)</f>
        <v>5743447073</v>
      </c>
      <c r="AW1554" s="7">
        <f t="shared" si="24"/>
        <v>15.92</v>
      </c>
    </row>
    <row r="1555" spans="1:49" x14ac:dyDescent="0.2">
      <c r="A1555" t="s">
        <v>4597</v>
      </c>
      <c r="B1555" s="1">
        <v>44652.806921296295</v>
      </c>
      <c r="C1555" s="10">
        <v>44652</v>
      </c>
      <c r="D1555" t="s">
        <v>1679</v>
      </c>
      <c r="E1555" s="2">
        <v>44652</v>
      </c>
      <c r="F1555" t="s">
        <v>2060</v>
      </c>
      <c r="G1555" s="2">
        <v>44652</v>
      </c>
      <c r="H1555" t="s">
        <v>316</v>
      </c>
      <c r="I1555" s="2">
        <v>44652</v>
      </c>
      <c r="J1555" t="s">
        <v>597</v>
      </c>
      <c r="K1555" t="s">
        <v>3802</v>
      </c>
      <c r="L1555" t="s">
        <v>560</v>
      </c>
      <c r="M1555" t="s">
        <v>561</v>
      </c>
      <c r="N1555" t="s">
        <v>562</v>
      </c>
      <c r="O1555" t="s">
        <v>43</v>
      </c>
      <c r="P1555" t="s">
        <v>44</v>
      </c>
      <c r="Q1555" t="s">
        <v>45</v>
      </c>
      <c r="R1555" t="s">
        <v>43</v>
      </c>
      <c r="S1555" t="s">
        <v>43</v>
      </c>
      <c r="T1555" t="s">
        <v>43</v>
      </c>
      <c r="U1555" t="s">
        <v>43</v>
      </c>
      <c r="V1555" t="s">
        <v>43</v>
      </c>
      <c r="W1555" t="s">
        <v>43</v>
      </c>
      <c r="X1555" t="s">
        <v>43</v>
      </c>
      <c r="Y1555" t="s">
        <v>757</v>
      </c>
      <c r="Z1555" t="s">
        <v>43</v>
      </c>
      <c r="AA1555" t="s">
        <v>47</v>
      </c>
      <c r="AB1555" t="s">
        <v>48</v>
      </c>
      <c r="AC1555">
        <v>9.9700000000000006</v>
      </c>
      <c r="AD1555" t="s">
        <v>43</v>
      </c>
      <c r="AE1555" t="s">
        <v>43</v>
      </c>
      <c r="AF1555">
        <v>9.9700000000000006</v>
      </c>
      <c r="AG1555" t="s">
        <v>49</v>
      </c>
      <c r="AH1555">
        <v>9.9700000000000006</v>
      </c>
      <c r="AI1555" t="s">
        <v>43</v>
      </c>
      <c r="AJ1555" t="s">
        <v>43</v>
      </c>
      <c r="AK1555">
        <v>9.9700000000000006</v>
      </c>
      <c r="AL1555">
        <v>0</v>
      </c>
      <c r="AM1555" t="s">
        <v>4598</v>
      </c>
      <c r="AN1555" t="s">
        <v>43</v>
      </c>
      <c r="AO1555" t="s">
        <v>4419</v>
      </c>
      <c r="AP1555" t="s">
        <v>43</v>
      </c>
      <c r="AQ1555" t="s">
        <v>43</v>
      </c>
      <c r="AR1555" t="s">
        <v>4599</v>
      </c>
      <c r="AS1555" t="s">
        <v>43</v>
      </c>
      <c r="AT1555" t="str">
        <f>_xlfn.XLOOKUP(AO1555,Enrollees!A:A,Enrollees!E:E)</f>
        <v>Erika Parr</v>
      </c>
      <c r="AU1555" t="str">
        <f>_xlfn.XLOOKUP(AO1555,Enrollees!A:A,Enrollees!C:C)</f>
        <v>St. Margaret's House</v>
      </c>
      <c r="AV1555">
        <f>_xlfn.XLOOKUP(AO1555,Enrollees!A:A,Enrollees!F:F)</f>
        <v>5745203457</v>
      </c>
      <c r="AW1555" s="7">
        <f t="shared" si="24"/>
        <v>9.9700000000000006</v>
      </c>
    </row>
    <row r="1556" spans="1:49" x14ac:dyDescent="0.2">
      <c r="A1556" t="s">
        <v>4600</v>
      </c>
      <c r="B1556" s="1">
        <v>44652.834814814814</v>
      </c>
      <c r="C1556" s="10">
        <v>44652</v>
      </c>
      <c r="D1556" t="s">
        <v>181</v>
      </c>
      <c r="E1556" s="2">
        <v>44652</v>
      </c>
      <c r="F1556" t="s">
        <v>370</v>
      </c>
      <c r="G1556" s="2">
        <v>44652</v>
      </c>
      <c r="H1556" t="s">
        <v>362</v>
      </c>
      <c r="I1556" s="2">
        <v>44652</v>
      </c>
      <c r="J1556" t="s">
        <v>700</v>
      </c>
      <c r="K1556" t="s">
        <v>3802</v>
      </c>
      <c r="L1556" t="s">
        <v>560</v>
      </c>
      <c r="M1556" t="s">
        <v>561</v>
      </c>
      <c r="N1556" t="s">
        <v>562</v>
      </c>
      <c r="O1556" t="s">
        <v>43</v>
      </c>
      <c r="P1556" t="s">
        <v>44</v>
      </c>
      <c r="Q1556" t="s">
        <v>45</v>
      </c>
      <c r="R1556" t="s">
        <v>43</v>
      </c>
      <c r="S1556" t="s">
        <v>43</v>
      </c>
      <c r="T1556" t="s">
        <v>43</v>
      </c>
      <c r="U1556" t="s">
        <v>43</v>
      </c>
      <c r="V1556" t="s">
        <v>43</v>
      </c>
      <c r="W1556" t="s">
        <v>43</v>
      </c>
      <c r="X1556" t="s">
        <v>43</v>
      </c>
      <c r="Y1556" t="s">
        <v>757</v>
      </c>
      <c r="Z1556" t="s">
        <v>43</v>
      </c>
      <c r="AA1556" t="s">
        <v>47</v>
      </c>
      <c r="AB1556" t="s">
        <v>48</v>
      </c>
      <c r="AC1556">
        <v>11.99</v>
      </c>
      <c r="AD1556" t="s">
        <v>43</v>
      </c>
      <c r="AE1556" t="s">
        <v>43</v>
      </c>
      <c r="AF1556">
        <v>11.99</v>
      </c>
      <c r="AG1556" t="s">
        <v>49</v>
      </c>
      <c r="AH1556">
        <v>11.99</v>
      </c>
      <c r="AI1556" t="s">
        <v>43</v>
      </c>
      <c r="AJ1556" t="s">
        <v>43</v>
      </c>
      <c r="AK1556">
        <v>11.99</v>
      </c>
      <c r="AL1556">
        <v>0</v>
      </c>
      <c r="AM1556" t="s">
        <v>4574</v>
      </c>
      <c r="AN1556" t="s">
        <v>43</v>
      </c>
      <c r="AO1556" t="s">
        <v>4504</v>
      </c>
      <c r="AP1556" t="s">
        <v>43</v>
      </c>
      <c r="AQ1556" t="s">
        <v>43</v>
      </c>
      <c r="AR1556" t="s">
        <v>4575</v>
      </c>
      <c r="AS1556" t="s">
        <v>43</v>
      </c>
      <c r="AT1556" t="str">
        <f>_xlfn.XLOOKUP(AO1556,Enrollees!A:A,Enrollees!E:E)</f>
        <v>Nilda Valenzuela</v>
      </c>
      <c r="AU1556" t="str">
        <f>_xlfn.XLOOKUP(AO1556,Enrollees!A:A,Enrollees!C:C)</f>
        <v>La Casa de Amistad</v>
      </c>
      <c r="AV1556">
        <f>_xlfn.XLOOKUP(AO1556,Enrollees!A:A,Enrollees!F:F)</f>
        <v>5742176535</v>
      </c>
      <c r="AW1556" s="7">
        <f t="shared" si="24"/>
        <v>11.99</v>
      </c>
    </row>
    <row r="1557" spans="1:49" x14ac:dyDescent="0.2">
      <c r="A1557" t="s">
        <v>4601</v>
      </c>
      <c r="B1557" s="1">
        <v>44652.912187499998</v>
      </c>
      <c r="C1557" s="10">
        <v>44652</v>
      </c>
      <c r="D1557" t="s">
        <v>183</v>
      </c>
      <c r="E1557" s="2">
        <v>44652</v>
      </c>
      <c r="F1557" t="s">
        <v>683</v>
      </c>
      <c r="G1557" s="2">
        <v>44652</v>
      </c>
      <c r="H1557" t="s">
        <v>164</v>
      </c>
      <c r="I1557" s="2">
        <v>44652</v>
      </c>
      <c r="J1557" t="s">
        <v>1770</v>
      </c>
      <c r="K1557" t="s">
        <v>3802</v>
      </c>
      <c r="L1557" t="s">
        <v>560</v>
      </c>
      <c r="M1557" t="s">
        <v>561</v>
      </c>
      <c r="N1557" t="s">
        <v>562</v>
      </c>
      <c r="O1557" t="s">
        <v>43</v>
      </c>
      <c r="P1557" t="s">
        <v>44</v>
      </c>
      <c r="Q1557" t="s">
        <v>45</v>
      </c>
      <c r="R1557" t="s">
        <v>43</v>
      </c>
      <c r="S1557" t="s">
        <v>43</v>
      </c>
      <c r="T1557" t="s">
        <v>43</v>
      </c>
      <c r="U1557" t="s">
        <v>43</v>
      </c>
      <c r="V1557" t="s">
        <v>43</v>
      </c>
      <c r="W1557" t="s">
        <v>43</v>
      </c>
      <c r="X1557" t="s">
        <v>43</v>
      </c>
      <c r="Y1557" t="s">
        <v>757</v>
      </c>
      <c r="Z1557" t="s">
        <v>43</v>
      </c>
      <c r="AA1557" t="s">
        <v>47</v>
      </c>
      <c r="AB1557" t="s">
        <v>48</v>
      </c>
      <c r="AC1557">
        <v>8.9</v>
      </c>
      <c r="AD1557" t="s">
        <v>43</v>
      </c>
      <c r="AE1557" t="s">
        <v>43</v>
      </c>
      <c r="AF1557">
        <v>8.9</v>
      </c>
      <c r="AG1557" t="s">
        <v>49</v>
      </c>
      <c r="AH1557">
        <v>8.9</v>
      </c>
      <c r="AI1557" t="s">
        <v>43</v>
      </c>
      <c r="AJ1557" t="s">
        <v>43</v>
      </c>
      <c r="AK1557">
        <v>8.9</v>
      </c>
      <c r="AL1557">
        <v>0</v>
      </c>
      <c r="AM1557" t="s">
        <v>4598</v>
      </c>
      <c r="AN1557" t="s">
        <v>43</v>
      </c>
      <c r="AO1557" t="s">
        <v>4419</v>
      </c>
      <c r="AP1557" t="s">
        <v>43</v>
      </c>
      <c r="AQ1557" t="s">
        <v>43</v>
      </c>
      <c r="AR1557" t="s">
        <v>4599</v>
      </c>
      <c r="AS1557" t="s">
        <v>43</v>
      </c>
      <c r="AT1557" t="str">
        <f>_xlfn.XLOOKUP(AO1557,Enrollees!A:A,Enrollees!E:E)</f>
        <v>Erika Parr</v>
      </c>
      <c r="AU1557" t="str">
        <f>_xlfn.XLOOKUP(AO1557,Enrollees!A:A,Enrollees!C:C)</f>
        <v>St. Margaret's House</v>
      </c>
      <c r="AV1557">
        <f>_xlfn.XLOOKUP(AO1557,Enrollees!A:A,Enrollees!F:F)</f>
        <v>5745203457</v>
      </c>
      <c r="AW1557" s="7">
        <f t="shared" si="24"/>
        <v>8.9</v>
      </c>
    </row>
    <row r="1558" spans="1:49" x14ac:dyDescent="0.2">
      <c r="A1558" t="s">
        <v>4602</v>
      </c>
      <c r="B1558" s="1">
        <v>44652.915891203702</v>
      </c>
      <c r="C1558" s="10">
        <v>44652</v>
      </c>
      <c r="D1558" t="s">
        <v>486</v>
      </c>
      <c r="E1558" s="2">
        <v>44652</v>
      </c>
      <c r="F1558" t="s">
        <v>303</v>
      </c>
      <c r="G1558" s="2">
        <v>44652</v>
      </c>
      <c r="H1558" t="s">
        <v>1692</v>
      </c>
      <c r="I1558" s="2">
        <v>44652</v>
      </c>
      <c r="J1558" t="s">
        <v>4603</v>
      </c>
      <c r="K1558" t="s">
        <v>3802</v>
      </c>
      <c r="L1558" t="s">
        <v>560</v>
      </c>
      <c r="M1558" t="s">
        <v>561</v>
      </c>
      <c r="N1558" t="s">
        <v>562</v>
      </c>
      <c r="O1558" t="s">
        <v>43</v>
      </c>
      <c r="P1558" t="s">
        <v>44</v>
      </c>
      <c r="Q1558" t="s">
        <v>45</v>
      </c>
      <c r="R1558" t="s">
        <v>43</v>
      </c>
      <c r="S1558" t="s">
        <v>43</v>
      </c>
      <c r="T1558" t="s">
        <v>43</v>
      </c>
      <c r="U1558" t="s">
        <v>43</v>
      </c>
      <c r="V1558" t="s">
        <v>43</v>
      </c>
      <c r="W1558" t="s">
        <v>43</v>
      </c>
      <c r="X1558" t="s">
        <v>43</v>
      </c>
      <c r="Y1558" t="s">
        <v>757</v>
      </c>
      <c r="Z1558" t="s">
        <v>43</v>
      </c>
      <c r="AA1558" t="s">
        <v>47</v>
      </c>
      <c r="AB1558" t="s">
        <v>48</v>
      </c>
      <c r="AC1558">
        <v>12.93</v>
      </c>
      <c r="AD1558" t="s">
        <v>43</v>
      </c>
      <c r="AE1558" t="s">
        <v>43</v>
      </c>
      <c r="AF1558">
        <v>12.93</v>
      </c>
      <c r="AG1558" t="s">
        <v>49</v>
      </c>
      <c r="AH1558">
        <v>12.93</v>
      </c>
      <c r="AI1558" t="s">
        <v>43</v>
      </c>
      <c r="AJ1558" t="s">
        <v>43</v>
      </c>
      <c r="AK1558">
        <v>12.93</v>
      </c>
      <c r="AL1558">
        <v>0</v>
      </c>
      <c r="AM1558" t="s">
        <v>4604</v>
      </c>
      <c r="AN1558" t="s">
        <v>43</v>
      </c>
      <c r="AO1558" t="s">
        <v>4467</v>
      </c>
      <c r="AP1558" t="s">
        <v>43</v>
      </c>
      <c r="AQ1558" t="s">
        <v>43</v>
      </c>
      <c r="AR1558" t="s">
        <v>4605</v>
      </c>
      <c r="AS1558" t="s">
        <v>43</v>
      </c>
      <c r="AT1558" t="str">
        <f>_xlfn.XLOOKUP(AO1558,Enrollees!A:A,Enrollees!E:E)</f>
        <v>Chelsea  Pierson </v>
      </c>
      <c r="AU1558" t="str">
        <f>_xlfn.XLOOKUP(AO1558,Enrollees!A:A,Enrollees!C:C)</f>
        <v>Center For the Homeless</v>
      </c>
      <c r="AV1558">
        <f>_xlfn.XLOOKUP(AO1558,Enrollees!A:A,Enrollees!F:F)</f>
        <v>2082060007</v>
      </c>
      <c r="AW1558" s="7">
        <f t="shared" si="24"/>
        <v>12.93</v>
      </c>
    </row>
    <row r="1559" spans="1:49" x14ac:dyDescent="0.2">
      <c r="A1559" t="s">
        <v>4606</v>
      </c>
      <c r="B1559" s="1">
        <v>44652.972407407404</v>
      </c>
      <c r="C1559" s="10">
        <v>44652</v>
      </c>
      <c r="D1559" t="s">
        <v>848</v>
      </c>
      <c r="E1559" s="2">
        <v>44652</v>
      </c>
      <c r="F1559" t="s">
        <v>384</v>
      </c>
      <c r="G1559" s="2">
        <v>44652</v>
      </c>
      <c r="H1559" t="s">
        <v>1732</v>
      </c>
      <c r="I1559" s="2">
        <v>44652</v>
      </c>
      <c r="J1559" t="s">
        <v>1812</v>
      </c>
      <c r="K1559" t="s">
        <v>3802</v>
      </c>
      <c r="L1559" t="s">
        <v>560</v>
      </c>
      <c r="M1559" t="s">
        <v>561</v>
      </c>
      <c r="N1559" t="s">
        <v>562</v>
      </c>
      <c r="O1559" t="s">
        <v>43</v>
      </c>
      <c r="P1559" t="s">
        <v>44</v>
      </c>
      <c r="Q1559" t="s">
        <v>45</v>
      </c>
      <c r="R1559" t="s">
        <v>43</v>
      </c>
      <c r="S1559" t="s">
        <v>43</v>
      </c>
      <c r="T1559" t="s">
        <v>43</v>
      </c>
      <c r="U1559" t="s">
        <v>43</v>
      </c>
      <c r="V1559" t="s">
        <v>43</v>
      </c>
      <c r="W1559" t="s">
        <v>43</v>
      </c>
      <c r="X1559" t="s">
        <v>43</v>
      </c>
      <c r="Y1559" t="s">
        <v>757</v>
      </c>
      <c r="Z1559" t="s">
        <v>43</v>
      </c>
      <c r="AA1559" t="s">
        <v>47</v>
      </c>
      <c r="AB1559" t="s">
        <v>48</v>
      </c>
      <c r="AC1559">
        <v>11.94</v>
      </c>
      <c r="AD1559" t="s">
        <v>43</v>
      </c>
      <c r="AE1559" t="s">
        <v>43</v>
      </c>
      <c r="AF1559">
        <v>11.94</v>
      </c>
      <c r="AG1559" t="s">
        <v>49</v>
      </c>
      <c r="AH1559">
        <v>11.94</v>
      </c>
      <c r="AI1559" t="s">
        <v>43</v>
      </c>
      <c r="AJ1559" t="s">
        <v>43</v>
      </c>
      <c r="AK1559">
        <v>11.94</v>
      </c>
      <c r="AL1559">
        <v>0</v>
      </c>
      <c r="AM1559" t="s">
        <v>4574</v>
      </c>
      <c r="AN1559" t="s">
        <v>43</v>
      </c>
      <c r="AO1559" t="s">
        <v>4513</v>
      </c>
      <c r="AP1559" t="s">
        <v>43</v>
      </c>
      <c r="AQ1559" t="s">
        <v>43</v>
      </c>
      <c r="AR1559" t="s">
        <v>4575</v>
      </c>
      <c r="AS1559" t="s">
        <v>43</v>
      </c>
      <c r="AT1559" t="str">
        <f>_xlfn.XLOOKUP(AO1559,Enrollees!A:A,Enrollees!E:E)</f>
        <v>Imrie Bird</v>
      </c>
      <c r="AU1559" t="str">
        <f>_xlfn.XLOOKUP(AO1559,Enrollees!A:A,Enrollees!C:C)</f>
        <v>La Casa de Amistad</v>
      </c>
      <c r="AV1559">
        <f>_xlfn.XLOOKUP(AO1559,Enrollees!A:A,Enrollees!F:F)</f>
        <v>5743153391</v>
      </c>
      <c r="AW1559" s="7">
        <f t="shared" si="24"/>
        <v>11.94</v>
      </c>
    </row>
    <row r="1560" spans="1:49" x14ac:dyDescent="0.2">
      <c r="A1560" t="s">
        <v>4607</v>
      </c>
      <c r="B1560" s="1">
        <v>44652.980347222219</v>
      </c>
      <c r="C1560" s="10">
        <v>44652</v>
      </c>
      <c r="D1560" t="s">
        <v>848</v>
      </c>
      <c r="E1560" s="2">
        <v>44652</v>
      </c>
      <c r="F1560" t="s">
        <v>384</v>
      </c>
      <c r="G1560" s="2">
        <v>44652</v>
      </c>
      <c r="H1560" t="s">
        <v>1760</v>
      </c>
      <c r="I1560" s="2">
        <v>44652</v>
      </c>
      <c r="J1560" t="s">
        <v>122</v>
      </c>
      <c r="K1560" t="s">
        <v>3802</v>
      </c>
      <c r="L1560" t="s">
        <v>560</v>
      </c>
      <c r="M1560" t="s">
        <v>561</v>
      </c>
      <c r="N1560" t="s">
        <v>562</v>
      </c>
      <c r="O1560" t="s">
        <v>43</v>
      </c>
      <c r="P1560" t="s">
        <v>44</v>
      </c>
      <c r="Q1560" t="s">
        <v>45</v>
      </c>
      <c r="R1560" t="s">
        <v>43</v>
      </c>
      <c r="S1560" t="s">
        <v>43</v>
      </c>
      <c r="T1560" t="s">
        <v>43</v>
      </c>
      <c r="U1560" t="s">
        <v>43</v>
      </c>
      <c r="V1560" t="s">
        <v>43</v>
      </c>
      <c r="W1560" t="s">
        <v>43</v>
      </c>
      <c r="X1560" t="s">
        <v>43</v>
      </c>
      <c r="Y1560" t="s">
        <v>757</v>
      </c>
      <c r="Z1560" t="s">
        <v>43</v>
      </c>
      <c r="AA1560" t="s">
        <v>47</v>
      </c>
      <c r="AB1560" t="s">
        <v>48</v>
      </c>
      <c r="AC1560">
        <v>18.149999999999999</v>
      </c>
      <c r="AD1560" t="s">
        <v>43</v>
      </c>
      <c r="AE1560" t="s">
        <v>43</v>
      </c>
      <c r="AF1560">
        <v>18.149999999999999</v>
      </c>
      <c r="AG1560" t="s">
        <v>49</v>
      </c>
      <c r="AH1560">
        <v>18.149999999999999</v>
      </c>
      <c r="AI1560" t="s">
        <v>43</v>
      </c>
      <c r="AJ1560" t="s">
        <v>43</v>
      </c>
      <c r="AK1560">
        <v>18.149999999999999</v>
      </c>
      <c r="AL1560">
        <v>0</v>
      </c>
      <c r="AM1560" t="s">
        <v>4608</v>
      </c>
      <c r="AN1560" t="s">
        <v>43</v>
      </c>
      <c r="AO1560" t="s">
        <v>4544</v>
      </c>
      <c r="AP1560" t="s">
        <v>43</v>
      </c>
      <c r="AQ1560" t="s">
        <v>43</v>
      </c>
      <c r="AR1560" t="s">
        <v>4609</v>
      </c>
      <c r="AS1560" t="s">
        <v>43</v>
      </c>
      <c r="AT1560" t="str">
        <f>_xlfn.XLOOKUP(AO1560,Enrollees!A:A,Enrollees!E:E)</f>
        <v>Shannon Mead</v>
      </c>
      <c r="AU1560" t="str">
        <f>_xlfn.XLOOKUP(AO1560,Enrollees!A:A,Enrollees!C:C)</f>
        <v>United Health Services</v>
      </c>
      <c r="AV1560">
        <f>_xlfn.XLOOKUP(AO1560,Enrollees!A:A,Enrollees!F:F)</f>
        <v>7733023750</v>
      </c>
      <c r="AW1560" s="7">
        <f t="shared" si="24"/>
        <v>18.149999999999999</v>
      </c>
    </row>
    <row r="1561" spans="1:49" x14ac:dyDescent="0.2">
      <c r="A1561" t="s">
        <v>4610</v>
      </c>
      <c r="B1561" s="1">
        <v>44652.992291666669</v>
      </c>
      <c r="C1561" s="10">
        <v>44652</v>
      </c>
      <c r="D1561" t="s">
        <v>505</v>
      </c>
      <c r="E1561" s="2">
        <v>44652</v>
      </c>
      <c r="F1561" t="s">
        <v>91</v>
      </c>
      <c r="G1561" s="2">
        <v>44652</v>
      </c>
      <c r="H1561" t="s">
        <v>646</v>
      </c>
      <c r="I1561" s="2">
        <v>44652</v>
      </c>
      <c r="J1561" t="s">
        <v>394</v>
      </c>
      <c r="K1561" t="s">
        <v>3802</v>
      </c>
      <c r="L1561" t="s">
        <v>560</v>
      </c>
      <c r="M1561" t="s">
        <v>561</v>
      </c>
      <c r="N1561" t="s">
        <v>562</v>
      </c>
      <c r="O1561" t="s">
        <v>43</v>
      </c>
      <c r="P1561" t="s">
        <v>44</v>
      </c>
      <c r="Q1561" t="s">
        <v>45</v>
      </c>
      <c r="R1561" t="s">
        <v>43</v>
      </c>
      <c r="S1561" t="s">
        <v>43</v>
      </c>
      <c r="T1561" t="s">
        <v>43</v>
      </c>
      <c r="U1561" t="s">
        <v>43</v>
      </c>
      <c r="V1561" t="s">
        <v>43</v>
      </c>
      <c r="W1561" t="s">
        <v>43</v>
      </c>
      <c r="X1561" t="s">
        <v>43</v>
      </c>
      <c r="Y1561" t="s">
        <v>757</v>
      </c>
      <c r="Z1561" t="s">
        <v>43</v>
      </c>
      <c r="AA1561" t="s">
        <v>47</v>
      </c>
      <c r="AB1561" t="s">
        <v>48</v>
      </c>
      <c r="AC1561">
        <v>11.91</v>
      </c>
      <c r="AD1561" t="s">
        <v>43</v>
      </c>
      <c r="AE1561" t="s">
        <v>43</v>
      </c>
      <c r="AF1561">
        <v>11.91</v>
      </c>
      <c r="AG1561" t="s">
        <v>49</v>
      </c>
      <c r="AH1561">
        <v>11.91</v>
      </c>
      <c r="AI1561" t="s">
        <v>43</v>
      </c>
      <c r="AJ1561" t="s">
        <v>43</v>
      </c>
      <c r="AK1561">
        <v>11.91</v>
      </c>
      <c r="AL1561">
        <v>0</v>
      </c>
      <c r="AM1561" t="s">
        <v>4604</v>
      </c>
      <c r="AN1561" t="s">
        <v>43</v>
      </c>
      <c r="AO1561" t="s">
        <v>4467</v>
      </c>
      <c r="AP1561" t="s">
        <v>43</v>
      </c>
      <c r="AQ1561" t="s">
        <v>43</v>
      </c>
      <c r="AR1561" t="s">
        <v>4605</v>
      </c>
      <c r="AS1561" t="s">
        <v>43</v>
      </c>
      <c r="AT1561" t="str">
        <f>_xlfn.XLOOKUP(AO1561,Enrollees!A:A,Enrollees!E:E)</f>
        <v>Chelsea  Pierson </v>
      </c>
      <c r="AU1561" t="str">
        <f>_xlfn.XLOOKUP(AO1561,Enrollees!A:A,Enrollees!C:C)</f>
        <v>Center For the Homeless</v>
      </c>
      <c r="AV1561">
        <f>_xlfn.XLOOKUP(AO1561,Enrollees!A:A,Enrollees!F:F)</f>
        <v>2082060007</v>
      </c>
      <c r="AW1561" s="7">
        <f t="shared" si="24"/>
        <v>11.91</v>
      </c>
    </row>
    <row r="1562" spans="1:49" x14ac:dyDescent="0.2">
      <c r="A1562" t="s">
        <v>4611</v>
      </c>
      <c r="B1562" s="1">
        <v>44653.000706018516</v>
      </c>
      <c r="C1562" s="10">
        <v>44652</v>
      </c>
      <c r="D1562" t="s">
        <v>345</v>
      </c>
      <c r="E1562" s="2">
        <v>44652</v>
      </c>
      <c r="F1562" t="s">
        <v>454</v>
      </c>
      <c r="G1562" s="2">
        <v>44653</v>
      </c>
      <c r="H1562" t="s">
        <v>3388</v>
      </c>
      <c r="I1562" s="2">
        <v>44652</v>
      </c>
      <c r="J1562" t="s">
        <v>3496</v>
      </c>
      <c r="K1562" t="s">
        <v>3802</v>
      </c>
      <c r="L1562" t="s">
        <v>560</v>
      </c>
      <c r="M1562" t="s">
        <v>561</v>
      </c>
      <c r="N1562" t="s">
        <v>562</v>
      </c>
      <c r="O1562" t="s">
        <v>43</v>
      </c>
      <c r="P1562" t="s">
        <v>44</v>
      </c>
      <c r="Q1562" t="s">
        <v>45</v>
      </c>
      <c r="R1562" t="s">
        <v>43</v>
      </c>
      <c r="S1562" t="s">
        <v>43</v>
      </c>
      <c r="T1562" t="s">
        <v>43</v>
      </c>
      <c r="U1562" t="s">
        <v>43</v>
      </c>
      <c r="V1562" t="s">
        <v>43</v>
      </c>
      <c r="W1562" t="s">
        <v>43</v>
      </c>
      <c r="X1562" t="s">
        <v>43</v>
      </c>
      <c r="Y1562" t="s">
        <v>757</v>
      </c>
      <c r="Z1562" t="s">
        <v>43</v>
      </c>
      <c r="AA1562" t="s">
        <v>47</v>
      </c>
      <c r="AB1562" t="s">
        <v>48</v>
      </c>
      <c r="AC1562">
        <v>7.36</v>
      </c>
      <c r="AD1562" t="s">
        <v>43</v>
      </c>
      <c r="AE1562" t="s">
        <v>43</v>
      </c>
      <c r="AF1562">
        <v>7.36</v>
      </c>
      <c r="AG1562" t="s">
        <v>49</v>
      </c>
      <c r="AH1562">
        <v>7.36</v>
      </c>
      <c r="AI1562" t="s">
        <v>43</v>
      </c>
      <c r="AJ1562" t="s">
        <v>43</v>
      </c>
      <c r="AK1562">
        <v>7.36</v>
      </c>
      <c r="AL1562">
        <v>0</v>
      </c>
      <c r="AM1562" t="s">
        <v>4612</v>
      </c>
      <c r="AN1562" t="s">
        <v>43</v>
      </c>
      <c r="AO1562" t="s">
        <v>4548</v>
      </c>
      <c r="AP1562" t="s">
        <v>43</v>
      </c>
      <c r="AQ1562" t="s">
        <v>43</v>
      </c>
      <c r="AR1562" t="s">
        <v>4613</v>
      </c>
      <c r="AS1562" t="s">
        <v>43</v>
      </c>
      <c r="AT1562" t="str">
        <f>_xlfn.XLOOKUP(AO1562,Enrollees!A:A,Enrollees!E:E)</f>
        <v>Doyup Kwon</v>
      </c>
      <c r="AU1562" t="str">
        <f>_xlfn.XLOOKUP(AO1562,Enrollees!A:A,Enrollees!C:C)</f>
        <v>Green Bridge Growers</v>
      </c>
      <c r="AV1562">
        <f>_xlfn.XLOOKUP(AO1562,Enrollees!A:A,Enrollees!F:F)</f>
        <v>4243764233</v>
      </c>
      <c r="AW1562" s="7">
        <f t="shared" si="24"/>
        <v>7.36</v>
      </c>
    </row>
    <row r="1563" spans="1:49" x14ac:dyDescent="0.2">
      <c r="A1563" t="s">
        <v>4614</v>
      </c>
      <c r="B1563" s="1">
        <v>44653.101423611108</v>
      </c>
      <c r="C1563" s="10">
        <v>44653</v>
      </c>
      <c r="D1563" t="s">
        <v>1982</v>
      </c>
      <c r="E1563" s="2">
        <v>44652</v>
      </c>
      <c r="F1563" t="s">
        <v>663</v>
      </c>
      <c r="G1563" s="2">
        <v>44653</v>
      </c>
      <c r="H1563" t="s">
        <v>322</v>
      </c>
      <c r="I1563" s="2">
        <v>44652</v>
      </c>
      <c r="J1563" t="s">
        <v>187</v>
      </c>
      <c r="K1563" t="s">
        <v>3802</v>
      </c>
      <c r="L1563" t="s">
        <v>560</v>
      </c>
      <c r="M1563" t="s">
        <v>561</v>
      </c>
      <c r="N1563" t="s">
        <v>562</v>
      </c>
      <c r="O1563" t="s">
        <v>43</v>
      </c>
      <c r="P1563" t="s">
        <v>44</v>
      </c>
      <c r="Q1563" t="s">
        <v>45</v>
      </c>
      <c r="R1563" t="s">
        <v>43</v>
      </c>
      <c r="S1563" t="s">
        <v>43</v>
      </c>
      <c r="T1563" t="s">
        <v>43</v>
      </c>
      <c r="U1563" t="s">
        <v>43</v>
      </c>
      <c r="V1563" t="s">
        <v>43</v>
      </c>
      <c r="W1563" t="s">
        <v>43</v>
      </c>
      <c r="X1563" t="s">
        <v>43</v>
      </c>
      <c r="Y1563" t="s">
        <v>757</v>
      </c>
      <c r="Z1563" t="s">
        <v>43</v>
      </c>
      <c r="AA1563" t="s">
        <v>47</v>
      </c>
      <c r="AB1563" t="s">
        <v>48</v>
      </c>
      <c r="AC1563">
        <v>7.99</v>
      </c>
      <c r="AD1563" t="s">
        <v>43</v>
      </c>
      <c r="AE1563" t="s">
        <v>43</v>
      </c>
      <c r="AF1563">
        <v>7.99</v>
      </c>
      <c r="AG1563" t="s">
        <v>49</v>
      </c>
      <c r="AH1563">
        <v>7.99</v>
      </c>
      <c r="AI1563" t="s">
        <v>43</v>
      </c>
      <c r="AJ1563" t="s">
        <v>43</v>
      </c>
      <c r="AK1563">
        <v>7.99</v>
      </c>
      <c r="AL1563">
        <v>0</v>
      </c>
      <c r="AM1563" t="s">
        <v>4595</v>
      </c>
      <c r="AN1563" t="s">
        <v>43</v>
      </c>
      <c r="AO1563" t="s">
        <v>4535</v>
      </c>
      <c r="AP1563" t="s">
        <v>43</v>
      </c>
      <c r="AQ1563" t="s">
        <v>43</v>
      </c>
      <c r="AR1563" t="s">
        <v>4596</v>
      </c>
      <c r="AS1563" t="s">
        <v>43</v>
      </c>
      <c r="AT1563" t="str">
        <f>_xlfn.XLOOKUP(AO1563,Enrollees!A:A,Enrollees!E:E)</f>
        <v>Donitidia Pittman</v>
      </c>
      <c r="AU1563" t="str">
        <f>_xlfn.XLOOKUP(AO1563,Enrollees!A:A,Enrollees!C:C)</f>
        <v>YWCA North Central Indiana</v>
      </c>
      <c r="AV1563">
        <f>_xlfn.XLOOKUP(AO1563,Enrollees!A:A,Enrollees!F:F)</f>
        <v>5743447073</v>
      </c>
      <c r="AW1563" s="7">
        <f t="shared" si="24"/>
        <v>7.99</v>
      </c>
    </row>
    <row r="1564" spans="1:49" x14ac:dyDescent="0.2">
      <c r="A1564" t="s">
        <v>4615</v>
      </c>
      <c r="B1564" s="1">
        <v>44653.10297453704</v>
      </c>
      <c r="C1564" s="10">
        <v>44653</v>
      </c>
      <c r="D1564" t="s">
        <v>2175</v>
      </c>
      <c r="E1564" s="2">
        <v>44652</v>
      </c>
      <c r="F1564" t="s">
        <v>945</v>
      </c>
      <c r="G1564" s="2">
        <v>44653</v>
      </c>
      <c r="H1564" t="s">
        <v>3779</v>
      </c>
      <c r="I1564" s="2">
        <v>44652</v>
      </c>
      <c r="J1564" t="s">
        <v>524</v>
      </c>
      <c r="K1564" t="s">
        <v>3802</v>
      </c>
      <c r="L1564" t="s">
        <v>560</v>
      </c>
      <c r="M1564" t="s">
        <v>561</v>
      </c>
      <c r="N1564" t="s">
        <v>562</v>
      </c>
      <c r="O1564" t="s">
        <v>43</v>
      </c>
      <c r="P1564" t="s">
        <v>44</v>
      </c>
      <c r="Q1564" t="s">
        <v>45</v>
      </c>
      <c r="R1564" t="s">
        <v>43</v>
      </c>
      <c r="S1564" t="s">
        <v>43</v>
      </c>
      <c r="T1564" t="s">
        <v>43</v>
      </c>
      <c r="U1564" t="s">
        <v>43</v>
      </c>
      <c r="V1564" t="s">
        <v>43</v>
      </c>
      <c r="W1564" t="s">
        <v>43</v>
      </c>
      <c r="X1564" t="s">
        <v>43</v>
      </c>
      <c r="Y1564" t="s">
        <v>757</v>
      </c>
      <c r="Z1564" t="s">
        <v>43</v>
      </c>
      <c r="AA1564" t="s">
        <v>47</v>
      </c>
      <c r="AB1564" t="s">
        <v>48</v>
      </c>
      <c r="AC1564">
        <v>7.23</v>
      </c>
      <c r="AD1564" t="s">
        <v>43</v>
      </c>
      <c r="AE1564" t="s">
        <v>43</v>
      </c>
      <c r="AF1564">
        <v>7.23</v>
      </c>
      <c r="AG1564" t="s">
        <v>49</v>
      </c>
      <c r="AH1564">
        <v>7.23</v>
      </c>
      <c r="AI1564" t="s">
        <v>43</v>
      </c>
      <c r="AJ1564" t="s">
        <v>43</v>
      </c>
      <c r="AK1564">
        <v>7.23</v>
      </c>
      <c r="AL1564">
        <v>0</v>
      </c>
      <c r="AM1564" t="s">
        <v>4616</v>
      </c>
      <c r="AN1564" t="s">
        <v>43</v>
      </c>
      <c r="AO1564" t="s">
        <v>4454</v>
      </c>
      <c r="AP1564" t="s">
        <v>43</v>
      </c>
      <c r="AQ1564" t="s">
        <v>43</v>
      </c>
      <c r="AR1564" t="s">
        <v>4617</v>
      </c>
      <c r="AS1564" t="s">
        <v>43</v>
      </c>
      <c r="AT1564" t="str">
        <f>_xlfn.XLOOKUP(AO1564,Enrollees!A:A,Enrollees!E:E)</f>
        <v>Shari  Foster </v>
      </c>
      <c r="AU1564" t="str">
        <f>_xlfn.XLOOKUP(AO1564,Enrollees!A:A,Enrollees!C:C)</f>
        <v>South Bend Heritage Foundation</v>
      </c>
      <c r="AV1564">
        <f>_xlfn.XLOOKUP(AO1564,Enrollees!A:A,Enrollees!F:F)</f>
        <v>5743236819</v>
      </c>
      <c r="AW1564" s="7">
        <f t="shared" si="24"/>
        <v>7.23</v>
      </c>
    </row>
    <row r="1565" spans="1:49" x14ac:dyDescent="0.2">
      <c r="A1565" t="s">
        <v>4618</v>
      </c>
      <c r="B1565" s="1">
        <v>44653.119502314818</v>
      </c>
      <c r="C1565" s="10">
        <v>44653</v>
      </c>
      <c r="D1565" t="s">
        <v>4296</v>
      </c>
      <c r="E1565" s="2">
        <v>44652</v>
      </c>
      <c r="F1565" t="s">
        <v>1816</v>
      </c>
      <c r="G1565" s="2">
        <v>44653</v>
      </c>
      <c r="H1565" t="s">
        <v>3395</v>
      </c>
      <c r="I1565" s="2">
        <v>44652</v>
      </c>
      <c r="J1565" t="s">
        <v>1013</v>
      </c>
      <c r="K1565" t="s">
        <v>3802</v>
      </c>
      <c r="L1565" t="s">
        <v>560</v>
      </c>
      <c r="M1565" t="s">
        <v>561</v>
      </c>
      <c r="N1565" t="s">
        <v>562</v>
      </c>
      <c r="O1565" t="s">
        <v>43</v>
      </c>
      <c r="P1565" t="s">
        <v>44</v>
      </c>
      <c r="Q1565" t="s">
        <v>45</v>
      </c>
      <c r="R1565" t="s">
        <v>43</v>
      </c>
      <c r="S1565" t="s">
        <v>43</v>
      </c>
      <c r="T1565" t="s">
        <v>43</v>
      </c>
      <c r="U1565" t="s">
        <v>43</v>
      </c>
      <c r="V1565" t="s">
        <v>43</v>
      </c>
      <c r="W1565" t="s">
        <v>43</v>
      </c>
      <c r="X1565" t="s">
        <v>43</v>
      </c>
      <c r="Y1565" t="s">
        <v>757</v>
      </c>
      <c r="Z1565" t="s">
        <v>43</v>
      </c>
      <c r="AA1565" t="s">
        <v>47</v>
      </c>
      <c r="AB1565" t="s">
        <v>48</v>
      </c>
      <c r="AC1565">
        <v>11.38</v>
      </c>
      <c r="AD1565" t="s">
        <v>43</v>
      </c>
      <c r="AE1565" t="s">
        <v>43</v>
      </c>
      <c r="AF1565">
        <v>11.38</v>
      </c>
      <c r="AG1565" t="s">
        <v>49</v>
      </c>
      <c r="AH1565">
        <v>11.38</v>
      </c>
      <c r="AI1565" t="s">
        <v>43</v>
      </c>
      <c r="AJ1565" t="s">
        <v>43</v>
      </c>
      <c r="AK1565">
        <v>11.38</v>
      </c>
      <c r="AL1565">
        <v>0</v>
      </c>
      <c r="AM1565" t="s">
        <v>4608</v>
      </c>
      <c r="AN1565" t="s">
        <v>43</v>
      </c>
      <c r="AO1565" t="s">
        <v>4544</v>
      </c>
      <c r="AP1565" t="s">
        <v>43</v>
      </c>
      <c r="AQ1565" t="s">
        <v>43</v>
      </c>
      <c r="AR1565" t="s">
        <v>4609</v>
      </c>
      <c r="AS1565" t="s">
        <v>43</v>
      </c>
      <c r="AT1565" t="str">
        <f>_xlfn.XLOOKUP(AO1565,Enrollees!A:A,Enrollees!E:E)</f>
        <v>Shannon Mead</v>
      </c>
      <c r="AU1565" t="str">
        <f>_xlfn.XLOOKUP(AO1565,Enrollees!A:A,Enrollees!C:C)</f>
        <v>United Health Services</v>
      </c>
      <c r="AV1565">
        <f>_xlfn.XLOOKUP(AO1565,Enrollees!A:A,Enrollees!F:F)</f>
        <v>7733023750</v>
      </c>
      <c r="AW1565" s="7">
        <f t="shared" si="24"/>
        <v>11.38</v>
      </c>
    </row>
    <row r="1566" spans="1:49" x14ac:dyDescent="0.2">
      <c r="A1566" t="s">
        <v>4619</v>
      </c>
      <c r="B1566" s="1">
        <v>44653.139664351853</v>
      </c>
      <c r="C1566" s="10">
        <v>44653</v>
      </c>
      <c r="D1566" t="s">
        <v>2394</v>
      </c>
      <c r="E1566" s="2">
        <v>44652</v>
      </c>
      <c r="F1566" t="s">
        <v>640</v>
      </c>
      <c r="G1566" s="2">
        <v>44653</v>
      </c>
      <c r="H1566" t="s">
        <v>4620</v>
      </c>
      <c r="I1566" s="2">
        <v>44652</v>
      </c>
      <c r="J1566" t="s">
        <v>505</v>
      </c>
      <c r="K1566" t="s">
        <v>3802</v>
      </c>
      <c r="L1566" t="s">
        <v>560</v>
      </c>
      <c r="M1566" t="s">
        <v>561</v>
      </c>
      <c r="N1566" t="s">
        <v>562</v>
      </c>
      <c r="O1566" t="s">
        <v>43</v>
      </c>
      <c r="P1566" t="s">
        <v>44</v>
      </c>
      <c r="Q1566" t="s">
        <v>45</v>
      </c>
      <c r="R1566" t="s">
        <v>43</v>
      </c>
      <c r="S1566" t="s">
        <v>43</v>
      </c>
      <c r="T1566" t="s">
        <v>43</v>
      </c>
      <c r="U1566" t="s">
        <v>43</v>
      </c>
      <c r="V1566" t="s">
        <v>43</v>
      </c>
      <c r="W1566" t="s">
        <v>43</v>
      </c>
      <c r="X1566" t="s">
        <v>43</v>
      </c>
      <c r="Y1566" t="s">
        <v>757</v>
      </c>
      <c r="Z1566" t="s">
        <v>43</v>
      </c>
      <c r="AA1566" t="s">
        <v>47</v>
      </c>
      <c r="AB1566" t="s">
        <v>48</v>
      </c>
      <c r="AC1566">
        <v>6.11</v>
      </c>
      <c r="AD1566" t="s">
        <v>43</v>
      </c>
      <c r="AE1566" t="s">
        <v>43</v>
      </c>
      <c r="AF1566">
        <v>6.11</v>
      </c>
      <c r="AG1566" t="s">
        <v>49</v>
      </c>
      <c r="AH1566">
        <v>6.11</v>
      </c>
      <c r="AI1566" t="s">
        <v>43</v>
      </c>
      <c r="AJ1566" t="s">
        <v>43</v>
      </c>
      <c r="AK1566">
        <v>6.11</v>
      </c>
      <c r="AL1566">
        <v>0</v>
      </c>
      <c r="AM1566" t="s">
        <v>4590</v>
      </c>
      <c r="AN1566" t="s">
        <v>43</v>
      </c>
      <c r="AO1566" t="s">
        <v>4461</v>
      </c>
      <c r="AP1566" t="s">
        <v>43</v>
      </c>
      <c r="AQ1566" t="s">
        <v>43</v>
      </c>
      <c r="AR1566" t="s">
        <v>4591</v>
      </c>
      <c r="AS1566" t="s">
        <v>43</v>
      </c>
      <c r="AT1566" t="str">
        <f>_xlfn.XLOOKUP(AO1566,Enrollees!A:A,Enrollees!E:E)</f>
        <v>Mary Matusiak</v>
      </c>
      <c r="AU1566" t="str">
        <f>_xlfn.XLOOKUP(AO1566,Enrollees!A:A,Enrollees!C:C)</f>
        <v>Center for Positive Change</v>
      </c>
      <c r="AV1566">
        <f>_xlfn.XLOOKUP(AO1566,Enrollees!A:A,Enrollees!F:F)</f>
        <v>5749996880</v>
      </c>
      <c r="AW1566" s="7">
        <f t="shared" si="24"/>
        <v>6.11</v>
      </c>
    </row>
    <row r="1567" spans="1:49" x14ac:dyDescent="0.2">
      <c r="A1567" t="s">
        <v>4621</v>
      </c>
      <c r="B1567" s="1">
        <v>44653.490486111114</v>
      </c>
      <c r="C1567" s="10">
        <v>44653</v>
      </c>
      <c r="D1567" t="s">
        <v>279</v>
      </c>
      <c r="E1567" s="2">
        <v>44653</v>
      </c>
      <c r="F1567" t="s">
        <v>1921</v>
      </c>
      <c r="G1567" s="2">
        <v>44653</v>
      </c>
      <c r="H1567" t="s">
        <v>140</v>
      </c>
      <c r="I1567" s="2">
        <v>44653</v>
      </c>
      <c r="J1567" t="s">
        <v>1915</v>
      </c>
      <c r="K1567" t="s">
        <v>3802</v>
      </c>
      <c r="L1567" t="s">
        <v>560</v>
      </c>
      <c r="M1567" t="s">
        <v>561</v>
      </c>
      <c r="N1567" t="s">
        <v>562</v>
      </c>
      <c r="O1567" t="s">
        <v>43</v>
      </c>
      <c r="P1567" t="s">
        <v>44</v>
      </c>
      <c r="Q1567" t="s">
        <v>45</v>
      </c>
      <c r="R1567" t="s">
        <v>43</v>
      </c>
      <c r="S1567" t="s">
        <v>43</v>
      </c>
      <c r="T1567" t="s">
        <v>43</v>
      </c>
      <c r="U1567" t="s">
        <v>43</v>
      </c>
      <c r="V1567" t="s">
        <v>43</v>
      </c>
      <c r="W1567" t="s">
        <v>43</v>
      </c>
      <c r="X1567" t="s">
        <v>43</v>
      </c>
      <c r="Y1567" t="s">
        <v>757</v>
      </c>
      <c r="Z1567" t="s">
        <v>43</v>
      </c>
      <c r="AA1567" t="s">
        <v>47</v>
      </c>
      <c r="AB1567" t="s">
        <v>48</v>
      </c>
      <c r="AC1567">
        <v>12.96</v>
      </c>
      <c r="AD1567" t="s">
        <v>43</v>
      </c>
      <c r="AE1567" t="s">
        <v>43</v>
      </c>
      <c r="AF1567">
        <v>12.96</v>
      </c>
      <c r="AG1567" t="s">
        <v>49</v>
      </c>
      <c r="AH1567">
        <v>12.96</v>
      </c>
      <c r="AI1567" t="s">
        <v>43</v>
      </c>
      <c r="AJ1567" t="s">
        <v>43</v>
      </c>
      <c r="AK1567">
        <v>12.96</v>
      </c>
      <c r="AL1567">
        <v>0</v>
      </c>
      <c r="AM1567" t="s">
        <v>4574</v>
      </c>
      <c r="AN1567" t="s">
        <v>43</v>
      </c>
      <c r="AO1567" t="s">
        <v>4507</v>
      </c>
      <c r="AP1567" t="s">
        <v>43</v>
      </c>
      <c r="AQ1567" t="s">
        <v>43</v>
      </c>
      <c r="AR1567" t="s">
        <v>4575</v>
      </c>
      <c r="AS1567" t="s">
        <v>43</v>
      </c>
      <c r="AT1567" t="str">
        <f>_xlfn.XLOOKUP(AO1567,Enrollees!A:A,Enrollees!E:E)</f>
        <v>Sabrina Phillips</v>
      </c>
      <c r="AU1567" t="str">
        <f>_xlfn.XLOOKUP(AO1567,Enrollees!A:A,Enrollees!C:C)</f>
        <v>La Casa de Amistad</v>
      </c>
      <c r="AV1567">
        <f>_xlfn.XLOOKUP(AO1567,Enrollees!A:A,Enrollees!F:F)</f>
        <v>5743359529</v>
      </c>
      <c r="AW1567" s="7">
        <f t="shared" si="24"/>
        <v>12.96</v>
      </c>
    </row>
    <row r="1568" spans="1:49" x14ac:dyDescent="0.2">
      <c r="A1568" t="s">
        <v>4622</v>
      </c>
      <c r="B1568" s="1">
        <v>44653.529421296298</v>
      </c>
      <c r="C1568" s="10">
        <v>44653</v>
      </c>
      <c r="D1568" t="s">
        <v>751</v>
      </c>
      <c r="E1568" s="2">
        <v>44653</v>
      </c>
      <c r="F1568" t="s">
        <v>1923</v>
      </c>
      <c r="G1568" s="2">
        <v>44653</v>
      </c>
      <c r="H1568" t="s">
        <v>1939</v>
      </c>
      <c r="I1568" s="2">
        <v>44653</v>
      </c>
      <c r="J1568" t="s">
        <v>4623</v>
      </c>
      <c r="K1568" t="s">
        <v>3802</v>
      </c>
      <c r="L1568" t="s">
        <v>560</v>
      </c>
      <c r="M1568" t="s">
        <v>561</v>
      </c>
      <c r="N1568" t="s">
        <v>562</v>
      </c>
      <c r="O1568" t="s">
        <v>43</v>
      </c>
      <c r="P1568" t="s">
        <v>44</v>
      </c>
      <c r="Q1568" t="s">
        <v>45</v>
      </c>
      <c r="R1568" t="s">
        <v>43</v>
      </c>
      <c r="S1568" t="s">
        <v>43</v>
      </c>
      <c r="T1568" t="s">
        <v>43</v>
      </c>
      <c r="U1568" t="s">
        <v>43</v>
      </c>
      <c r="V1568" t="s">
        <v>43</v>
      </c>
      <c r="W1568" t="s">
        <v>43</v>
      </c>
      <c r="X1568" t="s">
        <v>43</v>
      </c>
      <c r="Y1568" t="s">
        <v>757</v>
      </c>
      <c r="Z1568" t="s">
        <v>43</v>
      </c>
      <c r="AA1568" t="s">
        <v>47</v>
      </c>
      <c r="AB1568" t="s">
        <v>48</v>
      </c>
      <c r="AC1568">
        <v>9.9700000000000006</v>
      </c>
      <c r="AD1568" t="s">
        <v>43</v>
      </c>
      <c r="AE1568" t="s">
        <v>43</v>
      </c>
      <c r="AF1568">
        <v>9.9700000000000006</v>
      </c>
      <c r="AG1568" t="s">
        <v>49</v>
      </c>
      <c r="AH1568">
        <v>9.9700000000000006</v>
      </c>
      <c r="AI1568" t="s">
        <v>43</v>
      </c>
      <c r="AJ1568" t="s">
        <v>43</v>
      </c>
      <c r="AK1568">
        <v>9.9700000000000006</v>
      </c>
      <c r="AL1568">
        <v>0</v>
      </c>
      <c r="AM1568" t="s">
        <v>4574</v>
      </c>
      <c r="AN1568" t="s">
        <v>43</v>
      </c>
      <c r="AO1568" t="s">
        <v>4507</v>
      </c>
      <c r="AP1568" t="s">
        <v>43</v>
      </c>
      <c r="AQ1568" t="s">
        <v>43</v>
      </c>
      <c r="AR1568" t="s">
        <v>4575</v>
      </c>
      <c r="AS1568" t="s">
        <v>43</v>
      </c>
      <c r="AT1568" t="str">
        <f>_xlfn.XLOOKUP(AO1568,Enrollees!A:A,Enrollees!E:E)</f>
        <v>Sabrina Phillips</v>
      </c>
      <c r="AU1568" t="str">
        <f>_xlfn.XLOOKUP(AO1568,Enrollees!A:A,Enrollees!C:C)</f>
        <v>La Casa de Amistad</v>
      </c>
      <c r="AV1568">
        <f>_xlfn.XLOOKUP(AO1568,Enrollees!A:A,Enrollees!F:F)</f>
        <v>5743359529</v>
      </c>
      <c r="AW1568" s="7">
        <f t="shared" si="24"/>
        <v>9.9700000000000006</v>
      </c>
    </row>
    <row r="1569" spans="1:49" x14ac:dyDescent="0.2">
      <c r="A1569" t="s">
        <v>4624</v>
      </c>
      <c r="B1569" s="1">
        <v>44653.595590277779</v>
      </c>
      <c r="C1569" s="10">
        <v>44653</v>
      </c>
      <c r="D1569" t="s">
        <v>787</v>
      </c>
      <c r="E1569" s="2">
        <v>44653</v>
      </c>
      <c r="F1569" t="s">
        <v>563</v>
      </c>
      <c r="G1569" s="2">
        <v>44653</v>
      </c>
      <c r="H1569" t="s">
        <v>1708</v>
      </c>
      <c r="I1569" s="2">
        <v>44653</v>
      </c>
      <c r="J1569" t="s">
        <v>1810</v>
      </c>
      <c r="K1569" t="s">
        <v>3802</v>
      </c>
      <c r="L1569" t="s">
        <v>560</v>
      </c>
      <c r="M1569" t="s">
        <v>561</v>
      </c>
      <c r="N1569" t="s">
        <v>562</v>
      </c>
      <c r="O1569" t="s">
        <v>43</v>
      </c>
      <c r="P1569" t="s">
        <v>44</v>
      </c>
      <c r="Q1569" t="s">
        <v>45</v>
      </c>
      <c r="R1569" t="s">
        <v>43</v>
      </c>
      <c r="S1569" t="s">
        <v>43</v>
      </c>
      <c r="T1569" t="s">
        <v>43</v>
      </c>
      <c r="U1569" t="s">
        <v>43</v>
      </c>
      <c r="V1569" t="s">
        <v>43</v>
      </c>
      <c r="W1569" t="s">
        <v>43</v>
      </c>
      <c r="X1569" t="s">
        <v>43</v>
      </c>
      <c r="Y1569" t="s">
        <v>757</v>
      </c>
      <c r="Z1569" t="s">
        <v>43</v>
      </c>
      <c r="AA1569" t="s">
        <v>47</v>
      </c>
      <c r="AB1569" t="s">
        <v>48</v>
      </c>
      <c r="AC1569">
        <v>14.65</v>
      </c>
      <c r="AD1569" t="s">
        <v>43</v>
      </c>
      <c r="AE1569" t="s">
        <v>43</v>
      </c>
      <c r="AF1569">
        <v>14.65</v>
      </c>
      <c r="AG1569" t="s">
        <v>49</v>
      </c>
      <c r="AH1569">
        <v>14.65</v>
      </c>
      <c r="AI1569" t="s">
        <v>43</v>
      </c>
      <c r="AJ1569" t="s">
        <v>43</v>
      </c>
      <c r="AK1569">
        <v>14.65</v>
      </c>
      <c r="AL1569">
        <v>0</v>
      </c>
      <c r="AM1569" t="s">
        <v>4625</v>
      </c>
      <c r="AN1569" t="s">
        <v>43</v>
      </c>
      <c r="AO1569" t="s">
        <v>4414</v>
      </c>
      <c r="AP1569" t="s">
        <v>43</v>
      </c>
      <c r="AQ1569" t="s">
        <v>43</v>
      </c>
      <c r="AR1569" t="s">
        <v>4626</v>
      </c>
      <c r="AS1569">
        <v>-0.77</v>
      </c>
      <c r="AT1569" t="str">
        <f>_xlfn.XLOOKUP(AO1569,Enrollees!A:A,Enrollees!E:E)</f>
        <v>Ella Coppock</v>
      </c>
      <c r="AU1569" t="str">
        <f>_xlfn.XLOOKUP(AO1569,Enrollees!A:A,Enrollees!C:C)</f>
        <v>St. Margaret's House</v>
      </c>
      <c r="AV1569">
        <f>_xlfn.XLOOKUP(AO1569,Enrollees!A:A,Enrollees!F:F)</f>
        <v>5743235073</v>
      </c>
      <c r="AW1569" s="7">
        <f t="shared" si="24"/>
        <v>14.65</v>
      </c>
    </row>
    <row r="1570" spans="1:49" x14ac:dyDescent="0.2">
      <c r="A1570" t="s">
        <v>4627</v>
      </c>
      <c r="B1570" s="1">
        <v>44653.678715277776</v>
      </c>
      <c r="C1570" s="10">
        <v>44653</v>
      </c>
      <c r="D1570" t="s">
        <v>197</v>
      </c>
      <c r="E1570" s="2">
        <v>44653</v>
      </c>
      <c r="F1570" t="s">
        <v>90</v>
      </c>
      <c r="G1570" s="2">
        <v>44653</v>
      </c>
      <c r="H1570" t="s">
        <v>79</v>
      </c>
      <c r="I1570" s="2">
        <v>44653</v>
      </c>
      <c r="J1570" t="s">
        <v>751</v>
      </c>
      <c r="K1570" t="s">
        <v>3802</v>
      </c>
      <c r="L1570" t="s">
        <v>560</v>
      </c>
      <c r="M1570" t="s">
        <v>561</v>
      </c>
      <c r="N1570" t="s">
        <v>562</v>
      </c>
      <c r="O1570" t="s">
        <v>43</v>
      </c>
      <c r="P1570" t="s">
        <v>44</v>
      </c>
      <c r="Q1570" t="s">
        <v>45</v>
      </c>
      <c r="R1570" t="s">
        <v>43</v>
      </c>
      <c r="S1570" t="s">
        <v>43</v>
      </c>
      <c r="T1570" t="s">
        <v>43</v>
      </c>
      <c r="U1570" t="s">
        <v>43</v>
      </c>
      <c r="V1570" t="s">
        <v>43</v>
      </c>
      <c r="W1570" t="s">
        <v>43</v>
      </c>
      <c r="X1570" t="s">
        <v>43</v>
      </c>
      <c r="Y1570" t="s">
        <v>757</v>
      </c>
      <c r="Z1570" t="s">
        <v>43</v>
      </c>
      <c r="AA1570" t="s">
        <v>47</v>
      </c>
      <c r="AB1570" t="s">
        <v>48</v>
      </c>
      <c r="AC1570">
        <v>10.93</v>
      </c>
      <c r="AD1570" t="s">
        <v>43</v>
      </c>
      <c r="AE1570" t="s">
        <v>43</v>
      </c>
      <c r="AF1570">
        <v>10.93</v>
      </c>
      <c r="AG1570" t="s">
        <v>49</v>
      </c>
      <c r="AH1570">
        <v>10.93</v>
      </c>
      <c r="AI1570" t="s">
        <v>43</v>
      </c>
      <c r="AJ1570" t="s">
        <v>43</v>
      </c>
      <c r="AK1570">
        <v>10.93</v>
      </c>
      <c r="AL1570">
        <v>0</v>
      </c>
      <c r="AM1570" t="s">
        <v>4595</v>
      </c>
      <c r="AN1570" t="s">
        <v>43</v>
      </c>
      <c r="AO1570" t="s">
        <v>4535</v>
      </c>
      <c r="AP1570" t="s">
        <v>43</v>
      </c>
      <c r="AQ1570" t="s">
        <v>43</v>
      </c>
      <c r="AR1570" t="s">
        <v>4596</v>
      </c>
      <c r="AS1570" t="s">
        <v>43</v>
      </c>
      <c r="AT1570" t="str">
        <f>_xlfn.XLOOKUP(AO1570,Enrollees!A:A,Enrollees!E:E)</f>
        <v>Donitidia Pittman</v>
      </c>
      <c r="AU1570" t="str">
        <f>_xlfn.XLOOKUP(AO1570,Enrollees!A:A,Enrollees!C:C)</f>
        <v>YWCA North Central Indiana</v>
      </c>
      <c r="AV1570">
        <f>_xlfn.XLOOKUP(AO1570,Enrollees!A:A,Enrollees!F:F)</f>
        <v>5743447073</v>
      </c>
      <c r="AW1570" s="7">
        <f t="shared" si="24"/>
        <v>10.93</v>
      </c>
    </row>
    <row r="1571" spans="1:49" x14ac:dyDescent="0.2">
      <c r="A1571" t="s">
        <v>4628</v>
      </c>
      <c r="B1571" s="1">
        <v>44653.680474537039</v>
      </c>
      <c r="C1571" s="10">
        <v>44653</v>
      </c>
      <c r="D1571" t="s">
        <v>1867</v>
      </c>
      <c r="E1571" s="2">
        <v>44653</v>
      </c>
      <c r="F1571" t="s">
        <v>4267</v>
      </c>
      <c r="G1571" s="2">
        <v>44653</v>
      </c>
      <c r="H1571" t="s">
        <v>691</v>
      </c>
      <c r="I1571" s="2">
        <v>44653</v>
      </c>
      <c r="J1571" t="s">
        <v>265</v>
      </c>
      <c r="K1571" t="s">
        <v>3802</v>
      </c>
      <c r="L1571" t="s">
        <v>560</v>
      </c>
      <c r="M1571" t="s">
        <v>561</v>
      </c>
      <c r="N1571" t="s">
        <v>562</v>
      </c>
      <c r="O1571" t="s">
        <v>43</v>
      </c>
      <c r="P1571" t="s">
        <v>44</v>
      </c>
      <c r="Q1571" t="s">
        <v>45</v>
      </c>
      <c r="R1571" t="s">
        <v>43</v>
      </c>
      <c r="S1571" t="s">
        <v>43</v>
      </c>
      <c r="T1571" t="s">
        <v>43</v>
      </c>
      <c r="U1571" t="s">
        <v>43</v>
      </c>
      <c r="V1571" t="s">
        <v>43</v>
      </c>
      <c r="W1571" t="s">
        <v>43</v>
      </c>
      <c r="X1571" t="s">
        <v>43</v>
      </c>
      <c r="Y1571" t="s">
        <v>757</v>
      </c>
      <c r="Z1571" t="s">
        <v>43</v>
      </c>
      <c r="AA1571" t="s">
        <v>47</v>
      </c>
      <c r="AB1571" t="s">
        <v>48</v>
      </c>
      <c r="AC1571">
        <v>34.93</v>
      </c>
      <c r="AD1571" t="s">
        <v>43</v>
      </c>
      <c r="AE1571" t="s">
        <v>43</v>
      </c>
      <c r="AF1571">
        <v>34.93</v>
      </c>
      <c r="AG1571" t="s">
        <v>49</v>
      </c>
      <c r="AH1571">
        <v>34.93</v>
      </c>
      <c r="AI1571" t="s">
        <v>43</v>
      </c>
      <c r="AJ1571" t="s">
        <v>43</v>
      </c>
      <c r="AK1571">
        <v>34.93</v>
      </c>
      <c r="AL1571">
        <v>0</v>
      </c>
      <c r="AM1571" t="s">
        <v>4629</v>
      </c>
      <c r="AN1571" t="s">
        <v>43</v>
      </c>
      <c r="AO1571" t="s">
        <v>4438</v>
      </c>
      <c r="AP1571" t="s">
        <v>43</v>
      </c>
      <c r="AQ1571" t="s">
        <v>43</v>
      </c>
      <c r="AR1571" t="s">
        <v>4630</v>
      </c>
      <c r="AS1571" t="s">
        <v>43</v>
      </c>
      <c r="AT1571" t="str">
        <f>_xlfn.XLOOKUP(AO1571,Enrollees!A:A,Enrollees!E:E)</f>
        <v>Sayvon McLeon</v>
      </c>
      <c r="AU1571" t="str">
        <f>_xlfn.XLOOKUP(AO1571,Enrollees!A:A,Enrollees!C:C)</f>
        <v>South Bend Heritage Foundation</v>
      </c>
      <c r="AV1571">
        <f>_xlfn.XLOOKUP(AO1571,Enrollees!A:A,Enrollees!F:F)</f>
        <v>5742568444</v>
      </c>
      <c r="AW1571" s="7">
        <f t="shared" si="24"/>
        <v>34.93</v>
      </c>
    </row>
    <row r="1572" spans="1:49" x14ac:dyDescent="0.2">
      <c r="A1572" t="s">
        <v>4631</v>
      </c>
      <c r="B1572" s="1">
        <v>44653.706377314818</v>
      </c>
      <c r="C1572" s="10">
        <v>44653</v>
      </c>
      <c r="D1572" t="s">
        <v>151</v>
      </c>
      <c r="E1572" s="2">
        <v>44653</v>
      </c>
      <c r="F1572" t="s">
        <v>117</v>
      </c>
      <c r="G1572" s="2">
        <v>44653</v>
      </c>
      <c r="H1572" t="s">
        <v>1763</v>
      </c>
      <c r="I1572" s="2">
        <v>44653</v>
      </c>
      <c r="J1572" t="s">
        <v>259</v>
      </c>
      <c r="K1572" t="s">
        <v>3802</v>
      </c>
      <c r="L1572" t="s">
        <v>560</v>
      </c>
      <c r="M1572" t="s">
        <v>561</v>
      </c>
      <c r="N1572" t="s">
        <v>562</v>
      </c>
      <c r="O1572" t="s">
        <v>43</v>
      </c>
      <c r="P1572" t="s">
        <v>44</v>
      </c>
      <c r="Q1572" t="s">
        <v>45</v>
      </c>
      <c r="R1572" t="s">
        <v>43</v>
      </c>
      <c r="S1572" t="s">
        <v>43</v>
      </c>
      <c r="T1572" t="s">
        <v>43</v>
      </c>
      <c r="U1572" t="s">
        <v>43</v>
      </c>
      <c r="V1572" t="s">
        <v>43</v>
      </c>
      <c r="W1572" t="s">
        <v>43</v>
      </c>
      <c r="X1572" t="s">
        <v>43</v>
      </c>
      <c r="Y1572" t="s">
        <v>757</v>
      </c>
      <c r="Z1572" t="s">
        <v>43</v>
      </c>
      <c r="AA1572" t="s">
        <v>47</v>
      </c>
      <c r="AB1572" t="s">
        <v>48</v>
      </c>
      <c r="AC1572">
        <v>14.91</v>
      </c>
      <c r="AD1572" t="s">
        <v>43</v>
      </c>
      <c r="AE1572" t="s">
        <v>43</v>
      </c>
      <c r="AF1572">
        <v>14.91</v>
      </c>
      <c r="AG1572" t="s">
        <v>49</v>
      </c>
      <c r="AH1572">
        <v>14.91</v>
      </c>
      <c r="AI1572" t="s">
        <v>43</v>
      </c>
      <c r="AJ1572" t="s">
        <v>43</v>
      </c>
      <c r="AK1572">
        <v>14.91</v>
      </c>
      <c r="AL1572">
        <v>0</v>
      </c>
      <c r="AM1572" t="s">
        <v>4583</v>
      </c>
      <c r="AN1572" t="s">
        <v>43</v>
      </c>
      <c r="AO1572" t="s">
        <v>4390</v>
      </c>
      <c r="AP1572" t="s">
        <v>43</v>
      </c>
      <c r="AQ1572" t="s">
        <v>43</v>
      </c>
      <c r="AR1572" t="s">
        <v>4584</v>
      </c>
      <c r="AS1572" t="s">
        <v>43</v>
      </c>
      <c r="AT1572" t="str">
        <f>_xlfn.XLOOKUP(AO1572,Enrollees!A:A,Enrollees!E:E)</f>
        <v>Connie Crayton</v>
      </c>
      <c r="AU1572" t="str">
        <f>_xlfn.XLOOKUP(AO1572,Enrollees!A:A,Enrollees!C:C)</f>
        <v>REAL Services</v>
      </c>
      <c r="AV1572">
        <f>_xlfn.XLOOKUP(AO1572,Enrollees!A:A,Enrollees!F:F)</f>
        <v>5749040685</v>
      </c>
      <c r="AW1572" s="7">
        <f t="shared" si="24"/>
        <v>14.91</v>
      </c>
    </row>
    <row r="1573" spans="1:49" x14ac:dyDescent="0.2">
      <c r="A1573" t="s">
        <v>4632</v>
      </c>
      <c r="B1573" s="1">
        <v>44653.706493055557</v>
      </c>
      <c r="C1573" s="10">
        <v>44653</v>
      </c>
      <c r="D1573" t="s">
        <v>1699</v>
      </c>
      <c r="E1573" s="2">
        <v>44653</v>
      </c>
      <c r="F1573" t="s">
        <v>1700</v>
      </c>
      <c r="G1573" s="2">
        <v>44653</v>
      </c>
      <c r="H1573" t="s">
        <v>237</v>
      </c>
      <c r="I1573" s="2">
        <v>44653</v>
      </c>
      <c r="J1573" t="s">
        <v>324</v>
      </c>
      <c r="K1573" t="s">
        <v>3802</v>
      </c>
      <c r="L1573" t="s">
        <v>560</v>
      </c>
      <c r="M1573" t="s">
        <v>561</v>
      </c>
      <c r="N1573" t="s">
        <v>562</v>
      </c>
      <c r="O1573" t="s">
        <v>43</v>
      </c>
      <c r="P1573" t="s">
        <v>44</v>
      </c>
      <c r="Q1573" t="s">
        <v>45</v>
      </c>
      <c r="R1573" t="s">
        <v>43</v>
      </c>
      <c r="S1573" t="s">
        <v>43</v>
      </c>
      <c r="T1573" t="s">
        <v>43</v>
      </c>
      <c r="U1573" t="s">
        <v>43</v>
      </c>
      <c r="V1573" t="s">
        <v>43</v>
      </c>
      <c r="W1573" t="s">
        <v>43</v>
      </c>
      <c r="X1573" t="s">
        <v>43</v>
      </c>
      <c r="Y1573" t="s">
        <v>757</v>
      </c>
      <c r="Z1573" t="s">
        <v>43</v>
      </c>
      <c r="AA1573" t="s">
        <v>47</v>
      </c>
      <c r="AB1573" t="s">
        <v>48</v>
      </c>
      <c r="AC1573">
        <v>6.94</v>
      </c>
      <c r="AD1573" t="s">
        <v>43</v>
      </c>
      <c r="AE1573" t="s">
        <v>43</v>
      </c>
      <c r="AF1573">
        <v>6.94</v>
      </c>
      <c r="AG1573" t="s">
        <v>49</v>
      </c>
      <c r="AH1573">
        <v>6.94</v>
      </c>
      <c r="AI1573" t="s">
        <v>43</v>
      </c>
      <c r="AJ1573" t="s">
        <v>43</v>
      </c>
      <c r="AK1573">
        <v>6.94</v>
      </c>
      <c r="AL1573">
        <v>0</v>
      </c>
      <c r="AM1573" t="s">
        <v>4633</v>
      </c>
      <c r="AN1573" t="s">
        <v>43</v>
      </c>
      <c r="AO1573" t="s">
        <v>4526</v>
      </c>
      <c r="AP1573" t="s">
        <v>43</v>
      </c>
      <c r="AQ1573" t="s">
        <v>43</v>
      </c>
      <c r="AR1573" t="s">
        <v>4634</v>
      </c>
      <c r="AS1573" t="s">
        <v>43</v>
      </c>
      <c r="AT1573" t="str">
        <f>_xlfn.XLOOKUP(AO1573,Enrollees!A:A,Enrollees!E:E)</f>
        <v>Marquitta Napper</v>
      </c>
      <c r="AU1573" t="str">
        <f>_xlfn.XLOOKUP(AO1573,Enrollees!A:A,Enrollees!C:C)</f>
        <v>YWCA North Central Indiana</v>
      </c>
      <c r="AV1573">
        <f>_xlfn.XLOOKUP(AO1573,Enrollees!A:A,Enrollees!F:F)</f>
        <v>5743023804</v>
      </c>
      <c r="AW1573" s="7">
        <f t="shared" si="24"/>
        <v>6.94</v>
      </c>
    </row>
    <row r="1574" spans="1:49" x14ac:dyDescent="0.2">
      <c r="A1574" t="s">
        <v>4635</v>
      </c>
      <c r="B1574" s="1">
        <v>44653.746388888889</v>
      </c>
      <c r="C1574" s="10">
        <v>44653</v>
      </c>
      <c r="D1574" t="s">
        <v>403</v>
      </c>
      <c r="E1574" s="2">
        <v>44653</v>
      </c>
      <c r="F1574" t="s">
        <v>53</v>
      </c>
      <c r="G1574" s="2">
        <v>44653</v>
      </c>
      <c r="H1574" t="s">
        <v>129</v>
      </c>
      <c r="I1574" s="2">
        <v>44653</v>
      </c>
      <c r="J1574" t="s">
        <v>136</v>
      </c>
      <c r="K1574" t="s">
        <v>3802</v>
      </c>
      <c r="L1574" t="s">
        <v>560</v>
      </c>
      <c r="M1574" t="s">
        <v>561</v>
      </c>
      <c r="N1574" t="s">
        <v>562</v>
      </c>
      <c r="O1574" t="s">
        <v>43</v>
      </c>
      <c r="P1574" t="s">
        <v>44</v>
      </c>
      <c r="Q1574" t="s">
        <v>45</v>
      </c>
      <c r="R1574" t="s">
        <v>43</v>
      </c>
      <c r="S1574" t="s">
        <v>43</v>
      </c>
      <c r="T1574" t="s">
        <v>43</v>
      </c>
      <c r="U1574" t="s">
        <v>43</v>
      </c>
      <c r="V1574" t="s">
        <v>43</v>
      </c>
      <c r="W1574" t="s">
        <v>43</v>
      </c>
      <c r="X1574" t="s">
        <v>43</v>
      </c>
      <c r="Y1574" t="s">
        <v>757</v>
      </c>
      <c r="Z1574" t="s">
        <v>43</v>
      </c>
      <c r="AA1574" t="s">
        <v>47</v>
      </c>
      <c r="AB1574" t="s">
        <v>48</v>
      </c>
      <c r="AC1574">
        <v>6.99</v>
      </c>
      <c r="AD1574" t="s">
        <v>43</v>
      </c>
      <c r="AE1574" t="s">
        <v>43</v>
      </c>
      <c r="AF1574">
        <v>6.99</v>
      </c>
      <c r="AG1574" t="s">
        <v>49</v>
      </c>
      <c r="AH1574">
        <v>6.99</v>
      </c>
      <c r="AI1574" t="s">
        <v>43</v>
      </c>
      <c r="AJ1574" t="s">
        <v>43</v>
      </c>
      <c r="AK1574">
        <v>6.99</v>
      </c>
      <c r="AL1574">
        <v>0</v>
      </c>
      <c r="AM1574" t="s">
        <v>4590</v>
      </c>
      <c r="AN1574" t="s">
        <v>43</v>
      </c>
      <c r="AO1574" t="s">
        <v>4461</v>
      </c>
      <c r="AP1574" t="s">
        <v>43</v>
      </c>
      <c r="AQ1574" t="s">
        <v>43</v>
      </c>
      <c r="AR1574" t="s">
        <v>4591</v>
      </c>
      <c r="AS1574" t="s">
        <v>43</v>
      </c>
      <c r="AT1574" t="str">
        <f>_xlfn.XLOOKUP(AO1574,Enrollees!A:A,Enrollees!E:E)</f>
        <v>Mary Matusiak</v>
      </c>
      <c r="AU1574" t="str">
        <f>_xlfn.XLOOKUP(AO1574,Enrollees!A:A,Enrollees!C:C)</f>
        <v>Center for Positive Change</v>
      </c>
      <c r="AV1574">
        <f>_xlfn.XLOOKUP(AO1574,Enrollees!A:A,Enrollees!F:F)</f>
        <v>5749996880</v>
      </c>
      <c r="AW1574" s="7">
        <f t="shared" si="24"/>
        <v>6.99</v>
      </c>
    </row>
    <row r="1575" spans="1:49" x14ac:dyDescent="0.2">
      <c r="A1575" t="s">
        <v>4636</v>
      </c>
      <c r="B1575" s="1">
        <v>44653.76185185185</v>
      </c>
      <c r="C1575" s="10">
        <v>44653</v>
      </c>
      <c r="D1575" t="s">
        <v>1770</v>
      </c>
      <c r="E1575" s="2">
        <v>44653</v>
      </c>
      <c r="F1575" t="s">
        <v>306</v>
      </c>
      <c r="G1575" s="2">
        <v>44653</v>
      </c>
      <c r="H1575" t="s">
        <v>1640</v>
      </c>
      <c r="I1575" s="2">
        <v>44653</v>
      </c>
      <c r="J1575" t="s">
        <v>658</v>
      </c>
      <c r="K1575" t="s">
        <v>3802</v>
      </c>
      <c r="L1575" t="s">
        <v>560</v>
      </c>
      <c r="M1575" t="s">
        <v>561</v>
      </c>
      <c r="N1575" t="s">
        <v>562</v>
      </c>
      <c r="O1575" t="s">
        <v>43</v>
      </c>
      <c r="P1575" t="s">
        <v>44</v>
      </c>
      <c r="Q1575" t="s">
        <v>45</v>
      </c>
      <c r="R1575" t="s">
        <v>43</v>
      </c>
      <c r="S1575" t="s">
        <v>43</v>
      </c>
      <c r="T1575" t="s">
        <v>43</v>
      </c>
      <c r="U1575" t="s">
        <v>43</v>
      </c>
      <c r="V1575" t="s">
        <v>43</v>
      </c>
      <c r="W1575" t="s">
        <v>43</v>
      </c>
      <c r="X1575" t="s">
        <v>43</v>
      </c>
      <c r="Y1575" t="s">
        <v>757</v>
      </c>
      <c r="Z1575" t="s">
        <v>43</v>
      </c>
      <c r="AA1575" t="s">
        <v>47</v>
      </c>
      <c r="AB1575" t="s">
        <v>48</v>
      </c>
      <c r="AC1575">
        <v>26.9</v>
      </c>
      <c r="AD1575" t="s">
        <v>43</v>
      </c>
      <c r="AE1575" t="s">
        <v>43</v>
      </c>
      <c r="AF1575">
        <v>26.9</v>
      </c>
      <c r="AG1575" t="s">
        <v>49</v>
      </c>
      <c r="AH1575">
        <v>26.9</v>
      </c>
      <c r="AI1575" t="s">
        <v>43</v>
      </c>
      <c r="AJ1575" t="s">
        <v>43</v>
      </c>
      <c r="AK1575">
        <v>26.9</v>
      </c>
      <c r="AL1575">
        <v>0</v>
      </c>
      <c r="AM1575" t="s">
        <v>4604</v>
      </c>
      <c r="AN1575" t="s">
        <v>43</v>
      </c>
      <c r="AO1575" t="s">
        <v>4467</v>
      </c>
      <c r="AP1575" t="s">
        <v>43</v>
      </c>
      <c r="AQ1575" t="s">
        <v>43</v>
      </c>
      <c r="AR1575" t="s">
        <v>4605</v>
      </c>
      <c r="AS1575" t="s">
        <v>43</v>
      </c>
      <c r="AT1575" t="str">
        <f>_xlfn.XLOOKUP(AO1575,Enrollees!A:A,Enrollees!E:E)</f>
        <v>Chelsea  Pierson </v>
      </c>
      <c r="AU1575" t="str">
        <f>_xlfn.XLOOKUP(AO1575,Enrollees!A:A,Enrollees!C:C)</f>
        <v>Center For the Homeless</v>
      </c>
      <c r="AV1575">
        <f>_xlfn.XLOOKUP(AO1575,Enrollees!A:A,Enrollees!F:F)</f>
        <v>2082060007</v>
      </c>
      <c r="AW1575" s="7">
        <f t="shared" si="24"/>
        <v>26.9</v>
      </c>
    </row>
    <row r="1576" spans="1:49" x14ac:dyDescent="0.2">
      <c r="A1576" t="s">
        <v>4637</v>
      </c>
      <c r="B1576" s="1">
        <v>44653.773981481485</v>
      </c>
      <c r="C1576" s="10">
        <v>44653</v>
      </c>
      <c r="D1576" t="s">
        <v>1677</v>
      </c>
      <c r="E1576" s="2">
        <v>44653</v>
      </c>
      <c r="F1576" t="s">
        <v>112</v>
      </c>
      <c r="G1576" s="2">
        <v>44653</v>
      </c>
      <c r="H1576" t="s">
        <v>1762</v>
      </c>
      <c r="I1576" s="2">
        <v>44653</v>
      </c>
      <c r="J1576" t="s">
        <v>699</v>
      </c>
      <c r="K1576" t="s">
        <v>3802</v>
      </c>
      <c r="L1576" t="s">
        <v>560</v>
      </c>
      <c r="M1576" t="s">
        <v>561</v>
      </c>
      <c r="N1576" t="s">
        <v>562</v>
      </c>
      <c r="O1576" t="s">
        <v>43</v>
      </c>
      <c r="P1576" t="s">
        <v>44</v>
      </c>
      <c r="Q1576" t="s">
        <v>45</v>
      </c>
      <c r="R1576" t="s">
        <v>43</v>
      </c>
      <c r="S1576" t="s">
        <v>43</v>
      </c>
      <c r="T1576" t="s">
        <v>43</v>
      </c>
      <c r="U1576" t="s">
        <v>43</v>
      </c>
      <c r="V1576" t="s">
        <v>43</v>
      </c>
      <c r="W1576" t="s">
        <v>43</v>
      </c>
      <c r="X1576" t="s">
        <v>43</v>
      </c>
      <c r="Y1576" t="s">
        <v>757</v>
      </c>
      <c r="Z1576" t="s">
        <v>43</v>
      </c>
      <c r="AA1576" t="s">
        <v>47</v>
      </c>
      <c r="AB1576" t="s">
        <v>48</v>
      </c>
      <c r="AC1576">
        <v>21.92</v>
      </c>
      <c r="AD1576" t="s">
        <v>43</v>
      </c>
      <c r="AE1576" t="s">
        <v>43</v>
      </c>
      <c r="AF1576">
        <v>21.92</v>
      </c>
      <c r="AG1576" t="s">
        <v>49</v>
      </c>
      <c r="AH1576">
        <v>21.92</v>
      </c>
      <c r="AI1576" t="s">
        <v>43</v>
      </c>
      <c r="AJ1576" t="s">
        <v>43</v>
      </c>
      <c r="AK1576">
        <v>21.92</v>
      </c>
      <c r="AL1576">
        <v>0</v>
      </c>
      <c r="AM1576" t="s">
        <v>4583</v>
      </c>
      <c r="AN1576" t="s">
        <v>43</v>
      </c>
      <c r="AO1576" t="s">
        <v>4390</v>
      </c>
      <c r="AP1576" t="s">
        <v>43</v>
      </c>
      <c r="AQ1576" t="s">
        <v>43</v>
      </c>
      <c r="AR1576" t="s">
        <v>4584</v>
      </c>
      <c r="AS1576" t="s">
        <v>43</v>
      </c>
      <c r="AT1576" t="str">
        <f>_xlfn.XLOOKUP(AO1576,Enrollees!A:A,Enrollees!E:E)</f>
        <v>Connie Crayton</v>
      </c>
      <c r="AU1576" t="str">
        <f>_xlfn.XLOOKUP(AO1576,Enrollees!A:A,Enrollees!C:C)</f>
        <v>REAL Services</v>
      </c>
      <c r="AV1576">
        <f>_xlfn.XLOOKUP(AO1576,Enrollees!A:A,Enrollees!F:F)</f>
        <v>5749040685</v>
      </c>
      <c r="AW1576" s="7">
        <f t="shared" si="24"/>
        <v>21.92</v>
      </c>
    </row>
    <row r="1577" spans="1:49" x14ac:dyDescent="0.2">
      <c r="A1577" t="s">
        <v>4638</v>
      </c>
      <c r="B1577" s="1">
        <v>44653.789803240739</v>
      </c>
      <c r="C1577" s="10">
        <v>44653</v>
      </c>
      <c r="D1577" t="s">
        <v>525</v>
      </c>
      <c r="E1577" s="2">
        <v>44653</v>
      </c>
      <c r="F1577" t="s">
        <v>1739</v>
      </c>
      <c r="G1577" s="2">
        <v>44653</v>
      </c>
      <c r="H1577" t="s">
        <v>75</v>
      </c>
      <c r="I1577" s="2">
        <v>44653</v>
      </c>
      <c r="J1577" t="s">
        <v>504</v>
      </c>
      <c r="K1577" t="s">
        <v>3802</v>
      </c>
      <c r="L1577" t="s">
        <v>560</v>
      </c>
      <c r="M1577" t="s">
        <v>561</v>
      </c>
      <c r="N1577" t="s">
        <v>562</v>
      </c>
      <c r="O1577" t="s">
        <v>43</v>
      </c>
      <c r="P1577" t="s">
        <v>44</v>
      </c>
      <c r="Q1577" t="s">
        <v>45</v>
      </c>
      <c r="R1577" t="s">
        <v>43</v>
      </c>
      <c r="S1577" t="s">
        <v>43</v>
      </c>
      <c r="T1577" t="s">
        <v>43</v>
      </c>
      <c r="U1577" t="s">
        <v>43</v>
      </c>
      <c r="V1577" t="s">
        <v>43</v>
      </c>
      <c r="W1577" t="s">
        <v>43</v>
      </c>
      <c r="X1577" t="s">
        <v>43</v>
      </c>
      <c r="Y1577" t="s">
        <v>757</v>
      </c>
      <c r="Z1577" t="s">
        <v>43</v>
      </c>
      <c r="AA1577" t="s">
        <v>47</v>
      </c>
      <c r="AB1577" t="s">
        <v>48</v>
      </c>
      <c r="AC1577">
        <v>12.73</v>
      </c>
      <c r="AD1577" t="s">
        <v>43</v>
      </c>
      <c r="AE1577" t="s">
        <v>43</v>
      </c>
      <c r="AF1577">
        <v>12.73</v>
      </c>
      <c r="AG1577" t="s">
        <v>49</v>
      </c>
      <c r="AH1577">
        <v>12.73</v>
      </c>
      <c r="AI1577" t="s">
        <v>43</v>
      </c>
      <c r="AJ1577" t="s">
        <v>43</v>
      </c>
      <c r="AK1577">
        <v>12.73</v>
      </c>
      <c r="AL1577">
        <v>0</v>
      </c>
      <c r="AM1577" t="s">
        <v>4639</v>
      </c>
      <c r="AN1577" t="s">
        <v>43</v>
      </c>
      <c r="AO1577" t="s">
        <v>4408</v>
      </c>
      <c r="AP1577" t="s">
        <v>43</v>
      </c>
      <c r="AQ1577" t="s">
        <v>43</v>
      </c>
      <c r="AR1577" t="s">
        <v>4640</v>
      </c>
      <c r="AS1577" t="s">
        <v>43</v>
      </c>
      <c r="AT1577" t="str">
        <f>_xlfn.XLOOKUP(AO1577,Enrollees!A:A,Enrollees!E:E)</f>
        <v>Viline Clark (HWL)</v>
      </c>
      <c r="AU1577" t="str">
        <f>_xlfn.XLOOKUP(AO1577,Enrollees!A:A,Enrollees!C:C)</f>
        <v>Hope Ministries</v>
      </c>
      <c r="AV1577">
        <f>_xlfn.XLOOKUP(AO1577,Enrollees!A:A,Enrollees!F:F)</f>
        <v>5744064610</v>
      </c>
      <c r="AW1577" s="7">
        <f t="shared" si="24"/>
        <v>12.73</v>
      </c>
    </row>
    <row r="1578" spans="1:49" x14ac:dyDescent="0.2">
      <c r="A1578" t="s">
        <v>4641</v>
      </c>
      <c r="B1578" s="1">
        <v>44653.794085648151</v>
      </c>
      <c r="C1578" s="10">
        <v>44653</v>
      </c>
      <c r="D1578" t="s">
        <v>529</v>
      </c>
      <c r="E1578" s="2">
        <v>44653</v>
      </c>
      <c r="F1578" t="s">
        <v>1841</v>
      </c>
      <c r="G1578" s="2">
        <v>44653</v>
      </c>
      <c r="H1578" t="s">
        <v>2230</v>
      </c>
      <c r="I1578" s="2">
        <v>44653</v>
      </c>
      <c r="J1578" t="s">
        <v>156</v>
      </c>
      <c r="K1578" t="s">
        <v>3802</v>
      </c>
      <c r="L1578" t="s">
        <v>560</v>
      </c>
      <c r="M1578" t="s">
        <v>561</v>
      </c>
      <c r="N1578" t="s">
        <v>562</v>
      </c>
      <c r="O1578" t="s">
        <v>43</v>
      </c>
      <c r="P1578" t="s">
        <v>44</v>
      </c>
      <c r="Q1578" t="s">
        <v>45</v>
      </c>
      <c r="R1578" t="s">
        <v>43</v>
      </c>
      <c r="S1578" t="s">
        <v>43</v>
      </c>
      <c r="T1578" t="s">
        <v>43</v>
      </c>
      <c r="U1578" t="s">
        <v>43</v>
      </c>
      <c r="V1578" t="s">
        <v>43</v>
      </c>
      <c r="W1578" t="s">
        <v>43</v>
      </c>
      <c r="X1578" t="s">
        <v>43</v>
      </c>
      <c r="Y1578" t="s">
        <v>757</v>
      </c>
      <c r="Z1578" t="s">
        <v>43</v>
      </c>
      <c r="AA1578" t="s">
        <v>47</v>
      </c>
      <c r="AB1578" t="s">
        <v>48</v>
      </c>
      <c r="AC1578">
        <v>6.08</v>
      </c>
      <c r="AD1578" t="s">
        <v>43</v>
      </c>
      <c r="AE1578" t="s">
        <v>43</v>
      </c>
      <c r="AF1578">
        <v>6.08</v>
      </c>
      <c r="AG1578" t="s">
        <v>49</v>
      </c>
      <c r="AH1578">
        <v>6.08</v>
      </c>
      <c r="AI1578" t="s">
        <v>43</v>
      </c>
      <c r="AJ1578" t="s">
        <v>43</v>
      </c>
      <c r="AK1578">
        <v>6.08</v>
      </c>
      <c r="AL1578">
        <v>0</v>
      </c>
      <c r="AM1578" t="s">
        <v>4583</v>
      </c>
      <c r="AN1578" t="s">
        <v>43</v>
      </c>
      <c r="AO1578" t="s">
        <v>4390</v>
      </c>
      <c r="AP1578" t="s">
        <v>43</v>
      </c>
      <c r="AQ1578" t="s">
        <v>43</v>
      </c>
      <c r="AR1578" t="s">
        <v>4584</v>
      </c>
      <c r="AS1578" t="s">
        <v>43</v>
      </c>
      <c r="AT1578" t="str">
        <f>_xlfn.XLOOKUP(AO1578,Enrollees!A:A,Enrollees!E:E)</f>
        <v>Connie Crayton</v>
      </c>
      <c r="AU1578" t="str">
        <f>_xlfn.XLOOKUP(AO1578,Enrollees!A:A,Enrollees!C:C)</f>
        <v>REAL Services</v>
      </c>
      <c r="AV1578">
        <f>_xlfn.XLOOKUP(AO1578,Enrollees!A:A,Enrollees!F:F)</f>
        <v>5749040685</v>
      </c>
      <c r="AW1578" s="7">
        <f t="shared" si="24"/>
        <v>6.08</v>
      </c>
    </row>
    <row r="1579" spans="1:49" x14ac:dyDescent="0.2">
      <c r="A1579" t="s">
        <v>4642</v>
      </c>
      <c r="B1579" s="1">
        <v>44653.833043981482</v>
      </c>
      <c r="C1579" s="10">
        <v>44653</v>
      </c>
      <c r="D1579" t="s">
        <v>1622</v>
      </c>
      <c r="E1579" s="2">
        <v>44653</v>
      </c>
      <c r="F1579" t="s">
        <v>379</v>
      </c>
      <c r="G1579" s="2">
        <v>44653</v>
      </c>
      <c r="H1579" t="s">
        <v>189</v>
      </c>
      <c r="I1579" s="2">
        <v>44653</v>
      </c>
      <c r="J1579" t="s">
        <v>342</v>
      </c>
      <c r="K1579" t="s">
        <v>3802</v>
      </c>
      <c r="L1579" t="s">
        <v>560</v>
      </c>
      <c r="M1579" t="s">
        <v>561</v>
      </c>
      <c r="N1579" t="s">
        <v>562</v>
      </c>
      <c r="O1579" t="s">
        <v>43</v>
      </c>
      <c r="P1579" t="s">
        <v>44</v>
      </c>
      <c r="Q1579" t="s">
        <v>45</v>
      </c>
      <c r="R1579" t="s">
        <v>43</v>
      </c>
      <c r="S1579" t="s">
        <v>43</v>
      </c>
      <c r="T1579" t="s">
        <v>43</v>
      </c>
      <c r="U1579" t="s">
        <v>43</v>
      </c>
      <c r="V1579" t="s">
        <v>43</v>
      </c>
      <c r="W1579" t="s">
        <v>43</v>
      </c>
      <c r="X1579" t="s">
        <v>43</v>
      </c>
      <c r="Y1579" t="s">
        <v>757</v>
      </c>
      <c r="Z1579" t="s">
        <v>43</v>
      </c>
      <c r="AA1579" t="s">
        <v>47</v>
      </c>
      <c r="AB1579" t="s">
        <v>48</v>
      </c>
      <c r="AC1579">
        <v>7.9</v>
      </c>
      <c r="AD1579" t="s">
        <v>43</v>
      </c>
      <c r="AE1579" t="s">
        <v>43</v>
      </c>
      <c r="AF1579">
        <v>7.9</v>
      </c>
      <c r="AG1579" t="s">
        <v>49</v>
      </c>
      <c r="AH1579">
        <v>7.9</v>
      </c>
      <c r="AI1579" t="s">
        <v>43</v>
      </c>
      <c r="AJ1579" t="s">
        <v>43</v>
      </c>
      <c r="AK1579">
        <v>7.9</v>
      </c>
      <c r="AL1579">
        <v>0</v>
      </c>
      <c r="AM1579" t="s">
        <v>4604</v>
      </c>
      <c r="AN1579" t="s">
        <v>43</v>
      </c>
      <c r="AO1579" t="s">
        <v>4467</v>
      </c>
      <c r="AP1579" t="s">
        <v>43</v>
      </c>
      <c r="AQ1579" t="s">
        <v>43</v>
      </c>
      <c r="AR1579" t="s">
        <v>4605</v>
      </c>
      <c r="AS1579" t="s">
        <v>43</v>
      </c>
      <c r="AT1579" t="str">
        <f>_xlfn.XLOOKUP(AO1579,Enrollees!A:A,Enrollees!E:E)</f>
        <v>Chelsea  Pierson </v>
      </c>
      <c r="AU1579" t="str">
        <f>_xlfn.XLOOKUP(AO1579,Enrollees!A:A,Enrollees!C:C)</f>
        <v>Center For the Homeless</v>
      </c>
      <c r="AV1579">
        <f>_xlfn.XLOOKUP(AO1579,Enrollees!A:A,Enrollees!F:F)</f>
        <v>2082060007</v>
      </c>
      <c r="AW1579" s="7">
        <f t="shared" si="24"/>
        <v>7.9</v>
      </c>
    </row>
    <row r="1580" spans="1:49" x14ac:dyDescent="0.2">
      <c r="A1580" t="s">
        <v>4643</v>
      </c>
      <c r="B1580" s="1">
        <v>44653.863310185188</v>
      </c>
      <c r="C1580" s="10">
        <v>44653</v>
      </c>
      <c r="D1580" t="s">
        <v>3776</v>
      </c>
      <c r="E1580" s="2">
        <v>44653</v>
      </c>
      <c r="F1580" t="s">
        <v>361</v>
      </c>
      <c r="G1580" s="2">
        <v>44653</v>
      </c>
      <c r="H1580" t="s">
        <v>456</v>
      </c>
      <c r="I1580" s="2">
        <v>44653</v>
      </c>
      <c r="J1580" t="s">
        <v>1772</v>
      </c>
      <c r="K1580" t="s">
        <v>3802</v>
      </c>
      <c r="L1580" t="s">
        <v>560</v>
      </c>
      <c r="M1580" t="s">
        <v>561</v>
      </c>
      <c r="N1580" t="s">
        <v>562</v>
      </c>
      <c r="O1580" t="s">
        <v>43</v>
      </c>
      <c r="P1580" t="s">
        <v>44</v>
      </c>
      <c r="Q1580" t="s">
        <v>45</v>
      </c>
      <c r="R1580" t="s">
        <v>43</v>
      </c>
      <c r="S1580" t="s">
        <v>43</v>
      </c>
      <c r="T1580" t="s">
        <v>43</v>
      </c>
      <c r="U1580" t="s">
        <v>43</v>
      </c>
      <c r="V1580" t="s">
        <v>43</v>
      </c>
      <c r="W1580" t="s">
        <v>43</v>
      </c>
      <c r="X1580" t="s">
        <v>43</v>
      </c>
      <c r="Y1580" t="s">
        <v>757</v>
      </c>
      <c r="Z1580" t="s">
        <v>43</v>
      </c>
      <c r="AA1580" t="s">
        <v>47</v>
      </c>
      <c r="AB1580" t="s">
        <v>48</v>
      </c>
      <c r="AC1580">
        <v>11.96</v>
      </c>
      <c r="AD1580" t="s">
        <v>43</v>
      </c>
      <c r="AE1580" t="s">
        <v>43</v>
      </c>
      <c r="AF1580">
        <v>11.96</v>
      </c>
      <c r="AG1580" t="s">
        <v>49</v>
      </c>
      <c r="AH1580">
        <v>11.96</v>
      </c>
      <c r="AI1580" t="s">
        <v>43</v>
      </c>
      <c r="AJ1580" t="s">
        <v>43</v>
      </c>
      <c r="AK1580">
        <v>11.96</v>
      </c>
      <c r="AL1580">
        <v>0</v>
      </c>
      <c r="AM1580" t="s">
        <v>4583</v>
      </c>
      <c r="AN1580" t="s">
        <v>43</v>
      </c>
      <c r="AO1580" t="s">
        <v>4390</v>
      </c>
      <c r="AP1580" t="s">
        <v>43</v>
      </c>
      <c r="AQ1580" t="s">
        <v>43</v>
      </c>
      <c r="AR1580" t="s">
        <v>4584</v>
      </c>
      <c r="AS1580" t="s">
        <v>43</v>
      </c>
      <c r="AT1580" t="str">
        <f>_xlfn.XLOOKUP(AO1580,Enrollees!A:A,Enrollees!E:E)</f>
        <v>Connie Crayton</v>
      </c>
      <c r="AU1580" t="str">
        <f>_xlfn.XLOOKUP(AO1580,Enrollees!A:A,Enrollees!C:C)</f>
        <v>REAL Services</v>
      </c>
      <c r="AV1580">
        <f>_xlfn.XLOOKUP(AO1580,Enrollees!A:A,Enrollees!F:F)</f>
        <v>5749040685</v>
      </c>
      <c r="AW1580" s="7">
        <f t="shared" si="24"/>
        <v>11.96</v>
      </c>
    </row>
    <row r="1581" spans="1:49" x14ac:dyDescent="0.2">
      <c r="A1581" t="s">
        <v>4644</v>
      </c>
      <c r="B1581" s="1">
        <v>44653.86996527778</v>
      </c>
      <c r="C1581" s="10">
        <v>44653</v>
      </c>
      <c r="D1581" t="s">
        <v>1736</v>
      </c>
      <c r="E1581" s="2">
        <v>44653</v>
      </c>
      <c r="F1581" t="s">
        <v>691</v>
      </c>
      <c r="G1581" s="2">
        <v>44653</v>
      </c>
      <c r="H1581" t="s">
        <v>1643</v>
      </c>
      <c r="I1581" s="2">
        <v>44653</v>
      </c>
      <c r="J1581" t="s">
        <v>487</v>
      </c>
      <c r="K1581" t="s">
        <v>3802</v>
      </c>
      <c r="L1581" t="s">
        <v>560</v>
      </c>
      <c r="M1581" t="s">
        <v>561</v>
      </c>
      <c r="N1581" t="s">
        <v>562</v>
      </c>
      <c r="O1581" t="s">
        <v>43</v>
      </c>
      <c r="P1581" t="s">
        <v>44</v>
      </c>
      <c r="Q1581" t="s">
        <v>45</v>
      </c>
      <c r="R1581" t="s">
        <v>43</v>
      </c>
      <c r="S1581" t="s">
        <v>43</v>
      </c>
      <c r="T1581" t="s">
        <v>43</v>
      </c>
      <c r="U1581" t="s">
        <v>43</v>
      </c>
      <c r="V1581" t="s">
        <v>43</v>
      </c>
      <c r="W1581" t="s">
        <v>43</v>
      </c>
      <c r="X1581" t="s">
        <v>43</v>
      </c>
      <c r="Y1581" t="s">
        <v>757</v>
      </c>
      <c r="Z1581" t="s">
        <v>43</v>
      </c>
      <c r="AA1581" t="s">
        <v>47</v>
      </c>
      <c r="AB1581" t="s">
        <v>48</v>
      </c>
      <c r="AC1581">
        <v>10.97</v>
      </c>
      <c r="AD1581" t="s">
        <v>43</v>
      </c>
      <c r="AE1581" t="s">
        <v>43</v>
      </c>
      <c r="AF1581">
        <v>10.97</v>
      </c>
      <c r="AG1581" t="s">
        <v>49</v>
      </c>
      <c r="AH1581">
        <v>10.97</v>
      </c>
      <c r="AI1581" t="s">
        <v>43</v>
      </c>
      <c r="AJ1581" t="s">
        <v>43</v>
      </c>
      <c r="AK1581">
        <v>10.97</v>
      </c>
      <c r="AL1581">
        <v>0</v>
      </c>
      <c r="AM1581" t="s">
        <v>4639</v>
      </c>
      <c r="AN1581" t="s">
        <v>43</v>
      </c>
      <c r="AO1581" t="s">
        <v>4408</v>
      </c>
      <c r="AP1581" t="s">
        <v>43</v>
      </c>
      <c r="AQ1581" t="s">
        <v>43</v>
      </c>
      <c r="AR1581" t="s">
        <v>4640</v>
      </c>
      <c r="AS1581" t="s">
        <v>43</v>
      </c>
      <c r="AT1581" t="str">
        <f>_xlfn.XLOOKUP(AO1581,Enrollees!A:A,Enrollees!E:E)</f>
        <v>Viline Clark (HWL)</v>
      </c>
      <c r="AU1581" t="str">
        <f>_xlfn.XLOOKUP(AO1581,Enrollees!A:A,Enrollees!C:C)</f>
        <v>Hope Ministries</v>
      </c>
      <c r="AV1581">
        <f>_xlfn.XLOOKUP(AO1581,Enrollees!A:A,Enrollees!F:F)</f>
        <v>5744064610</v>
      </c>
      <c r="AW1581" s="7">
        <f t="shared" si="24"/>
        <v>10.97</v>
      </c>
    </row>
    <row r="1582" spans="1:49" x14ac:dyDescent="0.2">
      <c r="A1582" t="s">
        <v>4645</v>
      </c>
      <c r="B1582" s="1">
        <v>44653.981087962966</v>
      </c>
      <c r="C1582" s="10">
        <v>44653</v>
      </c>
      <c r="D1582" t="s">
        <v>569</v>
      </c>
      <c r="E1582" s="2">
        <v>44653</v>
      </c>
      <c r="F1582" t="s">
        <v>574</v>
      </c>
      <c r="G1582" s="2">
        <v>44653</v>
      </c>
      <c r="H1582" t="s">
        <v>2075</v>
      </c>
      <c r="I1582" s="2">
        <v>44653</v>
      </c>
      <c r="J1582" t="s">
        <v>436</v>
      </c>
      <c r="K1582" t="s">
        <v>3802</v>
      </c>
      <c r="L1582" t="s">
        <v>560</v>
      </c>
      <c r="M1582" t="s">
        <v>561</v>
      </c>
      <c r="N1582" t="s">
        <v>562</v>
      </c>
      <c r="O1582" t="s">
        <v>43</v>
      </c>
      <c r="P1582" t="s">
        <v>44</v>
      </c>
      <c r="Q1582" t="s">
        <v>45</v>
      </c>
      <c r="R1582" t="s">
        <v>43</v>
      </c>
      <c r="S1582" t="s">
        <v>43</v>
      </c>
      <c r="T1582" t="s">
        <v>43</v>
      </c>
      <c r="U1582" t="s">
        <v>43</v>
      </c>
      <c r="V1582" t="s">
        <v>43</v>
      </c>
      <c r="W1582" t="s">
        <v>43</v>
      </c>
      <c r="X1582" t="s">
        <v>43</v>
      </c>
      <c r="Y1582" t="s">
        <v>757</v>
      </c>
      <c r="Z1582" t="s">
        <v>43</v>
      </c>
      <c r="AA1582" t="s">
        <v>47</v>
      </c>
      <c r="AB1582" t="s">
        <v>48</v>
      </c>
      <c r="AC1582">
        <v>13.91</v>
      </c>
      <c r="AD1582" t="s">
        <v>43</v>
      </c>
      <c r="AE1582" t="s">
        <v>43</v>
      </c>
      <c r="AF1582">
        <v>13.91</v>
      </c>
      <c r="AG1582" t="s">
        <v>49</v>
      </c>
      <c r="AH1582">
        <v>13.91</v>
      </c>
      <c r="AI1582" t="s">
        <v>43</v>
      </c>
      <c r="AJ1582" t="s">
        <v>43</v>
      </c>
      <c r="AK1582">
        <v>13.91</v>
      </c>
      <c r="AL1582">
        <v>0</v>
      </c>
      <c r="AM1582" t="s">
        <v>4633</v>
      </c>
      <c r="AN1582" t="s">
        <v>43</v>
      </c>
      <c r="AO1582" t="s">
        <v>4519</v>
      </c>
      <c r="AP1582" t="s">
        <v>43</v>
      </c>
      <c r="AQ1582" t="s">
        <v>43</v>
      </c>
      <c r="AR1582" t="s">
        <v>4634</v>
      </c>
      <c r="AS1582" t="s">
        <v>43</v>
      </c>
      <c r="AT1582" t="str">
        <f>_xlfn.XLOOKUP(AO1582,Enrollees!A:A,Enrollees!E:E)</f>
        <v>Fred Sexton</v>
      </c>
      <c r="AU1582" t="str">
        <f>_xlfn.XLOOKUP(AO1582,Enrollees!A:A,Enrollees!C:C)</f>
        <v>YWCA North Central Indiana</v>
      </c>
      <c r="AV1582">
        <f>_xlfn.XLOOKUP(AO1582,Enrollees!A:A,Enrollees!F:F)</f>
        <v>5743362351</v>
      </c>
      <c r="AW1582" s="7">
        <f t="shared" si="24"/>
        <v>13.91</v>
      </c>
    </row>
    <row r="1583" spans="1:49" x14ac:dyDescent="0.2">
      <c r="A1583" t="s">
        <v>4646</v>
      </c>
      <c r="B1583" s="1">
        <v>44653.995312500003</v>
      </c>
      <c r="C1583" s="10">
        <v>44653</v>
      </c>
      <c r="D1583" t="s">
        <v>1962</v>
      </c>
      <c r="E1583" s="2">
        <v>44653</v>
      </c>
      <c r="F1583" t="s">
        <v>205</v>
      </c>
      <c r="G1583" s="2">
        <v>44653</v>
      </c>
      <c r="H1583" t="s">
        <v>4167</v>
      </c>
      <c r="I1583" s="2">
        <v>44653</v>
      </c>
      <c r="J1583" t="s">
        <v>2321</v>
      </c>
      <c r="K1583" t="s">
        <v>3802</v>
      </c>
      <c r="L1583" t="s">
        <v>560</v>
      </c>
      <c r="M1583" t="s">
        <v>561</v>
      </c>
      <c r="N1583" t="s">
        <v>562</v>
      </c>
      <c r="O1583" t="s">
        <v>43</v>
      </c>
      <c r="P1583" t="s">
        <v>44</v>
      </c>
      <c r="Q1583" t="s">
        <v>45</v>
      </c>
      <c r="R1583" t="s">
        <v>43</v>
      </c>
      <c r="S1583" t="s">
        <v>43</v>
      </c>
      <c r="T1583" t="s">
        <v>43</v>
      </c>
      <c r="U1583" t="s">
        <v>43</v>
      </c>
      <c r="V1583" t="s">
        <v>43</v>
      </c>
      <c r="W1583" t="s">
        <v>43</v>
      </c>
      <c r="X1583" t="s">
        <v>43</v>
      </c>
      <c r="Y1583" t="s">
        <v>757</v>
      </c>
      <c r="Z1583" t="s">
        <v>43</v>
      </c>
      <c r="AA1583" t="s">
        <v>47</v>
      </c>
      <c r="AB1583" t="s">
        <v>48</v>
      </c>
      <c r="AC1583">
        <v>11.49</v>
      </c>
      <c r="AD1583" t="s">
        <v>43</v>
      </c>
      <c r="AE1583" t="s">
        <v>43</v>
      </c>
      <c r="AF1583">
        <v>11.49</v>
      </c>
      <c r="AG1583" t="s">
        <v>49</v>
      </c>
      <c r="AH1583">
        <v>11.49</v>
      </c>
      <c r="AI1583" t="s">
        <v>43</v>
      </c>
      <c r="AJ1583" t="s">
        <v>43</v>
      </c>
      <c r="AK1583">
        <v>11.49</v>
      </c>
      <c r="AL1583">
        <v>0</v>
      </c>
      <c r="AM1583" t="s">
        <v>4625</v>
      </c>
      <c r="AN1583" t="s">
        <v>43</v>
      </c>
      <c r="AO1583" t="s">
        <v>4414</v>
      </c>
      <c r="AP1583" t="s">
        <v>43</v>
      </c>
      <c r="AQ1583" t="s">
        <v>43</v>
      </c>
      <c r="AR1583" t="s">
        <v>4626</v>
      </c>
      <c r="AS1583">
        <v>-0.6</v>
      </c>
      <c r="AT1583" t="str">
        <f>_xlfn.XLOOKUP(AO1583,Enrollees!A:A,Enrollees!E:E)</f>
        <v>Ella Coppock</v>
      </c>
      <c r="AU1583" t="str">
        <f>_xlfn.XLOOKUP(AO1583,Enrollees!A:A,Enrollees!C:C)</f>
        <v>St. Margaret's House</v>
      </c>
      <c r="AV1583">
        <f>_xlfn.XLOOKUP(AO1583,Enrollees!A:A,Enrollees!F:F)</f>
        <v>5743235073</v>
      </c>
      <c r="AW1583" s="7">
        <f t="shared" si="24"/>
        <v>11.49</v>
      </c>
    </row>
    <row r="1584" spans="1:49" x14ac:dyDescent="0.2">
      <c r="A1584" t="s">
        <v>4647</v>
      </c>
      <c r="B1584" s="1">
        <v>44654.020057870373</v>
      </c>
      <c r="C1584" s="10">
        <v>44653</v>
      </c>
      <c r="D1584" t="s">
        <v>1821</v>
      </c>
      <c r="E1584" s="2">
        <v>44653</v>
      </c>
      <c r="F1584" t="s">
        <v>94</v>
      </c>
      <c r="G1584" s="2">
        <v>44654</v>
      </c>
      <c r="H1584" t="s">
        <v>1621</v>
      </c>
      <c r="I1584" s="2">
        <v>44653</v>
      </c>
      <c r="J1584" t="s">
        <v>378</v>
      </c>
      <c r="K1584" t="s">
        <v>3802</v>
      </c>
      <c r="L1584" t="s">
        <v>560</v>
      </c>
      <c r="M1584" t="s">
        <v>561</v>
      </c>
      <c r="N1584" t="s">
        <v>562</v>
      </c>
      <c r="O1584" t="s">
        <v>43</v>
      </c>
      <c r="P1584" t="s">
        <v>44</v>
      </c>
      <c r="Q1584" t="s">
        <v>45</v>
      </c>
      <c r="R1584" t="s">
        <v>43</v>
      </c>
      <c r="S1584" t="s">
        <v>43</v>
      </c>
      <c r="T1584" t="s">
        <v>43</v>
      </c>
      <c r="U1584" t="s">
        <v>43</v>
      </c>
      <c r="V1584" t="s">
        <v>43</v>
      </c>
      <c r="W1584" t="s">
        <v>43</v>
      </c>
      <c r="X1584" t="s">
        <v>43</v>
      </c>
      <c r="Y1584" t="s">
        <v>757</v>
      </c>
      <c r="Z1584" t="s">
        <v>43</v>
      </c>
      <c r="AA1584" t="s">
        <v>47</v>
      </c>
      <c r="AB1584" t="s">
        <v>48</v>
      </c>
      <c r="AC1584">
        <v>13.95</v>
      </c>
      <c r="AD1584" t="s">
        <v>43</v>
      </c>
      <c r="AE1584" t="s">
        <v>43</v>
      </c>
      <c r="AF1584">
        <v>13.95</v>
      </c>
      <c r="AG1584" t="s">
        <v>49</v>
      </c>
      <c r="AH1584">
        <v>13.95</v>
      </c>
      <c r="AI1584" t="s">
        <v>43</v>
      </c>
      <c r="AJ1584" t="s">
        <v>43</v>
      </c>
      <c r="AK1584">
        <v>13.95</v>
      </c>
      <c r="AL1584">
        <v>0</v>
      </c>
      <c r="AM1584" t="s">
        <v>4633</v>
      </c>
      <c r="AN1584" t="s">
        <v>43</v>
      </c>
      <c r="AO1584" t="s">
        <v>4519</v>
      </c>
      <c r="AP1584" t="s">
        <v>43</v>
      </c>
      <c r="AQ1584" t="s">
        <v>43</v>
      </c>
      <c r="AR1584" t="s">
        <v>4634</v>
      </c>
      <c r="AS1584" t="s">
        <v>43</v>
      </c>
      <c r="AT1584" t="str">
        <f>_xlfn.XLOOKUP(AO1584,Enrollees!A:A,Enrollees!E:E)</f>
        <v>Fred Sexton</v>
      </c>
      <c r="AU1584" t="str">
        <f>_xlfn.XLOOKUP(AO1584,Enrollees!A:A,Enrollees!C:C)</f>
        <v>YWCA North Central Indiana</v>
      </c>
      <c r="AV1584">
        <f>_xlfn.XLOOKUP(AO1584,Enrollees!A:A,Enrollees!F:F)</f>
        <v>5743362351</v>
      </c>
      <c r="AW1584" s="7">
        <f t="shared" si="24"/>
        <v>13.95</v>
      </c>
    </row>
    <row r="1585" spans="1:49" x14ac:dyDescent="0.2">
      <c r="A1585" t="s">
        <v>4648</v>
      </c>
      <c r="B1585" s="1">
        <v>44654.075937499998</v>
      </c>
      <c r="C1585" s="10">
        <v>44654</v>
      </c>
      <c r="D1585" t="s">
        <v>444</v>
      </c>
      <c r="E1585" s="2">
        <v>44653</v>
      </c>
      <c r="F1585" t="s">
        <v>104</v>
      </c>
      <c r="G1585" s="2">
        <v>44654</v>
      </c>
      <c r="H1585" t="s">
        <v>134</v>
      </c>
      <c r="I1585" s="2">
        <v>44653</v>
      </c>
      <c r="J1585" t="s">
        <v>1831</v>
      </c>
      <c r="K1585" t="s">
        <v>3802</v>
      </c>
      <c r="L1585" t="s">
        <v>560</v>
      </c>
      <c r="M1585" t="s">
        <v>561</v>
      </c>
      <c r="N1585" t="s">
        <v>562</v>
      </c>
      <c r="O1585" t="s">
        <v>43</v>
      </c>
      <c r="P1585" t="s">
        <v>44</v>
      </c>
      <c r="Q1585" t="s">
        <v>45</v>
      </c>
      <c r="R1585" t="s">
        <v>43</v>
      </c>
      <c r="S1585" t="s">
        <v>43</v>
      </c>
      <c r="T1585" t="s">
        <v>43</v>
      </c>
      <c r="U1585" t="s">
        <v>43</v>
      </c>
      <c r="V1585" t="s">
        <v>43</v>
      </c>
      <c r="W1585" t="s">
        <v>43</v>
      </c>
      <c r="X1585" t="s">
        <v>43</v>
      </c>
      <c r="Y1585" t="s">
        <v>757</v>
      </c>
      <c r="Z1585" t="s">
        <v>43</v>
      </c>
      <c r="AA1585" t="s">
        <v>47</v>
      </c>
      <c r="AB1585" t="s">
        <v>48</v>
      </c>
      <c r="AC1585">
        <v>18.91</v>
      </c>
      <c r="AD1585" t="s">
        <v>43</v>
      </c>
      <c r="AE1585" t="s">
        <v>43</v>
      </c>
      <c r="AF1585">
        <v>18.91</v>
      </c>
      <c r="AG1585" t="s">
        <v>49</v>
      </c>
      <c r="AH1585">
        <v>18.91</v>
      </c>
      <c r="AI1585" t="s">
        <v>43</v>
      </c>
      <c r="AJ1585" t="s">
        <v>43</v>
      </c>
      <c r="AK1585">
        <v>18.91</v>
      </c>
      <c r="AL1585">
        <v>0</v>
      </c>
      <c r="AM1585" t="s">
        <v>4598</v>
      </c>
      <c r="AN1585" t="s">
        <v>43</v>
      </c>
      <c r="AO1585" t="s">
        <v>4419</v>
      </c>
      <c r="AP1585" t="s">
        <v>43</v>
      </c>
      <c r="AQ1585" t="s">
        <v>43</v>
      </c>
      <c r="AR1585" t="s">
        <v>4599</v>
      </c>
      <c r="AS1585" t="s">
        <v>43</v>
      </c>
      <c r="AT1585" t="str">
        <f>_xlfn.XLOOKUP(AO1585,Enrollees!A:A,Enrollees!E:E)</f>
        <v>Erika Parr</v>
      </c>
      <c r="AU1585" t="str">
        <f>_xlfn.XLOOKUP(AO1585,Enrollees!A:A,Enrollees!C:C)</f>
        <v>St. Margaret's House</v>
      </c>
      <c r="AV1585">
        <f>_xlfn.XLOOKUP(AO1585,Enrollees!A:A,Enrollees!F:F)</f>
        <v>5745203457</v>
      </c>
      <c r="AW1585" s="7">
        <f t="shared" si="24"/>
        <v>18.91</v>
      </c>
    </row>
    <row r="1586" spans="1:49" x14ac:dyDescent="0.2">
      <c r="A1586" t="s">
        <v>4649</v>
      </c>
      <c r="B1586" s="1">
        <v>44654.078032407408</v>
      </c>
      <c r="C1586" s="10">
        <v>44654</v>
      </c>
      <c r="D1586" t="s">
        <v>1796</v>
      </c>
      <c r="E1586" s="2">
        <v>44653</v>
      </c>
      <c r="F1586" t="s">
        <v>248</v>
      </c>
      <c r="G1586" s="2">
        <v>44654</v>
      </c>
      <c r="H1586" t="s">
        <v>2348</v>
      </c>
      <c r="I1586" s="2">
        <v>44653</v>
      </c>
      <c r="J1586" t="s">
        <v>1647</v>
      </c>
      <c r="K1586" t="s">
        <v>3802</v>
      </c>
      <c r="L1586" t="s">
        <v>560</v>
      </c>
      <c r="M1586" t="s">
        <v>561</v>
      </c>
      <c r="N1586" t="s">
        <v>562</v>
      </c>
      <c r="O1586" t="s">
        <v>43</v>
      </c>
      <c r="P1586" t="s">
        <v>44</v>
      </c>
      <c r="Q1586" t="s">
        <v>45</v>
      </c>
      <c r="R1586" t="s">
        <v>43</v>
      </c>
      <c r="S1586" t="s">
        <v>43</v>
      </c>
      <c r="T1586" t="s">
        <v>43</v>
      </c>
      <c r="U1586" t="s">
        <v>43</v>
      </c>
      <c r="V1586" t="s">
        <v>43</v>
      </c>
      <c r="W1586" t="s">
        <v>43</v>
      </c>
      <c r="X1586" t="s">
        <v>43</v>
      </c>
      <c r="Y1586" t="s">
        <v>757</v>
      </c>
      <c r="Z1586" t="s">
        <v>43</v>
      </c>
      <c r="AA1586" t="s">
        <v>47</v>
      </c>
      <c r="AB1586" t="s">
        <v>48</v>
      </c>
      <c r="AC1586">
        <v>7.93</v>
      </c>
      <c r="AD1586" t="s">
        <v>43</v>
      </c>
      <c r="AE1586" t="s">
        <v>43</v>
      </c>
      <c r="AF1586">
        <v>7.93</v>
      </c>
      <c r="AG1586" t="s">
        <v>49</v>
      </c>
      <c r="AH1586">
        <v>7.93</v>
      </c>
      <c r="AI1586" t="s">
        <v>43</v>
      </c>
      <c r="AJ1586" t="s">
        <v>43</v>
      </c>
      <c r="AK1586">
        <v>7.93</v>
      </c>
      <c r="AL1586">
        <v>0</v>
      </c>
      <c r="AM1586" t="s">
        <v>4595</v>
      </c>
      <c r="AN1586" t="s">
        <v>43</v>
      </c>
      <c r="AO1586" t="s">
        <v>4535</v>
      </c>
      <c r="AP1586" t="s">
        <v>43</v>
      </c>
      <c r="AQ1586" t="s">
        <v>43</v>
      </c>
      <c r="AR1586" t="s">
        <v>4596</v>
      </c>
      <c r="AS1586" t="s">
        <v>43</v>
      </c>
      <c r="AT1586" t="str">
        <f>_xlfn.XLOOKUP(AO1586,Enrollees!A:A,Enrollees!E:E)</f>
        <v>Donitidia Pittman</v>
      </c>
      <c r="AU1586" t="str">
        <f>_xlfn.XLOOKUP(AO1586,Enrollees!A:A,Enrollees!C:C)</f>
        <v>YWCA North Central Indiana</v>
      </c>
      <c r="AV1586">
        <f>_xlfn.XLOOKUP(AO1586,Enrollees!A:A,Enrollees!F:F)</f>
        <v>5743447073</v>
      </c>
      <c r="AW1586" s="7">
        <f t="shared" si="24"/>
        <v>7.93</v>
      </c>
    </row>
    <row r="1587" spans="1:49" x14ac:dyDescent="0.2">
      <c r="A1587" t="s">
        <v>4650</v>
      </c>
      <c r="B1587" s="1">
        <v>44654.088217592594</v>
      </c>
      <c r="C1587" s="10">
        <v>44654</v>
      </c>
      <c r="D1587" t="s">
        <v>1988</v>
      </c>
      <c r="E1587" s="2">
        <v>44653</v>
      </c>
      <c r="F1587" t="s">
        <v>660</v>
      </c>
      <c r="G1587" s="2">
        <v>44654</v>
      </c>
      <c r="H1587" t="s">
        <v>446</v>
      </c>
      <c r="I1587" s="2">
        <v>44653</v>
      </c>
      <c r="J1587" t="s">
        <v>1676</v>
      </c>
      <c r="K1587" t="s">
        <v>3802</v>
      </c>
      <c r="L1587" t="s">
        <v>560</v>
      </c>
      <c r="M1587" t="s">
        <v>561</v>
      </c>
      <c r="N1587" t="s">
        <v>562</v>
      </c>
      <c r="O1587" t="s">
        <v>43</v>
      </c>
      <c r="P1587" t="s">
        <v>77</v>
      </c>
      <c r="Q1587" t="s">
        <v>45</v>
      </c>
      <c r="R1587" t="s">
        <v>43</v>
      </c>
      <c r="S1587" t="s">
        <v>43</v>
      </c>
      <c r="T1587" t="s">
        <v>43</v>
      </c>
      <c r="U1587" t="s">
        <v>43</v>
      </c>
      <c r="V1587" t="s">
        <v>43</v>
      </c>
      <c r="W1587" t="s">
        <v>43</v>
      </c>
      <c r="X1587" t="s">
        <v>43</v>
      </c>
      <c r="Y1587" t="s">
        <v>757</v>
      </c>
      <c r="Z1587" t="s">
        <v>43</v>
      </c>
      <c r="AA1587" t="s">
        <v>47</v>
      </c>
      <c r="AB1587" t="s">
        <v>48</v>
      </c>
      <c r="AC1587">
        <v>7.55</v>
      </c>
      <c r="AD1587" t="s">
        <v>43</v>
      </c>
      <c r="AE1587" t="s">
        <v>43</v>
      </c>
      <c r="AF1587">
        <v>7.55</v>
      </c>
      <c r="AG1587" t="s">
        <v>49</v>
      </c>
      <c r="AH1587">
        <v>7.55</v>
      </c>
      <c r="AI1587" t="s">
        <v>43</v>
      </c>
      <c r="AJ1587" t="s">
        <v>43</v>
      </c>
      <c r="AK1587">
        <v>7.55</v>
      </c>
      <c r="AL1587">
        <v>0</v>
      </c>
      <c r="AM1587" t="s">
        <v>4616</v>
      </c>
      <c r="AN1587" t="s">
        <v>43</v>
      </c>
      <c r="AO1587" t="s">
        <v>4453</v>
      </c>
      <c r="AP1587" t="s">
        <v>43</v>
      </c>
      <c r="AQ1587" t="s">
        <v>43</v>
      </c>
      <c r="AR1587" t="s">
        <v>4617</v>
      </c>
      <c r="AS1587" t="s">
        <v>43</v>
      </c>
      <c r="AT1587" t="str">
        <f>_xlfn.XLOOKUP(AO1587,Enrollees!A:A,Enrollees!E:E)</f>
        <v>Paul Penn</v>
      </c>
      <c r="AU1587" t="str">
        <f>_xlfn.XLOOKUP(AO1587,Enrollees!A:A,Enrollees!C:C)</f>
        <v>South Bend Heritage Foundation</v>
      </c>
      <c r="AV1587">
        <f>_xlfn.XLOOKUP(AO1587,Enrollees!A:A,Enrollees!F:F)</f>
        <v>5743101145</v>
      </c>
      <c r="AW1587" s="7">
        <f t="shared" si="24"/>
        <v>7.55</v>
      </c>
    </row>
    <row r="1588" spans="1:49" x14ac:dyDescent="0.2">
      <c r="A1588" t="s">
        <v>4651</v>
      </c>
      <c r="B1588" s="1">
        <v>44654.234826388885</v>
      </c>
      <c r="C1588" s="10">
        <v>44654</v>
      </c>
      <c r="D1588" t="s">
        <v>3882</v>
      </c>
      <c r="E1588" s="2">
        <v>44654</v>
      </c>
      <c r="F1588" t="s">
        <v>724</v>
      </c>
      <c r="G1588" s="2">
        <v>44654</v>
      </c>
      <c r="H1588" t="s">
        <v>4652</v>
      </c>
      <c r="I1588" s="2">
        <v>44654</v>
      </c>
      <c r="J1588" t="s">
        <v>833</v>
      </c>
      <c r="K1588" t="s">
        <v>3802</v>
      </c>
      <c r="L1588" t="s">
        <v>560</v>
      </c>
      <c r="M1588" t="s">
        <v>561</v>
      </c>
      <c r="N1588" t="s">
        <v>562</v>
      </c>
      <c r="O1588" t="s">
        <v>43</v>
      </c>
      <c r="P1588" t="s">
        <v>44</v>
      </c>
      <c r="Q1588" t="s">
        <v>45</v>
      </c>
      <c r="R1588" t="s">
        <v>43</v>
      </c>
      <c r="S1588" t="s">
        <v>43</v>
      </c>
      <c r="T1588" t="s">
        <v>43</v>
      </c>
      <c r="U1588" t="s">
        <v>43</v>
      </c>
      <c r="V1588" t="s">
        <v>43</v>
      </c>
      <c r="W1588" t="s">
        <v>43</v>
      </c>
      <c r="X1588" t="s">
        <v>43</v>
      </c>
      <c r="Y1588" t="s">
        <v>757</v>
      </c>
      <c r="Z1588" t="s">
        <v>43</v>
      </c>
      <c r="AA1588" t="s">
        <v>47</v>
      </c>
      <c r="AB1588" t="s">
        <v>48</v>
      </c>
      <c r="AC1588">
        <v>5.29</v>
      </c>
      <c r="AD1588" t="s">
        <v>43</v>
      </c>
      <c r="AE1588" t="s">
        <v>43</v>
      </c>
      <c r="AF1588">
        <v>5.29</v>
      </c>
      <c r="AG1588" t="s">
        <v>49</v>
      </c>
      <c r="AH1588">
        <v>5.29</v>
      </c>
      <c r="AI1588" t="s">
        <v>43</v>
      </c>
      <c r="AJ1588" t="s">
        <v>43</v>
      </c>
      <c r="AK1588">
        <v>5.29</v>
      </c>
      <c r="AL1588">
        <v>0</v>
      </c>
      <c r="AM1588" t="s">
        <v>4612</v>
      </c>
      <c r="AN1588" t="s">
        <v>43</v>
      </c>
      <c r="AO1588" t="s">
        <v>4548</v>
      </c>
      <c r="AP1588" t="s">
        <v>43</v>
      </c>
      <c r="AQ1588" t="s">
        <v>43</v>
      </c>
      <c r="AR1588" t="s">
        <v>4613</v>
      </c>
      <c r="AS1588" t="s">
        <v>43</v>
      </c>
      <c r="AT1588" t="str">
        <f>_xlfn.XLOOKUP(AO1588,Enrollees!A:A,Enrollees!E:E)</f>
        <v>Doyup Kwon</v>
      </c>
      <c r="AU1588" t="str">
        <f>_xlfn.XLOOKUP(AO1588,Enrollees!A:A,Enrollees!C:C)</f>
        <v>Green Bridge Growers</v>
      </c>
      <c r="AV1588">
        <f>_xlfn.XLOOKUP(AO1588,Enrollees!A:A,Enrollees!F:F)</f>
        <v>4243764233</v>
      </c>
      <c r="AW1588" s="7">
        <f t="shared" si="24"/>
        <v>5.29</v>
      </c>
    </row>
    <row r="1589" spans="1:49" x14ac:dyDescent="0.2">
      <c r="A1589" t="s">
        <v>4653</v>
      </c>
      <c r="B1589" s="1">
        <v>44654.288437499999</v>
      </c>
      <c r="C1589" s="10">
        <v>44654</v>
      </c>
      <c r="D1589" t="s">
        <v>1741</v>
      </c>
      <c r="E1589" s="2">
        <v>44654</v>
      </c>
      <c r="F1589" t="s">
        <v>4654</v>
      </c>
      <c r="G1589" s="2">
        <v>44654</v>
      </c>
      <c r="H1589" t="s">
        <v>4002</v>
      </c>
      <c r="I1589" s="2">
        <v>44654</v>
      </c>
      <c r="J1589" t="s">
        <v>2107</v>
      </c>
      <c r="K1589" t="s">
        <v>3802</v>
      </c>
      <c r="L1589" t="s">
        <v>560</v>
      </c>
      <c r="M1589" t="s">
        <v>561</v>
      </c>
      <c r="N1589" t="s">
        <v>562</v>
      </c>
      <c r="O1589" t="s">
        <v>43</v>
      </c>
      <c r="P1589" t="s">
        <v>44</v>
      </c>
      <c r="Q1589" t="s">
        <v>45</v>
      </c>
      <c r="R1589" t="s">
        <v>43</v>
      </c>
      <c r="S1589" t="s">
        <v>43</v>
      </c>
      <c r="T1589" t="s">
        <v>43</v>
      </c>
      <c r="U1589" t="s">
        <v>43</v>
      </c>
      <c r="V1589" t="s">
        <v>43</v>
      </c>
      <c r="W1589" t="s">
        <v>43</v>
      </c>
      <c r="X1589" t="s">
        <v>43</v>
      </c>
      <c r="Y1589" t="s">
        <v>757</v>
      </c>
      <c r="Z1589" t="s">
        <v>43</v>
      </c>
      <c r="AA1589" t="s">
        <v>47</v>
      </c>
      <c r="AB1589" t="s">
        <v>48</v>
      </c>
      <c r="AC1589">
        <v>7.92</v>
      </c>
      <c r="AD1589" t="s">
        <v>43</v>
      </c>
      <c r="AE1589" t="s">
        <v>43</v>
      </c>
      <c r="AF1589">
        <v>7.92</v>
      </c>
      <c r="AG1589" t="s">
        <v>49</v>
      </c>
      <c r="AH1589">
        <v>7.92</v>
      </c>
      <c r="AI1589" t="s">
        <v>43</v>
      </c>
      <c r="AJ1589" t="s">
        <v>43</v>
      </c>
      <c r="AK1589">
        <v>7.92</v>
      </c>
      <c r="AL1589">
        <v>0</v>
      </c>
      <c r="AM1589" t="s">
        <v>4612</v>
      </c>
      <c r="AN1589" t="s">
        <v>43</v>
      </c>
      <c r="AO1589" t="s">
        <v>4548</v>
      </c>
      <c r="AP1589" t="s">
        <v>43</v>
      </c>
      <c r="AQ1589" t="s">
        <v>43</v>
      </c>
      <c r="AR1589" t="s">
        <v>4613</v>
      </c>
      <c r="AS1589" t="s">
        <v>43</v>
      </c>
      <c r="AT1589" t="str">
        <f>_xlfn.XLOOKUP(AO1589,Enrollees!A:A,Enrollees!E:E)</f>
        <v>Doyup Kwon</v>
      </c>
      <c r="AU1589" t="str">
        <f>_xlfn.XLOOKUP(AO1589,Enrollees!A:A,Enrollees!C:C)</f>
        <v>Green Bridge Growers</v>
      </c>
      <c r="AV1589">
        <f>_xlfn.XLOOKUP(AO1589,Enrollees!A:A,Enrollees!F:F)</f>
        <v>4243764233</v>
      </c>
      <c r="AW1589" s="7">
        <f t="shared" si="24"/>
        <v>7.92</v>
      </c>
    </row>
    <row r="1590" spans="1:49" x14ac:dyDescent="0.2">
      <c r="A1590" t="s">
        <v>4655</v>
      </c>
      <c r="B1590" s="1">
        <v>44654.320891203701</v>
      </c>
      <c r="C1590" s="10">
        <v>44654</v>
      </c>
      <c r="D1590" t="s">
        <v>4656</v>
      </c>
      <c r="E1590" s="2">
        <v>44654</v>
      </c>
      <c r="F1590" t="s">
        <v>4657</v>
      </c>
      <c r="G1590" s="2">
        <v>44654</v>
      </c>
      <c r="H1590" t="s">
        <v>4658</v>
      </c>
      <c r="I1590" s="2">
        <v>44654</v>
      </c>
      <c r="J1590" t="s">
        <v>2589</v>
      </c>
      <c r="K1590" t="s">
        <v>3802</v>
      </c>
      <c r="L1590" t="s">
        <v>560</v>
      </c>
      <c r="M1590" t="s">
        <v>561</v>
      </c>
      <c r="N1590" t="s">
        <v>562</v>
      </c>
      <c r="O1590" t="s">
        <v>43</v>
      </c>
      <c r="P1590" t="s">
        <v>44</v>
      </c>
      <c r="Q1590" t="s">
        <v>45</v>
      </c>
      <c r="R1590" t="s">
        <v>43</v>
      </c>
      <c r="S1590" t="s">
        <v>43</v>
      </c>
      <c r="T1590" t="s">
        <v>43</v>
      </c>
      <c r="U1590" t="s">
        <v>43</v>
      </c>
      <c r="V1590" t="s">
        <v>43</v>
      </c>
      <c r="W1590" t="s">
        <v>43</v>
      </c>
      <c r="X1590" t="s">
        <v>43</v>
      </c>
      <c r="Y1590" t="s">
        <v>757</v>
      </c>
      <c r="Z1590" t="s">
        <v>43</v>
      </c>
      <c r="AA1590" t="s">
        <v>47</v>
      </c>
      <c r="AB1590" t="s">
        <v>48</v>
      </c>
      <c r="AC1590">
        <v>7.92</v>
      </c>
      <c r="AD1590" t="s">
        <v>43</v>
      </c>
      <c r="AE1590" t="s">
        <v>43</v>
      </c>
      <c r="AF1590">
        <v>7.92</v>
      </c>
      <c r="AG1590" t="s">
        <v>49</v>
      </c>
      <c r="AH1590">
        <v>7.92</v>
      </c>
      <c r="AI1590" t="s">
        <v>43</v>
      </c>
      <c r="AJ1590" t="s">
        <v>43</v>
      </c>
      <c r="AK1590">
        <v>7.92</v>
      </c>
      <c r="AL1590">
        <v>0</v>
      </c>
      <c r="AM1590" t="s">
        <v>4574</v>
      </c>
      <c r="AN1590" t="s">
        <v>43</v>
      </c>
      <c r="AO1590" t="s">
        <v>4507</v>
      </c>
      <c r="AP1590" t="s">
        <v>43</v>
      </c>
      <c r="AQ1590" t="s">
        <v>43</v>
      </c>
      <c r="AR1590" t="s">
        <v>4575</v>
      </c>
      <c r="AS1590" t="s">
        <v>43</v>
      </c>
      <c r="AT1590" t="str">
        <f>_xlfn.XLOOKUP(AO1590,Enrollees!A:A,Enrollees!E:E)</f>
        <v>Sabrina Phillips</v>
      </c>
      <c r="AU1590" t="str">
        <f>_xlfn.XLOOKUP(AO1590,Enrollees!A:A,Enrollees!C:C)</f>
        <v>La Casa de Amistad</v>
      </c>
      <c r="AV1590">
        <f>_xlfn.XLOOKUP(AO1590,Enrollees!A:A,Enrollees!F:F)</f>
        <v>5743359529</v>
      </c>
      <c r="AW1590" s="7">
        <f t="shared" si="24"/>
        <v>7.92</v>
      </c>
    </row>
    <row r="1591" spans="1:49" x14ac:dyDescent="0.2">
      <c r="A1591" t="s">
        <v>4659</v>
      </c>
      <c r="B1591" s="1">
        <v>44654.611886574072</v>
      </c>
      <c r="C1591" s="10">
        <v>44654</v>
      </c>
      <c r="D1591" t="s">
        <v>1632</v>
      </c>
      <c r="E1591" s="2">
        <v>44654</v>
      </c>
      <c r="F1591" t="s">
        <v>221</v>
      </c>
      <c r="G1591" s="2">
        <v>44654</v>
      </c>
      <c r="H1591" t="s">
        <v>1695</v>
      </c>
      <c r="I1591" s="2">
        <v>44654</v>
      </c>
      <c r="J1591" t="s">
        <v>3815</v>
      </c>
      <c r="K1591" t="s">
        <v>3802</v>
      </c>
      <c r="L1591" t="s">
        <v>560</v>
      </c>
      <c r="M1591" t="s">
        <v>561</v>
      </c>
      <c r="N1591" t="s">
        <v>562</v>
      </c>
      <c r="O1591" t="s">
        <v>43</v>
      </c>
      <c r="P1591" t="s">
        <v>44</v>
      </c>
      <c r="Q1591" t="s">
        <v>45</v>
      </c>
      <c r="R1591" t="s">
        <v>43</v>
      </c>
      <c r="S1591" t="s">
        <v>43</v>
      </c>
      <c r="T1591" t="s">
        <v>43</v>
      </c>
      <c r="U1591" t="s">
        <v>43</v>
      </c>
      <c r="V1591" t="s">
        <v>43</v>
      </c>
      <c r="W1591" t="s">
        <v>43</v>
      </c>
      <c r="X1591" t="s">
        <v>43</v>
      </c>
      <c r="Y1591" t="s">
        <v>757</v>
      </c>
      <c r="Z1591" t="s">
        <v>43</v>
      </c>
      <c r="AA1591" t="s">
        <v>47</v>
      </c>
      <c r="AB1591" t="s">
        <v>48</v>
      </c>
      <c r="AC1591">
        <v>9.7799999999999994</v>
      </c>
      <c r="AD1591" t="s">
        <v>43</v>
      </c>
      <c r="AE1591" t="s">
        <v>43</v>
      </c>
      <c r="AF1591">
        <v>9.7799999999999994</v>
      </c>
      <c r="AG1591" t="s">
        <v>49</v>
      </c>
      <c r="AH1591">
        <v>9.7799999999999994</v>
      </c>
      <c r="AI1591" t="s">
        <v>43</v>
      </c>
      <c r="AJ1591" t="s">
        <v>43</v>
      </c>
      <c r="AK1591">
        <v>9.7799999999999994</v>
      </c>
      <c r="AL1591">
        <v>0</v>
      </c>
      <c r="AM1591" t="s">
        <v>4574</v>
      </c>
      <c r="AN1591" t="s">
        <v>43</v>
      </c>
      <c r="AO1591" t="s">
        <v>4504</v>
      </c>
      <c r="AP1591" t="s">
        <v>43</v>
      </c>
      <c r="AQ1591" t="s">
        <v>43</v>
      </c>
      <c r="AR1591" t="s">
        <v>4575</v>
      </c>
      <c r="AS1591" t="s">
        <v>43</v>
      </c>
      <c r="AT1591" t="str">
        <f>_xlfn.XLOOKUP(AO1591,Enrollees!A:A,Enrollees!E:E)</f>
        <v>Nilda Valenzuela</v>
      </c>
      <c r="AU1591" t="str">
        <f>_xlfn.XLOOKUP(AO1591,Enrollees!A:A,Enrollees!C:C)</f>
        <v>La Casa de Amistad</v>
      </c>
      <c r="AV1591">
        <f>_xlfn.XLOOKUP(AO1591,Enrollees!A:A,Enrollees!F:F)</f>
        <v>5742176535</v>
      </c>
      <c r="AW1591" s="7">
        <f t="shared" si="24"/>
        <v>9.7799999999999994</v>
      </c>
    </row>
    <row r="1592" spans="1:49" x14ac:dyDescent="0.2">
      <c r="A1592" t="s">
        <v>4660</v>
      </c>
      <c r="B1592" s="1">
        <v>44654.622395833336</v>
      </c>
      <c r="C1592" s="10">
        <v>44654</v>
      </c>
      <c r="D1592" t="s">
        <v>1695</v>
      </c>
      <c r="E1592" s="2">
        <v>44654</v>
      </c>
      <c r="F1592" t="s">
        <v>3815</v>
      </c>
      <c r="G1592" s="2">
        <v>44654</v>
      </c>
      <c r="H1592" t="s">
        <v>327</v>
      </c>
      <c r="I1592" s="2">
        <v>44654</v>
      </c>
      <c r="J1592" t="s">
        <v>4097</v>
      </c>
      <c r="K1592" t="s">
        <v>3802</v>
      </c>
      <c r="L1592" t="s">
        <v>560</v>
      </c>
      <c r="M1592" t="s">
        <v>561</v>
      </c>
      <c r="N1592" t="s">
        <v>562</v>
      </c>
      <c r="O1592" t="s">
        <v>43</v>
      </c>
      <c r="P1592" t="s">
        <v>44</v>
      </c>
      <c r="Q1592" t="s">
        <v>45</v>
      </c>
      <c r="R1592" t="s">
        <v>43</v>
      </c>
      <c r="S1592" t="s">
        <v>43</v>
      </c>
      <c r="T1592" t="s">
        <v>43</v>
      </c>
      <c r="U1592" t="s">
        <v>43</v>
      </c>
      <c r="V1592" t="s">
        <v>43</v>
      </c>
      <c r="W1592" t="s">
        <v>43</v>
      </c>
      <c r="X1592" t="s">
        <v>43</v>
      </c>
      <c r="Y1592" t="s">
        <v>757</v>
      </c>
      <c r="Z1592" t="s">
        <v>43</v>
      </c>
      <c r="AA1592" t="s">
        <v>47</v>
      </c>
      <c r="AB1592" t="s">
        <v>48</v>
      </c>
      <c r="AC1592">
        <v>16.989999999999998</v>
      </c>
      <c r="AD1592" t="s">
        <v>43</v>
      </c>
      <c r="AE1592" t="s">
        <v>43</v>
      </c>
      <c r="AF1592">
        <v>16.989999999999998</v>
      </c>
      <c r="AG1592" t="s">
        <v>49</v>
      </c>
      <c r="AH1592">
        <v>16.989999999999998</v>
      </c>
      <c r="AI1592" t="s">
        <v>43</v>
      </c>
      <c r="AJ1592" t="s">
        <v>43</v>
      </c>
      <c r="AK1592">
        <v>16.989999999999998</v>
      </c>
      <c r="AL1592">
        <v>0</v>
      </c>
      <c r="AM1592" t="s">
        <v>4616</v>
      </c>
      <c r="AN1592" t="s">
        <v>43</v>
      </c>
      <c r="AO1592" t="s">
        <v>4436</v>
      </c>
      <c r="AP1592" t="s">
        <v>43</v>
      </c>
      <c r="AQ1592" t="s">
        <v>43</v>
      </c>
      <c r="AR1592" t="s">
        <v>4617</v>
      </c>
      <c r="AS1592" t="s">
        <v>43</v>
      </c>
      <c r="AT1592" t="str">
        <f>_xlfn.XLOOKUP(AO1592,Enrollees!A:A,Enrollees!E:E)</f>
        <v>Mikaela Foster</v>
      </c>
      <c r="AU1592" t="str">
        <f>_xlfn.XLOOKUP(AO1592,Enrollees!A:A,Enrollees!C:C)</f>
        <v>South Bend Heritage Foundation</v>
      </c>
      <c r="AV1592">
        <f>_xlfn.XLOOKUP(AO1592,Enrollees!A:A,Enrollees!F:F)</f>
        <v>2602674766</v>
      </c>
      <c r="AW1592" s="7">
        <f t="shared" si="24"/>
        <v>16.989999999999998</v>
      </c>
    </row>
    <row r="1593" spans="1:49" x14ac:dyDescent="0.2">
      <c r="A1593" t="s">
        <v>4661</v>
      </c>
      <c r="B1593" s="1">
        <v>44654.628668981481</v>
      </c>
      <c r="C1593" s="10">
        <v>44654</v>
      </c>
      <c r="D1593" t="s">
        <v>630</v>
      </c>
      <c r="E1593" s="2">
        <v>44654</v>
      </c>
      <c r="F1593" t="s">
        <v>704</v>
      </c>
      <c r="G1593" s="2">
        <v>44654</v>
      </c>
      <c r="H1593" t="s">
        <v>1603</v>
      </c>
      <c r="I1593" s="2">
        <v>44654</v>
      </c>
      <c r="J1593" t="s">
        <v>295</v>
      </c>
      <c r="K1593" t="s">
        <v>3802</v>
      </c>
      <c r="L1593" t="s">
        <v>560</v>
      </c>
      <c r="M1593" t="s">
        <v>561</v>
      </c>
      <c r="N1593" t="s">
        <v>562</v>
      </c>
      <c r="O1593" t="s">
        <v>43</v>
      </c>
      <c r="P1593" t="s">
        <v>44</v>
      </c>
      <c r="Q1593" t="s">
        <v>45</v>
      </c>
      <c r="R1593" t="s">
        <v>43</v>
      </c>
      <c r="S1593" t="s">
        <v>43</v>
      </c>
      <c r="T1593" t="s">
        <v>43</v>
      </c>
      <c r="U1593" t="s">
        <v>43</v>
      </c>
      <c r="V1593" t="s">
        <v>43</v>
      </c>
      <c r="W1593" t="s">
        <v>43</v>
      </c>
      <c r="X1593" t="s">
        <v>43</v>
      </c>
      <c r="Y1593" t="s">
        <v>757</v>
      </c>
      <c r="Z1593" t="s">
        <v>43</v>
      </c>
      <c r="AA1593" t="s">
        <v>47</v>
      </c>
      <c r="AB1593" t="s">
        <v>48</v>
      </c>
      <c r="AC1593">
        <v>16.75</v>
      </c>
      <c r="AD1593" t="s">
        <v>43</v>
      </c>
      <c r="AE1593" t="s">
        <v>43</v>
      </c>
      <c r="AF1593">
        <v>16.75</v>
      </c>
      <c r="AG1593" t="s">
        <v>49</v>
      </c>
      <c r="AH1593">
        <v>16.75</v>
      </c>
      <c r="AI1593" t="s">
        <v>43</v>
      </c>
      <c r="AJ1593" t="s">
        <v>43</v>
      </c>
      <c r="AK1593">
        <v>16.75</v>
      </c>
      <c r="AL1593">
        <v>0</v>
      </c>
      <c r="AM1593" t="s">
        <v>4616</v>
      </c>
      <c r="AN1593" t="s">
        <v>43</v>
      </c>
      <c r="AO1593" t="s">
        <v>4451</v>
      </c>
      <c r="AP1593" t="s">
        <v>43</v>
      </c>
      <c r="AQ1593" t="s">
        <v>43</v>
      </c>
      <c r="AR1593" t="s">
        <v>4617</v>
      </c>
      <c r="AS1593">
        <v>-0.88</v>
      </c>
      <c r="AT1593" t="str">
        <f>_xlfn.XLOOKUP(AO1593,Enrollees!A:A,Enrollees!E:E)</f>
        <v>Megan madondo</v>
      </c>
      <c r="AU1593" t="str">
        <f>_xlfn.XLOOKUP(AO1593,Enrollees!A:A,Enrollees!C:C)</f>
        <v>South Bend Heritage Foundation</v>
      </c>
      <c r="AV1593">
        <f>_xlfn.XLOOKUP(AO1593,Enrollees!A:A,Enrollees!F:F)</f>
        <v>5742200612</v>
      </c>
      <c r="AW1593" s="7">
        <f t="shared" si="24"/>
        <v>16.75</v>
      </c>
    </row>
    <row r="1594" spans="1:49" x14ac:dyDescent="0.2">
      <c r="A1594" t="s">
        <v>4662</v>
      </c>
      <c r="B1594" s="1">
        <v>44654.652939814812</v>
      </c>
      <c r="C1594" s="10">
        <v>44654</v>
      </c>
      <c r="D1594" t="s">
        <v>363</v>
      </c>
      <c r="E1594" s="2">
        <v>44654</v>
      </c>
      <c r="F1594" t="s">
        <v>478</v>
      </c>
      <c r="G1594" s="2">
        <v>44654</v>
      </c>
      <c r="H1594" t="s">
        <v>61</v>
      </c>
      <c r="I1594" s="2">
        <v>44654</v>
      </c>
      <c r="J1594" t="s">
        <v>84</v>
      </c>
      <c r="K1594" t="s">
        <v>3802</v>
      </c>
      <c r="L1594" t="s">
        <v>560</v>
      </c>
      <c r="M1594" t="s">
        <v>561</v>
      </c>
      <c r="N1594" t="s">
        <v>562</v>
      </c>
      <c r="O1594" t="s">
        <v>43</v>
      </c>
      <c r="P1594" t="s">
        <v>44</v>
      </c>
      <c r="Q1594" t="s">
        <v>45</v>
      </c>
      <c r="R1594" t="s">
        <v>43</v>
      </c>
      <c r="S1594" t="s">
        <v>43</v>
      </c>
      <c r="T1594" t="s">
        <v>43</v>
      </c>
      <c r="U1594" t="s">
        <v>43</v>
      </c>
      <c r="V1594" t="s">
        <v>43</v>
      </c>
      <c r="W1594" t="s">
        <v>43</v>
      </c>
      <c r="X1594" t="s">
        <v>43</v>
      </c>
      <c r="Y1594" t="s">
        <v>757</v>
      </c>
      <c r="Z1594" t="s">
        <v>43</v>
      </c>
      <c r="AA1594" t="s">
        <v>47</v>
      </c>
      <c r="AB1594" t="s">
        <v>48</v>
      </c>
      <c r="AC1594">
        <v>13.93</v>
      </c>
      <c r="AD1594" t="s">
        <v>43</v>
      </c>
      <c r="AE1594" t="s">
        <v>43</v>
      </c>
      <c r="AF1594">
        <v>13.93</v>
      </c>
      <c r="AG1594" t="s">
        <v>49</v>
      </c>
      <c r="AH1594">
        <v>13.93</v>
      </c>
      <c r="AI1594" t="s">
        <v>43</v>
      </c>
      <c r="AJ1594" t="s">
        <v>43</v>
      </c>
      <c r="AK1594">
        <v>13.93</v>
      </c>
      <c r="AL1594">
        <v>0</v>
      </c>
      <c r="AM1594" t="s">
        <v>4629</v>
      </c>
      <c r="AN1594" t="s">
        <v>43</v>
      </c>
      <c r="AO1594" t="s">
        <v>4438</v>
      </c>
      <c r="AP1594" t="s">
        <v>43</v>
      </c>
      <c r="AQ1594" t="s">
        <v>43</v>
      </c>
      <c r="AR1594" t="s">
        <v>4630</v>
      </c>
      <c r="AS1594" t="s">
        <v>43</v>
      </c>
      <c r="AT1594" t="str">
        <f>_xlfn.XLOOKUP(AO1594,Enrollees!A:A,Enrollees!E:E)</f>
        <v>Sayvon McLeon</v>
      </c>
      <c r="AU1594" t="str">
        <f>_xlfn.XLOOKUP(AO1594,Enrollees!A:A,Enrollees!C:C)</f>
        <v>South Bend Heritage Foundation</v>
      </c>
      <c r="AV1594">
        <f>_xlfn.XLOOKUP(AO1594,Enrollees!A:A,Enrollees!F:F)</f>
        <v>5742568444</v>
      </c>
      <c r="AW1594" s="7">
        <f t="shared" si="24"/>
        <v>13.93</v>
      </c>
    </row>
    <row r="1595" spans="1:49" x14ac:dyDescent="0.2">
      <c r="A1595" t="s">
        <v>4663</v>
      </c>
      <c r="B1595" s="1">
        <v>44654.751331018517</v>
      </c>
      <c r="C1595" s="10">
        <v>44654</v>
      </c>
      <c r="D1595" t="s">
        <v>74</v>
      </c>
      <c r="E1595" s="2">
        <v>44654</v>
      </c>
      <c r="F1595" t="s">
        <v>728</v>
      </c>
      <c r="G1595" s="2">
        <v>44654</v>
      </c>
      <c r="H1595" t="s">
        <v>1677</v>
      </c>
      <c r="I1595" s="2">
        <v>44654</v>
      </c>
      <c r="J1595" t="s">
        <v>112</v>
      </c>
      <c r="K1595" t="s">
        <v>3802</v>
      </c>
      <c r="L1595" t="s">
        <v>560</v>
      </c>
      <c r="M1595" t="s">
        <v>561</v>
      </c>
      <c r="N1595" t="s">
        <v>562</v>
      </c>
      <c r="O1595" t="s">
        <v>43</v>
      </c>
      <c r="P1595" t="s">
        <v>44</v>
      </c>
      <c r="Q1595" t="s">
        <v>45</v>
      </c>
      <c r="R1595" t="s">
        <v>43</v>
      </c>
      <c r="S1595" t="s">
        <v>43</v>
      </c>
      <c r="T1595" t="s">
        <v>43</v>
      </c>
      <c r="U1595" t="s">
        <v>43</v>
      </c>
      <c r="V1595" t="s">
        <v>43</v>
      </c>
      <c r="W1595" t="s">
        <v>43</v>
      </c>
      <c r="X1595" t="s">
        <v>43</v>
      </c>
      <c r="Y1595" t="s">
        <v>757</v>
      </c>
      <c r="Z1595" t="s">
        <v>43</v>
      </c>
      <c r="AA1595" t="s">
        <v>47</v>
      </c>
      <c r="AB1595" t="s">
        <v>48</v>
      </c>
      <c r="AC1595">
        <v>8.1199999999999992</v>
      </c>
      <c r="AD1595" t="s">
        <v>43</v>
      </c>
      <c r="AE1595" t="s">
        <v>43</v>
      </c>
      <c r="AF1595">
        <v>8.1199999999999992</v>
      </c>
      <c r="AG1595" t="s">
        <v>49</v>
      </c>
      <c r="AH1595">
        <v>8.1199999999999992</v>
      </c>
      <c r="AI1595" t="s">
        <v>43</v>
      </c>
      <c r="AJ1595" t="s">
        <v>43</v>
      </c>
      <c r="AK1595">
        <v>8.1199999999999992</v>
      </c>
      <c r="AL1595">
        <v>0</v>
      </c>
      <c r="AM1595" t="s">
        <v>4590</v>
      </c>
      <c r="AN1595" t="s">
        <v>43</v>
      </c>
      <c r="AO1595" t="s">
        <v>4461</v>
      </c>
      <c r="AP1595" t="s">
        <v>43</v>
      </c>
      <c r="AQ1595" t="s">
        <v>43</v>
      </c>
      <c r="AR1595" t="s">
        <v>4591</v>
      </c>
      <c r="AS1595" t="s">
        <v>43</v>
      </c>
      <c r="AT1595" t="str">
        <f>_xlfn.XLOOKUP(AO1595,Enrollees!A:A,Enrollees!E:E)</f>
        <v>Mary Matusiak</v>
      </c>
      <c r="AU1595" t="str">
        <f>_xlfn.XLOOKUP(AO1595,Enrollees!A:A,Enrollees!C:C)</f>
        <v>Center for Positive Change</v>
      </c>
      <c r="AV1595">
        <f>_xlfn.XLOOKUP(AO1595,Enrollees!A:A,Enrollees!F:F)</f>
        <v>5749996880</v>
      </c>
      <c r="AW1595" s="7">
        <f t="shared" si="24"/>
        <v>8.1199999999999992</v>
      </c>
    </row>
    <row r="1596" spans="1:49" x14ac:dyDescent="0.2">
      <c r="A1596" t="s">
        <v>4664</v>
      </c>
      <c r="B1596" s="1">
        <v>44654.848136574074</v>
      </c>
      <c r="C1596" s="10">
        <v>44654</v>
      </c>
      <c r="D1596" t="s">
        <v>426</v>
      </c>
      <c r="E1596" s="2">
        <v>44654</v>
      </c>
      <c r="F1596" t="s">
        <v>536</v>
      </c>
      <c r="G1596" s="2">
        <v>44654</v>
      </c>
      <c r="H1596" t="s">
        <v>404</v>
      </c>
      <c r="I1596" s="2">
        <v>44654</v>
      </c>
      <c r="J1596" t="s">
        <v>782</v>
      </c>
      <c r="K1596" t="s">
        <v>3802</v>
      </c>
      <c r="L1596" t="s">
        <v>560</v>
      </c>
      <c r="M1596" t="s">
        <v>561</v>
      </c>
      <c r="N1596" t="s">
        <v>562</v>
      </c>
      <c r="O1596" t="s">
        <v>43</v>
      </c>
      <c r="P1596" t="s">
        <v>44</v>
      </c>
      <c r="Q1596" t="s">
        <v>45</v>
      </c>
      <c r="R1596" t="s">
        <v>43</v>
      </c>
      <c r="S1596" t="s">
        <v>43</v>
      </c>
      <c r="T1596" t="s">
        <v>43</v>
      </c>
      <c r="U1596" t="s">
        <v>43</v>
      </c>
      <c r="V1596" t="s">
        <v>43</v>
      </c>
      <c r="W1596" t="s">
        <v>43</v>
      </c>
      <c r="X1596" t="s">
        <v>43</v>
      </c>
      <c r="Y1596" t="s">
        <v>757</v>
      </c>
      <c r="Z1596" t="s">
        <v>43</v>
      </c>
      <c r="AA1596" t="s">
        <v>47</v>
      </c>
      <c r="AB1596" t="s">
        <v>48</v>
      </c>
      <c r="AC1596">
        <v>8.32</v>
      </c>
      <c r="AD1596" t="s">
        <v>43</v>
      </c>
      <c r="AE1596" t="s">
        <v>43</v>
      </c>
      <c r="AF1596">
        <v>8.32</v>
      </c>
      <c r="AG1596" t="s">
        <v>49</v>
      </c>
      <c r="AH1596">
        <v>8.32</v>
      </c>
      <c r="AI1596" t="s">
        <v>43</v>
      </c>
      <c r="AJ1596" t="s">
        <v>43</v>
      </c>
      <c r="AK1596">
        <v>8.32</v>
      </c>
      <c r="AL1596">
        <v>0</v>
      </c>
      <c r="AM1596" t="s">
        <v>4574</v>
      </c>
      <c r="AN1596" t="s">
        <v>43</v>
      </c>
      <c r="AO1596" t="s">
        <v>4504</v>
      </c>
      <c r="AP1596" t="s">
        <v>43</v>
      </c>
      <c r="AQ1596" t="s">
        <v>43</v>
      </c>
      <c r="AR1596" t="s">
        <v>4575</v>
      </c>
      <c r="AS1596" t="s">
        <v>43</v>
      </c>
      <c r="AT1596" t="str">
        <f>_xlfn.XLOOKUP(AO1596,Enrollees!A:A,Enrollees!E:E)</f>
        <v>Nilda Valenzuela</v>
      </c>
      <c r="AU1596" t="str">
        <f>_xlfn.XLOOKUP(AO1596,Enrollees!A:A,Enrollees!C:C)</f>
        <v>La Casa de Amistad</v>
      </c>
      <c r="AV1596">
        <f>_xlfn.XLOOKUP(AO1596,Enrollees!A:A,Enrollees!F:F)</f>
        <v>5742176535</v>
      </c>
      <c r="AW1596" s="7">
        <f t="shared" si="24"/>
        <v>8.32</v>
      </c>
    </row>
    <row r="1597" spans="1:49" x14ac:dyDescent="0.2">
      <c r="A1597" t="s">
        <v>4665</v>
      </c>
      <c r="B1597" s="1">
        <v>44654.857615740744</v>
      </c>
      <c r="C1597" s="10">
        <v>44654</v>
      </c>
      <c r="D1597" t="s">
        <v>592</v>
      </c>
      <c r="E1597" s="2">
        <v>44654</v>
      </c>
      <c r="F1597" t="s">
        <v>197</v>
      </c>
      <c r="G1597" s="2">
        <v>44654</v>
      </c>
      <c r="H1597" t="s">
        <v>481</v>
      </c>
      <c r="I1597" s="2">
        <v>44654</v>
      </c>
      <c r="J1597" t="s">
        <v>218</v>
      </c>
      <c r="K1597" t="s">
        <v>3802</v>
      </c>
      <c r="L1597" t="s">
        <v>560</v>
      </c>
      <c r="M1597" t="s">
        <v>561</v>
      </c>
      <c r="N1597" t="s">
        <v>562</v>
      </c>
      <c r="O1597" t="s">
        <v>43</v>
      </c>
      <c r="P1597" t="s">
        <v>44</v>
      </c>
      <c r="Q1597" t="s">
        <v>45</v>
      </c>
      <c r="R1597" t="s">
        <v>43</v>
      </c>
      <c r="S1597" t="s">
        <v>43</v>
      </c>
      <c r="T1597" t="s">
        <v>43</v>
      </c>
      <c r="U1597" t="s">
        <v>43</v>
      </c>
      <c r="V1597" t="s">
        <v>43</v>
      </c>
      <c r="W1597" t="s">
        <v>43</v>
      </c>
      <c r="X1597" t="s">
        <v>43</v>
      </c>
      <c r="Y1597" t="s">
        <v>757</v>
      </c>
      <c r="Z1597" t="s">
        <v>43</v>
      </c>
      <c r="AA1597" t="s">
        <v>47</v>
      </c>
      <c r="AB1597" t="s">
        <v>48</v>
      </c>
      <c r="AC1597">
        <v>11.94</v>
      </c>
      <c r="AD1597" t="s">
        <v>43</v>
      </c>
      <c r="AE1597" t="s">
        <v>43</v>
      </c>
      <c r="AF1597">
        <v>11.94</v>
      </c>
      <c r="AG1597" t="s">
        <v>49</v>
      </c>
      <c r="AH1597">
        <v>11.94</v>
      </c>
      <c r="AI1597" t="s">
        <v>43</v>
      </c>
      <c r="AJ1597" t="s">
        <v>43</v>
      </c>
      <c r="AK1597">
        <v>11.94</v>
      </c>
      <c r="AL1597">
        <v>0</v>
      </c>
      <c r="AM1597" t="s">
        <v>4604</v>
      </c>
      <c r="AN1597" t="s">
        <v>43</v>
      </c>
      <c r="AO1597" t="s">
        <v>4467</v>
      </c>
      <c r="AP1597" t="s">
        <v>43</v>
      </c>
      <c r="AQ1597" t="s">
        <v>43</v>
      </c>
      <c r="AR1597" t="s">
        <v>4605</v>
      </c>
      <c r="AS1597" t="s">
        <v>43</v>
      </c>
      <c r="AT1597" t="str">
        <f>_xlfn.XLOOKUP(AO1597,Enrollees!A:A,Enrollees!E:E)</f>
        <v>Chelsea  Pierson </v>
      </c>
      <c r="AU1597" t="str">
        <f>_xlfn.XLOOKUP(AO1597,Enrollees!A:A,Enrollees!C:C)</f>
        <v>Center For the Homeless</v>
      </c>
      <c r="AV1597">
        <f>_xlfn.XLOOKUP(AO1597,Enrollees!A:A,Enrollees!F:F)</f>
        <v>2082060007</v>
      </c>
      <c r="AW1597" s="7">
        <f t="shared" si="24"/>
        <v>11.94</v>
      </c>
    </row>
    <row r="1598" spans="1:49" x14ac:dyDescent="0.2">
      <c r="A1598" t="s">
        <v>4666</v>
      </c>
      <c r="B1598" s="1">
        <v>44654.911041666666</v>
      </c>
      <c r="C1598" s="10">
        <v>44654</v>
      </c>
      <c r="D1598" t="s">
        <v>183</v>
      </c>
      <c r="E1598" s="2">
        <v>44654</v>
      </c>
      <c r="F1598" t="s">
        <v>683</v>
      </c>
      <c r="G1598" s="2">
        <v>44654</v>
      </c>
      <c r="H1598" t="s">
        <v>106</v>
      </c>
      <c r="I1598" s="2">
        <v>44654</v>
      </c>
      <c r="J1598" t="s">
        <v>1743</v>
      </c>
      <c r="K1598" t="s">
        <v>3802</v>
      </c>
      <c r="L1598" t="s">
        <v>560</v>
      </c>
      <c r="M1598" t="s">
        <v>561</v>
      </c>
      <c r="N1598" t="s">
        <v>562</v>
      </c>
      <c r="O1598" t="s">
        <v>43</v>
      </c>
      <c r="P1598" t="s">
        <v>44</v>
      </c>
      <c r="Q1598" t="s">
        <v>45</v>
      </c>
      <c r="R1598" t="s">
        <v>43</v>
      </c>
      <c r="S1598" t="s">
        <v>43</v>
      </c>
      <c r="T1598" t="s">
        <v>43</v>
      </c>
      <c r="U1598" t="s">
        <v>43</v>
      </c>
      <c r="V1598" t="s">
        <v>43</v>
      </c>
      <c r="W1598" t="s">
        <v>43</v>
      </c>
      <c r="X1598" t="s">
        <v>43</v>
      </c>
      <c r="Y1598" t="s">
        <v>757</v>
      </c>
      <c r="Z1598" t="s">
        <v>43</v>
      </c>
      <c r="AA1598" t="s">
        <v>47</v>
      </c>
      <c r="AB1598" t="s">
        <v>48</v>
      </c>
      <c r="AC1598">
        <v>12.97</v>
      </c>
      <c r="AD1598" t="s">
        <v>43</v>
      </c>
      <c r="AE1598" t="s">
        <v>43</v>
      </c>
      <c r="AF1598">
        <v>12.97</v>
      </c>
      <c r="AG1598" t="s">
        <v>49</v>
      </c>
      <c r="AH1598">
        <v>12.97</v>
      </c>
      <c r="AI1598" t="s">
        <v>43</v>
      </c>
      <c r="AJ1598" t="s">
        <v>43</v>
      </c>
      <c r="AK1598">
        <v>12.97</v>
      </c>
      <c r="AL1598">
        <v>0</v>
      </c>
      <c r="AM1598" t="s">
        <v>4604</v>
      </c>
      <c r="AN1598" t="s">
        <v>43</v>
      </c>
      <c r="AO1598" t="s">
        <v>4467</v>
      </c>
      <c r="AP1598" t="s">
        <v>43</v>
      </c>
      <c r="AQ1598" t="s">
        <v>43</v>
      </c>
      <c r="AR1598" t="s">
        <v>4605</v>
      </c>
      <c r="AS1598" t="s">
        <v>43</v>
      </c>
      <c r="AT1598" t="str">
        <f>_xlfn.XLOOKUP(AO1598,Enrollees!A:A,Enrollees!E:E)</f>
        <v>Chelsea  Pierson </v>
      </c>
      <c r="AU1598" t="str">
        <f>_xlfn.XLOOKUP(AO1598,Enrollees!A:A,Enrollees!C:C)</f>
        <v>Center For the Homeless</v>
      </c>
      <c r="AV1598">
        <f>_xlfn.XLOOKUP(AO1598,Enrollees!A:A,Enrollees!F:F)</f>
        <v>2082060007</v>
      </c>
      <c r="AW1598" s="7">
        <f t="shared" si="24"/>
        <v>12.97</v>
      </c>
    </row>
    <row r="1599" spans="1:49" x14ac:dyDescent="0.2">
      <c r="A1599" t="s">
        <v>4667</v>
      </c>
      <c r="B1599" s="1">
        <v>44654.914166666669</v>
      </c>
      <c r="C1599" s="10">
        <v>44654</v>
      </c>
      <c r="D1599" t="s">
        <v>78</v>
      </c>
      <c r="E1599" s="2">
        <v>44654</v>
      </c>
      <c r="F1599" t="s">
        <v>127</v>
      </c>
      <c r="G1599" s="2">
        <v>44654</v>
      </c>
      <c r="H1599" t="s">
        <v>1927</v>
      </c>
      <c r="I1599" s="2">
        <v>44654</v>
      </c>
      <c r="J1599" t="s">
        <v>283</v>
      </c>
      <c r="K1599" t="s">
        <v>3802</v>
      </c>
      <c r="L1599" t="s">
        <v>560</v>
      </c>
      <c r="M1599" t="s">
        <v>561</v>
      </c>
      <c r="N1599" t="s">
        <v>562</v>
      </c>
      <c r="O1599" t="s">
        <v>43</v>
      </c>
      <c r="P1599" t="s">
        <v>44</v>
      </c>
      <c r="Q1599" t="s">
        <v>45</v>
      </c>
      <c r="R1599" t="s">
        <v>43</v>
      </c>
      <c r="S1599" t="s">
        <v>43</v>
      </c>
      <c r="T1599" t="s">
        <v>43</v>
      </c>
      <c r="U1599" t="s">
        <v>43</v>
      </c>
      <c r="V1599" t="s">
        <v>43</v>
      </c>
      <c r="W1599" t="s">
        <v>43</v>
      </c>
      <c r="X1599" t="s">
        <v>43</v>
      </c>
      <c r="Y1599" t="s">
        <v>757</v>
      </c>
      <c r="Z1599" t="s">
        <v>43</v>
      </c>
      <c r="AA1599" t="s">
        <v>47</v>
      </c>
      <c r="AB1599" t="s">
        <v>48</v>
      </c>
      <c r="AC1599">
        <v>8.98</v>
      </c>
      <c r="AD1599" t="s">
        <v>43</v>
      </c>
      <c r="AE1599" t="s">
        <v>43</v>
      </c>
      <c r="AF1599">
        <v>8.98</v>
      </c>
      <c r="AG1599" t="s">
        <v>49</v>
      </c>
      <c r="AH1599">
        <v>8.98</v>
      </c>
      <c r="AI1599" t="s">
        <v>43</v>
      </c>
      <c r="AJ1599" t="s">
        <v>43</v>
      </c>
      <c r="AK1599">
        <v>8.98</v>
      </c>
      <c r="AL1599">
        <v>0</v>
      </c>
      <c r="AM1599" t="s">
        <v>4633</v>
      </c>
      <c r="AN1599" t="s">
        <v>43</v>
      </c>
      <c r="AO1599" t="s">
        <v>4519</v>
      </c>
      <c r="AP1599" t="s">
        <v>43</v>
      </c>
      <c r="AQ1599" t="s">
        <v>43</v>
      </c>
      <c r="AR1599" t="s">
        <v>4634</v>
      </c>
      <c r="AS1599" t="s">
        <v>43</v>
      </c>
      <c r="AT1599" t="str">
        <f>_xlfn.XLOOKUP(AO1599,Enrollees!A:A,Enrollees!E:E)</f>
        <v>Fred Sexton</v>
      </c>
      <c r="AU1599" t="str">
        <f>_xlfn.XLOOKUP(AO1599,Enrollees!A:A,Enrollees!C:C)</f>
        <v>YWCA North Central Indiana</v>
      </c>
      <c r="AV1599">
        <f>_xlfn.XLOOKUP(AO1599,Enrollees!A:A,Enrollees!F:F)</f>
        <v>5743362351</v>
      </c>
      <c r="AW1599" s="7">
        <f t="shared" si="24"/>
        <v>8.98</v>
      </c>
    </row>
    <row r="1600" spans="1:49" x14ac:dyDescent="0.2">
      <c r="A1600" t="s">
        <v>4668</v>
      </c>
      <c r="B1600" s="1">
        <v>44654.934537037036</v>
      </c>
      <c r="C1600" s="10">
        <v>44654</v>
      </c>
      <c r="D1600" t="s">
        <v>396</v>
      </c>
      <c r="E1600" s="2">
        <v>44654</v>
      </c>
      <c r="F1600" t="s">
        <v>129</v>
      </c>
      <c r="G1600" s="2">
        <v>44654</v>
      </c>
      <c r="H1600" t="s">
        <v>187</v>
      </c>
      <c r="I1600" s="2">
        <v>44654</v>
      </c>
      <c r="J1600" t="s">
        <v>1608</v>
      </c>
      <c r="K1600" t="s">
        <v>3802</v>
      </c>
      <c r="L1600" t="s">
        <v>560</v>
      </c>
      <c r="M1600" t="s">
        <v>561</v>
      </c>
      <c r="N1600" t="s">
        <v>562</v>
      </c>
      <c r="O1600" t="s">
        <v>43</v>
      </c>
      <c r="P1600" t="s">
        <v>44</v>
      </c>
      <c r="Q1600" t="s">
        <v>45</v>
      </c>
      <c r="R1600" t="s">
        <v>43</v>
      </c>
      <c r="S1600" t="s">
        <v>43</v>
      </c>
      <c r="T1600" t="s">
        <v>43</v>
      </c>
      <c r="U1600" t="s">
        <v>43</v>
      </c>
      <c r="V1600" t="s">
        <v>43</v>
      </c>
      <c r="W1600" t="s">
        <v>43</v>
      </c>
      <c r="X1600" t="s">
        <v>43</v>
      </c>
      <c r="Y1600" t="s">
        <v>757</v>
      </c>
      <c r="Z1600" t="s">
        <v>43</v>
      </c>
      <c r="AA1600" t="s">
        <v>47</v>
      </c>
      <c r="AB1600" t="s">
        <v>48</v>
      </c>
      <c r="AC1600">
        <v>27.92</v>
      </c>
      <c r="AD1600" t="s">
        <v>43</v>
      </c>
      <c r="AE1600" t="s">
        <v>43</v>
      </c>
      <c r="AF1600">
        <v>27.92</v>
      </c>
      <c r="AG1600" t="s">
        <v>49</v>
      </c>
      <c r="AH1600">
        <v>27.92</v>
      </c>
      <c r="AI1600" t="s">
        <v>43</v>
      </c>
      <c r="AJ1600" t="s">
        <v>43</v>
      </c>
      <c r="AK1600">
        <v>27.92</v>
      </c>
      <c r="AL1600">
        <v>0</v>
      </c>
      <c r="AM1600" t="s">
        <v>4629</v>
      </c>
      <c r="AN1600" t="s">
        <v>43</v>
      </c>
      <c r="AO1600" t="s">
        <v>4438</v>
      </c>
      <c r="AP1600" t="s">
        <v>43</v>
      </c>
      <c r="AQ1600" t="s">
        <v>43</v>
      </c>
      <c r="AR1600" t="s">
        <v>4630</v>
      </c>
      <c r="AS1600" t="s">
        <v>43</v>
      </c>
      <c r="AT1600" t="str">
        <f>_xlfn.XLOOKUP(AO1600,Enrollees!A:A,Enrollees!E:E)</f>
        <v>Sayvon McLeon</v>
      </c>
      <c r="AU1600" t="str">
        <f>_xlfn.XLOOKUP(AO1600,Enrollees!A:A,Enrollees!C:C)</f>
        <v>South Bend Heritage Foundation</v>
      </c>
      <c r="AV1600">
        <f>_xlfn.XLOOKUP(AO1600,Enrollees!A:A,Enrollees!F:F)</f>
        <v>5742568444</v>
      </c>
      <c r="AW1600" s="7">
        <f t="shared" si="24"/>
        <v>27.92</v>
      </c>
    </row>
    <row r="1601" spans="1:49" x14ac:dyDescent="0.2">
      <c r="A1601" t="s">
        <v>4669</v>
      </c>
      <c r="B1601" s="1">
        <v>44654.977048611108</v>
      </c>
      <c r="C1601" s="10">
        <v>44654</v>
      </c>
      <c r="D1601" t="s">
        <v>111</v>
      </c>
      <c r="E1601" s="2">
        <v>44654</v>
      </c>
      <c r="F1601" t="s">
        <v>131</v>
      </c>
      <c r="G1601" s="2">
        <v>44654</v>
      </c>
      <c r="H1601" t="s">
        <v>358</v>
      </c>
      <c r="I1601" s="2">
        <v>44654</v>
      </c>
      <c r="J1601" t="s">
        <v>517</v>
      </c>
      <c r="K1601" t="s">
        <v>3802</v>
      </c>
      <c r="L1601" t="s">
        <v>560</v>
      </c>
      <c r="M1601" t="s">
        <v>561</v>
      </c>
      <c r="N1601" t="s">
        <v>562</v>
      </c>
      <c r="O1601" t="s">
        <v>43</v>
      </c>
      <c r="P1601" t="s">
        <v>44</v>
      </c>
      <c r="Q1601" t="s">
        <v>45</v>
      </c>
      <c r="R1601" t="s">
        <v>43</v>
      </c>
      <c r="S1601" t="s">
        <v>43</v>
      </c>
      <c r="T1601" t="s">
        <v>43</v>
      </c>
      <c r="U1601" t="s">
        <v>43</v>
      </c>
      <c r="V1601" t="s">
        <v>43</v>
      </c>
      <c r="W1601" t="s">
        <v>43</v>
      </c>
      <c r="X1601" t="s">
        <v>43</v>
      </c>
      <c r="Y1601" t="s">
        <v>757</v>
      </c>
      <c r="Z1601" t="s">
        <v>43</v>
      </c>
      <c r="AA1601" t="s">
        <v>47</v>
      </c>
      <c r="AB1601" t="s">
        <v>48</v>
      </c>
      <c r="AC1601">
        <v>9.9499999999999993</v>
      </c>
      <c r="AD1601" t="s">
        <v>43</v>
      </c>
      <c r="AE1601" t="s">
        <v>43</v>
      </c>
      <c r="AF1601">
        <v>9.9499999999999993</v>
      </c>
      <c r="AG1601" t="s">
        <v>49</v>
      </c>
      <c r="AH1601">
        <v>9.9499999999999993</v>
      </c>
      <c r="AI1601" t="s">
        <v>43</v>
      </c>
      <c r="AJ1601" t="s">
        <v>43</v>
      </c>
      <c r="AK1601">
        <v>9.9499999999999993</v>
      </c>
      <c r="AL1601">
        <v>0</v>
      </c>
      <c r="AM1601" t="s">
        <v>4633</v>
      </c>
      <c r="AN1601" t="s">
        <v>43</v>
      </c>
      <c r="AO1601" t="s">
        <v>4519</v>
      </c>
      <c r="AP1601" t="s">
        <v>43</v>
      </c>
      <c r="AQ1601" t="s">
        <v>43</v>
      </c>
      <c r="AR1601" t="s">
        <v>4634</v>
      </c>
      <c r="AS1601" t="s">
        <v>43</v>
      </c>
      <c r="AT1601" t="str">
        <f>_xlfn.XLOOKUP(AO1601,Enrollees!A:A,Enrollees!E:E)</f>
        <v>Fred Sexton</v>
      </c>
      <c r="AU1601" t="str">
        <f>_xlfn.XLOOKUP(AO1601,Enrollees!A:A,Enrollees!C:C)</f>
        <v>YWCA North Central Indiana</v>
      </c>
      <c r="AV1601">
        <f>_xlfn.XLOOKUP(AO1601,Enrollees!A:A,Enrollees!F:F)</f>
        <v>5743362351</v>
      </c>
      <c r="AW1601" s="7">
        <f t="shared" si="24"/>
        <v>9.9499999999999993</v>
      </c>
    </row>
    <row r="1602" spans="1:49" x14ac:dyDescent="0.2">
      <c r="A1602" t="s">
        <v>4670</v>
      </c>
      <c r="B1602" s="1">
        <v>44655.45684027778</v>
      </c>
      <c r="C1602" s="10">
        <v>44655</v>
      </c>
      <c r="D1602" t="s">
        <v>1953</v>
      </c>
      <c r="E1602" s="2">
        <v>44655</v>
      </c>
      <c r="F1602" t="s">
        <v>2034</v>
      </c>
      <c r="G1602" s="2">
        <v>44655</v>
      </c>
      <c r="H1602" t="s">
        <v>1710</v>
      </c>
      <c r="I1602" s="2">
        <v>44655</v>
      </c>
      <c r="J1602" t="s">
        <v>3960</v>
      </c>
      <c r="K1602" t="s">
        <v>3802</v>
      </c>
      <c r="L1602" t="s">
        <v>560</v>
      </c>
      <c r="M1602" t="s">
        <v>561</v>
      </c>
      <c r="N1602" t="s">
        <v>562</v>
      </c>
      <c r="O1602" t="s">
        <v>43</v>
      </c>
      <c r="P1602" t="s">
        <v>44</v>
      </c>
      <c r="Q1602" t="s">
        <v>45</v>
      </c>
      <c r="R1602" t="s">
        <v>43</v>
      </c>
      <c r="S1602" t="s">
        <v>43</v>
      </c>
      <c r="T1602" t="s">
        <v>43</v>
      </c>
      <c r="U1602" t="s">
        <v>43</v>
      </c>
      <c r="V1602" t="s">
        <v>43</v>
      </c>
      <c r="W1602" t="s">
        <v>43</v>
      </c>
      <c r="X1602" t="s">
        <v>43</v>
      </c>
      <c r="Y1602" t="s">
        <v>757</v>
      </c>
      <c r="Z1602" t="s">
        <v>43</v>
      </c>
      <c r="AA1602" t="s">
        <v>47</v>
      </c>
      <c r="AB1602" t="s">
        <v>48</v>
      </c>
      <c r="AC1602">
        <v>5.91</v>
      </c>
      <c r="AD1602" t="s">
        <v>43</v>
      </c>
      <c r="AE1602" t="s">
        <v>43</v>
      </c>
      <c r="AF1602">
        <v>5.91</v>
      </c>
      <c r="AG1602" t="s">
        <v>49</v>
      </c>
      <c r="AH1602">
        <v>5.91</v>
      </c>
      <c r="AI1602" t="s">
        <v>43</v>
      </c>
      <c r="AJ1602" t="s">
        <v>43</v>
      </c>
      <c r="AK1602">
        <v>5.91</v>
      </c>
      <c r="AL1602">
        <v>0</v>
      </c>
      <c r="AM1602" t="s">
        <v>4616</v>
      </c>
      <c r="AN1602" t="s">
        <v>43</v>
      </c>
      <c r="AO1602" t="s">
        <v>4454</v>
      </c>
      <c r="AP1602" t="s">
        <v>43</v>
      </c>
      <c r="AQ1602" t="s">
        <v>43</v>
      </c>
      <c r="AR1602" t="s">
        <v>4617</v>
      </c>
      <c r="AS1602" t="s">
        <v>43</v>
      </c>
      <c r="AT1602" t="str">
        <f>_xlfn.XLOOKUP(AO1602,Enrollees!A:A,Enrollees!E:E)</f>
        <v>Shari  Foster </v>
      </c>
      <c r="AU1602" t="str">
        <f>_xlfn.XLOOKUP(AO1602,Enrollees!A:A,Enrollees!C:C)</f>
        <v>South Bend Heritage Foundation</v>
      </c>
      <c r="AV1602">
        <f>_xlfn.XLOOKUP(AO1602,Enrollees!A:A,Enrollees!F:F)</f>
        <v>5743236819</v>
      </c>
      <c r="AW1602" s="7">
        <f t="shared" ref="AW1602:AW1665" si="25">AH1602</f>
        <v>5.91</v>
      </c>
    </row>
    <row r="1603" spans="1:49" x14ac:dyDescent="0.2">
      <c r="A1603" t="s">
        <v>4671</v>
      </c>
      <c r="B1603" s="1">
        <v>44655.59033564815</v>
      </c>
      <c r="C1603" s="10">
        <v>44655</v>
      </c>
      <c r="D1603" t="s">
        <v>1609</v>
      </c>
      <c r="E1603" s="2">
        <v>44655</v>
      </c>
      <c r="F1603" t="s">
        <v>1652</v>
      </c>
      <c r="G1603" s="2">
        <v>44655</v>
      </c>
      <c r="H1603" t="s">
        <v>630</v>
      </c>
      <c r="I1603" s="2">
        <v>44655</v>
      </c>
      <c r="J1603" t="s">
        <v>704</v>
      </c>
      <c r="K1603" t="s">
        <v>3802</v>
      </c>
      <c r="L1603" t="s">
        <v>560</v>
      </c>
      <c r="M1603" t="s">
        <v>561</v>
      </c>
      <c r="N1603" t="s">
        <v>562</v>
      </c>
      <c r="O1603" t="s">
        <v>43</v>
      </c>
      <c r="P1603" t="s">
        <v>44</v>
      </c>
      <c r="Q1603" t="s">
        <v>45</v>
      </c>
      <c r="R1603" t="s">
        <v>43</v>
      </c>
      <c r="S1603" t="s">
        <v>43</v>
      </c>
      <c r="T1603" t="s">
        <v>43</v>
      </c>
      <c r="U1603" t="s">
        <v>43</v>
      </c>
      <c r="V1603" t="s">
        <v>43</v>
      </c>
      <c r="W1603" t="s">
        <v>43</v>
      </c>
      <c r="X1603" t="s">
        <v>43</v>
      </c>
      <c r="Y1603" t="s">
        <v>757</v>
      </c>
      <c r="Z1603" t="s">
        <v>43</v>
      </c>
      <c r="AA1603" t="s">
        <v>47</v>
      </c>
      <c r="AB1603" t="s">
        <v>48</v>
      </c>
      <c r="AC1603">
        <v>35</v>
      </c>
      <c r="AD1603" t="s">
        <v>43</v>
      </c>
      <c r="AE1603" t="s">
        <v>43</v>
      </c>
      <c r="AF1603">
        <v>35</v>
      </c>
      <c r="AG1603" t="s">
        <v>49</v>
      </c>
      <c r="AH1603">
        <v>35</v>
      </c>
      <c r="AI1603" t="s">
        <v>43</v>
      </c>
      <c r="AJ1603" t="s">
        <v>43</v>
      </c>
      <c r="AK1603">
        <v>35</v>
      </c>
      <c r="AL1603">
        <v>0</v>
      </c>
      <c r="AM1603" t="s">
        <v>4587</v>
      </c>
      <c r="AN1603" t="s">
        <v>43</v>
      </c>
      <c r="AO1603" t="s">
        <v>4486</v>
      </c>
      <c r="AP1603" t="s">
        <v>43</v>
      </c>
      <c r="AQ1603" t="s">
        <v>43</v>
      </c>
      <c r="AR1603" t="s">
        <v>4588</v>
      </c>
      <c r="AS1603" t="s">
        <v>43</v>
      </c>
      <c r="AT1603" t="str">
        <f>_xlfn.XLOOKUP(AO1603,Enrollees!A:A,Enrollees!E:E)</f>
        <v>Barbara Palatin</v>
      </c>
      <c r="AU1603" t="str">
        <f>_xlfn.XLOOKUP(AO1603,Enrollees!A:A,Enrollees!C:C)</f>
        <v>RiverBend Cancer Services</v>
      </c>
      <c r="AV1603">
        <f>_xlfn.XLOOKUP(AO1603,Enrollees!A:A,Enrollees!F:F)</f>
        <v>5743866549</v>
      </c>
      <c r="AW1603" s="7">
        <f t="shared" si="25"/>
        <v>35</v>
      </c>
    </row>
    <row r="1604" spans="1:49" x14ac:dyDescent="0.2">
      <c r="A1604" t="s">
        <v>4672</v>
      </c>
      <c r="B1604" s="1">
        <v>44655.656273148146</v>
      </c>
      <c r="C1604" s="10">
        <v>44655</v>
      </c>
      <c r="D1604" t="s">
        <v>1682</v>
      </c>
      <c r="E1604" s="2">
        <v>44655</v>
      </c>
      <c r="F1604" t="s">
        <v>3631</v>
      </c>
      <c r="G1604" s="2">
        <v>44655</v>
      </c>
      <c r="H1604" t="s">
        <v>1691</v>
      </c>
      <c r="I1604" s="2">
        <v>44655</v>
      </c>
      <c r="J1604" t="s">
        <v>4108</v>
      </c>
      <c r="K1604" t="s">
        <v>3802</v>
      </c>
      <c r="L1604" t="s">
        <v>560</v>
      </c>
      <c r="M1604" t="s">
        <v>561</v>
      </c>
      <c r="N1604" t="s">
        <v>562</v>
      </c>
      <c r="O1604" t="s">
        <v>43</v>
      </c>
      <c r="P1604" t="s">
        <v>44</v>
      </c>
      <c r="Q1604" t="s">
        <v>45</v>
      </c>
      <c r="R1604" t="s">
        <v>43</v>
      </c>
      <c r="S1604" t="s">
        <v>43</v>
      </c>
      <c r="T1604" t="s">
        <v>43</v>
      </c>
      <c r="U1604" t="s">
        <v>43</v>
      </c>
      <c r="V1604" t="s">
        <v>43</v>
      </c>
      <c r="W1604" t="s">
        <v>43</v>
      </c>
      <c r="X1604" t="s">
        <v>43</v>
      </c>
      <c r="Y1604" t="s">
        <v>757</v>
      </c>
      <c r="Z1604" t="s">
        <v>43</v>
      </c>
      <c r="AA1604" t="s">
        <v>47</v>
      </c>
      <c r="AB1604" t="s">
        <v>48</v>
      </c>
      <c r="AC1604">
        <v>9.9700000000000006</v>
      </c>
      <c r="AD1604" t="s">
        <v>43</v>
      </c>
      <c r="AE1604" t="s">
        <v>43</v>
      </c>
      <c r="AF1604">
        <v>9.9700000000000006</v>
      </c>
      <c r="AG1604" t="s">
        <v>49</v>
      </c>
      <c r="AH1604">
        <v>9.9700000000000006</v>
      </c>
      <c r="AI1604" t="s">
        <v>43</v>
      </c>
      <c r="AJ1604" t="s">
        <v>43</v>
      </c>
      <c r="AK1604">
        <v>9.9700000000000006</v>
      </c>
      <c r="AL1604">
        <v>0</v>
      </c>
      <c r="AM1604" t="s">
        <v>4639</v>
      </c>
      <c r="AN1604" t="s">
        <v>43</v>
      </c>
      <c r="AO1604" t="s">
        <v>4408</v>
      </c>
      <c r="AP1604" t="s">
        <v>43</v>
      </c>
      <c r="AQ1604" t="s">
        <v>43</v>
      </c>
      <c r="AR1604" t="s">
        <v>4640</v>
      </c>
      <c r="AS1604" t="s">
        <v>43</v>
      </c>
      <c r="AT1604" t="str">
        <f>_xlfn.XLOOKUP(AO1604,Enrollees!A:A,Enrollees!E:E)</f>
        <v>Viline Clark (HWL)</v>
      </c>
      <c r="AU1604" t="str">
        <f>_xlfn.XLOOKUP(AO1604,Enrollees!A:A,Enrollees!C:C)</f>
        <v>Hope Ministries</v>
      </c>
      <c r="AV1604">
        <f>_xlfn.XLOOKUP(AO1604,Enrollees!A:A,Enrollees!F:F)</f>
        <v>5744064610</v>
      </c>
      <c r="AW1604" s="7">
        <f t="shared" si="25"/>
        <v>9.9700000000000006</v>
      </c>
    </row>
    <row r="1605" spans="1:49" x14ac:dyDescent="0.2">
      <c r="A1605" t="s">
        <v>4673</v>
      </c>
      <c r="B1605" s="1">
        <v>44655.663958333331</v>
      </c>
      <c r="C1605" s="10">
        <v>44655</v>
      </c>
      <c r="D1605" t="s">
        <v>2206</v>
      </c>
      <c r="E1605" s="2">
        <v>44655</v>
      </c>
      <c r="F1605" t="s">
        <v>3826</v>
      </c>
      <c r="G1605" s="2">
        <v>44655</v>
      </c>
      <c r="H1605" t="s">
        <v>628</v>
      </c>
      <c r="I1605" s="2">
        <v>44655</v>
      </c>
      <c r="J1605" t="s">
        <v>4001</v>
      </c>
      <c r="K1605" t="s">
        <v>3802</v>
      </c>
      <c r="L1605" t="s">
        <v>560</v>
      </c>
      <c r="M1605" t="s">
        <v>561</v>
      </c>
      <c r="N1605" t="s">
        <v>562</v>
      </c>
      <c r="O1605" t="s">
        <v>43</v>
      </c>
      <c r="P1605" t="s">
        <v>44</v>
      </c>
      <c r="Q1605" t="s">
        <v>45</v>
      </c>
      <c r="R1605" t="s">
        <v>43</v>
      </c>
      <c r="S1605" t="s">
        <v>43</v>
      </c>
      <c r="T1605" t="s">
        <v>43</v>
      </c>
      <c r="U1605" t="s">
        <v>43</v>
      </c>
      <c r="V1605" t="s">
        <v>43</v>
      </c>
      <c r="W1605" t="s">
        <v>43</v>
      </c>
      <c r="X1605" t="s">
        <v>43</v>
      </c>
      <c r="Y1605" t="s">
        <v>757</v>
      </c>
      <c r="Z1605" t="s">
        <v>43</v>
      </c>
      <c r="AA1605" t="s">
        <v>47</v>
      </c>
      <c r="AB1605" t="s">
        <v>48</v>
      </c>
      <c r="AC1605">
        <v>18.43</v>
      </c>
      <c r="AD1605" t="s">
        <v>43</v>
      </c>
      <c r="AE1605" t="s">
        <v>43</v>
      </c>
      <c r="AF1605">
        <v>18.43</v>
      </c>
      <c r="AG1605" t="s">
        <v>49</v>
      </c>
      <c r="AH1605">
        <v>18.43</v>
      </c>
      <c r="AI1605" t="s">
        <v>43</v>
      </c>
      <c r="AJ1605" t="s">
        <v>43</v>
      </c>
      <c r="AK1605">
        <v>18.43</v>
      </c>
      <c r="AL1605">
        <v>0</v>
      </c>
      <c r="AM1605" t="s">
        <v>4625</v>
      </c>
      <c r="AN1605" t="s">
        <v>43</v>
      </c>
      <c r="AO1605" t="s">
        <v>4421</v>
      </c>
      <c r="AP1605" t="s">
        <v>43</v>
      </c>
      <c r="AQ1605" t="s">
        <v>43</v>
      </c>
      <c r="AR1605" t="s">
        <v>4626</v>
      </c>
      <c r="AS1605" t="s">
        <v>43</v>
      </c>
      <c r="AT1605" t="str">
        <f>_xlfn.XLOOKUP(AO1605,Enrollees!A:A,Enrollees!E:E)</f>
        <v>Shakayla Moore</v>
      </c>
      <c r="AU1605" t="str">
        <f>_xlfn.XLOOKUP(AO1605,Enrollees!A:A,Enrollees!C:C)</f>
        <v>St. Margaret's House</v>
      </c>
      <c r="AV1605">
        <f>_xlfn.XLOOKUP(AO1605,Enrollees!A:A,Enrollees!F:F)</f>
        <v>5743451113</v>
      </c>
      <c r="AW1605" s="7">
        <f t="shared" si="25"/>
        <v>18.43</v>
      </c>
    </row>
    <row r="1606" spans="1:49" x14ac:dyDescent="0.2">
      <c r="A1606" t="s">
        <v>4674</v>
      </c>
      <c r="B1606" s="1">
        <v>44655.683634259258</v>
      </c>
      <c r="C1606" s="10">
        <v>44655</v>
      </c>
      <c r="D1606" t="s">
        <v>86</v>
      </c>
      <c r="E1606" s="2">
        <v>44655</v>
      </c>
      <c r="F1606" t="s">
        <v>338</v>
      </c>
      <c r="G1606" s="2">
        <v>44655</v>
      </c>
      <c r="H1606" t="s">
        <v>277</v>
      </c>
      <c r="I1606" s="2">
        <v>44655</v>
      </c>
      <c r="J1606" t="s">
        <v>272</v>
      </c>
      <c r="K1606" t="s">
        <v>3802</v>
      </c>
      <c r="L1606" t="s">
        <v>560</v>
      </c>
      <c r="M1606" t="s">
        <v>561</v>
      </c>
      <c r="N1606" t="s">
        <v>562</v>
      </c>
      <c r="O1606" t="s">
        <v>43</v>
      </c>
      <c r="P1606" t="s">
        <v>44</v>
      </c>
      <c r="Q1606" t="s">
        <v>45</v>
      </c>
      <c r="R1606" t="s">
        <v>43</v>
      </c>
      <c r="S1606" t="s">
        <v>43</v>
      </c>
      <c r="T1606" t="s">
        <v>43</v>
      </c>
      <c r="U1606" t="s">
        <v>43</v>
      </c>
      <c r="V1606" t="s">
        <v>43</v>
      </c>
      <c r="W1606" t="s">
        <v>43</v>
      </c>
      <c r="X1606" t="s">
        <v>43</v>
      </c>
      <c r="Y1606" t="s">
        <v>757</v>
      </c>
      <c r="Z1606" t="s">
        <v>43</v>
      </c>
      <c r="AA1606" t="s">
        <v>47</v>
      </c>
      <c r="AB1606" t="s">
        <v>48</v>
      </c>
      <c r="AC1606">
        <v>12.91</v>
      </c>
      <c r="AD1606" t="s">
        <v>43</v>
      </c>
      <c r="AE1606" t="s">
        <v>43</v>
      </c>
      <c r="AF1606">
        <v>12.91</v>
      </c>
      <c r="AG1606" t="s">
        <v>49</v>
      </c>
      <c r="AH1606">
        <v>12.91</v>
      </c>
      <c r="AI1606" t="s">
        <v>43</v>
      </c>
      <c r="AJ1606" t="s">
        <v>43</v>
      </c>
      <c r="AK1606">
        <v>12.91</v>
      </c>
      <c r="AL1606">
        <v>0</v>
      </c>
      <c r="AM1606" t="s">
        <v>4633</v>
      </c>
      <c r="AN1606" t="s">
        <v>43</v>
      </c>
      <c r="AO1606" t="s">
        <v>4526</v>
      </c>
      <c r="AP1606" t="s">
        <v>43</v>
      </c>
      <c r="AQ1606" t="s">
        <v>43</v>
      </c>
      <c r="AR1606" t="s">
        <v>4634</v>
      </c>
      <c r="AS1606" t="s">
        <v>43</v>
      </c>
      <c r="AT1606" t="str">
        <f>_xlfn.XLOOKUP(AO1606,Enrollees!A:A,Enrollees!E:E)</f>
        <v>Marquitta Napper</v>
      </c>
      <c r="AU1606" t="str">
        <f>_xlfn.XLOOKUP(AO1606,Enrollees!A:A,Enrollees!C:C)</f>
        <v>YWCA North Central Indiana</v>
      </c>
      <c r="AV1606">
        <f>_xlfn.XLOOKUP(AO1606,Enrollees!A:A,Enrollees!F:F)</f>
        <v>5743023804</v>
      </c>
      <c r="AW1606" s="7">
        <f t="shared" si="25"/>
        <v>12.91</v>
      </c>
    </row>
    <row r="1607" spans="1:49" x14ac:dyDescent="0.2">
      <c r="A1607" t="s">
        <v>4675</v>
      </c>
      <c r="B1607" s="1">
        <v>44655.699884259258</v>
      </c>
      <c r="C1607" s="10">
        <v>44655</v>
      </c>
      <c r="D1607" t="s">
        <v>184</v>
      </c>
      <c r="E1607" s="2">
        <v>44655</v>
      </c>
      <c r="F1607" t="s">
        <v>1728</v>
      </c>
      <c r="G1607" s="2">
        <v>44655</v>
      </c>
      <c r="H1607" t="s">
        <v>251</v>
      </c>
      <c r="I1607" s="2">
        <v>44655</v>
      </c>
      <c r="J1607" t="s">
        <v>254</v>
      </c>
      <c r="K1607" t="s">
        <v>3802</v>
      </c>
      <c r="L1607" t="s">
        <v>560</v>
      </c>
      <c r="M1607" t="s">
        <v>561</v>
      </c>
      <c r="N1607" t="s">
        <v>562</v>
      </c>
      <c r="O1607" t="s">
        <v>43</v>
      </c>
      <c r="P1607" t="s">
        <v>44</v>
      </c>
      <c r="Q1607" t="s">
        <v>45</v>
      </c>
      <c r="R1607" t="s">
        <v>43</v>
      </c>
      <c r="S1607" t="s">
        <v>43</v>
      </c>
      <c r="T1607" t="s">
        <v>43</v>
      </c>
      <c r="U1607" t="s">
        <v>43</v>
      </c>
      <c r="V1607" t="s">
        <v>43</v>
      </c>
      <c r="W1607" t="s">
        <v>43</v>
      </c>
      <c r="X1607" t="s">
        <v>43</v>
      </c>
      <c r="Y1607" t="s">
        <v>757</v>
      </c>
      <c r="Z1607" t="s">
        <v>43</v>
      </c>
      <c r="AA1607" t="s">
        <v>47</v>
      </c>
      <c r="AB1607" t="s">
        <v>48</v>
      </c>
      <c r="AC1607">
        <v>11.9</v>
      </c>
      <c r="AD1607" t="s">
        <v>43</v>
      </c>
      <c r="AE1607" t="s">
        <v>43</v>
      </c>
      <c r="AF1607">
        <v>11.9</v>
      </c>
      <c r="AG1607" t="s">
        <v>49</v>
      </c>
      <c r="AH1607">
        <v>11.9</v>
      </c>
      <c r="AI1607" t="s">
        <v>43</v>
      </c>
      <c r="AJ1607" t="s">
        <v>43</v>
      </c>
      <c r="AK1607">
        <v>11.9</v>
      </c>
      <c r="AL1607">
        <v>0</v>
      </c>
      <c r="AM1607" t="s">
        <v>4587</v>
      </c>
      <c r="AN1607" t="s">
        <v>43</v>
      </c>
      <c r="AO1607" t="s">
        <v>4485</v>
      </c>
      <c r="AP1607" t="s">
        <v>43</v>
      </c>
      <c r="AQ1607" t="s">
        <v>43</v>
      </c>
      <c r="AR1607" t="s">
        <v>4588</v>
      </c>
      <c r="AS1607" t="s">
        <v>43</v>
      </c>
      <c r="AT1607" t="str">
        <f>_xlfn.XLOOKUP(AO1607,Enrollees!A:A,Enrollees!E:E)</f>
        <v>Torey Tingley</v>
      </c>
      <c r="AU1607" t="str">
        <f>_xlfn.XLOOKUP(AO1607,Enrollees!A:A,Enrollees!C:C)</f>
        <v>RiverBend Cancer Services</v>
      </c>
      <c r="AV1607">
        <f>_xlfn.XLOOKUP(AO1607,Enrollees!A:A,Enrollees!F:F)</f>
        <v>5743236002</v>
      </c>
      <c r="AW1607" s="7">
        <f t="shared" si="25"/>
        <v>11.9</v>
      </c>
    </row>
    <row r="1608" spans="1:49" x14ac:dyDescent="0.2">
      <c r="A1608" t="s">
        <v>4676</v>
      </c>
      <c r="B1608" s="1">
        <v>44655.721944444442</v>
      </c>
      <c r="C1608" s="10">
        <v>44655</v>
      </c>
      <c r="D1608" t="s">
        <v>1699</v>
      </c>
      <c r="E1608" s="2">
        <v>44655</v>
      </c>
      <c r="F1608" t="s">
        <v>1700</v>
      </c>
      <c r="G1608" s="2">
        <v>44655</v>
      </c>
      <c r="H1608" t="s">
        <v>403</v>
      </c>
      <c r="I1608" s="2">
        <v>44655</v>
      </c>
      <c r="J1608" t="s">
        <v>53</v>
      </c>
      <c r="K1608" t="s">
        <v>3802</v>
      </c>
      <c r="L1608" t="s">
        <v>560</v>
      </c>
      <c r="M1608" t="s">
        <v>561</v>
      </c>
      <c r="N1608" t="s">
        <v>562</v>
      </c>
      <c r="O1608" t="s">
        <v>43</v>
      </c>
      <c r="P1608" t="s">
        <v>44</v>
      </c>
      <c r="Q1608" t="s">
        <v>45</v>
      </c>
      <c r="R1608" t="s">
        <v>43</v>
      </c>
      <c r="S1608" t="s">
        <v>43</v>
      </c>
      <c r="T1608" t="s">
        <v>43</v>
      </c>
      <c r="U1608" t="s">
        <v>43</v>
      </c>
      <c r="V1608" t="s">
        <v>43</v>
      </c>
      <c r="W1608" t="s">
        <v>43</v>
      </c>
      <c r="X1608" t="s">
        <v>43</v>
      </c>
      <c r="Y1608" t="s">
        <v>757</v>
      </c>
      <c r="Z1608" t="s">
        <v>43</v>
      </c>
      <c r="AA1608" t="s">
        <v>47</v>
      </c>
      <c r="AB1608" t="s">
        <v>48</v>
      </c>
      <c r="AC1608">
        <v>19.91</v>
      </c>
      <c r="AD1608" t="s">
        <v>43</v>
      </c>
      <c r="AE1608" t="s">
        <v>43</v>
      </c>
      <c r="AF1608">
        <v>19.91</v>
      </c>
      <c r="AG1608" t="s">
        <v>49</v>
      </c>
      <c r="AH1608">
        <v>19.91</v>
      </c>
      <c r="AI1608" t="s">
        <v>43</v>
      </c>
      <c r="AJ1608" t="s">
        <v>43</v>
      </c>
      <c r="AK1608">
        <v>19.91</v>
      </c>
      <c r="AL1608">
        <v>0</v>
      </c>
      <c r="AM1608" t="s">
        <v>4587</v>
      </c>
      <c r="AN1608" t="s">
        <v>43</v>
      </c>
      <c r="AO1608" t="s">
        <v>4486</v>
      </c>
      <c r="AP1608" t="s">
        <v>43</v>
      </c>
      <c r="AQ1608" t="s">
        <v>43</v>
      </c>
      <c r="AR1608" t="s">
        <v>4588</v>
      </c>
      <c r="AS1608" t="s">
        <v>43</v>
      </c>
      <c r="AT1608" t="str">
        <f>_xlfn.XLOOKUP(AO1608,Enrollees!A:A,Enrollees!E:E)</f>
        <v>Barbara Palatin</v>
      </c>
      <c r="AU1608" t="str">
        <f>_xlfn.XLOOKUP(AO1608,Enrollees!A:A,Enrollees!C:C)</f>
        <v>RiverBend Cancer Services</v>
      </c>
      <c r="AV1608">
        <f>_xlfn.XLOOKUP(AO1608,Enrollees!A:A,Enrollees!F:F)</f>
        <v>5743866549</v>
      </c>
      <c r="AW1608" s="7">
        <f t="shared" si="25"/>
        <v>19.91</v>
      </c>
    </row>
    <row r="1609" spans="1:49" x14ac:dyDescent="0.2">
      <c r="A1609" t="s">
        <v>4677</v>
      </c>
      <c r="B1609" s="1">
        <v>44655.762743055559</v>
      </c>
      <c r="C1609" s="10">
        <v>44655</v>
      </c>
      <c r="D1609" t="s">
        <v>297</v>
      </c>
      <c r="E1609" s="2">
        <v>44655</v>
      </c>
      <c r="F1609" t="s">
        <v>483</v>
      </c>
      <c r="G1609" s="2">
        <v>44655</v>
      </c>
      <c r="H1609" t="s">
        <v>1674</v>
      </c>
      <c r="I1609" s="2">
        <v>44655</v>
      </c>
      <c r="J1609" t="s">
        <v>617</v>
      </c>
      <c r="K1609" t="s">
        <v>3802</v>
      </c>
      <c r="L1609" t="s">
        <v>560</v>
      </c>
      <c r="M1609" t="s">
        <v>561</v>
      </c>
      <c r="N1609" t="s">
        <v>562</v>
      </c>
      <c r="O1609" t="s">
        <v>43</v>
      </c>
      <c r="P1609" t="s">
        <v>44</v>
      </c>
      <c r="Q1609" t="s">
        <v>45</v>
      </c>
      <c r="R1609" t="s">
        <v>43</v>
      </c>
      <c r="S1609" t="s">
        <v>43</v>
      </c>
      <c r="T1609" t="s">
        <v>43</v>
      </c>
      <c r="U1609" t="s">
        <v>43</v>
      </c>
      <c r="V1609" t="s">
        <v>43</v>
      </c>
      <c r="W1609" t="s">
        <v>43</v>
      </c>
      <c r="X1609" t="s">
        <v>43</v>
      </c>
      <c r="Y1609" t="s">
        <v>757</v>
      </c>
      <c r="Z1609" t="s">
        <v>43</v>
      </c>
      <c r="AA1609" t="s">
        <v>47</v>
      </c>
      <c r="AB1609" t="s">
        <v>48</v>
      </c>
      <c r="AC1609">
        <v>5.82</v>
      </c>
      <c r="AD1609" t="s">
        <v>43</v>
      </c>
      <c r="AE1609" t="s">
        <v>43</v>
      </c>
      <c r="AF1609">
        <v>5.82</v>
      </c>
      <c r="AG1609" t="s">
        <v>49</v>
      </c>
      <c r="AH1609">
        <v>5.82</v>
      </c>
      <c r="AI1609" t="s">
        <v>43</v>
      </c>
      <c r="AJ1609" t="s">
        <v>43</v>
      </c>
      <c r="AK1609">
        <v>5.82</v>
      </c>
      <c r="AL1609">
        <v>0</v>
      </c>
      <c r="AM1609" t="s">
        <v>4587</v>
      </c>
      <c r="AN1609" t="s">
        <v>43</v>
      </c>
      <c r="AO1609" t="s">
        <v>4485</v>
      </c>
      <c r="AP1609" t="s">
        <v>43</v>
      </c>
      <c r="AQ1609" t="s">
        <v>43</v>
      </c>
      <c r="AR1609" t="s">
        <v>4588</v>
      </c>
      <c r="AS1609" t="s">
        <v>43</v>
      </c>
      <c r="AT1609" t="str">
        <f>_xlfn.XLOOKUP(AO1609,Enrollees!A:A,Enrollees!E:E)</f>
        <v>Torey Tingley</v>
      </c>
      <c r="AU1609" t="str">
        <f>_xlfn.XLOOKUP(AO1609,Enrollees!A:A,Enrollees!C:C)</f>
        <v>RiverBend Cancer Services</v>
      </c>
      <c r="AV1609">
        <f>_xlfn.XLOOKUP(AO1609,Enrollees!A:A,Enrollees!F:F)</f>
        <v>5743236002</v>
      </c>
      <c r="AW1609" s="7">
        <f t="shared" si="25"/>
        <v>5.82</v>
      </c>
    </row>
    <row r="1610" spans="1:49" x14ac:dyDescent="0.2">
      <c r="A1610" t="s">
        <v>4678</v>
      </c>
      <c r="B1610" s="1">
        <v>44655.776273148149</v>
      </c>
      <c r="C1610" s="10">
        <v>44655</v>
      </c>
      <c r="D1610" t="s">
        <v>1716</v>
      </c>
      <c r="E1610" s="2">
        <v>44655</v>
      </c>
      <c r="F1610" t="s">
        <v>180</v>
      </c>
      <c r="G1610" s="2">
        <v>44655</v>
      </c>
      <c r="H1610" t="s">
        <v>534</v>
      </c>
      <c r="I1610" s="2">
        <v>44655</v>
      </c>
      <c r="J1610" t="s">
        <v>170</v>
      </c>
      <c r="K1610" t="s">
        <v>3802</v>
      </c>
      <c r="L1610" t="s">
        <v>560</v>
      </c>
      <c r="M1610" t="s">
        <v>561</v>
      </c>
      <c r="N1610" t="s">
        <v>562</v>
      </c>
      <c r="O1610" t="s">
        <v>43</v>
      </c>
      <c r="P1610" t="s">
        <v>44</v>
      </c>
      <c r="Q1610" t="s">
        <v>45</v>
      </c>
      <c r="R1610" t="s">
        <v>43</v>
      </c>
      <c r="S1610" t="s">
        <v>43</v>
      </c>
      <c r="T1610" t="s">
        <v>43</v>
      </c>
      <c r="U1610" t="s">
        <v>43</v>
      </c>
      <c r="V1610" t="s">
        <v>43</v>
      </c>
      <c r="W1610" t="s">
        <v>43</v>
      </c>
      <c r="X1610" t="s">
        <v>43</v>
      </c>
      <c r="Y1610" t="s">
        <v>757</v>
      </c>
      <c r="Z1610" t="s">
        <v>43</v>
      </c>
      <c r="AA1610" t="s">
        <v>47</v>
      </c>
      <c r="AB1610" t="s">
        <v>48</v>
      </c>
      <c r="AC1610">
        <v>8.9600000000000009</v>
      </c>
      <c r="AD1610" t="s">
        <v>43</v>
      </c>
      <c r="AE1610" t="s">
        <v>43</v>
      </c>
      <c r="AF1610">
        <v>8.9600000000000009</v>
      </c>
      <c r="AG1610" t="s">
        <v>49</v>
      </c>
      <c r="AH1610">
        <v>8.9600000000000009</v>
      </c>
      <c r="AI1610" t="s">
        <v>43</v>
      </c>
      <c r="AJ1610" t="s">
        <v>43</v>
      </c>
      <c r="AK1610">
        <v>8.9600000000000009</v>
      </c>
      <c r="AL1610">
        <v>0</v>
      </c>
      <c r="AM1610" t="s">
        <v>4633</v>
      </c>
      <c r="AN1610" t="s">
        <v>43</v>
      </c>
      <c r="AO1610" t="s">
        <v>4526</v>
      </c>
      <c r="AP1610" t="s">
        <v>43</v>
      </c>
      <c r="AQ1610" t="s">
        <v>43</v>
      </c>
      <c r="AR1610" t="s">
        <v>4634</v>
      </c>
      <c r="AS1610" t="s">
        <v>43</v>
      </c>
      <c r="AT1610" t="str">
        <f>_xlfn.XLOOKUP(AO1610,Enrollees!A:A,Enrollees!E:E)</f>
        <v>Marquitta Napper</v>
      </c>
      <c r="AU1610" t="str">
        <f>_xlfn.XLOOKUP(AO1610,Enrollees!A:A,Enrollees!C:C)</f>
        <v>YWCA North Central Indiana</v>
      </c>
      <c r="AV1610">
        <f>_xlfn.XLOOKUP(AO1610,Enrollees!A:A,Enrollees!F:F)</f>
        <v>5743023804</v>
      </c>
      <c r="AW1610" s="7">
        <f t="shared" si="25"/>
        <v>8.9600000000000009</v>
      </c>
    </row>
    <row r="1611" spans="1:49" x14ac:dyDescent="0.2">
      <c r="A1611" t="s">
        <v>4679</v>
      </c>
      <c r="B1611" s="1">
        <v>44655.778726851851</v>
      </c>
      <c r="C1611" s="10">
        <v>44655</v>
      </c>
      <c r="D1611" t="s">
        <v>614</v>
      </c>
      <c r="E1611" s="2">
        <v>44655</v>
      </c>
      <c r="F1611" t="s">
        <v>68</v>
      </c>
      <c r="G1611" s="2">
        <v>44655</v>
      </c>
      <c r="H1611" t="s">
        <v>659</v>
      </c>
      <c r="I1611" s="2">
        <v>44655</v>
      </c>
      <c r="J1611" t="s">
        <v>72</v>
      </c>
      <c r="K1611" t="s">
        <v>3802</v>
      </c>
      <c r="L1611" t="s">
        <v>560</v>
      </c>
      <c r="M1611" t="s">
        <v>561</v>
      </c>
      <c r="N1611" t="s">
        <v>562</v>
      </c>
      <c r="O1611" t="s">
        <v>43</v>
      </c>
      <c r="P1611" t="s">
        <v>44</v>
      </c>
      <c r="Q1611" t="s">
        <v>45</v>
      </c>
      <c r="R1611" t="s">
        <v>43</v>
      </c>
      <c r="S1611" t="s">
        <v>43</v>
      </c>
      <c r="T1611" t="s">
        <v>43</v>
      </c>
      <c r="U1611" t="s">
        <v>43</v>
      </c>
      <c r="V1611" t="s">
        <v>43</v>
      </c>
      <c r="W1611" t="s">
        <v>43</v>
      </c>
      <c r="X1611" t="s">
        <v>43</v>
      </c>
      <c r="Y1611" t="s">
        <v>757</v>
      </c>
      <c r="Z1611" t="s">
        <v>43</v>
      </c>
      <c r="AA1611" t="s">
        <v>47</v>
      </c>
      <c r="AB1611" t="s">
        <v>48</v>
      </c>
      <c r="AC1611">
        <v>15.64</v>
      </c>
      <c r="AD1611" t="s">
        <v>43</v>
      </c>
      <c r="AE1611" t="s">
        <v>43</v>
      </c>
      <c r="AF1611">
        <v>15.64</v>
      </c>
      <c r="AG1611" t="s">
        <v>49</v>
      </c>
      <c r="AH1611">
        <v>15.64</v>
      </c>
      <c r="AI1611" t="s">
        <v>43</v>
      </c>
      <c r="AJ1611" t="s">
        <v>43</v>
      </c>
      <c r="AK1611">
        <v>15.64</v>
      </c>
      <c r="AL1611">
        <v>0</v>
      </c>
      <c r="AM1611" t="s">
        <v>4625</v>
      </c>
      <c r="AN1611" t="s">
        <v>43</v>
      </c>
      <c r="AO1611" t="s">
        <v>4421</v>
      </c>
      <c r="AP1611" t="s">
        <v>43</v>
      </c>
      <c r="AQ1611" t="s">
        <v>43</v>
      </c>
      <c r="AR1611" t="s">
        <v>4626</v>
      </c>
      <c r="AS1611" t="s">
        <v>43</v>
      </c>
      <c r="AT1611" t="str">
        <f>_xlfn.XLOOKUP(AO1611,Enrollees!A:A,Enrollees!E:E)</f>
        <v>Shakayla Moore</v>
      </c>
      <c r="AU1611" t="str">
        <f>_xlfn.XLOOKUP(AO1611,Enrollees!A:A,Enrollees!C:C)</f>
        <v>St. Margaret's House</v>
      </c>
      <c r="AV1611">
        <f>_xlfn.XLOOKUP(AO1611,Enrollees!A:A,Enrollees!F:F)</f>
        <v>5743451113</v>
      </c>
      <c r="AW1611" s="7">
        <f t="shared" si="25"/>
        <v>15.64</v>
      </c>
    </row>
    <row r="1612" spans="1:49" x14ac:dyDescent="0.2">
      <c r="A1612" t="s">
        <v>4680</v>
      </c>
      <c r="B1612" s="1">
        <v>44655.795578703706</v>
      </c>
      <c r="C1612" s="10">
        <v>44655</v>
      </c>
      <c r="D1612" t="s">
        <v>1769</v>
      </c>
      <c r="E1612" s="2">
        <v>44655</v>
      </c>
      <c r="F1612" t="s">
        <v>1695</v>
      </c>
      <c r="G1612" s="2">
        <v>44655</v>
      </c>
      <c r="H1612" t="s">
        <v>574</v>
      </c>
      <c r="I1612" s="2">
        <v>44655</v>
      </c>
      <c r="J1612" t="s">
        <v>732</v>
      </c>
      <c r="K1612" t="s">
        <v>3802</v>
      </c>
      <c r="L1612" t="s">
        <v>560</v>
      </c>
      <c r="M1612" t="s">
        <v>561</v>
      </c>
      <c r="N1612" t="s">
        <v>562</v>
      </c>
      <c r="O1612" t="s">
        <v>43</v>
      </c>
      <c r="P1612" t="s">
        <v>44</v>
      </c>
      <c r="Q1612" t="s">
        <v>45</v>
      </c>
      <c r="R1612" t="s">
        <v>43</v>
      </c>
      <c r="S1612" t="s">
        <v>43</v>
      </c>
      <c r="T1612" t="s">
        <v>43</v>
      </c>
      <c r="U1612" t="s">
        <v>43</v>
      </c>
      <c r="V1612" t="s">
        <v>43</v>
      </c>
      <c r="W1612" t="s">
        <v>43</v>
      </c>
      <c r="X1612" t="s">
        <v>43</v>
      </c>
      <c r="Y1612" t="s">
        <v>757</v>
      </c>
      <c r="Z1612" t="s">
        <v>43</v>
      </c>
      <c r="AA1612" t="s">
        <v>47</v>
      </c>
      <c r="AB1612" t="s">
        <v>48</v>
      </c>
      <c r="AC1612">
        <v>12.99</v>
      </c>
      <c r="AD1612" t="s">
        <v>43</v>
      </c>
      <c r="AE1612" t="s">
        <v>43</v>
      </c>
      <c r="AF1612">
        <v>12.99</v>
      </c>
      <c r="AG1612" t="s">
        <v>49</v>
      </c>
      <c r="AH1612">
        <v>12.99</v>
      </c>
      <c r="AI1612" t="s">
        <v>43</v>
      </c>
      <c r="AJ1612" t="s">
        <v>43</v>
      </c>
      <c r="AK1612">
        <v>12.99</v>
      </c>
      <c r="AL1612">
        <v>0</v>
      </c>
      <c r="AM1612" t="s">
        <v>4590</v>
      </c>
      <c r="AN1612" t="s">
        <v>43</v>
      </c>
      <c r="AO1612" t="s">
        <v>4461</v>
      </c>
      <c r="AP1612" t="s">
        <v>43</v>
      </c>
      <c r="AQ1612" t="s">
        <v>43</v>
      </c>
      <c r="AR1612" t="s">
        <v>4591</v>
      </c>
      <c r="AS1612" t="s">
        <v>43</v>
      </c>
      <c r="AT1612" t="str">
        <f>_xlfn.XLOOKUP(AO1612,Enrollees!A:A,Enrollees!E:E)</f>
        <v>Mary Matusiak</v>
      </c>
      <c r="AU1612" t="str">
        <f>_xlfn.XLOOKUP(AO1612,Enrollees!A:A,Enrollees!C:C)</f>
        <v>Center for Positive Change</v>
      </c>
      <c r="AV1612">
        <f>_xlfn.XLOOKUP(AO1612,Enrollees!A:A,Enrollees!F:F)</f>
        <v>5749996880</v>
      </c>
      <c r="AW1612" s="7">
        <f t="shared" si="25"/>
        <v>12.99</v>
      </c>
    </row>
    <row r="1613" spans="1:49" x14ac:dyDescent="0.2">
      <c r="A1613" t="s">
        <v>4681</v>
      </c>
      <c r="B1613" s="1">
        <v>44655.916493055556</v>
      </c>
      <c r="C1613" s="10">
        <v>44655</v>
      </c>
      <c r="D1613" t="s">
        <v>1711</v>
      </c>
      <c r="E1613" s="2">
        <v>44655</v>
      </c>
      <c r="F1613" t="s">
        <v>678</v>
      </c>
      <c r="G1613" s="2">
        <v>44655</v>
      </c>
      <c r="H1613" t="s">
        <v>147</v>
      </c>
      <c r="I1613" s="2">
        <v>44655</v>
      </c>
      <c r="J1613" t="s">
        <v>1677</v>
      </c>
      <c r="K1613" t="s">
        <v>3802</v>
      </c>
      <c r="L1613" t="s">
        <v>560</v>
      </c>
      <c r="M1613" t="s">
        <v>561</v>
      </c>
      <c r="N1613" t="s">
        <v>562</v>
      </c>
      <c r="O1613" t="s">
        <v>43</v>
      </c>
      <c r="P1613" t="s">
        <v>44</v>
      </c>
      <c r="Q1613" t="s">
        <v>45</v>
      </c>
      <c r="R1613" t="s">
        <v>43</v>
      </c>
      <c r="S1613" t="s">
        <v>43</v>
      </c>
      <c r="T1613" t="s">
        <v>43</v>
      </c>
      <c r="U1613" t="s">
        <v>43</v>
      </c>
      <c r="V1613" t="s">
        <v>43</v>
      </c>
      <c r="W1613" t="s">
        <v>43</v>
      </c>
      <c r="X1613" t="s">
        <v>43</v>
      </c>
      <c r="Y1613" t="s">
        <v>757</v>
      </c>
      <c r="Z1613" t="s">
        <v>43</v>
      </c>
      <c r="AA1613" t="s">
        <v>47</v>
      </c>
      <c r="AB1613" t="s">
        <v>48</v>
      </c>
      <c r="AC1613">
        <v>8.9</v>
      </c>
      <c r="AD1613" t="s">
        <v>43</v>
      </c>
      <c r="AE1613" t="s">
        <v>43</v>
      </c>
      <c r="AF1613">
        <v>8.9</v>
      </c>
      <c r="AG1613" t="s">
        <v>49</v>
      </c>
      <c r="AH1613">
        <v>8.9</v>
      </c>
      <c r="AI1613" t="s">
        <v>43</v>
      </c>
      <c r="AJ1613" t="s">
        <v>43</v>
      </c>
      <c r="AK1613">
        <v>8.9</v>
      </c>
      <c r="AL1613">
        <v>0</v>
      </c>
      <c r="AM1613" t="s">
        <v>4616</v>
      </c>
      <c r="AN1613" t="s">
        <v>43</v>
      </c>
      <c r="AO1613" t="s">
        <v>4452</v>
      </c>
      <c r="AP1613" t="s">
        <v>43</v>
      </c>
      <c r="AQ1613" t="s">
        <v>43</v>
      </c>
      <c r="AR1613" t="s">
        <v>4617</v>
      </c>
      <c r="AS1613" t="s">
        <v>43</v>
      </c>
      <c r="AT1613" t="str">
        <f>_xlfn.XLOOKUP(AO1613,Enrollees!A:A,Enrollees!E:E)</f>
        <v>Jadan Tidwell</v>
      </c>
      <c r="AU1613" t="str">
        <f>_xlfn.XLOOKUP(AO1613,Enrollees!A:A,Enrollees!C:C)</f>
        <v>South Bend Heritage Foundation</v>
      </c>
      <c r="AV1613">
        <f>_xlfn.XLOOKUP(AO1613,Enrollees!A:A,Enrollees!F:F)</f>
        <v>5743154395</v>
      </c>
      <c r="AW1613" s="7">
        <f t="shared" si="25"/>
        <v>8.9</v>
      </c>
    </row>
    <row r="1614" spans="1:49" x14ac:dyDescent="0.2">
      <c r="A1614" t="s">
        <v>4682</v>
      </c>
      <c r="B1614" s="1">
        <v>44655.944571759261</v>
      </c>
      <c r="C1614" s="10">
        <v>44655</v>
      </c>
      <c r="D1614" t="s">
        <v>448</v>
      </c>
      <c r="E1614" s="2">
        <v>44655</v>
      </c>
      <c r="F1614" t="s">
        <v>144</v>
      </c>
      <c r="G1614" s="2">
        <v>44655</v>
      </c>
      <c r="H1614" t="s">
        <v>1687</v>
      </c>
      <c r="I1614" s="2">
        <v>44655</v>
      </c>
      <c r="J1614" t="s">
        <v>529</v>
      </c>
      <c r="K1614" t="s">
        <v>3802</v>
      </c>
      <c r="L1614" t="s">
        <v>560</v>
      </c>
      <c r="M1614" t="s">
        <v>561</v>
      </c>
      <c r="N1614" t="s">
        <v>562</v>
      </c>
      <c r="O1614" t="s">
        <v>43</v>
      </c>
      <c r="P1614" t="s">
        <v>44</v>
      </c>
      <c r="Q1614" t="s">
        <v>45</v>
      </c>
      <c r="R1614" t="s">
        <v>43</v>
      </c>
      <c r="S1614" t="s">
        <v>43</v>
      </c>
      <c r="T1614" t="s">
        <v>43</v>
      </c>
      <c r="U1614" t="s">
        <v>43</v>
      </c>
      <c r="V1614" t="s">
        <v>43</v>
      </c>
      <c r="W1614" t="s">
        <v>43</v>
      </c>
      <c r="X1614" t="s">
        <v>43</v>
      </c>
      <c r="Y1614" t="s">
        <v>757</v>
      </c>
      <c r="Z1614" t="s">
        <v>43</v>
      </c>
      <c r="AA1614" t="s">
        <v>47</v>
      </c>
      <c r="AB1614" t="s">
        <v>48</v>
      </c>
      <c r="AC1614">
        <v>26.94</v>
      </c>
      <c r="AD1614" t="s">
        <v>43</v>
      </c>
      <c r="AE1614" t="s">
        <v>43</v>
      </c>
      <c r="AF1614">
        <v>26.94</v>
      </c>
      <c r="AG1614" t="s">
        <v>49</v>
      </c>
      <c r="AH1614">
        <v>26.94</v>
      </c>
      <c r="AI1614" t="s">
        <v>43</v>
      </c>
      <c r="AJ1614" t="s">
        <v>43</v>
      </c>
      <c r="AK1614">
        <v>26.94</v>
      </c>
      <c r="AL1614">
        <v>0</v>
      </c>
      <c r="AM1614" t="s">
        <v>4574</v>
      </c>
      <c r="AN1614" t="s">
        <v>43</v>
      </c>
      <c r="AO1614" t="s">
        <v>4513</v>
      </c>
      <c r="AP1614" t="s">
        <v>43</v>
      </c>
      <c r="AQ1614" t="s">
        <v>43</v>
      </c>
      <c r="AR1614" t="s">
        <v>4575</v>
      </c>
      <c r="AS1614" t="s">
        <v>43</v>
      </c>
      <c r="AT1614" t="str">
        <f>_xlfn.XLOOKUP(AO1614,Enrollees!A:A,Enrollees!E:E)</f>
        <v>Imrie Bird</v>
      </c>
      <c r="AU1614" t="str">
        <f>_xlfn.XLOOKUP(AO1614,Enrollees!A:A,Enrollees!C:C)</f>
        <v>La Casa de Amistad</v>
      </c>
      <c r="AV1614">
        <f>_xlfn.XLOOKUP(AO1614,Enrollees!A:A,Enrollees!F:F)</f>
        <v>5743153391</v>
      </c>
      <c r="AW1614" s="7">
        <f t="shared" si="25"/>
        <v>26.94</v>
      </c>
    </row>
    <row r="1615" spans="1:49" x14ac:dyDescent="0.2">
      <c r="A1615" t="s">
        <v>4683</v>
      </c>
      <c r="B1615" s="1">
        <v>44656.023784722223</v>
      </c>
      <c r="C1615" s="10">
        <v>44656</v>
      </c>
      <c r="D1615" t="s">
        <v>3536</v>
      </c>
      <c r="E1615" s="2">
        <v>44655</v>
      </c>
      <c r="F1615" t="s">
        <v>720</v>
      </c>
      <c r="G1615" s="2">
        <v>44656</v>
      </c>
      <c r="H1615" t="s">
        <v>4684</v>
      </c>
      <c r="I1615" s="2">
        <v>44655</v>
      </c>
      <c r="J1615" t="s">
        <v>1756</v>
      </c>
      <c r="K1615" t="s">
        <v>3802</v>
      </c>
      <c r="L1615" t="s">
        <v>560</v>
      </c>
      <c r="M1615" t="s">
        <v>561</v>
      </c>
      <c r="N1615" t="s">
        <v>562</v>
      </c>
      <c r="O1615" t="s">
        <v>43</v>
      </c>
      <c r="P1615" t="s">
        <v>44</v>
      </c>
      <c r="Q1615" t="s">
        <v>45</v>
      </c>
      <c r="R1615" t="s">
        <v>43</v>
      </c>
      <c r="S1615" t="s">
        <v>43</v>
      </c>
      <c r="T1615" t="s">
        <v>43</v>
      </c>
      <c r="U1615" t="s">
        <v>43</v>
      </c>
      <c r="V1615" t="s">
        <v>43</v>
      </c>
      <c r="W1615" t="s">
        <v>43</v>
      </c>
      <c r="X1615" t="s">
        <v>43</v>
      </c>
      <c r="Y1615" t="s">
        <v>757</v>
      </c>
      <c r="Z1615" t="s">
        <v>43</v>
      </c>
      <c r="AA1615" t="s">
        <v>47</v>
      </c>
      <c r="AB1615" t="s">
        <v>48</v>
      </c>
      <c r="AC1615">
        <v>13.96</v>
      </c>
      <c r="AD1615" t="s">
        <v>43</v>
      </c>
      <c r="AE1615" t="s">
        <v>43</v>
      </c>
      <c r="AF1615">
        <v>13.96</v>
      </c>
      <c r="AG1615" t="s">
        <v>49</v>
      </c>
      <c r="AH1615">
        <v>13.96</v>
      </c>
      <c r="AI1615" t="s">
        <v>43</v>
      </c>
      <c r="AJ1615" t="s">
        <v>43</v>
      </c>
      <c r="AK1615">
        <v>13.96</v>
      </c>
      <c r="AL1615">
        <v>0</v>
      </c>
      <c r="AM1615" t="s">
        <v>4616</v>
      </c>
      <c r="AN1615" t="s">
        <v>43</v>
      </c>
      <c r="AO1615" t="s">
        <v>4436</v>
      </c>
      <c r="AP1615" t="s">
        <v>43</v>
      </c>
      <c r="AQ1615" t="s">
        <v>43</v>
      </c>
      <c r="AR1615" t="s">
        <v>4617</v>
      </c>
      <c r="AS1615" t="s">
        <v>43</v>
      </c>
      <c r="AT1615" t="str">
        <f>_xlfn.XLOOKUP(AO1615,Enrollees!A:A,Enrollees!E:E)</f>
        <v>Mikaela Foster</v>
      </c>
      <c r="AU1615" t="str">
        <f>_xlfn.XLOOKUP(AO1615,Enrollees!A:A,Enrollees!C:C)</f>
        <v>South Bend Heritage Foundation</v>
      </c>
      <c r="AV1615">
        <f>_xlfn.XLOOKUP(AO1615,Enrollees!A:A,Enrollees!F:F)</f>
        <v>2602674766</v>
      </c>
      <c r="AW1615" s="7">
        <f t="shared" si="25"/>
        <v>13.96</v>
      </c>
    </row>
    <row r="1616" spans="1:49" x14ac:dyDescent="0.2">
      <c r="A1616" t="s">
        <v>4685</v>
      </c>
      <c r="B1616" s="1">
        <v>44656.05982638889</v>
      </c>
      <c r="C1616" s="10">
        <v>44656</v>
      </c>
      <c r="D1616" t="s">
        <v>4686</v>
      </c>
      <c r="E1616" s="2">
        <v>44655</v>
      </c>
      <c r="F1616" t="s">
        <v>215</v>
      </c>
      <c r="G1616" s="2">
        <v>44656</v>
      </c>
      <c r="H1616" t="s">
        <v>444</v>
      </c>
      <c r="I1616" s="2">
        <v>44655</v>
      </c>
      <c r="J1616" t="s">
        <v>104</v>
      </c>
      <c r="K1616" t="s">
        <v>3802</v>
      </c>
      <c r="L1616" t="s">
        <v>560</v>
      </c>
      <c r="M1616" t="s">
        <v>561</v>
      </c>
      <c r="N1616" t="s">
        <v>562</v>
      </c>
      <c r="O1616" t="s">
        <v>43</v>
      </c>
      <c r="P1616" t="s">
        <v>44</v>
      </c>
      <c r="Q1616" t="s">
        <v>45</v>
      </c>
      <c r="R1616" t="s">
        <v>43</v>
      </c>
      <c r="S1616" t="s">
        <v>43</v>
      </c>
      <c r="T1616" t="s">
        <v>43</v>
      </c>
      <c r="U1616" t="s">
        <v>43</v>
      </c>
      <c r="V1616" t="s">
        <v>43</v>
      </c>
      <c r="W1616" t="s">
        <v>43</v>
      </c>
      <c r="X1616" t="s">
        <v>43</v>
      </c>
      <c r="Y1616" t="s">
        <v>757</v>
      </c>
      <c r="Z1616" t="s">
        <v>43</v>
      </c>
      <c r="AA1616" t="s">
        <v>47</v>
      </c>
      <c r="AB1616" t="s">
        <v>48</v>
      </c>
      <c r="AC1616">
        <v>10.75</v>
      </c>
      <c r="AD1616" t="s">
        <v>43</v>
      </c>
      <c r="AE1616" t="s">
        <v>43</v>
      </c>
      <c r="AF1616">
        <v>10.75</v>
      </c>
      <c r="AG1616" t="s">
        <v>49</v>
      </c>
      <c r="AH1616">
        <v>10.75</v>
      </c>
      <c r="AI1616" t="s">
        <v>43</v>
      </c>
      <c r="AJ1616" t="s">
        <v>43</v>
      </c>
      <c r="AK1616">
        <v>10.75</v>
      </c>
      <c r="AL1616">
        <v>0</v>
      </c>
      <c r="AM1616" t="s">
        <v>4616</v>
      </c>
      <c r="AN1616" t="s">
        <v>43</v>
      </c>
      <c r="AO1616" t="s">
        <v>4452</v>
      </c>
      <c r="AP1616" t="s">
        <v>43</v>
      </c>
      <c r="AQ1616" t="s">
        <v>43</v>
      </c>
      <c r="AR1616" t="s">
        <v>4617</v>
      </c>
      <c r="AS1616" t="s">
        <v>43</v>
      </c>
      <c r="AT1616" t="str">
        <f>_xlfn.XLOOKUP(AO1616,Enrollees!A:A,Enrollees!E:E)</f>
        <v>Jadan Tidwell</v>
      </c>
      <c r="AU1616" t="str">
        <f>_xlfn.XLOOKUP(AO1616,Enrollees!A:A,Enrollees!C:C)</f>
        <v>South Bend Heritage Foundation</v>
      </c>
      <c r="AV1616">
        <f>_xlfn.XLOOKUP(AO1616,Enrollees!A:A,Enrollees!F:F)</f>
        <v>5743154395</v>
      </c>
      <c r="AW1616" s="7">
        <f t="shared" si="25"/>
        <v>10.75</v>
      </c>
    </row>
    <row r="1617" spans="1:49" x14ac:dyDescent="0.2">
      <c r="A1617" t="s">
        <v>4687</v>
      </c>
      <c r="B1617" s="1">
        <v>44656.08489583333</v>
      </c>
      <c r="C1617" s="10">
        <v>44656</v>
      </c>
      <c r="D1617" t="s">
        <v>1988</v>
      </c>
      <c r="E1617" s="2">
        <v>44655</v>
      </c>
      <c r="F1617" t="s">
        <v>660</v>
      </c>
      <c r="G1617" s="2">
        <v>44656</v>
      </c>
      <c r="H1617" t="s">
        <v>4688</v>
      </c>
      <c r="I1617" s="2">
        <v>44655</v>
      </c>
      <c r="J1617" t="s">
        <v>4689</v>
      </c>
      <c r="K1617" t="s">
        <v>3802</v>
      </c>
      <c r="L1617" t="s">
        <v>560</v>
      </c>
      <c r="M1617" t="s">
        <v>561</v>
      </c>
      <c r="N1617" t="s">
        <v>562</v>
      </c>
      <c r="O1617" t="s">
        <v>43</v>
      </c>
      <c r="P1617" t="s">
        <v>44</v>
      </c>
      <c r="Q1617" t="s">
        <v>45</v>
      </c>
      <c r="R1617" t="s">
        <v>43</v>
      </c>
      <c r="S1617" t="s">
        <v>43</v>
      </c>
      <c r="T1617" t="s">
        <v>43</v>
      </c>
      <c r="U1617" t="s">
        <v>43</v>
      </c>
      <c r="V1617" t="s">
        <v>43</v>
      </c>
      <c r="W1617" t="s">
        <v>43</v>
      </c>
      <c r="X1617" t="s">
        <v>43</v>
      </c>
      <c r="Y1617" t="s">
        <v>757</v>
      </c>
      <c r="Z1617" t="s">
        <v>43</v>
      </c>
      <c r="AA1617" t="s">
        <v>47</v>
      </c>
      <c r="AB1617" t="s">
        <v>48</v>
      </c>
      <c r="AC1617">
        <v>6.9</v>
      </c>
      <c r="AD1617" t="s">
        <v>43</v>
      </c>
      <c r="AE1617" t="s">
        <v>43</v>
      </c>
      <c r="AF1617">
        <v>6.9</v>
      </c>
      <c r="AG1617" t="s">
        <v>49</v>
      </c>
      <c r="AH1617">
        <v>6.9</v>
      </c>
      <c r="AI1617" t="s">
        <v>43</v>
      </c>
      <c r="AJ1617" t="s">
        <v>43</v>
      </c>
      <c r="AK1617">
        <v>6.9</v>
      </c>
      <c r="AL1617">
        <v>0</v>
      </c>
      <c r="AM1617" t="s">
        <v>4583</v>
      </c>
      <c r="AN1617" t="s">
        <v>43</v>
      </c>
      <c r="AO1617" t="s">
        <v>4385</v>
      </c>
      <c r="AP1617" t="s">
        <v>43</v>
      </c>
      <c r="AQ1617" t="s">
        <v>43</v>
      </c>
      <c r="AR1617" t="s">
        <v>4584</v>
      </c>
      <c r="AS1617" t="s">
        <v>43</v>
      </c>
      <c r="AT1617" t="str">
        <f>_xlfn.XLOOKUP(AO1617,Enrollees!A:A,Enrollees!E:E)</f>
        <v>Forrest  Clark</v>
      </c>
      <c r="AU1617" t="str">
        <f>_xlfn.XLOOKUP(AO1617,Enrollees!A:A,Enrollees!C:C)</f>
        <v>REAL Services</v>
      </c>
      <c r="AV1617">
        <f>_xlfn.XLOOKUP(AO1617,Enrollees!A:A,Enrollees!F:F)</f>
        <v>5749995615</v>
      </c>
      <c r="AW1617" s="7">
        <f t="shared" si="25"/>
        <v>6.9</v>
      </c>
    </row>
    <row r="1618" spans="1:49" x14ac:dyDescent="0.2">
      <c r="A1618" t="s">
        <v>4690</v>
      </c>
      <c r="B1618" s="1">
        <v>44656.098240740743</v>
      </c>
      <c r="C1618" s="10">
        <v>44656</v>
      </c>
      <c r="D1618" t="s">
        <v>1982</v>
      </c>
      <c r="E1618" s="2">
        <v>44655</v>
      </c>
      <c r="F1618" t="s">
        <v>663</v>
      </c>
      <c r="G1618" s="2">
        <v>44656</v>
      </c>
      <c r="H1618" t="s">
        <v>996</v>
      </c>
      <c r="I1618" s="2">
        <v>44655</v>
      </c>
      <c r="J1618" t="s">
        <v>1853</v>
      </c>
      <c r="K1618" t="s">
        <v>3802</v>
      </c>
      <c r="L1618" t="s">
        <v>560</v>
      </c>
      <c r="M1618" t="s">
        <v>561</v>
      </c>
      <c r="N1618" t="s">
        <v>562</v>
      </c>
      <c r="O1618" t="s">
        <v>43</v>
      </c>
      <c r="P1618" t="s">
        <v>44</v>
      </c>
      <c r="Q1618" t="s">
        <v>45</v>
      </c>
      <c r="R1618" t="s">
        <v>43</v>
      </c>
      <c r="S1618" t="s">
        <v>43</v>
      </c>
      <c r="T1618" t="s">
        <v>43</v>
      </c>
      <c r="U1618" t="s">
        <v>43</v>
      </c>
      <c r="V1618" t="s">
        <v>43</v>
      </c>
      <c r="W1618" t="s">
        <v>43</v>
      </c>
      <c r="X1618" t="s">
        <v>43</v>
      </c>
      <c r="Y1618" t="s">
        <v>757</v>
      </c>
      <c r="Z1618" t="s">
        <v>43</v>
      </c>
      <c r="AA1618" t="s">
        <v>47</v>
      </c>
      <c r="AB1618" t="s">
        <v>48</v>
      </c>
      <c r="AC1618">
        <v>5.29</v>
      </c>
      <c r="AD1618" t="s">
        <v>43</v>
      </c>
      <c r="AE1618" t="s">
        <v>43</v>
      </c>
      <c r="AF1618">
        <v>5.29</v>
      </c>
      <c r="AG1618" t="s">
        <v>49</v>
      </c>
      <c r="AH1618">
        <v>5.29</v>
      </c>
      <c r="AI1618" t="s">
        <v>43</v>
      </c>
      <c r="AJ1618" t="s">
        <v>43</v>
      </c>
      <c r="AK1618">
        <v>5.29</v>
      </c>
      <c r="AL1618">
        <v>0</v>
      </c>
      <c r="AM1618" t="s">
        <v>4583</v>
      </c>
      <c r="AN1618" t="s">
        <v>43</v>
      </c>
      <c r="AO1618" t="s">
        <v>4385</v>
      </c>
      <c r="AP1618" t="s">
        <v>43</v>
      </c>
      <c r="AQ1618" t="s">
        <v>43</v>
      </c>
      <c r="AR1618" t="s">
        <v>4584</v>
      </c>
      <c r="AS1618" t="s">
        <v>43</v>
      </c>
      <c r="AT1618" t="str">
        <f>_xlfn.XLOOKUP(AO1618,Enrollees!A:A,Enrollees!E:E)</f>
        <v>Forrest  Clark</v>
      </c>
      <c r="AU1618" t="str">
        <f>_xlfn.XLOOKUP(AO1618,Enrollees!A:A,Enrollees!C:C)</f>
        <v>REAL Services</v>
      </c>
      <c r="AV1618">
        <f>_xlfn.XLOOKUP(AO1618,Enrollees!A:A,Enrollees!F:F)</f>
        <v>5749995615</v>
      </c>
      <c r="AW1618" s="7">
        <f t="shared" si="25"/>
        <v>5.29</v>
      </c>
    </row>
    <row r="1619" spans="1:49" x14ac:dyDescent="0.2">
      <c r="A1619" t="s">
        <v>4691</v>
      </c>
      <c r="B1619" s="1">
        <v>44656.48678240741</v>
      </c>
      <c r="C1619" s="10">
        <v>44656</v>
      </c>
      <c r="D1619" t="s">
        <v>3766</v>
      </c>
      <c r="E1619" s="2">
        <v>44656</v>
      </c>
      <c r="F1619" t="s">
        <v>4692</v>
      </c>
      <c r="G1619" s="2">
        <v>44656</v>
      </c>
      <c r="H1619" t="s">
        <v>1750</v>
      </c>
      <c r="I1619" s="2">
        <v>44656</v>
      </c>
      <c r="J1619" t="s">
        <v>4693</v>
      </c>
      <c r="K1619" t="s">
        <v>3802</v>
      </c>
      <c r="L1619" t="s">
        <v>560</v>
      </c>
      <c r="M1619" t="s">
        <v>561</v>
      </c>
      <c r="N1619" t="s">
        <v>562</v>
      </c>
      <c r="O1619" t="s">
        <v>43</v>
      </c>
      <c r="P1619" t="s">
        <v>44</v>
      </c>
      <c r="Q1619" t="s">
        <v>45</v>
      </c>
      <c r="R1619" t="s">
        <v>43</v>
      </c>
      <c r="S1619" t="s">
        <v>43</v>
      </c>
      <c r="T1619" t="s">
        <v>43</v>
      </c>
      <c r="U1619" t="s">
        <v>43</v>
      </c>
      <c r="V1619" t="s">
        <v>43</v>
      </c>
      <c r="W1619" t="s">
        <v>43</v>
      </c>
      <c r="X1619" t="s">
        <v>43</v>
      </c>
      <c r="Y1619" t="s">
        <v>757</v>
      </c>
      <c r="Z1619" t="s">
        <v>43</v>
      </c>
      <c r="AA1619" t="s">
        <v>47</v>
      </c>
      <c r="AB1619" t="s">
        <v>48</v>
      </c>
      <c r="AC1619">
        <v>13</v>
      </c>
      <c r="AD1619" t="s">
        <v>43</v>
      </c>
      <c r="AE1619" t="s">
        <v>43</v>
      </c>
      <c r="AF1619">
        <v>13</v>
      </c>
      <c r="AG1619" t="s">
        <v>49</v>
      </c>
      <c r="AH1619">
        <v>13</v>
      </c>
      <c r="AI1619" t="s">
        <v>43</v>
      </c>
      <c r="AJ1619" t="s">
        <v>43</v>
      </c>
      <c r="AK1619">
        <v>13</v>
      </c>
      <c r="AL1619">
        <v>0</v>
      </c>
      <c r="AM1619" t="s">
        <v>4583</v>
      </c>
      <c r="AN1619" t="s">
        <v>43</v>
      </c>
      <c r="AO1619" t="s">
        <v>4386</v>
      </c>
      <c r="AP1619" t="s">
        <v>43</v>
      </c>
      <c r="AQ1619" t="s">
        <v>43</v>
      </c>
      <c r="AR1619" t="s">
        <v>4584</v>
      </c>
      <c r="AS1619">
        <v>-0.68</v>
      </c>
      <c r="AT1619" t="str">
        <f>_xlfn.XLOOKUP(AO1619,Enrollees!A:A,Enrollees!E:E)</f>
        <v>Keisha  Young</v>
      </c>
      <c r="AU1619" t="str">
        <f>_xlfn.XLOOKUP(AO1619,Enrollees!A:A,Enrollees!C:C)</f>
        <v>REAL Services</v>
      </c>
      <c r="AV1619">
        <f>_xlfn.XLOOKUP(AO1619,Enrollees!A:A,Enrollees!F:F)</f>
        <v>5745145385</v>
      </c>
      <c r="AW1619" s="7">
        <f t="shared" si="25"/>
        <v>13</v>
      </c>
    </row>
    <row r="1620" spans="1:49" x14ac:dyDescent="0.2">
      <c r="A1620" t="s">
        <v>4694</v>
      </c>
      <c r="B1620" s="1">
        <v>44656.540937500002</v>
      </c>
      <c r="C1620" s="10">
        <v>44656</v>
      </c>
      <c r="D1620" t="s">
        <v>117</v>
      </c>
      <c r="E1620" s="2">
        <v>44656</v>
      </c>
      <c r="F1620" t="s">
        <v>1650</v>
      </c>
      <c r="G1620" s="2">
        <v>44656</v>
      </c>
      <c r="H1620" t="s">
        <v>1738</v>
      </c>
      <c r="I1620" s="2">
        <v>44656</v>
      </c>
      <c r="J1620" t="s">
        <v>3707</v>
      </c>
      <c r="K1620" t="s">
        <v>3802</v>
      </c>
      <c r="L1620" t="s">
        <v>560</v>
      </c>
      <c r="M1620" t="s">
        <v>561</v>
      </c>
      <c r="N1620" t="s">
        <v>562</v>
      </c>
      <c r="O1620" t="s">
        <v>43</v>
      </c>
      <c r="P1620" t="s">
        <v>44</v>
      </c>
      <c r="Q1620" t="s">
        <v>45</v>
      </c>
      <c r="R1620" t="s">
        <v>43</v>
      </c>
      <c r="S1620" t="s">
        <v>43</v>
      </c>
      <c r="T1620" t="s">
        <v>43</v>
      </c>
      <c r="U1620" t="s">
        <v>43</v>
      </c>
      <c r="V1620" t="s">
        <v>43</v>
      </c>
      <c r="W1620" t="s">
        <v>43</v>
      </c>
      <c r="X1620" t="s">
        <v>43</v>
      </c>
      <c r="Y1620" t="s">
        <v>757</v>
      </c>
      <c r="Z1620" t="s">
        <v>43</v>
      </c>
      <c r="AA1620" t="s">
        <v>47</v>
      </c>
      <c r="AB1620" t="s">
        <v>48</v>
      </c>
      <c r="AC1620">
        <v>9.92</v>
      </c>
      <c r="AD1620" t="s">
        <v>43</v>
      </c>
      <c r="AE1620" t="s">
        <v>43</v>
      </c>
      <c r="AF1620">
        <v>9.92</v>
      </c>
      <c r="AG1620" t="s">
        <v>49</v>
      </c>
      <c r="AH1620">
        <v>9.92</v>
      </c>
      <c r="AI1620" t="s">
        <v>43</v>
      </c>
      <c r="AJ1620" t="s">
        <v>43</v>
      </c>
      <c r="AK1620">
        <v>9.92</v>
      </c>
      <c r="AL1620">
        <v>0</v>
      </c>
      <c r="AM1620" t="s">
        <v>4598</v>
      </c>
      <c r="AN1620" t="s">
        <v>43</v>
      </c>
      <c r="AO1620" t="s">
        <v>4416</v>
      </c>
      <c r="AP1620" t="s">
        <v>43</v>
      </c>
      <c r="AQ1620" t="s">
        <v>43</v>
      </c>
      <c r="AR1620" t="s">
        <v>4599</v>
      </c>
      <c r="AS1620" t="s">
        <v>43</v>
      </c>
      <c r="AT1620" t="str">
        <f>_xlfn.XLOOKUP(AO1620,Enrollees!A:A,Enrollees!E:E)</f>
        <v>Angela Blake</v>
      </c>
      <c r="AU1620" t="str">
        <f>_xlfn.XLOOKUP(AO1620,Enrollees!A:A,Enrollees!C:C)</f>
        <v>St. Margaret's House</v>
      </c>
      <c r="AV1620">
        <f>_xlfn.XLOOKUP(AO1620,Enrollees!A:A,Enrollees!F:F)</f>
        <v>5743234630</v>
      </c>
      <c r="AW1620" s="7">
        <f t="shared" si="25"/>
        <v>9.92</v>
      </c>
    </row>
    <row r="1621" spans="1:49" x14ac:dyDescent="0.2">
      <c r="A1621" t="s">
        <v>4695</v>
      </c>
      <c r="B1621" s="1">
        <v>44656.553078703706</v>
      </c>
      <c r="C1621" s="10">
        <v>44656</v>
      </c>
      <c r="D1621" t="s">
        <v>1768</v>
      </c>
      <c r="E1621" s="2">
        <v>44656</v>
      </c>
      <c r="F1621" t="s">
        <v>510</v>
      </c>
      <c r="G1621" s="2">
        <v>44656</v>
      </c>
      <c r="H1621" t="s">
        <v>1641</v>
      </c>
      <c r="I1621" s="2">
        <v>44656</v>
      </c>
      <c r="J1621" t="s">
        <v>3575</v>
      </c>
      <c r="K1621" t="s">
        <v>3802</v>
      </c>
      <c r="L1621" t="s">
        <v>560</v>
      </c>
      <c r="M1621" t="s">
        <v>561</v>
      </c>
      <c r="N1621" t="s">
        <v>562</v>
      </c>
      <c r="O1621" t="s">
        <v>43</v>
      </c>
      <c r="P1621" t="s">
        <v>44</v>
      </c>
      <c r="Q1621" t="s">
        <v>45</v>
      </c>
      <c r="R1621" t="s">
        <v>43</v>
      </c>
      <c r="S1621" t="s">
        <v>43</v>
      </c>
      <c r="T1621" t="s">
        <v>43</v>
      </c>
      <c r="U1621" t="s">
        <v>43</v>
      </c>
      <c r="V1621" t="s">
        <v>43</v>
      </c>
      <c r="W1621" t="s">
        <v>43</v>
      </c>
      <c r="X1621" t="s">
        <v>43</v>
      </c>
      <c r="Y1621" t="s">
        <v>757</v>
      </c>
      <c r="Z1621" t="s">
        <v>43</v>
      </c>
      <c r="AA1621" t="s">
        <v>47</v>
      </c>
      <c r="AB1621" t="s">
        <v>48</v>
      </c>
      <c r="AC1621">
        <v>10.98</v>
      </c>
      <c r="AD1621" t="s">
        <v>43</v>
      </c>
      <c r="AE1621" t="s">
        <v>43</v>
      </c>
      <c r="AF1621">
        <v>10.98</v>
      </c>
      <c r="AG1621" t="s">
        <v>49</v>
      </c>
      <c r="AH1621">
        <v>10.98</v>
      </c>
      <c r="AI1621" t="s">
        <v>43</v>
      </c>
      <c r="AJ1621" t="s">
        <v>43</v>
      </c>
      <c r="AK1621">
        <v>10.98</v>
      </c>
      <c r="AL1621">
        <v>0</v>
      </c>
      <c r="AM1621" t="s">
        <v>4580</v>
      </c>
      <c r="AN1621" t="s">
        <v>43</v>
      </c>
      <c r="AO1621" t="s">
        <v>4406</v>
      </c>
      <c r="AP1621" t="s">
        <v>43</v>
      </c>
      <c r="AQ1621" t="s">
        <v>43</v>
      </c>
      <c r="AR1621" t="s">
        <v>4581</v>
      </c>
      <c r="AS1621" t="s">
        <v>43</v>
      </c>
      <c r="AT1621" t="str">
        <f>_xlfn.XLOOKUP(AO1621,Enrollees!A:A,Enrollees!E:E)</f>
        <v>Marie Allen</v>
      </c>
      <c r="AU1621" t="str">
        <f>_xlfn.XLOOKUP(AO1621,Enrollees!A:A,Enrollees!C:C)</f>
        <v>Hope Ministries</v>
      </c>
      <c r="AV1621">
        <f>_xlfn.XLOOKUP(AO1621,Enrollees!A:A,Enrollees!F:F)</f>
        <v>5743005082</v>
      </c>
      <c r="AW1621" s="7">
        <f t="shared" si="25"/>
        <v>10.98</v>
      </c>
    </row>
    <row r="1622" spans="1:49" x14ac:dyDescent="0.2">
      <c r="A1622" t="s">
        <v>4696</v>
      </c>
      <c r="B1622" s="1">
        <v>44656.566284722219</v>
      </c>
      <c r="C1622" s="10">
        <v>44656</v>
      </c>
      <c r="D1622" t="s">
        <v>586</v>
      </c>
      <c r="E1622" s="2">
        <v>44656</v>
      </c>
      <c r="F1622" t="s">
        <v>56</v>
      </c>
      <c r="G1622" s="2">
        <v>44656</v>
      </c>
      <c r="H1622" t="s">
        <v>717</v>
      </c>
      <c r="I1622" s="2">
        <v>44656</v>
      </c>
      <c r="J1622" t="s">
        <v>718</v>
      </c>
      <c r="K1622" t="s">
        <v>3802</v>
      </c>
      <c r="L1622" t="s">
        <v>560</v>
      </c>
      <c r="M1622" t="s">
        <v>561</v>
      </c>
      <c r="N1622" t="s">
        <v>562</v>
      </c>
      <c r="O1622" t="s">
        <v>43</v>
      </c>
      <c r="P1622" t="s">
        <v>44</v>
      </c>
      <c r="Q1622" t="s">
        <v>45</v>
      </c>
      <c r="R1622" t="s">
        <v>43</v>
      </c>
      <c r="S1622" t="s">
        <v>43</v>
      </c>
      <c r="T1622" t="s">
        <v>43</v>
      </c>
      <c r="U1622" t="s">
        <v>43</v>
      </c>
      <c r="V1622" t="s">
        <v>43</v>
      </c>
      <c r="W1622" t="s">
        <v>43</v>
      </c>
      <c r="X1622" t="s">
        <v>43</v>
      </c>
      <c r="Y1622" t="s">
        <v>757</v>
      </c>
      <c r="Z1622" t="s">
        <v>43</v>
      </c>
      <c r="AA1622" t="s">
        <v>47</v>
      </c>
      <c r="AB1622" t="s">
        <v>48</v>
      </c>
      <c r="AC1622">
        <v>5.99</v>
      </c>
      <c r="AD1622" t="s">
        <v>43</v>
      </c>
      <c r="AE1622" t="s">
        <v>43</v>
      </c>
      <c r="AF1622">
        <v>5.99</v>
      </c>
      <c r="AG1622" t="s">
        <v>49</v>
      </c>
      <c r="AH1622">
        <v>5.99</v>
      </c>
      <c r="AI1622" t="s">
        <v>43</v>
      </c>
      <c r="AJ1622" t="s">
        <v>43</v>
      </c>
      <c r="AK1622">
        <v>5.99</v>
      </c>
      <c r="AL1622">
        <v>0</v>
      </c>
      <c r="AM1622" t="s">
        <v>4616</v>
      </c>
      <c r="AN1622" t="s">
        <v>43</v>
      </c>
      <c r="AO1622" t="s">
        <v>4454</v>
      </c>
      <c r="AP1622" t="s">
        <v>43</v>
      </c>
      <c r="AQ1622" t="s">
        <v>43</v>
      </c>
      <c r="AR1622" t="s">
        <v>4617</v>
      </c>
      <c r="AS1622" t="s">
        <v>43</v>
      </c>
      <c r="AT1622" t="str">
        <f>_xlfn.XLOOKUP(AO1622,Enrollees!A:A,Enrollees!E:E)</f>
        <v>Shari  Foster </v>
      </c>
      <c r="AU1622" t="str">
        <f>_xlfn.XLOOKUP(AO1622,Enrollees!A:A,Enrollees!C:C)</f>
        <v>South Bend Heritage Foundation</v>
      </c>
      <c r="AV1622">
        <f>_xlfn.XLOOKUP(AO1622,Enrollees!A:A,Enrollees!F:F)</f>
        <v>5743236819</v>
      </c>
      <c r="AW1622" s="7">
        <f t="shared" si="25"/>
        <v>5.99</v>
      </c>
    </row>
    <row r="1623" spans="1:49" x14ac:dyDescent="0.2">
      <c r="A1623" t="s">
        <v>4697</v>
      </c>
      <c r="B1623" s="1">
        <v>44656.583854166667</v>
      </c>
      <c r="C1623" s="10">
        <v>44656</v>
      </c>
      <c r="D1623" t="s">
        <v>787</v>
      </c>
      <c r="E1623" s="2">
        <v>44656</v>
      </c>
      <c r="F1623" t="s">
        <v>563</v>
      </c>
      <c r="G1623" s="2">
        <v>44656</v>
      </c>
      <c r="H1623" t="s">
        <v>194</v>
      </c>
      <c r="I1623" s="2">
        <v>44656</v>
      </c>
      <c r="J1623" t="s">
        <v>3648</v>
      </c>
      <c r="K1623" t="s">
        <v>3802</v>
      </c>
      <c r="L1623" t="s">
        <v>560</v>
      </c>
      <c r="M1623" t="s">
        <v>561</v>
      </c>
      <c r="N1623" t="s">
        <v>562</v>
      </c>
      <c r="O1623" t="s">
        <v>43</v>
      </c>
      <c r="P1623" t="s">
        <v>77</v>
      </c>
      <c r="Q1623" t="s">
        <v>45</v>
      </c>
      <c r="R1623" t="s">
        <v>43</v>
      </c>
      <c r="S1623" t="s">
        <v>43</v>
      </c>
      <c r="T1623" t="s">
        <v>43</v>
      </c>
      <c r="U1623" t="s">
        <v>43</v>
      </c>
      <c r="V1623" t="s">
        <v>43</v>
      </c>
      <c r="W1623" t="s">
        <v>43</v>
      </c>
      <c r="X1623" t="s">
        <v>43</v>
      </c>
      <c r="Y1623" t="s">
        <v>757</v>
      </c>
      <c r="Z1623" t="s">
        <v>43</v>
      </c>
      <c r="AA1623" t="s">
        <v>47</v>
      </c>
      <c r="AB1623" t="s">
        <v>48</v>
      </c>
      <c r="AC1623">
        <v>8.33</v>
      </c>
      <c r="AD1623" t="s">
        <v>43</v>
      </c>
      <c r="AE1623" t="s">
        <v>43</v>
      </c>
      <c r="AF1623">
        <v>8.33</v>
      </c>
      <c r="AG1623" t="s">
        <v>49</v>
      </c>
      <c r="AH1623">
        <v>8.33</v>
      </c>
      <c r="AI1623" t="s">
        <v>43</v>
      </c>
      <c r="AJ1623" t="s">
        <v>43</v>
      </c>
      <c r="AK1623">
        <v>8.33</v>
      </c>
      <c r="AL1623">
        <v>0</v>
      </c>
      <c r="AM1623" t="s">
        <v>4633</v>
      </c>
      <c r="AN1623" t="s">
        <v>43</v>
      </c>
      <c r="AO1623" t="s">
        <v>4528</v>
      </c>
      <c r="AP1623" t="s">
        <v>43</v>
      </c>
      <c r="AQ1623" t="s">
        <v>43</v>
      </c>
      <c r="AR1623" t="s">
        <v>4634</v>
      </c>
      <c r="AS1623" t="s">
        <v>43</v>
      </c>
      <c r="AT1623" t="str">
        <f>_xlfn.XLOOKUP(AO1623,Enrollees!A:A,Enrollees!E:E)</f>
        <v>vicki banker</v>
      </c>
      <c r="AU1623" t="str">
        <f>_xlfn.XLOOKUP(AO1623,Enrollees!A:A,Enrollees!C:C)</f>
        <v>YWCA North Central Indiana</v>
      </c>
      <c r="AV1623">
        <f>_xlfn.XLOOKUP(AO1623,Enrollees!A:A,Enrollees!F:F)</f>
        <v>5742521985</v>
      </c>
      <c r="AW1623" s="7">
        <f t="shared" si="25"/>
        <v>8.33</v>
      </c>
    </row>
    <row r="1624" spans="1:49" x14ac:dyDescent="0.2">
      <c r="A1624" t="s">
        <v>4698</v>
      </c>
      <c r="B1624" s="1">
        <v>44656.596354166664</v>
      </c>
      <c r="C1624" s="10">
        <v>44656</v>
      </c>
      <c r="D1624" t="s">
        <v>1878</v>
      </c>
      <c r="E1624" s="2">
        <v>44656</v>
      </c>
      <c r="F1624" t="s">
        <v>364</v>
      </c>
      <c r="G1624" s="2">
        <v>44656</v>
      </c>
      <c r="H1624" t="s">
        <v>617</v>
      </c>
      <c r="I1624" s="2">
        <v>44656</v>
      </c>
      <c r="J1624" t="s">
        <v>737</v>
      </c>
      <c r="K1624" t="s">
        <v>3802</v>
      </c>
      <c r="L1624" t="s">
        <v>560</v>
      </c>
      <c r="M1624" t="s">
        <v>561</v>
      </c>
      <c r="N1624" t="s">
        <v>562</v>
      </c>
      <c r="O1624" t="s">
        <v>43</v>
      </c>
      <c r="P1624" t="s">
        <v>44</v>
      </c>
      <c r="Q1624" t="s">
        <v>45</v>
      </c>
      <c r="R1624" t="s">
        <v>43</v>
      </c>
      <c r="S1624" t="s">
        <v>43</v>
      </c>
      <c r="T1624" t="s">
        <v>43</v>
      </c>
      <c r="U1624" t="s">
        <v>43</v>
      </c>
      <c r="V1624" t="s">
        <v>43</v>
      </c>
      <c r="W1624" t="s">
        <v>43</v>
      </c>
      <c r="X1624" t="s">
        <v>43</v>
      </c>
      <c r="Y1624" t="s">
        <v>757</v>
      </c>
      <c r="Z1624" t="s">
        <v>43</v>
      </c>
      <c r="AA1624" t="s">
        <v>47</v>
      </c>
      <c r="AB1624" t="s">
        <v>48</v>
      </c>
      <c r="AC1624">
        <v>8.98</v>
      </c>
      <c r="AD1624" t="s">
        <v>43</v>
      </c>
      <c r="AE1624" t="s">
        <v>43</v>
      </c>
      <c r="AF1624">
        <v>8.98</v>
      </c>
      <c r="AG1624" t="s">
        <v>49</v>
      </c>
      <c r="AH1624">
        <v>8.98</v>
      </c>
      <c r="AI1624" t="s">
        <v>43</v>
      </c>
      <c r="AJ1624" t="s">
        <v>43</v>
      </c>
      <c r="AK1624">
        <v>8.98</v>
      </c>
      <c r="AL1624">
        <v>0</v>
      </c>
      <c r="AM1624" t="s">
        <v>4616</v>
      </c>
      <c r="AN1624" t="s">
        <v>43</v>
      </c>
      <c r="AO1624" t="s">
        <v>4433</v>
      </c>
      <c r="AP1624" t="s">
        <v>43</v>
      </c>
      <c r="AQ1624" t="s">
        <v>43</v>
      </c>
      <c r="AR1624" t="s">
        <v>4617</v>
      </c>
      <c r="AS1624" t="s">
        <v>43</v>
      </c>
      <c r="AT1624" t="str">
        <f>_xlfn.XLOOKUP(AO1624,Enrollees!A:A,Enrollees!E:E)</f>
        <v>Ray Davis</v>
      </c>
      <c r="AU1624" t="str">
        <f>_xlfn.XLOOKUP(AO1624,Enrollees!A:A,Enrollees!C:C)</f>
        <v>South Bend Heritage Foundation</v>
      </c>
      <c r="AV1624">
        <f>_xlfn.XLOOKUP(AO1624,Enrollees!A:A,Enrollees!F:F)</f>
        <v>5743472107</v>
      </c>
      <c r="AW1624" s="7">
        <f t="shared" si="25"/>
        <v>8.98</v>
      </c>
    </row>
    <row r="1625" spans="1:49" x14ac:dyDescent="0.2">
      <c r="A1625" t="s">
        <v>4699</v>
      </c>
      <c r="B1625" s="1">
        <v>44656.650173611109</v>
      </c>
      <c r="C1625" s="10">
        <v>44656</v>
      </c>
      <c r="D1625" t="s">
        <v>2206</v>
      </c>
      <c r="E1625" s="2">
        <v>44656</v>
      </c>
      <c r="F1625" t="s">
        <v>3826</v>
      </c>
      <c r="G1625" s="2">
        <v>44656</v>
      </c>
      <c r="H1625" t="s">
        <v>370</v>
      </c>
      <c r="I1625" s="2">
        <v>44656</v>
      </c>
      <c r="J1625" t="s">
        <v>1787</v>
      </c>
      <c r="K1625" t="s">
        <v>3802</v>
      </c>
      <c r="L1625" t="s">
        <v>560</v>
      </c>
      <c r="M1625" t="s">
        <v>561</v>
      </c>
      <c r="N1625" t="s">
        <v>562</v>
      </c>
      <c r="O1625" t="s">
        <v>43</v>
      </c>
      <c r="P1625" t="s">
        <v>44</v>
      </c>
      <c r="Q1625" t="s">
        <v>45</v>
      </c>
      <c r="R1625" t="s">
        <v>43</v>
      </c>
      <c r="S1625" t="s">
        <v>43</v>
      </c>
      <c r="T1625" t="s">
        <v>43</v>
      </c>
      <c r="U1625" t="s">
        <v>43</v>
      </c>
      <c r="V1625" t="s">
        <v>43</v>
      </c>
      <c r="W1625" t="s">
        <v>43</v>
      </c>
      <c r="X1625" t="s">
        <v>43</v>
      </c>
      <c r="Y1625" t="s">
        <v>757</v>
      </c>
      <c r="Z1625" t="s">
        <v>43</v>
      </c>
      <c r="AA1625" t="s">
        <v>47</v>
      </c>
      <c r="AB1625" t="s">
        <v>48</v>
      </c>
      <c r="AC1625">
        <v>7.96</v>
      </c>
      <c r="AD1625" t="s">
        <v>43</v>
      </c>
      <c r="AE1625" t="s">
        <v>43</v>
      </c>
      <c r="AF1625">
        <v>7.96</v>
      </c>
      <c r="AG1625" t="s">
        <v>49</v>
      </c>
      <c r="AH1625">
        <v>7.96</v>
      </c>
      <c r="AI1625" t="s">
        <v>43</v>
      </c>
      <c r="AJ1625" t="s">
        <v>43</v>
      </c>
      <c r="AK1625">
        <v>7.96</v>
      </c>
      <c r="AL1625">
        <v>0</v>
      </c>
      <c r="AM1625" t="s">
        <v>4587</v>
      </c>
      <c r="AN1625" t="s">
        <v>43</v>
      </c>
      <c r="AO1625" t="s">
        <v>4484</v>
      </c>
      <c r="AP1625" t="s">
        <v>43</v>
      </c>
      <c r="AQ1625" t="s">
        <v>43</v>
      </c>
      <c r="AR1625" t="s">
        <v>4588</v>
      </c>
      <c r="AS1625" t="s">
        <v>43</v>
      </c>
      <c r="AT1625" t="str">
        <f>_xlfn.XLOOKUP(AO1625,Enrollees!A:A,Enrollees!E:E)</f>
        <v>Tonia Hudson</v>
      </c>
      <c r="AU1625" t="str">
        <f>_xlfn.XLOOKUP(AO1625,Enrollees!A:A,Enrollees!C:C)</f>
        <v>RiverBend Cancer Services</v>
      </c>
      <c r="AV1625">
        <f>_xlfn.XLOOKUP(AO1625,Enrollees!A:A,Enrollees!F:F)</f>
        <v>5743405284</v>
      </c>
      <c r="AW1625" s="7">
        <f t="shared" si="25"/>
        <v>7.96</v>
      </c>
    </row>
    <row r="1626" spans="1:49" x14ac:dyDescent="0.2">
      <c r="A1626" t="s">
        <v>4700</v>
      </c>
      <c r="B1626" s="1">
        <v>44656.683333333334</v>
      </c>
      <c r="C1626" s="10">
        <v>44656</v>
      </c>
      <c r="D1626" t="s">
        <v>1633</v>
      </c>
      <c r="E1626" s="2">
        <v>44656</v>
      </c>
      <c r="F1626" t="s">
        <v>516</v>
      </c>
      <c r="G1626" s="2">
        <v>44656</v>
      </c>
      <c r="H1626" t="s">
        <v>923</v>
      </c>
      <c r="I1626" s="2">
        <v>44656</v>
      </c>
      <c r="J1626" t="s">
        <v>76</v>
      </c>
      <c r="K1626" t="s">
        <v>3802</v>
      </c>
      <c r="L1626" t="s">
        <v>560</v>
      </c>
      <c r="M1626" t="s">
        <v>561</v>
      </c>
      <c r="N1626" t="s">
        <v>562</v>
      </c>
      <c r="O1626" t="s">
        <v>43</v>
      </c>
      <c r="P1626" t="s">
        <v>44</v>
      </c>
      <c r="Q1626" t="s">
        <v>45</v>
      </c>
      <c r="R1626" t="s">
        <v>43</v>
      </c>
      <c r="S1626" t="s">
        <v>43</v>
      </c>
      <c r="T1626" t="s">
        <v>43</v>
      </c>
      <c r="U1626" t="s">
        <v>43</v>
      </c>
      <c r="V1626" t="s">
        <v>43</v>
      </c>
      <c r="W1626" t="s">
        <v>43</v>
      </c>
      <c r="X1626" t="s">
        <v>43</v>
      </c>
      <c r="Y1626" t="s">
        <v>757</v>
      </c>
      <c r="Z1626" t="s">
        <v>43</v>
      </c>
      <c r="AA1626" t="s">
        <v>47</v>
      </c>
      <c r="AB1626" t="s">
        <v>48</v>
      </c>
      <c r="AC1626">
        <v>6.96</v>
      </c>
      <c r="AD1626" t="s">
        <v>43</v>
      </c>
      <c r="AE1626" t="s">
        <v>43</v>
      </c>
      <c r="AF1626">
        <v>6.96</v>
      </c>
      <c r="AG1626" t="s">
        <v>49</v>
      </c>
      <c r="AH1626">
        <v>6.96</v>
      </c>
      <c r="AI1626" t="s">
        <v>43</v>
      </c>
      <c r="AJ1626" t="s">
        <v>43</v>
      </c>
      <c r="AK1626">
        <v>6.96</v>
      </c>
      <c r="AL1626">
        <v>0</v>
      </c>
      <c r="AM1626" t="s">
        <v>4574</v>
      </c>
      <c r="AN1626" t="s">
        <v>43</v>
      </c>
      <c r="AO1626" t="s">
        <v>4492</v>
      </c>
      <c r="AP1626" t="s">
        <v>43</v>
      </c>
      <c r="AQ1626" t="s">
        <v>43</v>
      </c>
      <c r="AR1626" t="s">
        <v>4575</v>
      </c>
      <c r="AS1626" t="s">
        <v>43</v>
      </c>
      <c r="AT1626" t="str">
        <f>_xlfn.XLOOKUP(AO1626,Enrollees!A:A,Enrollees!E:E)</f>
        <v>Myldred Hernandez-Gonzalez</v>
      </c>
      <c r="AU1626" t="str">
        <f>_xlfn.XLOOKUP(AO1626,Enrollees!A:A,Enrollees!C:C)</f>
        <v>La Casa de Amistad</v>
      </c>
      <c r="AV1626">
        <f>_xlfn.XLOOKUP(AO1626,Enrollees!A:A,Enrollees!F:F)</f>
        <v>9162542961</v>
      </c>
      <c r="AW1626" s="7">
        <f t="shared" si="25"/>
        <v>6.96</v>
      </c>
    </row>
    <row r="1627" spans="1:49" x14ac:dyDescent="0.2">
      <c r="A1627" t="s">
        <v>4701</v>
      </c>
      <c r="B1627" s="1">
        <v>44656.685856481483</v>
      </c>
      <c r="C1627" s="10">
        <v>44656</v>
      </c>
      <c r="D1627" t="s">
        <v>424</v>
      </c>
      <c r="E1627" s="2">
        <v>44656</v>
      </c>
      <c r="F1627" t="s">
        <v>1823</v>
      </c>
      <c r="G1627" s="2">
        <v>44656</v>
      </c>
      <c r="H1627" t="s">
        <v>419</v>
      </c>
      <c r="I1627" s="2">
        <v>44656</v>
      </c>
      <c r="J1627" t="s">
        <v>296</v>
      </c>
      <c r="K1627" t="s">
        <v>3802</v>
      </c>
      <c r="L1627" t="s">
        <v>560</v>
      </c>
      <c r="M1627" t="s">
        <v>561</v>
      </c>
      <c r="N1627" t="s">
        <v>562</v>
      </c>
      <c r="O1627" t="s">
        <v>43</v>
      </c>
      <c r="P1627" t="s">
        <v>44</v>
      </c>
      <c r="Q1627" t="s">
        <v>45</v>
      </c>
      <c r="R1627" t="s">
        <v>43</v>
      </c>
      <c r="S1627" t="s">
        <v>43</v>
      </c>
      <c r="T1627" t="s">
        <v>43</v>
      </c>
      <c r="U1627" t="s">
        <v>43</v>
      </c>
      <c r="V1627" t="s">
        <v>43</v>
      </c>
      <c r="W1627" t="s">
        <v>43</v>
      </c>
      <c r="X1627" t="s">
        <v>43</v>
      </c>
      <c r="Y1627" t="s">
        <v>757</v>
      </c>
      <c r="Z1627" t="s">
        <v>43</v>
      </c>
      <c r="AA1627" t="s">
        <v>47</v>
      </c>
      <c r="AB1627" t="s">
        <v>48</v>
      </c>
      <c r="AC1627">
        <v>7.96</v>
      </c>
      <c r="AD1627" t="s">
        <v>43</v>
      </c>
      <c r="AE1627" t="s">
        <v>43</v>
      </c>
      <c r="AF1627">
        <v>7.96</v>
      </c>
      <c r="AG1627" t="s">
        <v>49</v>
      </c>
      <c r="AH1627">
        <v>7.96</v>
      </c>
      <c r="AI1627" t="s">
        <v>43</v>
      </c>
      <c r="AJ1627" t="s">
        <v>43</v>
      </c>
      <c r="AK1627">
        <v>7.96</v>
      </c>
      <c r="AL1627">
        <v>0</v>
      </c>
      <c r="AM1627" t="s">
        <v>4616</v>
      </c>
      <c r="AN1627" t="s">
        <v>43</v>
      </c>
      <c r="AO1627" t="s">
        <v>4433</v>
      </c>
      <c r="AP1627" t="s">
        <v>43</v>
      </c>
      <c r="AQ1627" t="s">
        <v>43</v>
      </c>
      <c r="AR1627" t="s">
        <v>4617</v>
      </c>
      <c r="AS1627" t="s">
        <v>43</v>
      </c>
      <c r="AT1627" t="str">
        <f>_xlfn.XLOOKUP(AO1627,Enrollees!A:A,Enrollees!E:E)</f>
        <v>Ray Davis</v>
      </c>
      <c r="AU1627" t="str">
        <f>_xlfn.XLOOKUP(AO1627,Enrollees!A:A,Enrollees!C:C)</f>
        <v>South Bend Heritage Foundation</v>
      </c>
      <c r="AV1627">
        <f>_xlfn.XLOOKUP(AO1627,Enrollees!A:A,Enrollees!F:F)</f>
        <v>5743472107</v>
      </c>
      <c r="AW1627" s="7">
        <f t="shared" si="25"/>
        <v>7.96</v>
      </c>
    </row>
    <row r="1628" spans="1:49" x14ac:dyDescent="0.2">
      <c r="A1628" t="s">
        <v>4702</v>
      </c>
      <c r="B1628" s="1">
        <v>44656.707627314812</v>
      </c>
      <c r="C1628" s="10">
        <v>44656</v>
      </c>
      <c r="D1628" t="s">
        <v>1772</v>
      </c>
      <c r="E1628" s="2">
        <v>44656</v>
      </c>
      <c r="F1628" t="s">
        <v>1939</v>
      </c>
      <c r="G1628" s="2">
        <v>44656</v>
      </c>
      <c r="H1628" t="s">
        <v>611</v>
      </c>
      <c r="I1628" s="2">
        <v>44656</v>
      </c>
      <c r="J1628" t="s">
        <v>1738</v>
      </c>
      <c r="K1628" t="s">
        <v>3802</v>
      </c>
      <c r="L1628" t="s">
        <v>560</v>
      </c>
      <c r="M1628" t="s">
        <v>561</v>
      </c>
      <c r="N1628" t="s">
        <v>562</v>
      </c>
      <c r="O1628" t="s">
        <v>43</v>
      </c>
      <c r="P1628" t="s">
        <v>44</v>
      </c>
      <c r="Q1628" t="s">
        <v>45</v>
      </c>
      <c r="R1628" t="s">
        <v>43</v>
      </c>
      <c r="S1628" t="s">
        <v>43</v>
      </c>
      <c r="T1628" t="s">
        <v>43</v>
      </c>
      <c r="U1628" t="s">
        <v>43</v>
      </c>
      <c r="V1628" t="s">
        <v>43</v>
      </c>
      <c r="W1628" t="s">
        <v>43</v>
      </c>
      <c r="X1628" t="s">
        <v>43</v>
      </c>
      <c r="Y1628" t="s">
        <v>757</v>
      </c>
      <c r="Z1628" t="s">
        <v>43</v>
      </c>
      <c r="AA1628" t="s">
        <v>47</v>
      </c>
      <c r="AB1628" t="s">
        <v>48</v>
      </c>
      <c r="AC1628">
        <v>6.94</v>
      </c>
      <c r="AD1628" t="s">
        <v>43</v>
      </c>
      <c r="AE1628" t="s">
        <v>43</v>
      </c>
      <c r="AF1628">
        <v>6.94</v>
      </c>
      <c r="AG1628" t="s">
        <v>49</v>
      </c>
      <c r="AH1628">
        <v>6.94</v>
      </c>
      <c r="AI1628" t="s">
        <v>43</v>
      </c>
      <c r="AJ1628" t="s">
        <v>43</v>
      </c>
      <c r="AK1628">
        <v>6.94</v>
      </c>
      <c r="AL1628">
        <v>0</v>
      </c>
      <c r="AM1628" t="s">
        <v>4633</v>
      </c>
      <c r="AN1628" t="s">
        <v>43</v>
      </c>
      <c r="AO1628" t="s">
        <v>4528</v>
      </c>
      <c r="AP1628" t="s">
        <v>43</v>
      </c>
      <c r="AQ1628" t="s">
        <v>43</v>
      </c>
      <c r="AR1628" t="s">
        <v>4634</v>
      </c>
      <c r="AS1628" t="s">
        <v>43</v>
      </c>
      <c r="AT1628" t="str">
        <f>_xlfn.XLOOKUP(AO1628,Enrollees!A:A,Enrollees!E:E)</f>
        <v>vicki banker</v>
      </c>
      <c r="AU1628" t="str">
        <f>_xlfn.XLOOKUP(AO1628,Enrollees!A:A,Enrollees!C:C)</f>
        <v>YWCA North Central Indiana</v>
      </c>
      <c r="AV1628">
        <f>_xlfn.XLOOKUP(AO1628,Enrollees!A:A,Enrollees!F:F)</f>
        <v>5742521985</v>
      </c>
      <c r="AW1628" s="7">
        <f t="shared" si="25"/>
        <v>6.94</v>
      </c>
    </row>
    <row r="1629" spans="1:49" x14ac:dyDescent="0.2">
      <c r="A1629" t="s">
        <v>4703</v>
      </c>
      <c r="B1629" s="1">
        <v>44656.723969907405</v>
      </c>
      <c r="C1629" s="10">
        <v>44656</v>
      </c>
      <c r="D1629" t="s">
        <v>258</v>
      </c>
      <c r="E1629" s="2">
        <v>44656</v>
      </c>
      <c r="F1629" t="s">
        <v>632</v>
      </c>
      <c r="G1629" s="2">
        <v>44656</v>
      </c>
      <c r="H1629" t="s">
        <v>1654</v>
      </c>
      <c r="I1629" s="2">
        <v>44656</v>
      </c>
      <c r="J1629" t="s">
        <v>586</v>
      </c>
      <c r="K1629" t="s">
        <v>3802</v>
      </c>
      <c r="L1629" t="s">
        <v>560</v>
      </c>
      <c r="M1629" t="s">
        <v>561</v>
      </c>
      <c r="N1629" t="s">
        <v>562</v>
      </c>
      <c r="O1629" t="s">
        <v>43</v>
      </c>
      <c r="P1629" t="s">
        <v>44</v>
      </c>
      <c r="Q1629" t="s">
        <v>45</v>
      </c>
      <c r="R1629" t="s">
        <v>43</v>
      </c>
      <c r="S1629" t="s">
        <v>43</v>
      </c>
      <c r="T1629" t="s">
        <v>43</v>
      </c>
      <c r="U1629" t="s">
        <v>43</v>
      </c>
      <c r="V1629" t="s">
        <v>43</v>
      </c>
      <c r="W1629" t="s">
        <v>43</v>
      </c>
      <c r="X1629" t="s">
        <v>43</v>
      </c>
      <c r="Y1629" t="s">
        <v>757</v>
      </c>
      <c r="Z1629" t="s">
        <v>43</v>
      </c>
      <c r="AA1629" t="s">
        <v>47</v>
      </c>
      <c r="AB1629" t="s">
        <v>48</v>
      </c>
      <c r="AC1629">
        <v>7.97</v>
      </c>
      <c r="AD1629" t="s">
        <v>43</v>
      </c>
      <c r="AE1629" t="s">
        <v>43</v>
      </c>
      <c r="AF1629">
        <v>7.97</v>
      </c>
      <c r="AG1629" t="s">
        <v>49</v>
      </c>
      <c r="AH1629">
        <v>7.97</v>
      </c>
      <c r="AI1629" t="s">
        <v>43</v>
      </c>
      <c r="AJ1629" t="s">
        <v>43</v>
      </c>
      <c r="AK1629">
        <v>7.97</v>
      </c>
      <c r="AL1629">
        <v>0</v>
      </c>
      <c r="AM1629" t="s">
        <v>4587</v>
      </c>
      <c r="AN1629" t="s">
        <v>43</v>
      </c>
      <c r="AO1629" t="s">
        <v>4484</v>
      </c>
      <c r="AP1629" t="s">
        <v>43</v>
      </c>
      <c r="AQ1629" t="s">
        <v>43</v>
      </c>
      <c r="AR1629" t="s">
        <v>4588</v>
      </c>
      <c r="AS1629" t="s">
        <v>43</v>
      </c>
      <c r="AT1629" t="str">
        <f>_xlfn.XLOOKUP(AO1629,Enrollees!A:A,Enrollees!E:E)</f>
        <v>Tonia Hudson</v>
      </c>
      <c r="AU1629" t="str">
        <f>_xlfn.XLOOKUP(AO1629,Enrollees!A:A,Enrollees!C:C)</f>
        <v>RiverBend Cancer Services</v>
      </c>
      <c r="AV1629">
        <f>_xlfn.XLOOKUP(AO1629,Enrollees!A:A,Enrollees!F:F)</f>
        <v>5743405284</v>
      </c>
      <c r="AW1629" s="7">
        <f t="shared" si="25"/>
        <v>7.97</v>
      </c>
    </row>
    <row r="1630" spans="1:49" x14ac:dyDescent="0.2">
      <c r="A1630" t="s">
        <v>4704</v>
      </c>
      <c r="B1630" s="1">
        <v>44656.762141203704</v>
      </c>
      <c r="C1630" s="10">
        <v>44656</v>
      </c>
      <c r="D1630" t="s">
        <v>98</v>
      </c>
      <c r="E1630" s="2">
        <v>44656</v>
      </c>
      <c r="F1630" t="s">
        <v>120</v>
      </c>
      <c r="G1630" s="2">
        <v>44656</v>
      </c>
      <c r="H1630" t="s">
        <v>344</v>
      </c>
      <c r="I1630" s="2">
        <v>44656</v>
      </c>
      <c r="J1630" t="s">
        <v>1708</v>
      </c>
      <c r="K1630" t="s">
        <v>3802</v>
      </c>
      <c r="L1630" t="s">
        <v>560</v>
      </c>
      <c r="M1630" t="s">
        <v>561</v>
      </c>
      <c r="N1630" t="s">
        <v>562</v>
      </c>
      <c r="O1630" t="s">
        <v>43</v>
      </c>
      <c r="P1630" t="s">
        <v>44</v>
      </c>
      <c r="Q1630" t="s">
        <v>45</v>
      </c>
      <c r="R1630" t="s">
        <v>43</v>
      </c>
      <c r="S1630" t="s">
        <v>43</v>
      </c>
      <c r="T1630" t="s">
        <v>43</v>
      </c>
      <c r="U1630" t="s">
        <v>43</v>
      </c>
      <c r="V1630" t="s">
        <v>43</v>
      </c>
      <c r="W1630" t="s">
        <v>43</v>
      </c>
      <c r="X1630" t="s">
        <v>43</v>
      </c>
      <c r="Y1630" t="s">
        <v>757</v>
      </c>
      <c r="Z1630" t="s">
        <v>43</v>
      </c>
      <c r="AA1630" t="s">
        <v>47</v>
      </c>
      <c r="AB1630" t="s">
        <v>48</v>
      </c>
      <c r="AC1630">
        <v>5.97</v>
      </c>
      <c r="AD1630" t="s">
        <v>43</v>
      </c>
      <c r="AE1630" t="s">
        <v>43</v>
      </c>
      <c r="AF1630">
        <v>5.97</v>
      </c>
      <c r="AG1630" t="s">
        <v>49</v>
      </c>
      <c r="AH1630">
        <v>5.97</v>
      </c>
      <c r="AI1630" t="s">
        <v>43</v>
      </c>
      <c r="AJ1630" t="s">
        <v>43</v>
      </c>
      <c r="AK1630">
        <v>5.97</v>
      </c>
      <c r="AL1630">
        <v>0</v>
      </c>
      <c r="AM1630" t="s">
        <v>4574</v>
      </c>
      <c r="AN1630" t="s">
        <v>43</v>
      </c>
      <c r="AO1630" t="s">
        <v>4498</v>
      </c>
      <c r="AP1630" t="s">
        <v>43</v>
      </c>
      <c r="AQ1630" t="s">
        <v>43</v>
      </c>
      <c r="AR1630" t="s">
        <v>4575</v>
      </c>
      <c r="AS1630" t="s">
        <v>43</v>
      </c>
      <c r="AT1630" t="str">
        <f>_xlfn.XLOOKUP(AO1630,Enrollees!A:A,Enrollees!E:E)</f>
        <v>Deannetaniece Howard</v>
      </c>
      <c r="AU1630" t="str">
        <f>_xlfn.XLOOKUP(AO1630,Enrollees!A:A,Enrollees!C:C)</f>
        <v>La Casa de Amistad</v>
      </c>
      <c r="AV1630">
        <f>_xlfn.XLOOKUP(AO1630,Enrollees!A:A,Enrollees!F:F)</f>
        <v>3122185151</v>
      </c>
      <c r="AW1630" s="7">
        <f t="shared" si="25"/>
        <v>5.97</v>
      </c>
    </row>
    <row r="1631" spans="1:49" x14ac:dyDescent="0.2">
      <c r="A1631" t="s">
        <v>4705</v>
      </c>
      <c r="B1631" s="1">
        <v>44656.766550925924</v>
      </c>
      <c r="C1631" s="10">
        <v>44656</v>
      </c>
      <c r="D1631" t="s">
        <v>297</v>
      </c>
      <c r="E1631" s="2">
        <v>44656</v>
      </c>
      <c r="F1631" t="s">
        <v>483</v>
      </c>
      <c r="G1631" s="2">
        <v>44656</v>
      </c>
      <c r="H1631" t="s">
        <v>2007</v>
      </c>
      <c r="I1631" s="2">
        <v>44656</v>
      </c>
      <c r="J1631" t="s">
        <v>1875</v>
      </c>
      <c r="K1631" t="s">
        <v>3802</v>
      </c>
      <c r="L1631" t="s">
        <v>560</v>
      </c>
      <c r="M1631" t="s">
        <v>561</v>
      </c>
      <c r="N1631" t="s">
        <v>562</v>
      </c>
      <c r="O1631" t="s">
        <v>43</v>
      </c>
      <c r="P1631" t="s">
        <v>44</v>
      </c>
      <c r="Q1631" t="s">
        <v>45</v>
      </c>
      <c r="R1631" t="s">
        <v>43</v>
      </c>
      <c r="S1631" t="s">
        <v>43</v>
      </c>
      <c r="T1631" t="s">
        <v>43</v>
      </c>
      <c r="U1631" t="s">
        <v>43</v>
      </c>
      <c r="V1631" t="s">
        <v>43</v>
      </c>
      <c r="W1631" t="s">
        <v>43</v>
      </c>
      <c r="X1631" t="s">
        <v>43</v>
      </c>
      <c r="Y1631" t="s">
        <v>757</v>
      </c>
      <c r="Z1631" t="s">
        <v>43</v>
      </c>
      <c r="AA1631" t="s">
        <v>47</v>
      </c>
      <c r="AB1631" t="s">
        <v>48</v>
      </c>
      <c r="AC1631">
        <v>8.9</v>
      </c>
      <c r="AD1631" t="s">
        <v>43</v>
      </c>
      <c r="AE1631" t="s">
        <v>43</v>
      </c>
      <c r="AF1631">
        <v>8.9</v>
      </c>
      <c r="AG1631" t="s">
        <v>49</v>
      </c>
      <c r="AH1631">
        <v>8.9</v>
      </c>
      <c r="AI1631" t="s">
        <v>43</v>
      </c>
      <c r="AJ1631" t="s">
        <v>43</v>
      </c>
      <c r="AK1631">
        <v>8.9</v>
      </c>
      <c r="AL1631">
        <v>0</v>
      </c>
      <c r="AM1631" t="s">
        <v>4616</v>
      </c>
      <c r="AN1631" t="s">
        <v>43</v>
      </c>
      <c r="AO1631" t="s">
        <v>4452</v>
      </c>
      <c r="AP1631" t="s">
        <v>43</v>
      </c>
      <c r="AQ1631" t="s">
        <v>43</v>
      </c>
      <c r="AR1631" t="s">
        <v>4617</v>
      </c>
      <c r="AS1631" t="s">
        <v>43</v>
      </c>
      <c r="AT1631" t="str">
        <f>_xlfn.XLOOKUP(AO1631,Enrollees!A:A,Enrollees!E:E)</f>
        <v>Jadan Tidwell</v>
      </c>
      <c r="AU1631" t="str">
        <f>_xlfn.XLOOKUP(AO1631,Enrollees!A:A,Enrollees!C:C)</f>
        <v>South Bend Heritage Foundation</v>
      </c>
      <c r="AV1631">
        <f>_xlfn.XLOOKUP(AO1631,Enrollees!A:A,Enrollees!F:F)</f>
        <v>5743154395</v>
      </c>
      <c r="AW1631" s="7">
        <f t="shared" si="25"/>
        <v>8.9</v>
      </c>
    </row>
    <row r="1632" spans="1:49" x14ac:dyDescent="0.2">
      <c r="A1632" t="s">
        <v>4706</v>
      </c>
      <c r="B1632" s="1">
        <v>44656.778541666667</v>
      </c>
      <c r="C1632" s="10">
        <v>44656</v>
      </c>
      <c r="D1632" t="s">
        <v>273</v>
      </c>
      <c r="E1632" s="2">
        <v>44656</v>
      </c>
      <c r="F1632" t="s">
        <v>55</v>
      </c>
      <c r="G1632" s="2">
        <v>44656</v>
      </c>
      <c r="H1632" t="s">
        <v>1769</v>
      </c>
      <c r="I1632" s="2">
        <v>44656</v>
      </c>
      <c r="J1632" t="s">
        <v>1695</v>
      </c>
      <c r="K1632" t="s">
        <v>3802</v>
      </c>
      <c r="L1632" t="s">
        <v>560</v>
      </c>
      <c r="M1632" t="s">
        <v>561</v>
      </c>
      <c r="N1632" t="s">
        <v>562</v>
      </c>
      <c r="O1632" t="s">
        <v>43</v>
      </c>
      <c r="P1632" t="s">
        <v>44</v>
      </c>
      <c r="Q1632" t="s">
        <v>45</v>
      </c>
      <c r="R1632" t="s">
        <v>43</v>
      </c>
      <c r="S1632" t="s">
        <v>43</v>
      </c>
      <c r="T1632" t="s">
        <v>43</v>
      </c>
      <c r="U1632" t="s">
        <v>43</v>
      </c>
      <c r="V1632" t="s">
        <v>43</v>
      </c>
      <c r="W1632" t="s">
        <v>43</v>
      </c>
      <c r="X1632" t="s">
        <v>43</v>
      </c>
      <c r="Y1632" t="s">
        <v>757</v>
      </c>
      <c r="Z1632" t="s">
        <v>43</v>
      </c>
      <c r="AA1632" t="s">
        <v>47</v>
      </c>
      <c r="AB1632" t="s">
        <v>48</v>
      </c>
      <c r="AC1632">
        <v>8.9600000000000009</v>
      </c>
      <c r="AD1632" t="s">
        <v>43</v>
      </c>
      <c r="AE1632" t="s">
        <v>43</v>
      </c>
      <c r="AF1632">
        <v>8.9600000000000009</v>
      </c>
      <c r="AG1632" t="s">
        <v>49</v>
      </c>
      <c r="AH1632">
        <v>8.9600000000000009</v>
      </c>
      <c r="AI1632" t="s">
        <v>43</v>
      </c>
      <c r="AJ1632" t="s">
        <v>43</v>
      </c>
      <c r="AK1632">
        <v>8.9600000000000009</v>
      </c>
      <c r="AL1632">
        <v>0</v>
      </c>
      <c r="AM1632" t="s">
        <v>4574</v>
      </c>
      <c r="AN1632" t="s">
        <v>43</v>
      </c>
      <c r="AO1632" t="s">
        <v>4505</v>
      </c>
      <c r="AP1632" t="s">
        <v>43</v>
      </c>
      <c r="AQ1632" t="s">
        <v>43</v>
      </c>
      <c r="AR1632" t="s">
        <v>4575</v>
      </c>
      <c r="AS1632" t="s">
        <v>43</v>
      </c>
      <c r="AT1632" t="str">
        <f>_xlfn.XLOOKUP(AO1632,Enrollees!A:A,Enrollees!E:E)</f>
        <v>Ianna Pierre-Antoine</v>
      </c>
      <c r="AU1632" t="str">
        <f>_xlfn.XLOOKUP(AO1632,Enrollees!A:A,Enrollees!C:C)</f>
        <v>La Casa de Amistad</v>
      </c>
      <c r="AV1632">
        <f>_xlfn.XLOOKUP(AO1632,Enrollees!A:A,Enrollees!F:F)</f>
        <v>5743154171</v>
      </c>
      <c r="AW1632" s="7">
        <f t="shared" si="25"/>
        <v>8.9600000000000009</v>
      </c>
    </row>
    <row r="1633" spans="1:49" x14ac:dyDescent="0.2">
      <c r="A1633" t="s">
        <v>4707</v>
      </c>
      <c r="B1633" s="1">
        <v>44656.860729166663</v>
      </c>
      <c r="C1633" s="10">
        <v>44656</v>
      </c>
      <c r="D1633" t="s">
        <v>404</v>
      </c>
      <c r="E1633" s="2">
        <v>44656</v>
      </c>
      <c r="F1633" t="s">
        <v>782</v>
      </c>
      <c r="G1633" s="2">
        <v>44656</v>
      </c>
      <c r="H1633" t="s">
        <v>60</v>
      </c>
      <c r="I1633" s="2">
        <v>44656</v>
      </c>
      <c r="J1633" t="s">
        <v>692</v>
      </c>
      <c r="K1633" t="s">
        <v>3802</v>
      </c>
      <c r="L1633" t="s">
        <v>560</v>
      </c>
      <c r="M1633" t="s">
        <v>561</v>
      </c>
      <c r="N1633" t="s">
        <v>562</v>
      </c>
      <c r="O1633" t="s">
        <v>43</v>
      </c>
      <c r="P1633" t="s">
        <v>44</v>
      </c>
      <c r="Q1633" t="s">
        <v>45</v>
      </c>
      <c r="R1633" t="s">
        <v>43</v>
      </c>
      <c r="S1633" t="s">
        <v>43</v>
      </c>
      <c r="T1633" t="s">
        <v>43</v>
      </c>
      <c r="U1633" t="s">
        <v>43</v>
      </c>
      <c r="V1633" t="s">
        <v>43</v>
      </c>
      <c r="W1633" t="s">
        <v>43</v>
      </c>
      <c r="X1633" t="s">
        <v>43</v>
      </c>
      <c r="Y1633" t="s">
        <v>757</v>
      </c>
      <c r="Z1633" t="s">
        <v>43</v>
      </c>
      <c r="AA1633" t="s">
        <v>47</v>
      </c>
      <c r="AB1633" t="s">
        <v>48</v>
      </c>
      <c r="AC1633">
        <v>6.62</v>
      </c>
      <c r="AD1633" t="s">
        <v>43</v>
      </c>
      <c r="AE1633" t="s">
        <v>43</v>
      </c>
      <c r="AF1633">
        <v>6.62</v>
      </c>
      <c r="AG1633" t="s">
        <v>49</v>
      </c>
      <c r="AH1633">
        <v>6.62</v>
      </c>
      <c r="AI1633" t="s">
        <v>43</v>
      </c>
      <c r="AJ1633" t="s">
        <v>43</v>
      </c>
      <c r="AK1633">
        <v>6.62</v>
      </c>
      <c r="AL1633">
        <v>0</v>
      </c>
      <c r="AM1633" t="s">
        <v>4574</v>
      </c>
      <c r="AN1633" t="s">
        <v>43</v>
      </c>
      <c r="AO1633" t="s">
        <v>4498</v>
      </c>
      <c r="AP1633" t="s">
        <v>43</v>
      </c>
      <c r="AQ1633" t="s">
        <v>43</v>
      </c>
      <c r="AR1633" t="s">
        <v>4575</v>
      </c>
      <c r="AS1633" t="s">
        <v>43</v>
      </c>
      <c r="AT1633" t="str">
        <f>_xlfn.XLOOKUP(AO1633,Enrollees!A:A,Enrollees!E:E)</f>
        <v>Deannetaniece Howard</v>
      </c>
      <c r="AU1633" t="str">
        <f>_xlfn.XLOOKUP(AO1633,Enrollees!A:A,Enrollees!C:C)</f>
        <v>La Casa de Amistad</v>
      </c>
      <c r="AV1633">
        <f>_xlfn.XLOOKUP(AO1633,Enrollees!A:A,Enrollees!F:F)</f>
        <v>3122185151</v>
      </c>
      <c r="AW1633" s="7">
        <f t="shared" si="25"/>
        <v>6.62</v>
      </c>
    </row>
    <row r="1634" spans="1:49" x14ac:dyDescent="0.2">
      <c r="A1634" t="s">
        <v>4708</v>
      </c>
      <c r="B1634" s="1">
        <v>44656.901342592595</v>
      </c>
      <c r="C1634" s="10">
        <v>44656</v>
      </c>
      <c r="D1634" t="s">
        <v>4709</v>
      </c>
      <c r="E1634" s="2">
        <v>44656</v>
      </c>
      <c r="F1634" t="s">
        <v>107</v>
      </c>
      <c r="G1634" s="2">
        <v>44656</v>
      </c>
      <c r="H1634" t="s">
        <v>256</v>
      </c>
      <c r="I1634" s="2">
        <v>44656</v>
      </c>
      <c r="J1634" t="s">
        <v>612</v>
      </c>
      <c r="K1634" t="s">
        <v>3802</v>
      </c>
      <c r="L1634" t="s">
        <v>560</v>
      </c>
      <c r="M1634" t="s">
        <v>561</v>
      </c>
      <c r="N1634" t="s">
        <v>562</v>
      </c>
      <c r="O1634" t="s">
        <v>43</v>
      </c>
      <c r="P1634" t="s">
        <v>44</v>
      </c>
      <c r="Q1634" t="s">
        <v>45</v>
      </c>
      <c r="R1634" t="s">
        <v>43</v>
      </c>
      <c r="S1634" t="s">
        <v>43</v>
      </c>
      <c r="T1634" t="s">
        <v>43</v>
      </c>
      <c r="U1634" t="s">
        <v>43</v>
      </c>
      <c r="V1634" t="s">
        <v>43</v>
      </c>
      <c r="W1634" t="s">
        <v>43</v>
      </c>
      <c r="X1634" t="s">
        <v>43</v>
      </c>
      <c r="Y1634" t="s">
        <v>757</v>
      </c>
      <c r="Z1634" t="s">
        <v>43</v>
      </c>
      <c r="AA1634" t="s">
        <v>47</v>
      </c>
      <c r="AB1634" t="s">
        <v>48</v>
      </c>
      <c r="AC1634">
        <v>12.99</v>
      </c>
      <c r="AD1634" t="s">
        <v>43</v>
      </c>
      <c r="AE1634" t="s">
        <v>43</v>
      </c>
      <c r="AF1634">
        <v>12.99</v>
      </c>
      <c r="AG1634" t="s">
        <v>49</v>
      </c>
      <c r="AH1634">
        <v>12.99</v>
      </c>
      <c r="AI1634" t="s">
        <v>43</v>
      </c>
      <c r="AJ1634" t="s">
        <v>43</v>
      </c>
      <c r="AK1634">
        <v>12.99</v>
      </c>
      <c r="AL1634">
        <v>0</v>
      </c>
      <c r="AM1634" t="s">
        <v>4574</v>
      </c>
      <c r="AN1634" t="s">
        <v>43</v>
      </c>
      <c r="AO1634" t="s">
        <v>4513</v>
      </c>
      <c r="AP1634" t="s">
        <v>43</v>
      </c>
      <c r="AQ1634" t="s">
        <v>43</v>
      </c>
      <c r="AR1634" t="s">
        <v>4575</v>
      </c>
      <c r="AS1634" t="s">
        <v>43</v>
      </c>
      <c r="AT1634" t="str">
        <f>_xlfn.XLOOKUP(AO1634,Enrollees!A:A,Enrollees!E:E)</f>
        <v>Imrie Bird</v>
      </c>
      <c r="AU1634" t="str">
        <f>_xlfn.XLOOKUP(AO1634,Enrollees!A:A,Enrollees!C:C)</f>
        <v>La Casa de Amistad</v>
      </c>
      <c r="AV1634">
        <f>_xlfn.XLOOKUP(AO1634,Enrollees!A:A,Enrollees!F:F)</f>
        <v>5743153391</v>
      </c>
      <c r="AW1634" s="7">
        <f t="shared" si="25"/>
        <v>12.99</v>
      </c>
    </row>
    <row r="1635" spans="1:49" x14ac:dyDescent="0.2">
      <c r="A1635" t="s">
        <v>4710</v>
      </c>
      <c r="B1635" s="1">
        <v>44656.921273148146</v>
      </c>
      <c r="C1635" s="10">
        <v>44656</v>
      </c>
      <c r="D1635" t="s">
        <v>236</v>
      </c>
      <c r="E1635" s="2">
        <v>44656</v>
      </c>
      <c r="F1635" t="s">
        <v>323</v>
      </c>
      <c r="G1635" s="2">
        <v>44656</v>
      </c>
      <c r="H1635" t="s">
        <v>1676</v>
      </c>
      <c r="I1635" s="2">
        <v>44656</v>
      </c>
      <c r="J1635" t="s">
        <v>665</v>
      </c>
      <c r="K1635" t="s">
        <v>3802</v>
      </c>
      <c r="L1635" t="s">
        <v>560</v>
      </c>
      <c r="M1635" t="s">
        <v>561</v>
      </c>
      <c r="N1635" t="s">
        <v>562</v>
      </c>
      <c r="O1635" t="s">
        <v>43</v>
      </c>
      <c r="P1635" t="s">
        <v>44</v>
      </c>
      <c r="Q1635" t="s">
        <v>45</v>
      </c>
      <c r="R1635" t="s">
        <v>43</v>
      </c>
      <c r="S1635" t="s">
        <v>43</v>
      </c>
      <c r="T1635" t="s">
        <v>43</v>
      </c>
      <c r="U1635" t="s">
        <v>43</v>
      </c>
      <c r="V1635" t="s">
        <v>43</v>
      </c>
      <c r="W1635" t="s">
        <v>43</v>
      </c>
      <c r="X1635" t="s">
        <v>43</v>
      </c>
      <c r="Y1635" t="s">
        <v>757</v>
      </c>
      <c r="Z1635" t="s">
        <v>43</v>
      </c>
      <c r="AA1635" t="s">
        <v>47</v>
      </c>
      <c r="AB1635" t="s">
        <v>48</v>
      </c>
      <c r="AC1635">
        <v>6.01</v>
      </c>
      <c r="AD1635" t="s">
        <v>43</v>
      </c>
      <c r="AE1635" t="s">
        <v>43</v>
      </c>
      <c r="AF1635">
        <v>6.01</v>
      </c>
      <c r="AG1635" t="s">
        <v>49</v>
      </c>
      <c r="AH1635">
        <v>6.01</v>
      </c>
      <c r="AI1635" t="s">
        <v>43</v>
      </c>
      <c r="AJ1635" t="s">
        <v>43</v>
      </c>
      <c r="AK1635">
        <v>6.01</v>
      </c>
      <c r="AL1635">
        <v>0</v>
      </c>
      <c r="AM1635" t="s">
        <v>4616</v>
      </c>
      <c r="AN1635" t="s">
        <v>43</v>
      </c>
      <c r="AO1635" t="s">
        <v>4433</v>
      </c>
      <c r="AP1635" t="s">
        <v>43</v>
      </c>
      <c r="AQ1635" t="s">
        <v>43</v>
      </c>
      <c r="AR1635" t="s">
        <v>4617</v>
      </c>
      <c r="AS1635" t="s">
        <v>43</v>
      </c>
      <c r="AT1635" t="str">
        <f>_xlfn.XLOOKUP(AO1635,Enrollees!A:A,Enrollees!E:E)</f>
        <v>Ray Davis</v>
      </c>
      <c r="AU1635" t="str">
        <f>_xlfn.XLOOKUP(AO1635,Enrollees!A:A,Enrollees!C:C)</f>
        <v>South Bend Heritage Foundation</v>
      </c>
      <c r="AV1635">
        <f>_xlfn.XLOOKUP(AO1635,Enrollees!A:A,Enrollees!F:F)</f>
        <v>5743472107</v>
      </c>
      <c r="AW1635" s="7">
        <f t="shared" si="25"/>
        <v>6.01</v>
      </c>
    </row>
    <row r="1636" spans="1:49" x14ac:dyDescent="0.2">
      <c r="A1636" t="s">
        <v>4711</v>
      </c>
      <c r="B1636" s="1">
        <v>44656.94158564815</v>
      </c>
      <c r="C1636" s="10">
        <v>44656</v>
      </c>
      <c r="D1636" t="s">
        <v>1624</v>
      </c>
      <c r="E1636" s="2">
        <v>44656</v>
      </c>
      <c r="F1636" t="s">
        <v>633</v>
      </c>
      <c r="G1636" s="2">
        <v>44656</v>
      </c>
      <c r="H1636" t="s">
        <v>1814</v>
      </c>
      <c r="I1636" s="2">
        <v>44656</v>
      </c>
      <c r="J1636" t="s">
        <v>526</v>
      </c>
      <c r="K1636" t="s">
        <v>3802</v>
      </c>
      <c r="L1636" t="s">
        <v>560</v>
      </c>
      <c r="M1636" t="s">
        <v>561</v>
      </c>
      <c r="N1636" t="s">
        <v>562</v>
      </c>
      <c r="O1636" t="s">
        <v>43</v>
      </c>
      <c r="P1636" t="s">
        <v>44</v>
      </c>
      <c r="Q1636" t="s">
        <v>45</v>
      </c>
      <c r="R1636" t="s">
        <v>43</v>
      </c>
      <c r="S1636" t="s">
        <v>43</v>
      </c>
      <c r="T1636" t="s">
        <v>43</v>
      </c>
      <c r="U1636" t="s">
        <v>43</v>
      </c>
      <c r="V1636" t="s">
        <v>43</v>
      </c>
      <c r="W1636" t="s">
        <v>43</v>
      </c>
      <c r="X1636" t="s">
        <v>43</v>
      </c>
      <c r="Y1636" t="s">
        <v>757</v>
      </c>
      <c r="Z1636" t="s">
        <v>43</v>
      </c>
      <c r="AA1636" t="s">
        <v>47</v>
      </c>
      <c r="AB1636" t="s">
        <v>48</v>
      </c>
      <c r="AC1636">
        <v>13.91</v>
      </c>
      <c r="AD1636" t="s">
        <v>43</v>
      </c>
      <c r="AE1636" t="s">
        <v>43</v>
      </c>
      <c r="AF1636">
        <v>13.91</v>
      </c>
      <c r="AG1636" t="s">
        <v>49</v>
      </c>
      <c r="AH1636">
        <v>13.91</v>
      </c>
      <c r="AI1636" t="s">
        <v>43</v>
      </c>
      <c r="AJ1636" t="s">
        <v>43</v>
      </c>
      <c r="AK1636">
        <v>13.91</v>
      </c>
      <c r="AL1636">
        <v>0</v>
      </c>
      <c r="AM1636" t="s">
        <v>4598</v>
      </c>
      <c r="AN1636" t="s">
        <v>43</v>
      </c>
      <c r="AO1636" t="s">
        <v>4415</v>
      </c>
      <c r="AP1636" t="s">
        <v>43</v>
      </c>
      <c r="AQ1636" t="s">
        <v>43</v>
      </c>
      <c r="AR1636" t="s">
        <v>4599</v>
      </c>
      <c r="AS1636" t="s">
        <v>43</v>
      </c>
      <c r="AT1636" t="str">
        <f>_xlfn.XLOOKUP(AO1636,Enrollees!A:A,Enrollees!E:E)</f>
        <v>Arinia  Elliott</v>
      </c>
      <c r="AU1636" t="str">
        <f>_xlfn.XLOOKUP(AO1636,Enrollees!A:A,Enrollees!C:C)</f>
        <v>St. Margaret's House</v>
      </c>
      <c r="AV1636">
        <f>_xlfn.XLOOKUP(AO1636,Enrollees!A:A,Enrollees!F:F)</f>
        <v>5743780639</v>
      </c>
      <c r="AW1636" s="7">
        <f t="shared" si="25"/>
        <v>13.91</v>
      </c>
    </row>
    <row r="1637" spans="1:49" x14ac:dyDescent="0.2">
      <c r="A1637" t="s">
        <v>4712</v>
      </c>
      <c r="B1637" s="1">
        <v>44656.989942129629</v>
      </c>
      <c r="C1637" s="10">
        <v>44656</v>
      </c>
      <c r="D1637" t="s">
        <v>590</v>
      </c>
      <c r="E1637" s="2">
        <v>44656</v>
      </c>
      <c r="F1637" t="s">
        <v>1774</v>
      </c>
      <c r="G1637" s="2">
        <v>44656</v>
      </c>
      <c r="H1637" t="s">
        <v>1820</v>
      </c>
      <c r="I1637" s="2">
        <v>44656</v>
      </c>
      <c r="J1637" t="s">
        <v>584</v>
      </c>
      <c r="K1637" t="s">
        <v>3802</v>
      </c>
      <c r="L1637" t="s">
        <v>560</v>
      </c>
      <c r="M1637" t="s">
        <v>561</v>
      </c>
      <c r="N1637" t="s">
        <v>562</v>
      </c>
      <c r="O1637" t="s">
        <v>43</v>
      </c>
      <c r="P1637" t="s">
        <v>44</v>
      </c>
      <c r="Q1637" t="s">
        <v>45</v>
      </c>
      <c r="R1637" t="s">
        <v>43</v>
      </c>
      <c r="S1637" t="s">
        <v>43</v>
      </c>
      <c r="T1637" t="s">
        <v>43</v>
      </c>
      <c r="U1637" t="s">
        <v>43</v>
      </c>
      <c r="V1637" t="s">
        <v>43</v>
      </c>
      <c r="W1637" t="s">
        <v>43</v>
      </c>
      <c r="X1637" t="s">
        <v>43</v>
      </c>
      <c r="Y1637" t="s">
        <v>757</v>
      </c>
      <c r="Z1637" t="s">
        <v>43</v>
      </c>
      <c r="AA1637" t="s">
        <v>47</v>
      </c>
      <c r="AB1637" t="s">
        <v>48</v>
      </c>
      <c r="AC1637">
        <v>5.86</v>
      </c>
      <c r="AD1637" t="s">
        <v>43</v>
      </c>
      <c r="AE1637" t="s">
        <v>43</v>
      </c>
      <c r="AF1637">
        <v>5.86</v>
      </c>
      <c r="AG1637" t="s">
        <v>49</v>
      </c>
      <c r="AH1637">
        <v>5.86</v>
      </c>
      <c r="AI1637" t="s">
        <v>43</v>
      </c>
      <c r="AJ1637" t="s">
        <v>43</v>
      </c>
      <c r="AK1637">
        <v>5.86</v>
      </c>
      <c r="AL1637">
        <v>0</v>
      </c>
      <c r="AM1637" t="s">
        <v>4574</v>
      </c>
      <c r="AN1637" t="s">
        <v>43</v>
      </c>
      <c r="AO1637" t="s">
        <v>4498</v>
      </c>
      <c r="AP1637" t="s">
        <v>43</v>
      </c>
      <c r="AQ1637" t="s">
        <v>43</v>
      </c>
      <c r="AR1637" t="s">
        <v>4575</v>
      </c>
      <c r="AS1637" t="s">
        <v>43</v>
      </c>
      <c r="AT1637" t="str">
        <f>_xlfn.XLOOKUP(AO1637,Enrollees!A:A,Enrollees!E:E)</f>
        <v>Deannetaniece Howard</v>
      </c>
      <c r="AU1637" t="str">
        <f>_xlfn.XLOOKUP(AO1637,Enrollees!A:A,Enrollees!C:C)</f>
        <v>La Casa de Amistad</v>
      </c>
      <c r="AV1637">
        <f>_xlfn.XLOOKUP(AO1637,Enrollees!A:A,Enrollees!F:F)</f>
        <v>3122185151</v>
      </c>
      <c r="AW1637" s="7">
        <f t="shared" si="25"/>
        <v>5.86</v>
      </c>
    </row>
    <row r="1638" spans="1:49" x14ac:dyDescent="0.2">
      <c r="A1638" t="s">
        <v>4713</v>
      </c>
      <c r="B1638" s="1">
        <v>44657.00608796296</v>
      </c>
      <c r="C1638" s="10">
        <v>44656</v>
      </c>
      <c r="D1638" t="s">
        <v>646</v>
      </c>
      <c r="E1638" s="2">
        <v>44656</v>
      </c>
      <c r="F1638" t="s">
        <v>394</v>
      </c>
      <c r="G1638" s="2">
        <v>44657</v>
      </c>
      <c r="H1638" t="s">
        <v>4203</v>
      </c>
      <c r="I1638" s="2">
        <v>44656</v>
      </c>
      <c r="J1638" t="s">
        <v>1997</v>
      </c>
      <c r="K1638" t="s">
        <v>3802</v>
      </c>
      <c r="L1638" t="s">
        <v>560</v>
      </c>
      <c r="M1638" t="s">
        <v>561</v>
      </c>
      <c r="N1638" t="s">
        <v>562</v>
      </c>
      <c r="O1638" t="s">
        <v>43</v>
      </c>
      <c r="P1638" t="s">
        <v>44</v>
      </c>
      <c r="Q1638" t="s">
        <v>45</v>
      </c>
      <c r="R1638" t="s">
        <v>43</v>
      </c>
      <c r="S1638" t="s">
        <v>43</v>
      </c>
      <c r="T1638" t="s">
        <v>43</v>
      </c>
      <c r="U1638" t="s">
        <v>43</v>
      </c>
      <c r="V1638" t="s">
        <v>43</v>
      </c>
      <c r="W1638" t="s">
        <v>43</v>
      </c>
      <c r="X1638" t="s">
        <v>43</v>
      </c>
      <c r="Y1638" t="s">
        <v>757</v>
      </c>
      <c r="Z1638" t="s">
        <v>43</v>
      </c>
      <c r="AA1638" t="s">
        <v>47</v>
      </c>
      <c r="AB1638" t="s">
        <v>48</v>
      </c>
      <c r="AC1638">
        <v>6.98</v>
      </c>
      <c r="AD1638" t="s">
        <v>43</v>
      </c>
      <c r="AE1638" t="s">
        <v>43</v>
      </c>
      <c r="AF1638">
        <v>6.98</v>
      </c>
      <c r="AG1638" t="s">
        <v>49</v>
      </c>
      <c r="AH1638">
        <v>6.98</v>
      </c>
      <c r="AI1638" t="s">
        <v>43</v>
      </c>
      <c r="AJ1638" t="s">
        <v>43</v>
      </c>
      <c r="AK1638">
        <v>6.98</v>
      </c>
      <c r="AL1638">
        <v>0</v>
      </c>
      <c r="AM1638" t="s">
        <v>4574</v>
      </c>
      <c r="AN1638" t="s">
        <v>43</v>
      </c>
      <c r="AO1638" t="s">
        <v>4498</v>
      </c>
      <c r="AP1638" t="s">
        <v>43</v>
      </c>
      <c r="AQ1638" t="s">
        <v>43</v>
      </c>
      <c r="AR1638" t="s">
        <v>4575</v>
      </c>
      <c r="AS1638" t="s">
        <v>43</v>
      </c>
      <c r="AT1638" t="str">
        <f>_xlfn.XLOOKUP(AO1638,Enrollees!A:A,Enrollees!E:E)</f>
        <v>Deannetaniece Howard</v>
      </c>
      <c r="AU1638" t="str">
        <f>_xlfn.XLOOKUP(AO1638,Enrollees!A:A,Enrollees!C:C)</f>
        <v>La Casa de Amistad</v>
      </c>
      <c r="AV1638">
        <f>_xlfn.XLOOKUP(AO1638,Enrollees!A:A,Enrollees!F:F)</f>
        <v>3122185151</v>
      </c>
      <c r="AW1638" s="7">
        <f t="shared" si="25"/>
        <v>6.98</v>
      </c>
    </row>
    <row r="1639" spans="1:49" x14ac:dyDescent="0.2">
      <c r="A1639" t="s">
        <v>4714</v>
      </c>
      <c r="B1639" s="1">
        <v>44657.087013888886</v>
      </c>
      <c r="C1639" s="10">
        <v>44657</v>
      </c>
      <c r="D1639" t="s">
        <v>1723</v>
      </c>
      <c r="E1639" s="2">
        <v>44656</v>
      </c>
      <c r="F1639" t="s">
        <v>489</v>
      </c>
      <c r="G1639" s="2">
        <v>44657</v>
      </c>
      <c r="H1639" t="s">
        <v>4281</v>
      </c>
      <c r="I1639" s="2">
        <v>44656</v>
      </c>
      <c r="J1639" t="s">
        <v>448</v>
      </c>
      <c r="K1639" t="s">
        <v>3802</v>
      </c>
      <c r="L1639" t="s">
        <v>560</v>
      </c>
      <c r="M1639" t="s">
        <v>561</v>
      </c>
      <c r="N1639" t="s">
        <v>562</v>
      </c>
      <c r="O1639" t="s">
        <v>43</v>
      </c>
      <c r="P1639" t="s">
        <v>44</v>
      </c>
      <c r="Q1639" t="s">
        <v>45</v>
      </c>
      <c r="R1639" t="s">
        <v>43</v>
      </c>
      <c r="S1639" t="s">
        <v>43</v>
      </c>
      <c r="T1639" t="s">
        <v>43</v>
      </c>
      <c r="U1639" t="s">
        <v>43</v>
      </c>
      <c r="V1639" t="s">
        <v>43</v>
      </c>
      <c r="W1639" t="s">
        <v>43</v>
      </c>
      <c r="X1639" t="s">
        <v>43</v>
      </c>
      <c r="Y1639" t="s">
        <v>757</v>
      </c>
      <c r="Z1639" t="s">
        <v>43</v>
      </c>
      <c r="AA1639" t="s">
        <v>47</v>
      </c>
      <c r="AB1639" t="s">
        <v>48</v>
      </c>
      <c r="AC1639">
        <v>13.99</v>
      </c>
      <c r="AD1639" t="s">
        <v>43</v>
      </c>
      <c r="AE1639" t="s">
        <v>43</v>
      </c>
      <c r="AF1639">
        <v>13.99</v>
      </c>
      <c r="AG1639" t="s">
        <v>49</v>
      </c>
      <c r="AH1639">
        <v>13.99</v>
      </c>
      <c r="AI1639" t="s">
        <v>43</v>
      </c>
      <c r="AJ1639" t="s">
        <v>43</v>
      </c>
      <c r="AK1639">
        <v>13.99</v>
      </c>
      <c r="AL1639">
        <v>0</v>
      </c>
      <c r="AM1639" t="s">
        <v>4598</v>
      </c>
      <c r="AN1639" t="s">
        <v>43</v>
      </c>
      <c r="AO1639" t="s">
        <v>4415</v>
      </c>
      <c r="AP1639" t="s">
        <v>43</v>
      </c>
      <c r="AQ1639" t="s">
        <v>43</v>
      </c>
      <c r="AR1639" t="s">
        <v>4599</v>
      </c>
      <c r="AS1639" t="s">
        <v>43</v>
      </c>
      <c r="AT1639" t="str">
        <f>_xlfn.XLOOKUP(AO1639,Enrollees!A:A,Enrollees!E:E)</f>
        <v>Arinia  Elliott</v>
      </c>
      <c r="AU1639" t="str">
        <f>_xlfn.XLOOKUP(AO1639,Enrollees!A:A,Enrollees!C:C)</f>
        <v>St. Margaret's House</v>
      </c>
      <c r="AV1639">
        <f>_xlfn.XLOOKUP(AO1639,Enrollees!A:A,Enrollees!F:F)</f>
        <v>5743780639</v>
      </c>
      <c r="AW1639" s="7">
        <f t="shared" si="25"/>
        <v>13.99</v>
      </c>
    </row>
    <row r="1640" spans="1:49" x14ac:dyDescent="0.2">
      <c r="A1640" t="s">
        <v>4715</v>
      </c>
      <c r="B1640" s="1">
        <v>44657.131226851852</v>
      </c>
      <c r="C1640" s="10">
        <v>44657</v>
      </c>
      <c r="D1640" t="s">
        <v>507</v>
      </c>
      <c r="E1640" s="2">
        <v>44656</v>
      </c>
      <c r="F1640" t="s">
        <v>128</v>
      </c>
      <c r="G1640" s="2">
        <v>44657</v>
      </c>
      <c r="H1640" t="s">
        <v>3443</v>
      </c>
      <c r="I1640" s="2">
        <v>44656</v>
      </c>
      <c r="J1640" t="s">
        <v>706</v>
      </c>
      <c r="K1640" t="s">
        <v>3802</v>
      </c>
      <c r="L1640" t="s">
        <v>560</v>
      </c>
      <c r="M1640" t="s">
        <v>561</v>
      </c>
      <c r="N1640" t="s">
        <v>562</v>
      </c>
      <c r="O1640" t="s">
        <v>43</v>
      </c>
      <c r="P1640" t="s">
        <v>44</v>
      </c>
      <c r="Q1640" t="s">
        <v>45</v>
      </c>
      <c r="R1640" t="s">
        <v>43</v>
      </c>
      <c r="S1640" t="s">
        <v>43</v>
      </c>
      <c r="T1640" t="s">
        <v>43</v>
      </c>
      <c r="U1640" t="s">
        <v>43</v>
      </c>
      <c r="V1640" t="s">
        <v>43</v>
      </c>
      <c r="W1640" t="s">
        <v>43</v>
      </c>
      <c r="X1640" t="s">
        <v>43</v>
      </c>
      <c r="Y1640" t="s">
        <v>757</v>
      </c>
      <c r="Z1640" t="s">
        <v>43</v>
      </c>
      <c r="AA1640" t="s">
        <v>47</v>
      </c>
      <c r="AB1640" t="s">
        <v>48</v>
      </c>
      <c r="AC1640">
        <v>7.49</v>
      </c>
      <c r="AD1640" t="s">
        <v>43</v>
      </c>
      <c r="AE1640" t="s">
        <v>43</v>
      </c>
      <c r="AF1640">
        <v>7.49</v>
      </c>
      <c r="AG1640" t="s">
        <v>49</v>
      </c>
      <c r="AH1640">
        <v>7.49</v>
      </c>
      <c r="AI1640" t="s">
        <v>43</v>
      </c>
      <c r="AJ1640" t="s">
        <v>43</v>
      </c>
      <c r="AK1640">
        <v>7.49</v>
      </c>
      <c r="AL1640">
        <v>0</v>
      </c>
      <c r="AM1640" t="s">
        <v>4574</v>
      </c>
      <c r="AN1640" t="s">
        <v>43</v>
      </c>
      <c r="AO1640" t="s">
        <v>4492</v>
      </c>
      <c r="AP1640" t="s">
        <v>43</v>
      </c>
      <c r="AQ1640" t="s">
        <v>43</v>
      </c>
      <c r="AR1640" t="s">
        <v>4575</v>
      </c>
      <c r="AS1640" t="s">
        <v>43</v>
      </c>
      <c r="AT1640" t="str">
        <f>_xlfn.XLOOKUP(AO1640,Enrollees!A:A,Enrollees!E:E)</f>
        <v>Myldred Hernandez-Gonzalez</v>
      </c>
      <c r="AU1640" t="str">
        <f>_xlfn.XLOOKUP(AO1640,Enrollees!A:A,Enrollees!C:C)</f>
        <v>La Casa de Amistad</v>
      </c>
      <c r="AV1640">
        <f>_xlfn.XLOOKUP(AO1640,Enrollees!A:A,Enrollees!F:F)</f>
        <v>9162542961</v>
      </c>
      <c r="AW1640" s="7">
        <f t="shared" si="25"/>
        <v>7.49</v>
      </c>
    </row>
    <row r="1641" spans="1:49" x14ac:dyDescent="0.2">
      <c r="A1641" t="s">
        <v>4716</v>
      </c>
      <c r="B1641" s="1">
        <v>44657.380891203706</v>
      </c>
      <c r="C1641" s="10">
        <v>44657</v>
      </c>
      <c r="D1641" t="s">
        <v>1992</v>
      </c>
      <c r="E1641" s="2">
        <v>44657</v>
      </c>
      <c r="F1641" t="s">
        <v>2551</v>
      </c>
      <c r="G1641" s="2">
        <v>44657</v>
      </c>
      <c r="H1641" t="s">
        <v>4717</v>
      </c>
      <c r="I1641" s="2">
        <v>44657</v>
      </c>
      <c r="J1641" t="s">
        <v>4718</v>
      </c>
      <c r="K1641" t="s">
        <v>3802</v>
      </c>
      <c r="L1641" t="s">
        <v>560</v>
      </c>
      <c r="M1641" t="s">
        <v>561</v>
      </c>
      <c r="N1641" t="s">
        <v>562</v>
      </c>
      <c r="O1641" t="s">
        <v>43</v>
      </c>
      <c r="P1641" t="s">
        <v>44</v>
      </c>
      <c r="Q1641" t="s">
        <v>45</v>
      </c>
      <c r="R1641" t="s">
        <v>43</v>
      </c>
      <c r="S1641" t="s">
        <v>43</v>
      </c>
      <c r="T1641" t="s">
        <v>43</v>
      </c>
      <c r="U1641" t="s">
        <v>43</v>
      </c>
      <c r="V1641" t="s">
        <v>43</v>
      </c>
      <c r="W1641" t="s">
        <v>43</v>
      </c>
      <c r="X1641" t="s">
        <v>43</v>
      </c>
      <c r="Y1641" t="s">
        <v>757</v>
      </c>
      <c r="Z1641" t="s">
        <v>43</v>
      </c>
      <c r="AA1641" t="s">
        <v>47</v>
      </c>
      <c r="AB1641" t="s">
        <v>48</v>
      </c>
      <c r="AC1641">
        <v>5.94</v>
      </c>
      <c r="AD1641" t="s">
        <v>43</v>
      </c>
      <c r="AE1641" t="s">
        <v>43</v>
      </c>
      <c r="AF1641">
        <v>5.94</v>
      </c>
      <c r="AG1641" t="s">
        <v>49</v>
      </c>
      <c r="AH1641">
        <v>5.94</v>
      </c>
      <c r="AI1641" t="s">
        <v>43</v>
      </c>
      <c r="AJ1641" t="s">
        <v>43</v>
      </c>
      <c r="AK1641">
        <v>5.94</v>
      </c>
      <c r="AL1641">
        <v>0</v>
      </c>
      <c r="AM1641" t="s">
        <v>4616</v>
      </c>
      <c r="AN1641" t="s">
        <v>43</v>
      </c>
      <c r="AO1641" t="s">
        <v>4454</v>
      </c>
      <c r="AP1641" t="s">
        <v>43</v>
      </c>
      <c r="AQ1641" t="s">
        <v>43</v>
      </c>
      <c r="AR1641" t="s">
        <v>4617</v>
      </c>
      <c r="AS1641" t="s">
        <v>43</v>
      </c>
      <c r="AT1641" t="str">
        <f>_xlfn.XLOOKUP(AO1641,Enrollees!A:A,Enrollees!E:E)</f>
        <v>Shari  Foster </v>
      </c>
      <c r="AU1641" t="str">
        <f>_xlfn.XLOOKUP(AO1641,Enrollees!A:A,Enrollees!C:C)</f>
        <v>South Bend Heritage Foundation</v>
      </c>
      <c r="AV1641">
        <f>_xlfn.XLOOKUP(AO1641,Enrollees!A:A,Enrollees!F:F)</f>
        <v>5743236819</v>
      </c>
      <c r="AW1641" s="7">
        <f t="shared" si="25"/>
        <v>5.94</v>
      </c>
    </row>
    <row r="1642" spans="1:49" x14ac:dyDescent="0.2">
      <c r="A1642" t="s">
        <v>4719</v>
      </c>
      <c r="B1642" s="1">
        <v>44657.543541666666</v>
      </c>
      <c r="C1642" s="10">
        <v>44657</v>
      </c>
      <c r="D1642" t="s">
        <v>2043</v>
      </c>
      <c r="E1642" s="2">
        <v>44657</v>
      </c>
      <c r="F1642" t="s">
        <v>2153</v>
      </c>
      <c r="G1642" s="2">
        <v>44657</v>
      </c>
      <c r="H1642" t="s">
        <v>632</v>
      </c>
      <c r="I1642" s="2">
        <v>44657</v>
      </c>
      <c r="J1642" t="s">
        <v>4720</v>
      </c>
      <c r="K1642" t="s">
        <v>3802</v>
      </c>
      <c r="L1642" t="s">
        <v>560</v>
      </c>
      <c r="M1642" t="s">
        <v>561</v>
      </c>
      <c r="N1642" t="s">
        <v>562</v>
      </c>
      <c r="O1642" t="s">
        <v>43</v>
      </c>
      <c r="P1642" t="s">
        <v>44</v>
      </c>
      <c r="Q1642" t="s">
        <v>45</v>
      </c>
      <c r="R1642" t="s">
        <v>43</v>
      </c>
      <c r="S1642" t="s">
        <v>43</v>
      </c>
      <c r="T1642" t="s">
        <v>43</v>
      </c>
      <c r="U1642" t="s">
        <v>43</v>
      </c>
      <c r="V1642" t="s">
        <v>43</v>
      </c>
      <c r="W1642" t="s">
        <v>43</v>
      </c>
      <c r="X1642" t="s">
        <v>43</v>
      </c>
      <c r="Y1642" t="s">
        <v>757</v>
      </c>
      <c r="Z1642" t="s">
        <v>43</v>
      </c>
      <c r="AA1642" t="s">
        <v>47</v>
      </c>
      <c r="AB1642" t="s">
        <v>48</v>
      </c>
      <c r="AC1642">
        <v>10.96</v>
      </c>
      <c r="AD1642" t="s">
        <v>43</v>
      </c>
      <c r="AE1642" t="s">
        <v>43</v>
      </c>
      <c r="AF1642">
        <v>10.96</v>
      </c>
      <c r="AG1642" t="s">
        <v>49</v>
      </c>
      <c r="AH1642">
        <v>10.96</v>
      </c>
      <c r="AI1642" t="s">
        <v>43</v>
      </c>
      <c r="AJ1642" t="s">
        <v>43</v>
      </c>
      <c r="AK1642">
        <v>10.96</v>
      </c>
      <c r="AL1642">
        <v>0</v>
      </c>
      <c r="AM1642" t="s">
        <v>4590</v>
      </c>
      <c r="AN1642" t="s">
        <v>43</v>
      </c>
      <c r="AO1642" t="s">
        <v>4461</v>
      </c>
      <c r="AP1642" t="s">
        <v>43</v>
      </c>
      <c r="AQ1642" t="s">
        <v>43</v>
      </c>
      <c r="AR1642" t="s">
        <v>4591</v>
      </c>
      <c r="AS1642" t="s">
        <v>43</v>
      </c>
      <c r="AT1642" t="str">
        <f>_xlfn.XLOOKUP(AO1642,Enrollees!A:A,Enrollees!E:E)</f>
        <v>Mary Matusiak</v>
      </c>
      <c r="AU1642" t="str">
        <f>_xlfn.XLOOKUP(AO1642,Enrollees!A:A,Enrollees!C:C)</f>
        <v>Center for Positive Change</v>
      </c>
      <c r="AV1642">
        <f>_xlfn.XLOOKUP(AO1642,Enrollees!A:A,Enrollees!F:F)</f>
        <v>5749996880</v>
      </c>
      <c r="AW1642" s="7">
        <f t="shared" si="25"/>
        <v>10.96</v>
      </c>
    </row>
    <row r="1643" spans="1:49" x14ac:dyDescent="0.2">
      <c r="A1643" t="s">
        <v>4721</v>
      </c>
      <c r="B1643" s="1">
        <v>44657.578657407408</v>
      </c>
      <c r="C1643" s="10">
        <v>44657</v>
      </c>
      <c r="D1643" t="s">
        <v>662</v>
      </c>
      <c r="E1643" s="2">
        <v>44657</v>
      </c>
      <c r="F1643" t="s">
        <v>115</v>
      </c>
      <c r="G1643" s="2">
        <v>44657</v>
      </c>
      <c r="H1643" t="s">
        <v>1753</v>
      </c>
      <c r="I1643" s="2">
        <v>44657</v>
      </c>
      <c r="J1643" t="s">
        <v>1798</v>
      </c>
      <c r="K1643" t="s">
        <v>3802</v>
      </c>
      <c r="L1643" t="s">
        <v>560</v>
      </c>
      <c r="M1643" t="s">
        <v>561</v>
      </c>
      <c r="N1643" t="s">
        <v>562</v>
      </c>
      <c r="O1643" t="s">
        <v>43</v>
      </c>
      <c r="P1643" t="s">
        <v>44</v>
      </c>
      <c r="Q1643" t="s">
        <v>45</v>
      </c>
      <c r="R1643" t="s">
        <v>43</v>
      </c>
      <c r="S1643" t="s">
        <v>43</v>
      </c>
      <c r="T1643" t="s">
        <v>43</v>
      </c>
      <c r="U1643" t="s">
        <v>43</v>
      </c>
      <c r="V1643" t="s">
        <v>43</v>
      </c>
      <c r="W1643" t="s">
        <v>43</v>
      </c>
      <c r="X1643" t="s">
        <v>43</v>
      </c>
      <c r="Y1643" t="s">
        <v>757</v>
      </c>
      <c r="Z1643" t="s">
        <v>43</v>
      </c>
      <c r="AA1643" t="s">
        <v>47</v>
      </c>
      <c r="AB1643" t="s">
        <v>48</v>
      </c>
      <c r="AC1643">
        <v>19.36</v>
      </c>
      <c r="AD1643" t="s">
        <v>43</v>
      </c>
      <c r="AE1643" t="s">
        <v>43</v>
      </c>
      <c r="AF1643">
        <v>19.36</v>
      </c>
      <c r="AG1643" t="s">
        <v>49</v>
      </c>
      <c r="AH1643">
        <v>19.36</v>
      </c>
      <c r="AI1643" t="s">
        <v>43</v>
      </c>
      <c r="AJ1643" t="s">
        <v>43</v>
      </c>
      <c r="AK1643">
        <v>19.36</v>
      </c>
      <c r="AL1643">
        <v>0</v>
      </c>
      <c r="AM1643" t="s">
        <v>4625</v>
      </c>
      <c r="AN1643" t="s">
        <v>43</v>
      </c>
      <c r="AO1643" t="s">
        <v>4414</v>
      </c>
      <c r="AP1643" t="s">
        <v>43</v>
      </c>
      <c r="AQ1643" t="s">
        <v>43</v>
      </c>
      <c r="AR1643" t="s">
        <v>4626</v>
      </c>
      <c r="AS1643">
        <v>-1.02</v>
      </c>
      <c r="AT1643" t="str">
        <f>_xlfn.XLOOKUP(AO1643,Enrollees!A:A,Enrollees!E:E)</f>
        <v>Ella Coppock</v>
      </c>
      <c r="AU1643" t="str">
        <f>_xlfn.XLOOKUP(AO1643,Enrollees!A:A,Enrollees!C:C)</f>
        <v>St. Margaret's House</v>
      </c>
      <c r="AV1643">
        <f>_xlfn.XLOOKUP(AO1643,Enrollees!A:A,Enrollees!F:F)</f>
        <v>5743235073</v>
      </c>
      <c r="AW1643" s="7">
        <f t="shared" si="25"/>
        <v>19.36</v>
      </c>
    </row>
    <row r="1644" spans="1:49" x14ac:dyDescent="0.2">
      <c r="A1644" t="s">
        <v>4722</v>
      </c>
      <c r="B1644" s="1">
        <v>44657.585057870368</v>
      </c>
      <c r="C1644" s="10">
        <v>44657</v>
      </c>
      <c r="D1644" t="s">
        <v>193</v>
      </c>
      <c r="E1644" s="2">
        <v>44657</v>
      </c>
      <c r="F1644" t="s">
        <v>1602</v>
      </c>
      <c r="G1644" s="2">
        <v>44657</v>
      </c>
      <c r="H1644" t="s">
        <v>180</v>
      </c>
      <c r="I1644" s="2">
        <v>44657</v>
      </c>
      <c r="J1644" t="s">
        <v>1854</v>
      </c>
      <c r="K1644" t="s">
        <v>3802</v>
      </c>
      <c r="L1644" t="s">
        <v>560</v>
      </c>
      <c r="M1644" t="s">
        <v>561</v>
      </c>
      <c r="N1644" t="s">
        <v>562</v>
      </c>
      <c r="O1644" t="s">
        <v>43</v>
      </c>
      <c r="P1644" t="s">
        <v>44</v>
      </c>
      <c r="Q1644" t="s">
        <v>45</v>
      </c>
      <c r="R1644" t="s">
        <v>43</v>
      </c>
      <c r="S1644" t="s">
        <v>43</v>
      </c>
      <c r="T1644" t="s">
        <v>43</v>
      </c>
      <c r="U1644" t="s">
        <v>43</v>
      </c>
      <c r="V1644" t="s">
        <v>43</v>
      </c>
      <c r="W1644" t="s">
        <v>43</v>
      </c>
      <c r="X1644" t="s">
        <v>43</v>
      </c>
      <c r="Y1644" t="s">
        <v>757</v>
      </c>
      <c r="Z1644" t="s">
        <v>43</v>
      </c>
      <c r="AA1644" t="s">
        <v>47</v>
      </c>
      <c r="AB1644" t="s">
        <v>48</v>
      </c>
      <c r="AC1644">
        <v>6.97</v>
      </c>
      <c r="AD1644" t="s">
        <v>43</v>
      </c>
      <c r="AE1644" t="s">
        <v>43</v>
      </c>
      <c r="AF1644">
        <v>6.97</v>
      </c>
      <c r="AG1644" t="s">
        <v>49</v>
      </c>
      <c r="AH1644">
        <v>6.97</v>
      </c>
      <c r="AI1644" t="s">
        <v>43</v>
      </c>
      <c r="AJ1644" t="s">
        <v>43</v>
      </c>
      <c r="AK1644">
        <v>6.97</v>
      </c>
      <c r="AL1644">
        <v>0</v>
      </c>
      <c r="AM1644" t="s">
        <v>4616</v>
      </c>
      <c r="AN1644" t="s">
        <v>43</v>
      </c>
      <c r="AO1644" t="s">
        <v>4452</v>
      </c>
      <c r="AP1644" t="s">
        <v>43</v>
      </c>
      <c r="AQ1644" t="s">
        <v>43</v>
      </c>
      <c r="AR1644" t="s">
        <v>4617</v>
      </c>
      <c r="AS1644" t="s">
        <v>43</v>
      </c>
      <c r="AT1644" t="str">
        <f>_xlfn.XLOOKUP(AO1644,Enrollees!A:A,Enrollees!E:E)</f>
        <v>Jadan Tidwell</v>
      </c>
      <c r="AU1644" t="str">
        <f>_xlfn.XLOOKUP(AO1644,Enrollees!A:A,Enrollees!C:C)</f>
        <v>South Bend Heritage Foundation</v>
      </c>
      <c r="AV1644">
        <f>_xlfn.XLOOKUP(AO1644,Enrollees!A:A,Enrollees!F:F)</f>
        <v>5743154395</v>
      </c>
      <c r="AW1644" s="7">
        <f t="shared" si="25"/>
        <v>6.97</v>
      </c>
    </row>
    <row r="1645" spans="1:49" x14ac:dyDescent="0.2">
      <c r="A1645" s="3" t="s">
        <v>4723</v>
      </c>
      <c r="B1645" s="1">
        <v>44657.589375000003</v>
      </c>
      <c r="C1645" s="10">
        <v>44657</v>
      </c>
      <c r="D1645" t="s">
        <v>717</v>
      </c>
      <c r="E1645" s="2">
        <v>44657</v>
      </c>
      <c r="F1645" t="s">
        <v>718</v>
      </c>
      <c r="G1645" s="2">
        <v>44657</v>
      </c>
      <c r="H1645" t="s">
        <v>1828</v>
      </c>
      <c r="I1645" s="2">
        <v>44657</v>
      </c>
      <c r="J1645" t="s">
        <v>642</v>
      </c>
      <c r="K1645" t="s">
        <v>3802</v>
      </c>
      <c r="L1645" t="s">
        <v>560</v>
      </c>
      <c r="M1645" t="s">
        <v>561</v>
      </c>
      <c r="N1645" t="s">
        <v>562</v>
      </c>
      <c r="O1645" t="s">
        <v>43</v>
      </c>
      <c r="P1645" t="s">
        <v>44</v>
      </c>
      <c r="Q1645" t="s">
        <v>45</v>
      </c>
      <c r="R1645" t="s">
        <v>43</v>
      </c>
      <c r="S1645" t="s">
        <v>43</v>
      </c>
      <c r="T1645" t="s">
        <v>43</v>
      </c>
      <c r="U1645" t="s">
        <v>43</v>
      </c>
      <c r="V1645" t="s">
        <v>43</v>
      </c>
      <c r="W1645" t="s">
        <v>43</v>
      </c>
      <c r="X1645" t="s">
        <v>43</v>
      </c>
      <c r="Y1645" t="s">
        <v>757</v>
      </c>
      <c r="Z1645" t="s">
        <v>43</v>
      </c>
      <c r="AA1645" t="s">
        <v>47</v>
      </c>
      <c r="AB1645" t="s">
        <v>48</v>
      </c>
      <c r="AC1645">
        <v>10.97</v>
      </c>
      <c r="AD1645" t="s">
        <v>43</v>
      </c>
      <c r="AE1645" t="s">
        <v>43</v>
      </c>
      <c r="AF1645">
        <v>10.97</v>
      </c>
      <c r="AG1645" t="s">
        <v>49</v>
      </c>
      <c r="AH1645">
        <v>10.97</v>
      </c>
      <c r="AI1645" t="s">
        <v>43</v>
      </c>
      <c r="AJ1645" t="s">
        <v>43</v>
      </c>
      <c r="AK1645">
        <v>10.97</v>
      </c>
      <c r="AL1645">
        <v>0</v>
      </c>
      <c r="AM1645" t="s">
        <v>4580</v>
      </c>
      <c r="AN1645" t="s">
        <v>43</v>
      </c>
      <c r="AO1645" t="s">
        <v>4406</v>
      </c>
      <c r="AP1645" t="s">
        <v>43</v>
      </c>
      <c r="AQ1645" t="s">
        <v>43</v>
      </c>
      <c r="AR1645" t="s">
        <v>4581</v>
      </c>
      <c r="AS1645" t="s">
        <v>43</v>
      </c>
      <c r="AT1645" t="str">
        <f>_xlfn.XLOOKUP(AO1645,Enrollees!A:A,Enrollees!E:E)</f>
        <v>Marie Allen</v>
      </c>
      <c r="AU1645" t="str">
        <f>_xlfn.XLOOKUP(AO1645,Enrollees!A:A,Enrollees!C:C)</f>
        <v>Hope Ministries</v>
      </c>
      <c r="AV1645">
        <f>_xlfn.XLOOKUP(AO1645,Enrollees!A:A,Enrollees!F:F)</f>
        <v>5743005082</v>
      </c>
      <c r="AW1645" s="7">
        <f t="shared" si="25"/>
        <v>10.97</v>
      </c>
    </row>
    <row r="1646" spans="1:49" x14ac:dyDescent="0.2">
      <c r="A1646" t="s">
        <v>4724</v>
      </c>
      <c r="B1646" s="1">
        <v>44657.613900462966</v>
      </c>
      <c r="C1646" s="10">
        <v>44657</v>
      </c>
      <c r="D1646" t="s">
        <v>1729</v>
      </c>
      <c r="E1646" s="2">
        <v>44657</v>
      </c>
      <c r="F1646" t="s">
        <v>585</v>
      </c>
      <c r="G1646" s="2">
        <v>44657</v>
      </c>
      <c r="H1646" t="s">
        <v>321</v>
      </c>
      <c r="I1646" s="2">
        <v>44657</v>
      </c>
      <c r="J1646" t="s">
        <v>375</v>
      </c>
      <c r="K1646" t="s">
        <v>3802</v>
      </c>
      <c r="L1646" t="s">
        <v>560</v>
      </c>
      <c r="M1646" t="s">
        <v>561</v>
      </c>
      <c r="N1646" t="s">
        <v>562</v>
      </c>
      <c r="O1646" t="s">
        <v>43</v>
      </c>
      <c r="P1646" t="s">
        <v>44</v>
      </c>
      <c r="Q1646" t="s">
        <v>45</v>
      </c>
      <c r="R1646" t="s">
        <v>43</v>
      </c>
      <c r="S1646" t="s">
        <v>43</v>
      </c>
      <c r="T1646" t="s">
        <v>43</v>
      </c>
      <c r="U1646" t="s">
        <v>43</v>
      </c>
      <c r="V1646" t="s">
        <v>43</v>
      </c>
      <c r="W1646" t="s">
        <v>43</v>
      </c>
      <c r="X1646" t="s">
        <v>43</v>
      </c>
      <c r="Y1646" t="s">
        <v>757</v>
      </c>
      <c r="Z1646" t="s">
        <v>43</v>
      </c>
      <c r="AA1646" t="s">
        <v>47</v>
      </c>
      <c r="AB1646" t="s">
        <v>48</v>
      </c>
      <c r="AC1646">
        <v>15.07</v>
      </c>
      <c r="AD1646" t="s">
        <v>43</v>
      </c>
      <c r="AE1646" t="s">
        <v>43</v>
      </c>
      <c r="AF1646">
        <v>15.07</v>
      </c>
      <c r="AG1646" t="s">
        <v>49</v>
      </c>
      <c r="AH1646">
        <v>15.07</v>
      </c>
      <c r="AI1646" t="s">
        <v>43</v>
      </c>
      <c r="AJ1646" t="s">
        <v>43</v>
      </c>
      <c r="AK1646">
        <v>15.07</v>
      </c>
      <c r="AL1646">
        <v>0</v>
      </c>
      <c r="AM1646" t="s">
        <v>4616</v>
      </c>
      <c r="AN1646" t="s">
        <v>43</v>
      </c>
      <c r="AO1646" t="s">
        <v>4433</v>
      </c>
      <c r="AP1646" t="s">
        <v>43</v>
      </c>
      <c r="AQ1646" t="s">
        <v>43</v>
      </c>
      <c r="AR1646" t="s">
        <v>4617</v>
      </c>
      <c r="AS1646" t="s">
        <v>43</v>
      </c>
      <c r="AT1646" t="str">
        <f>_xlfn.XLOOKUP(AO1646,Enrollees!A:A,Enrollees!E:E)</f>
        <v>Ray Davis</v>
      </c>
      <c r="AU1646" t="str">
        <f>_xlfn.XLOOKUP(AO1646,Enrollees!A:A,Enrollees!C:C)</f>
        <v>South Bend Heritage Foundation</v>
      </c>
      <c r="AV1646">
        <f>_xlfn.XLOOKUP(AO1646,Enrollees!A:A,Enrollees!F:F)</f>
        <v>5743472107</v>
      </c>
      <c r="AW1646" s="7">
        <f t="shared" si="25"/>
        <v>15.07</v>
      </c>
    </row>
    <row r="1647" spans="1:49" x14ac:dyDescent="0.2">
      <c r="A1647" t="s">
        <v>4725</v>
      </c>
      <c r="B1647" s="1">
        <v>44657.621747685182</v>
      </c>
      <c r="C1647" s="10">
        <v>44657</v>
      </c>
      <c r="D1647" t="s">
        <v>1875</v>
      </c>
      <c r="E1647" s="2">
        <v>44657</v>
      </c>
      <c r="F1647" t="s">
        <v>519</v>
      </c>
      <c r="G1647" s="2">
        <v>44657</v>
      </c>
      <c r="H1647" t="s">
        <v>327</v>
      </c>
      <c r="I1647" s="2">
        <v>44657</v>
      </c>
      <c r="J1647" t="s">
        <v>4097</v>
      </c>
      <c r="K1647" t="s">
        <v>3802</v>
      </c>
      <c r="L1647" t="s">
        <v>560</v>
      </c>
      <c r="M1647" t="s">
        <v>561</v>
      </c>
      <c r="N1647" t="s">
        <v>562</v>
      </c>
      <c r="O1647" t="s">
        <v>43</v>
      </c>
      <c r="P1647" t="s">
        <v>44</v>
      </c>
      <c r="Q1647" t="s">
        <v>45</v>
      </c>
      <c r="R1647" t="s">
        <v>43</v>
      </c>
      <c r="S1647" t="s">
        <v>43</v>
      </c>
      <c r="T1647" t="s">
        <v>43</v>
      </c>
      <c r="U1647" t="s">
        <v>43</v>
      </c>
      <c r="V1647" t="s">
        <v>43</v>
      </c>
      <c r="W1647" t="s">
        <v>43</v>
      </c>
      <c r="X1647" t="s">
        <v>43</v>
      </c>
      <c r="Y1647" t="s">
        <v>757</v>
      </c>
      <c r="Z1647" t="s">
        <v>43</v>
      </c>
      <c r="AA1647" t="s">
        <v>47</v>
      </c>
      <c r="AB1647" t="s">
        <v>48</v>
      </c>
      <c r="AC1647">
        <v>11.9</v>
      </c>
      <c r="AD1647" t="s">
        <v>43</v>
      </c>
      <c r="AE1647" t="s">
        <v>43</v>
      </c>
      <c r="AF1647">
        <v>11.9</v>
      </c>
      <c r="AG1647" t="s">
        <v>49</v>
      </c>
      <c r="AH1647">
        <v>11.9</v>
      </c>
      <c r="AI1647" t="s">
        <v>43</v>
      </c>
      <c r="AJ1647" t="s">
        <v>43</v>
      </c>
      <c r="AK1647">
        <v>11.9</v>
      </c>
      <c r="AL1647">
        <v>0</v>
      </c>
      <c r="AM1647" t="s">
        <v>4587</v>
      </c>
      <c r="AN1647" t="s">
        <v>43</v>
      </c>
      <c r="AO1647" t="s">
        <v>4484</v>
      </c>
      <c r="AP1647" t="s">
        <v>43</v>
      </c>
      <c r="AQ1647" t="s">
        <v>43</v>
      </c>
      <c r="AR1647" t="s">
        <v>4588</v>
      </c>
      <c r="AS1647" t="s">
        <v>43</v>
      </c>
      <c r="AT1647" t="str">
        <f>_xlfn.XLOOKUP(AO1647,Enrollees!A:A,Enrollees!E:E)</f>
        <v>Tonia Hudson</v>
      </c>
      <c r="AU1647" t="str">
        <f>_xlfn.XLOOKUP(AO1647,Enrollees!A:A,Enrollees!C:C)</f>
        <v>RiverBend Cancer Services</v>
      </c>
      <c r="AV1647">
        <f>_xlfn.XLOOKUP(AO1647,Enrollees!A:A,Enrollees!F:F)</f>
        <v>5743405284</v>
      </c>
      <c r="AW1647" s="7">
        <f t="shared" si="25"/>
        <v>11.9</v>
      </c>
    </row>
    <row r="1648" spans="1:49" x14ac:dyDescent="0.2">
      <c r="A1648" t="s">
        <v>4726</v>
      </c>
      <c r="B1648" s="1">
        <v>44657.623819444445</v>
      </c>
      <c r="C1648" s="10">
        <v>44657</v>
      </c>
      <c r="D1648" t="s">
        <v>1601</v>
      </c>
      <c r="E1648" s="2">
        <v>44657</v>
      </c>
      <c r="F1648" t="s">
        <v>3384</v>
      </c>
      <c r="G1648" s="2">
        <v>44657</v>
      </c>
      <c r="H1648" t="s">
        <v>57</v>
      </c>
      <c r="I1648" s="2">
        <v>44657</v>
      </c>
      <c r="J1648" t="s">
        <v>87</v>
      </c>
      <c r="K1648" t="s">
        <v>3802</v>
      </c>
      <c r="L1648" t="s">
        <v>560</v>
      </c>
      <c r="M1648" t="s">
        <v>561</v>
      </c>
      <c r="N1648" t="s">
        <v>562</v>
      </c>
      <c r="O1648" t="s">
        <v>43</v>
      </c>
      <c r="P1648" t="s">
        <v>44</v>
      </c>
      <c r="Q1648" t="s">
        <v>45</v>
      </c>
      <c r="R1648" t="s">
        <v>43</v>
      </c>
      <c r="S1648" t="s">
        <v>43</v>
      </c>
      <c r="T1648" t="s">
        <v>43</v>
      </c>
      <c r="U1648" t="s">
        <v>43</v>
      </c>
      <c r="V1648" t="s">
        <v>43</v>
      </c>
      <c r="W1648" t="s">
        <v>43</v>
      </c>
      <c r="X1648" t="s">
        <v>43</v>
      </c>
      <c r="Y1648" t="s">
        <v>757</v>
      </c>
      <c r="Z1648" t="s">
        <v>43</v>
      </c>
      <c r="AA1648" t="s">
        <v>47</v>
      </c>
      <c r="AB1648" t="s">
        <v>48</v>
      </c>
      <c r="AC1648">
        <v>10.98</v>
      </c>
      <c r="AD1648" t="s">
        <v>43</v>
      </c>
      <c r="AE1648" t="s">
        <v>43</v>
      </c>
      <c r="AF1648">
        <v>10.98</v>
      </c>
      <c r="AG1648" t="s">
        <v>49</v>
      </c>
      <c r="AH1648">
        <v>10.98</v>
      </c>
      <c r="AI1648" t="s">
        <v>43</v>
      </c>
      <c r="AJ1648" t="s">
        <v>43</v>
      </c>
      <c r="AK1648">
        <v>10.98</v>
      </c>
      <c r="AL1648">
        <v>0</v>
      </c>
      <c r="AM1648" t="s">
        <v>4590</v>
      </c>
      <c r="AN1648" t="s">
        <v>43</v>
      </c>
      <c r="AO1648" t="s">
        <v>4461</v>
      </c>
      <c r="AP1648" t="s">
        <v>43</v>
      </c>
      <c r="AQ1648" t="s">
        <v>43</v>
      </c>
      <c r="AR1648" t="s">
        <v>4591</v>
      </c>
      <c r="AS1648" t="s">
        <v>43</v>
      </c>
      <c r="AT1648" t="str">
        <f>_xlfn.XLOOKUP(AO1648,Enrollees!A:A,Enrollees!E:E)</f>
        <v>Mary Matusiak</v>
      </c>
      <c r="AU1648" t="str">
        <f>_xlfn.XLOOKUP(AO1648,Enrollees!A:A,Enrollees!C:C)</f>
        <v>Center for Positive Change</v>
      </c>
      <c r="AV1648">
        <f>_xlfn.XLOOKUP(AO1648,Enrollees!A:A,Enrollees!F:F)</f>
        <v>5749996880</v>
      </c>
      <c r="AW1648" s="7">
        <f t="shared" si="25"/>
        <v>10.98</v>
      </c>
    </row>
    <row r="1649" spans="1:49" x14ac:dyDescent="0.2">
      <c r="A1649" t="s">
        <v>4727</v>
      </c>
      <c r="B1649" s="1">
        <v>44657.654074074075</v>
      </c>
      <c r="C1649" s="10">
        <v>44657</v>
      </c>
      <c r="D1649" t="s">
        <v>639</v>
      </c>
      <c r="E1649" s="2">
        <v>44657</v>
      </c>
      <c r="F1649" t="s">
        <v>1742</v>
      </c>
      <c r="G1649" s="2">
        <v>44657</v>
      </c>
      <c r="H1649" t="s">
        <v>497</v>
      </c>
      <c r="I1649" s="2">
        <v>44657</v>
      </c>
      <c r="J1649" t="s">
        <v>291</v>
      </c>
      <c r="K1649" t="s">
        <v>3802</v>
      </c>
      <c r="L1649" t="s">
        <v>560</v>
      </c>
      <c r="M1649" t="s">
        <v>561</v>
      </c>
      <c r="N1649" t="s">
        <v>562</v>
      </c>
      <c r="O1649" t="s">
        <v>43</v>
      </c>
      <c r="P1649" t="s">
        <v>44</v>
      </c>
      <c r="Q1649" t="s">
        <v>45</v>
      </c>
      <c r="R1649" t="s">
        <v>43</v>
      </c>
      <c r="S1649" t="s">
        <v>43</v>
      </c>
      <c r="T1649" t="s">
        <v>43</v>
      </c>
      <c r="U1649" t="s">
        <v>43</v>
      </c>
      <c r="V1649" t="s">
        <v>43</v>
      </c>
      <c r="W1649" t="s">
        <v>43</v>
      </c>
      <c r="X1649" t="s">
        <v>43</v>
      </c>
      <c r="Y1649" t="s">
        <v>757</v>
      </c>
      <c r="Z1649" t="s">
        <v>43</v>
      </c>
      <c r="AA1649" t="s">
        <v>47</v>
      </c>
      <c r="AB1649" t="s">
        <v>48</v>
      </c>
      <c r="AC1649">
        <v>9.9499999999999993</v>
      </c>
      <c r="AD1649" t="s">
        <v>43</v>
      </c>
      <c r="AE1649" t="s">
        <v>43</v>
      </c>
      <c r="AF1649">
        <v>9.9499999999999993</v>
      </c>
      <c r="AG1649" t="s">
        <v>49</v>
      </c>
      <c r="AH1649">
        <v>9.9499999999999993</v>
      </c>
      <c r="AI1649" t="s">
        <v>43</v>
      </c>
      <c r="AJ1649" t="s">
        <v>43</v>
      </c>
      <c r="AK1649">
        <v>9.9499999999999993</v>
      </c>
      <c r="AL1649">
        <v>0</v>
      </c>
      <c r="AM1649" t="s">
        <v>4574</v>
      </c>
      <c r="AN1649" t="s">
        <v>43</v>
      </c>
      <c r="AO1649" t="s">
        <v>4507</v>
      </c>
      <c r="AP1649" t="s">
        <v>43</v>
      </c>
      <c r="AQ1649" t="s">
        <v>43</v>
      </c>
      <c r="AR1649" t="s">
        <v>4575</v>
      </c>
      <c r="AS1649" t="s">
        <v>43</v>
      </c>
      <c r="AT1649" t="str">
        <f>_xlfn.XLOOKUP(AO1649,Enrollees!A:A,Enrollees!E:E)</f>
        <v>Sabrina Phillips</v>
      </c>
      <c r="AU1649" t="str">
        <f>_xlfn.XLOOKUP(AO1649,Enrollees!A:A,Enrollees!C:C)</f>
        <v>La Casa de Amistad</v>
      </c>
      <c r="AV1649">
        <f>_xlfn.XLOOKUP(AO1649,Enrollees!A:A,Enrollees!F:F)</f>
        <v>5743359529</v>
      </c>
      <c r="AW1649" s="7">
        <f t="shared" si="25"/>
        <v>9.9499999999999993</v>
      </c>
    </row>
    <row r="1650" spans="1:49" x14ac:dyDescent="0.2">
      <c r="A1650" t="s">
        <v>4728</v>
      </c>
      <c r="B1650" s="1">
        <v>44657.700856481482</v>
      </c>
      <c r="C1650" s="10">
        <v>44657</v>
      </c>
      <c r="D1650" t="s">
        <v>527</v>
      </c>
      <c r="E1650" s="2">
        <v>44657</v>
      </c>
      <c r="F1650" t="s">
        <v>528</v>
      </c>
      <c r="G1650" s="2">
        <v>44657</v>
      </c>
      <c r="H1650" t="s">
        <v>159</v>
      </c>
      <c r="I1650" s="2">
        <v>44657</v>
      </c>
      <c r="J1650" t="s">
        <v>376</v>
      </c>
      <c r="K1650" t="s">
        <v>3802</v>
      </c>
      <c r="L1650" t="s">
        <v>560</v>
      </c>
      <c r="M1650" t="s">
        <v>561</v>
      </c>
      <c r="N1650" t="s">
        <v>562</v>
      </c>
      <c r="O1650" t="s">
        <v>43</v>
      </c>
      <c r="P1650" t="s">
        <v>44</v>
      </c>
      <c r="Q1650" t="s">
        <v>45</v>
      </c>
      <c r="R1650" t="s">
        <v>43</v>
      </c>
      <c r="S1650" t="s">
        <v>43</v>
      </c>
      <c r="T1650" t="s">
        <v>43</v>
      </c>
      <c r="U1650" t="s">
        <v>43</v>
      </c>
      <c r="V1650" t="s">
        <v>43</v>
      </c>
      <c r="W1650" t="s">
        <v>43</v>
      </c>
      <c r="X1650" t="s">
        <v>43</v>
      </c>
      <c r="Y1650" t="s">
        <v>757</v>
      </c>
      <c r="Z1650" t="s">
        <v>43</v>
      </c>
      <c r="AA1650" t="s">
        <v>47</v>
      </c>
      <c r="AB1650" t="s">
        <v>48</v>
      </c>
      <c r="AC1650">
        <v>35</v>
      </c>
      <c r="AD1650" t="s">
        <v>43</v>
      </c>
      <c r="AE1650" t="s">
        <v>43</v>
      </c>
      <c r="AF1650">
        <v>35</v>
      </c>
      <c r="AG1650" t="s">
        <v>49</v>
      </c>
      <c r="AH1650">
        <v>35</v>
      </c>
      <c r="AI1650" t="s">
        <v>43</v>
      </c>
      <c r="AJ1650" t="s">
        <v>43</v>
      </c>
      <c r="AK1650">
        <v>35</v>
      </c>
      <c r="AL1650">
        <v>0</v>
      </c>
      <c r="AM1650" t="s">
        <v>4574</v>
      </c>
      <c r="AN1650" t="s">
        <v>43</v>
      </c>
      <c r="AO1650" t="s">
        <v>4494</v>
      </c>
      <c r="AP1650" t="s">
        <v>43</v>
      </c>
      <c r="AQ1650" t="s">
        <v>43</v>
      </c>
      <c r="AR1650" t="s">
        <v>4575</v>
      </c>
      <c r="AS1650" t="s">
        <v>43</v>
      </c>
      <c r="AT1650" t="str">
        <f>_xlfn.XLOOKUP(AO1650,Enrollees!A:A,Enrollees!E:E)</f>
        <v>Jenifer Narvaez Melo</v>
      </c>
      <c r="AU1650" t="str">
        <f>_xlfn.XLOOKUP(AO1650,Enrollees!A:A,Enrollees!C:C)</f>
        <v>La Casa de Amistad</v>
      </c>
      <c r="AV1650">
        <f>_xlfn.XLOOKUP(AO1650,Enrollees!A:A,Enrollees!F:F)</f>
        <v>3179863336</v>
      </c>
      <c r="AW1650" s="7">
        <f t="shared" si="25"/>
        <v>35</v>
      </c>
    </row>
    <row r="1651" spans="1:49" x14ac:dyDescent="0.2">
      <c r="A1651" t="s">
        <v>4729</v>
      </c>
      <c r="B1651" s="1">
        <v>44657.702349537038</v>
      </c>
      <c r="C1651" s="10">
        <v>44657</v>
      </c>
      <c r="D1651" t="s">
        <v>216</v>
      </c>
      <c r="E1651" s="2">
        <v>44657</v>
      </c>
      <c r="F1651" t="s">
        <v>735</v>
      </c>
      <c r="G1651" s="2">
        <v>44657</v>
      </c>
      <c r="H1651" t="s">
        <v>107</v>
      </c>
      <c r="I1651" s="2">
        <v>44657</v>
      </c>
      <c r="J1651" t="s">
        <v>2129</v>
      </c>
      <c r="K1651" t="s">
        <v>3802</v>
      </c>
      <c r="L1651" t="s">
        <v>560</v>
      </c>
      <c r="M1651" t="s">
        <v>561</v>
      </c>
      <c r="N1651" t="s">
        <v>562</v>
      </c>
      <c r="O1651" t="s">
        <v>43</v>
      </c>
      <c r="P1651" t="s">
        <v>44</v>
      </c>
      <c r="Q1651" t="s">
        <v>45</v>
      </c>
      <c r="R1651" t="s">
        <v>43</v>
      </c>
      <c r="S1651" t="s">
        <v>43</v>
      </c>
      <c r="T1651" t="s">
        <v>43</v>
      </c>
      <c r="U1651" t="s">
        <v>43</v>
      </c>
      <c r="V1651" t="s">
        <v>43</v>
      </c>
      <c r="W1651" t="s">
        <v>43</v>
      </c>
      <c r="X1651" t="s">
        <v>43</v>
      </c>
      <c r="Y1651" t="s">
        <v>757</v>
      </c>
      <c r="Z1651" t="s">
        <v>43</v>
      </c>
      <c r="AA1651" t="s">
        <v>47</v>
      </c>
      <c r="AB1651" t="s">
        <v>48</v>
      </c>
      <c r="AC1651">
        <v>16.62</v>
      </c>
      <c r="AD1651" t="s">
        <v>43</v>
      </c>
      <c r="AE1651" t="s">
        <v>43</v>
      </c>
      <c r="AF1651">
        <v>16.62</v>
      </c>
      <c r="AG1651" t="s">
        <v>49</v>
      </c>
      <c r="AH1651">
        <v>16.62</v>
      </c>
      <c r="AI1651" t="s">
        <v>43</v>
      </c>
      <c r="AJ1651" t="s">
        <v>43</v>
      </c>
      <c r="AK1651">
        <v>16.62</v>
      </c>
      <c r="AL1651">
        <v>0</v>
      </c>
      <c r="AM1651" t="s">
        <v>4616</v>
      </c>
      <c r="AN1651" t="s">
        <v>43</v>
      </c>
      <c r="AO1651" t="s">
        <v>4451</v>
      </c>
      <c r="AP1651" t="s">
        <v>43</v>
      </c>
      <c r="AQ1651" t="s">
        <v>43</v>
      </c>
      <c r="AR1651" t="s">
        <v>4617</v>
      </c>
      <c r="AS1651">
        <v>-0.87</v>
      </c>
      <c r="AT1651" t="str">
        <f>_xlfn.XLOOKUP(AO1651,Enrollees!A:A,Enrollees!E:E)</f>
        <v>Megan madondo</v>
      </c>
      <c r="AU1651" t="str">
        <f>_xlfn.XLOOKUP(AO1651,Enrollees!A:A,Enrollees!C:C)</f>
        <v>South Bend Heritage Foundation</v>
      </c>
      <c r="AV1651">
        <f>_xlfn.XLOOKUP(AO1651,Enrollees!A:A,Enrollees!F:F)</f>
        <v>5742200612</v>
      </c>
      <c r="AW1651" s="7">
        <f t="shared" si="25"/>
        <v>16.62</v>
      </c>
    </row>
    <row r="1652" spans="1:49" x14ac:dyDescent="0.2">
      <c r="A1652" t="s">
        <v>4730</v>
      </c>
      <c r="B1652" s="1">
        <v>44657.702824074076</v>
      </c>
      <c r="C1652" s="10">
        <v>44657</v>
      </c>
      <c r="D1652" t="s">
        <v>782</v>
      </c>
      <c r="E1652" s="2">
        <v>44657</v>
      </c>
      <c r="F1652" t="s">
        <v>4084</v>
      </c>
      <c r="G1652" s="2">
        <v>44657</v>
      </c>
      <c r="H1652" t="s">
        <v>107</v>
      </c>
      <c r="I1652" s="2">
        <v>44657</v>
      </c>
      <c r="J1652" t="s">
        <v>2129</v>
      </c>
      <c r="K1652" t="s">
        <v>3802</v>
      </c>
      <c r="L1652" t="s">
        <v>560</v>
      </c>
      <c r="M1652" t="s">
        <v>561</v>
      </c>
      <c r="N1652" t="s">
        <v>562</v>
      </c>
      <c r="O1652" t="s">
        <v>43</v>
      </c>
      <c r="P1652" t="s">
        <v>44</v>
      </c>
      <c r="Q1652" t="s">
        <v>45</v>
      </c>
      <c r="R1652" t="s">
        <v>43</v>
      </c>
      <c r="S1652" t="s">
        <v>43</v>
      </c>
      <c r="T1652" t="s">
        <v>43</v>
      </c>
      <c r="U1652" t="s">
        <v>43</v>
      </c>
      <c r="V1652" t="s">
        <v>43</v>
      </c>
      <c r="W1652" t="s">
        <v>43</v>
      </c>
      <c r="X1652" t="s">
        <v>43</v>
      </c>
      <c r="Y1652" t="s">
        <v>757</v>
      </c>
      <c r="Z1652" t="s">
        <v>43</v>
      </c>
      <c r="AA1652" t="s">
        <v>47</v>
      </c>
      <c r="AB1652" t="s">
        <v>48</v>
      </c>
      <c r="AC1652">
        <v>16.98</v>
      </c>
      <c r="AD1652" t="s">
        <v>43</v>
      </c>
      <c r="AE1652" t="s">
        <v>43</v>
      </c>
      <c r="AF1652">
        <v>16.98</v>
      </c>
      <c r="AG1652" t="s">
        <v>49</v>
      </c>
      <c r="AH1652">
        <v>16.98</v>
      </c>
      <c r="AI1652" t="s">
        <v>43</v>
      </c>
      <c r="AJ1652" t="s">
        <v>43</v>
      </c>
      <c r="AK1652">
        <v>16.98</v>
      </c>
      <c r="AL1652">
        <v>0</v>
      </c>
      <c r="AM1652" t="s">
        <v>4587</v>
      </c>
      <c r="AN1652" t="s">
        <v>43</v>
      </c>
      <c r="AO1652" t="s">
        <v>4484</v>
      </c>
      <c r="AP1652" t="s">
        <v>43</v>
      </c>
      <c r="AQ1652" t="s">
        <v>43</v>
      </c>
      <c r="AR1652" t="s">
        <v>4588</v>
      </c>
      <c r="AS1652" t="s">
        <v>43</v>
      </c>
      <c r="AT1652" t="str">
        <f>_xlfn.XLOOKUP(AO1652,Enrollees!A:A,Enrollees!E:E)</f>
        <v>Tonia Hudson</v>
      </c>
      <c r="AU1652" t="str">
        <f>_xlfn.XLOOKUP(AO1652,Enrollees!A:A,Enrollees!C:C)</f>
        <v>RiverBend Cancer Services</v>
      </c>
      <c r="AV1652">
        <f>_xlfn.XLOOKUP(AO1652,Enrollees!A:A,Enrollees!F:F)</f>
        <v>5743405284</v>
      </c>
      <c r="AW1652" s="7">
        <f t="shared" si="25"/>
        <v>16.98</v>
      </c>
    </row>
    <row r="1653" spans="1:49" x14ac:dyDescent="0.2">
      <c r="A1653" t="s">
        <v>4731</v>
      </c>
      <c r="B1653" s="1">
        <v>44657.758148148147</v>
      </c>
      <c r="C1653" s="10">
        <v>44657</v>
      </c>
      <c r="D1653" t="s">
        <v>612</v>
      </c>
      <c r="E1653" s="2">
        <v>44657</v>
      </c>
      <c r="F1653" t="s">
        <v>1761</v>
      </c>
      <c r="G1653" s="2">
        <v>44657</v>
      </c>
      <c r="H1653" t="s">
        <v>1788</v>
      </c>
      <c r="I1653" s="2">
        <v>44657</v>
      </c>
      <c r="J1653" t="s">
        <v>1789</v>
      </c>
      <c r="K1653" t="s">
        <v>3802</v>
      </c>
      <c r="L1653" t="s">
        <v>560</v>
      </c>
      <c r="M1653" t="s">
        <v>561</v>
      </c>
      <c r="N1653" t="s">
        <v>562</v>
      </c>
      <c r="O1653" t="s">
        <v>43</v>
      </c>
      <c r="P1653" t="s">
        <v>44</v>
      </c>
      <c r="Q1653" t="s">
        <v>45</v>
      </c>
      <c r="R1653" t="s">
        <v>43</v>
      </c>
      <c r="S1653" t="s">
        <v>43</v>
      </c>
      <c r="T1653" t="s">
        <v>43</v>
      </c>
      <c r="U1653" t="s">
        <v>43</v>
      </c>
      <c r="V1653" t="s">
        <v>43</v>
      </c>
      <c r="W1653" t="s">
        <v>43</v>
      </c>
      <c r="X1653" t="s">
        <v>43</v>
      </c>
      <c r="Y1653" t="s">
        <v>757</v>
      </c>
      <c r="Z1653" t="s">
        <v>43</v>
      </c>
      <c r="AA1653" t="s">
        <v>47</v>
      </c>
      <c r="AB1653" t="s">
        <v>48</v>
      </c>
      <c r="AC1653">
        <v>9.9</v>
      </c>
      <c r="AD1653" t="s">
        <v>43</v>
      </c>
      <c r="AE1653" t="s">
        <v>43</v>
      </c>
      <c r="AF1653">
        <v>9.9</v>
      </c>
      <c r="AG1653" t="s">
        <v>49</v>
      </c>
      <c r="AH1653">
        <v>9.9</v>
      </c>
      <c r="AI1653" t="s">
        <v>43</v>
      </c>
      <c r="AJ1653" t="s">
        <v>43</v>
      </c>
      <c r="AK1653">
        <v>9.9</v>
      </c>
      <c r="AL1653">
        <v>0</v>
      </c>
      <c r="AM1653" t="s">
        <v>4583</v>
      </c>
      <c r="AN1653" t="s">
        <v>43</v>
      </c>
      <c r="AO1653" t="s">
        <v>4384</v>
      </c>
      <c r="AP1653" t="s">
        <v>43</v>
      </c>
      <c r="AQ1653" t="s">
        <v>43</v>
      </c>
      <c r="AR1653" t="s">
        <v>4584</v>
      </c>
      <c r="AS1653" t="s">
        <v>43</v>
      </c>
      <c r="AT1653" t="str">
        <f>_xlfn.XLOOKUP(AO1653,Enrollees!A:A,Enrollees!E:E)</f>
        <v>Odell Burnett, Jr.</v>
      </c>
      <c r="AU1653" t="str">
        <f>_xlfn.XLOOKUP(AO1653,Enrollees!A:A,Enrollees!C:C)</f>
        <v>REAL Services</v>
      </c>
      <c r="AV1653">
        <f>_xlfn.XLOOKUP(AO1653,Enrollees!A:A,Enrollees!F:F)</f>
        <v>5747100228</v>
      </c>
      <c r="AW1653" s="7">
        <f t="shared" si="25"/>
        <v>9.9</v>
      </c>
    </row>
    <row r="1654" spans="1:49" x14ac:dyDescent="0.2">
      <c r="A1654" t="s">
        <v>4732</v>
      </c>
      <c r="B1654" s="1">
        <v>44657.776585648149</v>
      </c>
      <c r="C1654" s="10">
        <v>44657</v>
      </c>
      <c r="D1654" t="s">
        <v>506</v>
      </c>
      <c r="E1654" s="2">
        <v>44657</v>
      </c>
      <c r="F1654" t="s">
        <v>92</v>
      </c>
      <c r="G1654" s="2">
        <v>44657</v>
      </c>
      <c r="H1654" t="s">
        <v>65</v>
      </c>
      <c r="I1654" s="2">
        <v>44657</v>
      </c>
      <c r="J1654" t="s">
        <v>239</v>
      </c>
      <c r="K1654" t="s">
        <v>3802</v>
      </c>
      <c r="L1654" t="s">
        <v>560</v>
      </c>
      <c r="M1654" t="s">
        <v>561</v>
      </c>
      <c r="N1654" t="s">
        <v>562</v>
      </c>
      <c r="O1654" t="s">
        <v>43</v>
      </c>
      <c r="P1654" t="s">
        <v>44</v>
      </c>
      <c r="Q1654" t="s">
        <v>45</v>
      </c>
      <c r="R1654" t="s">
        <v>43</v>
      </c>
      <c r="S1654" t="s">
        <v>43</v>
      </c>
      <c r="T1654" t="s">
        <v>43</v>
      </c>
      <c r="U1654" t="s">
        <v>43</v>
      </c>
      <c r="V1654" t="s">
        <v>43</v>
      </c>
      <c r="W1654" t="s">
        <v>43</v>
      </c>
      <c r="X1654" t="s">
        <v>43</v>
      </c>
      <c r="Y1654" t="s">
        <v>757</v>
      </c>
      <c r="Z1654" t="s">
        <v>43</v>
      </c>
      <c r="AA1654" t="s">
        <v>47</v>
      </c>
      <c r="AB1654" t="s">
        <v>48</v>
      </c>
      <c r="AC1654">
        <v>6.91</v>
      </c>
      <c r="AD1654" t="s">
        <v>43</v>
      </c>
      <c r="AE1654" t="s">
        <v>43</v>
      </c>
      <c r="AF1654">
        <v>6.91</v>
      </c>
      <c r="AG1654" t="s">
        <v>49</v>
      </c>
      <c r="AH1654">
        <v>6.91</v>
      </c>
      <c r="AI1654" t="s">
        <v>43</v>
      </c>
      <c r="AJ1654" t="s">
        <v>43</v>
      </c>
      <c r="AK1654">
        <v>6.91</v>
      </c>
      <c r="AL1654">
        <v>0</v>
      </c>
      <c r="AM1654" t="s">
        <v>4587</v>
      </c>
      <c r="AN1654" t="s">
        <v>43</v>
      </c>
      <c r="AO1654" t="s">
        <v>4486</v>
      </c>
      <c r="AP1654" t="s">
        <v>43</v>
      </c>
      <c r="AQ1654" t="s">
        <v>43</v>
      </c>
      <c r="AR1654" t="s">
        <v>4588</v>
      </c>
      <c r="AS1654" t="s">
        <v>43</v>
      </c>
      <c r="AT1654" t="str">
        <f>_xlfn.XLOOKUP(AO1654,Enrollees!A:A,Enrollees!E:E)</f>
        <v>Barbara Palatin</v>
      </c>
      <c r="AU1654" t="str">
        <f>_xlfn.XLOOKUP(AO1654,Enrollees!A:A,Enrollees!C:C)</f>
        <v>RiverBend Cancer Services</v>
      </c>
      <c r="AV1654">
        <f>_xlfn.XLOOKUP(AO1654,Enrollees!A:A,Enrollees!F:F)</f>
        <v>5743866549</v>
      </c>
      <c r="AW1654" s="7">
        <f t="shared" si="25"/>
        <v>6.91</v>
      </c>
    </row>
    <row r="1655" spans="1:49" x14ac:dyDescent="0.2">
      <c r="A1655" t="s">
        <v>4733</v>
      </c>
      <c r="B1655" s="1">
        <v>44657.780798611115</v>
      </c>
      <c r="C1655" s="10">
        <v>44657</v>
      </c>
      <c r="D1655" t="s">
        <v>273</v>
      </c>
      <c r="E1655" s="2">
        <v>44657</v>
      </c>
      <c r="F1655" t="s">
        <v>55</v>
      </c>
      <c r="G1655" s="2">
        <v>44657</v>
      </c>
      <c r="H1655" t="s">
        <v>131</v>
      </c>
      <c r="I1655" s="2">
        <v>44657</v>
      </c>
      <c r="J1655" t="s">
        <v>522</v>
      </c>
      <c r="K1655" t="s">
        <v>3802</v>
      </c>
      <c r="L1655" t="s">
        <v>560</v>
      </c>
      <c r="M1655" t="s">
        <v>561</v>
      </c>
      <c r="N1655" t="s">
        <v>562</v>
      </c>
      <c r="O1655" t="s">
        <v>43</v>
      </c>
      <c r="P1655" t="s">
        <v>44</v>
      </c>
      <c r="Q1655" t="s">
        <v>45</v>
      </c>
      <c r="R1655" t="s">
        <v>43</v>
      </c>
      <c r="S1655" t="s">
        <v>43</v>
      </c>
      <c r="T1655" t="s">
        <v>43</v>
      </c>
      <c r="U1655" t="s">
        <v>43</v>
      </c>
      <c r="V1655" t="s">
        <v>43</v>
      </c>
      <c r="W1655" t="s">
        <v>43</v>
      </c>
      <c r="X1655" t="s">
        <v>43</v>
      </c>
      <c r="Y1655" t="s">
        <v>757</v>
      </c>
      <c r="Z1655" t="s">
        <v>43</v>
      </c>
      <c r="AA1655" t="s">
        <v>47</v>
      </c>
      <c r="AB1655" t="s">
        <v>48</v>
      </c>
      <c r="AC1655">
        <v>7.96</v>
      </c>
      <c r="AD1655" t="s">
        <v>43</v>
      </c>
      <c r="AE1655" t="s">
        <v>43</v>
      </c>
      <c r="AF1655">
        <v>7.96</v>
      </c>
      <c r="AG1655" t="s">
        <v>49</v>
      </c>
      <c r="AH1655">
        <v>7.96</v>
      </c>
      <c r="AI1655" t="s">
        <v>43</v>
      </c>
      <c r="AJ1655" t="s">
        <v>43</v>
      </c>
      <c r="AK1655">
        <v>7.96</v>
      </c>
      <c r="AL1655">
        <v>0</v>
      </c>
      <c r="AM1655" t="s">
        <v>4574</v>
      </c>
      <c r="AN1655" t="s">
        <v>43</v>
      </c>
      <c r="AO1655" t="s">
        <v>4507</v>
      </c>
      <c r="AP1655" t="s">
        <v>43</v>
      </c>
      <c r="AQ1655" t="s">
        <v>43</v>
      </c>
      <c r="AR1655" t="s">
        <v>4575</v>
      </c>
      <c r="AS1655" t="s">
        <v>43</v>
      </c>
      <c r="AT1655" t="str">
        <f>_xlfn.XLOOKUP(AO1655,Enrollees!A:A,Enrollees!E:E)</f>
        <v>Sabrina Phillips</v>
      </c>
      <c r="AU1655" t="str">
        <f>_xlfn.XLOOKUP(AO1655,Enrollees!A:A,Enrollees!C:C)</f>
        <v>La Casa de Amistad</v>
      </c>
      <c r="AV1655">
        <f>_xlfn.XLOOKUP(AO1655,Enrollees!A:A,Enrollees!F:F)</f>
        <v>5743359529</v>
      </c>
      <c r="AW1655" s="7">
        <f t="shared" si="25"/>
        <v>7.96</v>
      </c>
    </row>
    <row r="1656" spans="1:49" x14ac:dyDescent="0.2">
      <c r="A1656" t="s">
        <v>4734</v>
      </c>
      <c r="B1656" s="1">
        <v>44657.82545138889</v>
      </c>
      <c r="C1656" s="10">
        <v>44657</v>
      </c>
      <c r="D1656" t="s">
        <v>1622</v>
      </c>
      <c r="E1656" s="2">
        <v>44657</v>
      </c>
      <c r="F1656" t="s">
        <v>379</v>
      </c>
      <c r="G1656" s="2">
        <v>44657</v>
      </c>
      <c r="H1656" t="s">
        <v>394</v>
      </c>
      <c r="I1656" s="2">
        <v>44657</v>
      </c>
      <c r="J1656" t="s">
        <v>1605</v>
      </c>
      <c r="K1656" t="s">
        <v>3802</v>
      </c>
      <c r="L1656" t="s">
        <v>560</v>
      </c>
      <c r="M1656" t="s">
        <v>561</v>
      </c>
      <c r="N1656" t="s">
        <v>562</v>
      </c>
      <c r="O1656" t="s">
        <v>43</v>
      </c>
      <c r="P1656" t="s">
        <v>44</v>
      </c>
      <c r="Q1656" t="s">
        <v>45</v>
      </c>
      <c r="R1656" t="s">
        <v>43</v>
      </c>
      <c r="S1656" t="s">
        <v>43</v>
      </c>
      <c r="T1656" t="s">
        <v>43</v>
      </c>
      <c r="U1656" t="s">
        <v>43</v>
      </c>
      <c r="V1656" t="s">
        <v>43</v>
      </c>
      <c r="W1656" t="s">
        <v>43</v>
      </c>
      <c r="X1656" t="s">
        <v>43</v>
      </c>
      <c r="Y1656" t="s">
        <v>757</v>
      </c>
      <c r="Z1656" t="s">
        <v>43</v>
      </c>
      <c r="AA1656" t="s">
        <v>47</v>
      </c>
      <c r="AB1656" t="s">
        <v>48</v>
      </c>
      <c r="AC1656">
        <v>14.94</v>
      </c>
      <c r="AD1656" t="s">
        <v>43</v>
      </c>
      <c r="AE1656" t="s">
        <v>43</v>
      </c>
      <c r="AF1656">
        <v>14.94</v>
      </c>
      <c r="AG1656" t="s">
        <v>49</v>
      </c>
      <c r="AH1656">
        <v>14.94</v>
      </c>
      <c r="AI1656" t="s">
        <v>43</v>
      </c>
      <c r="AJ1656" t="s">
        <v>43</v>
      </c>
      <c r="AK1656">
        <v>14.94</v>
      </c>
      <c r="AL1656">
        <v>0</v>
      </c>
      <c r="AM1656" t="s">
        <v>4574</v>
      </c>
      <c r="AN1656" t="s">
        <v>43</v>
      </c>
      <c r="AO1656" t="s">
        <v>4498</v>
      </c>
      <c r="AP1656" t="s">
        <v>43</v>
      </c>
      <c r="AQ1656" t="s">
        <v>43</v>
      </c>
      <c r="AR1656" t="s">
        <v>4575</v>
      </c>
      <c r="AS1656" t="s">
        <v>43</v>
      </c>
      <c r="AT1656" t="str">
        <f>_xlfn.XLOOKUP(AO1656,Enrollees!A:A,Enrollees!E:E)</f>
        <v>Deannetaniece Howard</v>
      </c>
      <c r="AU1656" t="str">
        <f>_xlfn.XLOOKUP(AO1656,Enrollees!A:A,Enrollees!C:C)</f>
        <v>La Casa de Amistad</v>
      </c>
      <c r="AV1656">
        <f>_xlfn.XLOOKUP(AO1656,Enrollees!A:A,Enrollees!F:F)</f>
        <v>3122185151</v>
      </c>
      <c r="AW1656" s="7">
        <f t="shared" si="25"/>
        <v>14.94</v>
      </c>
    </row>
    <row r="1657" spans="1:49" x14ac:dyDescent="0.2">
      <c r="A1657" t="s">
        <v>4735</v>
      </c>
      <c r="B1657" s="1">
        <v>44657.856134259258</v>
      </c>
      <c r="C1657" s="10">
        <v>44657</v>
      </c>
      <c r="D1657" t="s">
        <v>155</v>
      </c>
      <c r="E1657" s="2">
        <v>44657</v>
      </c>
      <c r="F1657" t="s">
        <v>466</v>
      </c>
      <c r="G1657" s="2">
        <v>44657</v>
      </c>
      <c r="H1657" t="s">
        <v>400</v>
      </c>
      <c r="I1657" s="2">
        <v>44657</v>
      </c>
      <c r="J1657" t="s">
        <v>210</v>
      </c>
      <c r="K1657" t="s">
        <v>3802</v>
      </c>
      <c r="L1657" t="s">
        <v>560</v>
      </c>
      <c r="M1657" t="s">
        <v>561</v>
      </c>
      <c r="N1657" t="s">
        <v>562</v>
      </c>
      <c r="O1657" t="s">
        <v>43</v>
      </c>
      <c r="P1657" t="s">
        <v>44</v>
      </c>
      <c r="Q1657" t="s">
        <v>45</v>
      </c>
      <c r="R1657" t="s">
        <v>43</v>
      </c>
      <c r="S1657" t="s">
        <v>43</v>
      </c>
      <c r="T1657" t="s">
        <v>43</v>
      </c>
      <c r="U1657" t="s">
        <v>43</v>
      </c>
      <c r="V1657" t="s">
        <v>43</v>
      </c>
      <c r="W1657" t="s">
        <v>43</v>
      </c>
      <c r="X1657" t="s">
        <v>43</v>
      </c>
      <c r="Y1657" t="s">
        <v>757</v>
      </c>
      <c r="Z1657" t="s">
        <v>43</v>
      </c>
      <c r="AA1657" t="s">
        <v>47</v>
      </c>
      <c r="AB1657" t="s">
        <v>48</v>
      </c>
      <c r="AC1657">
        <v>26.84</v>
      </c>
      <c r="AD1657" t="s">
        <v>43</v>
      </c>
      <c r="AE1657" t="s">
        <v>43</v>
      </c>
      <c r="AF1657">
        <v>26.84</v>
      </c>
      <c r="AG1657" t="s">
        <v>49</v>
      </c>
      <c r="AH1657">
        <v>26.84</v>
      </c>
      <c r="AI1657" t="s">
        <v>43</v>
      </c>
      <c r="AJ1657" t="s">
        <v>43</v>
      </c>
      <c r="AK1657">
        <v>26.84</v>
      </c>
      <c r="AL1657">
        <v>0</v>
      </c>
      <c r="AM1657" t="s">
        <v>4583</v>
      </c>
      <c r="AN1657" t="s">
        <v>43</v>
      </c>
      <c r="AO1657" t="s">
        <v>4386</v>
      </c>
      <c r="AP1657" t="s">
        <v>43</v>
      </c>
      <c r="AQ1657" t="s">
        <v>43</v>
      </c>
      <c r="AR1657" t="s">
        <v>4584</v>
      </c>
      <c r="AS1657">
        <v>-1.39</v>
      </c>
      <c r="AT1657" t="str">
        <f>_xlfn.XLOOKUP(AO1657,Enrollees!A:A,Enrollees!E:E)</f>
        <v>Keisha  Young</v>
      </c>
      <c r="AU1657" t="str">
        <f>_xlfn.XLOOKUP(AO1657,Enrollees!A:A,Enrollees!C:C)</f>
        <v>REAL Services</v>
      </c>
      <c r="AV1657">
        <f>_xlfn.XLOOKUP(AO1657,Enrollees!A:A,Enrollees!F:F)</f>
        <v>5745145385</v>
      </c>
      <c r="AW1657" s="7">
        <f t="shared" si="25"/>
        <v>26.84</v>
      </c>
    </row>
    <row r="1658" spans="1:49" x14ac:dyDescent="0.2">
      <c r="A1658" t="s">
        <v>4736</v>
      </c>
      <c r="B1658" s="1">
        <v>44657.859016203707</v>
      </c>
      <c r="C1658" s="10">
        <v>44657</v>
      </c>
      <c r="D1658" t="s">
        <v>454</v>
      </c>
      <c r="E1658" s="2">
        <v>44657</v>
      </c>
      <c r="F1658" t="s">
        <v>532</v>
      </c>
      <c r="G1658" s="2">
        <v>44657</v>
      </c>
      <c r="H1658" t="s">
        <v>299</v>
      </c>
      <c r="I1658" s="2">
        <v>44657</v>
      </c>
      <c r="J1658" t="s">
        <v>81</v>
      </c>
      <c r="K1658" t="s">
        <v>3802</v>
      </c>
      <c r="L1658" t="s">
        <v>560</v>
      </c>
      <c r="M1658" t="s">
        <v>561</v>
      </c>
      <c r="N1658" t="s">
        <v>562</v>
      </c>
      <c r="O1658" t="s">
        <v>43</v>
      </c>
      <c r="P1658" t="s">
        <v>44</v>
      </c>
      <c r="Q1658" t="s">
        <v>45</v>
      </c>
      <c r="R1658" t="s">
        <v>43</v>
      </c>
      <c r="S1658" t="s">
        <v>43</v>
      </c>
      <c r="T1658" t="s">
        <v>43</v>
      </c>
      <c r="U1658" t="s">
        <v>43</v>
      </c>
      <c r="V1658" t="s">
        <v>43</v>
      </c>
      <c r="W1658" t="s">
        <v>43</v>
      </c>
      <c r="X1658" t="s">
        <v>43</v>
      </c>
      <c r="Y1658" t="s">
        <v>757</v>
      </c>
      <c r="Z1658" t="s">
        <v>43</v>
      </c>
      <c r="AA1658" t="s">
        <v>47</v>
      </c>
      <c r="AB1658" t="s">
        <v>48</v>
      </c>
      <c r="AC1658">
        <v>25.9</v>
      </c>
      <c r="AD1658" t="s">
        <v>43</v>
      </c>
      <c r="AE1658" t="s">
        <v>43</v>
      </c>
      <c r="AF1658">
        <v>25.9</v>
      </c>
      <c r="AG1658" t="s">
        <v>49</v>
      </c>
      <c r="AH1658">
        <v>25.9</v>
      </c>
      <c r="AI1658" t="s">
        <v>43</v>
      </c>
      <c r="AJ1658" t="s">
        <v>43</v>
      </c>
      <c r="AK1658">
        <v>25.9</v>
      </c>
      <c r="AL1658">
        <v>0</v>
      </c>
      <c r="AM1658" t="s">
        <v>4587</v>
      </c>
      <c r="AN1658" t="s">
        <v>43</v>
      </c>
      <c r="AO1658" t="s">
        <v>4486</v>
      </c>
      <c r="AP1658" t="s">
        <v>43</v>
      </c>
      <c r="AQ1658" t="s">
        <v>43</v>
      </c>
      <c r="AR1658" t="s">
        <v>4588</v>
      </c>
      <c r="AS1658" t="s">
        <v>43</v>
      </c>
      <c r="AT1658" t="str">
        <f>_xlfn.XLOOKUP(AO1658,Enrollees!A:A,Enrollees!E:E)</f>
        <v>Barbara Palatin</v>
      </c>
      <c r="AU1658" t="str">
        <f>_xlfn.XLOOKUP(AO1658,Enrollees!A:A,Enrollees!C:C)</f>
        <v>RiverBend Cancer Services</v>
      </c>
      <c r="AV1658">
        <f>_xlfn.XLOOKUP(AO1658,Enrollees!A:A,Enrollees!F:F)</f>
        <v>5743866549</v>
      </c>
      <c r="AW1658" s="7">
        <f t="shared" si="25"/>
        <v>25.9</v>
      </c>
    </row>
    <row r="1659" spans="1:49" x14ac:dyDescent="0.2">
      <c r="A1659" t="s">
        <v>4737</v>
      </c>
      <c r="B1659" s="1">
        <v>44657.862326388888</v>
      </c>
      <c r="C1659" s="10">
        <v>44657</v>
      </c>
      <c r="D1659" t="s">
        <v>1882</v>
      </c>
      <c r="E1659" s="2">
        <v>44657</v>
      </c>
      <c r="F1659" t="s">
        <v>101</v>
      </c>
      <c r="G1659" s="2">
        <v>44657</v>
      </c>
      <c r="H1659" t="s">
        <v>594</v>
      </c>
      <c r="I1659" s="2">
        <v>44657</v>
      </c>
      <c r="J1659" t="s">
        <v>515</v>
      </c>
      <c r="K1659" t="s">
        <v>3802</v>
      </c>
      <c r="L1659" t="s">
        <v>560</v>
      </c>
      <c r="M1659" t="s">
        <v>561</v>
      </c>
      <c r="N1659" t="s">
        <v>562</v>
      </c>
      <c r="O1659" t="s">
        <v>43</v>
      </c>
      <c r="P1659" t="s">
        <v>44</v>
      </c>
      <c r="Q1659" t="s">
        <v>45</v>
      </c>
      <c r="R1659" t="s">
        <v>43</v>
      </c>
      <c r="S1659" t="s">
        <v>43</v>
      </c>
      <c r="T1659" t="s">
        <v>43</v>
      </c>
      <c r="U1659" t="s">
        <v>43</v>
      </c>
      <c r="V1659" t="s">
        <v>43</v>
      </c>
      <c r="W1659" t="s">
        <v>43</v>
      </c>
      <c r="X1659" t="s">
        <v>43</v>
      </c>
      <c r="Y1659" t="s">
        <v>757</v>
      </c>
      <c r="Z1659" t="s">
        <v>43</v>
      </c>
      <c r="AA1659" t="s">
        <v>47</v>
      </c>
      <c r="AB1659" t="s">
        <v>48</v>
      </c>
      <c r="AC1659">
        <v>35</v>
      </c>
      <c r="AD1659" t="s">
        <v>43</v>
      </c>
      <c r="AE1659" t="s">
        <v>43</v>
      </c>
      <c r="AF1659">
        <v>35</v>
      </c>
      <c r="AG1659" t="s">
        <v>49</v>
      </c>
      <c r="AH1659">
        <v>35</v>
      </c>
      <c r="AI1659" t="s">
        <v>43</v>
      </c>
      <c r="AJ1659" t="s">
        <v>43</v>
      </c>
      <c r="AK1659">
        <v>35</v>
      </c>
      <c r="AL1659">
        <v>0</v>
      </c>
      <c r="AM1659" t="s">
        <v>4574</v>
      </c>
      <c r="AN1659" t="s">
        <v>43</v>
      </c>
      <c r="AO1659" t="s">
        <v>4738</v>
      </c>
      <c r="AP1659" t="s">
        <v>43</v>
      </c>
      <c r="AQ1659" t="s">
        <v>43</v>
      </c>
      <c r="AR1659" t="s">
        <v>4575</v>
      </c>
      <c r="AS1659" t="s">
        <v>43</v>
      </c>
      <c r="AT1659" t="str">
        <f>_xlfn.XLOOKUP(AO1659,Enrollees!A:A,Enrollees!E:E)</f>
        <v>Lilia Avila</v>
      </c>
      <c r="AU1659" t="str">
        <f>_xlfn.XLOOKUP(AO1659,Enrollees!A:A,Enrollees!C:C)</f>
        <v>La Casa de Amistad</v>
      </c>
      <c r="AV1659">
        <f>_xlfn.XLOOKUP(AO1659,Enrollees!A:A,Enrollees!F:F)</f>
        <v>5749996003</v>
      </c>
      <c r="AW1659" s="7">
        <f t="shared" si="25"/>
        <v>35</v>
      </c>
    </row>
    <row r="1660" spans="1:49" x14ac:dyDescent="0.2">
      <c r="A1660" s="3" t="s">
        <v>4739</v>
      </c>
      <c r="B1660" s="1">
        <v>44657.877222222225</v>
      </c>
      <c r="C1660" s="10">
        <v>44657</v>
      </c>
      <c r="D1660" t="s">
        <v>2502</v>
      </c>
      <c r="E1660" s="2">
        <v>44657</v>
      </c>
      <c r="F1660" t="s">
        <v>249</v>
      </c>
      <c r="G1660" s="2">
        <v>44657</v>
      </c>
      <c r="H1660" t="s">
        <v>388</v>
      </c>
      <c r="I1660" s="2">
        <v>44657</v>
      </c>
      <c r="J1660" t="s">
        <v>258</v>
      </c>
      <c r="K1660" t="s">
        <v>3802</v>
      </c>
      <c r="L1660" t="s">
        <v>560</v>
      </c>
      <c r="M1660" t="s">
        <v>561</v>
      </c>
      <c r="N1660" t="s">
        <v>562</v>
      </c>
      <c r="O1660" t="s">
        <v>43</v>
      </c>
      <c r="P1660" t="s">
        <v>44</v>
      </c>
      <c r="Q1660" t="s">
        <v>45</v>
      </c>
      <c r="R1660" t="s">
        <v>43</v>
      </c>
      <c r="S1660" t="s">
        <v>43</v>
      </c>
      <c r="T1660" t="s">
        <v>43</v>
      </c>
      <c r="U1660" t="s">
        <v>43</v>
      </c>
      <c r="V1660" t="s">
        <v>43</v>
      </c>
      <c r="W1660" t="s">
        <v>43</v>
      </c>
      <c r="X1660" t="s">
        <v>43</v>
      </c>
      <c r="Y1660" t="s">
        <v>757</v>
      </c>
      <c r="Z1660" t="s">
        <v>43</v>
      </c>
      <c r="AA1660" t="s">
        <v>47</v>
      </c>
      <c r="AB1660" t="s">
        <v>48</v>
      </c>
      <c r="AC1660">
        <v>13.95</v>
      </c>
      <c r="AD1660" t="s">
        <v>43</v>
      </c>
      <c r="AE1660" t="s">
        <v>43</v>
      </c>
      <c r="AF1660">
        <v>13.95</v>
      </c>
      <c r="AG1660" t="s">
        <v>49</v>
      </c>
      <c r="AH1660">
        <v>13.95</v>
      </c>
      <c r="AI1660" t="s">
        <v>43</v>
      </c>
      <c r="AJ1660" t="s">
        <v>43</v>
      </c>
      <c r="AK1660">
        <v>13.95</v>
      </c>
      <c r="AL1660">
        <v>0</v>
      </c>
      <c r="AM1660" t="s">
        <v>4574</v>
      </c>
      <c r="AN1660" t="s">
        <v>43</v>
      </c>
      <c r="AO1660" t="s">
        <v>4494</v>
      </c>
      <c r="AP1660" t="s">
        <v>43</v>
      </c>
      <c r="AQ1660" t="s">
        <v>43</v>
      </c>
      <c r="AR1660" t="s">
        <v>4575</v>
      </c>
      <c r="AS1660" t="s">
        <v>43</v>
      </c>
      <c r="AT1660" t="str">
        <f>_xlfn.XLOOKUP(AO1660,Enrollees!A:A,Enrollees!E:E)</f>
        <v>Jenifer Narvaez Melo</v>
      </c>
      <c r="AU1660" t="str">
        <f>_xlfn.XLOOKUP(AO1660,Enrollees!A:A,Enrollees!C:C)</f>
        <v>La Casa de Amistad</v>
      </c>
      <c r="AV1660">
        <f>_xlfn.XLOOKUP(AO1660,Enrollees!A:A,Enrollees!F:F)</f>
        <v>3179863336</v>
      </c>
      <c r="AW1660" s="7">
        <f t="shared" si="25"/>
        <v>13.95</v>
      </c>
    </row>
    <row r="1661" spans="1:49" x14ac:dyDescent="0.2">
      <c r="A1661" t="s">
        <v>4740</v>
      </c>
      <c r="B1661" s="1">
        <v>44657.902187500003</v>
      </c>
      <c r="C1661" s="10">
        <v>44657</v>
      </c>
      <c r="D1661" t="s">
        <v>1937</v>
      </c>
      <c r="E1661" s="2">
        <v>44657</v>
      </c>
      <c r="F1661" t="s">
        <v>815</v>
      </c>
      <c r="G1661" s="2">
        <v>44657</v>
      </c>
      <c r="H1661" t="s">
        <v>260</v>
      </c>
      <c r="I1661" s="2">
        <v>44657</v>
      </c>
      <c r="J1661" t="s">
        <v>1847</v>
      </c>
      <c r="K1661" t="s">
        <v>3802</v>
      </c>
      <c r="L1661" t="s">
        <v>560</v>
      </c>
      <c r="M1661" t="s">
        <v>561</v>
      </c>
      <c r="N1661" t="s">
        <v>562</v>
      </c>
      <c r="O1661" t="s">
        <v>43</v>
      </c>
      <c r="P1661" t="s">
        <v>44</v>
      </c>
      <c r="Q1661" t="s">
        <v>45</v>
      </c>
      <c r="R1661" t="s">
        <v>43</v>
      </c>
      <c r="S1661" t="s">
        <v>43</v>
      </c>
      <c r="T1661" t="s">
        <v>43</v>
      </c>
      <c r="U1661" t="s">
        <v>43</v>
      </c>
      <c r="V1661" t="s">
        <v>43</v>
      </c>
      <c r="W1661" t="s">
        <v>43</v>
      </c>
      <c r="X1661" t="s">
        <v>43</v>
      </c>
      <c r="Y1661" t="s">
        <v>757</v>
      </c>
      <c r="Z1661" t="s">
        <v>43</v>
      </c>
      <c r="AA1661" t="s">
        <v>47</v>
      </c>
      <c r="AB1661" t="s">
        <v>48</v>
      </c>
      <c r="AC1661">
        <v>9.94</v>
      </c>
      <c r="AD1661" t="s">
        <v>43</v>
      </c>
      <c r="AE1661" t="s">
        <v>43</v>
      </c>
      <c r="AF1661">
        <v>9.94</v>
      </c>
      <c r="AG1661" t="s">
        <v>49</v>
      </c>
      <c r="AH1661">
        <v>9.94</v>
      </c>
      <c r="AI1661" t="s">
        <v>43</v>
      </c>
      <c r="AJ1661" t="s">
        <v>43</v>
      </c>
      <c r="AK1661">
        <v>9.94</v>
      </c>
      <c r="AL1661">
        <v>0</v>
      </c>
      <c r="AM1661" t="s">
        <v>4574</v>
      </c>
      <c r="AN1661" t="s">
        <v>43</v>
      </c>
      <c r="AO1661" t="s">
        <v>4498</v>
      </c>
      <c r="AP1661" t="s">
        <v>43</v>
      </c>
      <c r="AQ1661" t="s">
        <v>43</v>
      </c>
      <c r="AR1661" t="s">
        <v>4575</v>
      </c>
      <c r="AS1661" t="s">
        <v>43</v>
      </c>
      <c r="AT1661" t="str">
        <f>_xlfn.XLOOKUP(AO1661,Enrollees!A:A,Enrollees!E:E)</f>
        <v>Deannetaniece Howard</v>
      </c>
      <c r="AU1661" t="str">
        <f>_xlfn.XLOOKUP(AO1661,Enrollees!A:A,Enrollees!C:C)</f>
        <v>La Casa de Amistad</v>
      </c>
      <c r="AV1661">
        <f>_xlfn.XLOOKUP(AO1661,Enrollees!A:A,Enrollees!F:F)</f>
        <v>3122185151</v>
      </c>
      <c r="AW1661" s="7">
        <f t="shared" si="25"/>
        <v>9.94</v>
      </c>
    </row>
    <row r="1662" spans="1:49" x14ac:dyDescent="0.2">
      <c r="A1662" t="s">
        <v>4741</v>
      </c>
      <c r="B1662" s="1">
        <v>44657.902546296296</v>
      </c>
      <c r="C1662" s="10">
        <v>44657</v>
      </c>
      <c r="D1662" t="s">
        <v>102</v>
      </c>
      <c r="E1662" s="2">
        <v>44657</v>
      </c>
      <c r="F1662" t="s">
        <v>360</v>
      </c>
      <c r="G1662" s="2">
        <v>44657</v>
      </c>
      <c r="H1662" t="s">
        <v>500</v>
      </c>
      <c r="I1662" s="2">
        <v>44657</v>
      </c>
      <c r="J1662" t="s">
        <v>667</v>
      </c>
      <c r="K1662" t="s">
        <v>3802</v>
      </c>
      <c r="L1662" t="s">
        <v>560</v>
      </c>
      <c r="M1662" t="s">
        <v>561</v>
      </c>
      <c r="N1662" t="s">
        <v>562</v>
      </c>
      <c r="O1662" t="s">
        <v>43</v>
      </c>
      <c r="P1662" t="s">
        <v>44</v>
      </c>
      <c r="Q1662" t="s">
        <v>45</v>
      </c>
      <c r="R1662" t="s">
        <v>43</v>
      </c>
      <c r="S1662" t="s">
        <v>43</v>
      </c>
      <c r="T1662" t="s">
        <v>43</v>
      </c>
      <c r="U1662" t="s">
        <v>43</v>
      </c>
      <c r="V1662" t="s">
        <v>43</v>
      </c>
      <c r="W1662" t="s">
        <v>43</v>
      </c>
      <c r="X1662" t="s">
        <v>43</v>
      </c>
      <c r="Y1662" t="s">
        <v>757</v>
      </c>
      <c r="Z1662" t="s">
        <v>43</v>
      </c>
      <c r="AA1662" t="s">
        <v>47</v>
      </c>
      <c r="AB1662" t="s">
        <v>48</v>
      </c>
      <c r="AC1662">
        <v>8.99</v>
      </c>
      <c r="AD1662" t="s">
        <v>43</v>
      </c>
      <c r="AE1662" t="s">
        <v>43</v>
      </c>
      <c r="AF1662">
        <v>8.99</v>
      </c>
      <c r="AG1662" t="s">
        <v>49</v>
      </c>
      <c r="AH1662">
        <v>8.99</v>
      </c>
      <c r="AI1662" t="s">
        <v>43</v>
      </c>
      <c r="AJ1662" t="s">
        <v>43</v>
      </c>
      <c r="AK1662">
        <v>8.99</v>
      </c>
      <c r="AL1662">
        <v>0</v>
      </c>
      <c r="AM1662" t="s">
        <v>4633</v>
      </c>
      <c r="AN1662" t="s">
        <v>43</v>
      </c>
      <c r="AO1662" t="s">
        <v>4519</v>
      </c>
      <c r="AP1662" t="s">
        <v>43</v>
      </c>
      <c r="AQ1662" t="s">
        <v>43</v>
      </c>
      <c r="AR1662" t="s">
        <v>4634</v>
      </c>
      <c r="AS1662" t="s">
        <v>43</v>
      </c>
      <c r="AT1662" t="str">
        <f>_xlfn.XLOOKUP(AO1662,Enrollees!A:A,Enrollees!E:E)</f>
        <v>Fred Sexton</v>
      </c>
      <c r="AU1662" t="str">
        <f>_xlfn.XLOOKUP(AO1662,Enrollees!A:A,Enrollees!C:C)</f>
        <v>YWCA North Central Indiana</v>
      </c>
      <c r="AV1662">
        <f>_xlfn.XLOOKUP(AO1662,Enrollees!A:A,Enrollees!F:F)</f>
        <v>5743362351</v>
      </c>
      <c r="AW1662" s="7">
        <f t="shared" si="25"/>
        <v>8.99</v>
      </c>
    </row>
    <row r="1663" spans="1:49" x14ac:dyDescent="0.2">
      <c r="A1663" t="s">
        <v>4742</v>
      </c>
      <c r="B1663" s="1">
        <v>44657.924988425926</v>
      </c>
      <c r="C1663" s="10">
        <v>44657</v>
      </c>
      <c r="D1663" t="s">
        <v>158</v>
      </c>
      <c r="E1663" s="2">
        <v>44657</v>
      </c>
      <c r="F1663" t="s">
        <v>618</v>
      </c>
      <c r="G1663" s="2">
        <v>44657</v>
      </c>
      <c r="H1663" t="s">
        <v>945</v>
      </c>
      <c r="I1663" s="2">
        <v>44657</v>
      </c>
      <c r="J1663" t="s">
        <v>1788</v>
      </c>
      <c r="K1663" t="s">
        <v>3802</v>
      </c>
      <c r="L1663" t="s">
        <v>560</v>
      </c>
      <c r="M1663" t="s">
        <v>561</v>
      </c>
      <c r="N1663" t="s">
        <v>562</v>
      </c>
      <c r="O1663" t="s">
        <v>43</v>
      </c>
      <c r="P1663" t="s">
        <v>44</v>
      </c>
      <c r="Q1663" t="s">
        <v>45</v>
      </c>
      <c r="R1663" t="s">
        <v>43</v>
      </c>
      <c r="S1663" t="s">
        <v>43</v>
      </c>
      <c r="T1663" t="s">
        <v>43</v>
      </c>
      <c r="U1663" t="s">
        <v>43</v>
      </c>
      <c r="V1663" t="s">
        <v>43</v>
      </c>
      <c r="W1663" t="s">
        <v>43</v>
      </c>
      <c r="X1663" t="s">
        <v>43</v>
      </c>
      <c r="Y1663" t="s">
        <v>757</v>
      </c>
      <c r="Z1663" t="s">
        <v>43</v>
      </c>
      <c r="AA1663" t="s">
        <v>47</v>
      </c>
      <c r="AB1663" t="s">
        <v>48</v>
      </c>
      <c r="AC1663">
        <v>16.93</v>
      </c>
      <c r="AD1663" t="s">
        <v>43</v>
      </c>
      <c r="AE1663" t="s">
        <v>43</v>
      </c>
      <c r="AF1663">
        <v>16.93</v>
      </c>
      <c r="AG1663" t="s">
        <v>49</v>
      </c>
      <c r="AH1663">
        <v>16.93</v>
      </c>
      <c r="AI1663" t="s">
        <v>43</v>
      </c>
      <c r="AJ1663" t="s">
        <v>43</v>
      </c>
      <c r="AK1663">
        <v>16.93</v>
      </c>
      <c r="AL1663">
        <v>0</v>
      </c>
      <c r="AM1663" t="s">
        <v>4574</v>
      </c>
      <c r="AN1663" t="s">
        <v>43</v>
      </c>
      <c r="AO1663" t="s">
        <v>4738</v>
      </c>
      <c r="AP1663" t="s">
        <v>43</v>
      </c>
      <c r="AQ1663" t="s">
        <v>43</v>
      </c>
      <c r="AR1663" t="s">
        <v>4575</v>
      </c>
      <c r="AS1663" t="s">
        <v>43</v>
      </c>
      <c r="AT1663" t="str">
        <f>_xlfn.XLOOKUP(AO1663,Enrollees!A:A,Enrollees!E:E)</f>
        <v>Lilia Avila</v>
      </c>
      <c r="AU1663" t="str">
        <f>_xlfn.XLOOKUP(AO1663,Enrollees!A:A,Enrollees!C:C)</f>
        <v>La Casa de Amistad</v>
      </c>
      <c r="AV1663">
        <f>_xlfn.XLOOKUP(AO1663,Enrollees!A:A,Enrollees!F:F)</f>
        <v>5749996003</v>
      </c>
      <c r="AW1663" s="7">
        <f t="shared" si="25"/>
        <v>16.93</v>
      </c>
    </row>
    <row r="1664" spans="1:49" x14ac:dyDescent="0.2">
      <c r="A1664" t="s">
        <v>4743</v>
      </c>
      <c r="B1664" s="1">
        <v>44657.94295138889</v>
      </c>
      <c r="C1664" s="10">
        <v>44657</v>
      </c>
      <c r="D1664" t="s">
        <v>70</v>
      </c>
      <c r="E1664" s="2">
        <v>44657</v>
      </c>
      <c r="F1664" t="s">
        <v>1640</v>
      </c>
      <c r="G1664" s="2">
        <v>44657</v>
      </c>
      <c r="H1664" t="s">
        <v>3798</v>
      </c>
      <c r="I1664" s="2">
        <v>44657</v>
      </c>
      <c r="J1664" t="s">
        <v>534</v>
      </c>
      <c r="K1664" t="s">
        <v>3802</v>
      </c>
      <c r="L1664" t="s">
        <v>560</v>
      </c>
      <c r="M1664" t="s">
        <v>561</v>
      </c>
      <c r="N1664" t="s">
        <v>562</v>
      </c>
      <c r="O1664" t="s">
        <v>43</v>
      </c>
      <c r="P1664" t="s">
        <v>44</v>
      </c>
      <c r="Q1664" t="s">
        <v>45</v>
      </c>
      <c r="R1664" t="s">
        <v>43</v>
      </c>
      <c r="S1664" t="s">
        <v>43</v>
      </c>
      <c r="T1664" t="s">
        <v>43</v>
      </c>
      <c r="U1664" t="s">
        <v>43</v>
      </c>
      <c r="V1664" t="s">
        <v>43</v>
      </c>
      <c r="W1664" t="s">
        <v>43</v>
      </c>
      <c r="X1664" t="s">
        <v>43</v>
      </c>
      <c r="Y1664" t="s">
        <v>757</v>
      </c>
      <c r="Z1664" t="s">
        <v>43</v>
      </c>
      <c r="AA1664" t="s">
        <v>47</v>
      </c>
      <c r="AB1664" t="s">
        <v>48</v>
      </c>
      <c r="AC1664">
        <v>7.17</v>
      </c>
      <c r="AD1664" t="s">
        <v>43</v>
      </c>
      <c r="AE1664" t="s">
        <v>43</v>
      </c>
      <c r="AF1664">
        <v>7.17</v>
      </c>
      <c r="AG1664" t="s">
        <v>49</v>
      </c>
      <c r="AH1664">
        <v>7.17</v>
      </c>
      <c r="AI1664" t="s">
        <v>43</v>
      </c>
      <c r="AJ1664" t="s">
        <v>43</v>
      </c>
      <c r="AK1664">
        <v>7.17</v>
      </c>
      <c r="AL1664">
        <v>0</v>
      </c>
      <c r="AM1664" t="s">
        <v>4616</v>
      </c>
      <c r="AN1664" t="s">
        <v>43</v>
      </c>
      <c r="AO1664" t="s">
        <v>4433</v>
      </c>
      <c r="AP1664" t="s">
        <v>43</v>
      </c>
      <c r="AQ1664" t="s">
        <v>43</v>
      </c>
      <c r="AR1664" t="s">
        <v>4617</v>
      </c>
      <c r="AS1664" t="s">
        <v>43</v>
      </c>
      <c r="AT1664" t="str">
        <f>_xlfn.XLOOKUP(AO1664,Enrollees!A:A,Enrollees!E:E)</f>
        <v>Ray Davis</v>
      </c>
      <c r="AU1664" t="str">
        <f>_xlfn.XLOOKUP(AO1664,Enrollees!A:A,Enrollees!C:C)</f>
        <v>South Bend Heritage Foundation</v>
      </c>
      <c r="AV1664">
        <f>_xlfn.XLOOKUP(AO1664,Enrollees!A:A,Enrollees!F:F)</f>
        <v>5743472107</v>
      </c>
      <c r="AW1664" s="7">
        <f t="shared" si="25"/>
        <v>7.17</v>
      </c>
    </row>
    <row r="1665" spans="1:49" x14ac:dyDescent="0.2">
      <c r="A1665" t="s">
        <v>4744</v>
      </c>
      <c r="B1665" s="1">
        <v>44657.947048611109</v>
      </c>
      <c r="C1665" s="10">
        <v>44657</v>
      </c>
      <c r="D1665" t="s">
        <v>3506</v>
      </c>
      <c r="E1665" s="2">
        <v>44657</v>
      </c>
      <c r="F1665" t="s">
        <v>1880</v>
      </c>
      <c r="G1665" s="2">
        <v>44657</v>
      </c>
      <c r="H1665" t="s">
        <v>3445</v>
      </c>
      <c r="I1665" s="2">
        <v>44657</v>
      </c>
      <c r="J1665" t="s">
        <v>638</v>
      </c>
      <c r="K1665" t="s">
        <v>3802</v>
      </c>
      <c r="L1665" t="s">
        <v>560</v>
      </c>
      <c r="M1665" t="s">
        <v>561</v>
      </c>
      <c r="N1665" t="s">
        <v>562</v>
      </c>
      <c r="O1665" t="s">
        <v>43</v>
      </c>
      <c r="P1665" t="s">
        <v>44</v>
      </c>
      <c r="Q1665" t="s">
        <v>45</v>
      </c>
      <c r="R1665" t="s">
        <v>43</v>
      </c>
      <c r="S1665" t="s">
        <v>43</v>
      </c>
      <c r="T1665" t="s">
        <v>43</v>
      </c>
      <c r="U1665" t="s">
        <v>43</v>
      </c>
      <c r="V1665" t="s">
        <v>43</v>
      </c>
      <c r="W1665" t="s">
        <v>43</v>
      </c>
      <c r="X1665" t="s">
        <v>43</v>
      </c>
      <c r="Y1665" t="s">
        <v>757</v>
      </c>
      <c r="Z1665" t="s">
        <v>43</v>
      </c>
      <c r="AA1665" t="s">
        <v>47</v>
      </c>
      <c r="AB1665" t="s">
        <v>48</v>
      </c>
      <c r="AC1665">
        <v>15.92</v>
      </c>
      <c r="AD1665" t="s">
        <v>43</v>
      </c>
      <c r="AE1665" t="s">
        <v>43</v>
      </c>
      <c r="AF1665">
        <v>15.92</v>
      </c>
      <c r="AG1665" t="s">
        <v>49</v>
      </c>
      <c r="AH1665">
        <v>15.92</v>
      </c>
      <c r="AI1665" t="s">
        <v>43</v>
      </c>
      <c r="AJ1665" t="s">
        <v>43</v>
      </c>
      <c r="AK1665">
        <v>15.92</v>
      </c>
      <c r="AL1665">
        <v>0</v>
      </c>
      <c r="AM1665" t="s">
        <v>4616</v>
      </c>
      <c r="AN1665" t="s">
        <v>43</v>
      </c>
      <c r="AO1665" t="s">
        <v>4441</v>
      </c>
      <c r="AP1665" t="s">
        <v>43</v>
      </c>
      <c r="AQ1665" t="s">
        <v>43</v>
      </c>
      <c r="AR1665" t="s">
        <v>4617</v>
      </c>
      <c r="AS1665" t="s">
        <v>43</v>
      </c>
      <c r="AT1665" t="str">
        <f>_xlfn.XLOOKUP(AO1665,Enrollees!A:A,Enrollees!E:E)</f>
        <v>Malik Clark</v>
      </c>
      <c r="AU1665" t="str">
        <f>_xlfn.XLOOKUP(AO1665,Enrollees!A:A,Enrollees!C:C)</f>
        <v>South Bend Heritage Foundation</v>
      </c>
      <c r="AV1665">
        <f>_xlfn.XLOOKUP(AO1665,Enrollees!A:A,Enrollees!F:F)</f>
        <v>5747035680</v>
      </c>
      <c r="AW1665" s="7">
        <f t="shared" si="25"/>
        <v>15.92</v>
      </c>
    </row>
    <row r="1666" spans="1:49" x14ac:dyDescent="0.2">
      <c r="A1666" t="s">
        <v>4745</v>
      </c>
      <c r="B1666" s="1">
        <v>44657.954224537039</v>
      </c>
      <c r="C1666" s="10">
        <v>44657</v>
      </c>
      <c r="D1666" t="s">
        <v>353</v>
      </c>
      <c r="E1666" s="2">
        <v>44657</v>
      </c>
      <c r="F1666" t="s">
        <v>689</v>
      </c>
      <c r="G1666" s="2">
        <v>44657</v>
      </c>
      <c r="H1666" t="s">
        <v>1693</v>
      </c>
      <c r="I1666" s="2">
        <v>44657</v>
      </c>
      <c r="J1666" t="s">
        <v>669</v>
      </c>
      <c r="K1666" t="s">
        <v>3802</v>
      </c>
      <c r="L1666" t="s">
        <v>560</v>
      </c>
      <c r="M1666" t="s">
        <v>561</v>
      </c>
      <c r="N1666" t="s">
        <v>562</v>
      </c>
      <c r="O1666" t="s">
        <v>43</v>
      </c>
      <c r="P1666" t="s">
        <v>44</v>
      </c>
      <c r="Q1666" t="s">
        <v>45</v>
      </c>
      <c r="R1666" t="s">
        <v>43</v>
      </c>
      <c r="S1666" t="s">
        <v>43</v>
      </c>
      <c r="T1666" t="s">
        <v>43</v>
      </c>
      <c r="U1666" t="s">
        <v>43</v>
      </c>
      <c r="V1666" t="s">
        <v>43</v>
      </c>
      <c r="W1666" t="s">
        <v>43</v>
      </c>
      <c r="X1666" t="s">
        <v>43</v>
      </c>
      <c r="Y1666" t="s">
        <v>757</v>
      </c>
      <c r="Z1666" t="s">
        <v>43</v>
      </c>
      <c r="AA1666" t="s">
        <v>47</v>
      </c>
      <c r="AB1666" t="s">
        <v>48</v>
      </c>
      <c r="AC1666">
        <v>8.92</v>
      </c>
      <c r="AD1666" t="s">
        <v>43</v>
      </c>
      <c r="AE1666" t="s">
        <v>43</v>
      </c>
      <c r="AF1666">
        <v>8.92</v>
      </c>
      <c r="AG1666" t="s">
        <v>49</v>
      </c>
      <c r="AH1666">
        <v>8.92</v>
      </c>
      <c r="AI1666" t="s">
        <v>43</v>
      </c>
      <c r="AJ1666" t="s">
        <v>43</v>
      </c>
      <c r="AK1666">
        <v>8.92</v>
      </c>
      <c r="AL1666">
        <v>0</v>
      </c>
      <c r="AM1666" t="s">
        <v>4633</v>
      </c>
      <c r="AN1666" t="s">
        <v>43</v>
      </c>
      <c r="AO1666" t="s">
        <v>4519</v>
      </c>
      <c r="AP1666" t="s">
        <v>43</v>
      </c>
      <c r="AQ1666" t="s">
        <v>43</v>
      </c>
      <c r="AR1666" t="s">
        <v>4634</v>
      </c>
      <c r="AS1666" t="s">
        <v>43</v>
      </c>
      <c r="AT1666" t="str">
        <f>_xlfn.XLOOKUP(AO1666,Enrollees!A:A,Enrollees!E:E)</f>
        <v>Fred Sexton</v>
      </c>
      <c r="AU1666" t="str">
        <f>_xlfn.XLOOKUP(AO1666,Enrollees!A:A,Enrollees!C:C)</f>
        <v>YWCA North Central Indiana</v>
      </c>
      <c r="AV1666">
        <f>_xlfn.XLOOKUP(AO1666,Enrollees!A:A,Enrollees!F:F)</f>
        <v>5743362351</v>
      </c>
      <c r="AW1666" s="7">
        <f t="shared" ref="AW1666:AW1729" si="26">AH1666</f>
        <v>8.92</v>
      </c>
    </row>
    <row r="1667" spans="1:49" x14ac:dyDescent="0.2">
      <c r="A1667" t="s">
        <v>4746</v>
      </c>
      <c r="B1667" s="1">
        <v>44657.989386574074</v>
      </c>
      <c r="C1667" s="10">
        <v>44657</v>
      </c>
      <c r="D1667" t="s">
        <v>1610</v>
      </c>
      <c r="E1667" s="2">
        <v>44657</v>
      </c>
      <c r="F1667" t="s">
        <v>316</v>
      </c>
      <c r="G1667" s="2">
        <v>44657</v>
      </c>
      <c r="H1667" t="s">
        <v>130</v>
      </c>
      <c r="I1667" s="2">
        <v>44657</v>
      </c>
      <c r="J1667" t="s">
        <v>398</v>
      </c>
      <c r="K1667" t="s">
        <v>3802</v>
      </c>
      <c r="L1667" t="s">
        <v>560</v>
      </c>
      <c r="M1667" t="s">
        <v>561</v>
      </c>
      <c r="N1667" t="s">
        <v>562</v>
      </c>
      <c r="O1667" t="s">
        <v>43</v>
      </c>
      <c r="P1667" t="s">
        <v>44</v>
      </c>
      <c r="Q1667" t="s">
        <v>45</v>
      </c>
      <c r="R1667" t="s">
        <v>43</v>
      </c>
      <c r="S1667" t="s">
        <v>43</v>
      </c>
      <c r="T1667" t="s">
        <v>43</v>
      </c>
      <c r="U1667" t="s">
        <v>43</v>
      </c>
      <c r="V1667" t="s">
        <v>43</v>
      </c>
      <c r="W1667" t="s">
        <v>43</v>
      </c>
      <c r="X1667" t="s">
        <v>43</v>
      </c>
      <c r="Y1667" t="s">
        <v>757</v>
      </c>
      <c r="Z1667" t="s">
        <v>43</v>
      </c>
      <c r="AA1667" t="s">
        <v>47</v>
      </c>
      <c r="AB1667" t="s">
        <v>48</v>
      </c>
      <c r="AC1667">
        <v>22.95</v>
      </c>
      <c r="AD1667" t="s">
        <v>43</v>
      </c>
      <c r="AE1667" t="s">
        <v>43</v>
      </c>
      <c r="AF1667">
        <v>22.95</v>
      </c>
      <c r="AG1667" t="s">
        <v>49</v>
      </c>
      <c r="AH1667">
        <v>22.95</v>
      </c>
      <c r="AI1667" t="s">
        <v>43</v>
      </c>
      <c r="AJ1667" t="s">
        <v>43</v>
      </c>
      <c r="AK1667">
        <v>22.95</v>
      </c>
      <c r="AL1667">
        <v>0</v>
      </c>
      <c r="AM1667" t="s">
        <v>4616</v>
      </c>
      <c r="AN1667" t="s">
        <v>43</v>
      </c>
      <c r="AO1667" t="s">
        <v>4441</v>
      </c>
      <c r="AP1667" t="s">
        <v>43</v>
      </c>
      <c r="AQ1667" t="s">
        <v>43</v>
      </c>
      <c r="AR1667" t="s">
        <v>4617</v>
      </c>
      <c r="AS1667" t="s">
        <v>43</v>
      </c>
      <c r="AT1667" t="str">
        <f>_xlfn.XLOOKUP(AO1667,Enrollees!A:A,Enrollees!E:E)</f>
        <v>Malik Clark</v>
      </c>
      <c r="AU1667" t="str">
        <f>_xlfn.XLOOKUP(AO1667,Enrollees!A:A,Enrollees!C:C)</f>
        <v>South Bend Heritage Foundation</v>
      </c>
      <c r="AV1667">
        <f>_xlfn.XLOOKUP(AO1667,Enrollees!A:A,Enrollees!F:F)</f>
        <v>5747035680</v>
      </c>
      <c r="AW1667" s="7">
        <f t="shared" si="26"/>
        <v>22.95</v>
      </c>
    </row>
    <row r="1668" spans="1:49" x14ac:dyDescent="0.2">
      <c r="A1668" t="s">
        <v>4747</v>
      </c>
      <c r="B1668" s="1">
        <v>44658.032986111109</v>
      </c>
      <c r="C1668" s="10">
        <v>44658</v>
      </c>
      <c r="D1668" t="s">
        <v>2188</v>
      </c>
      <c r="E1668" s="2">
        <v>44657</v>
      </c>
      <c r="F1668" t="s">
        <v>1644</v>
      </c>
      <c r="G1668" s="2">
        <v>44658</v>
      </c>
      <c r="H1668" t="s">
        <v>422</v>
      </c>
      <c r="I1668" s="2">
        <v>44657</v>
      </c>
      <c r="J1668" t="s">
        <v>604</v>
      </c>
      <c r="K1668" t="s">
        <v>3802</v>
      </c>
      <c r="L1668" t="s">
        <v>560</v>
      </c>
      <c r="M1668" t="s">
        <v>561</v>
      </c>
      <c r="N1668" t="s">
        <v>562</v>
      </c>
      <c r="O1668" t="s">
        <v>43</v>
      </c>
      <c r="P1668" t="s">
        <v>44</v>
      </c>
      <c r="Q1668" t="s">
        <v>45</v>
      </c>
      <c r="R1668" t="s">
        <v>43</v>
      </c>
      <c r="S1668" t="s">
        <v>43</v>
      </c>
      <c r="T1668" t="s">
        <v>43</v>
      </c>
      <c r="U1668" t="s">
        <v>43</v>
      </c>
      <c r="V1668" t="s">
        <v>43</v>
      </c>
      <c r="W1668" t="s">
        <v>43</v>
      </c>
      <c r="X1668" t="s">
        <v>43</v>
      </c>
      <c r="Y1668" t="s">
        <v>757</v>
      </c>
      <c r="Z1668" t="s">
        <v>43</v>
      </c>
      <c r="AA1668" t="s">
        <v>47</v>
      </c>
      <c r="AB1668" t="s">
        <v>48</v>
      </c>
      <c r="AC1668">
        <v>10.35</v>
      </c>
      <c r="AD1668" t="s">
        <v>43</v>
      </c>
      <c r="AE1668" t="s">
        <v>43</v>
      </c>
      <c r="AF1668">
        <v>10.35</v>
      </c>
      <c r="AG1668" t="s">
        <v>49</v>
      </c>
      <c r="AH1668">
        <v>10.35</v>
      </c>
      <c r="AI1668" t="s">
        <v>43</v>
      </c>
      <c r="AJ1668" t="s">
        <v>43</v>
      </c>
      <c r="AK1668">
        <v>10.35</v>
      </c>
      <c r="AL1668">
        <v>0</v>
      </c>
      <c r="AM1668" t="s">
        <v>4616</v>
      </c>
      <c r="AN1668" t="s">
        <v>43</v>
      </c>
      <c r="AO1668" t="s">
        <v>4452</v>
      </c>
      <c r="AP1668" t="s">
        <v>43</v>
      </c>
      <c r="AQ1668" t="s">
        <v>43</v>
      </c>
      <c r="AR1668" t="s">
        <v>4617</v>
      </c>
      <c r="AS1668" t="s">
        <v>43</v>
      </c>
      <c r="AT1668" t="str">
        <f>_xlfn.XLOOKUP(AO1668,Enrollees!A:A,Enrollees!E:E)</f>
        <v>Jadan Tidwell</v>
      </c>
      <c r="AU1668" t="str">
        <f>_xlfn.XLOOKUP(AO1668,Enrollees!A:A,Enrollees!C:C)</f>
        <v>South Bend Heritage Foundation</v>
      </c>
      <c r="AV1668">
        <f>_xlfn.XLOOKUP(AO1668,Enrollees!A:A,Enrollees!F:F)</f>
        <v>5743154395</v>
      </c>
      <c r="AW1668" s="7">
        <f t="shared" si="26"/>
        <v>10.35</v>
      </c>
    </row>
    <row r="1669" spans="1:49" x14ac:dyDescent="0.2">
      <c r="A1669" t="s">
        <v>4748</v>
      </c>
      <c r="B1669" s="1">
        <v>44658.093344907407</v>
      </c>
      <c r="C1669" s="10">
        <v>44658</v>
      </c>
      <c r="D1669" t="s">
        <v>1988</v>
      </c>
      <c r="E1669" s="2">
        <v>44657</v>
      </c>
      <c r="F1669" t="s">
        <v>660</v>
      </c>
      <c r="G1669" s="2">
        <v>44658</v>
      </c>
      <c r="H1669" t="s">
        <v>2068</v>
      </c>
      <c r="I1669" s="2">
        <v>44657</v>
      </c>
      <c r="J1669" t="s">
        <v>1636</v>
      </c>
      <c r="K1669" t="s">
        <v>3802</v>
      </c>
      <c r="L1669" t="s">
        <v>560</v>
      </c>
      <c r="M1669" t="s">
        <v>561</v>
      </c>
      <c r="N1669" t="s">
        <v>562</v>
      </c>
      <c r="O1669" t="s">
        <v>43</v>
      </c>
      <c r="P1669" t="s">
        <v>44</v>
      </c>
      <c r="Q1669" t="s">
        <v>45</v>
      </c>
      <c r="R1669" t="s">
        <v>43</v>
      </c>
      <c r="S1669" t="s">
        <v>43</v>
      </c>
      <c r="T1669" t="s">
        <v>43</v>
      </c>
      <c r="U1669" t="s">
        <v>43</v>
      </c>
      <c r="V1669" t="s">
        <v>43</v>
      </c>
      <c r="W1669" t="s">
        <v>43</v>
      </c>
      <c r="X1669" t="s">
        <v>43</v>
      </c>
      <c r="Y1669" t="s">
        <v>757</v>
      </c>
      <c r="Z1669" t="s">
        <v>43</v>
      </c>
      <c r="AA1669" t="s">
        <v>47</v>
      </c>
      <c r="AB1669" t="s">
        <v>48</v>
      </c>
      <c r="AC1669">
        <v>7.93</v>
      </c>
      <c r="AD1669" t="s">
        <v>43</v>
      </c>
      <c r="AE1669" t="s">
        <v>43</v>
      </c>
      <c r="AF1669">
        <v>7.93</v>
      </c>
      <c r="AG1669" t="s">
        <v>49</v>
      </c>
      <c r="AH1669">
        <v>7.93</v>
      </c>
      <c r="AI1669" t="s">
        <v>43</v>
      </c>
      <c r="AJ1669" t="s">
        <v>43</v>
      </c>
      <c r="AK1669">
        <v>7.93</v>
      </c>
      <c r="AL1669">
        <v>0</v>
      </c>
      <c r="AM1669" t="s">
        <v>4574</v>
      </c>
      <c r="AN1669" t="s">
        <v>43</v>
      </c>
      <c r="AO1669" t="s">
        <v>4492</v>
      </c>
      <c r="AP1669" t="s">
        <v>43</v>
      </c>
      <c r="AQ1669" t="s">
        <v>43</v>
      </c>
      <c r="AR1669" t="s">
        <v>4575</v>
      </c>
      <c r="AS1669" t="s">
        <v>43</v>
      </c>
      <c r="AT1669" t="str">
        <f>_xlfn.XLOOKUP(AO1669,Enrollees!A:A,Enrollees!E:E)</f>
        <v>Myldred Hernandez-Gonzalez</v>
      </c>
      <c r="AU1669" t="str">
        <f>_xlfn.XLOOKUP(AO1669,Enrollees!A:A,Enrollees!C:C)</f>
        <v>La Casa de Amistad</v>
      </c>
      <c r="AV1669">
        <f>_xlfn.XLOOKUP(AO1669,Enrollees!A:A,Enrollees!F:F)</f>
        <v>9162542961</v>
      </c>
      <c r="AW1669" s="7">
        <f t="shared" si="26"/>
        <v>7.93</v>
      </c>
    </row>
    <row r="1670" spans="1:49" x14ac:dyDescent="0.2">
      <c r="A1670" t="s">
        <v>4749</v>
      </c>
      <c r="B1670" s="1">
        <v>44658.146053240744</v>
      </c>
      <c r="C1670" s="10">
        <v>44658</v>
      </c>
      <c r="D1670" t="s">
        <v>908</v>
      </c>
      <c r="E1670" s="2">
        <v>44657</v>
      </c>
      <c r="F1670" t="s">
        <v>343</v>
      </c>
      <c r="G1670" s="2">
        <v>44658</v>
      </c>
      <c r="H1670" t="s">
        <v>1931</v>
      </c>
      <c r="I1670" s="2">
        <v>44657</v>
      </c>
      <c r="J1670" t="s">
        <v>1702</v>
      </c>
      <c r="K1670" t="s">
        <v>3802</v>
      </c>
      <c r="L1670" t="s">
        <v>560</v>
      </c>
      <c r="M1670" t="s">
        <v>561</v>
      </c>
      <c r="N1670" t="s">
        <v>562</v>
      </c>
      <c r="O1670" t="s">
        <v>43</v>
      </c>
      <c r="P1670" t="s">
        <v>44</v>
      </c>
      <c r="Q1670" t="s">
        <v>45</v>
      </c>
      <c r="R1670" t="s">
        <v>43</v>
      </c>
      <c r="S1670" t="s">
        <v>43</v>
      </c>
      <c r="T1670" t="s">
        <v>43</v>
      </c>
      <c r="U1670" t="s">
        <v>43</v>
      </c>
      <c r="V1670" t="s">
        <v>43</v>
      </c>
      <c r="W1670" t="s">
        <v>43</v>
      </c>
      <c r="X1670" t="s">
        <v>43</v>
      </c>
      <c r="Y1670" t="s">
        <v>757</v>
      </c>
      <c r="Z1670" t="s">
        <v>43</v>
      </c>
      <c r="AA1670" t="s">
        <v>47</v>
      </c>
      <c r="AB1670" t="s">
        <v>48</v>
      </c>
      <c r="AC1670">
        <v>5.52</v>
      </c>
      <c r="AD1670" t="s">
        <v>43</v>
      </c>
      <c r="AE1670" t="s">
        <v>43</v>
      </c>
      <c r="AF1670">
        <v>5.52</v>
      </c>
      <c r="AG1670" t="s">
        <v>49</v>
      </c>
      <c r="AH1670">
        <v>5.52</v>
      </c>
      <c r="AI1670" t="s">
        <v>43</v>
      </c>
      <c r="AJ1670" t="s">
        <v>43</v>
      </c>
      <c r="AK1670">
        <v>5.52</v>
      </c>
      <c r="AL1670">
        <v>0</v>
      </c>
      <c r="AM1670" t="s">
        <v>4583</v>
      </c>
      <c r="AN1670" t="s">
        <v>43</v>
      </c>
      <c r="AO1670" t="s">
        <v>4384</v>
      </c>
      <c r="AP1670" t="s">
        <v>43</v>
      </c>
      <c r="AQ1670" t="s">
        <v>43</v>
      </c>
      <c r="AR1670" t="s">
        <v>4584</v>
      </c>
      <c r="AS1670" t="s">
        <v>43</v>
      </c>
      <c r="AT1670" t="str">
        <f>_xlfn.XLOOKUP(AO1670,Enrollees!A:A,Enrollees!E:E)</f>
        <v>Odell Burnett, Jr.</v>
      </c>
      <c r="AU1670" t="str">
        <f>_xlfn.XLOOKUP(AO1670,Enrollees!A:A,Enrollees!C:C)</f>
        <v>REAL Services</v>
      </c>
      <c r="AV1670">
        <f>_xlfn.XLOOKUP(AO1670,Enrollees!A:A,Enrollees!F:F)</f>
        <v>5747100228</v>
      </c>
      <c r="AW1670" s="7">
        <f t="shared" si="26"/>
        <v>5.52</v>
      </c>
    </row>
    <row r="1671" spans="1:49" x14ac:dyDescent="0.2">
      <c r="A1671" t="s">
        <v>4750</v>
      </c>
      <c r="B1671" s="1">
        <v>44658.218472222223</v>
      </c>
      <c r="C1671" s="10">
        <v>44658</v>
      </c>
      <c r="D1671" t="s">
        <v>2194</v>
      </c>
      <c r="E1671" s="2">
        <v>44658</v>
      </c>
      <c r="F1671" t="s">
        <v>1834</v>
      </c>
      <c r="G1671" s="2">
        <v>44658</v>
      </c>
      <c r="H1671" t="s">
        <v>4751</v>
      </c>
      <c r="I1671" s="2">
        <v>44658</v>
      </c>
      <c r="J1671" t="s">
        <v>3712</v>
      </c>
      <c r="K1671" t="s">
        <v>3802</v>
      </c>
      <c r="L1671" t="s">
        <v>560</v>
      </c>
      <c r="M1671" t="s">
        <v>561</v>
      </c>
      <c r="N1671" t="s">
        <v>562</v>
      </c>
      <c r="O1671" t="s">
        <v>43</v>
      </c>
      <c r="P1671" t="s">
        <v>44</v>
      </c>
      <c r="Q1671" t="s">
        <v>45</v>
      </c>
      <c r="R1671" t="s">
        <v>43</v>
      </c>
      <c r="S1671" t="s">
        <v>43</v>
      </c>
      <c r="T1671" t="s">
        <v>43</v>
      </c>
      <c r="U1671" t="s">
        <v>43</v>
      </c>
      <c r="V1671" t="s">
        <v>43</v>
      </c>
      <c r="W1671" t="s">
        <v>43</v>
      </c>
      <c r="X1671" t="s">
        <v>43</v>
      </c>
      <c r="Y1671" t="s">
        <v>757</v>
      </c>
      <c r="Z1671" t="s">
        <v>43</v>
      </c>
      <c r="AA1671" t="s">
        <v>47</v>
      </c>
      <c r="AB1671" t="s">
        <v>48</v>
      </c>
      <c r="AC1671">
        <v>17.940000000000001</v>
      </c>
      <c r="AD1671" t="s">
        <v>43</v>
      </c>
      <c r="AE1671" t="s">
        <v>43</v>
      </c>
      <c r="AF1671">
        <v>17.940000000000001</v>
      </c>
      <c r="AG1671" t="s">
        <v>49</v>
      </c>
      <c r="AH1671">
        <v>17.940000000000001</v>
      </c>
      <c r="AI1671" t="s">
        <v>43</v>
      </c>
      <c r="AJ1671" t="s">
        <v>43</v>
      </c>
      <c r="AK1671">
        <v>17.940000000000001</v>
      </c>
      <c r="AL1671">
        <v>0</v>
      </c>
      <c r="AM1671" t="s">
        <v>4616</v>
      </c>
      <c r="AN1671" t="s">
        <v>43</v>
      </c>
      <c r="AO1671" t="s">
        <v>4441</v>
      </c>
      <c r="AP1671" t="s">
        <v>43</v>
      </c>
      <c r="AQ1671" t="s">
        <v>43</v>
      </c>
      <c r="AR1671" t="s">
        <v>4617</v>
      </c>
      <c r="AS1671" t="s">
        <v>43</v>
      </c>
      <c r="AT1671" t="str">
        <f>_xlfn.XLOOKUP(AO1671,Enrollees!A:A,Enrollees!E:E)</f>
        <v>Malik Clark</v>
      </c>
      <c r="AU1671" t="str">
        <f>_xlfn.XLOOKUP(AO1671,Enrollees!A:A,Enrollees!C:C)</f>
        <v>South Bend Heritage Foundation</v>
      </c>
      <c r="AV1671">
        <f>_xlfn.XLOOKUP(AO1671,Enrollees!A:A,Enrollees!F:F)</f>
        <v>5747035680</v>
      </c>
      <c r="AW1671" s="7">
        <f t="shared" si="26"/>
        <v>17.940000000000001</v>
      </c>
    </row>
    <row r="1672" spans="1:49" x14ac:dyDescent="0.2">
      <c r="A1672" t="s">
        <v>4752</v>
      </c>
      <c r="B1672" s="1">
        <v>44658.25445601852</v>
      </c>
      <c r="C1672" s="10">
        <v>44658</v>
      </c>
      <c r="D1672" t="s">
        <v>4180</v>
      </c>
      <c r="E1672" s="2">
        <v>44658</v>
      </c>
      <c r="F1672" t="s">
        <v>2751</v>
      </c>
      <c r="G1672" s="2">
        <v>44658</v>
      </c>
      <c r="H1672" t="s">
        <v>1599</v>
      </c>
      <c r="I1672" s="2">
        <v>44658</v>
      </c>
      <c r="J1672" t="s">
        <v>446</v>
      </c>
      <c r="K1672" t="s">
        <v>3802</v>
      </c>
      <c r="L1672" t="s">
        <v>560</v>
      </c>
      <c r="M1672" t="s">
        <v>561</v>
      </c>
      <c r="N1672" t="s">
        <v>562</v>
      </c>
      <c r="O1672" t="s">
        <v>43</v>
      </c>
      <c r="P1672" t="s">
        <v>44</v>
      </c>
      <c r="Q1672" t="s">
        <v>45</v>
      </c>
      <c r="R1672" t="s">
        <v>43</v>
      </c>
      <c r="S1672" t="s">
        <v>43</v>
      </c>
      <c r="T1672" t="s">
        <v>43</v>
      </c>
      <c r="U1672" t="s">
        <v>43</v>
      </c>
      <c r="V1672" t="s">
        <v>43</v>
      </c>
      <c r="W1672" t="s">
        <v>43</v>
      </c>
      <c r="X1672" t="s">
        <v>43</v>
      </c>
      <c r="Y1672" t="s">
        <v>757</v>
      </c>
      <c r="Z1672" t="s">
        <v>43</v>
      </c>
      <c r="AA1672" t="s">
        <v>47</v>
      </c>
      <c r="AB1672" t="s">
        <v>48</v>
      </c>
      <c r="AC1672">
        <v>14.97</v>
      </c>
      <c r="AD1672" t="s">
        <v>43</v>
      </c>
      <c r="AE1672" t="s">
        <v>43</v>
      </c>
      <c r="AF1672">
        <v>14.97</v>
      </c>
      <c r="AG1672" t="s">
        <v>49</v>
      </c>
      <c r="AH1672">
        <v>14.97</v>
      </c>
      <c r="AI1672" t="s">
        <v>43</v>
      </c>
      <c r="AJ1672" t="s">
        <v>43</v>
      </c>
      <c r="AK1672">
        <v>14.97</v>
      </c>
      <c r="AL1672">
        <v>0</v>
      </c>
      <c r="AM1672" t="s">
        <v>4616</v>
      </c>
      <c r="AN1672" t="s">
        <v>43</v>
      </c>
      <c r="AO1672" t="s">
        <v>4441</v>
      </c>
      <c r="AP1672" t="s">
        <v>43</v>
      </c>
      <c r="AQ1672" t="s">
        <v>43</v>
      </c>
      <c r="AR1672" t="s">
        <v>4617</v>
      </c>
      <c r="AS1672" t="s">
        <v>43</v>
      </c>
      <c r="AT1672" t="str">
        <f>_xlfn.XLOOKUP(AO1672,Enrollees!A:A,Enrollees!E:E)</f>
        <v>Malik Clark</v>
      </c>
      <c r="AU1672" t="str">
        <f>_xlfn.XLOOKUP(AO1672,Enrollees!A:A,Enrollees!C:C)</f>
        <v>South Bend Heritage Foundation</v>
      </c>
      <c r="AV1672">
        <f>_xlfn.XLOOKUP(AO1672,Enrollees!A:A,Enrollees!F:F)</f>
        <v>5747035680</v>
      </c>
      <c r="AW1672" s="7">
        <f t="shared" si="26"/>
        <v>14.97</v>
      </c>
    </row>
    <row r="1673" spans="1:49" x14ac:dyDescent="0.2">
      <c r="A1673" t="s">
        <v>4753</v>
      </c>
      <c r="B1673" s="1">
        <v>44658.528437499997</v>
      </c>
      <c r="C1673" s="10">
        <v>44658</v>
      </c>
      <c r="D1673" t="s">
        <v>751</v>
      </c>
      <c r="E1673" s="2">
        <v>44658</v>
      </c>
      <c r="F1673" t="s">
        <v>1923</v>
      </c>
      <c r="G1673" s="2">
        <v>44658</v>
      </c>
      <c r="H1673" t="s">
        <v>266</v>
      </c>
      <c r="I1673" s="2">
        <v>44658</v>
      </c>
      <c r="J1673" t="s">
        <v>1665</v>
      </c>
      <c r="K1673" t="s">
        <v>3802</v>
      </c>
      <c r="L1673" t="s">
        <v>560</v>
      </c>
      <c r="M1673" t="s">
        <v>561</v>
      </c>
      <c r="N1673" t="s">
        <v>562</v>
      </c>
      <c r="O1673" t="s">
        <v>43</v>
      </c>
      <c r="P1673" t="s">
        <v>44</v>
      </c>
      <c r="Q1673" t="s">
        <v>45</v>
      </c>
      <c r="R1673" t="s">
        <v>43</v>
      </c>
      <c r="S1673" t="s">
        <v>43</v>
      </c>
      <c r="T1673" t="s">
        <v>43</v>
      </c>
      <c r="U1673" t="s">
        <v>43</v>
      </c>
      <c r="V1673" t="s">
        <v>43</v>
      </c>
      <c r="W1673" t="s">
        <v>43</v>
      </c>
      <c r="X1673" t="s">
        <v>43</v>
      </c>
      <c r="Y1673" t="s">
        <v>757</v>
      </c>
      <c r="Z1673" t="s">
        <v>43</v>
      </c>
      <c r="AA1673" t="s">
        <v>47</v>
      </c>
      <c r="AB1673" t="s">
        <v>48</v>
      </c>
      <c r="AC1673">
        <v>6.99</v>
      </c>
      <c r="AD1673" t="s">
        <v>43</v>
      </c>
      <c r="AE1673" t="s">
        <v>43</v>
      </c>
      <c r="AF1673">
        <v>6.99</v>
      </c>
      <c r="AG1673" t="s">
        <v>49</v>
      </c>
      <c r="AH1673">
        <v>6.99</v>
      </c>
      <c r="AI1673" t="s">
        <v>43</v>
      </c>
      <c r="AJ1673" t="s">
        <v>43</v>
      </c>
      <c r="AK1673">
        <v>6.99</v>
      </c>
      <c r="AL1673">
        <v>0</v>
      </c>
      <c r="AM1673" t="s">
        <v>4633</v>
      </c>
      <c r="AN1673" t="s">
        <v>43</v>
      </c>
      <c r="AO1673" t="s">
        <v>4526</v>
      </c>
      <c r="AP1673" t="s">
        <v>43</v>
      </c>
      <c r="AQ1673" t="s">
        <v>43</v>
      </c>
      <c r="AR1673" t="s">
        <v>4634</v>
      </c>
      <c r="AS1673" t="s">
        <v>43</v>
      </c>
      <c r="AT1673" t="str">
        <f>_xlfn.XLOOKUP(AO1673,Enrollees!A:A,Enrollees!E:E)</f>
        <v>Marquitta Napper</v>
      </c>
      <c r="AU1673" t="str">
        <f>_xlfn.XLOOKUP(AO1673,Enrollees!A:A,Enrollees!C:C)</f>
        <v>YWCA North Central Indiana</v>
      </c>
      <c r="AV1673">
        <f>_xlfn.XLOOKUP(AO1673,Enrollees!A:A,Enrollees!F:F)</f>
        <v>5743023804</v>
      </c>
      <c r="AW1673" s="7">
        <f t="shared" si="26"/>
        <v>6.99</v>
      </c>
    </row>
    <row r="1674" spans="1:49" x14ac:dyDescent="0.2">
      <c r="A1674" t="s">
        <v>4754</v>
      </c>
      <c r="B1674" s="1">
        <v>44658.536608796298</v>
      </c>
      <c r="C1674" s="10">
        <v>44658</v>
      </c>
      <c r="D1674" t="s">
        <v>531</v>
      </c>
      <c r="E1674" s="2">
        <v>44658</v>
      </c>
      <c r="F1674" t="s">
        <v>1637</v>
      </c>
      <c r="G1674" s="2">
        <v>44658</v>
      </c>
      <c r="H1674" t="s">
        <v>246</v>
      </c>
      <c r="I1674" s="2">
        <v>44658</v>
      </c>
      <c r="J1674" t="s">
        <v>4755</v>
      </c>
      <c r="K1674" t="s">
        <v>3802</v>
      </c>
      <c r="L1674" t="s">
        <v>560</v>
      </c>
      <c r="M1674" t="s">
        <v>561</v>
      </c>
      <c r="N1674" t="s">
        <v>562</v>
      </c>
      <c r="O1674" t="s">
        <v>43</v>
      </c>
      <c r="P1674" t="s">
        <v>44</v>
      </c>
      <c r="Q1674" t="s">
        <v>45</v>
      </c>
      <c r="R1674" t="s">
        <v>43</v>
      </c>
      <c r="S1674" t="s">
        <v>43</v>
      </c>
      <c r="T1674" t="s">
        <v>43</v>
      </c>
      <c r="U1674" t="s">
        <v>43</v>
      </c>
      <c r="V1674" t="s">
        <v>43</v>
      </c>
      <c r="W1674" t="s">
        <v>43</v>
      </c>
      <c r="X1674" t="s">
        <v>43</v>
      </c>
      <c r="Y1674" t="s">
        <v>757</v>
      </c>
      <c r="Z1674" t="s">
        <v>43</v>
      </c>
      <c r="AA1674" t="s">
        <v>47</v>
      </c>
      <c r="AB1674" t="s">
        <v>48</v>
      </c>
      <c r="AC1674">
        <v>10.96</v>
      </c>
      <c r="AD1674" t="s">
        <v>43</v>
      </c>
      <c r="AE1674" t="s">
        <v>43</v>
      </c>
      <c r="AF1674">
        <v>10.96</v>
      </c>
      <c r="AG1674" t="s">
        <v>49</v>
      </c>
      <c r="AH1674">
        <v>10.96</v>
      </c>
      <c r="AI1674" t="s">
        <v>43</v>
      </c>
      <c r="AJ1674" t="s">
        <v>43</v>
      </c>
      <c r="AK1674">
        <v>10.96</v>
      </c>
      <c r="AL1674">
        <v>0</v>
      </c>
      <c r="AM1674" t="s">
        <v>4580</v>
      </c>
      <c r="AN1674" t="s">
        <v>43</v>
      </c>
      <c r="AO1674" t="s">
        <v>4406</v>
      </c>
      <c r="AP1674" t="s">
        <v>43</v>
      </c>
      <c r="AQ1674" t="s">
        <v>43</v>
      </c>
      <c r="AR1674" t="s">
        <v>4581</v>
      </c>
      <c r="AS1674" t="s">
        <v>43</v>
      </c>
      <c r="AT1674" t="str">
        <f>_xlfn.XLOOKUP(AO1674,Enrollees!A:A,Enrollees!E:E)</f>
        <v>Marie Allen</v>
      </c>
      <c r="AU1674" t="str">
        <f>_xlfn.XLOOKUP(AO1674,Enrollees!A:A,Enrollees!C:C)</f>
        <v>Hope Ministries</v>
      </c>
      <c r="AV1674">
        <f>_xlfn.XLOOKUP(AO1674,Enrollees!A:A,Enrollees!F:F)</f>
        <v>5743005082</v>
      </c>
      <c r="AW1674" s="7">
        <f t="shared" si="26"/>
        <v>10.96</v>
      </c>
    </row>
    <row r="1675" spans="1:49" x14ac:dyDescent="0.2">
      <c r="A1675" t="s">
        <v>4756</v>
      </c>
      <c r="B1675" s="1">
        <v>44658.546979166669</v>
      </c>
      <c r="C1675" s="10">
        <v>44658</v>
      </c>
      <c r="D1675" t="s">
        <v>99</v>
      </c>
      <c r="E1675" s="2">
        <v>44658</v>
      </c>
      <c r="F1675" t="s">
        <v>414</v>
      </c>
      <c r="G1675" s="2">
        <v>44658</v>
      </c>
      <c r="H1675" t="s">
        <v>214</v>
      </c>
      <c r="I1675" s="2">
        <v>44658</v>
      </c>
      <c r="J1675" t="s">
        <v>1651</v>
      </c>
      <c r="K1675" t="s">
        <v>3802</v>
      </c>
      <c r="L1675" t="s">
        <v>560</v>
      </c>
      <c r="M1675" t="s">
        <v>561</v>
      </c>
      <c r="N1675" t="s">
        <v>562</v>
      </c>
      <c r="O1675" t="s">
        <v>43</v>
      </c>
      <c r="P1675" t="s">
        <v>44</v>
      </c>
      <c r="Q1675" t="s">
        <v>45</v>
      </c>
      <c r="R1675" t="s">
        <v>43</v>
      </c>
      <c r="S1675" t="s">
        <v>43</v>
      </c>
      <c r="T1675" t="s">
        <v>43</v>
      </c>
      <c r="U1675" t="s">
        <v>43</v>
      </c>
      <c r="V1675" t="s">
        <v>43</v>
      </c>
      <c r="W1675" t="s">
        <v>43</v>
      </c>
      <c r="X1675" t="s">
        <v>43</v>
      </c>
      <c r="Y1675" t="s">
        <v>757</v>
      </c>
      <c r="Z1675" t="s">
        <v>43</v>
      </c>
      <c r="AA1675" t="s">
        <v>47</v>
      </c>
      <c r="AB1675" t="s">
        <v>48</v>
      </c>
      <c r="AC1675">
        <v>7.92</v>
      </c>
      <c r="AD1675" t="s">
        <v>43</v>
      </c>
      <c r="AE1675" t="s">
        <v>43</v>
      </c>
      <c r="AF1675">
        <v>7.92</v>
      </c>
      <c r="AG1675" t="s">
        <v>49</v>
      </c>
      <c r="AH1675">
        <v>7.92</v>
      </c>
      <c r="AI1675" t="s">
        <v>43</v>
      </c>
      <c r="AJ1675" t="s">
        <v>43</v>
      </c>
      <c r="AK1675">
        <v>7.92</v>
      </c>
      <c r="AL1675">
        <v>0</v>
      </c>
      <c r="AM1675" t="s">
        <v>4587</v>
      </c>
      <c r="AN1675" t="s">
        <v>43</v>
      </c>
      <c r="AO1675" t="s">
        <v>4482</v>
      </c>
      <c r="AP1675" t="s">
        <v>43</v>
      </c>
      <c r="AQ1675" t="s">
        <v>43</v>
      </c>
      <c r="AR1675" t="s">
        <v>4588</v>
      </c>
      <c r="AS1675" t="s">
        <v>43</v>
      </c>
      <c r="AT1675" t="str">
        <f>_xlfn.XLOOKUP(AO1675,Enrollees!A:A,Enrollees!E:E)</f>
        <v>Karla Shafer</v>
      </c>
      <c r="AU1675" t="str">
        <f>_xlfn.XLOOKUP(AO1675,Enrollees!A:A,Enrollees!C:C)</f>
        <v>RiverBend Cancer Services</v>
      </c>
      <c r="AV1675">
        <f>_xlfn.XLOOKUP(AO1675,Enrollees!A:A,Enrollees!F:F)</f>
        <v>3174940028</v>
      </c>
      <c r="AW1675" s="7">
        <f t="shared" si="26"/>
        <v>7.92</v>
      </c>
    </row>
    <row r="1676" spans="1:49" x14ac:dyDescent="0.2">
      <c r="A1676" t="s">
        <v>4757</v>
      </c>
      <c r="B1676" s="1">
        <v>44658.573078703703</v>
      </c>
      <c r="C1676" s="10">
        <v>44658</v>
      </c>
      <c r="D1676" t="s">
        <v>662</v>
      </c>
      <c r="E1676" s="2">
        <v>44658</v>
      </c>
      <c r="F1676" t="s">
        <v>115</v>
      </c>
      <c r="G1676" s="2">
        <v>44658</v>
      </c>
      <c r="H1676" t="s">
        <v>567</v>
      </c>
      <c r="I1676" s="2">
        <v>44658</v>
      </c>
      <c r="J1676" t="s">
        <v>2522</v>
      </c>
      <c r="K1676" t="s">
        <v>3802</v>
      </c>
      <c r="L1676" t="s">
        <v>560</v>
      </c>
      <c r="M1676" t="s">
        <v>561</v>
      </c>
      <c r="N1676" t="s">
        <v>562</v>
      </c>
      <c r="O1676" t="s">
        <v>43</v>
      </c>
      <c r="P1676" t="s">
        <v>44</v>
      </c>
      <c r="Q1676" t="s">
        <v>45</v>
      </c>
      <c r="R1676" t="s">
        <v>43</v>
      </c>
      <c r="S1676" t="s">
        <v>43</v>
      </c>
      <c r="T1676" t="s">
        <v>43</v>
      </c>
      <c r="U1676" t="s">
        <v>43</v>
      </c>
      <c r="V1676" t="s">
        <v>43</v>
      </c>
      <c r="W1676" t="s">
        <v>43</v>
      </c>
      <c r="X1676" t="s">
        <v>43</v>
      </c>
      <c r="Y1676" t="s">
        <v>757</v>
      </c>
      <c r="Z1676" t="s">
        <v>43</v>
      </c>
      <c r="AA1676" t="s">
        <v>47</v>
      </c>
      <c r="AB1676" t="s">
        <v>48</v>
      </c>
      <c r="AC1676">
        <v>6.96</v>
      </c>
      <c r="AD1676" t="s">
        <v>43</v>
      </c>
      <c r="AE1676" t="s">
        <v>43</v>
      </c>
      <c r="AF1676">
        <v>6.96</v>
      </c>
      <c r="AG1676" t="s">
        <v>49</v>
      </c>
      <c r="AH1676">
        <v>6.96</v>
      </c>
      <c r="AI1676" t="s">
        <v>43</v>
      </c>
      <c r="AJ1676" t="s">
        <v>43</v>
      </c>
      <c r="AK1676">
        <v>6.96</v>
      </c>
      <c r="AL1676">
        <v>0</v>
      </c>
      <c r="AM1676" t="s">
        <v>4633</v>
      </c>
      <c r="AN1676" t="s">
        <v>43</v>
      </c>
      <c r="AO1676" t="s">
        <v>4526</v>
      </c>
      <c r="AP1676" t="s">
        <v>43</v>
      </c>
      <c r="AQ1676" t="s">
        <v>43</v>
      </c>
      <c r="AR1676" t="s">
        <v>4634</v>
      </c>
      <c r="AS1676" t="s">
        <v>43</v>
      </c>
      <c r="AT1676" t="str">
        <f>_xlfn.XLOOKUP(AO1676,Enrollees!A:A,Enrollees!E:E)</f>
        <v>Marquitta Napper</v>
      </c>
      <c r="AU1676" t="str">
        <f>_xlfn.XLOOKUP(AO1676,Enrollees!A:A,Enrollees!C:C)</f>
        <v>YWCA North Central Indiana</v>
      </c>
      <c r="AV1676">
        <f>_xlfn.XLOOKUP(AO1676,Enrollees!A:A,Enrollees!F:F)</f>
        <v>5743023804</v>
      </c>
      <c r="AW1676" s="7">
        <f t="shared" si="26"/>
        <v>6.96</v>
      </c>
    </row>
    <row r="1677" spans="1:49" x14ac:dyDescent="0.2">
      <c r="A1677" t="s">
        <v>4758</v>
      </c>
      <c r="B1677" s="1">
        <v>44658.590150462966</v>
      </c>
      <c r="C1677" s="10">
        <v>44658</v>
      </c>
      <c r="D1677" t="s">
        <v>1878</v>
      </c>
      <c r="E1677" s="2">
        <v>44658</v>
      </c>
      <c r="F1677" t="s">
        <v>364</v>
      </c>
      <c r="G1677" s="2">
        <v>44658</v>
      </c>
      <c r="H1677" t="s">
        <v>630</v>
      </c>
      <c r="I1677" s="2">
        <v>44658</v>
      </c>
      <c r="J1677" t="s">
        <v>704</v>
      </c>
      <c r="K1677" t="s">
        <v>3802</v>
      </c>
      <c r="L1677" t="s">
        <v>560</v>
      </c>
      <c r="M1677" t="s">
        <v>561</v>
      </c>
      <c r="N1677" t="s">
        <v>562</v>
      </c>
      <c r="O1677" t="s">
        <v>43</v>
      </c>
      <c r="P1677" t="s">
        <v>44</v>
      </c>
      <c r="Q1677" t="s">
        <v>45</v>
      </c>
      <c r="R1677" t="s">
        <v>43</v>
      </c>
      <c r="S1677" t="s">
        <v>43</v>
      </c>
      <c r="T1677" t="s">
        <v>43</v>
      </c>
      <c r="U1677" t="s">
        <v>43</v>
      </c>
      <c r="V1677" t="s">
        <v>43</v>
      </c>
      <c r="W1677" t="s">
        <v>43</v>
      </c>
      <c r="X1677" t="s">
        <v>43</v>
      </c>
      <c r="Y1677" t="s">
        <v>757</v>
      </c>
      <c r="Z1677" t="s">
        <v>43</v>
      </c>
      <c r="AA1677" t="s">
        <v>47</v>
      </c>
      <c r="AB1677" t="s">
        <v>48</v>
      </c>
      <c r="AC1677">
        <v>9.7100000000000009</v>
      </c>
      <c r="AD1677" t="s">
        <v>43</v>
      </c>
      <c r="AE1677" t="s">
        <v>43</v>
      </c>
      <c r="AF1677">
        <v>9.7100000000000009</v>
      </c>
      <c r="AG1677" t="s">
        <v>49</v>
      </c>
      <c r="AH1677">
        <v>9.7100000000000009</v>
      </c>
      <c r="AI1677" t="s">
        <v>43</v>
      </c>
      <c r="AJ1677" t="s">
        <v>43</v>
      </c>
      <c r="AK1677">
        <v>9.7100000000000009</v>
      </c>
      <c r="AL1677">
        <v>0</v>
      </c>
      <c r="AM1677" t="s">
        <v>4625</v>
      </c>
      <c r="AN1677" t="s">
        <v>43</v>
      </c>
      <c r="AO1677" t="s">
        <v>4414</v>
      </c>
      <c r="AP1677" t="s">
        <v>43</v>
      </c>
      <c r="AQ1677" t="s">
        <v>43</v>
      </c>
      <c r="AR1677" t="s">
        <v>4626</v>
      </c>
      <c r="AS1677">
        <v>-0.51</v>
      </c>
      <c r="AT1677" t="str">
        <f>_xlfn.XLOOKUP(AO1677,Enrollees!A:A,Enrollees!E:E)</f>
        <v>Ella Coppock</v>
      </c>
      <c r="AU1677" t="str">
        <f>_xlfn.XLOOKUP(AO1677,Enrollees!A:A,Enrollees!C:C)</f>
        <v>St. Margaret's House</v>
      </c>
      <c r="AV1677">
        <f>_xlfn.XLOOKUP(AO1677,Enrollees!A:A,Enrollees!F:F)</f>
        <v>5743235073</v>
      </c>
      <c r="AW1677" s="7">
        <f t="shared" si="26"/>
        <v>9.7100000000000009</v>
      </c>
    </row>
    <row r="1678" spans="1:49" x14ac:dyDescent="0.2">
      <c r="A1678" t="s">
        <v>4759</v>
      </c>
      <c r="B1678" s="1">
        <v>44658.628020833334</v>
      </c>
      <c r="C1678" s="10">
        <v>44658</v>
      </c>
      <c r="D1678" t="s">
        <v>437</v>
      </c>
      <c r="E1678" s="2">
        <v>44658</v>
      </c>
      <c r="F1678" t="s">
        <v>346</v>
      </c>
      <c r="G1678" s="2">
        <v>44658</v>
      </c>
      <c r="H1678" t="s">
        <v>1603</v>
      </c>
      <c r="I1678" s="2">
        <v>44658</v>
      </c>
      <c r="J1678" t="s">
        <v>295</v>
      </c>
      <c r="K1678" t="s">
        <v>3802</v>
      </c>
      <c r="L1678" t="s">
        <v>560</v>
      </c>
      <c r="M1678" t="s">
        <v>561</v>
      </c>
      <c r="N1678" t="s">
        <v>562</v>
      </c>
      <c r="O1678" t="s">
        <v>43</v>
      </c>
      <c r="P1678" t="s">
        <v>44</v>
      </c>
      <c r="Q1678" t="s">
        <v>45</v>
      </c>
      <c r="R1678" t="s">
        <v>43</v>
      </c>
      <c r="S1678" t="s">
        <v>43</v>
      </c>
      <c r="T1678" t="s">
        <v>43</v>
      </c>
      <c r="U1678" t="s">
        <v>43</v>
      </c>
      <c r="V1678" t="s">
        <v>43</v>
      </c>
      <c r="W1678" t="s">
        <v>43</v>
      </c>
      <c r="X1678" t="s">
        <v>43</v>
      </c>
      <c r="Y1678" t="s">
        <v>757</v>
      </c>
      <c r="Z1678" t="s">
        <v>43</v>
      </c>
      <c r="AA1678" t="s">
        <v>47</v>
      </c>
      <c r="AB1678" t="s">
        <v>48</v>
      </c>
      <c r="AC1678">
        <v>13.14</v>
      </c>
      <c r="AD1678" t="s">
        <v>43</v>
      </c>
      <c r="AE1678" t="s">
        <v>43</v>
      </c>
      <c r="AF1678">
        <v>13.14</v>
      </c>
      <c r="AG1678" t="s">
        <v>49</v>
      </c>
      <c r="AH1678">
        <v>13.14</v>
      </c>
      <c r="AI1678" t="s">
        <v>43</v>
      </c>
      <c r="AJ1678" t="s">
        <v>43</v>
      </c>
      <c r="AK1678">
        <v>13.14</v>
      </c>
      <c r="AL1678">
        <v>0</v>
      </c>
      <c r="AM1678" t="s">
        <v>4574</v>
      </c>
      <c r="AN1678" t="s">
        <v>43</v>
      </c>
      <c r="AO1678" t="s">
        <v>4494</v>
      </c>
      <c r="AP1678" t="s">
        <v>43</v>
      </c>
      <c r="AQ1678" t="s">
        <v>43</v>
      </c>
      <c r="AR1678" t="s">
        <v>4575</v>
      </c>
      <c r="AS1678" t="s">
        <v>43</v>
      </c>
      <c r="AT1678" t="str">
        <f>_xlfn.XLOOKUP(AO1678,Enrollees!A:A,Enrollees!E:E)</f>
        <v>Jenifer Narvaez Melo</v>
      </c>
      <c r="AU1678" t="str">
        <f>_xlfn.XLOOKUP(AO1678,Enrollees!A:A,Enrollees!C:C)</f>
        <v>La Casa de Amistad</v>
      </c>
      <c r="AV1678">
        <f>_xlfn.XLOOKUP(AO1678,Enrollees!A:A,Enrollees!F:F)</f>
        <v>3179863336</v>
      </c>
      <c r="AW1678" s="7">
        <f t="shared" si="26"/>
        <v>13.14</v>
      </c>
    </row>
    <row r="1679" spans="1:49" x14ac:dyDescent="0.2">
      <c r="A1679" t="s">
        <v>4760</v>
      </c>
      <c r="B1679" s="1">
        <v>44658.629930555559</v>
      </c>
      <c r="C1679" s="10">
        <v>44658</v>
      </c>
      <c r="D1679" t="s">
        <v>321</v>
      </c>
      <c r="E1679" s="2">
        <v>44658</v>
      </c>
      <c r="F1679" t="s">
        <v>375</v>
      </c>
      <c r="G1679" s="2">
        <v>44658</v>
      </c>
      <c r="H1679" t="s">
        <v>696</v>
      </c>
      <c r="I1679" s="2">
        <v>44658</v>
      </c>
      <c r="J1679" t="s">
        <v>2276</v>
      </c>
      <c r="K1679" t="s">
        <v>3802</v>
      </c>
      <c r="L1679" t="s">
        <v>560</v>
      </c>
      <c r="M1679" t="s">
        <v>561</v>
      </c>
      <c r="N1679" t="s">
        <v>562</v>
      </c>
      <c r="O1679" t="s">
        <v>43</v>
      </c>
      <c r="P1679" t="s">
        <v>44</v>
      </c>
      <c r="Q1679" t="s">
        <v>45</v>
      </c>
      <c r="R1679" t="s">
        <v>43</v>
      </c>
      <c r="S1679" t="s">
        <v>43</v>
      </c>
      <c r="T1679" t="s">
        <v>43</v>
      </c>
      <c r="U1679" t="s">
        <v>43</v>
      </c>
      <c r="V1679" t="s">
        <v>43</v>
      </c>
      <c r="W1679" t="s">
        <v>43</v>
      </c>
      <c r="X1679" t="s">
        <v>43</v>
      </c>
      <c r="Y1679" t="s">
        <v>757</v>
      </c>
      <c r="Z1679" t="s">
        <v>43</v>
      </c>
      <c r="AA1679" t="s">
        <v>47</v>
      </c>
      <c r="AB1679" t="s">
        <v>48</v>
      </c>
      <c r="AC1679">
        <v>9.9499999999999993</v>
      </c>
      <c r="AD1679" t="s">
        <v>43</v>
      </c>
      <c r="AE1679" t="s">
        <v>43</v>
      </c>
      <c r="AF1679">
        <v>9.9499999999999993</v>
      </c>
      <c r="AG1679" t="s">
        <v>49</v>
      </c>
      <c r="AH1679">
        <v>9.9499999999999993</v>
      </c>
      <c r="AI1679" t="s">
        <v>43</v>
      </c>
      <c r="AJ1679" t="s">
        <v>43</v>
      </c>
      <c r="AK1679">
        <v>9.9499999999999993</v>
      </c>
      <c r="AL1679">
        <v>0</v>
      </c>
      <c r="AM1679" t="s">
        <v>4574</v>
      </c>
      <c r="AN1679" t="s">
        <v>43</v>
      </c>
      <c r="AO1679" t="s">
        <v>4492</v>
      </c>
      <c r="AP1679" t="s">
        <v>43</v>
      </c>
      <c r="AQ1679" t="s">
        <v>43</v>
      </c>
      <c r="AR1679" t="s">
        <v>4575</v>
      </c>
      <c r="AS1679" t="s">
        <v>43</v>
      </c>
      <c r="AT1679" t="str">
        <f>_xlfn.XLOOKUP(AO1679,Enrollees!A:A,Enrollees!E:E)</f>
        <v>Myldred Hernandez-Gonzalez</v>
      </c>
      <c r="AU1679" t="str">
        <f>_xlfn.XLOOKUP(AO1679,Enrollees!A:A,Enrollees!C:C)</f>
        <v>La Casa de Amistad</v>
      </c>
      <c r="AV1679">
        <f>_xlfn.XLOOKUP(AO1679,Enrollees!A:A,Enrollees!F:F)</f>
        <v>9162542961</v>
      </c>
      <c r="AW1679" s="7">
        <f t="shared" si="26"/>
        <v>9.9499999999999993</v>
      </c>
    </row>
    <row r="1680" spans="1:49" x14ac:dyDescent="0.2">
      <c r="A1680" t="s">
        <v>4761</v>
      </c>
      <c r="B1680" s="1">
        <v>44658.633761574078</v>
      </c>
      <c r="C1680" s="10">
        <v>44658</v>
      </c>
      <c r="D1680" t="s">
        <v>1865</v>
      </c>
      <c r="E1680" s="2">
        <v>44658</v>
      </c>
      <c r="F1680" t="s">
        <v>4155</v>
      </c>
      <c r="G1680" s="2">
        <v>44658</v>
      </c>
      <c r="H1680" t="s">
        <v>142</v>
      </c>
      <c r="I1680" s="2">
        <v>44658</v>
      </c>
      <c r="J1680" t="s">
        <v>62</v>
      </c>
      <c r="K1680" t="s">
        <v>3802</v>
      </c>
      <c r="L1680" t="s">
        <v>560</v>
      </c>
      <c r="M1680" t="s">
        <v>561</v>
      </c>
      <c r="N1680" t="s">
        <v>562</v>
      </c>
      <c r="O1680" t="s">
        <v>43</v>
      </c>
      <c r="P1680" t="s">
        <v>44</v>
      </c>
      <c r="Q1680" t="s">
        <v>45</v>
      </c>
      <c r="R1680" t="s">
        <v>43</v>
      </c>
      <c r="S1680" t="s">
        <v>43</v>
      </c>
      <c r="T1680" t="s">
        <v>43</v>
      </c>
      <c r="U1680" t="s">
        <v>43</v>
      </c>
      <c r="V1680" t="s">
        <v>43</v>
      </c>
      <c r="W1680" t="s">
        <v>43</v>
      </c>
      <c r="X1680" t="s">
        <v>43</v>
      </c>
      <c r="Y1680" t="s">
        <v>757</v>
      </c>
      <c r="Z1680" t="s">
        <v>43</v>
      </c>
      <c r="AA1680" t="s">
        <v>47</v>
      </c>
      <c r="AB1680" t="s">
        <v>48</v>
      </c>
      <c r="AC1680">
        <v>6.26</v>
      </c>
      <c r="AD1680" t="s">
        <v>43</v>
      </c>
      <c r="AE1680" t="s">
        <v>43</v>
      </c>
      <c r="AF1680">
        <v>6.26</v>
      </c>
      <c r="AG1680" t="s">
        <v>49</v>
      </c>
      <c r="AH1680">
        <v>6.26</v>
      </c>
      <c r="AI1680" t="s">
        <v>43</v>
      </c>
      <c r="AJ1680" t="s">
        <v>43</v>
      </c>
      <c r="AK1680">
        <v>6.26</v>
      </c>
      <c r="AL1680">
        <v>0</v>
      </c>
      <c r="AM1680" t="s">
        <v>4616</v>
      </c>
      <c r="AN1680" t="s">
        <v>43</v>
      </c>
      <c r="AO1680" t="s">
        <v>4433</v>
      </c>
      <c r="AP1680" t="s">
        <v>43</v>
      </c>
      <c r="AQ1680" t="s">
        <v>43</v>
      </c>
      <c r="AR1680" t="s">
        <v>4617</v>
      </c>
      <c r="AS1680" t="s">
        <v>43</v>
      </c>
      <c r="AT1680" t="str">
        <f>_xlfn.XLOOKUP(AO1680,Enrollees!A:A,Enrollees!E:E)</f>
        <v>Ray Davis</v>
      </c>
      <c r="AU1680" t="str">
        <f>_xlfn.XLOOKUP(AO1680,Enrollees!A:A,Enrollees!C:C)</f>
        <v>South Bend Heritage Foundation</v>
      </c>
      <c r="AV1680">
        <f>_xlfn.XLOOKUP(AO1680,Enrollees!A:A,Enrollees!F:F)</f>
        <v>5743472107</v>
      </c>
      <c r="AW1680" s="7">
        <f t="shared" si="26"/>
        <v>6.26</v>
      </c>
    </row>
    <row r="1681" spans="1:49" x14ac:dyDescent="0.2">
      <c r="A1681" t="s">
        <v>4762</v>
      </c>
      <c r="B1681" s="1">
        <v>44658.666504629633</v>
      </c>
      <c r="C1681" s="10">
        <v>44658</v>
      </c>
      <c r="D1681" t="s">
        <v>300</v>
      </c>
      <c r="E1681" s="2">
        <v>44658</v>
      </c>
      <c r="F1681" t="s">
        <v>1912</v>
      </c>
      <c r="G1681" s="2">
        <v>44658</v>
      </c>
      <c r="H1681" t="s">
        <v>342</v>
      </c>
      <c r="I1681" s="2">
        <v>44658</v>
      </c>
      <c r="J1681" t="s">
        <v>687</v>
      </c>
      <c r="K1681" t="s">
        <v>3802</v>
      </c>
      <c r="L1681" t="s">
        <v>560</v>
      </c>
      <c r="M1681" t="s">
        <v>561</v>
      </c>
      <c r="N1681" t="s">
        <v>562</v>
      </c>
      <c r="O1681" t="s">
        <v>43</v>
      </c>
      <c r="P1681" t="s">
        <v>44</v>
      </c>
      <c r="Q1681" t="s">
        <v>45</v>
      </c>
      <c r="R1681" t="s">
        <v>43</v>
      </c>
      <c r="S1681" t="s">
        <v>43</v>
      </c>
      <c r="T1681" t="s">
        <v>43</v>
      </c>
      <c r="U1681" t="s">
        <v>43</v>
      </c>
      <c r="V1681" t="s">
        <v>43</v>
      </c>
      <c r="W1681" t="s">
        <v>43</v>
      </c>
      <c r="X1681" t="s">
        <v>43</v>
      </c>
      <c r="Y1681" t="s">
        <v>757</v>
      </c>
      <c r="Z1681" t="s">
        <v>43</v>
      </c>
      <c r="AA1681" t="s">
        <v>47</v>
      </c>
      <c r="AB1681" t="s">
        <v>48</v>
      </c>
      <c r="AC1681">
        <v>8.93</v>
      </c>
      <c r="AD1681" t="s">
        <v>43</v>
      </c>
      <c r="AE1681" t="s">
        <v>43</v>
      </c>
      <c r="AF1681">
        <v>8.93</v>
      </c>
      <c r="AG1681" t="s">
        <v>49</v>
      </c>
      <c r="AH1681">
        <v>8.93</v>
      </c>
      <c r="AI1681" t="s">
        <v>43</v>
      </c>
      <c r="AJ1681" t="s">
        <v>43</v>
      </c>
      <c r="AK1681">
        <v>8.93</v>
      </c>
      <c r="AL1681">
        <v>0</v>
      </c>
      <c r="AM1681" t="s">
        <v>4587</v>
      </c>
      <c r="AN1681" t="s">
        <v>43</v>
      </c>
      <c r="AO1681" t="s">
        <v>4482</v>
      </c>
      <c r="AP1681" t="s">
        <v>43</v>
      </c>
      <c r="AQ1681" t="s">
        <v>43</v>
      </c>
      <c r="AR1681" t="s">
        <v>4588</v>
      </c>
      <c r="AS1681" t="s">
        <v>43</v>
      </c>
      <c r="AT1681" t="str">
        <f>_xlfn.XLOOKUP(AO1681,Enrollees!A:A,Enrollees!E:E)</f>
        <v>Karla Shafer</v>
      </c>
      <c r="AU1681" t="str">
        <f>_xlfn.XLOOKUP(AO1681,Enrollees!A:A,Enrollees!C:C)</f>
        <v>RiverBend Cancer Services</v>
      </c>
      <c r="AV1681">
        <f>_xlfn.XLOOKUP(AO1681,Enrollees!A:A,Enrollees!F:F)</f>
        <v>3174940028</v>
      </c>
      <c r="AW1681" s="7">
        <f t="shared" si="26"/>
        <v>8.93</v>
      </c>
    </row>
    <row r="1682" spans="1:49" x14ac:dyDescent="0.2">
      <c r="A1682" t="s">
        <v>4763</v>
      </c>
      <c r="B1682" s="1">
        <v>44658.707152777781</v>
      </c>
      <c r="C1682" s="10">
        <v>44658</v>
      </c>
      <c r="D1682" t="s">
        <v>223</v>
      </c>
      <c r="E1682" s="2">
        <v>44658</v>
      </c>
      <c r="F1682" t="s">
        <v>312</v>
      </c>
      <c r="G1682" s="2">
        <v>44658</v>
      </c>
      <c r="H1682" t="s">
        <v>237</v>
      </c>
      <c r="I1682" s="2">
        <v>44658</v>
      </c>
      <c r="J1682" t="s">
        <v>324</v>
      </c>
      <c r="K1682" t="s">
        <v>3802</v>
      </c>
      <c r="L1682" t="s">
        <v>560</v>
      </c>
      <c r="M1682" t="s">
        <v>561</v>
      </c>
      <c r="N1682" t="s">
        <v>562</v>
      </c>
      <c r="O1682" t="s">
        <v>43</v>
      </c>
      <c r="P1682" t="s">
        <v>44</v>
      </c>
      <c r="Q1682" t="s">
        <v>45</v>
      </c>
      <c r="R1682" t="s">
        <v>43</v>
      </c>
      <c r="S1682" t="s">
        <v>43</v>
      </c>
      <c r="T1682" t="s">
        <v>43</v>
      </c>
      <c r="U1682" t="s">
        <v>43</v>
      </c>
      <c r="V1682" t="s">
        <v>43</v>
      </c>
      <c r="W1682" t="s">
        <v>43</v>
      </c>
      <c r="X1682" t="s">
        <v>43</v>
      </c>
      <c r="Y1682" t="s">
        <v>757</v>
      </c>
      <c r="Z1682" t="s">
        <v>43</v>
      </c>
      <c r="AA1682" t="s">
        <v>47</v>
      </c>
      <c r="AB1682" t="s">
        <v>48</v>
      </c>
      <c r="AC1682">
        <v>18.850000000000001</v>
      </c>
      <c r="AD1682" t="s">
        <v>43</v>
      </c>
      <c r="AE1682" t="s">
        <v>43</v>
      </c>
      <c r="AF1682">
        <v>18.850000000000001</v>
      </c>
      <c r="AG1682" t="s">
        <v>49</v>
      </c>
      <c r="AH1682">
        <v>18.850000000000001</v>
      </c>
      <c r="AI1682" t="s">
        <v>43</v>
      </c>
      <c r="AJ1682" t="s">
        <v>43</v>
      </c>
      <c r="AK1682">
        <v>18.850000000000001</v>
      </c>
      <c r="AL1682">
        <v>0</v>
      </c>
      <c r="AM1682" t="s">
        <v>4616</v>
      </c>
      <c r="AN1682" t="s">
        <v>43</v>
      </c>
      <c r="AO1682" t="s">
        <v>4451</v>
      </c>
      <c r="AP1682" t="s">
        <v>43</v>
      </c>
      <c r="AQ1682" t="s">
        <v>43</v>
      </c>
      <c r="AR1682" t="s">
        <v>4617</v>
      </c>
      <c r="AS1682">
        <v>-0.99</v>
      </c>
      <c r="AT1682" t="str">
        <f>_xlfn.XLOOKUP(AO1682,Enrollees!A:A,Enrollees!E:E)</f>
        <v>Megan madondo</v>
      </c>
      <c r="AU1682" t="str">
        <f>_xlfn.XLOOKUP(AO1682,Enrollees!A:A,Enrollees!C:C)</f>
        <v>South Bend Heritage Foundation</v>
      </c>
      <c r="AV1682">
        <f>_xlfn.XLOOKUP(AO1682,Enrollees!A:A,Enrollees!F:F)</f>
        <v>5742200612</v>
      </c>
      <c r="AW1682" s="7">
        <f t="shared" si="26"/>
        <v>18.850000000000001</v>
      </c>
    </row>
    <row r="1683" spans="1:49" x14ac:dyDescent="0.2">
      <c r="A1683" t="s">
        <v>4764</v>
      </c>
      <c r="B1683" s="1">
        <v>44658.767025462963</v>
      </c>
      <c r="C1683" s="10">
        <v>44658</v>
      </c>
      <c r="D1683" t="s">
        <v>599</v>
      </c>
      <c r="E1683" s="2">
        <v>44658</v>
      </c>
      <c r="F1683" t="s">
        <v>1632</v>
      </c>
      <c r="G1683" s="2">
        <v>44658</v>
      </c>
      <c r="H1683" t="s">
        <v>1891</v>
      </c>
      <c r="I1683" s="2">
        <v>44658</v>
      </c>
      <c r="J1683" t="s">
        <v>1892</v>
      </c>
      <c r="K1683" t="s">
        <v>3802</v>
      </c>
      <c r="L1683" t="s">
        <v>560</v>
      </c>
      <c r="M1683" t="s">
        <v>561</v>
      </c>
      <c r="N1683" t="s">
        <v>562</v>
      </c>
      <c r="O1683" t="s">
        <v>43</v>
      </c>
      <c r="P1683" t="s">
        <v>44</v>
      </c>
      <c r="Q1683" t="s">
        <v>45</v>
      </c>
      <c r="R1683" t="s">
        <v>43</v>
      </c>
      <c r="S1683" t="s">
        <v>43</v>
      </c>
      <c r="T1683" t="s">
        <v>43</v>
      </c>
      <c r="U1683" t="s">
        <v>43</v>
      </c>
      <c r="V1683" t="s">
        <v>43</v>
      </c>
      <c r="W1683" t="s">
        <v>43</v>
      </c>
      <c r="X1683" t="s">
        <v>43</v>
      </c>
      <c r="Y1683" t="s">
        <v>757</v>
      </c>
      <c r="Z1683" t="s">
        <v>43</v>
      </c>
      <c r="AA1683" t="s">
        <v>47</v>
      </c>
      <c r="AB1683" t="s">
        <v>48</v>
      </c>
      <c r="AC1683">
        <v>9.99</v>
      </c>
      <c r="AD1683" t="s">
        <v>43</v>
      </c>
      <c r="AE1683" t="s">
        <v>43</v>
      </c>
      <c r="AF1683">
        <v>9.99</v>
      </c>
      <c r="AG1683" t="s">
        <v>49</v>
      </c>
      <c r="AH1683">
        <v>9.99</v>
      </c>
      <c r="AI1683" t="s">
        <v>43</v>
      </c>
      <c r="AJ1683" t="s">
        <v>43</v>
      </c>
      <c r="AK1683">
        <v>9.99</v>
      </c>
      <c r="AL1683">
        <v>0</v>
      </c>
      <c r="AM1683" t="s">
        <v>4583</v>
      </c>
      <c r="AN1683" t="s">
        <v>43</v>
      </c>
      <c r="AO1683" t="s">
        <v>4384</v>
      </c>
      <c r="AP1683" t="s">
        <v>43</v>
      </c>
      <c r="AQ1683" t="s">
        <v>43</v>
      </c>
      <c r="AR1683" t="s">
        <v>4584</v>
      </c>
      <c r="AS1683" t="s">
        <v>43</v>
      </c>
      <c r="AT1683" t="str">
        <f>_xlfn.XLOOKUP(AO1683,Enrollees!A:A,Enrollees!E:E)</f>
        <v>Odell Burnett, Jr.</v>
      </c>
      <c r="AU1683" t="str">
        <f>_xlfn.XLOOKUP(AO1683,Enrollees!A:A,Enrollees!C:C)</f>
        <v>REAL Services</v>
      </c>
      <c r="AV1683">
        <f>_xlfn.XLOOKUP(AO1683,Enrollees!A:A,Enrollees!F:F)</f>
        <v>5747100228</v>
      </c>
      <c r="AW1683" s="7">
        <f t="shared" si="26"/>
        <v>9.99</v>
      </c>
    </row>
    <row r="1684" spans="1:49" x14ac:dyDescent="0.2">
      <c r="A1684" t="s">
        <v>4765</v>
      </c>
      <c r="B1684" s="1">
        <v>44658.77443287037</v>
      </c>
      <c r="C1684" s="10">
        <v>44658</v>
      </c>
      <c r="D1684" t="s">
        <v>518</v>
      </c>
      <c r="E1684" s="2">
        <v>44658</v>
      </c>
      <c r="F1684" t="s">
        <v>440</v>
      </c>
      <c r="G1684" s="2">
        <v>44658</v>
      </c>
      <c r="H1684" t="s">
        <v>1762</v>
      </c>
      <c r="I1684" s="2">
        <v>44658</v>
      </c>
      <c r="J1684" t="s">
        <v>699</v>
      </c>
      <c r="K1684" t="s">
        <v>3802</v>
      </c>
      <c r="L1684" t="s">
        <v>560</v>
      </c>
      <c r="M1684" t="s">
        <v>561</v>
      </c>
      <c r="N1684" t="s">
        <v>562</v>
      </c>
      <c r="O1684" t="s">
        <v>43</v>
      </c>
      <c r="P1684" t="s">
        <v>44</v>
      </c>
      <c r="Q1684" t="s">
        <v>45</v>
      </c>
      <c r="R1684" t="s">
        <v>43</v>
      </c>
      <c r="S1684" t="s">
        <v>43</v>
      </c>
      <c r="T1684" t="s">
        <v>43</v>
      </c>
      <c r="U1684" t="s">
        <v>43</v>
      </c>
      <c r="V1684" t="s">
        <v>43</v>
      </c>
      <c r="W1684" t="s">
        <v>43</v>
      </c>
      <c r="X1684" t="s">
        <v>43</v>
      </c>
      <c r="Y1684" t="s">
        <v>757</v>
      </c>
      <c r="Z1684" t="s">
        <v>43</v>
      </c>
      <c r="AA1684" t="s">
        <v>47</v>
      </c>
      <c r="AB1684" t="s">
        <v>48</v>
      </c>
      <c r="AC1684">
        <v>10.98</v>
      </c>
      <c r="AD1684" t="s">
        <v>43</v>
      </c>
      <c r="AE1684" t="s">
        <v>43</v>
      </c>
      <c r="AF1684">
        <v>10.98</v>
      </c>
      <c r="AG1684" t="s">
        <v>49</v>
      </c>
      <c r="AH1684">
        <v>10.98</v>
      </c>
      <c r="AI1684" t="s">
        <v>43</v>
      </c>
      <c r="AJ1684" t="s">
        <v>43</v>
      </c>
      <c r="AK1684">
        <v>10.98</v>
      </c>
      <c r="AL1684">
        <v>0</v>
      </c>
      <c r="AM1684" t="s">
        <v>4574</v>
      </c>
      <c r="AN1684" t="s">
        <v>43</v>
      </c>
      <c r="AO1684" t="s">
        <v>4497</v>
      </c>
      <c r="AP1684" t="s">
        <v>43</v>
      </c>
      <c r="AQ1684" t="s">
        <v>43</v>
      </c>
      <c r="AR1684" t="s">
        <v>4575</v>
      </c>
      <c r="AS1684" t="s">
        <v>43</v>
      </c>
      <c r="AT1684" t="str">
        <f>_xlfn.XLOOKUP(AO1684,Enrollees!A:A,Enrollees!E:E)</f>
        <v>Mark Reeves</v>
      </c>
      <c r="AU1684" t="str">
        <f>_xlfn.XLOOKUP(AO1684,Enrollees!A:A,Enrollees!C:C)</f>
        <v>La Casa de Amistad</v>
      </c>
      <c r="AV1684">
        <f>_xlfn.XLOOKUP(AO1684,Enrollees!A:A,Enrollees!F:F)</f>
        <v>5743448941</v>
      </c>
      <c r="AW1684" s="7">
        <f t="shared" si="26"/>
        <v>10.98</v>
      </c>
    </row>
    <row r="1685" spans="1:49" x14ac:dyDescent="0.2">
      <c r="A1685" t="s">
        <v>4766</v>
      </c>
      <c r="B1685" s="1">
        <v>44658.895960648151</v>
      </c>
      <c r="C1685" s="10">
        <v>44658</v>
      </c>
      <c r="D1685" t="s">
        <v>465</v>
      </c>
      <c r="E1685" s="2">
        <v>44658</v>
      </c>
      <c r="F1685" t="s">
        <v>1655</v>
      </c>
      <c r="G1685" s="2">
        <v>44658</v>
      </c>
      <c r="H1685" t="s">
        <v>2491</v>
      </c>
      <c r="I1685" s="2">
        <v>44658</v>
      </c>
      <c r="J1685" t="s">
        <v>542</v>
      </c>
      <c r="K1685" t="s">
        <v>3802</v>
      </c>
      <c r="L1685" t="s">
        <v>560</v>
      </c>
      <c r="M1685" t="s">
        <v>561</v>
      </c>
      <c r="N1685" t="s">
        <v>562</v>
      </c>
      <c r="O1685" t="s">
        <v>43</v>
      </c>
      <c r="P1685" t="s">
        <v>44</v>
      </c>
      <c r="Q1685" t="s">
        <v>45</v>
      </c>
      <c r="R1685" t="s">
        <v>43</v>
      </c>
      <c r="S1685" t="s">
        <v>43</v>
      </c>
      <c r="T1685" t="s">
        <v>43</v>
      </c>
      <c r="U1685" t="s">
        <v>43</v>
      </c>
      <c r="V1685" t="s">
        <v>43</v>
      </c>
      <c r="W1685" t="s">
        <v>43</v>
      </c>
      <c r="X1685" t="s">
        <v>43</v>
      </c>
      <c r="Y1685" t="s">
        <v>757</v>
      </c>
      <c r="Z1685" t="s">
        <v>43</v>
      </c>
      <c r="AA1685" t="s">
        <v>47</v>
      </c>
      <c r="AB1685" t="s">
        <v>48</v>
      </c>
      <c r="AC1685">
        <v>18.93</v>
      </c>
      <c r="AD1685" t="s">
        <v>43</v>
      </c>
      <c r="AE1685" t="s">
        <v>43</v>
      </c>
      <c r="AF1685">
        <v>18.93</v>
      </c>
      <c r="AG1685" t="s">
        <v>49</v>
      </c>
      <c r="AH1685">
        <v>18.93</v>
      </c>
      <c r="AI1685" t="s">
        <v>43</v>
      </c>
      <c r="AJ1685" t="s">
        <v>43</v>
      </c>
      <c r="AK1685">
        <v>18.93</v>
      </c>
      <c r="AL1685">
        <v>0</v>
      </c>
      <c r="AM1685" t="s">
        <v>4616</v>
      </c>
      <c r="AN1685" t="s">
        <v>43</v>
      </c>
      <c r="AO1685" t="s">
        <v>4441</v>
      </c>
      <c r="AP1685" t="s">
        <v>43</v>
      </c>
      <c r="AQ1685" t="s">
        <v>43</v>
      </c>
      <c r="AR1685" t="s">
        <v>4617</v>
      </c>
      <c r="AS1685" t="s">
        <v>43</v>
      </c>
      <c r="AT1685" t="str">
        <f>_xlfn.XLOOKUP(AO1685,Enrollees!A:A,Enrollees!E:E)</f>
        <v>Malik Clark</v>
      </c>
      <c r="AU1685" t="str">
        <f>_xlfn.XLOOKUP(AO1685,Enrollees!A:A,Enrollees!C:C)</f>
        <v>South Bend Heritage Foundation</v>
      </c>
      <c r="AV1685">
        <f>_xlfn.XLOOKUP(AO1685,Enrollees!A:A,Enrollees!F:F)</f>
        <v>5747035680</v>
      </c>
      <c r="AW1685" s="7">
        <f t="shared" si="26"/>
        <v>18.93</v>
      </c>
    </row>
    <row r="1686" spans="1:49" x14ac:dyDescent="0.2">
      <c r="A1686" t="s">
        <v>4767</v>
      </c>
      <c r="B1686" s="1">
        <v>44658.928900462961</v>
      </c>
      <c r="C1686" s="10">
        <v>44658</v>
      </c>
      <c r="D1686" t="s">
        <v>147</v>
      </c>
      <c r="E1686" s="2">
        <v>44658</v>
      </c>
      <c r="F1686" t="s">
        <v>1677</v>
      </c>
      <c r="G1686" s="2">
        <v>44658</v>
      </c>
      <c r="H1686" t="s">
        <v>126</v>
      </c>
      <c r="I1686" s="2">
        <v>44658</v>
      </c>
      <c r="J1686" t="s">
        <v>344</v>
      </c>
      <c r="K1686" t="s">
        <v>3802</v>
      </c>
      <c r="L1686" t="s">
        <v>560</v>
      </c>
      <c r="M1686" t="s">
        <v>561</v>
      </c>
      <c r="N1686" t="s">
        <v>562</v>
      </c>
      <c r="O1686" t="s">
        <v>43</v>
      </c>
      <c r="P1686" t="s">
        <v>44</v>
      </c>
      <c r="Q1686" t="s">
        <v>45</v>
      </c>
      <c r="R1686" t="s">
        <v>43</v>
      </c>
      <c r="S1686" t="s">
        <v>43</v>
      </c>
      <c r="T1686" t="s">
        <v>43</v>
      </c>
      <c r="U1686" t="s">
        <v>43</v>
      </c>
      <c r="V1686" t="s">
        <v>43</v>
      </c>
      <c r="W1686" t="s">
        <v>43</v>
      </c>
      <c r="X1686" t="s">
        <v>43</v>
      </c>
      <c r="Y1686" t="s">
        <v>757</v>
      </c>
      <c r="Z1686" t="s">
        <v>43</v>
      </c>
      <c r="AA1686" t="s">
        <v>47</v>
      </c>
      <c r="AB1686" t="s">
        <v>48</v>
      </c>
      <c r="AC1686">
        <v>6.79</v>
      </c>
      <c r="AD1686" t="s">
        <v>43</v>
      </c>
      <c r="AE1686" t="s">
        <v>43</v>
      </c>
      <c r="AF1686">
        <v>6.79</v>
      </c>
      <c r="AG1686" t="s">
        <v>49</v>
      </c>
      <c r="AH1686">
        <v>6.79</v>
      </c>
      <c r="AI1686" t="s">
        <v>43</v>
      </c>
      <c r="AJ1686" t="s">
        <v>43</v>
      </c>
      <c r="AK1686">
        <v>6.79</v>
      </c>
      <c r="AL1686">
        <v>0</v>
      </c>
      <c r="AM1686" t="s">
        <v>4616</v>
      </c>
      <c r="AN1686" t="s">
        <v>43</v>
      </c>
      <c r="AO1686" t="s">
        <v>4433</v>
      </c>
      <c r="AP1686" t="s">
        <v>43</v>
      </c>
      <c r="AQ1686" t="s">
        <v>43</v>
      </c>
      <c r="AR1686" t="s">
        <v>4617</v>
      </c>
      <c r="AS1686" t="s">
        <v>43</v>
      </c>
      <c r="AT1686" t="str">
        <f>_xlfn.XLOOKUP(AO1686,Enrollees!A:A,Enrollees!E:E)</f>
        <v>Ray Davis</v>
      </c>
      <c r="AU1686" t="str">
        <f>_xlfn.XLOOKUP(AO1686,Enrollees!A:A,Enrollees!C:C)</f>
        <v>South Bend Heritage Foundation</v>
      </c>
      <c r="AV1686">
        <f>_xlfn.XLOOKUP(AO1686,Enrollees!A:A,Enrollees!F:F)</f>
        <v>5743472107</v>
      </c>
      <c r="AW1686" s="7">
        <f t="shared" si="26"/>
        <v>6.79</v>
      </c>
    </row>
    <row r="1687" spans="1:49" x14ac:dyDescent="0.2">
      <c r="A1687" t="s">
        <v>4768</v>
      </c>
      <c r="B1687" s="1">
        <v>44658.931087962963</v>
      </c>
      <c r="C1687" s="10">
        <v>44658</v>
      </c>
      <c r="D1687" t="s">
        <v>1645</v>
      </c>
      <c r="E1687" s="2">
        <v>44658</v>
      </c>
      <c r="F1687" t="s">
        <v>643</v>
      </c>
      <c r="G1687" s="2">
        <v>44658</v>
      </c>
      <c r="H1687" t="s">
        <v>1619</v>
      </c>
      <c r="I1687" s="2">
        <v>44658</v>
      </c>
      <c r="J1687" t="s">
        <v>506</v>
      </c>
      <c r="K1687" t="s">
        <v>3802</v>
      </c>
      <c r="L1687" t="s">
        <v>560</v>
      </c>
      <c r="M1687" t="s">
        <v>561</v>
      </c>
      <c r="N1687" t="s">
        <v>562</v>
      </c>
      <c r="O1687" t="s">
        <v>43</v>
      </c>
      <c r="P1687" t="s">
        <v>44</v>
      </c>
      <c r="Q1687" t="s">
        <v>45</v>
      </c>
      <c r="R1687" t="s">
        <v>43</v>
      </c>
      <c r="S1687" t="s">
        <v>43</v>
      </c>
      <c r="T1687" t="s">
        <v>43</v>
      </c>
      <c r="U1687" t="s">
        <v>43</v>
      </c>
      <c r="V1687" t="s">
        <v>43</v>
      </c>
      <c r="W1687" t="s">
        <v>43</v>
      </c>
      <c r="X1687" t="s">
        <v>43</v>
      </c>
      <c r="Y1687" t="s">
        <v>757</v>
      </c>
      <c r="Z1687" t="s">
        <v>43</v>
      </c>
      <c r="AA1687" t="s">
        <v>47</v>
      </c>
      <c r="AB1687" t="s">
        <v>48</v>
      </c>
      <c r="AC1687">
        <v>9.9700000000000006</v>
      </c>
      <c r="AD1687" t="s">
        <v>43</v>
      </c>
      <c r="AE1687" t="s">
        <v>43</v>
      </c>
      <c r="AF1687">
        <v>9.9700000000000006</v>
      </c>
      <c r="AG1687" t="s">
        <v>49</v>
      </c>
      <c r="AH1687">
        <v>9.9700000000000006</v>
      </c>
      <c r="AI1687" t="s">
        <v>43</v>
      </c>
      <c r="AJ1687" t="s">
        <v>43</v>
      </c>
      <c r="AK1687">
        <v>9.9700000000000006</v>
      </c>
      <c r="AL1687">
        <v>0</v>
      </c>
      <c r="AM1687" t="s">
        <v>4616</v>
      </c>
      <c r="AN1687" t="s">
        <v>43</v>
      </c>
      <c r="AO1687" t="s">
        <v>4452</v>
      </c>
      <c r="AP1687" t="s">
        <v>43</v>
      </c>
      <c r="AQ1687" t="s">
        <v>43</v>
      </c>
      <c r="AR1687" t="s">
        <v>4617</v>
      </c>
      <c r="AS1687" t="s">
        <v>43</v>
      </c>
      <c r="AT1687" t="str">
        <f>_xlfn.XLOOKUP(AO1687,Enrollees!A:A,Enrollees!E:E)</f>
        <v>Jadan Tidwell</v>
      </c>
      <c r="AU1687" t="str">
        <f>_xlfn.XLOOKUP(AO1687,Enrollees!A:A,Enrollees!C:C)</f>
        <v>South Bend Heritage Foundation</v>
      </c>
      <c r="AV1687">
        <f>_xlfn.XLOOKUP(AO1687,Enrollees!A:A,Enrollees!F:F)</f>
        <v>5743154395</v>
      </c>
      <c r="AW1687" s="7">
        <f t="shared" si="26"/>
        <v>9.9700000000000006</v>
      </c>
    </row>
    <row r="1688" spans="1:49" x14ac:dyDescent="0.2">
      <c r="A1688" t="s">
        <v>4769</v>
      </c>
      <c r="B1688" s="1">
        <v>44658.990798611114</v>
      </c>
      <c r="C1688" s="10">
        <v>44658</v>
      </c>
      <c r="D1688" t="s">
        <v>1613</v>
      </c>
      <c r="E1688" s="2">
        <v>44658</v>
      </c>
      <c r="F1688" t="s">
        <v>2046</v>
      </c>
      <c r="G1688" s="2">
        <v>44658</v>
      </c>
      <c r="H1688" t="s">
        <v>3409</v>
      </c>
      <c r="I1688" s="2">
        <v>44658</v>
      </c>
      <c r="J1688" t="s">
        <v>745</v>
      </c>
      <c r="K1688" t="s">
        <v>3802</v>
      </c>
      <c r="L1688" t="s">
        <v>560</v>
      </c>
      <c r="M1688" t="s">
        <v>561</v>
      </c>
      <c r="N1688" t="s">
        <v>562</v>
      </c>
      <c r="O1688" t="s">
        <v>43</v>
      </c>
      <c r="P1688" t="s">
        <v>44</v>
      </c>
      <c r="Q1688" t="s">
        <v>45</v>
      </c>
      <c r="R1688" t="s">
        <v>43</v>
      </c>
      <c r="S1688" t="s">
        <v>43</v>
      </c>
      <c r="T1688" t="s">
        <v>43</v>
      </c>
      <c r="U1688" t="s">
        <v>43</v>
      </c>
      <c r="V1688" t="s">
        <v>43</v>
      </c>
      <c r="W1688" t="s">
        <v>43</v>
      </c>
      <c r="X1688" t="s">
        <v>43</v>
      </c>
      <c r="Y1688" t="s">
        <v>757</v>
      </c>
      <c r="Z1688" t="s">
        <v>43</v>
      </c>
      <c r="AA1688" t="s">
        <v>47</v>
      </c>
      <c r="AB1688" t="s">
        <v>48</v>
      </c>
      <c r="AC1688">
        <v>8.9</v>
      </c>
      <c r="AD1688" t="s">
        <v>43</v>
      </c>
      <c r="AE1688" t="s">
        <v>43</v>
      </c>
      <c r="AF1688">
        <v>8.9</v>
      </c>
      <c r="AG1688" t="s">
        <v>49</v>
      </c>
      <c r="AH1688">
        <v>8.9</v>
      </c>
      <c r="AI1688" t="s">
        <v>43</v>
      </c>
      <c r="AJ1688" t="s">
        <v>43</v>
      </c>
      <c r="AK1688">
        <v>8.9</v>
      </c>
      <c r="AL1688">
        <v>0</v>
      </c>
      <c r="AM1688" t="s">
        <v>4633</v>
      </c>
      <c r="AN1688" t="s">
        <v>43</v>
      </c>
      <c r="AO1688" t="s">
        <v>4519</v>
      </c>
      <c r="AP1688" t="s">
        <v>43</v>
      </c>
      <c r="AQ1688" t="s">
        <v>43</v>
      </c>
      <c r="AR1688" t="s">
        <v>4634</v>
      </c>
      <c r="AS1688" t="s">
        <v>43</v>
      </c>
      <c r="AT1688" t="str">
        <f>_xlfn.XLOOKUP(AO1688,Enrollees!A:A,Enrollees!E:E)</f>
        <v>Fred Sexton</v>
      </c>
      <c r="AU1688" t="str">
        <f>_xlfn.XLOOKUP(AO1688,Enrollees!A:A,Enrollees!C:C)</f>
        <v>YWCA North Central Indiana</v>
      </c>
      <c r="AV1688">
        <f>_xlfn.XLOOKUP(AO1688,Enrollees!A:A,Enrollees!F:F)</f>
        <v>5743362351</v>
      </c>
      <c r="AW1688" s="7">
        <f t="shared" si="26"/>
        <v>8.9</v>
      </c>
    </row>
    <row r="1689" spans="1:49" x14ac:dyDescent="0.2">
      <c r="A1689" t="s">
        <v>4770</v>
      </c>
      <c r="B1689" s="1">
        <v>44659.026967592596</v>
      </c>
      <c r="C1689" s="10">
        <v>44659</v>
      </c>
      <c r="D1689" t="s">
        <v>591</v>
      </c>
      <c r="E1689" s="2">
        <v>44658</v>
      </c>
      <c r="F1689" t="s">
        <v>592</v>
      </c>
      <c r="G1689" s="2">
        <v>44659</v>
      </c>
      <c r="H1689" t="s">
        <v>4771</v>
      </c>
      <c r="I1689" s="2">
        <v>44658</v>
      </c>
      <c r="J1689" t="s">
        <v>1784</v>
      </c>
      <c r="K1689" t="s">
        <v>3802</v>
      </c>
      <c r="L1689" t="s">
        <v>560</v>
      </c>
      <c r="M1689" t="s">
        <v>561</v>
      </c>
      <c r="N1689" t="s">
        <v>562</v>
      </c>
      <c r="O1689" t="s">
        <v>43</v>
      </c>
      <c r="P1689" t="s">
        <v>44</v>
      </c>
      <c r="Q1689" t="s">
        <v>45</v>
      </c>
      <c r="R1689" t="s">
        <v>43</v>
      </c>
      <c r="S1689" t="s">
        <v>43</v>
      </c>
      <c r="T1689" t="s">
        <v>43</v>
      </c>
      <c r="U1689" t="s">
        <v>43</v>
      </c>
      <c r="V1689" t="s">
        <v>43</v>
      </c>
      <c r="W1689" t="s">
        <v>43</v>
      </c>
      <c r="X1689" t="s">
        <v>43</v>
      </c>
      <c r="Y1689" t="s">
        <v>757</v>
      </c>
      <c r="Z1689" t="s">
        <v>43</v>
      </c>
      <c r="AA1689" t="s">
        <v>47</v>
      </c>
      <c r="AB1689" t="s">
        <v>48</v>
      </c>
      <c r="AC1689">
        <v>20.98</v>
      </c>
      <c r="AD1689" t="s">
        <v>43</v>
      </c>
      <c r="AE1689" t="s">
        <v>43</v>
      </c>
      <c r="AF1689">
        <v>20.98</v>
      </c>
      <c r="AG1689" t="s">
        <v>49</v>
      </c>
      <c r="AH1689">
        <v>20.98</v>
      </c>
      <c r="AI1689" t="s">
        <v>43</v>
      </c>
      <c r="AJ1689" t="s">
        <v>43</v>
      </c>
      <c r="AK1689">
        <v>20.98</v>
      </c>
      <c r="AL1689">
        <v>0</v>
      </c>
      <c r="AM1689" t="s">
        <v>4633</v>
      </c>
      <c r="AN1689" t="s">
        <v>43</v>
      </c>
      <c r="AO1689" t="s">
        <v>4519</v>
      </c>
      <c r="AP1689" t="s">
        <v>43</v>
      </c>
      <c r="AQ1689" t="s">
        <v>43</v>
      </c>
      <c r="AR1689" t="s">
        <v>4634</v>
      </c>
      <c r="AS1689" t="s">
        <v>43</v>
      </c>
      <c r="AT1689" t="str">
        <f>_xlfn.XLOOKUP(AO1689,Enrollees!A:A,Enrollees!E:E)</f>
        <v>Fred Sexton</v>
      </c>
      <c r="AU1689" t="str">
        <f>_xlfn.XLOOKUP(AO1689,Enrollees!A:A,Enrollees!C:C)</f>
        <v>YWCA North Central Indiana</v>
      </c>
      <c r="AV1689">
        <f>_xlfn.XLOOKUP(AO1689,Enrollees!A:A,Enrollees!F:F)</f>
        <v>5743362351</v>
      </c>
      <c r="AW1689" s="7">
        <f t="shared" si="26"/>
        <v>20.98</v>
      </c>
    </row>
    <row r="1690" spans="1:49" x14ac:dyDescent="0.2">
      <c r="A1690" t="s">
        <v>4772</v>
      </c>
      <c r="B1690" s="1">
        <v>44659.080150462964</v>
      </c>
      <c r="C1690" s="10">
        <v>44659</v>
      </c>
      <c r="D1690" t="s">
        <v>2549</v>
      </c>
      <c r="E1690" s="2">
        <v>44658</v>
      </c>
      <c r="F1690" t="s">
        <v>183</v>
      </c>
      <c r="G1690" s="2">
        <v>44659</v>
      </c>
      <c r="H1690" t="s">
        <v>858</v>
      </c>
      <c r="I1690" s="2">
        <v>44658</v>
      </c>
      <c r="J1690" t="s">
        <v>301</v>
      </c>
      <c r="K1690" t="s">
        <v>3802</v>
      </c>
      <c r="L1690" t="s">
        <v>560</v>
      </c>
      <c r="M1690" t="s">
        <v>561</v>
      </c>
      <c r="N1690" t="s">
        <v>562</v>
      </c>
      <c r="O1690" t="s">
        <v>43</v>
      </c>
      <c r="P1690" t="s">
        <v>44</v>
      </c>
      <c r="Q1690" t="s">
        <v>45</v>
      </c>
      <c r="R1690" t="s">
        <v>43</v>
      </c>
      <c r="S1690" t="s">
        <v>43</v>
      </c>
      <c r="T1690" t="s">
        <v>43</v>
      </c>
      <c r="U1690" t="s">
        <v>43</v>
      </c>
      <c r="V1690" t="s">
        <v>43</v>
      </c>
      <c r="W1690" t="s">
        <v>43</v>
      </c>
      <c r="X1690" t="s">
        <v>43</v>
      </c>
      <c r="Y1690" t="s">
        <v>757</v>
      </c>
      <c r="Z1690" t="s">
        <v>43</v>
      </c>
      <c r="AA1690" t="s">
        <v>47</v>
      </c>
      <c r="AB1690" t="s">
        <v>48</v>
      </c>
      <c r="AC1690">
        <v>6.93</v>
      </c>
      <c r="AD1690" t="s">
        <v>43</v>
      </c>
      <c r="AE1690" t="s">
        <v>43</v>
      </c>
      <c r="AF1690">
        <v>6.93</v>
      </c>
      <c r="AG1690" t="s">
        <v>49</v>
      </c>
      <c r="AH1690">
        <v>6.93</v>
      </c>
      <c r="AI1690" t="s">
        <v>43</v>
      </c>
      <c r="AJ1690" t="s">
        <v>43</v>
      </c>
      <c r="AK1690">
        <v>6.93</v>
      </c>
      <c r="AL1690">
        <v>0</v>
      </c>
      <c r="AM1690" t="s">
        <v>4616</v>
      </c>
      <c r="AN1690" t="s">
        <v>43</v>
      </c>
      <c r="AO1690" t="s">
        <v>4454</v>
      </c>
      <c r="AP1690" t="s">
        <v>43</v>
      </c>
      <c r="AQ1690" t="s">
        <v>43</v>
      </c>
      <c r="AR1690" t="s">
        <v>4617</v>
      </c>
      <c r="AS1690" t="s">
        <v>43</v>
      </c>
      <c r="AT1690" t="str">
        <f>_xlfn.XLOOKUP(AO1690,Enrollees!A:A,Enrollees!E:E)</f>
        <v>Shari  Foster </v>
      </c>
      <c r="AU1690" t="str">
        <f>_xlfn.XLOOKUP(AO1690,Enrollees!A:A,Enrollees!C:C)</f>
        <v>South Bend Heritage Foundation</v>
      </c>
      <c r="AV1690">
        <f>_xlfn.XLOOKUP(AO1690,Enrollees!A:A,Enrollees!F:F)</f>
        <v>5743236819</v>
      </c>
      <c r="AW1690" s="7">
        <f t="shared" si="26"/>
        <v>6.93</v>
      </c>
    </row>
    <row r="1691" spans="1:49" x14ac:dyDescent="0.2">
      <c r="A1691" t="s">
        <v>4773</v>
      </c>
      <c r="B1691" s="1">
        <v>44659.16883101852</v>
      </c>
      <c r="C1691" s="10">
        <v>44659</v>
      </c>
      <c r="D1691" t="s">
        <v>3956</v>
      </c>
      <c r="E1691" s="2">
        <v>44658</v>
      </c>
      <c r="F1691" t="s">
        <v>163</v>
      </c>
      <c r="G1691" s="2">
        <v>44659</v>
      </c>
      <c r="H1691" t="s">
        <v>4774</v>
      </c>
      <c r="I1691" s="2">
        <v>44659</v>
      </c>
      <c r="J1691" t="s">
        <v>1735</v>
      </c>
      <c r="K1691" t="s">
        <v>3802</v>
      </c>
      <c r="L1691" t="s">
        <v>560</v>
      </c>
      <c r="M1691" t="s">
        <v>561</v>
      </c>
      <c r="N1691" t="s">
        <v>562</v>
      </c>
      <c r="O1691" t="s">
        <v>43</v>
      </c>
      <c r="P1691" t="s">
        <v>44</v>
      </c>
      <c r="Q1691" t="s">
        <v>45</v>
      </c>
      <c r="R1691" t="s">
        <v>43</v>
      </c>
      <c r="S1691" t="s">
        <v>43</v>
      </c>
      <c r="T1691" t="s">
        <v>43</v>
      </c>
      <c r="U1691" t="s">
        <v>43</v>
      </c>
      <c r="V1691" t="s">
        <v>43</v>
      </c>
      <c r="W1691" t="s">
        <v>43</v>
      </c>
      <c r="X1691" t="s">
        <v>43</v>
      </c>
      <c r="Y1691" t="s">
        <v>757</v>
      </c>
      <c r="Z1691" t="s">
        <v>43</v>
      </c>
      <c r="AA1691" t="s">
        <v>47</v>
      </c>
      <c r="AB1691" t="s">
        <v>48</v>
      </c>
      <c r="AC1691">
        <v>8.91</v>
      </c>
      <c r="AD1691" t="s">
        <v>43</v>
      </c>
      <c r="AE1691" t="s">
        <v>43</v>
      </c>
      <c r="AF1691">
        <v>8.91</v>
      </c>
      <c r="AG1691" t="s">
        <v>49</v>
      </c>
      <c r="AH1691">
        <v>8.91</v>
      </c>
      <c r="AI1691" t="s">
        <v>43</v>
      </c>
      <c r="AJ1691" t="s">
        <v>43</v>
      </c>
      <c r="AK1691">
        <v>8.91</v>
      </c>
      <c r="AL1691">
        <v>0</v>
      </c>
      <c r="AM1691" t="s">
        <v>4616</v>
      </c>
      <c r="AN1691" t="s">
        <v>43</v>
      </c>
      <c r="AO1691" t="s">
        <v>4454</v>
      </c>
      <c r="AP1691" t="s">
        <v>43</v>
      </c>
      <c r="AQ1691" t="s">
        <v>43</v>
      </c>
      <c r="AR1691" t="s">
        <v>4617</v>
      </c>
      <c r="AS1691" t="s">
        <v>43</v>
      </c>
      <c r="AT1691" t="str">
        <f>_xlfn.XLOOKUP(AO1691,Enrollees!A:A,Enrollees!E:E)</f>
        <v>Shari  Foster </v>
      </c>
      <c r="AU1691" t="str">
        <f>_xlfn.XLOOKUP(AO1691,Enrollees!A:A,Enrollees!C:C)</f>
        <v>South Bend Heritage Foundation</v>
      </c>
      <c r="AV1691">
        <f>_xlfn.XLOOKUP(AO1691,Enrollees!A:A,Enrollees!F:F)</f>
        <v>5743236819</v>
      </c>
      <c r="AW1691" s="7">
        <f t="shared" si="26"/>
        <v>8.91</v>
      </c>
    </row>
    <row r="1692" spans="1:49" x14ac:dyDescent="0.2">
      <c r="A1692" t="s">
        <v>4775</v>
      </c>
      <c r="B1692" s="1">
        <v>44659.500057870369</v>
      </c>
      <c r="C1692" s="10">
        <v>44659</v>
      </c>
      <c r="D1692" t="s">
        <v>356</v>
      </c>
      <c r="E1692" s="2">
        <v>44659</v>
      </c>
      <c r="F1692" t="s">
        <v>253</v>
      </c>
      <c r="G1692" s="2">
        <v>44659</v>
      </c>
      <c r="H1692" t="s">
        <v>687</v>
      </c>
      <c r="I1692" s="2">
        <v>44659</v>
      </c>
      <c r="J1692" t="s">
        <v>452</v>
      </c>
      <c r="K1692" t="s">
        <v>3802</v>
      </c>
      <c r="L1692" t="s">
        <v>560</v>
      </c>
      <c r="M1692" t="s">
        <v>561</v>
      </c>
      <c r="N1692" t="s">
        <v>562</v>
      </c>
      <c r="O1692" t="s">
        <v>43</v>
      </c>
      <c r="P1692" t="s">
        <v>44</v>
      </c>
      <c r="Q1692" t="s">
        <v>45</v>
      </c>
      <c r="R1692" t="s">
        <v>43</v>
      </c>
      <c r="S1692" t="s">
        <v>43</v>
      </c>
      <c r="T1692" t="s">
        <v>43</v>
      </c>
      <c r="U1692" t="s">
        <v>43</v>
      </c>
      <c r="V1692" t="s">
        <v>43</v>
      </c>
      <c r="W1692" t="s">
        <v>43</v>
      </c>
      <c r="X1692" t="s">
        <v>43</v>
      </c>
      <c r="Y1692" t="s">
        <v>757</v>
      </c>
      <c r="Z1692" t="s">
        <v>43</v>
      </c>
      <c r="AA1692" t="s">
        <v>47</v>
      </c>
      <c r="AB1692" t="s">
        <v>48</v>
      </c>
      <c r="AC1692">
        <v>13.04</v>
      </c>
      <c r="AD1692" t="s">
        <v>43</v>
      </c>
      <c r="AE1692" t="s">
        <v>43</v>
      </c>
      <c r="AF1692">
        <v>13.04</v>
      </c>
      <c r="AG1692" t="s">
        <v>49</v>
      </c>
      <c r="AH1692">
        <v>13.04</v>
      </c>
      <c r="AI1692" t="s">
        <v>43</v>
      </c>
      <c r="AJ1692" t="s">
        <v>43</v>
      </c>
      <c r="AK1692">
        <v>13.04</v>
      </c>
      <c r="AL1692">
        <v>0</v>
      </c>
      <c r="AM1692" t="s">
        <v>4574</v>
      </c>
      <c r="AN1692" t="s">
        <v>43</v>
      </c>
      <c r="AO1692" t="s">
        <v>4513</v>
      </c>
      <c r="AP1692" t="s">
        <v>43</v>
      </c>
      <c r="AQ1692" t="s">
        <v>43</v>
      </c>
      <c r="AR1692" t="s">
        <v>4575</v>
      </c>
      <c r="AS1692" t="s">
        <v>43</v>
      </c>
      <c r="AT1692" t="str">
        <f>_xlfn.XLOOKUP(AO1692,Enrollees!A:A,Enrollees!E:E)</f>
        <v>Imrie Bird</v>
      </c>
      <c r="AU1692" t="str">
        <f>_xlfn.XLOOKUP(AO1692,Enrollees!A:A,Enrollees!C:C)</f>
        <v>La Casa de Amistad</v>
      </c>
      <c r="AV1692">
        <f>_xlfn.XLOOKUP(AO1692,Enrollees!A:A,Enrollees!F:F)</f>
        <v>5743153391</v>
      </c>
      <c r="AW1692" s="7">
        <f t="shared" si="26"/>
        <v>13.04</v>
      </c>
    </row>
    <row r="1693" spans="1:49" x14ac:dyDescent="0.2">
      <c r="A1693" t="s">
        <v>4776</v>
      </c>
      <c r="B1693" s="1">
        <v>44659.525671296295</v>
      </c>
      <c r="C1693" s="10">
        <v>44659</v>
      </c>
      <c r="D1693" t="s">
        <v>330</v>
      </c>
      <c r="E1693" s="2">
        <v>44659</v>
      </c>
      <c r="F1693" t="s">
        <v>1628</v>
      </c>
      <c r="G1693" s="2">
        <v>44659</v>
      </c>
      <c r="H1693" t="s">
        <v>1768</v>
      </c>
      <c r="I1693" s="2">
        <v>44659</v>
      </c>
      <c r="J1693" t="s">
        <v>510</v>
      </c>
      <c r="K1693" t="s">
        <v>3802</v>
      </c>
      <c r="L1693" t="s">
        <v>560</v>
      </c>
      <c r="M1693" t="s">
        <v>561</v>
      </c>
      <c r="N1693" t="s">
        <v>562</v>
      </c>
      <c r="O1693" t="s">
        <v>43</v>
      </c>
      <c r="P1693" t="s">
        <v>44</v>
      </c>
      <c r="Q1693" t="s">
        <v>45</v>
      </c>
      <c r="R1693" t="s">
        <v>43</v>
      </c>
      <c r="S1693" t="s">
        <v>43</v>
      </c>
      <c r="T1693" t="s">
        <v>43</v>
      </c>
      <c r="U1693" t="s">
        <v>43</v>
      </c>
      <c r="V1693" t="s">
        <v>43</v>
      </c>
      <c r="W1693" t="s">
        <v>43</v>
      </c>
      <c r="X1693" t="s">
        <v>43</v>
      </c>
      <c r="Y1693" t="s">
        <v>757</v>
      </c>
      <c r="Z1693" t="s">
        <v>43</v>
      </c>
      <c r="AA1693" t="s">
        <v>47</v>
      </c>
      <c r="AB1693" t="s">
        <v>48</v>
      </c>
      <c r="AC1693">
        <v>8.91</v>
      </c>
      <c r="AD1693" t="s">
        <v>43</v>
      </c>
      <c r="AE1693" t="s">
        <v>43</v>
      </c>
      <c r="AF1693">
        <v>8.91</v>
      </c>
      <c r="AG1693" t="s">
        <v>49</v>
      </c>
      <c r="AH1693">
        <v>8.91</v>
      </c>
      <c r="AI1693" t="s">
        <v>43</v>
      </c>
      <c r="AJ1693" t="s">
        <v>43</v>
      </c>
      <c r="AK1693">
        <v>8.91</v>
      </c>
      <c r="AL1693">
        <v>0</v>
      </c>
      <c r="AM1693" t="s">
        <v>4616</v>
      </c>
      <c r="AN1693" t="s">
        <v>43</v>
      </c>
      <c r="AO1693" t="s">
        <v>4454</v>
      </c>
      <c r="AP1693" t="s">
        <v>43</v>
      </c>
      <c r="AQ1693" t="s">
        <v>43</v>
      </c>
      <c r="AR1693" t="s">
        <v>4617</v>
      </c>
      <c r="AS1693" t="s">
        <v>43</v>
      </c>
      <c r="AT1693" t="str">
        <f>_xlfn.XLOOKUP(AO1693,Enrollees!A:A,Enrollees!E:E)</f>
        <v>Shari  Foster </v>
      </c>
      <c r="AU1693" t="str">
        <f>_xlfn.XLOOKUP(AO1693,Enrollees!A:A,Enrollees!C:C)</f>
        <v>South Bend Heritage Foundation</v>
      </c>
      <c r="AV1693">
        <f>_xlfn.XLOOKUP(AO1693,Enrollees!A:A,Enrollees!F:F)</f>
        <v>5743236819</v>
      </c>
      <c r="AW1693" s="7">
        <f t="shared" si="26"/>
        <v>8.91</v>
      </c>
    </row>
    <row r="1694" spans="1:49" x14ac:dyDescent="0.2">
      <c r="A1694" t="s">
        <v>4777</v>
      </c>
      <c r="B1694" s="1">
        <v>44659.541539351849</v>
      </c>
      <c r="C1694" s="10">
        <v>44659</v>
      </c>
      <c r="D1694" t="s">
        <v>349</v>
      </c>
      <c r="E1694" s="2">
        <v>44659</v>
      </c>
      <c r="F1694" t="s">
        <v>1992</v>
      </c>
      <c r="G1694" s="2">
        <v>44659</v>
      </c>
      <c r="H1694" t="s">
        <v>451</v>
      </c>
      <c r="I1694" s="2">
        <v>44659</v>
      </c>
      <c r="J1694" t="s">
        <v>113</v>
      </c>
      <c r="K1694" t="s">
        <v>3802</v>
      </c>
      <c r="L1694" t="s">
        <v>560</v>
      </c>
      <c r="M1694" t="s">
        <v>561</v>
      </c>
      <c r="N1694" t="s">
        <v>562</v>
      </c>
      <c r="O1694" t="s">
        <v>43</v>
      </c>
      <c r="P1694" t="s">
        <v>44</v>
      </c>
      <c r="Q1694" t="s">
        <v>45</v>
      </c>
      <c r="R1694" t="s">
        <v>43</v>
      </c>
      <c r="S1694" t="s">
        <v>43</v>
      </c>
      <c r="T1694" t="s">
        <v>43</v>
      </c>
      <c r="U1694" t="s">
        <v>43</v>
      </c>
      <c r="V1694" t="s">
        <v>43</v>
      </c>
      <c r="W1694" t="s">
        <v>43</v>
      </c>
      <c r="X1694" t="s">
        <v>43</v>
      </c>
      <c r="Y1694" t="s">
        <v>757</v>
      </c>
      <c r="Z1694" t="s">
        <v>43</v>
      </c>
      <c r="AA1694" t="s">
        <v>47</v>
      </c>
      <c r="AB1694" t="s">
        <v>48</v>
      </c>
      <c r="AC1694">
        <v>7.97</v>
      </c>
      <c r="AD1694" t="s">
        <v>43</v>
      </c>
      <c r="AE1694" t="s">
        <v>43</v>
      </c>
      <c r="AF1694">
        <v>7.97</v>
      </c>
      <c r="AG1694" t="s">
        <v>49</v>
      </c>
      <c r="AH1694">
        <v>7.97</v>
      </c>
      <c r="AI1694" t="s">
        <v>43</v>
      </c>
      <c r="AJ1694" t="s">
        <v>43</v>
      </c>
      <c r="AK1694">
        <v>7.97</v>
      </c>
      <c r="AL1694">
        <v>0</v>
      </c>
      <c r="AM1694" t="s">
        <v>4616</v>
      </c>
      <c r="AN1694" t="s">
        <v>43</v>
      </c>
      <c r="AO1694" t="s">
        <v>4436</v>
      </c>
      <c r="AP1694" t="s">
        <v>43</v>
      </c>
      <c r="AQ1694" t="s">
        <v>43</v>
      </c>
      <c r="AR1694" t="s">
        <v>4617</v>
      </c>
      <c r="AS1694" t="s">
        <v>43</v>
      </c>
      <c r="AT1694" t="str">
        <f>_xlfn.XLOOKUP(AO1694,Enrollees!A:A,Enrollees!E:E)</f>
        <v>Mikaela Foster</v>
      </c>
      <c r="AU1694" t="str">
        <f>_xlfn.XLOOKUP(AO1694,Enrollees!A:A,Enrollees!C:C)</f>
        <v>South Bend Heritage Foundation</v>
      </c>
      <c r="AV1694">
        <f>_xlfn.XLOOKUP(AO1694,Enrollees!A:A,Enrollees!F:F)</f>
        <v>2602674766</v>
      </c>
      <c r="AW1694" s="7">
        <f t="shared" si="26"/>
        <v>7.97</v>
      </c>
    </row>
    <row r="1695" spans="1:49" x14ac:dyDescent="0.2">
      <c r="A1695" t="s">
        <v>4778</v>
      </c>
      <c r="B1695" s="1">
        <v>44659.596805555557</v>
      </c>
      <c r="C1695" s="10">
        <v>44659</v>
      </c>
      <c r="D1695" t="s">
        <v>728</v>
      </c>
      <c r="E1695" s="2">
        <v>44659</v>
      </c>
      <c r="F1695" t="s">
        <v>807</v>
      </c>
      <c r="G1695" s="2">
        <v>44659</v>
      </c>
      <c r="H1695" t="s">
        <v>652</v>
      </c>
      <c r="I1695" s="2">
        <v>44659</v>
      </c>
      <c r="J1695" t="s">
        <v>710</v>
      </c>
      <c r="K1695" t="s">
        <v>3802</v>
      </c>
      <c r="L1695" t="s">
        <v>560</v>
      </c>
      <c r="M1695" t="s">
        <v>561</v>
      </c>
      <c r="N1695" t="s">
        <v>562</v>
      </c>
      <c r="O1695" t="s">
        <v>43</v>
      </c>
      <c r="P1695" t="s">
        <v>44</v>
      </c>
      <c r="Q1695" t="s">
        <v>45</v>
      </c>
      <c r="R1695" t="s">
        <v>43</v>
      </c>
      <c r="S1695" t="s">
        <v>43</v>
      </c>
      <c r="T1695" t="s">
        <v>43</v>
      </c>
      <c r="U1695" t="s">
        <v>43</v>
      </c>
      <c r="V1695" t="s">
        <v>43</v>
      </c>
      <c r="W1695" t="s">
        <v>43</v>
      </c>
      <c r="X1695" t="s">
        <v>43</v>
      </c>
      <c r="Y1695" t="s">
        <v>757</v>
      </c>
      <c r="Z1695" t="s">
        <v>43</v>
      </c>
      <c r="AA1695" t="s">
        <v>47</v>
      </c>
      <c r="AB1695" t="s">
        <v>48</v>
      </c>
      <c r="AC1695">
        <v>9.69</v>
      </c>
      <c r="AD1695" t="s">
        <v>43</v>
      </c>
      <c r="AE1695" t="s">
        <v>43</v>
      </c>
      <c r="AF1695">
        <v>9.69</v>
      </c>
      <c r="AG1695" t="s">
        <v>49</v>
      </c>
      <c r="AH1695">
        <v>9.69</v>
      </c>
      <c r="AI1695" t="s">
        <v>43</v>
      </c>
      <c r="AJ1695" t="s">
        <v>43</v>
      </c>
      <c r="AK1695">
        <v>9.69</v>
      </c>
      <c r="AL1695">
        <v>0</v>
      </c>
      <c r="AM1695" t="s">
        <v>4625</v>
      </c>
      <c r="AN1695" t="s">
        <v>43</v>
      </c>
      <c r="AO1695" t="s">
        <v>4414</v>
      </c>
      <c r="AP1695" t="s">
        <v>43</v>
      </c>
      <c r="AQ1695" t="s">
        <v>43</v>
      </c>
      <c r="AR1695" t="s">
        <v>4626</v>
      </c>
      <c r="AS1695">
        <v>-0.51</v>
      </c>
      <c r="AT1695" t="str">
        <f>_xlfn.XLOOKUP(AO1695,Enrollees!A:A,Enrollees!E:E)</f>
        <v>Ella Coppock</v>
      </c>
      <c r="AU1695" t="str">
        <f>_xlfn.XLOOKUP(AO1695,Enrollees!A:A,Enrollees!C:C)</f>
        <v>St. Margaret's House</v>
      </c>
      <c r="AV1695">
        <f>_xlfn.XLOOKUP(AO1695,Enrollees!A:A,Enrollees!F:F)</f>
        <v>5743235073</v>
      </c>
      <c r="AW1695" s="7">
        <f t="shared" si="26"/>
        <v>9.69</v>
      </c>
    </row>
    <row r="1696" spans="1:49" x14ac:dyDescent="0.2">
      <c r="A1696" t="s">
        <v>4779</v>
      </c>
      <c r="B1696" s="1">
        <v>44659.610208333332</v>
      </c>
      <c r="C1696" s="10">
        <v>44659</v>
      </c>
      <c r="D1696" t="s">
        <v>630</v>
      </c>
      <c r="E1696" s="2">
        <v>44659</v>
      </c>
      <c r="F1696" t="s">
        <v>704</v>
      </c>
      <c r="G1696" s="2">
        <v>44659</v>
      </c>
      <c r="H1696" t="s">
        <v>239</v>
      </c>
      <c r="I1696" s="2">
        <v>44659</v>
      </c>
      <c r="J1696" t="s">
        <v>734</v>
      </c>
      <c r="K1696" t="s">
        <v>3802</v>
      </c>
      <c r="L1696" t="s">
        <v>560</v>
      </c>
      <c r="M1696" t="s">
        <v>561</v>
      </c>
      <c r="N1696" t="s">
        <v>562</v>
      </c>
      <c r="O1696" t="s">
        <v>43</v>
      </c>
      <c r="P1696" t="s">
        <v>44</v>
      </c>
      <c r="Q1696" t="s">
        <v>45</v>
      </c>
      <c r="R1696" t="s">
        <v>43</v>
      </c>
      <c r="S1696" t="s">
        <v>43</v>
      </c>
      <c r="T1696" t="s">
        <v>43</v>
      </c>
      <c r="U1696" t="s">
        <v>43</v>
      </c>
      <c r="V1696" t="s">
        <v>43</v>
      </c>
      <c r="W1696" t="s">
        <v>43</v>
      </c>
      <c r="X1696" t="s">
        <v>43</v>
      </c>
      <c r="Y1696" t="s">
        <v>757</v>
      </c>
      <c r="Z1696" t="s">
        <v>43</v>
      </c>
      <c r="AA1696" t="s">
        <v>47</v>
      </c>
      <c r="AB1696" t="s">
        <v>48</v>
      </c>
      <c r="AC1696">
        <v>13.57</v>
      </c>
      <c r="AD1696" t="s">
        <v>43</v>
      </c>
      <c r="AE1696" t="s">
        <v>43</v>
      </c>
      <c r="AF1696">
        <v>13.57</v>
      </c>
      <c r="AG1696" t="s">
        <v>49</v>
      </c>
      <c r="AH1696">
        <v>13.57</v>
      </c>
      <c r="AI1696" t="s">
        <v>43</v>
      </c>
      <c r="AJ1696" t="s">
        <v>43</v>
      </c>
      <c r="AK1696">
        <v>13.57</v>
      </c>
      <c r="AL1696">
        <v>0</v>
      </c>
      <c r="AM1696" t="s">
        <v>4574</v>
      </c>
      <c r="AN1696" t="s">
        <v>43</v>
      </c>
      <c r="AO1696" t="s">
        <v>4497</v>
      </c>
      <c r="AP1696" t="s">
        <v>43</v>
      </c>
      <c r="AQ1696" t="s">
        <v>43</v>
      </c>
      <c r="AR1696" t="s">
        <v>4575</v>
      </c>
      <c r="AS1696" t="s">
        <v>43</v>
      </c>
      <c r="AT1696" t="str">
        <f>_xlfn.XLOOKUP(AO1696,Enrollees!A:A,Enrollees!E:E)</f>
        <v>Mark Reeves</v>
      </c>
      <c r="AU1696" t="str">
        <f>_xlfn.XLOOKUP(AO1696,Enrollees!A:A,Enrollees!C:C)</f>
        <v>La Casa de Amistad</v>
      </c>
      <c r="AV1696">
        <f>_xlfn.XLOOKUP(AO1696,Enrollees!A:A,Enrollees!F:F)</f>
        <v>5743448941</v>
      </c>
      <c r="AW1696" s="7">
        <f t="shared" si="26"/>
        <v>13.57</v>
      </c>
    </row>
    <row r="1697" spans="1:49" x14ac:dyDescent="0.2">
      <c r="A1697" t="s">
        <v>4780</v>
      </c>
      <c r="B1697" s="1">
        <v>44659.644502314812</v>
      </c>
      <c r="C1697" s="10">
        <v>44659</v>
      </c>
      <c r="D1697" t="s">
        <v>696</v>
      </c>
      <c r="E1697" s="2">
        <v>44659</v>
      </c>
      <c r="F1697" t="s">
        <v>2276</v>
      </c>
      <c r="G1697" s="2">
        <v>44659</v>
      </c>
      <c r="H1697" t="s">
        <v>1830</v>
      </c>
      <c r="I1697" s="2">
        <v>44659</v>
      </c>
      <c r="J1697" t="s">
        <v>279</v>
      </c>
      <c r="K1697" t="s">
        <v>3802</v>
      </c>
      <c r="L1697" t="s">
        <v>560</v>
      </c>
      <c r="M1697" t="s">
        <v>561</v>
      </c>
      <c r="N1697" t="s">
        <v>562</v>
      </c>
      <c r="O1697" t="s">
        <v>43</v>
      </c>
      <c r="P1697" t="s">
        <v>44</v>
      </c>
      <c r="Q1697" t="s">
        <v>45</v>
      </c>
      <c r="R1697" t="s">
        <v>43</v>
      </c>
      <c r="S1697" t="s">
        <v>43</v>
      </c>
      <c r="T1697" t="s">
        <v>43</v>
      </c>
      <c r="U1697" t="s">
        <v>43</v>
      </c>
      <c r="V1697" t="s">
        <v>43</v>
      </c>
      <c r="W1697" t="s">
        <v>43</v>
      </c>
      <c r="X1697" t="s">
        <v>43</v>
      </c>
      <c r="Y1697" t="s">
        <v>757</v>
      </c>
      <c r="Z1697" t="s">
        <v>43</v>
      </c>
      <c r="AA1697" t="s">
        <v>47</v>
      </c>
      <c r="AB1697" t="s">
        <v>48</v>
      </c>
      <c r="AC1697">
        <v>8.48</v>
      </c>
      <c r="AD1697" t="s">
        <v>43</v>
      </c>
      <c r="AE1697" t="s">
        <v>43</v>
      </c>
      <c r="AF1697">
        <v>8.48</v>
      </c>
      <c r="AG1697" t="s">
        <v>49</v>
      </c>
      <c r="AH1697">
        <v>8.48</v>
      </c>
      <c r="AI1697" t="s">
        <v>43</v>
      </c>
      <c r="AJ1697" t="s">
        <v>43</v>
      </c>
      <c r="AK1697">
        <v>8.48</v>
      </c>
      <c r="AL1697">
        <v>0</v>
      </c>
      <c r="AM1697" t="s">
        <v>4587</v>
      </c>
      <c r="AN1697" t="s">
        <v>43</v>
      </c>
      <c r="AO1697" t="s">
        <v>4484</v>
      </c>
      <c r="AP1697" t="s">
        <v>43</v>
      </c>
      <c r="AQ1697" t="s">
        <v>43</v>
      </c>
      <c r="AR1697" t="s">
        <v>4588</v>
      </c>
      <c r="AS1697" t="s">
        <v>43</v>
      </c>
      <c r="AT1697" t="str">
        <f>_xlfn.XLOOKUP(AO1697,Enrollees!A:A,Enrollees!E:E)</f>
        <v>Tonia Hudson</v>
      </c>
      <c r="AU1697" t="str">
        <f>_xlfn.XLOOKUP(AO1697,Enrollees!A:A,Enrollees!C:C)</f>
        <v>RiverBend Cancer Services</v>
      </c>
      <c r="AV1697">
        <f>_xlfn.XLOOKUP(AO1697,Enrollees!A:A,Enrollees!F:F)</f>
        <v>5743405284</v>
      </c>
      <c r="AW1697" s="7">
        <f t="shared" si="26"/>
        <v>8.48</v>
      </c>
    </row>
    <row r="1698" spans="1:49" x14ac:dyDescent="0.2">
      <c r="A1698" t="s">
        <v>4781</v>
      </c>
      <c r="B1698" s="1">
        <v>44659.660150462965</v>
      </c>
      <c r="C1698" s="10">
        <v>44659</v>
      </c>
      <c r="D1698" t="s">
        <v>328</v>
      </c>
      <c r="E1698" s="2">
        <v>44659</v>
      </c>
      <c r="F1698" t="s">
        <v>3766</v>
      </c>
      <c r="G1698" s="2">
        <v>44659</v>
      </c>
      <c r="H1698" t="s">
        <v>532</v>
      </c>
      <c r="I1698" s="2">
        <v>44659</v>
      </c>
      <c r="J1698" t="s">
        <v>271</v>
      </c>
      <c r="K1698" t="s">
        <v>3802</v>
      </c>
      <c r="L1698" t="s">
        <v>560</v>
      </c>
      <c r="M1698" t="s">
        <v>561</v>
      </c>
      <c r="N1698" t="s">
        <v>562</v>
      </c>
      <c r="O1698" t="s">
        <v>43</v>
      </c>
      <c r="P1698" t="s">
        <v>44</v>
      </c>
      <c r="Q1698" t="s">
        <v>45</v>
      </c>
      <c r="R1698" t="s">
        <v>43</v>
      </c>
      <c r="S1698" t="s">
        <v>43</v>
      </c>
      <c r="T1698" t="s">
        <v>43</v>
      </c>
      <c r="U1698" t="s">
        <v>43</v>
      </c>
      <c r="V1698" t="s">
        <v>43</v>
      </c>
      <c r="W1698" t="s">
        <v>43</v>
      </c>
      <c r="X1698" t="s">
        <v>43</v>
      </c>
      <c r="Y1698" t="s">
        <v>757</v>
      </c>
      <c r="Z1698" t="s">
        <v>43</v>
      </c>
      <c r="AA1698" t="s">
        <v>47</v>
      </c>
      <c r="AB1698" t="s">
        <v>48</v>
      </c>
      <c r="AC1698">
        <v>16.02</v>
      </c>
      <c r="AD1698" t="s">
        <v>43</v>
      </c>
      <c r="AE1698" t="s">
        <v>43</v>
      </c>
      <c r="AF1698">
        <v>16.02</v>
      </c>
      <c r="AG1698" t="s">
        <v>49</v>
      </c>
      <c r="AH1698">
        <v>16.02</v>
      </c>
      <c r="AI1698" t="s">
        <v>43</v>
      </c>
      <c r="AJ1698" t="s">
        <v>43</v>
      </c>
      <c r="AK1698">
        <v>16.02</v>
      </c>
      <c r="AL1698">
        <v>0</v>
      </c>
      <c r="AM1698" t="s">
        <v>4583</v>
      </c>
      <c r="AN1698" t="s">
        <v>43</v>
      </c>
      <c r="AO1698" t="s">
        <v>4394</v>
      </c>
      <c r="AP1698" t="s">
        <v>43</v>
      </c>
      <c r="AQ1698" t="s">
        <v>43</v>
      </c>
      <c r="AR1698" t="s">
        <v>4584</v>
      </c>
      <c r="AS1698" t="s">
        <v>43</v>
      </c>
      <c r="AT1698" t="str">
        <f>_xlfn.XLOOKUP(AO1698,Enrollees!A:A,Enrollees!E:E)</f>
        <v>Richard Tingley</v>
      </c>
      <c r="AU1698" t="str">
        <f>_xlfn.XLOOKUP(AO1698,Enrollees!A:A,Enrollees!C:C)</f>
        <v>REAL Services</v>
      </c>
      <c r="AV1698">
        <f>_xlfn.XLOOKUP(AO1698,Enrollees!A:A,Enrollees!F:F)</f>
        <v>5749995613</v>
      </c>
      <c r="AW1698" s="7">
        <f t="shared" si="26"/>
        <v>16.02</v>
      </c>
    </row>
    <row r="1699" spans="1:49" x14ac:dyDescent="0.2">
      <c r="A1699" t="s">
        <v>4782</v>
      </c>
      <c r="B1699" s="1">
        <v>44659.660775462966</v>
      </c>
      <c r="C1699" s="10">
        <v>44659</v>
      </c>
      <c r="D1699" t="s">
        <v>340</v>
      </c>
      <c r="E1699" s="2">
        <v>44659</v>
      </c>
      <c r="F1699" t="s">
        <v>431</v>
      </c>
      <c r="G1699" s="2">
        <v>44659</v>
      </c>
      <c r="H1699" t="s">
        <v>1775</v>
      </c>
      <c r="I1699" s="2">
        <v>44659</v>
      </c>
      <c r="J1699" t="s">
        <v>227</v>
      </c>
      <c r="K1699" t="s">
        <v>3802</v>
      </c>
      <c r="L1699" t="s">
        <v>560</v>
      </c>
      <c r="M1699" t="s">
        <v>561</v>
      </c>
      <c r="N1699" t="s">
        <v>562</v>
      </c>
      <c r="O1699" t="s">
        <v>43</v>
      </c>
      <c r="P1699" t="s">
        <v>44</v>
      </c>
      <c r="Q1699" t="s">
        <v>45</v>
      </c>
      <c r="R1699" t="s">
        <v>43</v>
      </c>
      <c r="S1699" t="s">
        <v>43</v>
      </c>
      <c r="T1699" t="s">
        <v>43</v>
      </c>
      <c r="U1699" t="s">
        <v>43</v>
      </c>
      <c r="V1699" t="s">
        <v>43</v>
      </c>
      <c r="W1699" t="s">
        <v>43</v>
      </c>
      <c r="X1699" t="s">
        <v>43</v>
      </c>
      <c r="Y1699" t="s">
        <v>757</v>
      </c>
      <c r="Z1699" t="s">
        <v>43</v>
      </c>
      <c r="AA1699" t="s">
        <v>47</v>
      </c>
      <c r="AB1699" t="s">
        <v>48</v>
      </c>
      <c r="AC1699">
        <v>15.93</v>
      </c>
      <c r="AD1699" t="s">
        <v>43</v>
      </c>
      <c r="AE1699" t="s">
        <v>43</v>
      </c>
      <c r="AF1699">
        <v>15.93</v>
      </c>
      <c r="AG1699" t="s">
        <v>49</v>
      </c>
      <c r="AH1699">
        <v>15.93</v>
      </c>
      <c r="AI1699" t="s">
        <v>43</v>
      </c>
      <c r="AJ1699" t="s">
        <v>43</v>
      </c>
      <c r="AK1699">
        <v>15.93</v>
      </c>
      <c r="AL1699">
        <v>0</v>
      </c>
      <c r="AM1699" t="s">
        <v>4604</v>
      </c>
      <c r="AN1699" t="s">
        <v>43</v>
      </c>
      <c r="AO1699" t="s">
        <v>4467</v>
      </c>
      <c r="AP1699" t="s">
        <v>43</v>
      </c>
      <c r="AQ1699" t="s">
        <v>43</v>
      </c>
      <c r="AR1699" t="s">
        <v>4605</v>
      </c>
      <c r="AS1699" t="s">
        <v>43</v>
      </c>
      <c r="AT1699" t="str">
        <f>_xlfn.XLOOKUP(AO1699,Enrollees!A:A,Enrollees!E:E)</f>
        <v>Chelsea  Pierson </v>
      </c>
      <c r="AU1699" t="str">
        <f>_xlfn.XLOOKUP(AO1699,Enrollees!A:A,Enrollees!C:C)</f>
        <v>Center For the Homeless</v>
      </c>
      <c r="AV1699">
        <f>_xlfn.XLOOKUP(AO1699,Enrollees!A:A,Enrollees!F:F)</f>
        <v>2082060007</v>
      </c>
      <c r="AW1699" s="7">
        <f t="shared" si="26"/>
        <v>15.93</v>
      </c>
    </row>
    <row r="1700" spans="1:49" x14ac:dyDescent="0.2">
      <c r="A1700" t="s">
        <v>4783</v>
      </c>
      <c r="B1700" s="1">
        <v>44659.69462962963</v>
      </c>
      <c r="C1700" s="10">
        <v>44659</v>
      </c>
      <c r="D1700" t="s">
        <v>498</v>
      </c>
      <c r="E1700" s="2">
        <v>44659</v>
      </c>
      <c r="F1700" t="s">
        <v>330</v>
      </c>
      <c r="G1700" s="2">
        <v>44659</v>
      </c>
      <c r="H1700" t="s">
        <v>692</v>
      </c>
      <c r="I1700" s="2">
        <v>44659</v>
      </c>
      <c r="J1700" t="s">
        <v>750</v>
      </c>
      <c r="K1700" t="s">
        <v>3802</v>
      </c>
      <c r="L1700" t="s">
        <v>560</v>
      </c>
      <c r="M1700" t="s">
        <v>561</v>
      </c>
      <c r="N1700" t="s">
        <v>562</v>
      </c>
      <c r="O1700" t="s">
        <v>43</v>
      </c>
      <c r="P1700" t="s">
        <v>44</v>
      </c>
      <c r="Q1700" t="s">
        <v>45</v>
      </c>
      <c r="R1700" t="s">
        <v>43</v>
      </c>
      <c r="S1700" t="s">
        <v>43</v>
      </c>
      <c r="T1700" t="s">
        <v>43</v>
      </c>
      <c r="U1700" t="s">
        <v>43</v>
      </c>
      <c r="V1700" t="s">
        <v>43</v>
      </c>
      <c r="W1700" t="s">
        <v>43</v>
      </c>
      <c r="X1700" t="s">
        <v>43</v>
      </c>
      <c r="Y1700" t="s">
        <v>757</v>
      </c>
      <c r="Z1700" t="s">
        <v>43</v>
      </c>
      <c r="AA1700" t="s">
        <v>47</v>
      </c>
      <c r="AB1700" t="s">
        <v>48</v>
      </c>
      <c r="AC1700">
        <v>6.99</v>
      </c>
      <c r="AD1700" t="s">
        <v>43</v>
      </c>
      <c r="AE1700" t="s">
        <v>43</v>
      </c>
      <c r="AF1700">
        <v>6.99</v>
      </c>
      <c r="AG1700" t="s">
        <v>49</v>
      </c>
      <c r="AH1700">
        <v>6.99</v>
      </c>
      <c r="AI1700" t="s">
        <v>43</v>
      </c>
      <c r="AJ1700" t="s">
        <v>43</v>
      </c>
      <c r="AK1700">
        <v>6.99</v>
      </c>
      <c r="AL1700">
        <v>0</v>
      </c>
      <c r="AM1700" t="s">
        <v>4616</v>
      </c>
      <c r="AN1700" t="s">
        <v>43</v>
      </c>
      <c r="AO1700" t="s">
        <v>4452</v>
      </c>
      <c r="AP1700" t="s">
        <v>43</v>
      </c>
      <c r="AQ1700" t="s">
        <v>43</v>
      </c>
      <c r="AR1700" t="s">
        <v>4617</v>
      </c>
      <c r="AS1700" t="s">
        <v>43</v>
      </c>
      <c r="AT1700" t="str">
        <f>_xlfn.XLOOKUP(AO1700,Enrollees!A:A,Enrollees!E:E)</f>
        <v>Jadan Tidwell</v>
      </c>
      <c r="AU1700" t="str">
        <f>_xlfn.XLOOKUP(AO1700,Enrollees!A:A,Enrollees!C:C)</f>
        <v>South Bend Heritage Foundation</v>
      </c>
      <c r="AV1700">
        <f>_xlfn.XLOOKUP(AO1700,Enrollees!A:A,Enrollees!F:F)</f>
        <v>5743154395</v>
      </c>
      <c r="AW1700" s="7">
        <f t="shared" si="26"/>
        <v>6.99</v>
      </c>
    </row>
    <row r="1701" spans="1:49" x14ac:dyDescent="0.2">
      <c r="A1701" t="s">
        <v>4784</v>
      </c>
      <c r="B1701" s="1">
        <v>44659.718298611115</v>
      </c>
      <c r="C1701" s="10">
        <v>44659</v>
      </c>
      <c r="D1701" t="s">
        <v>1635</v>
      </c>
      <c r="E1701" s="2">
        <v>44659</v>
      </c>
      <c r="F1701" t="s">
        <v>451</v>
      </c>
      <c r="G1701" s="2">
        <v>44659</v>
      </c>
      <c r="H1701" t="s">
        <v>541</v>
      </c>
      <c r="I1701" s="2">
        <v>44659</v>
      </c>
      <c r="J1701" t="s">
        <v>247</v>
      </c>
      <c r="K1701" t="s">
        <v>3802</v>
      </c>
      <c r="L1701" t="s">
        <v>560</v>
      </c>
      <c r="M1701" t="s">
        <v>561</v>
      </c>
      <c r="N1701" t="s">
        <v>562</v>
      </c>
      <c r="O1701" t="s">
        <v>43</v>
      </c>
      <c r="P1701" t="s">
        <v>44</v>
      </c>
      <c r="Q1701" t="s">
        <v>45</v>
      </c>
      <c r="R1701" t="s">
        <v>43</v>
      </c>
      <c r="S1701" t="s">
        <v>43</v>
      </c>
      <c r="T1701" t="s">
        <v>43</v>
      </c>
      <c r="U1701" t="s">
        <v>43</v>
      </c>
      <c r="V1701" t="s">
        <v>43</v>
      </c>
      <c r="W1701" t="s">
        <v>43</v>
      </c>
      <c r="X1701" t="s">
        <v>43</v>
      </c>
      <c r="Y1701" t="s">
        <v>757</v>
      </c>
      <c r="Z1701" t="s">
        <v>43</v>
      </c>
      <c r="AA1701" t="s">
        <v>47</v>
      </c>
      <c r="AB1701" t="s">
        <v>48</v>
      </c>
      <c r="AC1701">
        <v>7.9</v>
      </c>
      <c r="AD1701" t="s">
        <v>43</v>
      </c>
      <c r="AE1701" t="s">
        <v>43</v>
      </c>
      <c r="AF1701">
        <v>7.9</v>
      </c>
      <c r="AG1701" t="s">
        <v>49</v>
      </c>
      <c r="AH1701">
        <v>7.9</v>
      </c>
      <c r="AI1701" t="s">
        <v>43</v>
      </c>
      <c r="AJ1701" t="s">
        <v>43</v>
      </c>
      <c r="AK1701">
        <v>7.9</v>
      </c>
      <c r="AL1701">
        <v>0</v>
      </c>
      <c r="AM1701" t="s">
        <v>4587</v>
      </c>
      <c r="AN1701" t="s">
        <v>43</v>
      </c>
      <c r="AO1701" t="s">
        <v>4484</v>
      </c>
      <c r="AP1701" t="s">
        <v>43</v>
      </c>
      <c r="AQ1701" t="s">
        <v>43</v>
      </c>
      <c r="AR1701" t="s">
        <v>4588</v>
      </c>
      <c r="AS1701" t="s">
        <v>43</v>
      </c>
      <c r="AT1701" t="str">
        <f>_xlfn.XLOOKUP(AO1701,Enrollees!A:A,Enrollees!E:E)</f>
        <v>Tonia Hudson</v>
      </c>
      <c r="AU1701" t="str">
        <f>_xlfn.XLOOKUP(AO1701,Enrollees!A:A,Enrollees!C:C)</f>
        <v>RiverBend Cancer Services</v>
      </c>
      <c r="AV1701">
        <f>_xlfn.XLOOKUP(AO1701,Enrollees!A:A,Enrollees!F:F)</f>
        <v>5743405284</v>
      </c>
      <c r="AW1701" s="7">
        <f t="shared" si="26"/>
        <v>7.9</v>
      </c>
    </row>
    <row r="1702" spans="1:49" x14ac:dyDescent="0.2">
      <c r="A1702" t="s">
        <v>4785</v>
      </c>
      <c r="B1702" s="1">
        <v>44659.728773148148</v>
      </c>
      <c r="C1702" s="10">
        <v>44659</v>
      </c>
      <c r="D1702" t="s">
        <v>491</v>
      </c>
      <c r="E1702" s="2">
        <v>44659</v>
      </c>
      <c r="F1702" t="s">
        <v>502</v>
      </c>
      <c r="G1702" s="2">
        <v>44659</v>
      </c>
      <c r="H1702" t="s">
        <v>282</v>
      </c>
      <c r="I1702" s="2">
        <v>44659</v>
      </c>
      <c r="J1702" t="s">
        <v>1631</v>
      </c>
      <c r="K1702" t="s">
        <v>3802</v>
      </c>
      <c r="L1702" t="s">
        <v>560</v>
      </c>
      <c r="M1702" t="s">
        <v>561</v>
      </c>
      <c r="N1702" t="s">
        <v>562</v>
      </c>
      <c r="O1702" t="s">
        <v>43</v>
      </c>
      <c r="P1702" t="s">
        <v>44</v>
      </c>
      <c r="Q1702" t="s">
        <v>45</v>
      </c>
      <c r="R1702" t="s">
        <v>43</v>
      </c>
      <c r="S1702" t="s">
        <v>43</v>
      </c>
      <c r="T1702" t="s">
        <v>43</v>
      </c>
      <c r="U1702" t="s">
        <v>43</v>
      </c>
      <c r="V1702" t="s">
        <v>43</v>
      </c>
      <c r="W1702" t="s">
        <v>43</v>
      </c>
      <c r="X1702" t="s">
        <v>43</v>
      </c>
      <c r="Y1702" t="s">
        <v>757</v>
      </c>
      <c r="Z1702" t="s">
        <v>43</v>
      </c>
      <c r="AA1702" t="s">
        <v>47</v>
      </c>
      <c r="AB1702" t="s">
        <v>48</v>
      </c>
      <c r="AC1702">
        <v>19.940000000000001</v>
      </c>
      <c r="AD1702" t="s">
        <v>43</v>
      </c>
      <c r="AE1702" t="s">
        <v>43</v>
      </c>
      <c r="AF1702">
        <v>19.940000000000001</v>
      </c>
      <c r="AG1702" t="s">
        <v>49</v>
      </c>
      <c r="AH1702">
        <v>19.940000000000001</v>
      </c>
      <c r="AI1702" t="s">
        <v>43</v>
      </c>
      <c r="AJ1702" t="s">
        <v>43</v>
      </c>
      <c r="AK1702">
        <v>19.940000000000001</v>
      </c>
      <c r="AL1702">
        <v>0</v>
      </c>
      <c r="AM1702" t="s">
        <v>4574</v>
      </c>
      <c r="AN1702" t="s">
        <v>43</v>
      </c>
      <c r="AO1702" t="s">
        <v>4513</v>
      </c>
      <c r="AP1702" t="s">
        <v>43</v>
      </c>
      <c r="AQ1702" t="s">
        <v>43</v>
      </c>
      <c r="AR1702" t="s">
        <v>4575</v>
      </c>
      <c r="AS1702" t="s">
        <v>43</v>
      </c>
      <c r="AT1702" t="str">
        <f>_xlfn.XLOOKUP(AO1702,Enrollees!A:A,Enrollees!E:E)</f>
        <v>Imrie Bird</v>
      </c>
      <c r="AU1702" t="str">
        <f>_xlfn.XLOOKUP(AO1702,Enrollees!A:A,Enrollees!C:C)</f>
        <v>La Casa de Amistad</v>
      </c>
      <c r="AV1702">
        <f>_xlfn.XLOOKUP(AO1702,Enrollees!A:A,Enrollees!F:F)</f>
        <v>5743153391</v>
      </c>
      <c r="AW1702" s="7">
        <f t="shared" si="26"/>
        <v>19.940000000000001</v>
      </c>
    </row>
    <row r="1703" spans="1:49" x14ac:dyDescent="0.2">
      <c r="A1703" t="s">
        <v>4786</v>
      </c>
      <c r="B1703" s="1">
        <v>44659.782349537039</v>
      </c>
      <c r="C1703" s="10">
        <v>44659</v>
      </c>
      <c r="D1703" t="s">
        <v>1674</v>
      </c>
      <c r="E1703" s="2">
        <v>44659</v>
      </c>
      <c r="F1703" t="s">
        <v>617</v>
      </c>
      <c r="G1703" s="2">
        <v>44659</v>
      </c>
      <c r="H1703" t="s">
        <v>3410</v>
      </c>
      <c r="I1703" s="2">
        <v>44659</v>
      </c>
      <c r="J1703" t="s">
        <v>602</v>
      </c>
      <c r="K1703" t="s">
        <v>3802</v>
      </c>
      <c r="L1703" t="s">
        <v>560</v>
      </c>
      <c r="M1703" t="s">
        <v>561</v>
      </c>
      <c r="N1703" t="s">
        <v>562</v>
      </c>
      <c r="O1703" t="s">
        <v>43</v>
      </c>
      <c r="P1703" t="s">
        <v>44</v>
      </c>
      <c r="Q1703" t="s">
        <v>45</v>
      </c>
      <c r="R1703" t="s">
        <v>43</v>
      </c>
      <c r="S1703" t="s">
        <v>43</v>
      </c>
      <c r="T1703" t="s">
        <v>43</v>
      </c>
      <c r="U1703" t="s">
        <v>43</v>
      </c>
      <c r="V1703" t="s">
        <v>43</v>
      </c>
      <c r="W1703" t="s">
        <v>43</v>
      </c>
      <c r="X1703" t="s">
        <v>43</v>
      </c>
      <c r="Y1703" t="s">
        <v>757</v>
      </c>
      <c r="Z1703" t="s">
        <v>43</v>
      </c>
      <c r="AA1703" t="s">
        <v>47</v>
      </c>
      <c r="AB1703" t="s">
        <v>48</v>
      </c>
      <c r="AC1703">
        <v>11.93</v>
      </c>
      <c r="AD1703" t="s">
        <v>43</v>
      </c>
      <c r="AE1703" t="s">
        <v>43</v>
      </c>
      <c r="AF1703">
        <v>11.93</v>
      </c>
      <c r="AG1703" t="s">
        <v>49</v>
      </c>
      <c r="AH1703">
        <v>11.93</v>
      </c>
      <c r="AI1703" t="s">
        <v>43</v>
      </c>
      <c r="AJ1703" t="s">
        <v>43</v>
      </c>
      <c r="AK1703">
        <v>11.93</v>
      </c>
      <c r="AL1703">
        <v>0</v>
      </c>
      <c r="AM1703" t="s">
        <v>4574</v>
      </c>
      <c r="AN1703" t="s">
        <v>43</v>
      </c>
      <c r="AO1703" t="s">
        <v>4505</v>
      </c>
      <c r="AP1703" t="s">
        <v>43</v>
      </c>
      <c r="AQ1703" t="s">
        <v>43</v>
      </c>
      <c r="AR1703" t="s">
        <v>4575</v>
      </c>
      <c r="AS1703" t="s">
        <v>43</v>
      </c>
      <c r="AT1703" t="str">
        <f>_xlfn.XLOOKUP(AO1703,Enrollees!A:A,Enrollees!E:E)</f>
        <v>Ianna Pierre-Antoine</v>
      </c>
      <c r="AU1703" t="str">
        <f>_xlfn.XLOOKUP(AO1703,Enrollees!A:A,Enrollees!C:C)</f>
        <v>La Casa de Amistad</v>
      </c>
      <c r="AV1703">
        <f>_xlfn.XLOOKUP(AO1703,Enrollees!A:A,Enrollees!F:F)</f>
        <v>5743154171</v>
      </c>
      <c r="AW1703" s="7">
        <f t="shared" si="26"/>
        <v>11.93</v>
      </c>
    </row>
    <row r="1704" spans="1:49" x14ac:dyDescent="0.2">
      <c r="A1704" t="s">
        <v>4787</v>
      </c>
      <c r="B1704" s="1">
        <v>44659.795115740744</v>
      </c>
      <c r="C1704" s="10">
        <v>44659</v>
      </c>
      <c r="D1704" t="s">
        <v>2146</v>
      </c>
      <c r="E1704" s="2">
        <v>44659</v>
      </c>
      <c r="F1704" t="s">
        <v>357</v>
      </c>
      <c r="G1704" s="2">
        <v>44659</v>
      </c>
      <c r="H1704" t="s">
        <v>702</v>
      </c>
      <c r="I1704" s="2">
        <v>44659</v>
      </c>
      <c r="J1704" t="s">
        <v>1603</v>
      </c>
      <c r="K1704" t="s">
        <v>3802</v>
      </c>
      <c r="L1704" t="s">
        <v>560</v>
      </c>
      <c r="M1704" t="s">
        <v>561</v>
      </c>
      <c r="N1704" t="s">
        <v>562</v>
      </c>
      <c r="O1704" t="s">
        <v>43</v>
      </c>
      <c r="P1704" t="s">
        <v>44</v>
      </c>
      <c r="Q1704" t="s">
        <v>45</v>
      </c>
      <c r="R1704" t="s">
        <v>43</v>
      </c>
      <c r="S1704" t="s">
        <v>43</v>
      </c>
      <c r="T1704" t="s">
        <v>43</v>
      </c>
      <c r="U1704" t="s">
        <v>43</v>
      </c>
      <c r="V1704" t="s">
        <v>43</v>
      </c>
      <c r="W1704" t="s">
        <v>43</v>
      </c>
      <c r="X1704" t="s">
        <v>43</v>
      </c>
      <c r="Y1704" t="s">
        <v>757</v>
      </c>
      <c r="Z1704" t="s">
        <v>43</v>
      </c>
      <c r="AA1704" t="s">
        <v>47</v>
      </c>
      <c r="AB1704" t="s">
        <v>48</v>
      </c>
      <c r="AC1704">
        <v>14.96</v>
      </c>
      <c r="AD1704" t="s">
        <v>43</v>
      </c>
      <c r="AE1704" t="s">
        <v>43</v>
      </c>
      <c r="AF1704">
        <v>14.96</v>
      </c>
      <c r="AG1704" t="s">
        <v>49</v>
      </c>
      <c r="AH1704">
        <v>14.96</v>
      </c>
      <c r="AI1704" t="s">
        <v>43</v>
      </c>
      <c r="AJ1704" t="s">
        <v>43</v>
      </c>
      <c r="AK1704">
        <v>14.96</v>
      </c>
      <c r="AL1704">
        <v>0</v>
      </c>
      <c r="AM1704" t="s">
        <v>4616</v>
      </c>
      <c r="AN1704" t="s">
        <v>43</v>
      </c>
      <c r="AO1704" t="s">
        <v>4452</v>
      </c>
      <c r="AP1704" t="s">
        <v>43</v>
      </c>
      <c r="AQ1704" t="s">
        <v>43</v>
      </c>
      <c r="AR1704" t="s">
        <v>4617</v>
      </c>
      <c r="AS1704" t="s">
        <v>43</v>
      </c>
      <c r="AT1704" t="str">
        <f>_xlfn.XLOOKUP(AO1704,Enrollees!A:A,Enrollees!E:E)</f>
        <v>Jadan Tidwell</v>
      </c>
      <c r="AU1704" t="str">
        <f>_xlfn.XLOOKUP(AO1704,Enrollees!A:A,Enrollees!C:C)</f>
        <v>South Bend Heritage Foundation</v>
      </c>
      <c r="AV1704">
        <f>_xlfn.XLOOKUP(AO1704,Enrollees!A:A,Enrollees!F:F)</f>
        <v>5743154395</v>
      </c>
      <c r="AW1704" s="7">
        <f t="shared" si="26"/>
        <v>14.96</v>
      </c>
    </row>
    <row r="1705" spans="1:49" x14ac:dyDescent="0.2">
      <c r="A1705" t="s">
        <v>4788</v>
      </c>
      <c r="B1705" s="1">
        <v>44659.795231481483</v>
      </c>
      <c r="C1705" s="10">
        <v>44659</v>
      </c>
      <c r="D1705" t="s">
        <v>534</v>
      </c>
      <c r="E1705" s="2">
        <v>44659</v>
      </c>
      <c r="F1705" t="s">
        <v>170</v>
      </c>
      <c r="G1705" s="2">
        <v>44659</v>
      </c>
      <c r="H1705" t="s">
        <v>702</v>
      </c>
      <c r="I1705" s="2">
        <v>44659</v>
      </c>
      <c r="J1705" t="s">
        <v>1603</v>
      </c>
      <c r="K1705" t="s">
        <v>3802</v>
      </c>
      <c r="L1705" t="s">
        <v>560</v>
      </c>
      <c r="M1705" t="s">
        <v>561</v>
      </c>
      <c r="N1705" t="s">
        <v>562</v>
      </c>
      <c r="O1705" t="s">
        <v>43</v>
      </c>
      <c r="P1705" t="s">
        <v>44</v>
      </c>
      <c r="Q1705" t="s">
        <v>45</v>
      </c>
      <c r="R1705" t="s">
        <v>43</v>
      </c>
      <c r="S1705" t="s">
        <v>43</v>
      </c>
      <c r="T1705" t="s">
        <v>43</v>
      </c>
      <c r="U1705" t="s">
        <v>43</v>
      </c>
      <c r="V1705" t="s">
        <v>43</v>
      </c>
      <c r="W1705" t="s">
        <v>43</v>
      </c>
      <c r="X1705" t="s">
        <v>43</v>
      </c>
      <c r="Y1705" t="s">
        <v>757</v>
      </c>
      <c r="Z1705" t="s">
        <v>43</v>
      </c>
      <c r="AA1705" t="s">
        <v>47</v>
      </c>
      <c r="AB1705" t="s">
        <v>48</v>
      </c>
      <c r="AC1705">
        <v>10.91</v>
      </c>
      <c r="AD1705" t="s">
        <v>43</v>
      </c>
      <c r="AE1705" t="s">
        <v>43</v>
      </c>
      <c r="AF1705">
        <v>10.91</v>
      </c>
      <c r="AG1705" t="s">
        <v>49</v>
      </c>
      <c r="AH1705">
        <v>10.91</v>
      </c>
      <c r="AI1705" t="s">
        <v>43</v>
      </c>
      <c r="AJ1705" t="s">
        <v>43</v>
      </c>
      <c r="AK1705">
        <v>10.91</v>
      </c>
      <c r="AL1705">
        <v>0</v>
      </c>
      <c r="AM1705" t="s">
        <v>4583</v>
      </c>
      <c r="AN1705" t="s">
        <v>43</v>
      </c>
      <c r="AO1705" t="s">
        <v>4384</v>
      </c>
      <c r="AP1705" t="s">
        <v>43</v>
      </c>
      <c r="AQ1705" t="s">
        <v>43</v>
      </c>
      <c r="AR1705" t="s">
        <v>4584</v>
      </c>
      <c r="AS1705" t="s">
        <v>43</v>
      </c>
      <c r="AT1705" t="str">
        <f>_xlfn.XLOOKUP(AO1705,Enrollees!A:A,Enrollees!E:E)</f>
        <v>Odell Burnett, Jr.</v>
      </c>
      <c r="AU1705" t="str">
        <f>_xlfn.XLOOKUP(AO1705,Enrollees!A:A,Enrollees!C:C)</f>
        <v>REAL Services</v>
      </c>
      <c r="AV1705">
        <f>_xlfn.XLOOKUP(AO1705,Enrollees!A:A,Enrollees!F:F)</f>
        <v>5747100228</v>
      </c>
      <c r="AW1705" s="7">
        <f t="shared" si="26"/>
        <v>10.91</v>
      </c>
    </row>
    <row r="1706" spans="1:49" x14ac:dyDescent="0.2">
      <c r="A1706" t="s">
        <v>4789</v>
      </c>
      <c r="B1706" s="1">
        <v>44659.838252314818</v>
      </c>
      <c r="C1706" s="10">
        <v>44659</v>
      </c>
      <c r="D1706" t="s">
        <v>320</v>
      </c>
      <c r="E1706" s="2">
        <v>44659</v>
      </c>
      <c r="F1706" t="s">
        <v>598</v>
      </c>
      <c r="G1706" s="2">
        <v>44659</v>
      </c>
      <c r="H1706" t="s">
        <v>109</v>
      </c>
      <c r="I1706" s="2">
        <v>44659</v>
      </c>
      <c r="J1706" t="s">
        <v>453</v>
      </c>
      <c r="K1706" t="s">
        <v>3802</v>
      </c>
      <c r="L1706" t="s">
        <v>560</v>
      </c>
      <c r="M1706" t="s">
        <v>561</v>
      </c>
      <c r="N1706" t="s">
        <v>562</v>
      </c>
      <c r="O1706" t="s">
        <v>43</v>
      </c>
      <c r="P1706" t="s">
        <v>44</v>
      </c>
      <c r="Q1706" t="s">
        <v>45</v>
      </c>
      <c r="R1706" t="s">
        <v>43</v>
      </c>
      <c r="S1706" t="s">
        <v>43</v>
      </c>
      <c r="T1706" t="s">
        <v>43</v>
      </c>
      <c r="U1706" t="s">
        <v>43</v>
      </c>
      <c r="V1706" t="s">
        <v>43</v>
      </c>
      <c r="W1706" t="s">
        <v>43</v>
      </c>
      <c r="X1706" t="s">
        <v>43</v>
      </c>
      <c r="Y1706" t="s">
        <v>757</v>
      </c>
      <c r="Z1706" t="s">
        <v>43</v>
      </c>
      <c r="AA1706" t="s">
        <v>47</v>
      </c>
      <c r="AB1706" t="s">
        <v>48</v>
      </c>
      <c r="AC1706">
        <v>10.93</v>
      </c>
      <c r="AD1706" t="s">
        <v>43</v>
      </c>
      <c r="AE1706" t="s">
        <v>43</v>
      </c>
      <c r="AF1706">
        <v>10.93</v>
      </c>
      <c r="AG1706" t="s">
        <v>49</v>
      </c>
      <c r="AH1706">
        <v>10.93</v>
      </c>
      <c r="AI1706" t="s">
        <v>43</v>
      </c>
      <c r="AJ1706" t="s">
        <v>43</v>
      </c>
      <c r="AK1706">
        <v>10.93</v>
      </c>
      <c r="AL1706">
        <v>0</v>
      </c>
      <c r="AM1706" t="s">
        <v>4633</v>
      </c>
      <c r="AN1706" t="s">
        <v>43</v>
      </c>
      <c r="AO1706" t="s">
        <v>4519</v>
      </c>
      <c r="AP1706" t="s">
        <v>43</v>
      </c>
      <c r="AQ1706" t="s">
        <v>43</v>
      </c>
      <c r="AR1706" t="s">
        <v>4634</v>
      </c>
      <c r="AS1706" t="s">
        <v>43</v>
      </c>
      <c r="AT1706" t="str">
        <f>_xlfn.XLOOKUP(AO1706,Enrollees!A:A,Enrollees!E:E)</f>
        <v>Fred Sexton</v>
      </c>
      <c r="AU1706" t="str">
        <f>_xlfn.XLOOKUP(AO1706,Enrollees!A:A,Enrollees!C:C)</f>
        <v>YWCA North Central Indiana</v>
      </c>
      <c r="AV1706">
        <f>_xlfn.XLOOKUP(AO1706,Enrollees!A:A,Enrollees!F:F)</f>
        <v>5743362351</v>
      </c>
      <c r="AW1706" s="7">
        <f t="shared" si="26"/>
        <v>10.93</v>
      </c>
    </row>
    <row r="1707" spans="1:49" x14ac:dyDescent="0.2">
      <c r="A1707" t="s">
        <v>4790</v>
      </c>
      <c r="B1707" s="1">
        <v>44659.871435185189</v>
      </c>
      <c r="C1707" s="10">
        <v>44659</v>
      </c>
      <c r="D1707" t="s">
        <v>1756</v>
      </c>
      <c r="E1707" s="2">
        <v>44659</v>
      </c>
      <c r="F1707" t="s">
        <v>701</v>
      </c>
      <c r="G1707" s="2">
        <v>44659</v>
      </c>
      <c r="H1707" t="s">
        <v>268</v>
      </c>
      <c r="I1707" s="2">
        <v>44659</v>
      </c>
      <c r="J1707" t="s">
        <v>1800</v>
      </c>
      <c r="K1707" t="s">
        <v>3802</v>
      </c>
      <c r="L1707" t="s">
        <v>560</v>
      </c>
      <c r="M1707" t="s">
        <v>561</v>
      </c>
      <c r="N1707" t="s">
        <v>562</v>
      </c>
      <c r="O1707" t="s">
        <v>43</v>
      </c>
      <c r="P1707" t="s">
        <v>44</v>
      </c>
      <c r="Q1707" t="s">
        <v>45</v>
      </c>
      <c r="R1707" t="s">
        <v>43</v>
      </c>
      <c r="S1707" t="s">
        <v>43</v>
      </c>
      <c r="T1707" t="s">
        <v>43</v>
      </c>
      <c r="U1707" t="s">
        <v>43</v>
      </c>
      <c r="V1707" t="s">
        <v>43</v>
      </c>
      <c r="W1707" t="s">
        <v>43</v>
      </c>
      <c r="X1707" t="s">
        <v>43</v>
      </c>
      <c r="Y1707" t="s">
        <v>757</v>
      </c>
      <c r="Z1707" t="s">
        <v>43</v>
      </c>
      <c r="AA1707" t="s">
        <v>47</v>
      </c>
      <c r="AB1707" t="s">
        <v>48</v>
      </c>
      <c r="AC1707">
        <v>5.29</v>
      </c>
      <c r="AD1707" t="s">
        <v>43</v>
      </c>
      <c r="AE1707" t="s">
        <v>43</v>
      </c>
      <c r="AF1707">
        <v>5.29</v>
      </c>
      <c r="AG1707" t="s">
        <v>49</v>
      </c>
      <c r="AH1707">
        <v>5.29</v>
      </c>
      <c r="AI1707" t="s">
        <v>43</v>
      </c>
      <c r="AJ1707" t="s">
        <v>43</v>
      </c>
      <c r="AK1707">
        <v>5.29</v>
      </c>
      <c r="AL1707">
        <v>0</v>
      </c>
      <c r="AM1707" t="s">
        <v>4574</v>
      </c>
      <c r="AN1707" t="s">
        <v>43</v>
      </c>
      <c r="AO1707" t="s">
        <v>4504</v>
      </c>
      <c r="AP1707" t="s">
        <v>43</v>
      </c>
      <c r="AQ1707" t="s">
        <v>43</v>
      </c>
      <c r="AR1707" t="s">
        <v>4575</v>
      </c>
      <c r="AS1707" t="s">
        <v>43</v>
      </c>
      <c r="AT1707" t="str">
        <f>_xlfn.XLOOKUP(AO1707,Enrollees!A:A,Enrollees!E:E)</f>
        <v>Nilda Valenzuela</v>
      </c>
      <c r="AU1707" t="str">
        <f>_xlfn.XLOOKUP(AO1707,Enrollees!A:A,Enrollees!C:C)</f>
        <v>La Casa de Amistad</v>
      </c>
      <c r="AV1707">
        <f>_xlfn.XLOOKUP(AO1707,Enrollees!A:A,Enrollees!F:F)</f>
        <v>5742176535</v>
      </c>
      <c r="AW1707" s="7">
        <f t="shared" si="26"/>
        <v>5.29</v>
      </c>
    </row>
    <row r="1708" spans="1:49" x14ac:dyDescent="0.2">
      <c r="A1708" t="s">
        <v>4791</v>
      </c>
      <c r="B1708" s="1">
        <v>44659.885092592594</v>
      </c>
      <c r="C1708" s="10">
        <v>44659</v>
      </c>
      <c r="D1708" t="s">
        <v>405</v>
      </c>
      <c r="E1708" s="2">
        <v>44659</v>
      </c>
      <c r="F1708" t="s">
        <v>679</v>
      </c>
      <c r="G1708" s="2">
        <v>44659</v>
      </c>
      <c r="H1708" t="s">
        <v>1725</v>
      </c>
      <c r="I1708" s="2">
        <v>44659</v>
      </c>
      <c r="J1708" t="s">
        <v>541</v>
      </c>
      <c r="K1708" t="s">
        <v>3802</v>
      </c>
      <c r="L1708" t="s">
        <v>560</v>
      </c>
      <c r="M1708" t="s">
        <v>561</v>
      </c>
      <c r="N1708" t="s">
        <v>562</v>
      </c>
      <c r="O1708" t="s">
        <v>43</v>
      </c>
      <c r="P1708" t="s">
        <v>44</v>
      </c>
      <c r="Q1708" t="s">
        <v>45</v>
      </c>
      <c r="R1708" t="s">
        <v>43</v>
      </c>
      <c r="S1708" t="s">
        <v>43</v>
      </c>
      <c r="T1708" t="s">
        <v>43</v>
      </c>
      <c r="U1708" t="s">
        <v>43</v>
      </c>
      <c r="V1708" t="s">
        <v>43</v>
      </c>
      <c r="W1708" t="s">
        <v>43</v>
      </c>
      <c r="X1708" t="s">
        <v>43</v>
      </c>
      <c r="Y1708" t="s">
        <v>757</v>
      </c>
      <c r="Z1708" t="s">
        <v>43</v>
      </c>
      <c r="AA1708" t="s">
        <v>47</v>
      </c>
      <c r="AB1708" t="s">
        <v>48</v>
      </c>
      <c r="AC1708">
        <v>9.9</v>
      </c>
      <c r="AD1708" t="s">
        <v>43</v>
      </c>
      <c r="AE1708" t="s">
        <v>43</v>
      </c>
      <c r="AF1708">
        <v>9.9</v>
      </c>
      <c r="AG1708" t="s">
        <v>49</v>
      </c>
      <c r="AH1708">
        <v>9.9</v>
      </c>
      <c r="AI1708" t="s">
        <v>43</v>
      </c>
      <c r="AJ1708" t="s">
        <v>43</v>
      </c>
      <c r="AK1708">
        <v>9.9</v>
      </c>
      <c r="AL1708">
        <v>0</v>
      </c>
      <c r="AM1708" t="s">
        <v>4583</v>
      </c>
      <c r="AN1708" t="s">
        <v>43</v>
      </c>
      <c r="AO1708" t="s">
        <v>4384</v>
      </c>
      <c r="AP1708" t="s">
        <v>43</v>
      </c>
      <c r="AQ1708" t="s">
        <v>43</v>
      </c>
      <c r="AR1708" t="s">
        <v>4584</v>
      </c>
      <c r="AS1708" t="s">
        <v>43</v>
      </c>
      <c r="AT1708" t="str">
        <f>_xlfn.XLOOKUP(AO1708,Enrollees!A:A,Enrollees!E:E)</f>
        <v>Odell Burnett, Jr.</v>
      </c>
      <c r="AU1708" t="str">
        <f>_xlfn.XLOOKUP(AO1708,Enrollees!A:A,Enrollees!C:C)</f>
        <v>REAL Services</v>
      </c>
      <c r="AV1708">
        <f>_xlfn.XLOOKUP(AO1708,Enrollees!A:A,Enrollees!F:F)</f>
        <v>5747100228</v>
      </c>
      <c r="AW1708" s="7">
        <f t="shared" si="26"/>
        <v>9.9</v>
      </c>
    </row>
    <row r="1709" spans="1:49" x14ac:dyDescent="0.2">
      <c r="A1709" t="s">
        <v>4792</v>
      </c>
      <c r="B1709" s="1">
        <v>44659.887743055559</v>
      </c>
      <c r="C1709" s="10">
        <v>44659</v>
      </c>
      <c r="D1709" t="s">
        <v>1756</v>
      </c>
      <c r="E1709" s="2">
        <v>44659</v>
      </c>
      <c r="F1709" t="s">
        <v>701</v>
      </c>
      <c r="G1709" s="2">
        <v>44659</v>
      </c>
      <c r="H1709" t="s">
        <v>1685</v>
      </c>
      <c r="I1709" s="2">
        <v>44659</v>
      </c>
      <c r="J1709" t="s">
        <v>276</v>
      </c>
      <c r="K1709" t="s">
        <v>3802</v>
      </c>
      <c r="L1709" t="s">
        <v>560</v>
      </c>
      <c r="M1709" t="s">
        <v>561</v>
      </c>
      <c r="N1709" t="s">
        <v>562</v>
      </c>
      <c r="O1709" t="s">
        <v>43</v>
      </c>
      <c r="P1709" t="s">
        <v>44</v>
      </c>
      <c r="Q1709" t="s">
        <v>45</v>
      </c>
      <c r="R1709" t="s">
        <v>43</v>
      </c>
      <c r="S1709" t="s">
        <v>43</v>
      </c>
      <c r="T1709" t="s">
        <v>43</v>
      </c>
      <c r="U1709" t="s">
        <v>43</v>
      </c>
      <c r="V1709" t="s">
        <v>43</v>
      </c>
      <c r="W1709" t="s">
        <v>43</v>
      </c>
      <c r="X1709" t="s">
        <v>43</v>
      </c>
      <c r="Y1709" t="s">
        <v>757</v>
      </c>
      <c r="Z1709" t="s">
        <v>43</v>
      </c>
      <c r="AA1709" t="s">
        <v>47</v>
      </c>
      <c r="AB1709" t="s">
        <v>48</v>
      </c>
      <c r="AC1709">
        <v>14.91</v>
      </c>
      <c r="AD1709" t="s">
        <v>43</v>
      </c>
      <c r="AE1709" t="s">
        <v>43</v>
      </c>
      <c r="AF1709">
        <v>14.91</v>
      </c>
      <c r="AG1709" t="s">
        <v>49</v>
      </c>
      <c r="AH1709">
        <v>14.91</v>
      </c>
      <c r="AI1709" t="s">
        <v>43</v>
      </c>
      <c r="AJ1709" t="s">
        <v>43</v>
      </c>
      <c r="AK1709">
        <v>14.91</v>
      </c>
      <c r="AL1709">
        <v>0</v>
      </c>
      <c r="AM1709" t="s">
        <v>4633</v>
      </c>
      <c r="AN1709" t="s">
        <v>43</v>
      </c>
      <c r="AO1709" t="s">
        <v>4519</v>
      </c>
      <c r="AP1709" t="s">
        <v>43</v>
      </c>
      <c r="AQ1709" t="s">
        <v>43</v>
      </c>
      <c r="AR1709" t="s">
        <v>4634</v>
      </c>
      <c r="AS1709" t="s">
        <v>43</v>
      </c>
      <c r="AT1709" t="str">
        <f>_xlfn.XLOOKUP(AO1709,Enrollees!A:A,Enrollees!E:E)</f>
        <v>Fred Sexton</v>
      </c>
      <c r="AU1709" t="str">
        <f>_xlfn.XLOOKUP(AO1709,Enrollees!A:A,Enrollees!C:C)</f>
        <v>YWCA North Central Indiana</v>
      </c>
      <c r="AV1709">
        <f>_xlfn.XLOOKUP(AO1709,Enrollees!A:A,Enrollees!F:F)</f>
        <v>5743362351</v>
      </c>
      <c r="AW1709" s="7">
        <f t="shared" si="26"/>
        <v>14.91</v>
      </c>
    </row>
    <row r="1710" spans="1:49" x14ac:dyDescent="0.2">
      <c r="A1710" t="s">
        <v>4793</v>
      </c>
      <c r="B1710" s="1">
        <v>44659.90792824074</v>
      </c>
      <c r="C1710" s="10">
        <v>44659</v>
      </c>
      <c r="D1710" t="s">
        <v>313</v>
      </c>
      <c r="E1710" s="2">
        <v>44659</v>
      </c>
      <c r="F1710" t="s">
        <v>783</v>
      </c>
      <c r="G1710" s="2">
        <v>44659</v>
      </c>
      <c r="H1710" t="s">
        <v>250</v>
      </c>
      <c r="I1710" s="2">
        <v>44659</v>
      </c>
      <c r="J1710" t="s">
        <v>589</v>
      </c>
      <c r="K1710" t="s">
        <v>3802</v>
      </c>
      <c r="L1710" t="s">
        <v>560</v>
      </c>
      <c r="M1710" t="s">
        <v>561</v>
      </c>
      <c r="N1710" t="s">
        <v>562</v>
      </c>
      <c r="O1710" t="s">
        <v>43</v>
      </c>
      <c r="P1710" t="s">
        <v>77</v>
      </c>
      <c r="Q1710" t="s">
        <v>45</v>
      </c>
      <c r="R1710" t="s">
        <v>43</v>
      </c>
      <c r="S1710" t="s">
        <v>43</v>
      </c>
      <c r="T1710" t="s">
        <v>43</v>
      </c>
      <c r="U1710" t="s">
        <v>43</v>
      </c>
      <c r="V1710" t="s">
        <v>43</v>
      </c>
      <c r="W1710" t="s">
        <v>43</v>
      </c>
      <c r="X1710" t="s">
        <v>43</v>
      </c>
      <c r="Y1710" t="s">
        <v>757</v>
      </c>
      <c r="Z1710" t="s">
        <v>43</v>
      </c>
      <c r="AA1710" t="s">
        <v>47</v>
      </c>
      <c r="AB1710" t="s">
        <v>48</v>
      </c>
      <c r="AC1710">
        <v>14.47</v>
      </c>
      <c r="AD1710" t="s">
        <v>43</v>
      </c>
      <c r="AE1710" t="s">
        <v>43</v>
      </c>
      <c r="AF1710">
        <v>14.47</v>
      </c>
      <c r="AG1710" t="s">
        <v>49</v>
      </c>
      <c r="AH1710">
        <v>14.47</v>
      </c>
      <c r="AI1710" t="s">
        <v>43</v>
      </c>
      <c r="AJ1710" t="s">
        <v>43</v>
      </c>
      <c r="AK1710">
        <v>14.47</v>
      </c>
      <c r="AL1710">
        <v>0</v>
      </c>
      <c r="AM1710" t="s">
        <v>4616</v>
      </c>
      <c r="AN1710" t="s">
        <v>43</v>
      </c>
      <c r="AO1710" t="s">
        <v>4452</v>
      </c>
      <c r="AP1710" t="s">
        <v>43</v>
      </c>
      <c r="AQ1710" t="s">
        <v>43</v>
      </c>
      <c r="AR1710" t="s">
        <v>4617</v>
      </c>
      <c r="AS1710" t="s">
        <v>43</v>
      </c>
      <c r="AT1710" t="str">
        <f>_xlfn.XLOOKUP(AO1710,Enrollees!A:A,Enrollees!E:E)</f>
        <v>Jadan Tidwell</v>
      </c>
      <c r="AU1710" t="str">
        <f>_xlfn.XLOOKUP(AO1710,Enrollees!A:A,Enrollees!C:C)</f>
        <v>South Bend Heritage Foundation</v>
      </c>
      <c r="AV1710">
        <f>_xlfn.XLOOKUP(AO1710,Enrollees!A:A,Enrollees!F:F)</f>
        <v>5743154395</v>
      </c>
      <c r="AW1710" s="7">
        <f t="shared" si="26"/>
        <v>14.47</v>
      </c>
    </row>
    <row r="1711" spans="1:49" x14ac:dyDescent="0.2">
      <c r="A1711" t="s">
        <v>4794</v>
      </c>
      <c r="B1711" s="1">
        <v>44659.908935185187</v>
      </c>
      <c r="C1711" s="10">
        <v>44659</v>
      </c>
      <c r="D1711" t="s">
        <v>1764</v>
      </c>
      <c r="E1711" s="2">
        <v>44659</v>
      </c>
      <c r="F1711" t="s">
        <v>403</v>
      </c>
      <c r="G1711" s="2">
        <v>44659</v>
      </c>
      <c r="H1711" t="s">
        <v>158</v>
      </c>
      <c r="I1711" s="2">
        <v>44659</v>
      </c>
      <c r="J1711" t="s">
        <v>618</v>
      </c>
      <c r="K1711" t="s">
        <v>3802</v>
      </c>
      <c r="L1711" t="s">
        <v>560</v>
      </c>
      <c r="M1711" t="s">
        <v>561</v>
      </c>
      <c r="N1711" t="s">
        <v>562</v>
      </c>
      <c r="O1711" t="s">
        <v>43</v>
      </c>
      <c r="P1711" t="s">
        <v>44</v>
      </c>
      <c r="Q1711" t="s">
        <v>45</v>
      </c>
      <c r="R1711" t="s">
        <v>43</v>
      </c>
      <c r="S1711" t="s">
        <v>43</v>
      </c>
      <c r="T1711" t="s">
        <v>43</v>
      </c>
      <c r="U1711" t="s">
        <v>43</v>
      </c>
      <c r="V1711" t="s">
        <v>43</v>
      </c>
      <c r="W1711" t="s">
        <v>43</v>
      </c>
      <c r="X1711" t="s">
        <v>43</v>
      </c>
      <c r="Y1711" t="s">
        <v>757</v>
      </c>
      <c r="Z1711" t="s">
        <v>43</v>
      </c>
      <c r="AA1711" t="s">
        <v>47</v>
      </c>
      <c r="AB1711" t="s">
        <v>48</v>
      </c>
      <c r="AC1711">
        <v>25.8</v>
      </c>
      <c r="AD1711" t="s">
        <v>43</v>
      </c>
      <c r="AE1711" t="s">
        <v>43</v>
      </c>
      <c r="AF1711">
        <v>25.8</v>
      </c>
      <c r="AG1711" t="s">
        <v>49</v>
      </c>
      <c r="AH1711">
        <v>25.8</v>
      </c>
      <c r="AI1711" t="s">
        <v>43</v>
      </c>
      <c r="AJ1711" t="s">
        <v>43</v>
      </c>
      <c r="AK1711">
        <v>25.8</v>
      </c>
      <c r="AL1711">
        <v>0</v>
      </c>
      <c r="AM1711" t="s">
        <v>4574</v>
      </c>
      <c r="AN1711" t="s">
        <v>43</v>
      </c>
      <c r="AO1711" t="s">
        <v>4492</v>
      </c>
      <c r="AP1711" t="s">
        <v>43</v>
      </c>
      <c r="AQ1711" t="s">
        <v>43</v>
      </c>
      <c r="AR1711" t="s">
        <v>4575</v>
      </c>
      <c r="AS1711" t="s">
        <v>43</v>
      </c>
      <c r="AT1711" t="str">
        <f>_xlfn.XLOOKUP(AO1711,Enrollees!A:A,Enrollees!E:E)</f>
        <v>Myldred Hernandez-Gonzalez</v>
      </c>
      <c r="AU1711" t="str">
        <f>_xlfn.XLOOKUP(AO1711,Enrollees!A:A,Enrollees!C:C)</f>
        <v>La Casa de Amistad</v>
      </c>
      <c r="AV1711">
        <f>_xlfn.XLOOKUP(AO1711,Enrollees!A:A,Enrollees!F:F)</f>
        <v>9162542961</v>
      </c>
      <c r="AW1711" s="7">
        <f t="shared" si="26"/>
        <v>25.8</v>
      </c>
    </row>
    <row r="1712" spans="1:49" x14ac:dyDescent="0.2">
      <c r="A1712" t="s">
        <v>4795</v>
      </c>
      <c r="B1712" s="1">
        <v>44659.966562499998</v>
      </c>
      <c r="C1712" s="10">
        <v>44659</v>
      </c>
      <c r="D1712" t="s">
        <v>673</v>
      </c>
      <c r="E1712" s="2">
        <v>44659</v>
      </c>
      <c r="F1712" t="s">
        <v>145</v>
      </c>
      <c r="G1712" s="2">
        <v>44659</v>
      </c>
      <c r="H1712" t="s">
        <v>1929</v>
      </c>
      <c r="I1712" s="2">
        <v>44659</v>
      </c>
      <c r="J1712" t="s">
        <v>153</v>
      </c>
      <c r="K1712" t="s">
        <v>3802</v>
      </c>
      <c r="L1712" t="s">
        <v>560</v>
      </c>
      <c r="M1712" t="s">
        <v>561</v>
      </c>
      <c r="N1712" t="s">
        <v>562</v>
      </c>
      <c r="O1712" t="s">
        <v>43</v>
      </c>
      <c r="P1712" t="s">
        <v>44</v>
      </c>
      <c r="Q1712" t="s">
        <v>45</v>
      </c>
      <c r="R1712" t="s">
        <v>43</v>
      </c>
      <c r="S1712" t="s">
        <v>43</v>
      </c>
      <c r="T1712" t="s">
        <v>43</v>
      </c>
      <c r="U1712" t="s">
        <v>43</v>
      </c>
      <c r="V1712" t="s">
        <v>43</v>
      </c>
      <c r="W1712" t="s">
        <v>43</v>
      </c>
      <c r="X1712" t="s">
        <v>43</v>
      </c>
      <c r="Y1712" t="s">
        <v>757</v>
      </c>
      <c r="Z1712" t="s">
        <v>43</v>
      </c>
      <c r="AA1712" t="s">
        <v>47</v>
      </c>
      <c r="AB1712" t="s">
        <v>48</v>
      </c>
      <c r="AC1712">
        <v>22.34</v>
      </c>
      <c r="AD1712" t="s">
        <v>43</v>
      </c>
      <c r="AE1712" t="s">
        <v>43</v>
      </c>
      <c r="AF1712">
        <v>22.34</v>
      </c>
      <c r="AG1712" t="s">
        <v>49</v>
      </c>
      <c r="AH1712">
        <v>22.34</v>
      </c>
      <c r="AI1712" t="s">
        <v>43</v>
      </c>
      <c r="AJ1712" t="s">
        <v>43</v>
      </c>
      <c r="AK1712">
        <v>22.34</v>
      </c>
      <c r="AL1712">
        <v>0</v>
      </c>
      <c r="AM1712" t="s">
        <v>4616</v>
      </c>
      <c r="AN1712" t="s">
        <v>43</v>
      </c>
      <c r="AO1712" t="s">
        <v>4436</v>
      </c>
      <c r="AP1712" t="s">
        <v>43</v>
      </c>
      <c r="AQ1712" t="s">
        <v>43</v>
      </c>
      <c r="AR1712" t="s">
        <v>4617</v>
      </c>
      <c r="AS1712" t="s">
        <v>43</v>
      </c>
      <c r="AT1712" t="str">
        <f>_xlfn.XLOOKUP(AO1712,Enrollees!A:A,Enrollees!E:E)</f>
        <v>Mikaela Foster</v>
      </c>
      <c r="AU1712" t="str">
        <f>_xlfn.XLOOKUP(AO1712,Enrollees!A:A,Enrollees!C:C)</f>
        <v>South Bend Heritage Foundation</v>
      </c>
      <c r="AV1712">
        <f>_xlfn.XLOOKUP(AO1712,Enrollees!A:A,Enrollees!F:F)</f>
        <v>2602674766</v>
      </c>
      <c r="AW1712" s="7">
        <f t="shared" si="26"/>
        <v>22.34</v>
      </c>
    </row>
    <row r="1713" spans="1:49" x14ac:dyDescent="0.2">
      <c r="A1713" t="s">
        <v>4796</v>
      </c>
      <c r="B1713" s="1">
        <v>44659.975949074076</v>
      </c>
      <c r="C1713" s="10">
        <v>44659</v>
      </c>
      <c r="D1713" t="s">
        <v>706</v>
      </c>
      <c r="E1713" s="2">
        <v>44659</v>
      </c>
      <c r="F1713" t="s">
        <v>1778</v>
      </c>
      <c r="G1713" s="2">
        <v>44659</v>
      </c>
      <c r="H1713" t="s">
        <v>1962</v>
      </c>
      <c r="I1713" s="2">
        <v>44659</v>
      </c>
      <c r="J1713" t="s">
        <v>205</v>
      </c>
      <c r="K1713" t="s">
        <v>3802</v>
      </c>
      <c r="L1713" t="s">
        <v>560</v>
      </c>
      <c r="M1713" t="s">
        <v>561</v>
      </c>
      <c r="N1713" t="s">
        <v>562</v>
      </c>
      <c r="O1713" t="s">
        <v>43</v>
      </c>
      <c r="P1713" t="s">
        <v>44</v>
      </c>
      <c r="Q1713" t="s">
        <v>45</v>
      </c>
      <c r="R1713" t="s">
        <v>43</v>
      </c>
      <c r="S1713" t="s">
        <v>43</v>
      </c>
      <c r="T1713" t="s">
        <v>43</v>
      </c>
      <c r="U1713" t="s">
        <v>43</v>
      </c>
      <c r="V1713" t="s">
        <v>43</v>
      </c>
      <c r="W1713" t="s">
        <v>43</v>
      </c>
      <c r="X1713" t="s">
        <v>43</v>
      </c>
      <c r="Y1713" t="s">
        <v>757</v>
      </c>
      <c r="Z1713" t="s">
        <v>43</v>
      </c>
      <c r="AA1713" t="s">
        <v>47</v>
      </c>
      <c r="AB1713" t="s">
        <v>48</v>
      </c>
      <c r="AC1713">
        <v>6.93</v>
      </c>
      <c r="AD1713" t="s">
        <v>43</v>
      </c>
      <c r="AE1713" t="s">
        <v>43</v>
      </c>
      <c r="AF1713">
        <v>6.93</v>
      </c>
      <c r="AG1713" t="s">
        <v>49</v>
      </c>
      <c r="AH1713">
        <v>6.93</v>
      </c>
      <c r="AI1713" t="s">
        <v>43</v>
      </c>
      <c r="AJ1713" t="s">
        <v>43</v>
      </c>
      <c r="AK1713">
        <v>6.93</v>
      </c>
      <c r="AL1713">
        <v>0</v>
      </c>
      <c r="AM1713" t="s">
        <v>4574</v>
      </c>
      <c r="AN1713" t="s">
        <v>43</v>
      </c>
      <c r="AO1713" t="s">
        <v>4492</v>
      </c>
      <c r="AP1713" t="s">
        <v>43</v>
      </c>
      <c r="AQ1713" t="s">
        <v>43</v>
      </c>
      <c r="AR1713" t="s">
        <v>4575</v>
      </c>
      <c r="AS1713" t="s">
        <v>43</v>
      </c>
      <c r="AT1713" t="str">
        <f>_xlfn.XLOOKUP(AO1713,Enrollees!A:A,Enrollees!E:E)</f>
        <v>Myldred Hernandez-Gonzalez</v>
      </c>
      <c r="AU1713" t="str">
        <f>_xlfn.XLOOKUP(AO1713,Enrollees!A:A,Enrollees!C:C)</f>
        <v>La Casa de Amistad</v>
      </c>
      <c r="AV1713">
        <f>_xlfn.XLOOKUP(AO1713,Enrollees!A:A,Enrollees!F:F)</f>
        <v>9162542961</v>
      </c>
      <c r="AW1713" s="7">
        <f t="shared" si="26"/>
        <v>6.93</v>
      </c>
    </row>
    <row r="1714" spans="1:49" x14ac:dyDescent="0.2">
      <c r="A1714" t="s">
        <v>4797</v>
      </c>
      <c r="B1714" s="1">
        <v>44660.000439814816</v>
      </c>
      <c r="C1714" s="10">
        <v>44659</v>
      </c>
      <c r="D1714" t="s">
        <v>3422</v>
      </c>
      <c r="E1714" s="2">
        <v>44659</v>
      </c>
      <c r="F1714" t="s">
        <v>320</v>
      </c>
      <c r="G1714" s="2">
        <v>44660</v>
      </c>
      <c r="H1714" t="s">
        <v>3388</v>
      </c>
      <c r="I1714" s="2">
        <v>44659</v>
      </c>
      <c r="J1714" t="s">
        <v>3496</v>
      </c>
      <c r="K1714" t="s">
        <v>3802</v>
      </c>
      <c r="L1714" t="s">
        <v>560</v>
      </c>
      <c r="M1714" t="s">
        <v>561</v>
      </c>
      <c r="N1714" t="s">
        <v>562</v>
      </c>
      <c r="O1714" t="s">
        <v>43</v>
      </c>
      <c r="P1714" t="s">
        <v>44</v>
      </c>
      <c r="Q1714" t="s">
        <v>45</v>
      </c>
      <c r="R1714" t="s">
        <v>43</v>
      </c>
      <c r="S1714" t="s">
        <v>43</v>
      </c>
      <c r="T1714" t="s">
        <v>43</v>
      </c>
      <c r="U1714" t="s">
        <v>43</v>
      </c>
      <c r="V1714" t="s">
        <v>43</v>
      </c>
      <c r="W1714" t="s">
        <v>43</v>
      </c>
      <c r="X1714" t="s">
        <v>43</v>
      </c>
      <c r="Y1714" t="s">
        <v>757</v>
      </c>
      <c r="Z1714" t="s">
        <v>43</v>
      </c>
      <c r="AA1714" t="s">
        <v>47</v>
      </c>
      <c r="AB1714" t="s">
        <v>48</v>
      </c>
      <c r="AC1714">
        <v>8.98</v>
      </c>
      <c r="AD1714" t="s">
        <v>43</v>
      </c>
      <c r="AE1714" t="s">
        <v>43</v>
      </c>
      <c r="AF1714">
        <v>8.98</v>
      </c>
      <c r="AG1714" t="s">
        <v>49</v>
      </c>
      <c r="AH1714">
        <v>8.98</v>
      </c>
      <c r="AI1714" t="s">
        <v>43</v>
      </c>
      <c r="AJ1714" t="s">
        <v>43</v>
      </c>
      <c r="AK1714">
        <v>8.98</v>
      </c>
      <c r="AL1714">
        <v>0</v>
      </c>
      <c r="AM1714" t="s">
        <v>4574</v>
      </c>
      <c r="AN1714" t="s">
        <v>43</v>
      </c>
      <c r="AO1714" t="s">
        <v>4492</v>
      </c>
      <c r="AP1714" t="s">
        <v>43</v>
      </c>
      <c r="AQ1714" t="s">
        <v>43</v>
      </c>
      <c r="AR1714" t="s">
        <v>4575</v>
      </c>
      <c r="AS1714" t="s">
        <v>43</v>
      </c>
      <c r="AT1714" t="str">
        <f>_xlfn.XLOOKUP(AO1714,Enrollees!A:A,Enrollees!E:E)</f>
        <v>Myldred Hernandez-Gonzalez</v>
      </c>
      <c r="AU1714" t="str">
        <f>_xlfn.XLOOKUP(AO1714,Enrollees!A:A,Enrollees!C:C)</f>
        <v>La Casa de Amistad</v>
      </c>
      <c r="AV1714">
        <f>_xlfn.XLOOKUP(AO1714,Enrollees!A:A,Enrollees!F:F)</f>
        <v>9162542961</v>
      </c>
      <c r="AW1714" s="7">
        <f t="shared" si="26"/>
        <v>8.98</v>
      </c>
    </row>
    <row r="1715" spans="1:49" x14ac:dyDescent="0.2">
      <c r="A1715" t="s">
        <v>4798</v>
      </c>
      <c r="B1715" s="1">
        <v>44660.107314814813</v>
      </c>
      <c r="C1715" s="10">
        <v>44660</v>
      </c>
      <c r="D1715" t="s">
        <v>4281</v>
      </c>
      <c r="E1715" s="2">
        <v>44659</v>
      </c>
      <c r="F1715" t="s">
        <v>448</v>
      </c>
      <c r="G1715" s="2">
        <v>44660</v>
      </c>
      <c r="H1715" t="s">
        <v>1983</v>
      </c>
      <c r="I1715" s="2">
        <v>44659</v>
      </c>
      <c r="J1715" t="s">
        <v>753</v>
      </c>
      <c r="K1715" t="s">
        <v>3802</v>
      </c>
      <c r="L1715" t="s">
        <v>560</v>
      </c>
      <c r="M1715" t="s">
        <v>561</v>
      </c>
      <c r="N1715" t="s">
        <v>562</v>
      </c>
      <c r="O1715" t="s">
        <v>43</v>
      </c>
      <c r="P1715" t="s">
        <v>44</v>
      </c>
      <c r="Q1715" t="s">
        <v>45</v>
      </c>
      <c r="R1715" t="s">
        <v>43</v>
      </c>
      <c r="S1715" t="s">
        <v>43</v>
      </c>
      <c r="T1715" t="s">
        <v>43</v>
      </c>
      <c r="U1715" t="s">
        <v>43</v>
      </c>
      <c r="V1715" t="s">
        <v>43</v>
      </c>
      <c r="W1715" t="s">
        <v>43</v>
      </c>
      <c r="X1715" t="s">
        <v>43</v>
      </c>
      <c r="Y1715" t="s">
        <v>757</v>
      </c>
      <c r="Z1715" t="s">
        <v>43</v>
      </c>
      <c r="AA1715" t="s">
        <v>47</v>
      </c>
      <c r="AB1715" t="s">
        <v>48</v>
      </c>
      <c r="AC1715">
        <v>12.98</v>
      </c>
      <c r="AD1715" t="s">
        <v>43</v>
      </c>
      <c r="AE1715" t="s">
        <v>43</v>
      </c>
      <c r="AF1715">
        <v>12.98</v>
      </c>
      <c r="AG1715" t="s">
        <v>49</v>
      </c>
      <c r="AH1715">
        <v>12.98</v>
      </c>
      <c r="AI1715" t="s">
        <v>43</v>
      </c>
      <c r="AJ1715" t="s">
        <v>43</v>
      </c>
      <c r="AK1715">
        <v>12.98</v>
      </c>
      <c r="AL1715">
        <v>0</v>
      </c>
      <c r="AM1715" t="s">
        <v>4574</v>
      </c>
      <c r="AN1715" t="s">
        <v>43</v>
      </c>
      <c r="AO1715" t="s">
        <v>4505</v>
      </c>
      <c r="AP1715" t="s">
        <v>43</v>
      </c>
      <c r="AQ1715" t="s">
        <v>43</v>
      </c>
      <c r="AR1715" t="s">
        <v>4575</v>
      </c>
      <c r="AS1715" t="s">
        <v>43</v>
      </c>
      <c r="AT1715" t="str">
        <f>_xlfn.XLOOKUP(AO1715,Enrollees!A:A,Enrollees!E:E)</f>
        <v>Ianna Pierre-Antoine</v>
      </c>
      <c r="AU1715" t="str">
        <f>_xlfn.XLOOKUP(AO1715,Enrollees!A:A,Enrollees!C:C)</f>
        <v>La Casa de Amistad</v>
      </c>
      <c r="AV1715">
        <f>_xlfn.XLOOKUP(AO1715,Enrollees!A:A,Enrollees!F:F)</f>
        <v>5743154171</v>
      </c>
      <c r="AW1715" s="7">
        <f t="shared" si="26"/>
        <v>12.98</v>
      </c>
    </row>
    <row r="1716" spans="1:49" x14ac:dyDescent="0.2">
      <c r="A1716" t="s">
        <v>4799</v>
      </c>
      <c r="B1716" s="1">
        <v>44660.186643518522</v>
      </c>
      <c r="C1716" s="10">
        <v>44660</v>
      </c>
      <c r="D1716" t="s">
        <v>1932</v>
      </c>
      <c r="E1716" s="2">
        <v>44659</v>
      </c>
      <c r="F1716" t="s">
        <v>1933</v>
      </c>
      <c r="G1716" s="2">
        <v>44660</v>
      </c>
      <c r="H1716" t="s">
        <v>1009</v>
      </c>
      <c r="I1716" s="2">
        <v>44660</v>
      </c>
      <c r="J1716" t="s">
        <v>1621</v>
      </c>
      <c r="K1716" t="s">
        <v>3802</v>
      </c>
      <c r="L1716" t="s">
        <v>560</v>
      </c>
      <c r="M1716" t="s">
        <v>561</v>
      </c>
      <c r="N1716" t="s">
        <v>562</v>
      </c>
      <c r="O1716" t="s">
        <v>43</v>
      </c>
      <c r="P1716" t="s">
        <v>44</v>
      </c>
      <c r="Q1716" t="s">
        <v>45</v>
      </c>
      <c r="R1716" t="s">
        <v>43</v>
      </c>
      <c r="S1716" t="s">
        <v>43</v>
      </c>
      <c r="T1716" t="s">
        <v>43</v>
      </c>
      <c r="U1716" t="s">
        <v>43</v>
      </c>
      <c r="V1716" t="s">
        <v>43</v>
      </c>
      <c r="W1716" t="s">
        <v>43</v>
      </c>
      <c r="X1716" t="s">
        <v>43</v>
      </c>
      <c r="Y1716" t="s">
        <v>757</v>
      </c>
      <c r="Z1716" t="s">
        <v>43</v>
      </c>
      <c r="AA1716" t="s">
        <v>47</v>
      </c>
      <c r="AB1716" t="s">
        <v>48</v>
      </c>
      <c r="AC1716">
        <v>13.91</v>
      </c>
      <c r="AD1716" t="s">
        <v>43</v>
      </c>
      <c r="AE1716" t="s">
        <v>43</v>
      </c>
      <c r="AF1716">
        <v>13.91</v>
      </c>
      <c r="AG1716" t="s">
        <v>49</v>
      </c>
      <c r="AH1716">
        <v>13.91</v>
      </c>
      <c r="AI1716" t="s">
        <v>43</v>
      </c>
      <c r="AJ1716" t="s">
        <v>43</v>
      </c>
      <c r="AK1716">
        <v>13.91</v>
      </c>
      <c r="AL1716">
        <v>0</v>
      </c>
      <c r="AM1716" t="s">
        <v>4608</v>
      </c>
      <c r="AN1716" t="s">
        <v>43</v>
      </c>
      <c r="AO1716" t="s">
        <v>4544</v>
      </c>
      <c r="AP1716" t="s">
        <v>43</v>
      </c>
      <c r="AQ1716" t="s">
        <v>43</v>
      </c>
      <c r="AR1716" t="s">
        <v>4609</v>
      </c>
      <c r="AS1716" t="s">
        <v>43</v>
      </c>
      <c r="AT1716" t="str">
        <f>_xlfn.XLOOKUP(AO1716,Enrollees!A:A,Enrollees!E:E)</f>
        <v>Shannon Mead</v>
      </c>
      <c r="AU1716" t="str">
        <f>_xlfn.XLOOKUP(AO1716,Enrollees!A:A,Enrollees!C:C)</f>
        <v>United Health Services</v>
      </c>
      <c r="AV1716">
        <f>_xlfn.XLOOKUP(AO1716,Enrollees!A:A,Enrollees!F:F)</f>
        <v>7733023750</v>
      </c>
      <c r="AW1716" s="7">
        <f t="shared" si="26"/>
        <v>13.91</v>
      </c>
    </row>
    <row r="1717" spans="1:49" x14ac:dyDescent="0.2">
      <c r="A1717" t="s">
        <v>4800</v>
      </c>
      <c r="B1717" s="1">
        <v>44660.245879629627</v>
      </c>
      <c r="C1717" s="10">
        <v>44660</v>
      </c>
      <c r="D1717" t="s">
        <v>958</v>
      </c>
      <c r="E1717" s="2">
        <v>44660</v>
      </c>
      <c r="F1717" t="s">
        <v>3616</v>
      </c>
      <c r="G1717" s="2">
        <v>44660</v>
      </c>
      <c r="H1717" t="s">
        <v>3668</v>
      </c>
      <c r="I1717" s="2">
        <v>44660</v>
      </c>
      <c r="J1717" t="s">
        <v>2032</v>
      </c>
      <c r="K1717" t="s">
        <v>3802</v>
      </c>
      <c r="L1717" t="s">
        <v>560</v>
      </c>
      <c r="M1717" t="s">
        <v>561</v>
      </c>
      <c r="N1717" t="s">
        <v>562</v>
      </c>
      <c r="O1717" t="s">
        <v>43</v>
      </c>
      <c r="P1717" t="s">
        <v>44</v>
      </c>
      <c r="Q1717" t="s">
        <v>45</v>
      </c>
      <c r="R1717" t="s">
        <v>43</v>
      </c>
      <c r="S1717" t="s">
        <v>43</v>
      </c>
      <c r="T1717" t="s">
        <v>43</v>
      </c>
      <c r="U1717" t="s">
        <v>43</v>
      </c>
      <c r="V1717" t="s">
        <v>43</v>
      </c>
      <c r="W1717" t="s">
        <v>43</v>
      </c>
      <c r="X1717" t="s">
        <v>43</v>
      </c>
      <c r="Y1717" t="s">
        <v>757</v>
      </c>
      <c r="Z1717" t="s">
        <v>43</v>
      </c>
      <c r="AA1717" t="s">
        <v>47</v>
      </c>
      <c r="AB1717" t="s">
        <v>48</v>
      </c>
      <c r="AC1717">
        <v>12.9</v>
      </c>
      <c r="AD1717" t="s">
        <v>43</v>
      </c>
      <c r="AE1717" t="s">
        <v>43</v>
      </c>
      <c r="AF1717">
        <v>12.9</v>
      </c>
      <c r="AG1717" t="s">
        <v>49</v>
      </c>
      <c r="AH1717">
        <v>12.9</v>
      </c>
      <c r="AI1717" t="s">
        <v>43</v>
      </c>
      <c r="AJ1717" t="s">
        <v>43</v>
      </c>
      <c r="AK1717">
        <v>12.9</v>
      </c>
      <c r="AL1717">
        <v>0</v>
      </c>
      <c r="AM1717" t="s">
        <v>4608</v>
      </c>
      <c r="AN1717" t="s">
        <v>43</v>
      </c>
      <c r="AO1717" t="s">
        <v>4544</v>
      </c>
      <c r="AP1717" t="s">
        <v>43</v>
      </c>
      <c r="AQ1717" t="s">
        <v>43</v>
      </c>
      <c r="AR1717" t="s">
        <v>4609</v>
      </c>
      <c r="AS1717" t="s">
        <v>43</v>
      </c>
      <c r="AT1717" t="str">
        <f>_xlfn.XLOOKUP(AO1717,Enrollees!A:A,Enrollees!E:E)</f>
        <v>Shannon Mead</v>
      </c>
      <c r="AU1717" t="str">
        <f>_xlfn.XLOOKUP(AO1717,Enrollees!A:A,Enrollees!C:C)</f>
        <v>United Health Services</v>
      </c>
      <c r="AV1717">
        <f>_xlfn.XLOOKUP(AO1717,Enrollees!A:A,Enrollees!F:F)</f>
        <v>7733023750</v>
      </c>
      <c r="AW1717" s="7">
        <f t="shared" si="26"/>
        <v>12.9</v>
      </c>
    </row>
    <row r="1718" spans="1:49" x14ac:dyDescent="0.2">
      <c r="A1718" t="s">
        <v>4801</v>
      </c>
      <c r="B1718" s="1">
        <v>44660.502962962964</v>
      </c>
      <c r="C1718" s="10">
        <v>44660</v>
      </c>
      <c r="D1718" t="s">
        <v>279</v>
      </c>
      <c r="E1718" s="2">
        <v>44660</v>
      </c>
      <c r="F1718" t="s">
        <v>1921</v>
      </c>
      <c r="G1718" s="2">
        <v>44660</v>
      </c>
      <c r="H1718" t="s">
        <v>1802</v>
      </c>
      <c r="I1718" s="2">
        <v>44660</v>
      </c>
      <c r="J1718" t="s">
        <v>2123</v>
      </c>
      <c r="K1718" t="s">
        <v>3802</v>
      </c>
      <c r="L1718" t="s">
        <v>560</v>
      </c>
      <c r="M1718" t="s">
        <v>561</v>
      </c>
      <c r="N1718" t="s">
        <v>562</v>
      </c>
      <c r="O1718" t="s">
        <v>43</v>
      </c>
      <c r="P1718" t="s">
        <v>44</v>
      </c>
      <c r="Q1718" t="s">
        <v>45</v>
      </c>
      <c r="R1718" t="s">
        <v>43</v>
      </c>
      <c r="S1718" t="s">
        <v>43</v>
      </c>
      <c r="T1718" t="s">
        <v>43</v>
      </c>
      <c r="U1718" t="s">
        <v>43</v>
      </c>
      <c r="V1718" t="s">
        <v>43</v>
      </c>
      <c r="W1718" t="s">
        <v>43</v>
      </c>
      <c r="X1718" t="s">
        <v>43</v>
      </c>
      <c r="Y1718" t="s">
        <v>757</v>
      </c>
      <c r="Z1718" t="s">
        <v>43</v>
      </c>
      <c r="AA1718" t="s">
        <v>47</v>
      </c>
      <c r="AB1718" t="s">
        <v>48</v>
      </c>
      <c r="AC1718">
        <v>12.95</v>
      </c>
      <c r="AD1718" t="s">
        <v>43</v>
      </c>
      <c r="AE1718" t="s">
        <v>43</v>
      </c>
      <c r="AF1718">
        <v>12.95</v>
      </c>
      <c r="AG1718" t="s">
        <v>49</v>
      </c>
      <c r="AH1718">
        <v>12.95</v>
      </c>
      <c r="AI1718" t="s">
        <v>43</v>
      </c>
      <c r="AJ1718" t="s">
        <v>43</v>
      </c>
      <c r="AK1718">
        <v>12.95</v>
      </c>
      <c r="AL1718">
        <v>0</v>
      </c>
      <c r="AM1718" t="s">
        <v>4574</v>
      </c>
      <c r="AN1718" t="s">
        <v>43</v>
      </c>
      <c r="AO1718" t="s">
        <v>4507</v>
      </c>
      <c r="AP1718" t="s">
        <v>43</v>
      </c>
      <c r="AQ1718" t="s">
        <v>43</v>
      </c>
      <c r="AR1718" t="s">
        <v>4575</v>
      </c>
      <c r="AS1718" t="s">
        <v>43</v>
      </c>
      <c r="AT1718" t="str">
        <f>_xlfn.XLOOKUP(AO1718,Enrollees!A:A,Enrollees!E:E)</f>
        <v>Sabrina Phillips</v>
      </c>
      <c r="AU1718" t="str">
        <f>_xlfn.XLOOKUP(AO1718,Enrollees!A:A,Enrollees!C:C)</f>
        <v>La Casa de Amistad</v>
      </c>
      <c r="AV1718">
        <f>_xlfn.XLOOKUP(AO1718,Enrollees!A:A,Enrollees!F:F)</f>
        <v>5743359529</v>
      </c>
      <c r="AW1718" s="7">
        <f t="shared" si="26"/>
        <v>12.95</v>
      </c>
    </row>
    <row r="1719" spans="1:49" x14ac:dyDescent="0.2">
      <c r="A1719" t="s">
        <v>4802</v>
      </c>
      <c r="B1719" s="1">
        <v>44660.595312500001</v>
      </c>
      <c r="C1719" s="10">
        <v>44660</v>
      </c>
      <c r="D1719" t="s">
        <v>787</v>
      </c>
      <c r="E1719" s="2">
        <v>44660</v>
      </c>
      <c r="F1719" t="s">
        <v>563</v>
      </c>
      <c r="G1719" s="2">
        <v>44660</v>
      </c>
      <c r="H1719" t="s">
        <v>658</v>
      </c>
      <c r="I1719" s="2">
        <v>44660</v>
      </c>
      <c r="J1719" t="s">
        <v>1748</v>
      </c>
      <c r="K1719" t="s">
        <v>3802</v>
      </c>
      <c r="L1719" t="s">
        <v>560</v>
      </c>
      <c r="M1719" t="s">
        <v>561</v>
      </c>
      <c r="N1719" t="s">
        <v>562</v>
      </c>
      <c r="O1719" t="s">
        <v>43</v>
      </c>
      <c r="P1719" t="s">
        <v>44</v>
      </c>
      <c r="Q1719" t="s">
        <v>45</v>
      </c>
      <c r="R1719" t="s">
        <v>43</v>
      </c>
      <c r="S1719" t="s">
        <v>43</v>
      </c>
      <c r="T1719" t="s">
        <v>43</v>
      </c>
      <c r="U1719" t="s">
        <v>43</v>
      </c>
      <c r="V1719" t="s">
        <v>43</v>
      </c>
      <c r="W1719" t="s">
        <v>43</v>
      </c>
      <c r="X1719" t="s">
        <v>43</v>
      </c>
      <c r="Y1719" t="s">
        <v>757</v>
      </c>
      <c r="Z1719" t="s">
        <v>43</v>
      </c>
      <c r="AA1719" t="s">
        <v>47</v>
      </c>
      <c r="AB1719" t="s">
        <v>48</v>
      </c>
      <c r="AC1719">
        <v>9.76</v>
      </c>
      <c r="AD1719" t="s">
        <v>43</v>
      </c>
      <c r="AE1719" t="s">
        <v>43</v>
      </c>
      <c r="AF1719">
        <v>9.76</v>
      </c>
      <c r="AG1719" t="s">
        <v>49</v>
      </c>
      <c r="AH1719">
        <v>9.76</v>
      </c>
      <c r="AI1719" t="s">
        <v>43</v>
      </c>
      <c r="AJ1719" t="s">
        <v>43</v>
      </c>
      <c r="AK1719">
        <v>9.76</v>
      </c>
      <c r="AL1719">
        <v>0</v>
      </c>
      <c r="AM1719" t="s">
        <v>4625</v>
      </c>
      <c r="AN1719" t="s">
        <v>43</v>
      </c>
      <c r="AO1719" t="s">
        <v>4414</v>
      </c>
      <c r="AP1719" t="s">
        <v>43</v>
      </c>
      <c r="AQ1719" t="s">
        <v>43</v>
      </c>
      <c r="AR1719" t="s">
        <v>4626</v>
      </c>
      <c r="AS1719">
        <v>-0.51</v>
      </c>
      <c r="AT1719" t="str">
        <f>_xlfn.XLOOKUP(AO1719,Enrollees!A:A,Enrollees!E:E)</f>
        <v>Ella Coppock</v>
      </c>
      <c r="AU1719" t="str">
        <f>_xlfn.XLOOKUP(AO1719,Enrollees!A:A,Enrollees!C:C)</f>
        <v>St. Margaret's House</v>
      </c>
      <c r="AV1719">
        <f>_xlfn.XLOOKUP(AO1719,Enrollees!A:A,Enrollees!F:F)</f>
        <v>5743235073</v>
      </c>
      <c r="AW1719" s="7">
        <f t="shared" si="26"/>
        <v>9.76</v>
      </c>
    </row>
    <row r="1720" spans="1:49" x14ac:dyDescent="0.2">
      <c r="A1720" t="s">
        <v>4803</v>
      </c>
      <c r="B1720" s="1">
        <v>44660.679305555554</v>
      </c>
      <c r="C1720" s="10">
        <v>44660</v>
      </c>
      <c r="D1720" t="s">
        <v>607</v>
      </c>
      <c r="E1720" s="2">
        <v>44660</v>
      </c>
      <c r="F1720" t="s">
        <v>2180</v>
      </c>
      <c r="G1720" s="2">
        <v>44660</v>
      </c>
      <c r="H1720" t="s">
        <v>79</v>
      </c>
      <c r="I1720" s="2">
        <v>44660</v>
      </c>
      <c r="J1720" t="s">
        <v>751</v>
      </c>
      <c r="K1720" t="s">
        <v>3802</v>
      </c>
      <c r="L1720" t="s">
        <v>560</v>
      </c>
      <c r="M1720" t="s">
        <v>561</v>
      </c>
      <c r="N1720" t="s">
        <v>562</v>
      </c>
      <c r="O1720" t="s">
        <v>43</v>
      </c>
      <c r="P1720" t="s">
        <v>44</v>
      </c>
      <c r="Q1720" t="s">
        <v>45</v>
      </c>
      <c r="R1720" t="s">
        <v>43</v>
      </c>
      <c r="S1720" t="s">
        <v>43</v>
      </c>
      <c r="T1720" t="s">
        <v>43</v>
      </c>
      <c r="U1720" t="s">
        <v>43</v>
      </c>
      <c r="V1720" t="s">
        <v>43</v>
      </c>
      <c r="W1720" t="s">
        <v>43</v>
      </c>
      <c r="X1720" t="s">
        <v>43</v>
      </c>
      <c r="Y1720" t="s">
        <v>757</v>
      </c>
      <c r="Z1720" t="s">
        <v>43</v>
      </c>
      <c r="AA1720" t="s">
        <v>47</v>
      </c>
      <c r="AB1720" t="s">
        <v>48</v>
      </c>
      <c r="AC1720">
        <v>33.69</v>
      </c>
      <c r="AD1720" t="s">
        <v>43</v>
      </c>
      <c r="AE1720" t="s">
        <v>43</v>
      </c>
      <c r="AF1720">
        <v>33.69</v>
      </c>
      <c r="AG1720" t="s">
        <v>49</v>
      </c>
      <c r="AH1720">
        <v>33.69</v>
      </c>
      <c r="AI1720" t="s">
        <v>43</v>
      </c>
      <c r="AJ1720" t="s">
        <v>43</v>
      </c>
      <c r="AK1720">
        <v>33.69</v>
      </c>
      <c r="AL1720">
        <v>0</v>
      </c>
      <c r="AM1720" t="s">
        <v>4616</v>
      </c>
      <c r="AN1720" t="s">
        <v>43</v>
      </c>
      <c r="AO1720" t="s">
        <v>4451</v>
      </c>
      <c r="AP1720" t="s">
        <v>43</v>
      </c>
      <c r="AQ1720" t="s">
        <v>43</v>
      </c>
      <c r="AR1720" t="s">
        <v>4617</v>
      </c>
      <c r="AS1720">
        <v>-1.77</v>
      </c>
      <c r="AT1720" t="str">
        <f>_xlfn.XLOOKUP(AO1720,Enrollees!A:A,Enrollees!E:E)</f>
        <v>Megan madondo</v>
      </c>
      <c r="AU1720" t="str">
        <f>_xlfn.XLOOKUP(AO1720,Enrollees!A:A,Enrollees!C:C)</f>
        <v>South Bend Heritage Foundation</v>
      </c>
      <c r="AV1720">
        <f>_xlfn.XLOOKUP(AO1720,Enrollees!A:A,Enrollees!F:F)</f>
        <v>5742200612</v>
      </c>
      <c r="AW1720" s="7">
        <f t="shared" si="26"/>
        <v>33.69</v>
      </c>
    </row>
    <row r="1721" spans="1:49" x14ac:dyDescent="0.2">
      <c r="A1721" t="s">
        <v>4804</v>
      </c>
      <c r="B1721" s="1">
        <v>44660.758958333332</v>
      </c>
      <c r="C1721" s="10">
        <v>44660</v>
      </c>
      <c r="D1721" t="s">
        <v>283</v>
      </c>
      <c r="E1721" s="2">
        <v>44660</v>
      </c>
      <c r="F1721" t="s">
        <v>1712</v>
      </c>
      <c r="G1721" s="2">
        <v>44660</v>
      </c>
      <c r="H1721" t="s">
        <v>599</v>
      </c>
      <c r="I1721" s="2">
        <v>44660</v>
      </c>
      <c r="J1721" t="s">
        <v>1632</v>
      </c>
      <c r="K1721" t="s">
        <v>3802</v>
      </c>
      <c r="L1721" t="s">
        <v>560</v>
      </c>
      <c r="M1721" t="s">
        <v>561</v>
      </c>
      <c r="N1721" t="s">
        <v>562</v>
      </c>
      <c r="O1721" t="s">
        <v>43</v>
      </c>
      <c r="P1721" t="s">
        <v>44</v>
      </c>
      <c r="Q1721" t="s">
        <v>45</v>
      </c>
      <c r="R1721" t="s">
        <v>43</v>
      </c>
      <c r="S1721" t="s">
        <v>43</v>
      </c>
      <c r="T1721" t="s">
        <v>43</v>
      </c>
      <c r="U1721" t="s">
        <v>43</v>
      </c>
      <c r="V1721" t="s">
        <v>43</v>
      </c>
      <c r="W1721" t="s">
        <v>43</v>
      </c>
      <c r="X1721" t="s">
        <v>43</v>
      </c>
      <c r="Y1721" t="s">
        <v>757</v>
      </c>
      <c r="Z1721" t="s">
        <v>43</v>
      </c>
      <c r="AA1721" t="s">
        <v>47</v>
      </c>
      <c r="AB1721" t="s">
        <v>48</v>
      </c>
      <c r="AC1721">
        <v>9.98</v>
      </c>
      <c r="AD1721" t="s">
        <v>43</v>
      </c>
      <c r="AE1721" t="s">
        <v>43</v>
      </c>
      <c r="AF1721">
        <v>9.98</v>
      </c>
      <c r="AG1721" t="s">
        <v>49</v>
      </c>
      <c r="AH1721">
        <v>9.98</v>
      </c>
      <c r="AI1721" t="s">
        <v>43</v>
      </c>
      <c r="AJ1721" t="s">
        <v>43</v>
      </c>
      <c r="AK1721">
        <v>9.98</v>
      </c>
      <c r="AL1721">
        <v>0</v>
      </c>
      <c r="AM1721" t="s">
        <v>4590</v>
      </c>
      <c r="AN1721" t="s">
        <v>43</v>
      </c>
      <c r="AO1721" t="s">
        <v>4461</v>
      </c>
      <c r="AP1721" t="s">
        <v>43</v>
      </c>
      <c r="AQ1721" t="s">
        <v>43</v>
      </c>
      <c r="AR1721" t="s">
        <v>4591</v>
      </c>
      <c r="AS1721" t="s">
        <v>43</v>
      </c>
      <c r="AT1721" t="str">
        <f>_xlfn.XLOOKUP(AO1721,Enrollees!A:A,Enrollees!E:E)</f>
        <v>Mary Matusiak</v>
      </c>
      <c r="AU1721" t="str">
        <f>_xlfn.XLOOKUP(AO1721,Enrollees!A:A,Enrollees!C:C)</f>
        <v>Center for Positive Change</v>
      </c>
      <c r="AV1721">
        <f>_xlfn.XLOOKUP(AO1721,Enrollees!A:A,Enrollees!F:F)</f>
        <v>5749996880</v>
      </c>
      <c r="AW1721" s="7">
        <f t="shared" si="26"/>
        <v>9.98</v>
      </c>
    </row>
    <row r="1722" spans="1:49" x14ac:dyDescent="0.2">
      <c r="A1722" t="s">
        <v>4805</v>
      </c>
      <c r="B1722" s="1">
        <v>44660.801631944443</v>
      </c>
      <c r="C1722" s="10">
        <v>44660</v>
      </c>
      <c r="D1722" t="s">
        <v>659</v>
      </c>
      <c r="E1722" s="2">
        <v>44660</v>
      </c>
      <c r="F1722" t="s">
        <v>72</v>
      </c>
      <c r="G1722" s="2">
        <v>44660</v>
      </c>
      <c r="H1722" t="s">
        <v>1776</v>
      </c>
      <c r="I1722" s="2">
        <v>44660</v>
      </c>
      <c r="J1722" t="s">
        <v>1696</v>
      </c>
      <c r="K1722" t="s">
        <v>3802</v>
      </c>
      <c r="L1722" t="s">
        <v>560</v>
      </c>
      <c r="M1722" t="s">
        <v>561</v>
      </c>
      <c r="N1722" t="s">
        <v>562</v>
      </c>
      <c r="O1722" t="s">
        <v>43</v>
      </c>
      <c r="P1722" t="s">
        <v>44</v>
      </c>
      <c r="Q1722" t="s">
        <v>45</v>
      </c>
      <c r="R1722" t="s">
        <v>43</v>
      </c>
      <c r="S1722" t="s">
        <v>43</v>
      </c>
      <c r="T1722" t="s">
        <v>43</v>
      </c>
      <c r="U1722" t="s">
        <v>43</v>
      </c>
      <c r="V1722" t="s">
        <v>43</v>
      </c>
      <c r="W1722" t="s">
        <v>43</v>
      </c>
      <c r="X1722" t="s">
        <v>43</v>
      </c>
      <c r="Y1722" t="s">
        <v>757</v>
      </c>
      <c r="Z1722" t="s">
        <v>43</v>
      </c>
      <c r="AA1722" t="s">
        <v>47</v>
      </c>
      <c r="AB1722" t="s">
        <v>48</v>
      </c>
      <c r="AC1722">
        <v>7.27</v>
      </c>
      <c r="AD1722" t="s">
        <v>43</v>
      </c>
      <c r="AE1722" t="s">
        <v>43</v>
      </c>
      <c r="AF1722">
        <v>7.27</v>
      </c>
      <c r="AG1722" t="s">
        <v>49</v>
      </c>
      <c r="AH1722">
        <v>7.27</v>
      </c>
      <c r="AI1722" t="s">
        <v>43</v>
      </c>
      <c r="AJ1722" t="s">
        <v>43</v>
      </c>
      <c r="AK1722">
        <v>7.27</v>
      </c>
      <c r="AL1722">
        <v>0</v>
      </c>
      <c r="AM1722" t="s">
        <v>4616</v>
      </c>
      <c r="AN1722" t="s">
        <v>43</v>
      </c>
      <c r="AO1722" t="s">
        <v>4453</v>
      </c>
      <c r="AP1722" t="s">
        <v>43</v>
      </c>
      <c r="AQ1722" t="s">
        <v>43</v>
      </c>
      <c r="AR1722" t="s">
        <v>4617</v>
      </c>
      <c r="AS1722" t="s">
        <v>43</v>
      </c>
      <c r="AT1722" t="str">
        <f>_xlfn.XLOOKUP(AO1722,Enrollees!A:A,Enrollees!E:E)</f>
        <v>Paul Penn</v>
      </c>
      <c r="AU1722" t="str">
        <f>_xlfn.XLOOKUP(AO1722,Enrollees!A:A,Enrollees!C:C)</f>
        <v>South Bend Heritage Foundation</v>
      </c>
      <c r="AV1722">
        <f>_xlfn.XLOOKUP(AO1722,Enrollees!A:A,Enrollees!F:F)</f>
        <v>5743101145</v>
      </c>
      <c r="AW1722" s="7">
        <f t="shared" si="26"/>
        <v>7.27</v>
      </c>
    </row>
    <row r="1723" spans="1:49" x14ac:dyDescent="0.2">
      <c r="A1723" t="s">
        <v>4806</v>
      </c>
      <c r="B1723" s="1">
        <v>44660.843865740739</v>
      </c>
      <c r="C1723" s="10">
        <v>44660</v>
      </c>
      <c r="D1723" t="s">
        <v>1717</v>
      </c>
      <c r="E1723" s="2">
        <v>44660</v>
      </c>
      <c r="F1723" t="s">
        <v>607</v>
      </c>
      <c r="G1723" s="2">
        <v>44660</v>
      </c>
      <c r="H1723" t="s">
        <v>1783</v>
      </c>
      <c r="I1723" s="2">
        <v>44660</v>
      </c>
      <c r="J1723" t="s">
        <v>498</v>
      </c>
      <c r="K1723" t="s">
        <v>3802</v>
      </c>
      <c r="L1723" t="s">
        <v>560</v>
      </c>
      <c r="M1723" t="s">
        <v>561</v>
      </c>
      <c r="N1723" t="s">
        <v>562</v>
      </c>
      <c r="O1723" t="s">
        <v>43</v>
      </c>
      <c r="P1723" t="s">
        <v>44</v>
      </c>
      <c r="Q1723" t="s">
        <v>45</v>
      </c>
      <c r="R1723" t="s">
        <v>43</v>
      </c>
      <c r="S1723" t="s">
        <v>43</v>
      </c>
      <c r="T1723" t="s">
        <v>43</v>
      </c>
      <c r="U1723" t="s">
        <v>43</v>
      </c>
      <c r="V1723" t="s">
        <v>43</v>
      </c>
      <c r="W1723" t="s">
        <v>43</v>
      </c>
      <c r="X1723" t="s">
        <v>43</v>
      </c>
      <c r="Y1723" t="s">
        <v>757</v>
      </c>
      <c r="Z1723" t="s">
        <v>43</v>
      </c>
      <c r="AA1723" t="s">
        <v>47</v>
      </c>
      <c r="AB1723" t="s">
        <v>48</v>
      </c>
      <c r="AC1723">
        <v>9.43</v>
      </c>
      <c r="AD1723" t="s">
        <v>43</v>
      </c>
      <c r="AE1723" t="s">
        <v>43</v>
      </c>
      <c r="AF1723">
        <v>9.43</v>
      </c>
      <c r="AG1723" t="s">
        <v>49</v>
      </c>
      <c r="AH1723">
        <v>9.43</v>
      </c>
      <c r="AI1723" t="s">
        <v>43</v>
      </c>
      <c r="AJ1723" t="s">
        <v>43</v>
      </c>
      <c r="AK1723">
        <v>9.43</v>
      </c>
      <c r="AL1723">
        <v>0</v>
      </c>
      <c r="AM1723" t="s">
        <v>4574</v>
      </c>
      <c r="AN1723" t="s">
        <v>43</v>
      </c>
      <c r="AO1723" t="s">
        <v>4504</v>
      </c>
      <c r="AP1723" t="s">
        <v>43</v>
      </c>
      <c r="AQ1723" t="s">
        <v>43</v>
      </c>
      <c r="AR1723" t="s">
        <v>4575</v>
      </c>
      <c r="AS1723" t="s">
        <v>43</v>
      </c>
      <c r="AT1723" t="str">
        <f>_xlfn.XLOOKUP(AO1723,Enrollees!A:A,Enrollees!E:E)</f>
        <v>Nilda Valenzuela</v>
      </c>
      <c r="AU1723" t="str">
        <f>_xlfn.XLOOKUP(AO1723,Enrollees!A:A,Enrollees!C:C)</f>
        <v>La Casa de Amistad</v>
      </c>
      <c r="AV1723">
        <f>_xlfn.XLOOKUP(AO1723,Enrollees!A:A,Enrollees!F:F)</f>
        <v>5742176535</v>
      </c>
      <c r="AW1723" s="7">
        <f t="shared" si="26"/>
        <v>9.43</v>
      </c>
    </row>
    <row r="1724" spans="1:49" x14ac:dyDescent="0.2">
      <c r="A1724" t="s">
        <v>4807</v>
      </c>
      <c r="B1724" s="1">
        <v>44660.860023148147</v>
      </c>
      <c r="C1724" s="10">
        <v>44660</v>
      </c>
      <c r="D1724" t="s">
        <v>1718</v>
      </c>
      <c r="E1724" s="2">
        <v>44660</v>
      </c>
      <c r="F1724" t="s">
        <v>527</v>
      </c>
      <c r="G1724" s="2">
        <v>44660</v>
      </c>
      <c r="H1724" t="s">
        <v>1784</v>
      </c>
      <c r="I1724" s="2">
        <v>44660</v>
      </c>
      <c r="J1724" t="s">
        <v>1785</v>
      </c>
      <c r="K1724" t="s">
        <v>3802</v>
      </c>
      <c r="L1724" t="s">
        <v>560</v>
      </c>
      <c r="M1724" t="s">
        <v>561</v>
      </c>
      <c r="N1724" t="s">
        <v>562</v>
      </c>
      <c r="O1724" t="s">
        <v>43</v>
      </c>
      <c r="P1724" t="s">
        <v>44</v>
      </c>
      <c r="Q1724" t="s">
        <v>45</v>
      </c>
      <c r="R1724" t="s">
        <v>43</v>
      </c>
      <c r="S1724" t="s">
        <v>43</v>
      </c>
      <c r="T1724" t="s">
        <v>43</v>
      </c>
      <c r="U1724" t="s">
        <v>43</v>
      </c>
      <c r="V1724" t="s">
        <v>43</v>
      </c>
      <c r="W1724" t="s">
        <v>43</v>
      </c>
      <c r="X1724" t="s">
        <v>43</v>
      </c>
      <c r="Y1724" t="s">
        <v>757</v>
      </c>
      <c r="Z1724" t="s">
        <v>43</v>
      </c>
      <c r="AA1724" t="s">
        <v>47</v>
      </c>
      <c r="AB1724" t="s">
        <v>48</v>
      </c>
      <c r="AC1724">
        <v>6.98</v>
      </c>
      <c r="AD1724" t="s">
        <v>43</v>
      </c>
      <c r="AE1724" t="s">
        <v>43</v>
      </c>
      <c r="AF1724">
        <v>6.98</v>
      </c>
      <c r="AG1724" t="s">
        <v>49</v>
      </c>
      <c r="AH1724">
        <v>6.98</v>
      </c>
      <c r="AI1724" t="s">
        <v>43</v>
      </c>
      <c r="AJ1724" t="s">
        <v>43</v>
      </c>
      <c r="AK1724">
        <v>6.98</v>
      </c>
      <c r="AL1724">
        <v>0</v>
      </c>
      <c r="AM1724" t="s">
        <v>4616</v>
      </c>
      <c r="AN1724" t="s">
        <v>43</v>
      </c>
      <c r="AO1724" t="s">
        <v>4454</v>
      </c>
      <c r="AP1724" t="s">
        <v>43</v>
      </c>
      <c r="AQ1724" t="s">
        <v>43</v>
      </c>
      <c r="AR1724" t="s">
        <v>4617</v>
      </c>
      <c r="AS1724" t="s">
        <v>43</v>
      </c>
      <c r="AT1724" t="str">
        <f>_xlfn.XLOOKUP(AO1724,Enrollees!A:A,Enrollees!E:E)</f>
        <v>Shari  Foster </v>
      </c>
      <c r="AU1724" t="str">
        <f>_xlfn.XLOOKUP(AO1724,Enrollees!A:A,Enrollees!C:C)</f>
        <v>South Bend Heritage Foundation</v>
      </c>
      <c r="AV1724">
        <f>_xlfn.XLOOKUP(AO1724,Enrollees!A:A,Enrollees!F:F)</f>
        <v>5743236819</v>
      </c>
      <c r="AW1724" s="7">
        <f t="shared" si="26"/>
        <v>6.98</v>
      </c>
    </row>
    <row r="1725" spans="1:49" x14ac:dyDescent="0.2">
      <c r="A1725" t="s">
        <v>4808</v>
      </c>
      <c r="B1725" s="1">
        <v>44660.878032407411</v>
      </c>
      <c r="C1725" s="10">
        <v>44660</v>
      </c>
      <c r="D1725" t="s">
        <v>456</v>
      </c>
      <c r="E1725" s="2">
        <v>44660</v>
      </c>
      <c r="F1725" t="s">
        <v>1772</v>
      </c>
      <c r="G1725" s="2">
        <v>44660</v>
      </c>
      <c r="H1725" t="s">
        <v>196</v>
      </c>
      <c r="I1725" s="2">
        <v>44660</v>
      </c>
      <c r="J1725" t="s">
        <v>89</v>
      </c>
      <c r="K1725" t="s">
        <v>3802</v>
      </c>
      <c r="L1725" t="s">
        <v>560</v>
      </c>
      <c r="M1725" t="s">
        <v>561</v>
      </c>
      <c r="N1725" t="s">
        <v>562</v>
      </c>
      <c r="O1725" t="s">
        <v>43</v>
      </c>
      <c r="P1725" t="s">
        <v>77</v>
      </c>
      <c r="Q1725" t="s">
        <v>45</v>
      </c>
      <c r="R1725" t="s">
        <v>43</v>
      </c>
      <c r="S1725" t="s">
        <v>43</v>
      </c>
      <c r="T1725" t="s">
        <v>43</v>
      </c>
      <c r="U1725" t="s">
        <v>43</v>
      </c>
      <c r="V1725" t="s">
        <v>43</v>
      </c>
      <c r="W1725" t="s">
        <v>43</v>
      </c>
      <c r="X1725" t="s">
        <v>43</v>
      </c>
      <c r="Y1725" t="s">
        <v>757</v>
      </c>
      <c r="Z1725" t="s">
        <v>43</v>
      </c>
      <c r="AA1725" t="s">
        <v>47</v>
      </c>
      <c r="AB1725" t="s">
        <v>48</v>
      </c>
      <c r="AC1725">
        <v>13.17</v>
      </c>
      <c r="AD1725" t="s">
        <v>43</v>
      </c>
      <c r="AE1725" t="s">
        <v>43</v>
      </c>
      <c r="AF1725">
        <v>13.17</v>
      </c>
      <c r="AG1725" t="s">
        <v>49</v>
      </c>
      <c r="AH1725">
        <v>13.17</v>
      </c>
      <c r="AI1725" t="s">
        <v>43</v>
      </c>
      <c r="AJ1725" t="s">
        <v>43</v>
      </c>
      <c r="AK1725">
        <v>13.17</v>
      </c>
      <c r="AL1725">
        <v>0</v>
      </c>
      <c r="AM1725" t="s">
        <v>4574</v>
      </c>
      <c r="AN1725" t="s">
        <v>43</v>
      </c>
      <c r="AO1725" t="s">
        <v>4492</v>
      </c>
      <c r="AP1725" t="s">
        <v>43</v>
      </c>
      <c r="AQ1725" t="s">
        <v>43</v>
      </c>
      <c r="AR1725" t="s">
        <v>4575</v>
      </c>
      <c r="AS1725" t="s">
        <v>43</v>
      </c>
      <c r="AT1725" t="str">
        <f>_xlfn.XLOOKUP(AO1725,Enrollees!A:A,Enrollees!E:E)</f>
        <v>Myldred Hernandez-Gonzalez</v>
      </c>
      <c r="AU1725" t="str">
        <f>_xlfn.XLOOKUP(AO1725,Enrollees!A:A,Enrollees!C:C)</f>
        <v>La Casa de Amistad</v>
      </c>
      <c r="AV1725">
        <f>_xlfn.XLOOKUP(AO1725,Enrollees!A:A,Enrollees!F:F)</f>
        <v>9162542961</v>
      </c>
      <c r="AW1725" s="7">
        <f t="shared" si="26"/>
        <v>13.17</v>
      </c>
    </row>
    <row r="1726" spans="1:49" x14ac:dyDescent="0.2">
      <c r="A1726" t="s">
        <v>4809</v>
      </c>
      <c r="B1726" s="1">
        <v>44660.93645833333</v>
      </c>
      <c r="C1726" s="10">
        <v>44660</v>
      </c>
      <c r="D1726" t="s">
        <v>1692</v>
      </c>
      <c r="E1726" s="2">
        <v>44660</v>
      </c>
      <c r="F1726" t="s">
        <v>4603</v>
      </c>
      <c r="G1726" s="2">
        <v>44660</v>
      </c>
      <c r="H1726" t="s">
        <v>524</v>
      </c>
      <c r="I1726" s="2">
        <v>44660</v>
      </c>
      <c r="J1726" t="s">
        <v>525</v>
      </c>
      <c r="K1726" t="s">
        <v>3802</v>
      </c>
      <c r="L1726" t="s">
        <v>560</v>
      </c>
      <c r="M1726" t="s">
        <v>561</v>
      </c>
      <c r="N1726" t="s">
        <v>562</v>
      </c>
      <c r="O1726" t="s">
        <v>43</v>
      </c>
      <c r="P1726" t="s">
        <v>44</v>
      </c>
      <c r="Q1726" t="s">
        <v>45</v>
      </c>
      <c r="R1726" t="s">
        <v>43</v>
      </c>
      <c r="S1726" t="s">
        <v>43</v>
      </c>
      <c r="T1726" t="s">
        <v>43</v>
      </c>
      <c r="U1726" t="s">
        <v>43</v>
      </c>
      <c r="V1726" t="s">
        <v>43</v>
      </c>
      <c r="W1726" t="s">
        <v>43</v>
      </c>
      <c r="X1726" t="s">
        <v>43</v>
      </c>
      <c r="Y1726" t="s">
        <v>757</v>
      </c>
      <c r="Z1726" t="s">
        <v>43</v>
      </c>
      <c r="AA1726" t="s">
        <v>47</v>
      </c>
      <c r="AB1726" t="s">
        <v>48</v>
      </c>
      <c r="AC1726">
        <v>11.98</v>
      </c>
      <c r="AD1726" t="s">
        <v>43</v>
      </c>
      <c r="AE1726" t="s">
        <v>43</v>
      </c>
      <c r="AF1726">
        <v>11.98</v>
      </c>
      <c r="AG1726" t="s">
        <v>49</v>
      </c>
      <c r="AH1726">
        <v>11.98</v>
      </c>
      <c r="AI1726" t="s">
        <v>43</v>
      </c>
      <c r="AJ1726" t="s">
        <v>43</v>
      </c>
      <c r="AK1726">
        <v>11.98</v>
      </c>
      <c r="AL1726">
        <v>0</v>
      </c>
      <c r="AM1726" t="s">
        <v>4574</v>
      </c>
      <c r="AN1726" t="s">
        <v>43</v>
      </c>
      <c r="AO1726" t="s">
        <v>4492</v>
      </c>
      <c r="AP1726" t="s">
        <v>43</v>
      </c>
      <c r="AQ1726" t="s">
        <v>43</v>
      </c>
      <c r="AR1726" t="s">
        <v>4575</v>
      </c>
      <c r="AS1726" t="s">
        <v>43</v>
      </c>
      <c r="AT1726" t="str">
        <f>_xlfn.XLOOKUP(AO1726,Enrollees!A:A,Enrollees!E:E)</f>
        <v>Myldred Hernandez-Gonzalez</v>
      </c>
      <c r="AU1726" t="str">
        <f>_xlfn.XLOOKUP(AO1726,Enrollees!A:A,Enrollees!C:C)</f>
        <v>La Casa de Amistad</v>
      </c>
      <c r="AV1726">
        <f>_xlfn.XLOOKUP(AO1726,Enrollees!A:A,Enrollees!F:F)</f>
        <v>9162542961</v>
      </c>
      <c r="AW1726" s="7">
        <f t="shared" si="26"/>
        <v>11.98</v>
      </c>
    </row>
    <row r="1727" spans="1:49" x14ac:dyDescent="0.2">
      <c r="A1727" t="s">
        <v>4810</v>
      </c>
      <c r="B1727" s="1">
        <v>44660.956979166665</v>
      </c>
      <c r="C1727" s="10">
        <v>44660</v>
      </c>
      <c r="D1727" t="s">
        <v>649</v>
      </c>
      <c r="E1727" s="2">
        <v>44660</v>
      </c>
      <c r="F1727" t="s">
        <v>650</v>
      </c>
      <c r="G1727" s="2">
        <v>44660</v>
      </c>
      <c r="H1727" t="s">
        <v>609</v>
      </c>
      <c r="I1727" s="2">
        <v>44660</v>
      </c>
      <c r="J1727" t="s">
        <v>75</v>
      </c>
      <c r="K1727" t="s">
        <v>3802</v>
      </c>
      <c r="L1727" t="s">
        <v>560</v>
      </c>
      <c r="M1727" t="s">
        <v>561</v>
      </c>
      <c r="N1727" t="s">
        <v>562</v>
      </c>
      <c r="O1727" t="s">
        <v>43</v>
      </c>
      <c r="P1727" t="s">
        <v>44</v>
      </c>
      <c r="Q1727" t="s">
        <v>45</v>
      </c>
      <c r="R1727" t="s">
        <v>43</v>
      </c>
      <c r="S1727" t="s">
        <v>43</v>
      </c>
      <c r="T1727" t="s">
        <v>43</v>
      </c>
      <c r="U1727" t="s">
        <v>43</v>
      </c>
      <c r="V1727" t="s">
        <v>43</v>
      </c>
      <c r="W1727" t="s">
        <v>43</v>
      </c>
      <c r="X1727" t="s">
        <v>43</v>
      </c>
      <c r="Y1727" t="s">
        <v>757</v>
      </c>
      <c r="Z1727" t="s">
        <v>43</v>
      </c>
      <c r="AA1727" t="s">
        <v>47</v>
      </c>
      <c r="AB1727" t="s">
        <v>48</v>
      </c>
      <c r="AC1727">
        <v>9.9600000000000009</v>
      </c>
      <c r="AD1727" t="s">
        <v>43</v>
      </c>
      <c r="AE1727" t="s">
        <v>43</v>
      </c>
      <c r="AF1727">
        <v>9.9600000000000009</v>
      </c>
      <c r="AG1727" t="s">
        <v>49</v>
      </c>
      <c r="AH1727">
        <v>9.9600000000000009</v>
      </c>
      <c r="AI1727" t="s">
        <v>43</v>
      </c>
      <c r="AJ1727" t="s">
        <v>43</v>
      </c>
      <c r="AK1727">
        <v>9.9600000000000009</v>
      </c>
      <c r="AL1727">
        <v>0</v>
      </c>
      <c r="AM1727" t="s">
        <v>4616</v>
      </c>
      <c r="AN1727" t="s">
        <v>43</v>
      </c>
      <c r="AO1727" t="s">
        <v>4452</v>
      </c>
      <c r="AP1727" t="s">
        <v>43</v>
      </c>
      <c r="AQ1727" t="s">
        <v>43</v>
      </c>
      <c r="AR1727" t="s">
        <v>4617</v>
      </c>
      <c r="AS1727" t="s">
        <v>43</v>
      </c>
      <c r="AT1727" t="str">
        <f>_xlfn.XLOOKUP(AO1727,Enrollees!A:A,Enrollees!E:E)</f>
        <v>Jadan Tidwell</v>
      </c>
      <c r="AU1727" t="str">
        <f>_xlfn.XLOOKUP(AO1727,Enrollees!A:A,Enrollees!C:C)</f>
        <v>South Bend Heritage Foundation</v>
      </c>
      <c r="AV1727">
        <f>_xlfn.XLOOKUP(AO1727,Enrollees!A:A,Enrollees!F:F)</f>
        <v>5743154395</v>
      </c>
      <c r="AW1727" s="7">
        <f t="shared" si="26"/>
        <v>9.9600000000000009</v>
      </c>
    </row>
    <row r="1728" spans="1:49" x14ac:dyDescent="0.2">
      <c r="A1728" t="s">
        <v>4811</v>
      </c>
      <c r="B1728" s="1">
        <v>44661.004756944443</v>
      </c>
      <c r="C1728" s="10">
        <v>44660</v>
      </c>
      <c r="D1728" t="s">
        <v>163</v>
      </c>
      <c r="E1728" s="2">
        <v>44660</v>
      </c>
      <c r="F1728" t="s">
        <v>705</v>
      </c>
      <c r="G1728" s="2">
        <v>44661</v>
      </c>
      <c r="H1728" t="s">
        <v>1919</v>
      </c>
      <c r="I1728" s="2">
        <v>44660</v>
      </c>
      <c r="J1728" t="s">
        <v>109</v>
      </c>
      <c r="K1728" t="s">
        <v>3802</v>
      </c>
      <c r="L1728" t="s">
        <v>560</v>
      </c>
      <c r="M1728" t="s">
        <v>561</v>
      </c>
      <c r="N1728" t="s">
        <v>562</v>
      </c>
      <c r="O1728" t="s">
        <v>43</v>
      </c>
      <c r="P1728" t="s">
        <v>44</v>
      </c>
      <c r="Q1728" t="s">
        <v>45</v>
      </c>
      <c r="R1728" t="s">
        <v>43</v>
      </c>
      <c r="S1728" t="s">
        <v>43</v>
      </c>
      <c r="T1728" t="s">
        <v>43</v>
      </c>
      <c r="U1728" t="s">
        <v>43</v>
      </c>
      <c r="V1728" t="s">
        <v>43</v>
      </c>
      <c r="W1728" t="s">
        <v>43</v>
      </c>
      <c r="X1728" t="s">
        <v>43</v>
      </c>
      <c r="Y1728" t="s">
        <v>757</v>
      </c>
      <c r="Z1728" t="s">
        <v>43</v>
      </c>
      <c r="AA1728" t="s">
        <v>47</v>
      </c>
      <c r="AB1728" t="s">
        <v>48</v>
      </c>
      <c r="AC1728">
        <v>10.85</v>
      </c>
      <c r="AD1728" t="s">
        <v>43</v>
      </c>
      <c r="AE1728" t="s">
        <v>43</v>
      </c>
      <c r="AF1728">
        <v>10.85</v>
      </c>
      <c r="AG1728" t="s">
        <v>49</v>
      </c>
      <c r="AH1728">
        <v>10.85</v>
      </c>
      <c r="AI1728" t="s">
        <v>43</v>
      </c>
      <c r="AJ1728" t="s">
        <v>43</v>
      </c>
      <c r="AK1728">
        <v>10.85</v>
      </c>
      <c r="AL1728">
        <v>0</v>
      </c>
      <c r="AM1728" t="s">
        <v>4625</v>
      </c>
      <c r="AN1728" t="s">
        <v>43</v>
      </c>
      <c r="AO1728" t="s">
        <v>4414</v>
      </c>
      <c r="AP1728" t="s">
        <v>43</v>
      </c>
      <c r="AQ1728" t="s">
        <v>43</v>
      </c>
      <c r="AR1728" t="s">
        <v>4626</v>
      </c>
      <c r="AS1728">
        <v>-0.56999999999999995</v>
      </c>
      <c r="AT1728" t="str">
        <f>_xlfn.XLOOKUP(AO1728,Enrollees!A:A,Enrollees!E:E)</f>
        <v>Ella Coppock</v>
      </c>
      <c r="AU1728" t="str">
        <f>_xlfn.XLOOKUP(AO1728,Enrollees!A:A,Enrollees!C:C)</f>
        <v>St. Margaret's House</v>
      </c>
      <c r="AV1728">
        <f>_xlfn.XLOOKUP(AO1728,Enrollees!A:A,Enrollees!F:F)</f>
        <v>5743235073</v>
      </c>
      <c r="AW1728" s="7">
        <f t="shared" si="26"/>
        <v>10.85</v>
      </c>
    </row>
    <row r="1729" spans="1:49" x14ac:dyDescent="0.2">
      <c r="A1729" t="s">
        <v>4812</v>
      </c>
      <c r="B1729" s="1">
        <v>44661.123854166668</v>
      </c>
      <c r="C1729" s="10">
        <v>44661</v>
      </c>
      <c r="D1729" t="s">
        <v>2331</v>
      </c>
      <c r="E1729" s="2">
        <v>44660</v>
      </c>
      <c r="F1729" t="s">
        <v>910</v>
      </c>
      <c r="G1729" s="2">
        <v>44661</v>
      </c>
      <c r="H1729" t="s">
        <v>3450</v>
      </c>
      <c r="I1729" s="2">
        <v>44660</v>
      </c>
      <c r="J1729" t="s">
        <v>1745</v>
      </c>
      <c r="K1729" t="s">
        <v>3802</v>
      </c>
      <c r="L1729" t="s">
        <v>560</v>
      </c>
      <c r="M1729" t="s">
        <v>561</v>
      </c>
      <c r="N1729" t="s">
        <v>562</v>
      </c>
      <c r="O1729" t="s">
        <v>43</v>
      </c>
      <c r="P1729" t="s">
        <v>44</v>
      </c>
      <c r="Q1729" t="s">
        <v>45</v>
      </c>
      <c r="R1729" t="s">
        <v>43</v>
      </c>
      <c r="S1729" t="s">
        <v>43</v>
      </c>
      <c r="T1729" t="s">
        <v>43</v>
      </c>
      <c r="U1729" t="s">
        <v>43</v>
      </c>
      <c r="V1729" t="s">
        <v>43</v>
      </c>
      <c r="W1729" t="s">
        <v>43</v>
      </c>
      <c r="X1729" t="s">
        <v>43</v>
      </c>
      <c r="Y1729" t="s">
        <v>757</v>
      </c>
      <c r="Z1729" t="s">
        <v>43</v>
      </c>
      <c r="AA1729" t="s">
        <v>47</v>
      </c>
      <c r="AB1729" t="s">
        <v>48</v>
      </c>
      <c r="AC1729">
        <v>6.99</v>
      </c>
      <c r="AD1729" t="s">
        <v>43</v>
      </c>
      <c r="AE1729" t="s">
        <v>43</v>
      </c>
      <c r="AF1729">
        <v>6.99</v>
      </c>
      <c r="AG1729" t="s">
        <v>49</v>
      </c>
      <c r="AH1729">
        <v>6.99</v>
      </c>
      <c r="AI1729" t="s">
        <v>43</v>
      </c>
      <c r="AJ1729" t="s">
        <v>43</v>
      </c>
      <c r="AK1729">
        <v>6.99</v>
      </c>
      <c r="AL1729">
        <v>0</v>
      </c>
      <c r="AM1729" t="s">
        <v>4608</v>
      </c>
      <c r="AN1729" t="s">
        <v>43</v>
      </c>
      <c r="AO1729" t="s">
        <v>4544</v>
      </c>
      <c r="AP1729" t="s">
        <v>43</v>
      </c>
      <c r="AQ1729" t="s">
        <v>43</v>
      </c>
      <c r="AR1729" t="s">
        <v>4609</v>
      </c>
      <c r="AS1729" t="s">
        <v>43</v>
      </c>
      <c r="AT1729" t="str">
        <f>_xlfn.XLOOKUP(AO1729,Enrollees!A:A,Enrollees!E:E)</f>
        <v>Shannon Mead</v>
      </c>
      <c r="AU1729" t="str">
        <f>_xlfn.XLOOKUP(AO1729,Enrollees!A:A,Enrollees!C:C)</f>
        <v>United Health Services</v>
      </c>
      <c r="AV1729">
        <f>_xlfn.XLOOKUP(AO1729,Enrollees!A:A,Enrollees!F:F)</f>
        <v>7733023750</v>
      </c>
      <c r="AW1729" s="7">
        <f t="shared" si="26"/>
        <v>6.99</v>
      </c>
    </row>
    <row r="1730" spans="1:49" x14ac:dyDescent="0.2">
      <c r="A1730" t="s">
        <v>4813</v>
      </c>
      <c r="B1730" s="1">
        <v>44661.279479166667</v>
      </c>
      <c r="C1730" s="10">
        <v>44661</v>
      </c>
      <c r="D1730" t="s">
        <v>1614</v>
      </c>
      <c r="E1730" s="2">
        <v>44661</v>
      </c>
      <c r="F1730" t="s">
        <v>3502</v>
      </c>
      <c r="G1730" s="2">
        <v>44661</v>
      </c>
      <c r="H1730" t="s">
        <v>4814</v>
      </c>
      <c r="I1730" s="2">
        <v>44661</v>
      </c>
      <c r="J1730" t="s">
        <v>2331</v>
      </c>
      <c r="K1730" t="s">
        <v>3802</v>
      </c>
      <c r="L1730" t="s">
        <v>560</v>
      </c>
      <c r="M1730" t="s">
        <v>561</v>
      </c>
      <c r="N1730" t="s">
        <v>562</v>
      </c>
      <c r="O1730" t="s">
        <v>43</v>
      </c>
      <c r="P1730" t="s">
        <v>44</v>
      </c>
      <c r="Q1730" t="s">
        <v>45</v>
      </c>
      <c r="R1730" t="s">
        <v>43</v>
      </c>
      <c r="S1730" t="s">
        <v>43</v>
      </c>
      <c r="T1730" t="s">
        <v>43</v>
      </c>
      <c r="U1730" t="s">
        <v>43</v>
      </c>
      <c r="V1730" t="s">
        <v>43</v>
      </c>
      <c r="W1730" t="s">
        <v>43</v>
      </c>
      <c r="X1730" t="s">
        <v>43</v>
      </c>
      <c r="Y1730" t="s">
        <v>757</v>
      </c>
      <c r="Z1730" t="s">
        <v>43</v>
      </c>
      <c r="AA1730" t="s">
        <v>47</v>
      </c>
      <c r="AB1730" t="s">
        <v>48</v>
      </c>
      <c r="AC1730">
        <v>10.96</v>
      </c>
      <c r="AD1730" t="s">
        <v>43</v>
      </c>
      <c r="AE1730" t="s">
        <v>43</v>
      </c>
      <c r="AF1730">
        <v>10.96</v>
      </c>
      <c r="AG1730" t="s">
        <v>49</v>
      </c>
      <c r="AH1730">
        <v>10.96</v>
      </c>
      <c r="AI1730" t="s">
        <v>43</v>
      </c>
      <c r="AJ1730" t="s">
        <v>43</v>
      </c>
      <c r="AK1730">
        <v>10.96</v>
      </c>
      <c r="AL1730">
        <v>0</v>
      </c>
      <c r="AM1730" t="s">
        <v>4616</v>
      </c>
      <c r="AN1730" t="s">
        <v>43</v>
      </c>
      <c r="AO1730" t="s">
        <v>4454</v>
      </c>
      <c r="AP1730" t="s">
        <v>43</v>
      </c>
      <c r="AQ1730" t="s">
        <v>43</v>
      </c>
      <c r="AR1730" t="s">
        <v>4617</v>
      </c>
      <c r="AS1730" t="s">
        <v>43</v>
      </c>
      <c r="AT1730" t="str">
        <f>_xlfn.XLOOKUP(AO1730,Enrollees!A:A,Enrollees!E:E)</f>
        <v>Shari  Foster </v>
      </c>
      <c r="AU1730" t="str">
        <f>_xlfn.XLOOKUP(AO1730,Enrollees!A:A,Enrollees!C:C)</f>
        <v>South Bend Heritage Foundation</v>
      </c>
      <c r="AV1730">
        <f>_xlfn.XLOOKUP(AO1730,Enrollees!A:A,Enrollees!F:F)</f>
        <v>5743236819</v>
      </c>
      <c r="AW1730" s="7">
        <f t="shared" ref="AW1730:AW1793" si="27">AH1730</f>
        <v>10.96</v>
      </c>
    </row>
    <row r="1731" spans="1:49" x14ac:dyDescent="0.2">
      <c r="A1731" t="s">
        <v>4815</v>
      </c>
      <c r="B1731" s="1">
        <v>44661.301041666666</v>
      </c>
      <c r="C1731" s="10">
        <v>44661</v>
      </c>
      <c r="D1731" t="s">
        <v>4816</v>
      </c>
      <c r="E1731" s="2">
        <v>44661</v>
      </c>
      <c r="F1731" t="s">
        <v>2104</v>
      </c>
      <c r="G1731" s="2">
        <v>44661</v>
      </c>
      <c r="H1731" t="s">
        <v>4817</v>
      </c>
      <c r="I1731" s="2">
        <v>44661</v>
      </c>
      <c r="J1731" t="s">
        <v>1757</v>
      </c>
      <c r="K1731" t="s">
        <v>3802</v>
      </c>
      <c r="L1731" t="s">
        <v>560</v>
      </c>
      <c r="M1731" t="s">
        <v>561</v>
      </c>
      <c r="N1731" t="s">
        <v>562</v>
      </c>
      <c r="O1731" t="s">
        <v>43</v>
      </c>
      <c r="P1731" t="s">
        <v>44</v>
      </c>
      <c r="Q1731" t="s">
        <v>45</v>
      </c>
      <c r="R1731" t="s">
        <v>43</v>
      </c>
      <c r="S1731" t="s">
        <v>43</v>
      </c>
      <c r="T1731" t="s">
        <v>43</v>
      </c>
      <c r="U1731" t="s">
        <v>43</v>
      </c>
      <c r="V1731" t="s">
        <v>43</v>
      </c>
      <c r="W1731" t="s">
        <v>43</v>
      </c>
      <c r="X1731" t="s">
        <v>43</v>
      </c>
      <c r="Y1731" t="s">
        <v>757</v>
      </c>
      <c r="Z1731" t="s">
        <v>43</v>
      </c>
      <c r="AA1731" t="s">
        <v>47</v>
      </c>
      <c r="AB1731" t="s">
        <v>48</v>
      </c>
      <c r="AC1731">
        <v>12.95</v>
      </c>
      <c r="AD1731" t="s">
        <v>43</v>
      </c>
      <c r="AE1731" t="s">
        <v>43</v>
      </c>
      <c r="AF1731">
        <v>12.95</v>
      </c>
      <c r="AG1731" t="s">
        <v>49</v>
      </c>
      <c r="AH1731">
        <v>12.95</v>
      </c>
      <c r="AI1731" t="s">
        <v>43</v>
      </c>
      <c r="AJ1731" t="s">
        <v>43</v>
      </c>
      <c r="AK1731">
        <v>12.95</v>
      </c>
      <c r="AL1731">
        <v>0</v>
      </c>
      <c r="AM1731" t="s">
        <v>4616</v>
      </c>
      <c r="AN1731" t="s">
        <v>43</v>
      </c>
      <c r="AO1731" t="s">
        <v>4441</v>
      </c>
      <c r="AP1731" t="s">
        <v>43</v>
      </c>
      <c r="AQ1731" t="s">
        <v>43</v>
      </c>
      <c r="AR1731" t="s">
        <v>4617</v>
      </c>
      <c r="AS1731" t="s">
        <v>43</v>
      </c>
      <c r="AT1731" t="str">
        <f>_xlfn.XLOOKUP(AO1731,Enrollees!A:A,Enrollees!E:E)</f>
        <v>Malik Clark</v>
      </c>
      <c r="AU1731" t="str">
        <f>_xlfn.XLOOKUP(AO1731,Enrollees!A:A,Enrollees!C:C)</f>
        <v>South Bend Heritage Foundation</v>
      </c>
      <c r="AV1731">
        <f>_xlfn.XLOOKUP(AO1731,Enrollees!A:A,Enrollees!F:F)</f>
        <v>5747035680</v>
      </c>
      <c r="AW1731" s="7">
        <f t="shared" si="27"/>
        <v>12.95</v>
      </c>
    </row>
    <row r="1732" spans="1:49" x14ac:dyDescent="0.2">
      <c r="A1732" t="s">
        <v>4818</v>
      </c>
      <c r="B1732" s="1">
        <v>44661.538275462961</v>
      </c>
      <c r="C1732" s="10">
        <v>44661</v>
      </c>
      <c r="D1732" t="s">
        <v>1728</v>
      </c>
      <c r="E1732" s="2">
        <v>44661</v>
      </c>
      <c r="F1732" t="s">
        <v>688</v>
      </c>
      <c r="G1732" s="2">
        <v>44661</v>
      </c>
      <c r="H1732" t="s">
        <v>494</v>
      </c>
      <c r="I1732" s="2">
        <v>44661</v>
      </c>
      <c r="J1732" t="s">
        <v>4819</v>
      </c>
      <c r="K1732" t="s">
        <v>3802</v>
      </c>
      <c r="L1732" t="s">
        <v>560</v>
      </c>
      <c r="M1732" t="s">
        <v>561</v>
      </c>
      <c r="N1732" t="s">
        <v>562</v>
      </c>
      <c r="O1732" t="s">
        <v>43</v>
      </c>
      <c r="P1732" t="s">
        <v>44</v>
      </c>
      <c r="Q1732" t="s">
        <v>45</v>
      </c>
      <c r="R1732" t="s">
        <v>43</v>
      </c>
      <c r="S1732" t="s">
        <v>43</v>
      </c>
      <c r="T1732" t="s">
        <v>43</v>
      </c>
      <c r="U1732" t="s">
        <v>43</v>
      </c>
      <c r="V1732" t="s">
        <v>43</v>
      </c>
      <c r="W1732" t="s">
        <v>43</v>
      </c>
      <c r="X1732" t="s">
        <v>43</v>
      </c>
      <c r="Y1732" t="s">
        <v>757</v>
      </c>
      <c r="Z1732" t="s">
        <v>43</v>
      </c>
      <c r="AA1732" t="s">
        <v>47</v>
      </c>
      <c r="AB1732" t="s">
        <v>48</v>
      </c>
      <c r="AC1732">
        <v>10.11</v>
      </c>
      <c r="AD1732" t="s">
        <v>43</v>
      </c>
      <c r="AE1732" t="s">
        <v>43</v>
      </c>
      <c r="AF1732">
        <v>10.11</v>
      </c>
      <c r="AG1732" t="s">
        <v>49</v>
      </c>
      <c r="AH1732">
        <v>10.11</v>
      </c>
      <c r="AI1732" t="s">
        <v>43</v>
      </c>
      <c r="AJ1732" t="s">
        <v>43</v>
      </c>
      <c r="AK1732">
        <v>10.11</v>
      </c>
      <c r="AL1732">
        <v>0</v>
      </c>
      <c r="AM1732" t="s">
        <v>4616</v>
      </c>
      <c r="AN1732" t="s">
        <v>43</v>
      </c>
      <c r="AO1732" t="s">
        <v>4436</v>
      </c>
      <c r="AP1732" t="s">
        <v>43</v>
      </c>
      <c r="AQ1732" t="s">
        <v>43</v>
      </c>
      <c r="AR1732" t="s">
        <v>4617</v>
      </c>
      <c r="AS1732" t="s">
        <v>43</v>
      </c>
      <c r="AT1732" t="str">
        <f>_xlfn.XLOOKUP(AO1732,Enrollees!A:A,Enrollees!E:E)</f>
        <v>Mikaela Foster</v>
      </c>
      <c r="AU1732" t="str">
        <f>_xlfn.XLOOKUP(AO1732,Enrollees!A:A,Enrollees!C:C)</f>
        <v>South Bend Heritage Foundation</v>
      </c>
      <c r="AV1732">
        <f>_xlfn.XLOOKUP(AO1732,Enrollees!A:A,Enrollees!F:F)</f>
        <v>2602674766</v>
      </c>
      <c r="AW1732" s="7">
        <f t="shared" si="27"/>
        <v>10.11</v>
      </c>
    </row>
    <row r="1733" spans="1:49" x14ac:dyDescent="0.2">
      <c r="A1733" t="s">
        <v>4820</v>
      </c>
      <c r="B1733" s="1">
        <v>44661.632685185185</v>
      </c>
      <c r="C1733" s="10">
        <v>44661</v>
      </c>
      <c r="D1733" t="s">
        <v>395</v>
      </c>
      <c r="E1733" s="2">
        <v>44661</v>
      </c>
      <c r="F1733" t="s">
        <v>1606</v>
      </c>
      <c r="G1733" s="2">
        <v>44661</v>
      </c>
      <c r="H1733" t="s">
        <v>172</v>
      </c>
      <c r="I1733" s="2">
        <v>44661</v>
      </c>
      <c r="J1733" t="s">
        <v>224</v>
      </c>
      <c r="K1733" t="s">
        <v>3802</v>
      </c>
      <c r="L1733" t="s">
        <v>560</v>
      </c>
      <c r="M1733" t="s">
        <v>561</v>
      </c>
      <c r="N1733" t="s">
        <v>562</v>
      </c>
      <c r="O1733" t="s">
        <v>43</v>
      </c>
      <c r="P1733" t="s">
        <v>44</v>
      </c>
      <c r="Q1733" t="s">
        <v>45</v>
      </c>
      <c r="R1733" t="s">
        <v>43</v>
      </c>
      <c r="S1733" t="s">
        <v>43</v>
      </c>
      <c r="T1733" t="s">
        <v>43</v>
      </c>
      <c r="U1733" t="s">
        <v>43</v>
      </c>
      <c r="V1733" t="s">
        <v>43</v>
      </c>
      <c r="W1733" t="s">
        <v>43</v>
      </c>
      <c r="X1733" t="s">
        <v>43</v>
      </c>
      <c r="Y1733" t="s">
        <v>757</v>
      </c>
      <c r="Z1733" t="s">
        <v>43</v>
      </c>
      <c r="AA1733" t="s">
        <v>47</v>
      </c>
      <c r="AB1733" t="s">
        <v>48</v>
      </c>
      <c r="AC1733">
        <v>20.059999999999999</v>
      </c>
      <c r="AD1733" t="s">
        <v>43</v>
      </c>
      <c r="AE1733" t="s">
        <v>43</v>
      </c>
      <c r="AF1733">
        <v>20.059999999999999</v>
      </c>
      <c r="AG1733" t="s">
        <v>49</v>
      </c>
      <c r="AH1733">
        <v>20.059999999999999</v>
      </c>
      <c r="AI1733" t="s">
        <v>43</v>
      </c>
      <c r="AJ1733" t="s">
        <v>43</v>
      </c>
      <c r="AK1733">
        <v>20.059999999999999</v>
      </c>
      <c r="AL1733">
        <v>0</v>
      </c>
      <c r="AM1733" t="s">
        <v>4595</v>
      </c>
      <c r="AN1733" t="s">
        <v>43</v>
      </c>
      <c r="AO1733" t="s">
        <v>4525</v>
      </c>
      <c r="AP1733" t="s">
        <v>43</v>
      </c>
      <c r="AQ1733" t="s">
        <v>43</v>
      </c>
      <c r="AR1733" t="s">
        <v>4596</v>
      </c>
      <c r="AS1733" t="s">
        <v>43</v>
      </c>
      <c r="AT1733" t="str">
        <f>_xlfn.XLOOKUP(AO1733,Enrollees!A:A,Enrollees!E:E)</f>
        <v>Alexandra  Bailey</v>
      </c>
      <c r="AU1733" t="str">
        <f>_xlfn.XLOOKUP(AO1733,Enrollees!A:A,Enrollees!C:C)</f>
        <v>YWCA North Central Indiana</v>
      </c>
      <c r="AV1733">
        <f>_xlfn.XLOOKUP(AO1733,Enrollees!A:A,Enrollees!F:F)</f>
        <v>5743155593</v>
      </c>
      <c r="AW1733" s="7">
        <f t="shared" si="27"/>
        <v>20.059999999999999</v>
      </c>
    </row>
    <row r="1734" spans="1:49" x14ac:dyDescent="0.2">
      <c r="A1734" t="s">
        <v>4821</v>
      </c>
      <c r="B1734" s="1">
        <v>44661.693078703705</v>
      </c>
      <c r="C1734" s="10">
        <v>44661</v>
      </c>
      <c r="D1734" t="s">
        <v>532</v>
      </c>
      <c r="E1734" s="2">
        <v>44661</v>
      </c>
      <c r="F1734" t="s">
        <v>271</v>
      </c>
      <c r="G1734" s="2">
        <v>44661</v>
      </c>
      <c r="H1734" t="s">
        <v>257</v>
      </c>
      <c r="I1734" s="2">
        <v>44661</v>
      </c>
      <c r="J1734" t="s">
        <v>349</v>
      </c>
      <c r="K1734" t="s">
        <v>3802</v>
      </c>
      <c r="L1734" t="s">
        <v>560</v>
      </c>
      <c r="M1734" t="s">
        <v>561</v>
      </c>
      <c r="N1734" t="s">
        <v>562</v>
      </c>
      <c r="O1734" t="s">
        <v>43</v>
      </c>
      <c r="P1734" t="s">
        <v>44</v>
      </c>
      <c r="Q1734" t="s">
        <v>45</v>
      </c>
      <c r="R1734" t="s">
        <v>43</v>
      </c>
      <c r="S1734" t="s">
        <v>43</v>
      </c>
      <c r="T1734" t="s">
        <v>43</v>
      </c>
      <c r="U1734" t="s">
        <v>43</v>
      </c>
      <c r="V1734" t="s">
        <v>43</v>
      </c>
      <c r="W1734" t="s">
        <v>43</v>
      </c>
      <c r="X1734" t="s">
        <v>43</v>
      </c>
      <c r="Y1734" t="s">
        <v>757</v>
      </c>
      <c r="Z1734" t="s">
        <v>43</v>
      </c>
      <c r="AA1734" t="s">
        <v>47</v>
      </c>
      <c r="AB1734" t="s">
        <v>48</v>
      </c>
      <c r="AC1734">
        <v>16.39</v>
      </c>
      <c r="AD1734" t="s">
        <v>43</v>
      </c>
      <c r="AE1734" t="s">
        <v>43</v>
      </c>
      <c r="AF1734">
        <v>16.39</v>
      </c>
      <c r="AG1734" t="s">
        <v>49</v>
      </c>
      <c r="AH1734">
        <v>16.39</v>
      </c>
      <c r="AI1734" t="s">
        <v>43</v>
      </c>
      <c r="AJ1734" t="s">
        <v>43</v>
      </c>
      <c r="AK1734">
        <v>16.39</v>
      </c>
      <c r="AL1734">
        <v>0</v>
      </c>
      <c r="AM1734" t="s">
        <v>4616</v>
      </c>
      <c r="AN1734" t="s">
        <v>43</v>
      </c>
      <c r="AO1734" t="s">
        <v>4451</v>
      </c>
      <c r="AP1734" t="s">
        <v>43</v>
      </c>
      <c r="AQ1734" t="s">
        <v>43</v>
      </c>
      <c r="AR1734" t="s">
        <v>4617</v>
      </c>
      <c r="AS1734">
        <v>-0.86</v>
      </c>
      <c r="AT1734" t="str">
        <f>_xlfn.XLOOKUP(AO1734,Enrollees!A:A,Enrollees!E:E)</f>
        <v>Megan madondo</v>
      </c>
      <c r="AU1734" t="str">
        <f>_xlfn.XLOOKUP(AO1734,Enrollees!A:A,Enrollees!C:C)</f>
        <v>South Bend Heritage Foundation</v>
      </c>
      <c r="AV1734">
        <f>_xlfn.XLOOKUP(AO1734,Enrollees!A:A,Enrollees!F:F)</f>
        <v>5742200612</v>
      </c>
      <c r="AW1734" s="7">
        <f t="shared" si="27"/>
        <v>16.39</v>
      </c>
    </row>
    <row r="1735" spans="1:49" x14ac:dyDescent="0.2">
      <c r="A1735" t="s">
        <v>4822</v>
      </c>
      <c r="B1735" s="1">
        <v>44661.746365740742</v>
      </c>
      <c r="C1735" s="10">
        <v>44661</v>
      </c>
      <c r="D1735" t="s">
        <v>282</v>
      </c>
      <c r="E1735" s="2">
        <v>44661</v>
      </c>
      <c r="F1735" t="s">
        <v>1631</v>
      </c>
      <c r="G1735" s="2">
        <v>44661</v>
      </c>
      <c r="H1735" t="s">
        <v>129</v>
      </c>
      <c r="I1735" s="2">
        <v>44661</v>
      </c>
      <c r="J1735" t="s">
        <v>136</v>
      </c>
      <c r="K1735" t="s">
        <v>3802</v>
      </c>
      <c r="L1735" t="s">
        <v>560</v>
      </c>
      <c r="M1735" t="s">
        <v>561</v>
      </c>
      <c r="N1735" t="s">
        <v>562</v>
      </c>
      <c r="O1735" t="s">
        <v>43</v>
      </c>
      <c r="P1735" t="s">
        <v>44</v>
      </c>
      <c r="Q1735" t="s">
        <v>45</v>
      </c>
      <c r="R1735" t="s">
        <v>43</v>
      </c>
      <c r="S1735" t="s">
        <v>43</v>
      </c>
      <c r="T1735" t="s">
        <v>43</v>
      </c>
      <c r="U1735" t="s">
        <v>43</v>
      </c>
      <c r="V1735" t="s">
        <v>43</v>
      </c>
      <c r="W1735" t="s">
        <v>43</v>
      </c>
      <c r="X1735" t="s">
        <v>43</v>
      </c>
      <c r="Y1735" t="s">
        <v>757</v>
      </c>
      <c r="Z1735" t="s">
        <v>43</v>
      </c>
      <c r="AA1735" t="s">
        <v>47</v>
      </c>
      <c r="AB1735" t="s">
        <v>48</v>
      </c>
      <c r="AC1735">
        <v>9.08</v>
      </c>
      <c r="AD1735" t="s">
        <v>43</v>
      </c>
      <c r="AE1735" t="s">
        <v>43</v>
      </c>
      <c r="AF1735">
        <v>9.08</v>
      </c>
      <c r="AG1735" t="s">
        <v>49</v>
      </c>
      <c r="AH1735">
        <v>9.08</v>
      </c>
      <c r="AI1735" t="s">
        <v>43</v>
      </c>
      <c r="AJ1735" t="s">
        <v>43</v>
      </c>
      <c r="AK1735">
        <v>9.08</v>
      </c>
      <c r="AL1735">
        <v>0</v>
      </c>
      <c r="AM1735" t="s">
        <v>4595</v>
      </c>
      <c r="AN1735" t="s">
        <v>43</v>
      </c>
      <c r="AO1735" t="s">
        <v>4525</v>
      </c>
      <c r="AP1735" t="s">
        <v>43</v>
      </c>
      <c r="AQ1735" t="s">
        <v>43</v>
      </c>
      <c r="AR1735" t="s">
        <v>4596</v>
      </c>
      <c r="AS1735" t="s">
        <v>43</v>
      </c>
      <c r="AT1735" t="str">
        <f>_xlfn.XLOOKUP(AO1735,Enrollees!A:A,Enrollees!E:E)</f>
        <v>Alexandra  Bailey</v>
      </c>
      <c r="AU1735" t="str">
        <f>_xlfn.XLOOKUP(AO1735,Enrollees!A:A,Enrollees!C:C)</f>
        <v>YWCA North Central Indiana</v>
      </c>
      <c r="AV1735">
        <f>_xlfn.XLOOKUP(AO1735,Enrollees!A:A,Enrollees!F:F)</f>
        <v>5743155593</v>
      </c>
      <c r="AW1735" s="7">
        <f t="shared" si="27"/>
        <v>9.08</v>
      </c>
    </row>
    <row r="1736" spans="1:49" x14ac:dyDescent="0.2">
      <c r="A1736" t="s">
        <v>4823</v>
      </c>
      <c r="B1736" s="1">
        <v>44661.77171296296</v>
      </c>
      <c r="C1736" s="10">
        <v>44661</v>
      </c>
      <c r="D1736" t="s">
        <v>629</v>
      </c>
      <c r="E1736" s="2">
        <v>44661</v>
      </c>
      <c r="F1736" t="s">
        <v>630</v>
      </c>
      <c r="G1736" s="2">
        <v>44661</v>
      </c>
      <c r="H1736" t="s">
        <v>145</v>
      </c>
      <c r="I1736" s="2">
        <v>44661</v>
      </c>
      <c r="J1736" t="s">
        <v>114</v>
      </c>
      <c r="K1736" t="s">
        <v>3802</v>
      </c>
      <c r="L1736" t="s">
        <v>560</v>
      </c>
      <c r="M1736" t="s">
        <v>561</v>
      </c>
      <c r="N1736" t="s">
        <v>562</v>
      </c>
      <c r="O1736" t="s">
        <v>43</v>
      </c>
      <c r="P1736" t="s">
        <v>44</v>
      </c>
      <c r="Q1736" t="s">
        <v>45</v>
      </c>
      <c r="R1736" t="s">
        <v>43</v>
      </c>
      <c r="S1736" t="s">
        <v>43</v>
      </c>
      <c r="T1736" t="s">
        <v>43</v>
      </c>
      <c r="U1736" t="s">
        <v>43</v>
      </c>
      <c r="V1736" t="s">
        <v>43</v>
      </c>
      <c r="W1736" t="s">
        <v>43</v>
      </c>
      <c r="X1736" t="s">
        <v>43</v>
      </c>
      <c r="Y1736" t="s">
        <v>757</v>
      </c>
      <c r="Z1736" t="s">
        <v>43</v>
      </c>
      <c r="AA1736" t="s">
        <v>47</v>
      </c>
      <c r="AB1736" t="s">
        <v>48</v>
      </c>
      <c r="AC1736">
        <v>6.91</v>
      </c>
      <c r="AD1736" t="s">
        <v>43</v>
      </c>
      <c r="AE1736" t="s">
        <v>43</v>
      </c>
      <c r="AF1736">
        <v>6.91</v>
      </c>
      <c r="AG1736" t="s">
        <v>49</v>
      </c>
      <c r="AH1736">
        <v>6.91</v>
      </c>
      <c r="AI1736" t="s">
        <v>43</v>
      </c>
      <c r="AJ1736" t="s">
        <v>43</v>
      </c>
      <c r="AK1736">
        <v>6.91</v>
      </c>
      <c r="AL1736">
        <v>0</v>
      </c>
      <c r="AM1736" t="s">
        <v>4590</v>
      </c>
      <c r="AN1736" t="s">
        <v>43</v>
      </c>
      <c r="AO1736" t="s">
        <v>4461</v>
      </c>
      <c r="AP1736" t="s">
        <v>43</v>
      </c>
      <c r="AQ1736" t="s">
        <v>43</v>
      </c>
      <c r="AR1736" t="s">
        <v>4591</v>
      </c>
      <c r="AS1736" t="s">
        <v>43</v>
      </c>
      <c r="AT1736" t="str">
        <f>_xlfn.XLOOKUP(AO1736,Enrollees!A:A,Enrollees!E:E)</f>
        <v>Mary Matusiak</v>
      </c>
      <c r="AU1736" t="str">
        <f>_xlfn.XLOOKUP(AO1736,Enrollees!A:A,Enrollees!C:C)</f>
        <v>Center for Positive Change</v>
      </c>
      <c r="AV1736">
        <f>_xlfn.XLOOKUP(AO1736,Enrollees!A:A,Enrollees!F:F)</f>
        <v>5749996880</v>
      </c>
      <c r="AW1736" s="7">
        <f t="shared" si="27"/>
        <v>6.91</v>
      </c>
    </row>
    <row r="1737" spans="1:49" x14ac:dyDescent="0.2">
      <c r="A1737" t="s">
        <v>4824</v>
      </c>
      <c r="B1737" s="1">
        <v>44661.831967592596</v>
      </c>
      <c r="C1737" s="10">
        <v>44661</v>
      </c>
      <c r="D1737" t="s">
        <v>436</v>
      </c>
      <c r="E1737" s="2">
        <v>44661</v>
      </c>
      <c r="F1737" t="s">
        <v>401</v>
      </c>
      <c r="G1737" s="2">
        <v>44661</v>
      </c>
      <c r="H1737" t="s">
        <v>1868</v>
      </c>
      <c r="I1737" s="2">
        <v>44661</v>
      </c>
      <c r="J1737" t="s">
        <v>1782</v>
      </c>
      <c r="K1737" t="s">
        <v>3802</v>
      </c>
      <c r="L1737" t="s">
        <v>560</v>
      </c>
      <c r="M1737" t="s">
        <v>561</v>
      </c>
      <c r="N1737" t="s">
        <v>562</v>
      </c>
      <c r="O1737" t="s">
        <v>43</v>
      </c>
      <c r="P1737" t="s">
        <v>44</v>
      </c>
      <c r="Q1737" t="s">
        <v>45</v>
      </c>
      <c r="R1737" t="s">
        <v>43</v>
      </c>
      <c r="S1737" t="s">
        <v>43</v>
      </c>
      <c r="T1737" t="s">
        <v>43</v>
      </c>
      <c r="U1737" t="s">
        <v>43</v>
      </c>
      <c r="V1737" t="s">
        <v>43</v>
      </c>
      <c r="W1737" t="s">
        <v>43</v>
      </c>
      <c r="X1737" t="s">
        <v>43</v>
      </c>
      <c r="Y1737" t="s">
        <v>757</v>
      </c>
      <c r="Z1737" t="s">
        <v>43</v>
      </c>
      <c r="AA1737" t="s">
        <v>47</v>
      </c>
      <c r="AB1737" t="s">
        <v>48</v>
      </c>
      <c r="AC1737">
        <v>8.0299999999999994</v>
      </c>
      <c r="AD1737" t="s">
        <v>43</v>
      </c>
      <c r="AE1737" t="s">
        <v>43</v>
      </c>
      <c r="AF1737">
        <v>8.0299999999999994</v>
      </c>
      <c r="AG1737" t="s">
        <v>49</v>
      </c>
      <c r="AH1737">
        <v>8.0299999999999994</v>
      </c>
      <c r="AI1737" t="s">
        <v>43</v>
      </c>
      <c r="AJ1737" t="s">
        <v>43</v>
      </c>
      <c r="AK1737">
        <v>8.0299999999999994</v>
      </c>
      <c r="AL1737">
        <v>0</v>
      </c>
      <c r="AM1737" t="s">
        <v>4616</v>
      </c>
      <c r="AN1737" t="s">
        <v>43</v>
      </c>
      <c r="AO1737" t="s">
        <v>4453</v>
      </c>
      <c r="AP1737" t="s">
        <v>43</v>
      </c>
      <c r="AQ1737" t="s">
        <v>43</v>
      </c>
      <c r="AR1737" t="s">
        <v>4617</v>
      </c>
      <c r="AS1737" t="s">
        <v>43</v>
      </c>
      <c r="AT1737" t="str">
        <f>_xlfn.XLOOKUP(AO1737,Enrollees!A:A,Enrollees!E:E)</f>
        <v>Paul Penn</v>
      </c>
      <c r="AU1737" t="str">
        <f>_xlfn.XLOOKUP(AO1737,Enrollees!A:A,Enrollees!C:C)</f>
        <v>South Bend Heritage Foundation</v>
      </c>
      <c r="AV1737">
        <f>_xlfn.XLOOKUP(AO1737,Enrollees!A:A,Enrollees!F:F)</f>
        <v>5743101145</v>
      </c>
      <c r="AW1737" s="7">
        <f t="shared" si="27"/>
        <v>8.0299999999999994</v>
      </c>
    </row>
    <row r="1738" spans="1:49" x14ac:dyDescent="0.2">
      <c r="A1738" t="s">
        <v>4825</v>
      </c>
      <c r="B1738" s="1">
        <v>44661.950706018521</v>
      </c>
      <c r="C1738" s="10">
        <v>44661</v>
      </c>
      <c r="D1738" t="s">
        <v>712</v>
      </c>
      <c r="E1738" s="2">
        <v>44661</v>
      </c>
      <c r="F1738" t="s">
        <v>599</v>
      </c>
      <c r="G1738" s="2">
        <v>44661</v>
      </c>
      <c r="H1738" t="s">
        <v>1649</v>
      </c>
      <c r="I1738" s="2">
        <v>44661</v>
      </c>
      <c r="J1738" t="s">
        <v>811</v>
      </c>
      <c r="K1738" t="s">
        <v>3802</v>
      </c>
      <c r="L1738" t="s">
        <v>560</v>
      </c>
      <c r="M1738" t="s">
        <v>561</v>
      </c>
      <c r="N1738" t="s">
        <v>562</v>
      </c>
      <c r="O1738" t="s">
        <v>43</v>
      </c>
      <c r="P1738" t="s">
        <v>44</v>
      </c>
      <c r="Q1738" t="s">
        <v>45</v>
      </c>
      <c r="R1738" t="s">
        <v>43</v>
      </c>
      <c r="S1738" t="s">
        <v>43</v>
      </c>
      <c r="T1738" t="s">
        <v>43</v>
      </c>
      <c r="U1738" t="s">
        <v>43</v>
      </c>
      <c r="V1738" t="s">
        <v>43</v>
      </c>
      <c r="W1738" t="s">
        <v>43</v>
      </c>
      <c r="X1738" t="s">
        <v>43</v>
      </c>
      <c r="Y1738" t="s">
        <v>757</v>
      </c>
      <c r="Z1738" t="s">
        <v>43</v>
      </c>
      <c r="AA1738" t="s">
        <v>47</v>
      </c>
      <c r="AB1738" t="s">
        <v>48</v>
      </c>
      <c r="AC1738">
        <v>11.92</v>
      </c>
      <c r="AD1738" t="s">
        <v>43</v>
      </c>
      <c r="AE1738" t="s">
        <v>43</v>
      </c>
      <c r="AF1738">
        <v>11.92</v>
      </c>
      <c r="AG1738" t="s">
        <v>49</v>
      </c>
      <c r="AH1738">
        <v>11.92</v>
      </c>
      <c r="AI1738" t="s">
        <v>43</v>
      </c>
      <c r="AJ1738" t="s">
        <v>43</v>
      </c>
      <c r="AK1738">
        <v>11.92</v>
      </c>
      <c r="AL1738">
        <v>0</v>
      </c>
      <c r="AM1738" t="s">
        <v>4574</v>
      </c>
      <c r="AN1738" t="s">
        <v>43</v>
      </c>
      <c r="AO1738" t="s">
        <v>4494</v>
      </c>
      <c r="AP1738" t="s">
        <v>43</v>
      </c>
      <c r="AQ1738" t="s">
        <v>43</v>
      </c>
      <c r="AR1738" t="s">
        <v>4575</v>
      </c>
      <c r="AS1738" t="s">
        <v>43</v>
      </c>
      <c r="AT1738" t="str">
        <f>_xlfn.XLOOKUP(AO1738,Enrollees!A:A,Enrollees!E:E)</f>
        <v>Jenifer Narvaez Melo</v>
      </c>
      <c r="AU1738" t="str">
        <f>_xlfn.XLOOKUP(AO1738,Enrollees!A:A,Enrollees!C:C)</f>
        <v>La Casa de Amistad</v>
      </c>
      <c r="AV1738">
        <f>_xlfn.XLOOKUP(AO1738,Enrollees!A:A,Enrollees!F:F)</f>
        <v>3179863336</v>
      </c>
      <c r="AW1738" s="7">
        <f t="shared" si="27"/>
        <v>11.92</v>
      </c>
    </row>
    <row r="1739" spans="1:49" x14ac:dyDescent="0.2">
      <c r="A1739" t="s">
        <v>4826</v>
      </c>
      <c r="B1739" s="1">
        <v>44661.990312499998</v>
      </c>
      <c r="C1739" s="10">
        <v>44661</v>
      </c>
      <c r="D1739" t="s">
        <v>1779</v>
      </c>
      <c r="E1739" s="2">
        <v>44661</v>
      </c>
      <c r="F1739" t="s">
        <v>475</v>
      </c>
      <c r="G1739" s="2">
        <v>44661</v>
      </c>
      <c r="H1739" t="s">
        <v>1820</v>
      </c>
      <c r="I1739" s="2">
        <v>44661</v>
      </c>
      <c r="J1739" t="s">
        <v>584</v>
      </c>
      <c r="K1739" t="s">
        <v>3802</v>
      </c>
      <c r="L1739" t="s">
        <v>560</v>
      </c>
      <c r="M1739" t="s">
        <v>561</v>
      </c>
      <c r="N1739" t="s">
        <v>562</v>
      </c>
      <c r="O1739" t="s">
        <v>43</v>
      </c>
      <c r="P1739" t="s">
        <v>44</v>
      </c>
      <c r="Q1739" t="s">
        <v>45</v>
      </c>
      <c r="R1739" t="s">
        <v>43</v>
      </c>
      <c r="S1739" t="s">
        <v>43</v>
      </c>
      <c r="T1739" t="s">
        <v>43</v>
      </c>
      <c r="U1739" t="s">
        <v>43</v>
      </c>
      <c r="V1739" t="s">
        <v>43</v>
      </c>
      <c r="W1739" t="s">
        <v>43</v>
      </c>
      <c r="X1739" t="s">
        <v>43</v>
      </c>
      <c r="Y1739" t="s">
        <v>757</v>
      </c>
      <c r="Z1739" t="s">
        <v>43</v>
      </c>
      <c r="AA1739" t="s">
        <v>47</v>
      </c>
      <c r="AB1739" t="s">
        <v>48</v>
      </c>
      <c r="AC1739">
        <v>14.92</v>
      </c>
      <c r="AD1739" t="s">
        <v>43</v>
      </c>
      <c r="AE1739" t="s">
        <v>43</v>
      </c>
      <c r="AF1739">
        <v>14.92</v>
      </c>
      <c r="AG1739" t="s">
        <v>49</v>
      </c>
      <c r="AH1739">
        <v>14.92</v>
      </c>
      <c r="AI1739" t="s">
        <v>43</v>
      </c>
      <c r="AJ1739" t="s">
        <v>43</v>
      </c>
      <c r="AK1739">
        <v>14.92</v>
      </c>
      <c r="AL1739">
        <v>0</v>
      </c>
      <c r="AM1739" t="s">
        <v>4574</v>
      </c>
      <c r="AN1739" t="s">
        <v>43</v>
      </c>
      <c r="AO1739" t="s">
        <v>4505</v>
      </c>
      <c r="AP1739" t="s">
        <v>43</v>
      </c>
      <c r="AQ1739" t="s">
        <v>43</v>
      </c>
      <c r="AR1739" t="s">
        <v>4575</v>
      </c>
      <c r="AS1739" t="s">
        <v>43</v>
      </c>
      <c r="AT1739" t="str">
        <f>_xlfn.XLOOKUP(AO1739,Enrollees!A:A,Enrollees!E:E)</f>
        <v>Ianna Pierre-Antoine</v>
      </c>
      <c r="AU1739" t="str">
        <f>_xlfn.XLOOKUP(AO1739,Enrollees!A:A,Enrollees!C:C)</f>
        <v>La Casa de Amistad</v>
      </c>
      <c r="AV1739">
        <f>_xlfn.XLOOKUP(AO1739,Enrollees!A:A,Enrollees!F:F)</f>
        <v>5743154171</v>
      </c>
      <c r="AW1739" s="7">
        <f t="shared" si="27"/>
        <v>14.92</v>
      </c>
    </row>
    <row r="1740" spans="1:49" x14ac:dyDescent="0.2">
      <c r="A1740" t="s">
        <v>4827</v>
      </c>
      <c r="B1740" s="1">
        <v>44662.033993055556</v>
      </c>
      <c r="C1740" s="10">
        <v>44662</v>
      </c>
      <c r="D1740" t="s">
        <v>387</v>
      </c>
      <c r="E1740" s="2">
        <v>44661</v>
      </c>
      <c r="F1740" t="s">
        <v>203</v>
      </c>
      <c r="G1740" s="2">
        <v>44662</v>
      </c>
      <c r="H1740" t="s">
        <v>3438</v>
      </c>
      <c r="I1740" s="2">
        <v>44661</v>
      </c>
      <c r="J1740" t="s">
        <v>2467</v>
      </c>
      <c r="K1740" t="s">
        <v>3802</v>
      </c>
      <c r="L1740" t="s">
        <v>560</v>
      </c>
      <c r="M1740" t="s">
        <v>561</v>
      </c>
      <c r="N1740" t="s">
        <v>562</v>
      </c>
      <c r="O1740" t="s">
        <v>43</v>
      </c>
      <c r="P1740" t="s">
        <v>44</v>
      </c>
      <c r="Q1740" t="s">
        <v>45</v>
      </c>
      <c r="R1740" t="s">
        <v>43</v>
      </c>
      <c r="S1740" t="s">
        <v>43</v>
      </c>
      <c r="T1740" t="s">
        <v>43</v>
      </c>
      <c r="U1740" t="s">
        <v>43</v>
      </c>
      <c r="V1740" t="s">
        <v>43</v>
      </c>
      <c r="W1740" t="s">
        <v>43</v>
      </c>
      <c r="X1740" t="s">
        <v>43</v>
      </c>
      <c r="Y1740" t="s">
        <v>757</v>
      </c>
      <c r="Z1740" t="s">
        <v>43</v>
      </c>
      <c r="AA1740" t="s">
        <v>47</v>
      </c>
      <c r="AB1740" t="s">
        <v>48</v>
      </c>
      <c r="AC1740">
        <v>11.91</v>
      </c>
      <c r="AD1740" t="s">
        <v>43</v>
      </c>
      <c r="AE1740" t="s">
        <v>43</v>
      </c>
      <c r="AF1740">
        <v>11.91</v>
      </c>
      <c r="AG1740" t="s">
        <v>49</v>
      </c>
      <c r="AH1740">
        <v>11.91</v>
      </c>
      <c r="AI1740" t="s">
        <v>43</v>
      </c>
      <c r="AJ1740" t="s">
        <v>43</v>
      </c>
      <c r="AK1740">
        <v>11.91</v>
      </c>
      <c r="AL1740">
        <v>0</v>
      </c>
      <c r="AM1740" t="s">
        <v>4574</v>
      </c>
      <c r="AN1740" t="s">
        <v>43</v>
      </c>
      <c r="AO1740" t="s">
        <v>4494</v>
      </c>
      <c r="AP1740" t="s">
        <v>43</v>
      </c>
      <c r="AQ1740" t="s">
        <v>43</v>
      </c>
      <c r="AR1740" t="s">
        <v>4575</v>
      </c>
      <c r="AS1740" t="s">
        <v>43</v>
      </c>
      <c r="AT1740" t="str">
        <f>_xlfn.XLOOKUP(AO1740,Enrollees!A:A,Enrollees!E:E)</f>
        <v>Jenifer Narvaez Melo</v>
      </c>
      <c r="AU1740" t="str">
        <f>_xlfn.XLOOKUP(AO1740,Enrollees!A:A,Enrollees!C:C)</f>
        <v>La Casa de Amistad</v>
      </c>
      <c r="AV1740">
        <f>_xlfn.XLOOKUP(AO1740,Enrollees!A:A,Enrollees!F:F)</f>
        <v>3179863336</v>
      </c>
      <c r="AW1740" s="7">
        <f t="shared" si="27"/>
        <v>11.91</v>
      </c>
    </row>
    <row r="1741" spans="1:49" x14ac:dyDescent="0.2">
      <c r="A1741" t="s">
        <v>4828</v>
      </c>
      <c r="B1741" s="1">
        <v>44662.40697916667</v>
      </c>
      <c r="C1741" s="10">
        <v>44662</v>
      </c>
      <c r="D1741" t="s">
        <v>220</v>
      </c>
      <c r="E1741" s="2">
        <v>44662</v>
      </c>
      <c r="F1741" t="s">
        <v>428</v>
      </c>
      <c r="G1741" s="2">
        <v>44662</v>
      </c>
      <c r="H1741" t="s">
        <v>3748</v>
      </c>
      <c r="I1741" s="2">
        <v>44662</v>
      </c>
      <c r="J1741" t="s">
        <v>1706</v>
      </c>
      <c r="K1741" t="s">
        <v>3802</v>
      </c>
      <c r="L1741" t="s">
        <v>560</v>
      </c>
      <c r="M1741" t="s">
        <v>561</v>
      </c>
      <c r="N1741" t="s">
        <v>562</v>
      </c>
      <c r="O1741" t="s">
        <v>43</v>
      </c>
      <c r="P1741" t="s">
        <v>44</v>
      </c>
      <c r="Q1741" t="s">
        <v>45</v>
      </c>
      <c r="R1741" t="s">
        <v>43</v>
      </c>
      <c r="S1741" t="s">
        <v>43</v>
      </c>
      <c r="T1741" t="s">
        <v>43</v>
      </c>
      <c r="U1741" t="s">
        <v>43</v>
      </c>
      <c r="V1741" t="s">
        <v>43</v>
      </c>
      <c r="W1741" t="s">
        <v>43</v>
      </c>
      <c r="X1741" t="s">
        <v>43</v>
      </c>
      <c r="Y1741" t="s">
        <v>757</v>
      </c>
      <c r="Z1741" t="s">
        <v>43</v>
      </c>
      <c r="AA1741" t="s">
        <v>47</v>
      </c>
      <c r="AB1741" t="s">
        <v>48</v>
      </c>
      <c r="AC1741">
        <v>7.94</v>
      </c>
      <c r="AD1741" t="s">
        <v>43</v>
      </c>
      <c r="AE1741" t="s">
        <v>43</v>
      </c>
      <c r="AF1741">
        <v>7.94</v>
      </c>
      <c r="AG1741" t="s">
        <v>49</v>
      </c>
      <c r="AH1741">
        <v>7.94</v>
      </c>
      <c r="AI1741" t="s">
        <v>43</v>
      </c>
      <c r="AJ1741" t="s">
        <v>43</v>
      </c>
      <c r="AK1741">
        <v>7.94</v>
      </c>
      <c r="AL1741">
        <v>0</v>
      </c>
      <c r="AM1741" t="s">
        <v>4574</v>
      </c>
      <c r="AN1741" t="s">
        <v>43</v>
      </c>
      <c r="AO1741" t="s">
        <v>4507</v>
      </c>
      <c r="AP1741" t="s">
        <v>43</v>
      </c>
      <c r="AQ1741" t="s">
        <v>43</v>
      </c>
      <c r="AR1741" t="s">
        <v>4575</v>
      </c>
      <c r="AS1741" t="s">
        <v>43</v>
      </c>
      <c r="AT1741" t="str">
        <f>_xlfn.XLOOKUP(AO1741,Enrollees!A:A,Enrollees!E:E)</f>
        <v>Sabrina Phillips</v>
      </c>
      <c r="AU1741" t="str">
        <f>_xlfn.XLOOKUP(AO1741,Enrollees!A:A,Enrollees!C:C)</f>
        <v>La Casa de Amistad</v>
      </c>
      <c r="AV1741">
        <f>_xlfn.XLOOKUP(AO1741,Enrollees!A:A,Enrollees!F:F)</f>
        <v>5743359529</v>
      </c>
      <c r="AW1741" s="7">
        <f t="shared" si="27"/>
        <v>7.94</v>
      </c>
    </row>
    <row r="1742" spans="1:49" x14ac:dyDescent="0.2">
      <c r="A1742" t="s">
        <v>4829</v>
      </c>
      <c r="B1742" s="1">
        <v>44662.480381944442</v>
      </c>
      <c r="C1742" s="10">
        <v>44662</v>
      </c>
      <c r="D1742" t="s">
        <v>1710</v>
      </c>
      <c r="E1742" s="2">
        <v>44662</v>
      </c>
      <c r="F1742" t="s">
        <v>3960</v>
      </c>
      <c r="G1742" s="2">
        <v>44662</v>
      </c>
      <c r="H1742" t="s">
        <v>4830</v>
      </c>
      <c r="I1742" s="2">
        <v>44662</v>
      </c>
      <c r="J1742" t="s">
        <v>213</v>
      </c>
      <c r="K1742" t="s">
        <v>3802</v>
      </c>
      <c r="L1742" t="s">
        <v>560</v>
      </c>
      <c r="M1742" t="s">
        <v>561</v>
      </c>
      <c r="N1742" t="s">
        <v>562</v>
      </c>
      <c r="O1742" t="s">
        <v>43</v>
      </c>
      <c r="P1742" t="s">
        <v>44</v>
      </c>
      <c r="Q1742" t="s">
        <v>45</v>
      </c>
      <c r="R1742" t="s">
        <v>43</v>
      </c>
      <c r="S1742" t="s">
        <v>43</v>
      </c>
      <c r="T1742" t="s">
        <v>43</v>
      </c>
      <c r="U1742" t="s">
        <v>43</v>
      </c>
      <c r="V1742" t="s">
        <v>43</v>
      </c>
      <c r="W1742" t="s">
        <v>43</v>
      </c>
      <c r="X1742" t="s">
        <v>43</v>
      </c>
      <c r="Y1742" t="s">
        <v>757</v>
      </c>
      <c r="Z1742" t="s">
        <v>43</v>
      </c>
      <c r="AA1742" t="s">
        <v>47</v>
      </c>
      <c r="AB1742" t="s">
        <v>48</v>
      </c>
      <c r="AC1742">
        <v>14.56</v>
      </c>
      <c r="AD1742" t="s">
        <v>43</v>
      </c>
      <c r="AE1742" t="s">
        <v>43</v>
      </c>
      <c r="AF1742">
        <v>14.56</v>
      </c>
      <c r="AG1742" t="s">
        <v>49</v>
      </c>
      <c r="AH1742">
        <v>14.56</v>
      </c>
      <c r="AI1742" t="s">
        <v>43</v>
      </c>
      <c r="AJ1742" t="s">
        <v>43</v>
      </c>
      <c r="AK1742">
        <v>14.56</v>
      </c>
      <c r="AL1742">
        <v>0</v>
      </c>
      <c r="AM1742" t="s">
        <v>4583</v>
      </c>
      <c r="AN1742" t="s">
        <v>43</v>
      </c>
      <c r="AO1742" t="s">
        <v>4386</v>
      </c>
      <c r="AP1742" t="s">
        <v>43</v>
      </c>
      <c r="AQ1742" t="s">
        <v>43</v>
      </c>
      <c r="AR1742" t="s">
        <v>4584</v>
      </c>
      <c r="AS1742">
        <v>-0.76</v>
      </c>
      <c r="AT1742" t="str">
        <f>_xlfn.XLOOKUP(AO1742,Enrollees!A:A,Enrollees!E:E)</f>
        <v>Keisha  Young</v>
      </c>
      <c r="AU1742" t="str">
        <f>_xlfn.XLOOKUP(AO1742,Enrollees!A:A,Enrollees!C:C)</f>
        <v>REAL Services</v>
      </c>
      <c r="AV1742">
        <f>_xlfn.XLOOKUP(AO1742,Enrollees!A:A,Enrollees!F:F)</f>
        <v>5745145385</v>
      </c>
      <c r="AW1742" s="7">
        <f t="shared" si="27"/>
        <v>14.56</v>
      </c>
    </row>
    <row r="1743" spans="1:49" x14ac:dyDescent="0.2">
      <c r="A1743" t="s">
        <v>4831</v>
      </c>
      <c r="B1743" s="1">
        <v>44662.542129629626</v>
      </c>
      <c r="C1743" s="10">
        <v>44662</v>
      </c>
      <c r="D1743" t="s">
        <v>1780</v>
      </c>
      <c r="E1743" s="2">
        <v>44662</v>
      </c>
      <c r="F1743" t="s">
        <v>1781</v>
      </c>
      <c r="G1743" s="2">
        <v>44662</v>
      </c>
      <c r="H1743" t="s">
        <v>514</v>
      </c>
      <c r="I1743" s="2">
        <v>44662</v>
      </c>
      <c r="J1743" t="s">
        <v>315</v>
      </c>
      <c r="K1743" t="s">
        <v>3802</v>
      </c>
      <c r="L1743" t="s">
        <v>560</v>
      </c>
      <c r="M1743" t="s">
        <v>561</v>
      </c>
      <c r="N1743" t="s">
        <v>562</v>
      </c>
      <c r="O1743" t="s">
        <v>43</v>
      </c>
      <c r="P1743" t="s">
        <v>44</v>
      </c>
      <c r="Q1743" t="s">
        <v>45</v>
      </c>
      <c r="R1743" t="s">
        <v>43</v>
      </c>
      <c r="S1743" t="s">
        <v>43</v>
      </c>
      <c r="T1743" t="s">
        <v>43</v>
      </c>
      <c r="U1743" t="s">
        <v>43</v>
      </c>
      <c r="V1743" t="s">
        <v>43</v>
      </c>
      <c r="W1743" t="s">
        <v>43</v>
      </c>
      <c r="X1743" t="s">
        <v>43</v>
      </c>
      <c r="Y1743" t="s">
        <v>757</v>
      </c>
      <c r="Z1743" t="s">
        <v>43</v>
      </c>
      <c r="AA1743" t="s">
        <v>47</v>
      </c>
      <c r="AB1743" t="s">
        <v>48</v>
      </c>
      <c r="AC1743">
        <v>10.97</v>
      </c>
      <c r="AD1743" t="s">
        <v>43</v>
      </c>
      <c r="AE1743" t="s">
        <v>43</v>
      </c>
      <c r="AF1743">
        <v>10.97</v>
      </c>
      <c r="AG1743" t="s">
        <v>49</v>
      </c>
      <c r="AH1743">
        <v>10.97</v>
      </c>
      <c r="AI1743" t="s">
        <v>43</v>
      </c>
      <c r="AJ1743" t="s">
        <v>43</v>
      </c>
      <c r="AK1743">
        <v>10.97</v>
      </c>
      <c r="AL1743">
        <v>0</v>
      </c>
      <c r="AM1743" t="s">
        <v>4574</v>
      </c>
      <c r="AN1743" t="s">
        <v>43</v>
      </c>
      <c r="AO1743" t="s">
        <v>4498</v>
      </c>
      <c r="AP1743" t="s">
        <v>43</v>
      </c>
      <c r="AQ1743" t="s">
        <v>43</v>
      </c>
      <c r="AR1743" t="s">
        <v>4575</v>
      </c>
      <c r="AS1743" t="s">
        <v>43</v>
      </c>
      <c r="AT1743" t="str">
        <f>_xlfn.XLOOKUP(AO1743,Enrollees!A:A,Enrollees!E:E)</f>
        <v>Deannetaniece Howard</v>
      </c>
      <c r="AU1743" t="str">
        <f>_xlfn.XLOOKUP(AO1743,Enrollees!A:A,Enrollees!C:C)</f>
        <v>La Casa de Amistad</v>
      </c>
      <c r="AV1743">
        <f>_xlfn.XLOOKUP(AO1743,Enrollees!A:A,Enrollees!F:F)</f>
        <v>3122185151</v>
      </c>
      <c r="AW1743" s="7">
        <f t="shared" si="27"/>
        <v>10.97</v>
      </c>
    </row>
    <row r="1744" spans="1:49" x14ac:dyDescent="0.2">
      <c r="A1744" t="s">
        <v>4832</v>
      </c>
      <c r="B1744" s="1">
        <v>44662.574340277781</v>
      </c>
      <c r="C1744" s="10">
        <v>44662</v>
      </c>
      <c r="D1744" t="s">
        <v>1631</v>
      </c>
      <c r="E1744" s="2">
        <v>44662</v>
      </c>
      <c r="F1744" t="s">
        <v>235</v>
      </c>
      <c r="G1744" s="2">
        <v>44662</v>
      </c>
      <c r="H1744" t="s">
        <v>582</v>
      </c>
      <c r="I1744" s="2">
        <v>44662</v>
      </c>
      <c r="J1744" t="s">
        <v>583</v>
      </c>
      <c r="K1744" t="s">
        <v>3802</v>
      </c>
      <c r="L1744" t="s">
        <v>560</v>
      </c>
      <c r="M1744" t="s">
        <v>561</v>
      </c>
      <c r="N1744" t="s">
        <v>562</v>
      </c>
      <c r="O1744" t="s">
        <v>43</v>
      </c>
      <c r="P1744" t="s">
        <v>44</v>
      </c>
      <c r="Q1744" t="s">
        <v>45</v>
      </c>
      <c r="R1744" t="s">
        <v>43</v>
      </c>
      <c r="S1744" t="s">
        <v>43</v>
      </c>
      <c r="T1744" t="s">
        <v>43</v>
      </c>
      <c r="U1744" t="s">
        <v>43</v>
      </c>
      <c r="V1744" t="s">
        <v>43</v>
      </c>
      <c r="W1744" t="s">
        <v>43</v>
      </c>
      <c r="X1744" t="s">
        <v>43</v>
      </c>
      <c r="Y1744" t="s">
        <v>757</v>
      </c>
      <c r="Z1744" t="s">
        <v>43</v>
      </c>
      <c r="AA1744" t="s">
        <v>47</v>
      </c>
      <c r="AB1744" t="s">
        <v>48</v>
      </c>
      <c r="AC1744">
        <v>10.99</v>
      </c>
      <c r="AD1744" t="s">
        <v>43</v>
      </c>
      <c r="AE1744" t="s">
        <v>43</v>
      </c>
      <c r="AF1744">
        <v>10.99</v>
      </c>
      <c r="AG1744" t="s">
        <v>49</v>
      </c>
      <c r="AH1744">
        <v>10.99</v>
      </c>
      <c r="AI1744" t="s">
        <v>43</v>
      </c>
      <c r="AJ1744" t="s">
        <v>43</v>
      </c>
      <c r="AK1744">
        <v>10.99</v>
      </c>
      <c r="AL1744">
        <v>0</v>
      </c>
      <c r="AM1744" t="s">
        <v>4580</v>
      </c>
      <c r="AN1744" t="s">
        <v>43</v>
      </c>
      <c r="AO1744" t="s">
        <v>4406</v>
      </c>
      <c r="AP1744" t="s">
        <v>43</v>
      </c>
      <c r="AQ1744" t="s">
        <v>43</v>
      </c>
      <c r="AR1744" t="s">
        <v>4581</v>
      </c>
      <c r="AS1744" t="s">
        <v>43</v>
      </c>
      <c r="AT1744" t="str">
        <f>_xlfn.XLOOKUP(AO1744,Enrollees!A:A,Enrollees!E:E)</f>
        <v>Marie Allen</v>
      </c>
      <c r="AU1744" t="str">
        <f>_xlfn.XLOOKUP(AO1744,Enrollees!A:A,Enrollees!C:C)</f>
        <v>Hope Ministries</v>
      </c>
      <c r="AV1744">
        <f>_xlfn.XLOOKUP(AO1744,Enrollees!A:A,Enrollees!F:F)</f>
        <v>5743005082</v>
      </c>
      <c r="AW1744" s="7">
        <f t="shared" si="27"/>
        <v>10.99</v>
      </c>
    </row>
    <row r="1745" spans="1:49" x14ac:dyDescent="0.2">
      <c r="A1745" t="s">
        <v>4833</v>
      </c>
      <c r="B1745" s="1">
        <v>44662.587060185186</v>
      </c>
      <c r="C1745" s="10">
        <v>44662</v>
      </c>
      <c r="D1745" t="s">
        <v>1761</v>
      </c>
      <c r="E1745" s="2">
        <v>44662</v>
      </c>
      <c r="F1745" t="s">
        <v>171</v>
      </c>
      <c r="G1745" s="2">
        <v>44662</v>
      </c>
      <c r="H1745" t="s">
        <v>596</v>
      </c>
      <c r="I1745" s="2">
        <v>44662</v>
      </c>
      <c r="J1745" t="s">
        <v>828</v>
      </c>
      <c r="K1745" t="s">
        <v>3802</v>
      </c>
      <c r="L1745" t="s">
        <v>560</v>
      </c>
      <c r="M1745" t="s">
        <v>561</v>
      </c>
      <c r="N1745" t="s">
        <v>562</v>
      </c>
      <c r="O1745" t="s">
        <v>43</v>
      </c>
      <c r="P1745" t="s">
        <v>44</v>
      </c>
      <c r="Q1745" t="s">
        <v>45</v>
      </c>
      <c r="R1745" t="s">
        <v>43</v>
      </c>
      <c r="S1745" t="s">
        <v>43</v>
      </c>
      <c r="T1745" t="s">
        <v>43</v>
      </c>
      <c r="U1745" t="s">
        <v>43</v>
      </c>
      <c r="V1745" t="s">
        <v>43</v>
      </c>
      <c r="W1745" t="s">
        <v>43</v>
      </c>
      <c r="X1745" t="s">
        <v>43</v>
      </c>
      <c r="Y1745" t="s">
        <v>757</v>
      </c>
      <c r="Z1745" t="s">
        <v>43</v>
      </c>
      <c r="AA1745" t="s">
        <v>47</v>
      </c>
      <c r="AB1745" t="s">
        <v>48</v>
      </c>
      <c r="AC1745">
        <v>7.99</v>
      </c>
      <c r="AD1745" t="s">
        <v>43</v>
      </c>
      <c r="AE1745" t="s">
        <v>43</v>
      </c>
      <c r="AF1745">
        <v>7.99</v>
      </c>
      <c r="AG1745" t="s">
        <v>49</v>
      </c>
      <c r="AH1745">
        <v>7.99</v>
      </c>
      <c r="AI1745" t="s">
        <v>43</v>
      </c>
      <c r="AJ1745" t="s">
        <v>43</v>
      </c>
      <c r="AK1745">
        <v>7.99</v>
      </c>
      <c r="AL1745">
        <v>0</v>
      </c>
      <c r="AM1745" t="s">
        <v>4574</v>
      </c>
      <c r="AN1745" t="s">
        <v>43</v>
      </c>
      <c r="AO1745" t="s">
        <v>4498</v>
      </c>
      <c r="AP1745" t="s">
        <v>43</v>
      </c>
      <c r="AQ1745" t="s">
        <v>43</v>
      </c>
      <c r="AR1745" t="s">
        <v>4575</v>
      </c>
      <c r="AS1745" t="s">
        <v>43</v>
      </c>
      <c r="AT1745" t="str">
        <f>_xlfn.XLOOKUP(AO1745,Enrollees!A:A,Enrollees!E:E)</f>
        <v>Deannetaniece Howard</v>
      </c>
      <c r="AU1745" t="str">
        <f>_xlfn.XLOOKUP(AO1745,Enrollees!A:A,Enrollees!C:C)</f>
        <v>La Casa de Amistad</v>
      </c>
      <c r="AV1745">
        <f>_xlfn.XLOOKUP(AO1745,Enrollees!A:A,Enrollees!F:F)</f>
        <v>3122185151</v>
      </c>
      <c r="AW1745" s="7">
        <f t="shared" si="27"/>
        <v>7.99</v>
      </c>
    </row>
    <row r="1746" spans="1:49" x14ac:dyDescent="0.2">
      <c r="A1746" t="s">
        <v>4834</v>
      </c>
      <c r="B1746" s="1">
        <v>44662.617858796293</v>
      </c>
      <c r="C1746" s="10">
        <v>44662</v>
      </c>
      <c r="D1746" t="s">
        <v>1632</v>
      </c>
      <c r="E1746" s="2">
        <v>44662</v>
      </c>
      <c r="F1746" t="s">
        <v>221</v>
      </c>
      <c r="G1746" s="2">
        <v>44662</v>
      </c>
      <c r="H1746" t="s">
        <v>207</v>
      </c>
      <c r="I1746" s="2">
        <v>44662</v>
      </c>
      <c r="J1746" t="s">
        <v>3678</v>
      </c>
      <c r="K1746" t="s">
        <v>3802</v>
      </c>
      <c r="L1746" t="s">
        <v>560</v>
      </c>
      <c r="M1746" t="s">
        <v>561</v>
      </c>
      <c r="N1746" t="s">
        <v>562</v>
      </c>
      <c r="O1746" t="s">
        <v>43</v>
      </c>
      <c r="P1746" t="s">
        <v>44</v>
      </c>
      <c r="Q1746" t="s">
        <v>45</v>
      </c>
      <c r="R1746" t="s">
        <v>43</v>
      </c>
      <c r="S1746" t="s">
        <v>43</v>
      </c>
      <c r="T1746" t="s">
        <v>43</v>
      </c>
      <c r="U1746" t="s">
        <v>43</v>
      </c>
      <c r="V1746" t="s">
        <v>43</v>
      </c>
      <c r="W1746" t="s">
        <v>43</v>
      </c>
      <c r="X1746" t="s">
        <v>43</v>
      </c>
      <c r="Y1746" t="s">
        <v>757</v>
      </c>
      <c r="Z1746" t="s">
        <v>43</v>
      </c>
      <c r="AA1746" t="s">
        <v>47</v>
      </c>
      <c r="AB1746" t="s">
        <v>48</v>
      </c>
      <c r="AC1746">
        <v>15.98</v>
      </c>
      <c r="AD1746" t="s">
        <v>43</v>
      </c>
      <c r="AE1746" t="s">
        <v>43</v>
      </c>
      <c r="AF1746">
        <v>15.98</v>
      </c>
      <c r="AG1746" t="s">
        <v>49</v>
      </c>
      <c r="AH1746">
        <v>15.98</v>
      </c>
      <c r="AI1746" t="s">
        <v>43</v>
      </c>
      <c r="AJ1746" t="s">
        <v>43</v>
      </c>
      <c r="AK1746">
        <v>15.98</v>
      </c>
      <c r="AL1746">
        <v>0</v>
      </c>
      <c r="AM1746" t="s">
        <v>4574</v>
      </c>
      <c r="AN1746" t="s">
        <v>43</v>
      </c>
      <c r="AO1746" t="s">
        <v>4498</v>
      </c>
      <c r="AP1746" t="s">
        <v>43</v>
      </c>
      <c r="AQ1746" t="s">
        <v>43</v>
      </c>
      <c r="AR1746" t="s">
        <v>4575</v>
      </c>
      <c r="AS1746" t="s">
        <v>43</v>
      </c>
      <c r="AT1746" t="str">
        <f>_xlfn.XLOOKUP(AO1746,Enrollees!A:A,Enrollees!E:E)</f>
        <v>Deannetaniece Howard</v>
      </c>
      <c r="AU1746" t="str">
        <f>_xlfn.XLOOKUP(AO1746,Enrollees!A:A,Enrollees!C:C)</f>
        <v>La Casa de Amistad</v>
      </c>
      <c r="AV1746">
        <f>_xlfn.XLOOKUP(AO1746,Enrollees!A:A,Enrollees!F:F)</f>
        <v>3122185151</v>
      </c>
      <c r="AW1746" s="7">
        <f t="shared" si="27"/>
        <v>15.98</v>
      </c>
    </row>
    <row r="1747" spans="1:49" x14ac:dyDescent="0.2">
      <c r="A1747" t="s">
        <v>4835</v>
      </c>
      <c r="B1747" s="1">
        <v>44662.643599537034</v>
      </c>
      <c r="C1747" s="10">
        <v>44662</v>
      </c>
      <c r="D1747" t="s">
        <v>363</v>
      </c>
      <c r="E1747" s="2">
        <v>44662</v>
      </c>
      <c r="F1747" t="s">
        <v>478</v>
      </c>
      <c r="G1747" s="2">
        <v>44662</v>
      </c>
      <c r="H1747" t="s">
        <v>381</v>
      </c>
      <c r="I1747" s="2">
        <v>44662</v>
      </c>
      <c r="J1747" t="s">
        <v>290</v>
      </c>
      <c r="K1747" t="s">
        <v>3802</v>
      </c>
      <c r="L1747" t="s">
        <v>560</v>
      </c>
      <c r="M1747" t="s">
        <v>561</v>
      </c>
      <c r="N1747" t="s">
        <v>562</v>
      </c>
      <c r="O1747" t="s">
        <v>43</v>
      </c>
      <c r="P1747" t="s">
        <v>44</v>
      </c>
      <c r="Q1747" t="s">
        <v>45</v>
      </c>
      <c r="R1747" t="s">
        <v>43</v>
      </c>
      <c r="S1747" t="s">
        <v>43</v>
      </c>
      <c r="T1747" t="s">
        <v>43</v>
      </c>
      <c r="U1747" t="s">
        <v>43</v>
      </c>
      <c r="V1747" t="s">
        <v>43</v>
      </c>
      <c r="W1747" t="s">
        <v>43</v>
      </c>
      <c r="X1747" t="s">
        <v>43</v>
      </c>
      <c r="Y1747" t="s">
        <v>757</v>
      </c>
      <c r="Z1747" t="s">
        <v>43</v>
      </c>
      <c r="AA1747" t="s">
        <v>47</v>
      </c>
      <c r="AB1747" t="s">
        <v>48</v>
      </c>
      <c r="AC1747">
        <v>13.16</v>
      </c>
      <c r="AD1747" t="s">
        <v>43</v>
      </c>
      <c r="AE1747" t="s">
        <v>43</v>
      </c>
      <c r="AF1747">
        <v>13.16</v>
      </c>
      <c r="AG1747" t="s">
        <v>49</v>
      </c>
      <c r="AH1747">
        <v>13.16</v>
      </c>
      <c r="AI1747" t="s">
        <v>43</v>
      </c>
      <c r="AJ1747" t="s">
        <v>43</v>
      </c>
      <c r="AK1747">
        <v>13.16</v>
      </c>
      <c r="AL1747">
        <v>0</v>
      </c>
      <c r="AM1747" t="s">
        <v>4574</v>
      </c>
      <c r="AN1747" t="s">
        <v>43</v>
      </c>
      <c r="AO1747" t="s">
        <v>4494</v>
      </c>
      <c r="AP1747" t="s">
        <v>43</v>
      </c>
      <c r="AQ1747" t="s">
        <v>43</v>
      </c>
      <c r="AR1747" t="s">
        <v>4575</v>
      </c>
      <c r="AS1747" t="s">
        <v>43</v>
      </c>
      <c r="AT1747" t="str">
        <f>_xlfn.XLOOKUP(AO1747,Enrollees!A:A,Enrollees!E:E)</f>
        <v>Jenifer Narvaez Melo</v>
      </c>
      <c r="AU1747" t="str">
        <f>_xlfn.XLOOKUP(AO1747,Enrollees!A:A,Enrollees!C:C)</f>
        <v>La Casa de Amistad</v>
      </c>
      <c r="AV1747">
        <f>_xlfn.XLOOKUP(AO1747,Enrollees!A:A,Enrollees!F:F)</f>
        <v>3179863336</v>
      </c>
      <c r="AW1747" s="7">
        <f t="shared" si="27"/>
        <v>13.16</v>
      </c>
    </row>
    <row r="1748" spans="1:49" x14ac:dyDescent="0.2">
      <c r="A1748" t="s">
        <v>4836</v>
      </c>
      <c r="B1748" s="1">
        <v>44662.650451388887</v>
      </c>
      <c r="C1748" s="10">
        <v>44662</v>
      </c>
      <c r="D1748" t="s">
        <v>485</v>
      </c>
      <c r="E1748" s="2">
        <v>44662</v>
      </c>
      <c r="F1748" t="s">
        <v>471</v>
      </c>
      <c r="G1748" s="2">
        <v>44662</v>
      </c>
      <c r="H1748" t="s">
        <v>300</v>
      </c>
      <c r="I1748" s="2">
        <v>44662</v>
      </c>
      <c r="J1748" t="s">
        <v>1912</v>
      </c>
      <c r="K1748" t="s">
        <v>3802</v>
      </c>
      <c r="L1748" t="s">
        <v>560</v>
      </c>
      <c r="M1748" t="s">
        <v>561</v>
      </c>
      <c r="N1748" t="s">
        <v>562</v>
      </c>
      <c r="O1748" t="s">
        <v>43</v>
      </c>
      <c r="P1748" t="s">
        <v>44</v>
      </c>
      <c r="Q1748" t="s">
        <v>45</v>
      </c>
      <c r="R1748" t="s">
        <v>43</v>
      </c>
      <c r="S1748" t="s">
        <v>43</v>
      </c>
      <c r="T1748" t="s">
        <v>43</v>
      </c>
      <c r="U1748" t="s">
        <v>43</v>
      </c>
      <c r="V1748" t="s">
        <v>43</v>
      </c>
      <c r="W1748" t="s">
        <v>43</v>
      </c>
      <c r="X1748" t="s">
        <v>43</v>
      </c>
      <c r="Y1748" t="s">
        <v>757</v>
      </c>
      <c r="Z1748" t="s">
        <v>43</v>
      </c>
      <c r="AA1748" t="s">
        <v>47</v>
      </c>
      <c r="AB1748" t="s">
        <v>48</v>
      </c>
      <c r="AC1748">
        <v>6.95</v>
      </c>
      <c r="AD1748" t="s">
        <v>43</v>
      </c>
      <c r="AE1748" t="s">
        <v>43</v>
      </c>
      <c r="AF1748">
        <v>6.95</v>
      </c>
      <c r="AG1748" t="s">
        <v>49</v>
      </c>
      <c r="AH1748">
        <v>6.95</v>
      </c>
      <c r="AI1748" t="s">
        <v>43</v>
      </c>
      <c r="AJ1748" t="s">
        <v>43</v>
      </c>
      <c r="AK1748">
        <v>6.95</v>
      </c>
      <c r="AL1748">
        <v>0</v>
      </c>
      <c r="AM1748" t="s">
        <v>4639</v>
      </c>
      <c r="AN1748" t="s">
        <v>43</v>
      </c>
      <c r="AO1748" t="s">
        <v>4408</v>
      </c>
      <c r="AP1748" t="s">
        <v>43</v>
      </c>
      <c r="AQ1748" t="s">
        <v>43</v>
      </c>
      <c r="AR1748" t="s">
        <v>4640</v>
      </c>
      <c r="AS1748" t="s">
        <v>43</v>
      </c>
      <c r="AT1748" t="str">
        <f>_xlfn.XLOOKUP(AO1748,Enrollees!A:A,Enrollees!E:E)</f>
        <v>Viline Clark (HWL)</v>
      </c>
      <c r="AU1748" t="str">
        <f>_xlfn.XLOOKUP(AO1748,Enrollees!A:A,Enrollees!C:C)</f>
        <v>Hope Ministries</v>
      </c>
      <c r="AV1748">
        <f>_xlfn.XLOOKUP(AO1748,Enrollees!A:A,Enrollees!F:F)</f>
        <v>5744064610</v>
      </c>
      <c r="AW1748" s="7">
        <f t="shared" si="27"/>
        <v>6.95</v>
      </c>
    </row>
    <row r="1749" spans="1:49" x14ac:dyDescent="0.2">
      <c r="A1749" t="s">
        <v>4837</v>
      </c>
      <c r="B1749" s="1">
        <v>44662.663101851853</v>
      </c>
      <c r="C1749" s="10">
        <v>44662</v>
      </c>
      <c r="D1749" t="s">
        <v>597</v>
      </c>
      <c r="E1749" s="2">
        <v>44662</v>
      </c>
      <c r="F1749" t="s">
        <v>293</v>
      </c>
      <c r="G1749" s="2">
        <v>44662</v>
      </c>
      <c r="H1749" t="s">
        <v>382</v>
      </c>
      <c r="I1749" s="2">
        <v>44662</v>
      </c>
      <c r="J1749" t="s">
        <v>4586</v>
      </c>
      <c r="K1749" t="s">
        <v>3802</v>
      </c>
      <c r="L1749" t="s">
        <v>560</v>
      </c>
      <c r="M1749" t="s">
        <v>561</v>
      </c>
      <c r="N1749" t="s">
        <v>562</v>
      </c>
      <c r="O1749" t="s">
        <v>43</v>
      </c>
      <c r="P1749" t="s">
        <v>44</v>
      </c>
      <c r="Q1749" t="s">
        <v>45</v>
      </c>
      <c r="R1749" t="s">
        <v>43</v>
      </c>
      <c r="S1749" t="s">
        <v>43</v>
      </c>
      <c r="T1749" t="s">
        <v>43</v>
      </c>
      <c r="U1749" t="s">
        <v>43</v>
      </c>
      <c r="V1749" t="s">
        <v>43</v>
      </c>
      <c r="W1749" t="s">
        <v>43</v>
      </c>
      <c r="X1749" t="s">
        <v>43</v>
      </c>
      <c r="Y1749" t="s">
        <v>757</v>
      </c>
      <c r="Z1749" t="s">
        <v>43</v>
      </c>
      <c r="AA1749" t="s">
        <v>47</v>
      </c>
      <c r="AB1749" t="s">
        <v>48</v>
      </c>
      <c r="AC1749">
        <v>18.25</v>
      </c>
      <c r="AD1749" t="s">
        <v>43</v>
      </c>
      <c r="AE1749" t="s">
        <v>43</v>
      </c>
      <c r="AF1749">
        <v>18.25</v>
      </c>
      <c r="AG1749" t="s">
        <v>49</v>
      </c>
      <c r="AH1749">
        <v>18.25</v>
      </c>
      <c r="AI1749" t="s">
        <v>43</v>
      </c>
      <c r="AJ1749" t="s">
        <v>43</v>
      </c>
      <c r="AK1749">
        <v>18.25</v>
      </c>
      <c r="AL1749">
        <v>0</v>
      </c>
      <c r="AM1749" t="s">
        <v>4574</v>
      </c>
      <c r="AN1749" t="s">
        <v>43</v>
      </c>
      <c r="AO1749" t="s">
        <v>4513</v>
      </c>
      <c r="AP1749" t="s">
        <v>43</v>
      </c>
      <c r="AQ1749" t="s">
        <v>43</v>
      </c>
      <c r="AR1749" t="s">
        <v>4575</v>
      </c>
      <c r="AS1749" t="s">
        <v>43</v>
      </c>
      <c r="AT1749" t="str">
        <f>_xlfn.XLOOKUP(AO1749,Enrollees!A:A,Enrollees!E:E)</f>
        <v>Imrie Bird</v>
      </c>
      <c r="AU1749" t="str">
        <f>_xlfn.XLOOKUP(AO1749,Enrollees!A:A,Enrollees!C:C)</f>
        <v>La Casa de Amistad</v>
      </c>
      <c r="AV1749">
        <f>_xlfn.XLOOKUP(AO1749,Enrollees!A:A,Enrollees!F:F)</f>
        <v>5743153391</v>
      </c>
      <c r="AW1749" s="7">
        <f t="shared" si="27"/>
        <v>18.25</v>
      </c>
    </row>
    <row r="1750" spans="1:49" x14ac:dyDescent="0.2">
      <c r="A1750" t="s">
        <v>4838</v>
      </c>
      <c r="B1750" s="1">
        <v>44662.674930555557</v>
      </c>
      <c r="C1750" s="10">
        <v>44662</v>
      </c>
      <c r="D1750" t="s">
        <v>588</v>
      </c>
      <c r="E1750" s="2">
        <v>44662</v>
      </c>
      <c r="F1750" t="s">
        <v>1888</v>
      </c>
      <c r="G1750" s="2">
        <v>44662</v>
      </c>
      <c r="H1750" t="s">
        <v>424</v>
      </c>
      <c r="I1750" s="2">
        <v>44662</v>
      </c>
      <c r="J1750" t="s">
        <v>1823</v>
      </c>
      <c r="K1750" t="s">
        <v>3802</v>
      </c>
      <c r="L1750" t="s">
        <v>560</v>
      </c>
      <c r="M1750" t="s">
        <v>561</v>
      </c>
      <c r="N1750" t="s">
        <v>562</v>
      </c>
      <c r="O1750" t="s">
        <v>43</v>
      </c>
      <c r="P1750" t="s">
        <v>44</v>
      </c>
      <c r="Q1750" t="s">
        <v>45</v>
      </c>
      <c r="R1750" t="s">
        <v>43</v>
      </c>
      <c r="S1750" t="s">
        <v>43</v>
      </c>
      <c r="T1750" t="s">
        <v>43</v>
      </c>
      <c r="U1750" t="s">
        <v>43</v>
      </c>
      <c r="V1750" t="s">
        <v>43</v>
      </c>
      <c r="W1750" t="s">
        <v>43</v>
      </c>
      <c r="X1750" t="s">
        <v>43</v>
      </c>
      <c r="Y1750" t="s">
        <v>757</v>
      </c>
      <c r="Z1750" t="s">
        <v>43</v>
      </c>
      <c r="AA1750" t="s">
        <v>47</v>
      </c>
      <c r="AB1750" t="s">
        <v>48</v>
      </c>
      <c r="AC1750">
        <v>8.99</v>
      </c>
      <c r="AD1750" t="s">
        <v>43</v>
      </c>
      <c r="AE1750" t="s">
        <v>43</v>
      </c>
      <c r="AF1750">
        <v>8.99</v>
      </c>
      <c r="AG1750" t="s">
        <v>49</v>
      </c>
      <c r="AH1750">
        <v>8.99</v>
      </c>
      <c r="AI1750" t="s">
        <v>43</v>
      </c>
      <c r="AJ1750" t="s">
        <v>43</v>
      </c>
      <c r="AK1750">
        <v>8.99</v>
      </c>
      <c r="AL1750">
        <v>0</v>
      </c>
      <c r="AM1750" t="s">
        <v>4574</v>
      </c>
      <c r="AN1750" t="s">
        <v>43</v>
      </c>
      <c r="AO1750" t="s">
        <v>4498</v>
      </c>
      <c r="AP1750" t="s">
        <v>43</v>
      </c>
      <c r="AQ1750" t="s">
        <v>43</v>
      </c>
      <c r="AR1750" t="s">
        <v>4575</v>
      </c>
      <c r="AS1750" t="s">
        <v>43</v>
      </c>
      <c r="AT1750" t="str">
        <f>_xlfn.XLOOKUP(AO1750,Enrollees!A:A,Enrollees!E:E)</f>
        <v>Deannetaniece Howard</v>
      </c>
      <c r="AU1750" t="str">
        <f>_xlfn.XLOOKUP(AO1750,Enrollees!A:A,Enrollees!C:C)</f>
        <v>La Casa de Amistad</v>
      </c>
      <c r="AV1750">
        <f>_xlfn.XLOOKUP(AO1750,Enrollees!A:A,Enrollees!F:F)</f>
        <v>3122185151</v>
      </c>
      <c r="AW1750" s="7">
        <f t="shared" si="27"/>
        <v>8.99</v>
      </c>
    </row>
    <row r="1751" spans="1:49" x14ac:dyDescent="0.2">
      <c r="A1751" t="s">
        <v>4839</v>
      </c>
      <c r="B1751" s="1">
        <v>44662.69394675926</v>
      </c>
      <c r="C1751" s="10">
        <v>44662</v>
      </c>
      <c r="D1751" t="s">
        <v>79</v>
      </c>
      <c r="E1751" s="2">
        <v>44662</v>
      </c>
      <c r="F1751" t="s">
        <v>751</v>
      </c>
      <c r="G1751" s="2">
        <v>44662</v>
      </c>
      <c r="H1751" t="s">
        <v>692</v>
      </c>
      <c r="I1751" s="2">
        <v>44662</v>
      </c>
      <c r="J1751" t="s">
        <v>750</v>
      </c>
      <c r="K1751" t="s">
        <v>3802</v>
      </c>
      <c r="L1751" t="s">
        <v>560</v>
      </c>
      <c r="M1751" t="s">
        <v>561</v>
      </c>
      <c r="N1751" t="s">
        <v>562</v>
      </c>
      <c r="O1751" t="s">
        <v>43</v>
      </c>
      <c r="P1751" t="s">
        <v>44</v>
      </c>
      <c r="Q1751" t="s">
        <v>45</v>
      </c>
      <c r="R1751" t="s">
        <v>43</v>
      </c>
      <c r="S1751" t="s">
        <v>43</v>
      </c>
      <c r="T1751" t="s">
        <v>43</v>
      </c>
      <c r="U1751" t="s">
        <v>43</v>
      </c>
      <c r="V1751" t="s">
        <v>43</v>
      </c>
      <c r="W1751" t="s">
        <v>43</v>
      </c>
      <c r="X1751" t="s">
        <v>43</v>
      </c>
      <c r="Y1751" t="s">
        <v>757</v>
      </c>
      <c r="Z1751" t="s">
        <v>43</v>
      </c>
      <c r="AA1751" t="s">
        <v>47</v>
      </c>
      <c r="AB1751" t="s">
        <v>48</v>
      </c>
      <c r="AC1751">
        <v>7.45</v>
      </c>
      <c r="AD1751" t="s">
        <v>43</v>
      </c>
      <c r="AE1751" t="s">
        <v>43</v>
      </c>
      <c r="AF1751">
        <v>7.45</v>
      </c>
      <c r="AG1751" t="s">
        <v>49</v>
      </c>
      <c r="AH1751">
        <v>7.45</v>
      </c>
      <c r="AI1751" t="s">
        <v>43</v>
      </c>
      <c r="AJ1751" t="s">
        <v>43</v>
      </c>
      <c r="AK1751">
        <v>7.45</v>
      </c>
      <c r="AL1751">
        <v>0</v>
      </c>
      <c r="AM1751" t="s">
        <v>4574</v>
      </c>
      <c r="AN1751" t="s">
        <v>43</v>
      </c>
      <c r="AO1751" t="s">
        <v>4512</v>
      </c>
      <c r="AP1751" t="s">
        <v>43</v>
      </c>
      <c r="AQ1751" t="s">
        <v>43</v>
      </c>
      <c r="AR1751" t="s">
        <v>4575</v>
      </c>
      <c r="AS1751">
        <v>-0.39</v>
      </c>
      <c r="AT1751" t="str">
        <f>_xlfn.XLOOKUP(AO1751,Enrollees!A:A,Enrollees!E:E)</f>
        <v>Gabrielle Morgan</v>
      </c>
      <c r="AU1751" t="str">
        <f>_xlfn.XLOOKUP(AO1751,Enrollees!A:A,Enrollees!C:C)</f>
        <v>La Casa de Amistad</v>
      </c>
      <c r="AV1751">
        <f>_xlfn.XLOOKUP(AO1751,Enrollees!A:A,Enrollees!F:F)</f>
        <v>5743095834</v>
      </c>
      <c r="AW1751" s="7">
        <f t="shared" si="27"/>
        <v>7.45</v>
      </c>
    </row>
    <row r="1752" spans="1:49" x14ac:dyDescent="0.2">
      <c r="A1752" t="s">
        <v>4840</v>
      </c>
      <c r="B1752" s="1">
        <v>44662.709386574075</v>
      </c>
      <c r="C1752" s="10">
        <v>44662</v>
      </c>
      <c r="D1752" t="s">
        <v>782</v>
      </c>
      <c r="E1752" s="2">
        <v>44662</v>
      </c>
      <c r="F1752" t="s">
        <v>4084</v>
      </c>
      <c r="G1752" s="2">
        <v>44662</v>
      </c>
      <c r="H1752" t="s">
        <v>186</v>
      </c>
      <c r="I1752" s="2">
        <v>44662</v>
      </c>
      <c r="J1752" t="s">
        <v>148</v>
      </c>
      <c r="K1752" t="s">
        <v>3802</v>
      </c>
      <c r="L1752" t="s">
        <v>560</v>
      </c>
      <c r="M1752" t="s">
        <v>561</v>
      </c>
      <c r="N1752" t="s">
        <v>562</v>
      </c>
      <c r="O1752" t="s">
        <v>43</v>
      </c>
      <c r="P1752" t="s">
        <v>44</v>
      </c>
      <c r="Q1752" t="s">
        <v>45</v>
      </c>
      <c r="R1752" t="s">
        <v>43</v>
      </c>
      <c r="S1752" t="s">
        <v>43</v>
      </c>
      <c r="T1752" t="s">
        <v>43</v>
      </c>
      <c r="U1752" t="s">
        <v>43</v>
      </c>
      <c r="V1752" t="s">
        <v>43</v>
      </c>
      <c r="W1752" t="s">
        <v>43</v>
      </c>
      <c r="X1752" t="s">
        <v>43</v>
      </c>
      <c r="Y1752" t="s">
        <v>757</v>
      </c>
      <c r="Z1752" t="s">
        <v>43</v>
      </c>
      <c r="AA1752" t="s">
        <v>47</v>
      </c>
      <c r="AB1752" t="s">
        <v>48</v>
      </c>
      <c r="AC1752">
        <v>12.93</v>
      </c>
      <c r="AD1752" t="s">
        <v>43</v>
      </c>
      <c r="AE1752" t="s">
        <v>43</v>
      </c>
      <c r="AF1752">
        <v>12.93</v>
      </c>
      <c r="AG1752" t="s">
        <v>49</v>
      </c>
      <c r="AH1752">
        <v>12.93</v>
      </c>
      <c r="AI1752" t="s">
        <v>43</v>
      </c>
      <c r="AJ1752" t="s">
        <v>43</v>
      </c>
      <c r="AK1752">
        <v>12.93</v>
      </c>
      <c r="AL1752">
        <v>0</v>
      </c>
      <c r="AM1752" t="s">
        <v>4574</v>
      </c>
      <c r="AN1752" t="s">
        <v>43</v>
      </c>
      <c r="AO1752" t="s">
        <v>4494</v>
      </c>
      <c r="AP1752" t="s">
        <v>43</v>
      </c>
      <c r="AQ1752" t="s">
        <v>43</v>
      </c>
      <c r="AR1752" t="s">
        <v>4575</v>
      </c>
      <c r="AS1752" t="s">
        <v>43</v>
      </c>
      <c r="AT1752" t="str">
        <f>_xlfn.XLOOKUP(AO1752,Enrollees!A:A,Enrollees!E:E)</f>
        <v>Jenifer Narvaez Melo</v>
      </c>
      <c r="AU1752" t="str">
        <f>_xlfn.XLOOKUP(AO1752,Enrollees!A:A,Enrollees!C:C)</f>
        <v>La Casa de Amistad</v>
      </c>
      <c r="AV1752">
        <f>_xlfn.XLOOKUP(AO1752,Enrollees!A:A,Enrollees!F:F)</f>
        <v>3179863336</v>
      </c>
      <c r="AW1752" s="7">
        <f t="shared" si="27"/>
        <v>12.93</v>
      </c>
    </row>
    <row r="1753" spans="1:49" x14ac:dyDescent="0.2">
      <c r="A1753" t="s">
        <v>4841</v>
      </c>
      <c r="B1753" s="1">
        <v>44662.778935185182</v>
      </c>
      <c r="C1753" s="10">
        <v>44662</v>
      </c>
      <c r="D1753" t="s">
        <v>665</v>
      </c>
      <c r="E1753" s="2">
        <v>44662</v>
      </c>
      <c r="F1753" t="s">
        <v>232</v>
      </c>
      <c r="G1753" s="2">
        <v>44662</v>
      </c>
      <c r="H1753" t="s">
        <v>659</v>
      </c>
      <c r="I1753" s="2">
        <v>44662</v>
      </c>
      <c r="J1753" t="s">
        <v>72</v>
      </c>
      <c r="K1753" t="s">
        <v>3802</v>
      </c>
      <c r="L1753" t="s">
        <v>560</v>
      </c>
      <c r="M1753" t="s">
        <v>561</v>
      </c>
      <c r="N1753" t="s">
        <v>562</v>
      </c>
      <c r="O1753" t="s">
        <v>43</v>
      </c>
      <c r="P1753" t="s">
        <v>44</v>
      </c>
      <c r="Q1753" t="s">
        <v>45</v>
      </c>
      <c r="R1753" t="s">
        <v>43</v>
      </c>
      <c r="S1753" t="s">
        <v>43</v>
      </c>
      <c r="T1753" t="s">
        <v>43</v>
      </c>
      <c r="U1753" t="s">
        <v>43</v>
      </c>
      <c r="V1753" t="s">
        <v>43</v>
      </c>
      <c r="W1753" t="s">
        <v>43</v>
      </c>
      <c r="X1753" t="s">
        <v>43</v>
      </c>
      <c r="Y1753" t="s">
        <v>757</v>
      </c>
      <c r="Z1753" t="s">
        <v>43</v>
      </c>
      <c r="AA1753" t="s">
        <v>47</v>
      </c>
      <c r="AB1753" t="s">
        <v>48</v>
      </c>
      <c r="AC1753">
        <v>13.93</v>
      </c>
      <c r="AD1753" t="s">
        <v>43</v>
      </c>
      <c r="AE1753" t="s">
        <v>43</v>
      </c>
      <c r="AF1753">
        <v>13.93</v>
      </c>
      <c r="AG1753" t="s">
        <v>49</v>
      </c>
      <c r="AH1753">
        <v>13.93</v>
      </c>
      <c r="AI1753" t="s">
        <v>43</v>
      </c>
      <c r="AJ1753" t="s">
        <v>43</v>
      </c>
      <c r="AK1753">
        <v>13.93</v>
      </c>
      <c r="AL1753">
        <v>0</v>
      </c>
      <c r="AM1753" t="s">
        <v>4616</v>
      </c>
      <c r="AN1753" t="s">
        <v>43</v>
      </c>
      <c r="AO1753" t="s">
        <v>4441</v>
      </c>
      <c r="AP1753" t="s">
        <v>43</v>
      </c>
      <c r="AQ1753" t="s">
        <v>43</v>
      </c>
      <c r="AR1753" t="s">
        <v>4617</v>
      </c>
      <c r="AS1753" t="s">
        <v>43</v>
      </c>
      <c r="AT1753" t="str">
        <f>_xlfn.XLOOKUP(AO1753,Enrollees!A:A,Enrollees!E:E)</f>
        <v>Malik Clark</v>
      </c>
      <c r="AU1753" t="str">
        <f>_xlfn.XLOOKUP(AO1753,Enrollees!A:A,Enrollees!C:C)</f>
        <v>South Bend Heritage Foundation</v>
      </c>
      <c r="AV1753">
        <f>_xlfn.XLOOKUP(AO1753,Enrollees!A:A,Enrollees!F:F)</f>
        <v>5747035680</v>
      </c>
      <c r="AW1753" s="7">
        <f t="shared" si="27"/>
        <v>13.93</v>
      </c>
    </row>
    <row r="1754" spans="1:49" x14ac:dyDescent="0.2">
      <c r="A1754" t="s">
        <v>4842</v>
      </c>
      <c r="B1754" s="1">
        <v>44662.81113425926</v>
      </c>
      <c r="C1754" s="10">
        <v>44662</v>
      </c>
      <c r="D1754" t="s">
        <v>384</v>
      </c>
      <c r="E1754" s="2">
        <v>44662</v>
      </c>
      <c r="F1754" t="s">
        <v>363</v>
      </c>
      <c r="G1754" s="2">
        <v>44662</v>
      </c>
      <c r="H1754" t="s">
        <v>1596</v>
      </c>
      <c r="I1754" s="2">
        <v>44662</v>
      </c>
      <c r="J1754" t="s">
        <v>1830</v>
      </c>
      <c r="K1754" t="s">
        <v>3802</v>
      </c>
      <c r="L1754" t="s">
        <v>560</v>
      </c>
      <c r="M1754" t="s">
        <v>561</v>
      </c>
      <c r="N1754" t="s">
        <v>562</v>
      </c>
      <c r="O1754" t="s">
        <v>43</v>
      </c>
      <c r="P1754" t="s">
        <v>44</v>
      </c>
      <c r="Q1754" t="s">
        <v>45</v>
      </c>
      <c r="R1754" t="s">
        <v>43</v>
      </c>
      <c r="S1754" t="s">
        <v>43</v>
      </c>
      <c r="T1754" t="s">
        <v>43</v>
      </c>
      <c r="U1754" t="s">
        <v>43</v>
      </c>
      <c r="V1754" t="s">
        <v>43</v>
      </c>
      <c r="W1754" t="s">
        <v>43</v>
      </c>
      <c r="X1754" t="s">
        <v>43</v>
      </c>
      <c r="Y1754" t="s">
        <v>757</v>
      </c>
      <c r="Z1754" t="s">
        <v>43</v>
      </c>
      <c r="AA1754" t="s">
        <v>47</v>
      </c>
      <c r="AB1754" t="s">
        <v>48</v>
      </c>
      <c r="AC1754">
        <v>8.92</v>
      </c>
      <c r="AD1754" t="s">
        <v>43</v>
      </c>
      <c r="AE1754" t="s">
        <v>43</v>
      </c>
      <c r="AF1754">
        <v>8.92</v>
      </c>
      <c r="AG1754" t="s">
        <v>49</v>
      </c>
      <c r="AH1754">
        <v>8.92</v>
      </c>
      <c r="AI1754" t="s">
        <v>43</v>
      </c>
      <c r="AJ1754" t="s">
        <v>43</v>
      </c>
      <c r="AK1754">
        <v>8.92</v>
      </c>
      <c r="AL1754">
        <v>0</v>
      </c>
      <c r="AM1754" t="s">
        <v>4583</v>
      </c>
      <c r="AN1754" t="s">
        <v>43</v>
      </c>
      <c r="AO1754" t="s">
        <v>4843</v>
      </c>
      <c r="AP1754" t="s">
        <v>43</v>
      </c>
      <c r="AQ1754" t="s">
        <v>43</v>
      </c>
      <c r="AR1754" t="s">
        <v>4584</v>
      </c>
      <c r="AS1754" t="s">
        <v>43</v>
      </c>
      <c r="AT1754" t="str">
        <f>_xlfn.XLOOKUP(AO1754,Enrollees!A:A,Enrollees!E:E)</f>
        <v>Dellania  White  </v>
      </c>
      <c r="AU1754" t="str">
        <f>_xlfn.XLOOKUP(AO1754,Enrollees!A:A,Enrollees!C:C)</f>
        <v>REAL Services</v>
      </c>
      <c r="AV1754">
        <f>_xlfn.XLOOKUP(AO1754,Enrollees!A:A,Enrollees!F:F)</f>
        <v>5745329896</v>
      </c>
      <c r="AW1754" s="7">
        <f t="shared" si="27"/>
        <v>8.92</v>
      </c>
    </row>
    <row r="1755" spans="1:49" x14ac:dyDescent="0.2">
      <c r="A1755" s="3" t="s">
        <v>4844</v>
      </c>
      <c r="B1755" s="1">
        <v>44662.823101851849</v>
      </c>
      <c r="C1755" s="10">
        <v>44662</v>
      </c>
      <c r="D1755" t="s">
        <v>425</v>
      </c>
      <c r="E1755" s="2">
        <v>44662</v>
      </c>
      <c r="F1755" t="s">
        <v>172</v>
      </c>
      <c r="G1755" s="2">
        <v>44662</v>
      </c>
      <c r="H1755" t="s">
        <v>398</v>
      </c>
      <c r="I1755" s="2">
        <v>44662</v>
      </c>
      <c r="J1755" t="s">
        <v>1691</v>
      </c>
      <c r="K1755" t="s">
        <v>3802</v>
      </c>
      <c r="L1755" t="s">
        <v>560</v>
      </c>
      <c r="M1755" t="s">
        <v>561</v>
      </c>
      <c r="N1755" t="s">
        <v>562</v>
      </c>
      <c r="O1755" t="s">
        <v>43</v>
      </c>
      <c r="P1755" t="s">
        <v>44</v>
      </c>
      <c r="Q1755" t="s">
        <v>45</v>
      </c>
      <c r="R1755" t="s">
        <v>43</v>
      </c>
      <c r="S1755" t="s">
        <v>43</v>
      </c>
      <c r="T1755" t="s">
        <v>43</v>
      </c>
      <c r="U1755" t="s">
        <v>43</v>
      </c>
      <c r="V1755" t="s">
        <v>43</v>
      </c>
      <c r="W1755" t="s">
        <v>43</v>
      </c>
      <c r="X1755" t="s">
        <v>43</v>
      </c>
      <c r="Y1755" t="s">
        <v>757</v>
      </c>
      <c r="Z1755" t="s">
        <v>43</v>
      </c>
      <c r="AA1755" t="s">
        <v>47</v>
      </c>
      <c r="AB1755" t="s">
        <v>48</v>
      </c>
      <c r="AC1755">
        <v>20.92</v>
      </c>
      <c r="AD1755" t="s">
        <v>43</v>
      </c>
      <c r="AE1755" t="s">
        <v>43</v>
      </c>
      <c r="AF1755">
        <v>20.92</v>
      </c>
      <c r="AG1755" t="s">
        <v>49</v>
      </c>
      <c r="AH1755">
        <v>20.92</v>
      </c>
      <c r="AI1755" t="s">
        <v>43</v>
      </c>
      <c r="AJ1755" t="s">
        <v>43</v>
      </c>
      <c r="AK1755">
        <v>20.92</v>
      </c>
      <c r="AL1755">
        <v>0</v>
      </c>
      <c r="AM1755" t="s">
        <v>4616</v>
      </c>
      <c r="AN1755" t="s">
        <v>43</v>
      </c>
      <c r="AO1755" t="s">
        <v>4441</v>
      </c>
      <c r="AP1755" t="s">
        <v>43</v>
      </c>
      <c r="AQ1755" t="s">
        <v>43</v>
      </c>
      <c r="AR1755" t="s">
        <v>4617</v>
      </c>
      <c r="AS1755" t="s">
        <v>43</v>
      </c>
      <c r="AT1755" t="str">
        <f>_xlfn.XLOOKUP(AO1755,Enrollees!A:A,Enrollees!E:E)</f>
        <v>Malik Clark</v>
      </c>
      <c r="AU1755" t="str">
        <f>_xlfn.XLOOKUP(AO1755,Enrollees!A:A,Enrollees!C:C)</f>
        <v>South Bend Heritage Foundation</v>
      </c>
      <c r="AV1755">
        <f>_xlfn.XLOOKUP(AO1755,Enrollees!A:A,Enrollees!F:F)</f>
        <v>5747035680</v>
      </c>
      <c r="AW1755" s="7">
        <f t="shared" si="27"/>
        <v>20.92</v>
      </c>
    </row>
    <row r="1756" spans="1:49" x14ac:dyDescent="0.2">
      <c r="A1756" t="s">
        <v>4845</v>
      </c>
      <c r="B1756" s="1">
        <v>44662.854780092595</v>
      </c>
      <c r="C1756" s="10">
        <v>44662</v>
      </c>
      <c r="D1756" t="s">
        <v>2502</v>
      </c>
      <c r="E1756" s="2">
        <v>44662</v>
      </c>
      <c r="F1756" t="s">
        <v>249</v>
      </c>
      <c r="G1756" s="2">
        <v>44662</v>
      </c>
      <c r="H1756" t="s">
        <v>1737</v>
      </c>
      <c r="I1756" s="2">
        <v>44662</v>
      </c>
      <c r="J1756" t="s">
        <v>151</v>
      </c>
      <c r="K1756" t="s">
        <v>3802</v>
      </c>
      <c r="L1756" t="s">
        <v>560</v>
      </c>
      <c r="M1756" t="s">
        <v>561</v>
      </c>
      <c r="N1756" t="s">
        <v>562</v>
      </c>
      <c r="O1756" t="s">
        <v>43</v>
      </c>
      <c r="P1756" t="s">
        <v>44</v>
      </c>
      <c r="Q1756" t="s">
        <v>45</v>
      </c>
      <c r="R1756" t="s">
        <v>43</v>
      </c>
      <c r="S1756" t="s">
        <v>43</v>
      </c>
      <c r="T1756" t="s">
        <v>43</v>
      </c>
      <c r="U1756" t="s">
        <v>43</v>
      </c>
      <c r="V1756" t="s">
        <v>43</v>
      </c>
      <c r="W1756" t="s">
        <v>43</v>
      </c>
      <c r="X1756" t="s">
        <v>43</v>
      </c>
      <c r="Y1756" t="s">
        <v>757</v>
      </c>
      <c r="Z1756" t="s">
        <v>43</v>
      </c>
      <c r="AA1756" t="s">
        <v>47</v>
      </c>
      <c r="AB1756" t="s">
        <v>48</v>
      </c>
      <c r="AC1756">
        <v>11.74</v>
      </c>
      <c r="AD1756" t="s">
        <v>43</v>
      </c>
      <c r="AE1756" t="s">
        <v>43</v>
      </c>
      <c r="AF1756">
        <v>11.74</v>
      </c>
      <c r="AG1756" t="s">
        <v>49</v>
      </c>
      <c r="AH1756">
        <v>11.74</v>
      </c>
      <c r="AI1756" t="s">
        <v>43</v>
      </c>
      <c r="AJ1756" t="s">
        <v>43</v>
      </c>
      <c r="AK1756">
        <v>11.74</v>
      </c>
      <c r="AL1756">
        <v>0</v>
      </c>
      <c r="AM1756" t="s">
        <v>4574</v>
      </c>
      <c r="AN1756" t="s">
        <v>43</v>
      </c>
      <c r="AO1756" t="s">
        <v>4504</v>
      </c>
      <c r="AP1756" t="s">
        <v>43</v>
      </c>
      <c r="AQ1756" t="s">
        <v>43</v>
      </c>
      <c r="AR1756" t="s">
        <v>4575</v>
      </c>
      <c r="AS1756" t="s">
        <v>43</v>
      </c>
      <c r="AT1756" t="str">
        <f>_xlfn.XLOOKUP(AO1756,Enrollees!A:A,Enrollees!E:E)</f>
        <v>Nilda Valenzuela</v>
      </c>
      <c r="AU1756" t="str">
        <f>_xlfn.XLOOKUP(AO1756,Enrollees!A:A,Enrollees!C:C)</f>
        <v>La Casa de Amistad</v>
      </c>
      <c r="AV1756">
        <f>_xlfn.XLOOKUP(AO1756,Enrollees!A:A,Enrollees!F:F)</f>
        <v>5742176535</v>
      </c>
      <c r="AW1756" s="7">
        <f t="shared" si="27"/>
        <v>11.74</v>
      </c>
    </row>
    <row r="1757" spans="1:49" x14ac:dyDescent="0.2">
      <c r="A1757" t="s">
        <v>4846</v>
      </c>
      <c r="B1757" s="1">
        <v>44662.861863425926</v>
      </c>
      <c r="C1757" s="10">
        <v>44662</v>
      </c>
      <c r="D1757" t="s">
        <v>2542</v>
      </c>
      <c r="E1757" s="2">
        <v>44662</v>
      </c>
      <c r="F1757" t="s">
        <v>2258</v>
      </c>
      <c r="G1757" s="2">
        <v>44662</v>
      </c>
      <c r="H1757" t="s">
        <v>2191</v>
      </c>
      <c r="I1757" s="2">
        <v>44662</v>
      </c>
      <c r="J1757" t="s">
        <v>402</v>
      </c>
      <c r="K1757" t="s">
        <v>3802</v>
      </c>
      <c r="L1757" t="s">
        <v>560</v>
      </c>
      <c r="M1757" t="s">
        <v>561</v>
      </c>
      <c r="N1757" t="s">
        <v>562</v>
      </c>
      <c r="O1757" t="s">
        <v>43</v>
      </c>
      <c r="P1757" t="s">
        <v>44</v>
      </c>
      <c r="Q1757" t="s">
        <v>45</v>
      </c>
      <c r="R1757" t="s">
        <v>43</v>
      </c>
      <c r="S1757" t="s">
        <v>43</v>
      </c>
      <c r="T1757" t="s">
        <v>43</v>
      </c>
      <c r="U1757" t="s">
        <v>43</v>
      </c>
      <c r="V1757" t="s">
        <v>43</v>
      </c>
      <c r="W1757" t="s">
        <v>43</v>
      </c>
      <c r="X1757" t="s">
        <v>43</v>
      </c>
      <c r="Y1757" t="s">
        <v>757</v>
      </c>
      <c r="Z1757" t="s">
        <v>43</v>
      </c>
      <c r="AA1757" t="s">
        <v>47</v>
      </c>
      <c r="AB1757" t="s">
        <v>48</v>
      </c>
      <c r="AC1757">
        <v>21.9</v>
      </c>
      <c r="AD1757" t="s">
        <v>43</v>
      </c>
      <c r="AE1757" t="s">
        <v>43</v>
      </c>
      <c r="AF1757">
        <v>21.9</v>
      </c>
      <c r="AG1757" t="s">
        <v>49</v>
      </c>
      <c r="AH1757">
        <v>21.9</v>
      </c>
      <c r="AI1757" t="s">
        <v>43</v>
      </c>
      <c r="AJ1757" t="s">
        <v>43</v>
      </c>
      <c r="AK1757">
        <v>21.9</v>
      </c>
      <c r="AL1757">
        <v>0</v>
      </c>
      <c r="AM1757" t="s">
        <v>4595</v>
      </c>
      <c r="AN1757" t="s">
        <v>43</v>
      </c>
      <c r="AO1757" t="s">
        <v>4525</v>
      </c>
      <c r="AP1757" t="s">
        <v>43</v>
      </c>
      <c r="AQ1757" t="s">
        <v>43</v>
      </c>
      <c r="AR1757" t="s">
        <v>4596</v>
      </c>
      <c r="AS1757" t="s">
        <v>43</v>
      </c>
      <c r="AT1757" t="str">
        <f>_xlfn.XLOOKUP(AO1757,Enrollees!A:A,Enrollees!E:E)</f>
        <v>Alexandra  Bailey</v>
      </c>
      <c r="AU1757" t="str">
        <f>_xlfn.XLOOKUP(AO1757,Enrollees!A:A,Enrollees!C:C)</f>
        <v>YWCA North Central Indiana</v>
      </c>
      <c r="AV1757">
        <f>_xlfn.XLOOKUP(AO1757,Enrollees!A:A,Enrollees!F:F)</f>
        <v>5743155593</v>
      </c>
      <c r="AW1757" s="7">
        <f t="shared" si="27"/>
        <v>21.9</v>
      </c>
    </row>
    <row r="1758" spans="1:49" x14ac:dyDescent="0.2">
      <c r="A1758" t="s">
        <v>4847</v>
      </c>
      <c r="B1758" s="1">
        <v>44662.869432870371</v>
      </c>
      <c r="C1758" s="10">
        <v>44662</v>
      </c>
      <c r="D1758" t="s">
        <v>203</v>
      </c>
      <c r="E1758" s="2">
        <v>44662</v>
      </c>
      <c r="F1758" t="s">
        <v>1697</v>
      </c>
      <c r="G1758" s="2">
        <v>44662</v>
      </c>
      <c r="H1758" t="s">
        <v>4709</v>
      </c>
      <c r="I1758" s="2">
        <v>44662</v>
      </c>
      <c r="J1758" t="s">
        <v>107</v>
      </c>
      <c r="K1758" t="s">
        <v>3802</v>
      </c>
      <c r="L1758" t="s">
        <v>560</v>
      </c>
      <c r="M1758" t="s">
        <v>561</v>
      </c>
      <c r="N1758" t="s">
        <v>562</v>
      </c>
      <c r="O1758" t="s">
        <v>43</v>
      </c>
      <c r="P1758" t="s">
        <v>44</v>
      </c>
      <c r="Q1758" t="s">
        <v>45</v>
      </c>
      <c r="R1758" t="s">
        <v>43</v>
      </c>
      <c r="S1758" t="s">
        <v>43</v>
      </c>
      <c r="T1758" t="s">
        <v>43</v>
      </c>
      <c r="U1758" t="s">
        <v>43</v>
      </c>
      <c r="V1758" t="s">
        <v>43</v>
      </c>
      <c r="W1758" t="s">
        <v>43</v>
      </c>
      <c r="X1758" t="s">
        <v>43</v>
      </c>
      <c r="Y1758" t="s">
        <v>757</v>
      </c>
      <c r="Z1758" t="s">
        <v>43</v>
      </c>
      <c r="AA1758" t="s">
        <v>47</v>
      </c>
      <c r="AB1758" t="s">
        <v>48</v>
      </c>
      <c r="AC1758">
        <v>35</v>
      </c>
      <c r="AD1758" t="s">
        <v>43</v>
      </c>
      <c r="AE1758" t="s">
        <v>43</v>
      </c>
      <c r="AF1758">
        <v>35</v>
      </c>
      <c r="AG1758" t="s">
        <v>49</v>
      </c>
      <c r="AH1758">
        <v>35</v>
      </c>
      <c r="AI1758" t="s">
        <v>43</v>
      </c>
      <c r="AJ1758" t="s">
        <v>43</v>
      </c>
      <c r="AK1758">
        <v>35</v>
      </c>
      <c r="AL1758">
        <v>0</v>
      </c>
      <c r="AM1758" t="s">
        <v>4574</v>
      </c>
      <c r="AN1758" t="s">
        <v>43</v>
      </c>
      <c r="AO1758" t="s">
        <v>4494</v>
      </c>
      <c r="AP1758" t="s">
        <v>43</v>
      </c>
      <c r="AQ1758" t="s">
        <v>43</v>
      </c>
      <c r="AR1758" t="s">
        <v>4575</v>
      </c>
      <c r="AS1758" t="s">
        <v>43</v>
      </c>
      <c r="AT1758" t="str">
        <f>_xlfn.XLOOKUP(AO1758,Enrollees!A:A,Enrollees!E:E)</f>
        <v>Jenifer Narvaez Melo</v>
      </c>
      <c r="AU1758" t="str">
        <f>_xlfn.XLOOKUP(AO1758,Enrollees!A:A,Enrollees!C:C)</f>
        <v>La Casa de Amistad</v>
      </c>
      <c r="AV1758">
        <f>_xlfn.XLOOKUP(AO1758,Enrollees!A:A,Enrollees!F:F)</f>
        <v>3179863336</v>
      </c>
      <c r="AW1758" s="7">
        <f t="shared" si="27"/>
        <v>35</v>
      </c>
    </row>
    <row r="1759" spans="1:49" x14ac:dyDescent="0.2">
      <c r="A1759" t="s">
        <v>4848</v>
      </c>
      <c r="B1759" s="1">
        <v>44662.905648148146</v>
      </c>
      <c r="C1759" s="10">
        <v>44662</v>
      </c>
      <c r="D1759" t="s">
        <v>248</v>
      </c>
      <c r="E1759" s="2">
        <v>44662</v>
      </c>
      <c r="F1759" t="s">
        <v>96</v>
      </c>
      <c r="G1759" s="2">
        <v>44662</v>
      </c>
      <c r="H1759" t="s">
        <v>623</v>
      </c>
      <c r="I1759" s="2">
        <v>44662</v>
      </c>
      <c r="J1759" t="s">
        <v>1777</v>
      </c>
      <c r="K1759" t="s">
        <v>3802</v>
      </c>
      <c r="L1759" t="s">
        <v>560</v>
      </c>
      <c r="M1759" t="s">
        <v>561</v>
      </c>
      <c r="N1759" t="s">
        <v>562</v>
      </c>
      <c r="O1759" t="s">
        <v>43</v>
      </c>
      <c r="P1759" t="s">
        <v>44</v>
      </c>
      <c r="Q1759" t="s">
        <v>45</v>
      </c>
      <c r="R1759" t="s">
        <v>43</v>
      </c>
      <c r="S1759" t="s">
        <v>43</v>
      </c>
      <c r="T1759" t="s">
        <v>43</v>
      </c>
      <c r="U1759" t="s">
        <v>43</v>
      </c>
      <c r="V1759" t="s">
        <v>43</v>
      </c>
      <c r="W1759" t="s">
        <v>43</v>
      </c>
      <c r="X1759" t="s">
        <v>43</v>
      </c>
      <c r="Y1759" t="s">
        <v>757</v>
      </c>
      <c r="Z1759" t="s">
        <v>43</v>
      </c>
      <c r="AA1759" t="s">
        <v>47</v>
      </c>
      <c r="AB1759" t="s">
        <v>48</v>
      </c>
      <c r="AC1759">
        <v>12.96</v>
      </c>
      <c r="AD1759" t="s">
        <v>43</v>
      </c>
      <c r="AE1759" t="s">
        <v>43</v>
      </c>
      <c r="AF1759">
        <v>12.96</v>
      </c>
      <c r="AG1759" t="s">
        <v>49</v>
      </c>
      <c r="AH1759">
        <v>12.96</v>
      </c>
      <c r="AI1759" t="s">
        <v>43</v>
      </c>
      <c r="AJ1759" t="s">
        <v>43</v>
      </c>
      <c r="AK1759">
        <v>12.96</v>
      </c>
      <c r="AL1759">
        <v>0</v>
      </c>
      <c r="AM1759" t="s">
        <v>4574</v>
      </c>
      <c r="AN1759" t="s">
        <v>43</v>
      </c>
      <c r="AO1759" t="s">
        <v>4494</v>
      </c>
      <c r="AP1759" t="s">
        <v>43</v>
      </c>
      <c r="AQ1759" t="s">
        <v>43</v>
      </c>
      <c r="AR1759" t="s">
        <v>4575</v>
      </c>
      <c r="AS1759" t="s">
        <v>43</v>
      </c>
      <c r="AT1759" t="str">
        <f>_xlfn.XLOOKUP(AO1759,Enrollees!A:A,Enrollees!E:E)</f>
        <v>Jenifer Narvaez Melo</v>
      </c>
      <c r="AU1759" t="str">
        <f>_xlfn.XLOOKUP(AO1759,Enrollees!A:A,Enrollees!C:C)</f>
        <v>La Casa de Amistad</v>
      </c>
      <c r="AV1759">
        <f>_xlfn.XLOOKUP(AO1759,Enrollees!A:A,Enrollees!F:F)</f>
        <v>3179863336</v>
      </c>
      <c r="AW1759" s="7">
        <f t="shared" si="27"/>
        <v>12.96</v>
      </c>
    </row>
    <row r="1760" spans="1:49" x14ac:dyDescent="0.2">
      <c r="A1760" t="s">
        <v>4849</v>
      </c>
      <c r="B1760" s="1">
        <v>44662.992407407408</v>
      </c>
      <c r="C1760" s="10">
        <v>44662</v>
      </c>
      <c r="D1760" t="s">
        <v>1872</v>
      </c>
      <c r="E1760" s="2">
        <v>44662</v>
      </c>
      <c r="F1760" t="s">
        <v>1690</v>
      </c>
      <c r="G1760" s="2">
        <v>44662</v>
      </c>
      <c r="H1760" t="s">
        <v>646</v>
      </c>
      <c r="I1760" s="2">
        <v>44662</v>
      </c>
      <c r="J1760" t="s">
        <v>394</v>
      </c>
      <c r="K1760" t="s">
        <v>3802</v>
      </c>
      <c r="L1760" t="s">
        <v>560</v>
      </c>
      <c r="M1760" t="s">
        <v>561</v>
      </c>
      <c r="N1760" t="s">
        <v>562</v>
      </c>
      <c r="O1760" t="s">
        <v>43</v>
      </c>
      <c r="P1760" t="s">
        <v>44</v>
      </c>
      <c r="Q1760" t="s">
        <v>45</v>
      </c>
      <c r="R1760" t="s">
        <v>43</v>
      </c>
      <c r="S1760" t="s">
        <v>43</v>
      </c>
      <c r="T1760" t="s">
        <v>43</v>
      </c>
      <c r="U1760" t="s">
        <v>43</v>
      </c>
      <c r="V1760" t="s">
        <v>43</v>
      </c>
      <c r="W1760" t="s">
        <v>43</v>
      </c>
      <c r="X1760" t="s">
        <v>43</v>
      </c>
      <c r="Y1760" t="s">
        <v>757</v>
      </c>
      <c r="Z1760" t="s">
        <v>43</v>
      </c>
      <c r="AA1760" t="s">
        <v>47</v>
      </c>
      <c r="AB1760" t="s">
        <v>48</v>
      </c>
      <c r="AC1760">
        <v>9.91</v>
      </c>
      <c r="AD1760" t="s">
        <v>43</v>
      </c>
      <c r="AE1760" t="s">
        <v>43</v>
      </c>
      <c r="AF1760">
        <v>9.91</v>
      </c>
      <c r="AG1760" t="s">
        <v>49</v>
      </c>
      <c r="AH1760">
        <v>9.91</v>
      </c>
      <c r="AI1760" t="s">
        <v>43</v>
      </c>
      <c r="AJ1760" t="s">
        <v>43</v>
      </c>
      <c r="AK1760">
        <v>9.91</v>
      </c>
      <c r="AL1760">
        <v>0</v>
      </c>
      <c r="AM1760" t="s">
        <v>4595</v>
      </c>
      <c r="AN1760" t="s">
        <v>43</v>
      </c>
      <c r="AO1760" t="s">
        <v>4525</v>
      </c>
      <c r="AP1760" t="s">
        <v>43</v>
      </c>
      <c r="AQ1760" t="s">
        <v>43</v>
      </c>
      <c r="AR1760" t="s">
        <v>4596</v>
      </c>
      <c r="AS1760" t="s">
        <v>43</v>
      </c>
      <c r="AT1760" t="str">
        <f>_xlfn.XLOOKUP(AO1760,Enrollees!A:A,Enrollees!E:E)</f>
        <v>Alexandra  Bailey</v>
      </c>
      <c r="AU1760" t="str">
        <f>_xlfn.XLOOKUP(AO1760,Enrollees!A:A,Enrollees!C:C)</f>
        <v>YWCA North Central Indiana</v>
      </c>
      <c r="AV1760">
        <f>_xlfn.XLOOKUP(AO1760,Enrollees!A:A,Enrollees!F:F)</f>
        <v>5743155593</v>
      </c>
      <c r="AW1760" s="7">
        <f t="shared" si="27"/>
        <v>9.91</v>
      </c>
    </row>
    <row r="1761" spans="1:49" x14ac:dyDescent="0.2">
      <c r="A1761" t="s">
        <v>4850</v>
      </c>
      <c r="B1761" s="1">
        <v>44663.485625000001</v>
      </c>
      <c r="C1761" s="10">
        <v>44663</v>
      </c>
      <c r="D1761" t="s">
        <v>1747</v>
      </c>
      <c r="E1761" s="2">
        <v>44663</v>
      </c>
      <c r="F1761" t="s">
        <v>4851</v>
      </c>
      <c r="G1761" s="2">
        <v>44663</v>
      </c>
      <c r="H1761" t="s">
        <v>84</v>
      </c>
      <c r="I1761" s="2">
        <v>44663</v>
      </c>
      <c r="J1761" t="s">
        <v>619</v>
      </c>
      <c r="K1761" t="s">
        <v>3802</v>
      </c>
      <c r="L1761" t="s">
        <v>560</v>
      </c>
      <c r="M1761" t="s">
        <v>561</v>
      </c>
      <c r="N1761" t="s">
        <v>562</v>
      </c>
      <c r="O1761" t="s">
        <v>43</v>
      </c>
      <c r="P1761" t="s">
        <v>44</v>
      </c>
      <c r="Q1761" t="s">
        <v>45</v>
      </c>
      <c r="R1761" t="s">
        <v>43</v>
      </c>
      <c r="S1761" t="s">
        <v>43</v>
      </c>
      <c r="T1761" t="s">
        <v>43</v>
      </c>
      <c r="U1761" t="s">
        <v>43</v>
      </c>
      <c r="V1761" t="s">
        <v>43</v>
      </c>
      <c r="W1761" t="s">
        <v>43</v>
      </c>
      <c r="X1761" t="s">
        <v>43</v>
      </c>
      <c r="Y1761" t="s">
        <v>757</v>
      </c>
      <c r="Z1761" t="s">
        <v>43</v>
      </c>
      <c r="AA1761" t="s">
        <v>47</v>
      </c>
      <c r="AB1761" t="s">
        <v>48</v>
      </c>
      <c r="AC1761">
        <v>12.8</v>
      </c>
      <c r="AD1761" t="s">
        <v>43</v>
      </c>
      <c r="AE1761" t="s">
        <v>43</v>
      </c>
      <c r="AF1761">
        <v>12.8</v>
      </c>
      <c r="AG1761" t="s">
        <v>49</v>
      </c>
      <c r="AH1761">
        <v>12.8</v>
      </c>
      <c r="AI1761" t="s">
        <v>43</v>
      </c>
      <c r="AJ1761" t="s">
        <v>43</v>
      </c>
      <c r="AK1761">
        <v>12.8</v>
      </c>
      <c r="AL1761">
        <v>0</v>
      </c>
      <c r="AM1761" t="s">
        <v>4583</v>
      </c>
      <c r="AN1761" t="s">
        <v>43</v>
      </c>
      <c r="AO1761" t="s">
        <v>4386</v>
      </c>
      <c r="AP1761" t="s">
        <v>43</v>
      </c>
      <c r="AQ1761" t="s">
        <v>43</v>
      </c>
      <c r="AR1761" t="s">
        <v>4584</v>
      </c>
      <c r="AS1761">
        <v>-0.66</v>
      </c>
      <c r="AT1761" t="str">
        <f>_xlfn.XLOOKUP(AO1761,Enrollees!A:A,Enrollees!E:E)</f>
        <v>Keisha  Young</v>
      </c>
      <c r="AU1761" t="str">
        <f>_xlfn.XLOOKUP(AO1761,Enrollees!A:A,Enrollees!C:C)</f>
        <v>REAL Services</v>
      </c>
      <c r="AV1761">
        <f>_xlfn.XLOOKUP(AO1761,Enrollees!A:A,Enrollees!F:F)</f>
        <v>5745145385</v>
      </c>
      <c r="AW1761" s="7">
        <f t="shared" si="27"/>
        <v>12.8</v>
      </c>
    </row>
    <row r="1762" spans="1:49" x14ac:dyDescent="0.2">
      <c r="A1762" t="s">
        <v>4852</v>
      </c>
      <c r="B1762" s="1">
        <v>44663.531134259261</v>
      </c>
      <c r="C1762" s="10">
        <v>44663</v>
      </c>
      <c r="D1762" t="s">
        <v>272</v>
      </c>
      <c r="E1762" s="2">
        <v>44663</v>
      </c>
      <c r="F1762" t="s">
        <v>2157</v>
      </c>
      <c r="G1762" s="2">
        <v>44663</v>
      </c>
      <c r="H1762" t="s">
        <v>51</v>
      </c>
      <c r="I1762" s="2">
        <v>44663</v>
      </c>
      <c r="J1762" t="s">
        <v>1755</v>
      </c>
      <c r="K1762" t="s">
        <v>3802</v>
      </c>
      <c r="L1762" t="s">
        <v>560</v>
      </c>
      <c r="M1762" t="s">
        <v>561</v>
      </c>
      <c r="N1762" t="s">
        <v>562</v>
      </c>
      <c r="O1762" t="s">
        <v>43</v>
      </c>
      <c r="P1762" t="s">
        <v>44</v>
      </c>
      <c r="Q1762" t="s">
        <v>45</v>
      </c>
      <c r="R1762" t="s">
        <v>43</v>
      </c>
      <c r="S1762" t="s">
        <v>43</v>
      </c>
      <c r="T1762" t="s">
        <v>43</v>
      </c>
      <c r="U1762" t="s">
        <v>43</v>
      </c>
      <c r="V1762" t="s">
        <v>43</v>
      </c>
      <c r="W1762" t="s">
        <v>43</v>
      </c>
      <c r="X1762" t="s">
        <v>43</v>
      </c>
      <c r="Y1762" t="s">
        <v>757</v>
      </c>
      <c r="Z1762" t="s">
        <v>43</v>
      </c>
      <c r="AA1762" t="s">
        <v>47</v>
      </c>
      <c r="AB1762" t="s">
        <v>48</v>
      </c>
      <c r="AC1762">
        <v>13.9</v>
      </c>
      <c r="AD1762" t="s">
        <v>43</v>
      </c>
      <c r="AE1762" t="s">
        <v>43</v>
      </c>
      <c r="AF1762">
        <v>13.9</v>
      </c>
      <c r="AG1762" t="s">
        <v>49</v>
      </c>
      <c r="AH1762">
        <v>13.9</v>
      </c>
      <c r="AI1762" t="s">
        <v>43</v>
      </c>
      <c r="AJ1762" t="s">
        <v>43</v>
      </c>
      <c r="AK1762">
        <v>13.9</v>
      </c>
      <c r="AL1762">
        <v>0</v>
      </c>
      <c r="AM1762" t="s">
        <v>4616</v>
      </c>
      <c r="AN1762" t="s">
        <v>43</v>
      </c>
      <c r="AO1762" t="s">
        <v>4454</v>
      </c>
      <c r="AP1762" t="s">
        <v>43</v>
      </c>
      <c r="AQ1762" t="s">
        <v>43</v>
      </c>
      <c r="AR1762" t="s">
        <v>4617</v>
      </c>
      <c r="AS1762" t="s">
        <v>43</v>
      </c>
      <c r="AT1762" t="str">
        <f>_xlfn.XLOOKUP(AO1762,Enrollees!A:A,Enrollees!E:E)</f>
        <v>Shari  Foster </v>
      </c>
      <c r="AU1762" t="str">
        <f>_xlfn.XLOOKUP(AO1762,Enrollees!A:A,Enrollees!C:C)</f>
        <v>South Bend Heritage Foundation</v>
      </c>
      <c r="AV1762">
        <f>_xlfn.XLOOKUP(AO1762,Enrollees!A:A,Enrollees!F:F)</f>
        <v>5743236819</v>
      </c>
      <c r="AW1762" s="7">
        <f t="shared" si="27"/>
        <v>13.9</v>
      </c>
    </row>
    <row r="1763" spans="1:49" x14ac:dyDescent="0.2">
      <c r="A1763" t="s">
        <v>4853</v>
      </c>
      <c r="B1763" s="1">
        <v>44663.535439814812</v>
      </c>
      <c r="C1763" s="10">
        <v>44663</v>
      </c>
      <c r="D1763" t="s">
        <v>169</v>
      </c>
      <c r="E1763" s="2">
        <v>44663</v>
      </c>
      <c r="F1763" t="s">
        <v>243</v>
      </c>
      <c r="G1763" s="2">
        <v>44663</v>
      </c>
      <c r="H1763" t="s">
        <v>99</v>
      </c>
      <c r="I1763" s="2">
        <v>44663</v>
      </c>
      <c r="J1763" t="s">
        <v>414</v>
      </c>
      <c r="K1763" t="s">
        <v>3802</v>
      </c>
      <c r="L1763" t="s">
        <v>560</v>
      </c>
      <c r="M1763" t="s">
        <v>561</v>
      </c>
      <c r="N1763" t="s">
        <v>562</v>
      </c>
      <c r="O1763" t="s">
        <v>43</v>
      </c>
      <c r="P1763" t="s">
        <v>44</v>
      </c>
      <c r="Q1763" t="s">
        <v>45</v>
      </c>
      <c r="R1763" t="s">
        <v>43</v>
      </c>
      <c r="S1763" t="s">
        <v>43</v>
      </c>
      <c r="T1763" t="s">
        <v>43</v>
      </c>
      <c r="U1763" t="s">
        <v>43</v>
      </c>
      <c r="V1763" t="s">
        <v>43</v>
      </c>
      <c r="W1763" t="s">
        <v>43</v>
      </c>
      <c r="X1763" t="s">
        <v>43</v>
      </c>
      <c r="Y1763" t="s">
        <v>757</v>
      </c>
      <c r="Z1763" t="s">
        <v>43</v>
      </c>
      <c r="AA1763" t="s">
        <v>47</v>
      </c>
      <c r="AB1763" t="s">
        <v>48</v>
      </c>
      <c r="AC1763">
        <v>9.85</v>
      </c>
      <c r="AD1763" t="s">
        <v>43</v>
      </c>
      <c r="AE1763" t="s">
        <v>43</v>
      </c>
      <c r="AF1763">
        <v>9.85</v>
      </c>
      <c r="AG1763" t="s">
        <v>49</v>
      </c>
      <c r="AH1763">
        <v>9.85</v>
      </c>
      <c r="AI1763" t="s">
        <v>43</v>
      </c>
      <c r="AJ1763" t="s">
        <v>43</v>
      </c>
      <c r="AK1763">
        <v>9.85</v>
      </c>
      <c r="AL1763">
        <v>0</v>
      </c>
      <c r="AM1763" t="s">
        <v>4598</v>
      </c>
      <c r="AN1763" t="s">
        <v>43</v>
      </c>
      <c r="AO1763" t="s">
        <v>4416</v>
      </c>
      <c r="AP1763" t="s">
        <v>43</v>
      </c>
      <c r="AQ1763" t="s">
        <v>43</v>
      </c>
      <c r="AR1763" t="s">
        <v>4599</v>
      </c>
      <c r="AS1763" t="s">
        <v>43</v>
      </c>
      <c r="AT1763" t="str">
        <f>_xlfn.XLOOKUP(AO1763,Enrollees!A:A,Enrollees!E:E)</f>
        <v>Angela Blake</v>
      </c>
      <c r="AU1763" t="str">
        <f>_xlfn.XLOOKUP(AO1763,Enrollees!A:A,Enrollees!C:C)</f>
        <v>St. Margaret's House</v>
      </c>
      <c r="AV1763">
        <f>_xlfn.XLOOKUP(AO1763,Enrollees!A:A,Enrollees!F:F)</f>
        <v>5743234630</v>
      </c>
      <c r="AW1763" s="7">
        <f t="shared" si="27"/>
        <v>9.85</v>
      </c>
    </row>
    <row r="1764" spans="1:49" x14ac:dyDescent="0.2">
      <c r="A1764" t="s">
        <v>4854</v>
      </c>
      <c r="B1764" s="1">
        <v>44663.538194444445</v>
      </c>
      <c r="C1764" s="10">
        <v>44663</v>
      </c>
      <c r="D1764" t="s">
        <v>1768</v>
      </c>
      <c r="E1764" s="2">
        <v>44663</v>
      </c>
      <c r="F1764" t="s">
        <v>510</v>
      </c>
      <c r="G1764" s="2">
        <v>44663</v>
      </c>
      <c r="H1764" t="s">
        <v>494</v>
      </c>
      <c r="I1764" s="2">
        <v>44663</v>
      </c>
      <c r="J1764" t="s">
        <v>4819</v>
      </c>
      <c r="K1764" t="s">
        <v>3802</v>
      </c>
      <c r="L1764" t="s">
        <v>560</v>
      </c>
      <c r="M1764" t="s">
        <v>561</v>
      </c>
      <c r="N1764" t="s">
        <v>562</v>
      </c>
      <c r="O1764" t="s">
        <v>43</v>
      </c>
      <c r="P1764" t="s">
        <v>44</v>
      </c>
      <c r="Q1764" t="s">
        <v>45</v>
      </c>
      <c r="R1764" t="s">
        <v>43</v>
      </c>
      <c r="S1764" t="s">
        <v>43</v>
      </c>
      <c r="T1764" t="s">
        <v>43</v>
      </c>
      <c r="U1764" t="s">
        <v>43</v>
      </c>
      <c r="V1764" t="s">
        <v>43</v>
      </c>
      <c r="W1764" t="s">
        <v>43</v>
      </c>
      <c r="X1764" t="s">
        <v>43</v>
      </c>
      <c r="Y1764" t="s">
        <v>757</v>
      </c>
      <c r="Z1764" t="s">
        <v>43</v>
      </c>
      <c r="AA1764" t="s">
        <v>47</v>
      </c>
      <c r="AB1764" t="s">
        <v>48</v>
      </c>
      <c r="AC1764">
        <v>10.94</v>
      </c>
      <c r="AD1764" t="s">
        <v>43</v>
      </c>
      <c r="AE1764" t="s">
        <v>43</v>
      </c>
      <c r="AF1764">
        <v>10.94</v>
      </c>
      <c r="AG1764" t="s">
        <v>49</v>
      </c>
      <c r="AH1764">
        <v>10.94</v>
      </c>
      <c r="AI1764" t="s">
        <v>43</v>
      </c>
      <c r="AJ1764" t="s">
        <v>43</v>
      </c>
      <c r="AK1764">
        <v>10.94</v>
      </c>
      <c r="AL1764">
        <v>0</v>
      </c>
      <c r="AM1764" t="s">
        <v>4580</v>
      </c>
      <c r="AN1764" t="s">
        <v>43</v>
      </c>
      <c r="AO1764" t="s">
        <v>4406</v>
      </c>
      <c r="AP1764" t="s">
        <v>43</v>
      </c>
      <c r="AQ1764" t="s">
        <v>43</v>
      </c>
      <c r="AR1764" t="s">
        <v>4581</v>
      </c>
      <c r="AS1764" t="s">
        <v>43</v>
      </c>
      <c r="AT1764" t="str">
        <f>_xlfn.XLOOKUP(AO1764,Enrollees!A:A,Enrollees!E:E)</f>
        <v>Marie Allen</v>
      </c>
      <c r="AU1764" t="str">
        <f>_xlfn.XLOOKUP(AO1764,Enrollees!A:A,Enrollees!C:C)</f>
        <v>Hope Ministries</v>
      </c>
      <c r="AV1764">
        <f>_xlfn.XLOOKUP(AO1764,Enrollees!A:A,Enrollees!F:F)</f>
        <v>5743005082</v>
      </c>
      <c r="AW1764" s="7">
        <f t="shared" si="27"/>
        <v>10.94</v>
      </c>
    </row>
    <row r="1765" spans="1:49" x14ac:dyDescent="0.2">
      <c r="A1765" t="s">
        <v>4855</v>
      </c>
      <c r="B1765" s="1">
        <v>44663.586643518516</v>
      </c>
      <c r="C1765" s="10">
        <v>44663</v>
      </c>
      <c r="D1765" t="s">
        <v>662</v>
      </c>
      <c r="E1765" s="2">
        <v>44663</v>
      </c>
      <c r="F1765" t="s">
        <v>115</v>
      </c>
      <c r="G1765" s="2">
        <v>44663</v>
      </c>
      <c r="H1765" t="s">
        <v>693</v>
      </c>
      <c r="I1765" s="2">
        <v>44663</v>
      </c>
      <c r="J1765" t="s">
        <v>1604</v>
      </c>
      <c r="K1765" t="s">
        <v>3802</v>
      </c>
      <c r="L1765" t="s">
        <v>560</v>
      </c>
      <c r="M1765" t="s">
        <v>561</v>
      </c>
      <c r="N1765" t="s">
        <v>562</v>
      </c>
      <c r="O1765" t="s">
        <v>43</v>
      </c>
      <c r="P1765" t="s">
        <v>44</v>
      </c>
      <c r="Q1765" t="s">
        <v>45</v>
      </c>
      <c r="R1765" t="s">
        <v>43</v>
      </c>
      <c r="S1765" t="s">
        <v>43</v>
      </c>
      <c r="T1765" t="s">
        <v>43</v>
      </c>
      <c r="U1765" t="s">
        <v>43</v>
      </c>
      <c r="V1765" t="s">
        <v>43</v>
      </c>
      <c r="W1765" t="s">
        <v>43</v>
      </c>
      <c r="X1765" t="s">
        <v>43</v>
      </c>
      <c r="Y1765" t="s">
        <v>757</v>
      </c>
      <c r="Z1765" t="s">
        <v>43</v>
      </c>
      <c r="AA1765" t="s">
        <v>47</v>
      </c>
      <c r="AB1765" t="s">
        <v>48</v>
      </c>
      <c r="AC1765">
        <v>10.130000000000001</v>
      </c>
      <c r="AD1765" t="s">
        <v>43</v>
      </c>
      <c r="AE1765" t="s">
        <v>43</v>
      </c>
      <c r="AF1765">
        <v>10.130000000000001</v>
      </c>
      <c r="AG1765" t="s">
        <v>49</v>
      </c>
      <c r="AH1765">
        <v>10.130000000000001</v>
      </c>
      <c r="AI1765" t="s">
        <v>43</v>
      </c>
      <c r="AJ1765" t="s">
        <v>43</v>
      </c>
      <c r="AK1765">
        <v>10.130000000000001</v>
      </c>
      <c r="AL1765">
        <v>0</v>
      </c>
      <c r="AM1765" t="s">
        <v>4583</v>
      </c>
      <c r="AN1765" t="s">
        <v>43</v>
      </c>
      <c r="AO1765" t="s">
        <v>4843</v>
      </c>
      <c r="AP1765" t="s">
        <v>43</v>
      </c>
      <c r="AQ1765" t="s">
        <v>43</v>
      </c>
      <c r="AR1765" t="s">
        <v>4584</v>
      </c>
      <c r="AS1765" t="s">
        <v>43</v>
      </c>
      <c r="AT1765" t="str">
        <f>_xlfn.XLOOKUP(AO1765,Enrollees!A:A,Enrollees!E:E)</f>
        <v>Dellania  White  </v>
      </c>
      <c r="AU1765" t="str">
        <f>_xlfn.XLOOKUP(AO1765,Enrollees!A:A,Enrollees!C:C)</f>
        <v>REAL Services</v>
      </c>
      <c r="AV1765">
        <f>_xlfn.XLOOKUP(AO1765,Enrollees!A:A,Enrollees!F:F)</f>
        <v>5745329896</v>
      </c>
      <c r="AW1765" s="7">
        <f t="shared" si="27"/>
        <v>10.130000000000001</v>
      </c>
    </row>
    <row r="1766" spans="1:49" x14ac:dyDescent="0.2">
      <c r="A1766" t="s">
        <v>4856</v>
      </c>
      <c r="B1766" s="1">
        <v>44663.641550925924</v>
      </c>
      <c r="C1766" s="10">
        <v>44663</v>
      </c>
      <c r="D1766" t="s">
        <v>703</v>
      </c>
      <c r="E1766" s="2">
        <v>44663</v>
      </c>
      <c r="F1766" t="s">
        <v>1747</v>
      </c>
      <c r="G1766" s="2">
        <v>44663</v>
      </c>
      <c r="H1766" t="s">
        <v>3371</v>
      </c>
      <c r="I1766" s="2">
        <v>44663</v>
      </c>
      <c r="J1766" t="s">
        <v>270</v>
      </c>
      <c r="K1766" t="s">
        <v>3802</v>
      </c>
      <c r="L1766" t="s">
        <v>560</v>
      </c>
      <c r="M1766" t="s">
        <v>561</v>
      </c>
      <c r="N1766" t="s">
        <v>562</v>
      </c>
      <c r="O1766" t="s">
        <v>43</v>
      </c>
      <c r="P1766" t="s">
        <v>77</v>
      </c>
      <c r="Q1766" t="s">
        <v>45</v>
      </c>
      <c r="R1766" t="s">
        <v>43</v>
      </c>
      <c r="S1766" t="s">
        <v>43</v>
      </c>
      <c r="T1766" t="s">
        <v>43</v>
      </c>
      <c r="U1766" t="s">
        <v>43</v>
      </c>
      <c r="V1766" t="s">
        <v>43</v>
      </c>
      <c r="W1766" t="s">
        <v>43</v>
      </c>
      <c r="X1766" t="s">
        <v>43</v>
      </c>
      <c r="Y1766" t="s">
        <v>757</v>
      </c>
      <c r="Z1766" t="s">
        <v>43</v>
      </c>
      <c r="AA1766" t="s">
        <v>47</v>
      </c>
      <c r="AB1766" t="s">
        <v>48</v>
      </c>
      <c r="AC1766">
        <v>8.2899999999999991</v>
      </c>
      <c r="AD1766" t="s">
        <v>43</v>
      </c>
      <c r="AE1766" t="s">
        <v>43</v>
      </c>
      <c r="AF1766">
        <v>8.2899999999999991</v>
      </c>
      <c r="AG1766" t="s">
        <v>49</v>
      </c>
      <c r="AH1766">
        <v>8.2899999999999991</v>
      </c>
      <c r="AI1766" t="s">
        <v>43</v>
      </c>
      <c r="AJ1766" t="s">
        <v>43</v>
      </c>
      <c r="AK1766">
        <v>8.2899999999999991</v>
      </c>
      <c r="AL1766">
        <v>0</v>
      </c>
      <c r="AM1766" t="s">
        <v>4633</v>
      </c>
      <c r="AN1766" t="s">
        <v>43</v>
      </c>
      <c r="AO1766" t="s">
        <v>4528</v>
      </c>
      <c r="AP1766" t="s">
        <v>43</v>
      </c>
      <c r="AQ1766" t="s">
        <v>43</v>
      </c>
      <c r="AR1766" t="s">
        <v>4634</v>
      </c>
      <c r="AS1766" t="s">
        <v>43</v>
      </c>
      <c r="AT1766" t="str">
        <f>_xlfn.XLOOKUP(AO1766,Enrollees!A:A,Enrollees!E:E)</f>
        <v>vicki banker</v>
      </c>
      <c r="AU1766" t="str">
        <f>_xlfn.XLOOKUP(AO1766,Enrollees!A:A,Enrollees!C:C)</f>
        <v>YWCA North Central Indiana</v>
      </c>
      <c r="AV1766">
        <f>_xlfn.XLOOKUP(AO1766,Enrollees!A:A,Enrollees!F:F)</f>
        <v>5742521985</v>
      </c>
      <c r="AW1766" s="7">
        <f t="shared" si="27"/>
        <v>8.2899999999999991</v>
      </c>
    </row>
    <row r="1767" spans="1:49" x14ac:dyDescent="0.2">
      <c r="A1767" t="s">
        <v>4857</v>
      </c>
      <c r="B1767" s="1">
        <v>44663.648206018515</v>
      </c>
      <c r="C1767" s="10">
        <v>44663</v>
      </c>
      <c r="D1767" t="s">
        <v>2226</v>
      </c>
      <c r="E1767" s="2">
        <v>44663</v>
      </c>
      <c r="F1767" t="s">
        <v>88</v>
      </c>
      <c r="G1767" s="2">
        <v>44663</v>
      </c>
      <c r="H1767" t="s">
        <v>538</v>
      </c>
      <c r="I1767" s="2">
        <v>44663</v>
      </c>
      <c r="J1767" t="s">
        <v>255</v>
      </c>
      <c r="K1767" t="s">
        <v>3802</v>
      </c>
      <c r="L1767" t="s">
        <v>560</v>
      </c>
      <c r="M1767" t="s">
        <v>561</v>
      </c>
      <c r="N1767" t="s">
        <v>562</v>
      </c>
      <c r="O1767" t="s">
        <v>43</v>
      </c>
      <c r="P1767" t="s">
        <v>44</v>
      </c>
      <c r="Q1767" t="s">
        <v>45</v>
      </c>
      <c r="R1767" t="s">
        <v>43</v>
      </c>
      <c r="S1767" t="s">
        <v>43</v>
      </c>
      <c r="T1767" t="s">
        <v>43</v>
      </c>
      <c r="U1767" t="s">
        <v>43</v>
      </c>
      <c r="V1767" t="s">
        <v>43</v>
      </c>
      <c r="W1767" t="s">
        <v>43</v>
      </c>
      <c r="X1767" t="s">
        <v>43</v>
      </c>
      <c r="Y1767" t="s">
        <v>757</v>
      </c>
      <c r="Z1767" t="s">
        <v>43</v>
      </c>
      <c r="AA1767" t="s">
        <v>47</v>
      </c>
      <c r="AB1767" t="s">
        <v>48</v>
      </c>
      <c r="AC1767">
        <v>7.98</v>
      </c>
      <c r="AD1767" t="s">
        <v>43</v>
      </c>
      <c r="AE1767" t="s">
        <v>43</v>
      </c>
      <c r="AF1767">
        <v>7.98</v>
      </c>
      <c r="AG1767" t="s">
        <v>49</v>
      </c>
      <c r="AH1767">
        <v>7.98</v>
      </c>
      <c r="AI1767" t="s">
        <v>43</v>
      </c>
      <c r="AJ1767" t="s">
        <v>43</v>
      </c>
      <c r="AK1767">
        <v>7.98</v>
      </c>
      <c r="AL1767">
        <v>0</v>
      </c>
      <c r="AM1767" t="s">
        <v>4616</v>
      </c>
      <c r="AN1767" t="s">
        <v>43</v>
      </c>
      <c r="AO1767" t="s">
        <v>4433</v>
      </c>
      <c r="AP1767" t="s">
        <v>43</v>
      </c>
      <c r="AQ1767" t="s">
        <v>43</v>
      </c>
      <c r="AR1767" t="s">
        <v>4617</v>
      </c>
      <c r="AS1767" t="s">
        <v>43</v>
      </c>
      <c r="AT1767" t="str">
        <f>_xlfn.XLOOKUP(AO1767,Enrollees!A:A,Enrollees!E:E)</f>
        <v>Ray Davis</v>
      </c>
      <c r="AU1767" t="str">
        <f>_xlfn.XLOOKUP(AO1767,Enrollees!A:A,Enrollees!C:C)</f>
        <v>South Bend Heritage Foundation</v>
      </c>
      <c r="AV1767">
        <f>_xlfn.XLOOKUP(AO1767,Enrollees!A:A,Enrollees!F:F)</f>
        <v>5743472107</v>
      </c>
      <c r="AW1767" s="7">
        <f t="shared" si="27"/>
        <v>7.98</v>
      </c>
    </row>
    <row r="1768" spans="1:49" x14ac:dyDescent="0.2">
      <c r="A1768" t="s">
        <v>4858</v>
      </c>
      <c r="B1768" s="1">
        <v>44663.692453703705</v>
      </c>
      <c r="C1768" s="10">
        <v>44663</v>
      </c>
      <c r="D1768" t="s">
        <v>466</v>
      </c>
      <c r="E1768" s="2">
        <v>44663</v>
      </c>
      <c r="F1768" t="s">
        <v>1802</v>
      </c>
      <c r="G1768" s="2">
        <v>44663</v>
      </c>
      <c r="H1768" t="s">
        <v>81</v>
      </c>
      <c r="I1768" s="2">
        <v>44663</v>
      </c>
      <c r="J1768" t="s">
        <v>1768</v>
      </c>
      <c r="K1768" t="s">
        <v>3802</v>
      </c>
      <c r="L1768" t="s">
        <v>560</v>
      </c>
      <c r="M1768" t="s">
        <v>561</v>
      </c>
      <c r="N1768" t="s">
        <v>562</v>
      </c>
      <c r="O1768" t="s">
        <v>43</v>
      </c>
      <c r="P1768" t="s">
        <v>44</v>
      </c>
      <c r="Q1768" t="s">
        <v>45</v>
      </c>
      <c r="R1768" t="s">
        <v>43</v>
      </c>
      <c r="S1768" t="s">
        <v>43</v>
      </c>
      <c r="T1768" t="s">
        <v>43</v>
      </c>
      <c r="U1768" t="s">
        <v>43</v>
      </c>
      <c r="V1768" t="s">
        <v>43</v>
      </c>
      <c r="W1768" t="s">
        <v>43</v>
      </c>
      <c r="X1768" t="s">
        <v>43</v>
      </c>
      <c r="Y1768" t="s">
        <v>757</v>
      </c>
      <c r="Z1768" t="s">
        <v>43</v>
      </c>
      <c r="AA1768" t="s">
        <v>47</v>
      </c>
      <c r="AB1768" t="s">
        <v>48</v>
      </c>
      <c r="AC1768">
        <v>13.94</v>
      </c>
      <c r="AD1768" t="s">
        <v>43</v>
      </c>
      <c r="AE1768" t="s">
        <v>43</v>
      </c>
      <c r="AF1768">
        <v>13.94</v>
      </c>
      <c r="AG1768" t="s">
        <v>49</v>
      </c>
      <c r="AH1768">
        <v>13.94</v>
      </c>
      <c r="AI1768" t="s">
        <v>43</v>
      </c>
      <c r="AJ1768" t="s">
        <v>43</v>
      </c>
      <c r="AK1768">
        <v>13.94</v>
      </c>
      <c r="AL1768">
        <v>0</v>
      </c>
      <c r="AM1768" t="s">
        <v>4574</v>
      </c>
      <c r="AN1768" t="s">
        <v>43</v>
      </c>
      <c r="AO1768" t="s">
        <v>4494</v>
      </c>
      <c r="AP1768" t="s">
        <v>43</v>
      </c>
      <c r="AQ1768" t="s">
        <v>43</v>
      </c>
      <c r="AR1768" t="s">
        <v>4575</v>
      </c>
      <c r="AS1768" t="s">
        <v>43</v>
      </c>
      <c r="AT1768" t="str">
        <f>_xlfn.XLOOKUP(AO1768,Enrollees!A:A,Enrollees!E:E)</f>
        <v>Jenifer Narvaez Melo</v>
      </c>
      <c r="AU1768" t="str">
        <f>_xlfn.XLOOKUP(AO1768,Enrollees!A:A,Enrollees!C:C)</f>
        <v>La Casa de Amistad</v>
      </c>
      <c r="AV1768">
        <f>_xlfn.XLOOKUP(AO1768,Enrollees!A:A,Enrollees!F:F)</f>
        <v>3179863336</v>
      </c>
      <c r="AW1768" s="7">
        <f t="shared" si="27"/>
        <v>13.94</v>
      </c>
    </row>
    <row r="1769" spans="1:49" x14ac:dyDescent="0.2">
      <c r="A1769" t="s">
        <v>4859</v>
      </c>
      <c r="B1769" s="1">
        <v>44663.71533564815</v>
      </c>
      <c r="C1769" s="10">
        <v>44663</v>
      </c>
      <c r="D1769" t="s">
        <v>361</v>
      </c>
      <c r="E1769" s="2">
        <v>44663</v>
      </c>
      <c r="F1769" t="s">
        <v>2200</v>
      </c>
      <c r="G1769" s="2">
        <v>44663</v>
      </c>
      <c r="H1769" t="s">
        <v>360</v>
      </c>
      <c r="I1769" s="2">
        <v>44663</v>
      </c>
      <c r="J1769" t="s">
        <v>2015</v>
      </c>
      <c r="K1769" t="s">
        <v>3802</v>
      </c>
      <c r="L1769" t="s">
        <v>560</v>
      </c>
      <c r="M1769" t="s">
        <v>561</v>
      </c>
      <c r="N1769" t="s">
        <v>562</v>
      </c>
      <c r="O1769" t="s">
        <v>43</v>
      </c>
      <c r="P1769" t="s">
        <v>77</v>
      </c>
      <c r="Q1769" t="s">
        <v>45</v>
      </c>
      <c r="R1769" t="s">
        <v>43</v>
      </c>
      <c r="S1769" t="s">
        <v>43</v>
      </c>
      <c r="T1769" t="s">
        <v>43</v>
      </c>
      <c r="U1769" t="s">
        <v>43</v>
      </c>
      <c r="V1769" t="s">
        <v>43</v>
      </c>
      <c r="W1769" t="s">
        <v>43</v>
      </c>
      <c r="X1769" t="s">
        <v>43</v>
      </c>
      <c r="Y1769" t="s">
        <v>757</v>
      </c>
      <c r="Z1769" t="s">
        <v>43</v>
      </c>
      <c r="AA1769" t="s">
        <v>47</v>
      </c>
      <c r="AB1769" t="s">
        <v>48</v>
      </c>
      <c r="AC1769">
        <v>19.68</v>
      </c>
      <c r="AD1769" t="s">
        <v>43</v>
      </c>
      <c r="AE1769" t="s">
        <v>43</v>
      </c>
      <c r="AF1769">
        <v>19.68</v>
      </c>
      <c r="AG1769" t="s">
        <v>49</v>
      </c>
      <c r="AH1769">
        <v>19.68</v>
      </c>
      <c r="AI1769" t="s">
        <v>43</v>
      </c>
      <c r="AJ1769" t="s">
        <v>43</v>
      </c>
      <c r="AK1769">
        <v>19.68</v>
      </c>
      <c r="AL1769">
        <v>0</v>
      </c>
      <c r="AM1769" t="s">
        <v>4633</v>
      </c>
      <c r="AN1769" t="s">
        <v>43</v>
      </c>
      <c r="AO1769" t="s">
        <v>4528</v>
      </c>
      <c r="AP1769" t="s">
        <v>43</v>
      </c>
      <c r="AQ1769" t="s">
        <v>43</v>
      </c>
      <c r="AR1769" t="s">
        <v>4634</v>
      </c>
      <c r="AS1769" t="s">
        <v>43</v>
      </c>
      <c r="AT1769" t="str">
        <f>_xlfn.XLOOKUP(AO1769,Enrollees!A:A,Enrollees!E:E)</f>
        <v>vicki banker</v>
      </c>
      <c r="AU1769" t="str">
        <f>_xlfn.XLOOKUP(AO1769,Enrollees!A:A,Enrollees!C:C)</f>
        <v>YWCA North Central Indiana</v>
      </c>
      <c r="AV1769">
        <f>_xlfn.XLOOKUP(AO1769,Enrollees!A:A,Enrollees!F:F)</f>
        <v>5742521985</v>
      </c>
      <c r="AW1769" s="7">
        <f t="shared" si="27"/>
        <v>19.68</v>
      </c>
    </row>
    <row r="1770" spans="1:49" x14ac:dyDescent="0.2">
      <c r="A1770" t="s">
        <v>4860</v>
      </c>
      <c r="B1770" s="1">
        <v>44663.871435185189</v>
      </c>
      <c r="C1770" s="10">
        <v>44663</v>
      </c>
      <c r="D1770" t="s">
        <v>1737</v>
      </c>
      <c r="E1770" s="2">
        <v>44663</v>
      </c>
      <c r="F1770" t="s">
        <v>151</v>
      </c>
      <c r="G1770" s="2">
        <v>44663</v>
      </c>
      <c r="H1770" t="s">
        <v>268</v>
      </c>
      <c r="I1770" s="2">
        <v>44663</v>
      </c>
      <c r="J1770" t="s">
        <v>1800</v>
      </c>
      <c r="K1770" t="s">
        <v>3802</v>
      </c>
      <c r="L1770" t="s">
        <v>560</v>
      </c>
      <c r="M1770" t="s">
        <v>561</v>
      </c>
      <c r="N1770" t="s">
        <v>562</v>
      </c>
      <c r="O1770" t="s">
        <v>43</v>
      </c>
      <c r="P1770" t="s">
        <v>44</v>
      </c>
      <c r="Q1770" t="s">
        <v>45</v>
      </c>
      <c r="R1770" t="s">
        <v>43</v>
      </c>
      <c r="S1770" t="s">
        <v>43</v>
      </c>
      <c r="T1770" t="s">
        <v>43</v>
      </c>
      <c r="U1770" t="s">
        <v>43</v>
      </c>
      <c r="V1770" t="s">
        <v>43</v>
      </c>
      <c r="W1770" t="s">
        <v>43</v>
      </c>
      <c r="X1770" t="s">
        <v>43</v>
      </c>
      <c r="Y1770" t="s">
        <v>757</v>
      </c>
      <c r="Z1770" t="s">
        <v>43</v>
      </c>
      <c r="AA1770" t="s">
        <v>47</v>
      </c>
      <c r="AB1770" t="s">
        <v>48</v>
      </c>
      <c r="AC1770">
        <v>5.9</v>
      </c>
      <c r="AD1770" t="s">
        <v>43</v>
      </c>
      <c r="AE1770" t="s">
        <v>43</v>
      </c>
      <c r="AF1770">
        <v>5.9</v>
      </c>
      <c r="AG1770" t="s">
        <v>49</v>
      </c>
      <c r="AH1770">
        <v>5.9</v>
      </c>
      <c r="AI1770" t="s">
        <v>43</v>
      </c>
      <c r="AJ1770" t="s">
        <v>43</v>
      </c>
      <c r="AK1770">
        <v>5.9</v>
      </c>
      <c r="AL1770">
        <v>0</v>
      </c>
      <c r="AM1770" t="s">
        <v>4574</v>
      </c>
      <c r="AN1770" t="s">
        <v>43</v>
      </c>
      <c r="AO1770" t="s">
        <v>4504</v>
      </c>
      <c r="AP1770" t="s">
        <v>43</v>
      </c>
      <c r="AQ1770" t="s">
        <v>43</v>
      </c>
      <c r="AR1770" t="s">
        <v>4575</v>
      </c>
      <c r="AS1770" t="s">
        <v>43</v>
      </c>
      <c r="AT1770" t="str">
        <f>_xlfn.XLOOKUP(AO1770,Enrollees!A:A,Enrollees!E:E)</f>
        <v>Nilda Valenzuela</v>
      </c>
      <c r="AU1770" t="str">
        <f>_xlfn.XLOOKUP(AO1770,Enrollees!A:A,Enrollees!C:C)</f>
        <v>La Casa de Amistad</v>
      </c>
      <c r="AV1770">
        <f>_xlfn.XLOOKUP(AO1770,Enrollees!A:A,Enrollees!F:F)</f>
        <v>5742176535</v>
      </c>
      <c r="AW1770" s="7">
        <f t="shared" si="27"/>
        <v>5.9</v>
      </c>
    </row>
    <row r="1771" spans="1:49" x14ac:dyDescent="0.2">
      <c r="A1771" t="s">
        <v>4861</v>
      </c>
      <c r="B1771" s="1">
        <v>44663.991203703707</v>
      </c>
      <c r="C1771" s="10">
        <v>44663</v>
      </c>
      <c r="D1771" t="s">
        <v>1962</v>
      </c>
      <c r="E1771" s="2">
        <v>44663</v>
      </c>
      <c r="F1771" t="s">
        <v>205</v>
      </c>
      <c r="G1771" s="2">
        <v>44663</v>
      </c>
      <c r="H1771" t="s">
        <v>2087</v>
      </c>
      <c r="I1771" s="2">
        <v>44663</v>
      </c>
      <c r="J1771" t="s">
        <v>426</v>
      </c>
      <c r="K1771" t="s">
        <v>3802</v>
      </c>
      <c r="L1771" t="s">
        <v>560</v>
      </c>
      <c r="M1771" t="s">
        <v>561</v>
      </c>
      <c r="N1771" t="s">
        <v>562</v>
      </c>
      <c r="O1771" t="s">
        <v>43</v>
      </c>
      <c r="P1771" t="s">
        <v>44</v>
      </c>
      <c r="Q1771" t="s">
        <v>45</v>
      </c>
      <c r="R1771" t="s">
        <v>43</v>
      </c>
      <c r="S1771" t="s">
        <v>43</v>
      </c>
      <c r="T1771" t="s">
        <v>43</v>
      </c>
      <c r="U1771" t="s">
        <v>43</v>
      </c>
      <c r="V1771" t="s">
        <v>43</v>
      </c>
      <c r="W1771" t="s">
        <v>43</v>
      </c>
      <c r="X1771" t="s">
        <v>43</v>
      </c>
      <c r="Y1771" t="s">
        <v>757</v>
      </c>
      <c r="Z1771" t="s">
        <v>43</v>
      </c>
      <c r="AA1771" t="s">
        <v>47</v>
      </c>
      <c r="AB1771" t="s">
        <v>48</v>
      </c>
      <c r="AC1771">
        <v>15.91</v>
      </c>
      <c r="AD1771" t="s">
        <v>43</v>
      </c>
      <c r="AE1771" t="s">
        <v>43</v>
      </c>
      <c r="AF1771">
        <v>15.91</v>
      </c>
      <c r="AG1771" t="s">
        <v>49</v>
      </c>
      <c r="AH1771">
        <v>15.91</v>
      </c>
      <c r="AI1771" t="s">
        <v>43</v>
      </c>
      <c r="AJ1771" t="s">
        <v>43</v>
      </c>
      <c r="AK1771">
        <v>15.91</v>
      </c>
      <c r="AL1771">
        <v>0</v>
      </c>
      <c r="AM1771" t="s">
        <v>4574</v>
      </c>
      <c r="AN1771" t="s">
        <v>43</v>
      </c>
      <c r="AO1771" t="s">
        <v>4497</v>
      </c>
      <c r="AP1771" t="s">
        <v>43</v>
      </c>
      <c r="AQ1771" t="s">
        <v>43</v>
      </c>
      <c r="AR1771" t="s">
        <v>4575</v>
      </c>
      <c r="AS1771" t="s">
        <v>43</v>
      </c>
      <c r="AT1771" t="str">
        <f>_xlfn.XLOOKUP(AO1771,Enrollees!A:A,Enrollees!E:E)</f>
        <v>Mark Reeves</v>
      </c>
      <c r="AU1771" t="str">
        <f>_xlfn.XLOOKUP(AO1771,Enrollees!A:A,Enrollees!C:C)</f>
        <v>La Casa de Amistad</v>
      </c>
      <c r="AV1771">
        <f>_xlfn.XLOOKUP(AO1771,Enrollees!A:A,Enrollees!F:F)</f>
        <v>5743448941</v>
      </c>
      <c r="AW1771" s="7">
        <f t="shared" si="27"/>
        <v>15.91</v>
      </c>
    </row>
    <row r="1772" spans="1:49" x14ac:dyDescent="0.2">
      <c r="A1772" t="s">
        <v>4862</v>
      </c>
      <c r="B1772" s="1">
        <v>44663.992511574077</v>
      </c>
      <c r="C1772" s="10">
        <v>44663</v>
      </c>
      <c r="D1772" t="s">
        <v>1779</v>
      </c>
      <c r="E1772" s="2">
        <v>44663</v>
      </c>
      <c r="F1772" t="s">
        <v>475</v>
      </c>
      <c r="G1772" s="2">
        <v>44663</v>
      </c>
      <c r="H1772" t="s">
        <v>646</v>
      </c>
      <c r="I1772" s="2">
        <v>44663</v>
      </c>
      <c r="J1772" t="s">
        <v>394</v>
      </c>
      <c r="K1772" t="s">
        <v>3802</v>
      </c>
      <c r="L1772" t="s">
        <v>560</v>
      </c>
      <c r="M1772" t="s">
        <v>561</v>
      </c>
      <c r="N1772" t="s">
        <v>562</v>
      </c>
      <c r="O1772" t="s">
        <v>43</v>
      </c>
      <c r="P1772" t="s">
        <v>44</v>
      </c>
      <c r="Q1772" t="s">
        <v>45</v>
      </c>
      <c r="R1772" t="s">
        <v>43</v>
      </c>
      <c r="S1772" t="s">
        <v>43</v>
      </c>
      <c r="T1772" t="s">
        <v>43</v>
      </c>
      <c r="U1772" t="s">
        <v>43</v>
      </c>
      <c r="V1772" t="s">
        <v>43</v>
      </c>
      <c r="W1772" t="s">
        <v>43</v>
      </c>
      <c r="X1772" t="s">
        <v>43</v>
      </c>
      <c r="Y1772" t="s">
        <v>757</v>
      </c>
      <c r="Z1772" t="s">
        <v>43</v>
      </c>
      <c r="AA1772" t="s">
        <v>47</v>
      </c>
      <c r="AB1772" t="s">
        <v>48</v>
      </c>
      <c r="AC1772">
        <v>26.97</v>
      </c>
      <c r="AD1772" t="s">
        <v>43</v>
      </c>
      <c r="AE1772" t="s">
        <v>43</v>
      </c>
      <c r="AF1772">
        <v>26.97</v>
      </c>
      <c r="AG1772" t="s">
        <v>49</v>
      </c>
      <c r="AH1772">
        <v>26.97</v>
      </c>
      <c r="AI1772" t="s">
        <v>43</v>
      </c>
      <c r="AJ1772" t="s">
        <v>43</v>
      </c>
      <c r="AK1772">
        <v>26.97</v>
      </c>
      <c r="AL1772">
        <v>0</v>
      </c>
      <c r="AM1772" t="s">
        <v>4574</v>
      </c>
      <c r="AN1772" t="s">
        <v>43</v>
      </c>
      <c r="AO1772" t="s">
        <v>4505</v>
      </c>
      <c r="AP1772" t="s">
        <v>43</v>
      </c>
      <c r="AQ1772" t="s">
        <v>43</v>
      </c>
      <c r="AR1772" t="s">
        <v>4575</v>
      </c>
      <c r="AS1772" t="s">
        <v>43</v>
      </c>
      <c r="AT1772" t="str">
        <f>_xlfn.XLOOKUP(AO1772,Enrollees!A:A,Enrollees!E:E)</f>
        <v>Ianna Pierre-Antoine</v>
      </c>
      <c r="AU1772" t="str">
        <f>_xlfn.XLOOKUP(AO1772,Enrollees!A:A,Enrollees!C:C)</f>
        <v>La Casa de Amistad</v>
      </c>
      <c r="AV1772">
        <f>_xlfn.XLOOKUP(AO1772,Enrollees!A:A,Enrollees!F:F)</f>
        <v>5743154171</v>
      </c>
      <c r="AW1772" s="7">
        <f t="shared" si="27"/>
        <v>26.97</v>
      </c>
    </row>
    <row r="1773" spans="1:49" x14ac:dyDescent="0.2">
      <c r="A1773" t="s">
        <v>4863</v>
      </c>
      <c r="B1773" s="1">
        <v>44664.109259259261</v>
      </c>
      <c r="C1773" s="10">
        <v>44664</v>
      </c>
      <c r="D1773" t="s">
        <v>858</v>
      </c>
      <c r="E1773" s="2">
        <v>44663</v>
      </c>
      <c r="F1773" t="s">
        <v>301</v>
      </c>
      <c r="G1773" s="2">
        <v>44664</v>
      </c>
      <c r="H1773" t="s">
        <v>3936</v>
      </c>
      <c r="I1773" s="2">
        <v>44663</v>
      </c>
      <c r="J1773" t="s">
        <v>3798</v>
      </c>
      <c r="K1773" t="s">
        <v>3802</v>
      </c>
      <c r="L1773" t="s">
        <v>560</v>
      </c>
      <c r="M1773" t="s">
        <v>561</v>
      </c>
      <c r="N1773" t="s">
        <v>562</v>
      </c>
      <c r="O1773" t="s">
        <v>43</v>
      </c>
      <c r="P1773" t="s">
        <v>44</v>
      </c>
      <c r="Q1773" t="s">
        <v>45</v>
      </c>
      <c r="R1773" t="s">
        <v>43</v>
      </c>
      <c r="S1773" t="s">
        <v>43</v>
      </c>
      <c r="T1773" t="s">
        <v>43</v>
      </c>
      <c r="U1773" t="s">
        <v>43</v>
      </c>
      <c r="V1773" t="s">
        <v>43</v>
      </c>
      <c r="W1773" t="s">
        <v>43</v>
      </c>
      <c r="X1773" t="s">
        <v>43</v>
      </c>
      <c r="Y1773" t="s">
        <v>757</v>
      </c>
      <c r="Z1773" t="s">
        <v>43</v>
      </c>
      <c r="AA1773" t="s">
        <v>47</v>
      </c>
      <c r="AB1773" t="s">
        <v>48</v>
      </c>
      <c r="AC1773">
        <v>23.16</v>
      </c>
      <c r="AD1773" t="s">
        <v>43</v>
      </c>
      <c r="AE1773" t="s">
        <v>43</v>
      </c>
      <c r="AF1773">
        <v>23.16</v>
      </c>
      <c r="AG1773" t="s">
        <v>49</v>
      </c>
      <c r="AH1773">
        <v>23.16</v>
      </c>
      <c r="AI1773" t="s">
        <v>43</v>
      </c>
      <c r="AJ1773" t="s">
        <v>43</v>
      </c>
      <c r="AK1773">
        <v>23.16</v>
      </c>
      <c r="AL1773">
        <v>0</v>
      </c>
      <c r="AM1773" t="s">
        <v>4583</v>
      </c>
      <c r="AN1773" t="s">
        <v>43</v>
      </c>
      <c r="AO1773" t="s">
        <v>4387</v>
      </c>
      <c r="AP1773" t="s">
        <v>43</v>
      </c>
      <c r="AQ1773" t="s">
        <v>43</v>
      </c>
      <c r="AR1773" t="s">
        <v>4584</v>
      </c>
      <c r="AS1773" t="s">
        <v>43</v>
      </c>
      <c r="AT1773" t="str">
        <f>_xlfn.XLOOKUP(AO1773,Enrollees!A:A,Enrollees!E:E)</f>
        <v>I'Daja Gordon</v>
      </c>
      <c r="AU1773" t="str">
        <f>_xlfn.XLOOKUP(AO1773,Enrollees!A:A,Enrollees!C:C)</f>
        <v>REAL Services</v>
      </c>
      <c r="AV1773">
        <f>_xlfn.XLOOKUP(AO1773,Enrollees!A:A,Enrollees!F:F)</f>
        <v>5743237248</v>
      </c>
      <c r="AW1773" s="7">
        <f t="shared" si="27"/>
        <v>23.16</v>
      </c>
    </row>
    <row r="1774" spans="1:49" x14ac:dyDescent="0.2">
      <c r="A1774" t="s">
        <v>4864</v>
      </c>
      <c r="B1774" s="1">
        <v>44664.53979166667</v>
      </c>
      <c r="C1774" s="10">
        <v>44664</v>
      </c>
      <c r="D1774" t="s">
        <v>95</v>
      </c>
      <c r="E1774" s="2">
        <v>44664</v>
      </c>
      <c r="F1774" t="s">
        <v>530</v>
      </c>
      <c r="G1774" s="2">
        <v>44664</v>
      </c>
      <c r="H1774" t="s">
        <v>324</v>
      </c>
      <c r="I1774" s="2">
        <v>44664</v>
      </c>
      <c r="J1774" t="s">
        <v>1792</v>
      </c>
      <c r="K1774" t="s">
        <v>3802</v>
      </c>
      <c r="L1774" t="s">
        <v>560</v>
      </c>
      <c r="M1774" t="s">
        <v>561</v>
      </c>
      <c r="N1774" t="s">
        <v>562</v>
      </c>
      <c r="O1774" t="s">
        <v>43</v>
      </c>
      <c r="P1774" t="s">
        <v>44</v>
      </c>
      <c r="Q1774" t="s">
        <v>45</v>
      </c>
      <c r="R1774" t="s">
        <v>43</v>
      </c>
      <c r="S1774" t="s">
        <v>43</v>
      </c>
      <c r="T1774" t="s">
        <v>43</v>
      </c>
      <c r="U1774" t="s">
        <v>43</v>
      </c>
      <c r="V1774" t="s">
        <v>43</v>
      </c>
      <c r="W1774" t="s">
        <v>43</v>
      </c>
      <c r="X1774" t="s">
        <v>43</v>
      </c>
      <c r="Y1774" t="s">
        <v>757</v>
      </c>
      <c r="Z1774" t="s">
        <v>43</v>
      </c>
      <c r="AA1774" t="s">
        <v>47</v>
      </c>
      <c r="AB1774" t="s">
        <v>48</v>
      </c>
      <c r="AC1774">
        <v>35</v>
      </c>
      <c r="AD1774" t="s">
        <v>43</v>
      </c>
      <c r="AE1774" t="s">
        <v>43</v>
      </c>
      <c r="AF1774">
        <v>35</v>
      </c>
      <c r="AG1774" t="s">
        <v>49</v>
      </c>
      <c r="AH1774">
        <v>35</v>
      </c>
      <c r="AI1774" t="s">
        <v>43</v>
      </c>
      <c r="AJ1774" t="s">
        <v>43</v>
      </c>
      <c r="AK1774">
        <v>35</v>
      </c>
      <c r="AL1774">
        <v>0</v>
      </c>
      <c r="AM1774" t="s">
        <v>4625</v>
      </c>
      <c r="AN1774" t="s">
        <v>43</v>
      </c>
      <c r="AO1774" t="s">
        <v>4421</v>
      </c>
      <c r="AP1774" t="s">
        <v>43</v>
      </c>
      <c r="AQ1774" t="s">
        <v>43</v>
      </c>
      <c r="AR1774" t="s">
        <v>4626</v>
      </c>
      <c r="AS1774" t="s">
        <v>43</v>
      </c>
      <c r="AT1774" t="str">
        <f>_xlfn.XLOOKUP(AO1774,Enrollees!A:A,Enrollees!E:E)</f>
        <v>Shakayla Moore</v>
      </c>
      <c r="AU1774" t="str">
        <f>_xlfn.XLOOKUP(AO1774,Enrollees!A:A,Enrollees!C:C)</f>
        <v>St. Margaret's House</v>
      </c>
      <c r="AV1774">
        <f>_xlfn.XLOOKUP(AO1774,Enrollees!A:A,Enrollees!F:F)</f>
        <v>5743451113</v>
      </c>
      <c r="AW1774" s="7">
        <f t="shared" si="27"/>
        <v>35</v>
      </c>
    </row>
    <row r="1775" spans="1:49" x14ac:dyDescent="0.2">
      <c r="A1775" t="s">
        <v>4865</v>
      </c>
      <c r="B1775" s="1">
        <v>44664.550682870373</v>
      </c>
      <c r="C1775" s="10">
        <v>44664</v>
      </c>
      <c r="D1775" t="s">
        <v>631</v>
      </c>
      <c r="E1775" s="2">
        <v>44664</v>
      </c>
      <c r="F1775" t="s">
        <v>2451</v>
      </c>
      <c r="G1775" s="2">
        <v>44664</v>
      </c>
      <c r="H1775" t="s">
        <v>242</v>
      </c>
      <c r="I1775" s="2">
        <v>44664</v>
      </c>
      <c r="J1775" t="s">
        <v>3469</v>
      </c>
      <c r="K1775" t="s">
        <v>3802</v>
      </c>
      <c r="L1775" t="s">
        <v>560</v>
      </c>
      <c r="M1775" t="s">
        <v>561</v>
      </c>
      <c r="N1775" t="s">
        <v>562</v>
      </c>
      <c r="O1775" t="s">
        <v>43</v>
      </c>
      <c r="P1775" t="s">
        <v>44</v>
      </c>
      <c r="Q1775" t="s">
        <v>45</v>
      </c>
      <c r="R1775" t="s">
        <v>43</v>
      </c>
      <c r="S1775" t="s">
        <v>43</v>
      </c>
      <c r="T1775" t="s">
        <v>43</v>
      </c>
      <c r="U1775" t="s">
        <v>43</v>
      </c>
      <c r="V1775" t="s">
        <v>43</v>
      </c>
      <c r="W1775" t="s">
        <v>43</v>
      </c>
      <c r="X1775" t="s">
        <v>43</v>
      </c>
      <c r="Y1775" t="s">
        <v>757</v>
      </c>
      <c r="Z1775" t="s">
        <v>43</v>
      </c>
      <c r="AA1775" t="s">
        <v>47</v>
      </c>
      <c r="AB1775" t="s">
        <v>48</v>
      </c>
      <c r="AC1775">
        <v>19.98</v>
      </c>
      <c r="AD1775" t="s">
        <v>43</v>
      </c>
      <c r="AE1775" t="s">
        <v>43</v>
      </c>
      <c r="AF1775">
        <v>19.98</v>
      </c>
      <c r="AG1775" t="s">
        <v>49</v>
      </c>
      <c r="AH1775">
        <v>19.98</v>
      </c>
      <c r="AI1775" t="s">
        <v>43</v>
      </c>
      <c r="AJ1775" t="s">
        <v>43</v>
      </c>
      <c r="AK1775">
        <v>19.98</v>
      </c>
      <c r="AL1775">
        <v>0</v>
      </c>
      <c r="AM1775" t="s">
        <v>4590</v>
      </c>
      <c r="AN1775" t="s">
        <v>43</v>
      </c>
      <c r="AO1775" t="s">
        <v>4461</v>
      </c>
      <c r="AP1775" t="s">
        <v>43</v>
      </c>
      <c r="AQ1775" t="s">
        <v>43</v>
      </c>
      <c r="AR1775" t="s">
        <v>4591</v>
      </c>
      <c r="AS1775" t="s">
        <v>43</v>
      </c>
      <c r="AT1775" t="str">
        <f>_xlfn.XLOOKUP(AO1775,Enrollees!A:A,Enrollees!E:E)</f>
        <v>Mary Matusiak</v>
      </c>
      <c r="AU1775" t="str">
        <f>_xlfn.XLOOKUP(AO1775,Enrollees!A:A,Enrollees!C:C)</f>
        <v>Center for Positive Change</v>
      </c>
      <c r="AV1775">
        <f>_xlfn.XLOOKUP(AO1775,Enrollees!A:A,Enrollees!F:F)</f>
        <v>5749996880</v>
      </c>
      <c r="AW1775" s="7">
        <f t="shared" si="27"/>
        <v>19.98</v>
      </c>
    </row>
    <row r="1776" spans="1:49" x14ac:dyDescent="0.2">
      <c r="A1776" t="s">
        <v>4866</v>
      </c>
      <c r="B1776" s="1">
        <v>44664.568414351852</v>
      </c>
      <c r="C1776" s="10">
        <v>44664</v>
      </c>
      <c r="D1776" t="s">
        <v>324</v>
      </c>
      <c r="E1776" s="2">
        <v>44664</v>
      </c>
      <c r="F1776" t="s">
        <v>1792</v>
      </c>
      <c r="G1776" s="2">
        <v>44664</v>
      </c>
      <c r="H1776" t="s">
        <v>66</v>
      </c>
      <c r="I1776" s="2">
        <v>44664</v>
      </c>
      <c r="J1776" t="s">
        <v>3467</v>
      </c>
      <c r="K1776" t="s">
        <v>3802</v>
      </c>
      <c r="L1776" t="s">
        <v>560</v>
      </c>
      <c r="M1776" t="s">
        <v>561</v>
      </c>
      <c r="N1776" t="s">
        <v>562</v>
      </c>
      <c r="O1776" t="s">
        <v>43</v>
      </c>
      <c r="P1776" t="s">
        <v>44</v>
      </c>
      <c r="Q1776" t="s">
        <v>45</v>
      </c>
      <c r="R1776" t="s">
        <v>43</v>
      </c>
      <c r="S1776" t="s">
        <v>43</v>
      </c>
      <c r="T1776" t="s">
        <v>43</v>
      </c>
      <c r="U1776" t="s">
        <v>43</v>
      </c>
      <c r="V1776" t="s">
        <v>43</v>
      </c>
      <c r="W1776" t="s">
        <v>43</v>
      </c>
      <c r="X1776" t="s">
        <v>43</v>
      </c>
      <c r="Y1776" t="s">
        <v>757</v>
      </c>
      <c r="Z1776" t="s">
        <v>43</v>
      </c>
      <c r="AA1776" t="s">
        <v>47</v>
      </c>
      <c r="AB1776" t="s">
        <v>48</v>
      </c>
      <c r="AC1776">
        <v>14.95</v>
      </c>
      <c r="AD1776" t="s">
        <v>43</v>
      </c>
      <c r="AE1776" t="s">
        <v>43</v>
      </c>
      <c r="AF1776">
        <v>14.95</v>
      </c>
      <c r="AG1776" t="s">
        <v>49</v>
      </c>
      <c r="AH1776">
        <v>14.95</v>
      </c>
      <c r="AI1776" t="s">
        <v>43</v>
      </c>
      <c r="AJ1776" t="s">
        <v>43</v>
      </c>
      <c r="AK1776">
        <v>14.95</v>
      </c>
      <c r="AL1776">
        <v>0</v>
      </c>
      <c r="AM1776" t="s">
        <v>4625</v>
      </c>
      <c r="AN1776" t="s">
        <v>43</v>
      </c>
      <c r="AO1776" t="s">
        <v>4421</v>
      </c>
      <c r="AP1776" t="s">
        <v>43</v>
      </c>
      <c r="AQ1776" t="s">
        <v>43</v>
      </c>
      <c r="AR1776" t="s">
        <v>4626</v>
      </c>
      <c r="AS1776" t="s">
        <v>43</v>
      </c>
      <c r="AT1776" t="str">
        <f>_xlfn.XLOOKUP(AO1776,Enrollees!A:A,Enrollees!E:E)</f>
        <v>Shakayla Moore</v>
      </c>
      <c r="AU1776" t="str">
        <f>_xlfn.XLOOKUP(AO1776,Enrollees!A:A,Enrollees!C:C)</f>
        <v>St. Margaret's House</v>
      </c>
      <c r="AV1776">
        <f>_xlfn.XLOOKUP(AO1776,Enrollees!A:A,Enrollees!F:F)</f>
        <v>5743451113</v>
      </c>
      <c r="AW1776" s="7">
        <f t="shared" si="27"/>
        <v>14.95</v>
      </c>
    </row>
    <row r="1777" spans="1:49" x14ac:dyDescent="0.2">
      <c r="A1777" t="s">
        <v>4867</v>
      </c>
      <c r="B1777" s="1">
        <v>44664.585543981484</v>
      </c>
      <c r="C1777" s="10">
        <v>44664</v>
      </c>
      <c r="D1777" t="s">
        <v>576</v>
      </c>
      <c r="E1777" s="2">
        <v>44664</v>
      </c>
      <c r="F1777" t="s">
        <v>577</v>
      </c>
      <c r="G1777" s="2">
        <v>44664</v>
      </c>
      <c r="H1777" t="s">
        <v>180</v>
      </c>
      <c r="I1777" s="2">
        <v>44664</v>
      </c>
      <c r="J1777" t="s">
        <v>1854</v>
      </c>
      <c r="K1777" t="s">
        <v>3802</v>
      </c>
      <c r="L1777" t="s">
        <v>560</v>
      </c>
      <c r="M1777" t="s">
        <v>561</v>
      </c>
      <c r="N1777" t="s">
        <v>562</v>
      </c>
      <c r="O1777" t="s">
        <v>43</v>
      </c>
      <c r="P1777" t="s">
        <v>44</v>
      </c>
      <c r="Q1777" t="s">
        <v>45</v>
      </c>
      <c r="R1777" t="s">
        <v>43</v>
      </c>
      <c r="S1777" t="s">
        <v>43</v>
      </c>
      <c r="T1777" t="s">
        <v>43</v>
      </c>
      <c r="U1777" t="s">
        <v>43</v>
      </c>
      <c r="V1777" t="s">
        <v>43</v>
      </c>
      <c r="W1777" t="s">
        <v>43</v>
      </c>
      <c r="X1777" t="s">
        <v>43</v>
      </c>
      <c r="Y1777" t="s">
        <v>757</v>
      </c>
      <c r="Z1777" t="s">
        <v>43</v>
      </c>
      <c r="AA1777" t="s">
        <v>47</v>
      </c>
      <c r="AB1777" t="s">
        <v>48</v>
      </c>
      <c r="AC1777">
        <v>9.73</v>
      </c>
      <c r="AD1777" t="s">
        <v>43</v>
      </c>
      <c r="AE1777" t="s">
        <v>43</v>
      </c>
      <c r="AF1777">
        <v>9.73</v>
      </c>
      <c r="AG1777" t="s">
        <v>49</v>
      </c>
      <c r="AH1777">
        <v>9.73</v>
      </c>
      <c r="AI1777" t="s">
        <v>43</v>
      </c>
      <c r="AJ1777" t="s">
        <v>43</v>
      </c>
      <c r="AK1777">
        <v>9.73</v>
      </c>
      <c r="AL1777">
        <v>0</v>
      </c>
      <c r="AM1777" t="s">
        <v>4625</v>
      </c>
      <c r="AN1777" t="s">
        <v>43</v>
      </c>
      <c r="AO1777" t="s">
        <v>4414</v>
      </c>
      <c r="AP1777" t="s">
        <v>43</v>
      </c>
      <c r="AQ1777" t="s">
        <v>43</v>
      </c>
      <c r="AR1777" t="s">
        <v>4626</v>
      </c>
      <c r="AS1777">
        <v>-0.51</v>
      </c>
      <c r="AT1777" t="str">
        <f>_xlfn.XLOOKUP(AO1777,Enrollees!A:A,Enrollees!E:E)</f>
        <v>Ella Coppock</v>
      </c>
      <c r="AU1777" t="str">
        <f>_xlfn.XLOOKUP(AO1777,Enrollees!A:A,Enrollees!C:C)</f>
        <v>St. Margaret's House</v>
      </c>
      <c r="AV1777">
        <f>_xlfn.XLOOKUP(AO1777,Enrollees!A:A,Enrollees!F:F)</f>
        <v>5743235073</v>
      </c>
      <c r="AW1777" s="7">
        <f t="shared" si="27"/>
        <v>9.73</v>
      </c>
    </row>
    <row r="1778" spans="1:49" x14ac:dyDescent="0.2">
      <c r="A1778" t="s">
        <v>4868</v>
      </c>
      <c r="B1778" s="1">
        <v>44664.610381944447</v>
      </c>
      <c r="C1778" s="10">
        <v>44664</v>
      </c>
      <c r="D1778" t="s">
        <v>693</v>
      </c>
      <c r="E1778" s="2">
        <v>44664</v>
      </c>
      <c r="F1778" t="s">
        <v>1604</v>
      </c>
      <c r="G1778" s="2">
        <v>44664</v>
      </c>
      <c r="H1778" t="s">
        <v>239</v>
      </c>
      <c r="I1778" s="2">
        <v>44664</v>
      </c>
      <c r="J1778" t="s">
        <v>734</v>
      </c>
      <c r="K1778" t="s">
        <v>3802</v>
      </c>
      <c r="L1778" t="s">
        <v>560</v>
      </c>
      <c r="M1778" t="s">
        <v>561</v>
      </c>
      <c r="N1778" t="s">
        <v>562</v>
      </c>
      <c r="O1778" t="s">
        <v>43</v>
      </c>
      <c r="P1778" t="s">
        <v>44</v>
      </c>
      <c r="Q1778" t="s">
        <v>45</v>
      </c>
      <c r="R1778" t="s">
        <v>43</v>
      </c>
      <c r="S1778" t="s">
        <v>43</v>
      </c>
      <c r="T1778" t="s">
        <v>43</v>
      </c>
      <c r="U1778" t="s">
        <v>43</v>
      </c>
      <c r="V1778" t="s">
        <v>43</v>
      </c>
      <c r="W1778" t="s">
        <v>43</v>
      </c>
      <c r="X1778" t="s">
        <v>43</v>
      </c>
      <c r="Y1778" t="s">
        <v>757</v>
      </c>
      <c r="Z1778" t="s">
        <v>43</v>
      </c>
      <c r="AA1778" t="s">
        <v>47</v>
      </c>
      <c r="AB1778" t="s">
        <v>48</v>
      </c>
      <c r="AC1778">
        <v>12.46</v>
      </c>
      <c r="AD1778" t="s">
        <v>43</v>
      </c>
      <c r="AE1778" t="s">
        <v>43</v>
      </c>
      <c r="AF1778">
        <v>12.46</v>
      </c>
      <c r="AG1778" t="s">
        <v>49</v>
      </c>
      <c r="AH1778">
        <v>12.46</v>
      </c>
      <c r="AI1778" t="s">
        <v>43</v>
      </c>
      <c r="AJ1778" t="s">
        <v>43</v>
      </c>
      <c r="AK1778">
        <v>12.46</v>
      </c>
      <c r="AL1778">
        <v>0</v>
      </c>
      <c r="AM1778" t="s">
        <v>4574</v>
      </c>
      <c r="AN1778" t="s">
        <v>43</v>
      </c>
      <c r="AO1778" t="s">
        <v>4512</v>
      </c>
      <c r="AP1778" t="s">
        <v>43</v>
      </c>
      <c r="AQ1778" t="s">
        <v>43</v>
      </c>
      <c r="AR1778" t="s">
        <v>4575</v>
      </c>
      <c r="AS1778">
        <v>-0.6</v>
      </c>
      <c r="AT1778" t="str">
        <f>_xlfn.XLOOKUP(AO1778,Enrollees!A:A,Enrollees!E:E)</f>
        <v>Gabrielle Morgan</v>
      </c>
      <c r="AU1778" t="str">
        <f>_xlfn.XLOOKUP(AO1778,Enrollees!A:A,Enrollees!C:C)</f>
        <v>La Casa de Amistad</v>
      </c>
      <c r="AV1778">
        <f>_xlfn.XLOOKUP(AO1778,Enrollees!A:A,Enrollees!F:F)</f>
        <v>5743095834</v>
      </c>
      <c r="AW1778" s="7">
        <f t="shared" si="27"/>
        <v>12.46</v>
      </c>
    </row>
    <row r="1779" spans="1:49" x14ac:dyDescent="0.2">
      <c r="A1779" t="s">
        <v>4869</v>
      </c>
      <c r="B1779" s="1">
        <v>44664.63690972222</v>
      </c>
      <c r="C1779" s="10">
        <v>44664</v>
      </c>
      <c r="D1779" t="s">
        <v>1642</v>
      </c>
      <c r="E1779" s="2">
        <v>44664</v>
      </c>
      <c r="F1779" t="s">
        <v>1634</v>
      </c>
      <c r="G1779" s="2">
        <v>44664</v>
      </c>
      <c r="H1779" t="s">
        <v>1682</v>
      </c>
      <c r="I1779" s="2">
        <v>44664</v>
      </c>
      <c r="J1779" t="s">
        <v>3631</v>
      </c>
      <c r="K1779" t="s">
        <v>3802</v>
      </c>
      <c r="L1779" t="s">
        <v>560</v>
      </c>
      <c r="M1779" t="s">
        <v>561</v>
      </c>
      <c r="N1779" t="s">
        <v>562</v>
      </c>
      <c r="O1779" t="s">
        <v>43</v>
      </c>
      <c r="P1779" t="s">
        <v>44</v>
      </c>
      <c r="Q1779" t="s">
        <v>45</v>
      </c>
      <c r="R1779" t="s">
        <v>43</v>
      </c>
      <c r="S1779" t="s">
        <v>43</v>
      </c>
      <c r="T1779" t="s">
        <v>43</v>
      </c>
      <c r="U1779" t="s">
        <v>43</v>
      </c>
      <c r="V1779" t="s">
        <v>43</v>
      </c>
      <c r="W1779" t="s">
        <v>43</v>
      </c>
      <c r="X1779" t="s">
        <v>43</v>
      </c>
      <c r="Y1779" t="s">
        <v>757</v>
      </c>
      <c r="Z1779" t="s">
        <v>43</v>
      </c>
      <c r="AA1779" t="s">
        <v>47</v>
      </c>
      <c r="AB1779" t="s">
        <v>48</v>
      </c>
      <c r="AC1779">
        <v>5.94</v>
      </c>
      <c r="AD1779" t="s">
        <v>43</v>
      </c>
      <c r="AE1779" t="s">
        <v>43</v>
      </c>
      <c r="AF1779">
        <v>5.94</v>
      </c>
      <c r="AG1779" t="s">
        <v>49</v>
      </c>
      <c r="AH1779">
        <v>5.94</v>
      </c>
      <c r="AI1779" t="s">
        <v>43</v>
      </c>
      <c r="AJ1779" t="s">
        <v>43</v>
      </c>
      <c r="AK1779">
        <v>5.94</v>
      </c>
      <c r="AL1779">
        <v>0</v>
      </c>
      <c r="AM1779" t="s">
        <v>4616</v>
      </c>
      <c r="AN1779" t="s">
        <v>43</v>
      </c>
      <c r="AO1779" t="s">
        <v>4433</v>
      </c>
      <c r="AP1779" t="s">
        <v>43</v>
      </c>
      <c r="AQ1779" t="s">
        <v>43</v>
      </c>
      <c r="AR1779" t="s">
        <v>4617</v>
      </c>
      <c r="AS1779" t="s">
        <v>43</v>
      </c>
      <c r="AT1779" t="str">
        <f>_xlfn.XLOOKUP(AO1779,Enrollees!A:A,Enrollees!E:E)</f>
        <v>Ray Davis</v>
      </c>
      <c r="AU1779" t="str">
        <f>_xlfn.XLOOKUP(AO1779,Enrollees!A:A,Enrollees!C:C)</f>
        <v>South Bend Heritage Foundation</v>
      </c>
      <c r="AV1779">
        <f>_xlfn.XLOOKUP(AO1779,Enrollees!A:A,Enrollees!F:F)</f>
        <v>5743472107</v>
      </c>
      <c r="AW1779" s="7">
        <f t="shared" si="27"/>
        <v>5.94</v>
      </c>
    </row>
    <row r="1780" spans="1:49" x14ac:dyDescent="0.2">
      <c r="A1780" t="s">
        <v>4870</v>
      </c>
      <c r="B1780" s="1">
        <v>44664.704444444447</v>
      </c>
      <c r="C1780" s="10">
        <v>44664</v>
      </c>
      <c r="D1780" t="s">
        <v>923</v>
      </c>
      <c r="E1780" s="2">
        <v>44664</v>
      </c>
      <c r="F1780" t="s">
        <v>76</v>
      </c>
      <c r="G1780" s="2">
        <v>44664</v>
      </c>
      <c r="H1780" t="s">
        <v>1800</v>
      </c>
      <c r="I1780" s="2">
        <v>44664</v>
      </c>
      <c r="J1780" t="s">
        <v>494</v>
      </c>
      <c r="K1780" t="s">
        <v>3802</v>
      </c>
      <c r="L1780" t="s">
        <v>560</v>
      </c>
      <c r="M1780" t="s">
        <v>561</v>
      </c>
      <c r="N1780" t="s">
        <v>562</v>
      </c>
      <c r="O1780" t="s">
        <v>43</v>
      </c>
      <c r="P1780" t="s">
        <v>44</v>
      </c>
      <c r="Q1780" t="s">
        <v>45</v>
      </c>
      <c r="R1780" t="s">
        <v>43</v>
      </c>
      <c r="S1780" t="s">
        <v>43</v>
      </c>
      <c r="T1780" t="s">
        <v>43</v>
      </c>
      <c r="U1780" t="s">
        <v>43</v>
      </c>
      <c r="V1780" t="s">
        <v>43</v>
      </c>
      <c r="W1780" t="s">
        <v>43</v>
      </c>
      <c r="X1780" t="s">
        <v>43</v>
      </c>
      <c r="Y1780" t="s">
        <v>757</v>
      </c>
      <c r="Z1780" t="s">
        <v>43</v>
      </c>
      <c r="AA1780" t="s">
        <v>47</v>
      </c>
      <c r="AB1780" t="s">
        <v>48</v>
      </c>
      <c r="AC1780">
        <v>11.98</v>
      </c>
      <c r="AD1780" t="s">
        <v>43</v>
      </c>
      <c r="AE1780" t="s">
        <v>43</v>
      </c>
      <c r="AF1780">
        <v>11.98</v>
      </c>
      <c r="AG1780" t="s">
        <v>49</v>
      </c>
      <c r="AH1780">
        <v>11.98</v>
      </c>
      <c r="AI1780" t="s">
        <v>43</v>
      </c>
      <c r="AJ1780" t="s">
        <v>43</v>
      </c>
      <c r="AK1780">
        <v>11.98</v>
      </c>
      <c r="AL1780">
        <v>0</v>
      </c>
      <c r="AM1780" t="s">
        <v>4583</v>
      </c>
      <c r="AN1780" t="s">
        <v>43</v>
      </c>
      <c r="AO1780" t="s">
        <v>4384</v>
      </c>
      <c r="AP1780" t="s">
        <v>43</v>
      </c>
      <c r="AQ1780" t="s">
        <v>43</v>
      </c>
      <c r="AR1780" t="s">
        <v>4584</v>
      </c>
      <c r="AS1780" t="s">
        <v>43</v>
      </c>
      <c r="AT1780" t="str">
        <f>_xlfn.XLOOKUP(AO1780,Enrollees!A:A,Enrollees!E:E)</f>
        <v>Odell Burnett, Jr.</v>
      </c>
      <c r="AU1780" t="str">
        <f>_xlfn.XLOOKUP(AO1780,Enrollees!A:A,Enrollees!C:C)</f>
        <v>REAL Services</v>
      </c>
      <c r="AV1780">
        <f>_xlfn.XLOOKUP(AO1780,Enrollees!A:A,Enrollees!F:F)</f>
        <v>5747100228</v>
      </c>
      <c r="AW1780" s="7">
        <f t="shared" si="27"/>
        <v>11.98</v>
      </c>
    </row>
    <row r="1781" spans="1:49" x14ac:dyDescent="0.2">
      <c r="A1781" t="s">
        <v>4871</v>
      </c>
      <c r="B1781" s="1">
        <v>44664.765347222223</v>
      </c>
      <c r="C1781" s="10">
        <v>44664</v>
      </c>
      <c r="D1781" t="s">
        <v>1716</v>
      </c>
      <c r="E1781" s="2">
        <v>44664</v>
      </c>
      <c r="F1781" t="s">
        <v>180</v>
      </c>
      <c r="G1781" s="2">
        <v>44664</v>
      </c>
      <c r="H1781" t="s">
        <v>1592</v>
      </c>
      <c r="I1781" s="2">
        <v>44664</v>
      </c>
      <c r="J1781" t="s">
        <v>317</v>
      </c>
      <c r="K1781" t="s">
        <v>3802</v>
      </c>
      <c r="L1781" t="s">
        <v>560</v>
      </c>
      <c r="M1781" t="s">
        <v>561</v>
      </c>
      <c r="N1781" t="s">
        <v>562</v>
      </c>
      <c r="O1781" t="s">
        <v>43</v>
      </c>
      <c r="P1781" t="s">
        <v>44</v>
      </c>
      <c r="Q1781" t="s">
        <v>45</v>
      </c>
      <c r="R1781" t="s">
        <v>43</v>
      </c>
      <c r="S1781" t="s">
        <v>43</v>
      </c>
      <c r="T1781" t="s">
        <v>43</v>
      </c>
      <c r="U1781" t="s">
        <v>43</v>
      </c>
      <c r="V1781" t="s">
        <v>43</v>
      </c>
      <c r="W1781" t="s">
        <v>43</v>
      </c>
      <c r="X1781" t="s">
        <v>43</v>
      </c>
      <c r="Y1781" t="s">
        <v>757</v>
      </c>
      <c r="Z1781" t="s">
        <v>43</v>
      </c>
      <c r="AA1781" t="s">
        <v>47</v>
      </c>
      <c r="AB1781" t="s">
        <v>48</v>
      </c>
      <c r="AC1781">
        <v>5.29</v>
      </c>
      <c r="AD1781" t="s">
        <v>43</v>
      </c>
      <c r="AE1781" t="s">
        <v>43</v>
      </c>
      <c r="AF1781">
        <v>5.29</v>
      </c>
      <c r="AG1781" t="s">
        <v>49</v>
      </c>
      <c r="AH1781">
        <v>5.29</v>
      </c>
      <c r="AI1781" t="s">
        <v>43</v>
      </c>
      <c r="AJ1781" t="s">
        <v>43</v>
      </c>
      <c r="AK1781">
        <v>5.29</v>
      </c>
      <c r="AL1781">
        <v>0</v>
      </c>
      <c r="AM1781" t="s">
        <v>4583</v>
      </c>
      <c r="AN1781" t="s">
        <v>43</v>
      </c>
      <c r="AO1781" t="s">
        <v>4390</v>
      </c>
      <c r="AP1781" t="s">
        <v>43</v>
      </c>
      <c r="AQ1781" t="s">
        <v>43</v>
      </c>
      <c r="AR1781" t="s">
        <v>4584</v>
      </c>
      <c r="AS1781" t="s">
        <v>43</v>
      </c>
      <c r="AT1781" t="str">
        <f>_xlfn.XLOOKUP(AO1781,Enrollees!A:A,Enrollees!E:E)</f>
        <v>Connie Crayton</v>
      </c>
      <c r="AU1781" t="str">
        <f>_xlfn.XLOOKUP(AO1781,Enrollees!A:A,Enrollees!C:C)</f>
        <v>REAL Services</v>
      </c>
      <c r="AV1781">
        <f>_xlfn.XLOOKUP(AO1781,Enrollees!A:A,Enrollees!F:F)</f>
        <v>5749040685</v>
      </c>
      <c r="AW1781" s="7">
        <f t="shared" si="27"/>
        <v>5.29</v>
      </c>
    </row>
    <row r="1782" spans="1:49" x14ac:dyDescent="0.2">
      <c r="A1782" t="s">
        <v>4872</v>
      </c>
      <c r="B1782" s="1">
        <v>44664.816782407404</v>
      </c>
      <c r="C1782" s="10">
        <v>44664</v>
      </c>
      <c r="D1782" t="s">
        <v>723</v>
      </c>
      <c r="E1782" s="2">
        <v>44664</v>
      </c>
      <c r="F1782" t="s">
        <v>726</v>
      </c>
      <c r="G1782" s="2">
        <v>44664</v>
      </c>
      <c r="H1782" t="s">
        <v>181</v>
      </c>
      <c r="I1782" s="2">
        <v>44664</v>
      </c>
      <c r="J1782" t="s">
        <v>370</v>
      </c>
      <c r="K1782" t="s">
        <v>3802</v>
      </c>
      <c r="L1782" t="s">
        <v>560</v>
      </c>
      <c r="M1782" t="s">
        <v>561</v>
      </c>
      <c r="N1782" t="s">
        <v>562</v>
      </c>
      <c r="O1782" t="s">
        <v>43</v>
      </c>
      <c r="P1782" t="s">
        <v>44</v>
      </c>
      <c r="Q1782" t="s">
        <v>45</v>
      </c>
      <c r="R1782" t="s">
        <v>43</v>
      </c>
      <c r="S1782" t="s">
        <v>43</v>
      </c>
      <c r="T1782" t="s">
        <v>43</v>
      </c>
      <c r="U1782" t="s">
        <v>43</v>
      </c>
      <c r="V1782" t="s">
        <v>43</v>
      </c>
      <c r="W1782" t="s">
        <v>43</v>
      </c>
      <c r="X1782" t="s">
        <v>43</v>
      </c>
      <c r="Y1782" t="s">
        <v>757</v>
      </c>
      <c r="Z1782" t="s">
        <v>43</v>
      </c>
      <c r="AA1782" t="s">
        <v>47</v>
      </c>
      <c r="AB1782" t="s">
        <v>48</v>
      </c>
      <c r="AC1782">
        <v>13.96</v>
      </c>
      <c r="AD1782" t="s">
        <v>43</v>
      </c>
      <c r="AE1782" t="s">
        <v>43</v>
      </c>
      <c r="AF1782">
        <v>13.96</v>
      </c>
      <c r="AG1782" t="s">
        <v>49</v>
      </c>
      <c r="AH1782">
        <v>13.96</v>
      </c>
      <c r="AI1782" t="s">
        <v>43</v>
      </c>
      <c r="AJ1782" t="s">
        <v>43</v>
      </c>
      <c r="AK1782">
        <v>13.96</v>
      </c>
      <c r="AL1782">
        <v>0</v>
      </c>
      <c r="AM1782" t="s">
        <v>4598</v>
      </c>
      <c r="AN1782" t="s">
        <v>43</v>
      </c>
      <c r="AO1782" t="s">
        <v>4415</v>
      </c>
      <c r="AP1782" t="s">
        <v>43</v>
      </c>
      <c r="AQ1782" t="s">
        <v>43</v>
      </c>
      <c r="AR1782" t="s">
        <v>4599</v>
      </c>
      <c r="AS1782" t="s">
        <v>43</v>
      </c>
      <c r="AT1782" t="str">
        <f>_xlfn.XLOOKUP(AO1782,Enrollees!A:A,Enrollees!E:E)</f>
        <v>Arinia  Elliott</v>
      </c>
      <c r="AU1782" t="str">
        <f>_xlfn.XLOOKUP(AO1782,Enrollees!A:A,Enrollees!C:C)</f>
        <v>St. Margaret's House</v>
      </c>
      <c r="AV1782">
        <f>_xlfn.XLOOKUP(AO1782,Enrollees!A:A,Enrollees!F:F)</f>
        <v>5743780639</v>
      </c>
      <c r="AW1782" s="7">
        <f t="shared" si="27"/>
        <v>13.96</v>
      </c>
    </row>
    <row r="1783" spans="1:49" x14ac:dyDescent="0.2">
      <c r="A1783" t="s">
        <v>4873</v>
      </c>
      <c r="B1783" s="1">
        <v>44664.836469907408</v>
      </c>
      <c r="C1783" s="10">
        <v>44664</v>
      </c>
      <c r="D1783" t="s">
        <v>716</v>
      </c>
      <c r="E1783" s="2">
        <v>44664</v>
      </c>
      <c r="F1783" t="s">
        <v>1682</v>
      </c>
      <c r="G1783" s="2">
        <v>44664</v>
      </c>
      <c r="H1783" t="s">
        <v>592</v>
      </c>
      <c r="I1783" s="2">
        <v>44664</v>
      </c>
      <c r="J1783" t="s">
        <v>197</v>
      </c>
      <c r="K1783" t="s">
        <v>3802</v>
      </c>
      <c r="L1783" t="s">
        <v>560</v>
      </c>
      <c r="M1783" t="s">
        <v>561</v>
      </c>
      <c r="N1783" t="s">
        <v>562</v>
      </c>
      <c r="O1783" t="s">
        <v>43</v>
      </c>
      <c r="P1783" t="s">
        <v>44</v>
      </c>
      <c r="Q1783" t="s">
        <v>45</v>
      </c>
      <c r="R1783" t="s">
        <v>43</v>
      </c>
      <c r="S1783" t="s">
        <v>43</v>
      </c>
      <c r="T1783" t="s">
        <v>43</v>
      </c>
      <c r="U1783" t="s">
        <v>43</v>
      </c>
      <c r="V1783" t="s">
        <v>43</v>
      </c>
      <c r="W1783" t="s">
        <v>43</v>
      </c>
      <c r="X1783" t="s">
        <v>43</v>
      </c>
      <c r="Y1783" t="s">
        <v>757</v>
      </c>
      <c r="Z1783" t="s">
        <v>43</v>
      </c>
      <c r="AA1783" t="s">
        <v>47</v>
      </c>
      <c r="AB1783" t="s">
        <v>48</v>
      </c>
      <c r="AC1783">
        <v>31.94</v>
      </c>
      <c r="AD1783" t="s">
        <v>43</v>
      </c>
      <c r="AE1783" t="s">
        <v>43</v>
      </c>
      <c r="AF1783">
        <v>31.94</v>
      </c>
      <c r="AG1783" t="s">
        <v>49</v>
      </c>
      <c r="AH1783">
        <v>31.94</v>
      </c>
      <c r="AI1783" t="s">
        <v>43</v>
      </c>
      <c r="AJ1783" t="s">
        <v>43</v>
      </c>
      <c r="AK1783">
        <v>31.94</v>
      </c>
      <c r="AL1783">
        <v>0</v>
      </c>
      <c r="AM1783" t="s">
        <v>4583</v>
      </c>
      <c r="AN1783" t="s">
        <v>43</v>
      </c>
      <c r="AO1783" t="s">
        <v>4384</v>
      </c>
      <c r="AP1783" t="s">
        <v>43</v>
      </c>
      <c r="AQ1783" t="s">
        <v>43</v>
      </c>
      <c r="AR1783" t="s">
        <v>4584</v>
      </c>
      <c r="AS1783" t="s">
        <v>43</v>
      </c>
      <c r="AT1783" t="str">
        <f>_xlfn.XLOOKUP(AO1783,Enrollees!A:A,Enrollees!E:E)</f>
        <v>Odell Burnett, Jr.</v>
      </c>
      <c r="AU1783" t="str">
        <f>_xlfn.XLOOKUP(AO1783,Enrollees!A:A,Enrollees!C:C)</f>
        <v>REAL Services</v>
      </c>
      <c r="AV1783">
        <f>_xlfn.XLOOKUP(AO1783,Enrollees!A:A,Enrollees!F:F)</f>
        <v>5747100228</v>
      </c>
      <c r="AW1783" s="7">
        <f t="shared" si="27"/>
        <v>31.94</v>
      </c>
    </row>
    <row r="1784" spans="1:49" x14ac:dyDescent="0.2">
      <c r="A1784" t="s">
        <v>4874</v>
      </c>
      <c r="B1784" s="1">
        <v>44664.859861111108</v>
      </c>
      <c r="C1784" s="10">
        <v>44664</v>
      </c>
      <c r="D1784" t="s">
        <v>2502</v>
      </c>
      <c r="E1784" s="2">
        <v>44664</v>
      </c>
      <c r="F1784" t="s">
        <v>249</v>
      </c>
      <c r="G1784" s="2">
        <v>44664</v>
      </c>
      <c r="H1784" t="s">
        <v>365</v>
      </c>
      <c r="I1784" s="2">
        <v>44664</v>
      </c>
      <c r="J1784" t="s">
        <v>257</v>
      </c>
      <c r="K1784" t="s">
        <v>3802</v>
      </c>
      <c r="L1784" t="s">
        <v>560</v>
      </c>
      <c r="M1784" t="s">
        <v>561</v>
      </c>
      <c r="N1784" t="s">
        <v>562</v>
      </c>
      <c r="O1784" t="s">
        <v>43</v>
      </c>
      <c r="P1784" t="s">
        <v>44</v>
      </c>
      <c r="Q1784" t="s">
        <v>45</v>
      </c>
      <c r="R1784" t="s">
        <v>43</v>
      </c>
      <c r="S1784" t="s">
        <v>43</v>
      </c>
      <c r="T1784" t="s">
        <v>43</v>
      </c>
      <c r="U1784" t="s">
        <v>43</v>
      </c>
      <c r="V1784" t="s">
        <v>43</v>
      </c>
      <c r="W1784" t="s">
        <v>43</v>
      </c>
      <c r="X1784" t="s">
        <v>43</v>
      </c>
      <c r="Y1784" t="s">
        <v>757</v>
      </c>
      <c r="Z1784" t="s">
        <v>43</v>
      </c>
      <c r="AA1784" t="s">
        <v>47</v>
      </c>
      <c r="AB1784" t="s">
        <v>48</v>
      </c>
      <c r="AC1784">
        <v>5.53</v>
      </c>
      <c r="AD1784" t="s">
        <v>43</v>
      </c>
      <c r="AE1784" t="s">
        <v>43</v>
      </c>
      <c r="AF1784">
        <v>5.53</v>
      </c>
      <c r="AG1784" t="s">
        <v>49</v>
      </c>
      <c r="AH1784">
        <v>5.53</v>
      </c>
      <c r="AI1784" t="s">
        <v>43</v>
      </c>
      <c r="AJ1784" t="s">
        <v>43</v>
      </c>
      <c r="AK1784">
        <v>5.53</v>
      </c>
      <c r="AL1784">
        <v>0</v>
      </c>
      <c r="AM1784" t="s">
        <v>4583</v>
      </c>
      <c r="AN1784" t="s">
        <v>43</v>
      </c>
      <c r="AO1784" t="s">
        <v>4390</v>
      </c>
      <c r="AP1784" t="s">
        <v>43</v>
      </c>
      <c r="AQ1784" t="s">
        <v>43</v>
      </c>
      <c r="AR1784" t="s">
        <v>4584</v>
      </c>
      <c r="AS1784" t="s">
        <v>43</v>
      </c>
      <c r="AT1784" t="str">
        <f>_xlfn.XLOOKUP(AO1784,Enrollees!A:A,Enrollees!E:E)</f>
        <v>Connie Crayton</v>
      </c>
      <c r="AU1784" t="str">
        <f>_xlfn.XLOOKUP(AO1784,Enrollees!A:A,Enrollees!C:C)</f>
        <v>REAL Services</v>
      </c>
      <c r="AV1784">
        <f>_xlfn.XLOOKUP(AO1784,Enrollees!A:A,Enrollees!F:F)</f>
        <v>5749040685</v>
      </c>
      <c r="AW1784" s="7">
        <f t="shared" si="27"/>
        <v>5.53</v>
      </c>
    </row>
    <row r="1785" spans="1:49" x14ac:dyDescent="0.2">
      <c r="A1785" t="s">
        <v>4875</v>
      </c>
      <c r="B1785" s="1">
        <v>44664.909953703704</v>
      </c>
      <c r="C1785" s="10">
        <v>44664</v>
      </c>
      <c r="D1785" t="s">
        <v>198</v>
      </c>
      <c r="E1785" s="2">
        <v>44664</v>
      </c>
      <c r="F1785" t="s">
        <v>176</v>
      </c>
      <c r="G1785" s="2">
        <v>44664</v>
      </c>
      <c r="H1785" t="s">
        <v>660</v>
      </c>
      <c r="I1785" s="2">
        <v>44664</v>
      </c>
      <c r="J1785" t="s">
        <v>98</v>
      </c>
      <c r="K1785" t="s">
        <v>3802</v>
      </c>
      <c r="L1785" t="s">
        <v>560</v>
      </c>
      <c r="M1785" t="s">
        <v>561</v>
      </c>
      <c r="N1785" t="s">
        <v>562</v>
      </c>
      <c r="O1785" t="s">
        <v>43</v>
      </c>
      <c r="P1785" t="s">
        <v>44</v>
      </c>
      <c r="Q1785" t="s">
        <v>45</v>
      </c>
      <c r="R1785" t="s">
        <v>43</v>
      </c>
      <c r="S1785" t="s">
        <v>43</v>
      </c>
      <c r="T1785" t="s">
        <v>43</v>
      </c>
      <c r="U1785" t="s">
        <v>43</v>
      </c>
      <c r="V1785" t="s">
        <v>43</v>
      </c>
      <c r="W1785" t="s">
        <v>43</v>
      </c>
      <c r="X1785" t="s">
        <v>43</v>
      </c>
      <c r="Y1785" t="s">
        <v>757</v>
      </c>
      <c r="Z1785" t="s">
        <v>43</v>
      </c>
      <c r="AA1785" t="s">
        <v>47</v>
      </c>
      <c r="AB1785" t="s">
        <v>48</v>
      </c>
      <c r="AC1785">
        <v>5.47</v>
      </c>
      <c r="AD1785" t="s">
        <v>43</v>
      </c>
      <c r="AE1785" t="s">
        <v>43</v>
      </c>
      <c r="AF1785">
        <v>5.47</v>
      </c>
      <c r="AG1785" t="s">
        <v>49</v>
      </c>
      <c r="AH1785">
        <v>5.47</v>
      </c>
      <c r="AI1785" t="s">
        <v>43</v>
      </c>
      <c r="AJ1785" t="s">
        <v>43</v>
      </c>
      <c r="AK1785">
        <v>5.47</v>
      </c>
      <c r="AL1785">
        <v>0</v>
      </c>
      <c r="AM1785" t="s">
        <v>4583</v>
      </c>
      <c r="AN1785" t="s">
        <v>43</v>
      </c>
      <c r="AO1785" t="s">
        <v>4384</v>
      </c>
      <c r="AP1785" t="s">
        <v>43</v>
      </c>
      <c r="AQ1785" t="s">
        <v>43</v>
      </c>
      <c r="AR1785" t="s">
        <v>4584</v>
      </c>
      <c r="AS1785" t="s">
        <v>43</v>
      </c>
      <c r="AT1785" t="str">
        <f>_xlfn.XLOOKUP(AO1785,Enrollees!A:A,Enrollees!E:E)</f>
        <v>Odell Burnett, Jr.</v>
      </c>
      <c r="AU1785" t="str">
        <f>_xlfn.XLOOKUP(AO1785,Enrollees!A:A,Enrollees!C:C)</f>
        <v>REAL Services</v>
      </c>
      <c r="AV1785">
        <f>_xlfn.XLOOKUP(AO1785,Enrollees!A:A,Enrollees!F:F)</f>
        <v>5747100228</v>
      </c>
      <c r="AW1785" s="7">
        <f t="shared" si="27"/>
        <v>5.47</v>
      </c>
    </row>
    <row r="1786" spans="1:49" x14ac:dyDescent="0.2">
      <c r="A1786" t="s">
        <v>4876</v>
      </c>
      <c r="B1786" s="1">
        <v>44664.931527777779</v>
      </c>
      <c r="C1786" s="10">
        <v>44664</v>
      </c>
      <c r="D1786" t="s">
        <v>890</v>
      </c>
      <c r="E1786" s="2">
        <v>44664</v>
      </c>
      <c r="F1786" t="s">
        <v>614</v>
      </c>
      <c r="G1786" s="2">
        <v>44664</v>
      </c>
      <c r="H1786" t="s">
        <v>1853</v>
      </c>
      <c r="I1786" s="2">
        <v>44664</v>
      </c>
      <c r="J1786" t="s">
        <v>1592</v>
      </c>
      <c r="K1786" t="s">
        <v>3802</v>
      </c>
      <c r="L1786" t="s">
        <v>560</v>
      </c>
      <c r="M1786" t="s">
        <v>561</v>
      </c>
      <c r="N1786" t="s">
        <v>562</v>
      </c>
      <c r="O1786" t="s">
        <v>43</v>
      </c>
      <c r="P1786" t="s">
        <v>44</v>
      </c>
      <c r="Q1786" t="s">
        <v>45</v>
      </c>
      <c r="R1786" t="s">
        <v>43</v>
      </c>
      <c r="S1786" t="s">
        <v>43</v>
      </c>
      <c r="T1786" t="s">
        <v>43</v>
      </c>
      <c r="U1786" t="s">
        <v>43</v>
      </c>
      <c r="V1786" t="s">
        <v>43</v>
      </c>
      <c r="W1786" t="s">
        <v>43</v>
      </c>
      <c r="X1786" t="s">
        <v>43</v>
      </c>
      <c r="Y1786" t="s">
        <v>757</v>
      </c>
      <c r="Z1786" t="s">
        <v>43</v>
      </c>
      <c r="AA1786" t="s">
        <v>47</v>
      </c>
      <c r="AB1786" t="s">
        <v>48</v>
      </c>
      <c r="AC1786">
        <v>5.91</v>
      </c>
      <c r="AD1786" t="s">
        <v>43</v>
      </c>
      <c r="AE1786" t="s">
        <v>43</v>
      </c>
      <c r="AF1786">
        <v>5.91</v>
      </c>
      <c r="AG1786" t="s">
        <v>49</v>
      </c>
      <c r="AH1786">
        <v>5.91</v>
      </c>
      <c r="AI1786" t="s">
        <v>43</v>
      </c>
      <c r="AJ1786" t="s">
        <v>43</v>
      </c>
      <c r="AK1786">
        <v>5.91</v>
      </c>
      <c r="AL1786">
        <v>0</v>
      </c>
      <c r="AM1786" t="s">
        <v>4616</v>
      </c>
      <c r="AN1786" t="s">
        <v>43</v>
      </c>
      <c r="AO1786" t="s">
        <v>4433</v>
      </c>
      <c r="AP1786" t="s">
        <v>43</v>
      </c>
      <c r="AQ1786" t="s">
        <v>43</v>
      </c>
      <c r="AR1786" t="s">
        <v>4617</v>
      </c>
      <c r="AS1786" t="s">
        <v>43</v>
      </c>
      <c r="AT1786" t="str">
        <f>_xlfn.XLOOKUP(AO1786,Enrollees!A:A,Enrollees!E:E)</f>
        <v>Ray Davis</v>
      </c>
      <c r="AU1786" t="str">
        <f>_xlfn.XLOOKUP(AO1786,Enrollees!A:A,Enrollees!C:C)</f>
        <v>South Bend Heritage Foundation</v>
      </c>
      <c r="AV1786">
        <f>_xlfn.XLOOKUP(AO1786,Enrollees!A:A,Enrollees!F:F)</f>
        <v>5743472107</v>
      </c>
      <c r="AW1786" s="7">
        <f t="shared" si="27"/>
        <v>5.91</v>
      </c>
    </row>
    <row r="1787" spans="1:49" x14ac:dyDescent="0.2">
      <c r="A1787" t="s">
        <v>4877</v>
      </c>
      <c r="B1787" s="1">
        <v>44665.225034722222</v>
      </c>
      <c r="C1787" s="10">
        <v>44665</v>
      </c>
      <c r="D1787" t="s">
        <v>947</v>
      </c>
      <c r="E1787" s="2">
        <v>44665</v>
      </c>
      <c r="F1787" t="s">
        <v>1623</v>
      </c>
      <c r="G1787" s="2">
        <v>44665</v>
      </c>
      <c r="H1787" t="s">
        <v>958</v>
      </c>
      <c r="I1787" s="2">
        <v>44665</v>
      </c>
      <c r="J1787" t="s">
        <v>3616</v>
      </c>
      <c r="K1787" t="s">
        <v>3802</v>
      </c>
      <c r="L1787" t="s">
        <v>560</v>
      </c>
      <c r="M1787" t="s">
        <v>561</v>
      </c>
      <c r="N1787" t="s">
        <v>562</v>
      </c>
      <c r="O1787" t="s">
        <v>43</v>
      </c>
      <c r="P1787" t="s">
        <v>44</v>
      </c>
      <c r="Q1787" t="s">
        <v>45</v>
      </c>
      <c r="R1787" t="s">
        <v>43</v>
      </c>
      <c r="S1787" t="s">
        <v>43</v>
      </c>
      <c r="T1787" t="s">
        <v>43</v>
      </c>
      <c r="U1787" t="s">
        <v>43</v>
      </c>
      <c r="V1787" t="s">
        <v>43</v>
      </c>
      <c r="W1787" t="s">
        <v>43</v>
      </c>
      <c r="X1787" t="s">
        <v>43</v>
      </c>
      <c r="Y1787" t="s">
        <v>757</v>
      </c>
      <c r="Z1787" t="s">
        <v>43</v>
      </c>
      <c r="AA1787" t="s">
        <v>47</v>
      </c>
      <c r="AB1787" t="s">
        <v>48</v>
      </c>
      <c r="AC1787">
        <v>9.9600000000000009</v>
      </c>
      <c r="AD1787" t="s">
        <v>43</v>
      </c>
      <c r="AE1787" t="s">
        <v>43</v>
      </c>
      <c r="AF1787">
        <v>9.9600000000000009</v>
      </c>
      <c r="AG1787" t="s">
        <v>49</v>
      </c>
      <c r="AH1787">
        <v>9.9600000000000009</v>
      </c>
      <c r="AI1787" t="s">
        <v>43</v>
      </c>
      <c r="AJ1787" t="s">
        <v>43</v>
      </c>
      <c r="AK1787">
        <v>9.9600000000000009</v>
      </c>
      <c r="AL1787">
        <v>0</v>
      </c>
      <c r="AM1787" t="s">
        <v>4633</v>
      </c>
      <c r="AN1787" t="s">
        <v>43</v>
      </c>
      <c r="AO1787" t="s">
        <v>4527</v>
      </c>
      <c r="AP1787" t="s">
        <v>43</v>
      </c>
      <c r="AQ1787" t="s">
        <v>43</v>
      </c>
      <c r="AR1787" t="s">
        <v>4634</v>
      </c>
      <c r="AS1787" t="s">
        <v>43</v>
      </c>
      <c r="AT1787" t="str">
        <f>_xlfn.XLOOKUP(AO1787,Enrollees!A:A,Enrollees!E:E)</f>
        <v>Margaret  Sells</v>
      </c>
      <c r="AU1787" t="str">
        <f>_xlfn.XLOOKUP(AO1787,Enrollees!A:A,Enrollees!C:C)</f>
        <v>YWCA North Central Indiana</v>
      </c>
      <c r="AV1787">
        <f>_xlfn.XLOOKUP(AO1787,Enrollees!A:A,Enrollees!F:F)</f>
        <v>5743206105</v>
      </c>
      <c r="AW1787" s="7">
        <f t="shared" si="27"/>
        <v>9.9600000000000009</v>
      </c>
    </row>
    <row r="1788" spans="1:49" x14ac:dyDescent="0.2">
      <c r="A1788" t="s">
        <v>4878</v>
      </c>
      <c r="B1788" s="1">
        <v>44665.502916666665</v>
      </c>
      <c r="C1788" s="10">
        <v>44665</v>
      </c>
      <c r="D1788" t="s">
        <v>438</v>
      </c>
      <c r="E1788" s="2">
        <v>44665</v>
      </c>
      <c r="F1788" t="s">
        <v>3571</v>
      </c>
      <c r="G1788" s="2">
        <v>44665</v>
      </c>
      <c r="H1788" t="s">
        <v>1802</v>
      </c>
      <c r="I1788" s="2">
        <v>44665</v>
      </c>
      <c r="J1788" t="s">
        <v>2123</v>
      </c>
      <c r="K1788" t="s">
        <v>3802</v>
      </c>
      <c r="L1788" t="s">
        <v>560</v>
      </c>
      <c r="M1788" t="s">
        <v>561</v>
      </c>
      <c r="N1788" t="s">
        <v>562</v>
      </c>
      <c r="O1788" t="s">
        <v>43</v>
      </c>
      <c r="P1788" t="s">
        <v>77</v>
      </c>
      <c r="Q1788" t="s">
        <v>45</v>
      </c>
      <c r="R1788" t="s">
        <v>43</v>
      </c>
      <c r="S1788" t="s">
        <v>43</v>
      </c>
      <c r="T1788" t="s">
        <v>43</v>
      </c>
      <c r="U1788" t="s">
        <v>43</v>
      </c>
      <c r="V1788" t="s">
        <v>43</v>
      </c>
      <c r="W1788" t="s">
        <v>43</v>
      </c>
      <c r="X1788" t="s">
        <v>43</v>
      </c>
      <c r="Y1788" t="s">
        <v>757</v>
      </c>
      <c r="Z1788" t="s">
        <v>43</v>
      </c>
      <c r="AA1788" t="s">
        <v>47</v>
      </c>
      <c r="AB1788" t="s">
        <v>48</v>
      </c>
      <c r="AC1788">
        <v>35</v>
      </c>
      <c r="AD1788" t="s">
        <v>43</v>
      </c>
      <c r="AE1788" t="s">
        <v>43</v>
      </c>
      <c r="AF1788">
        <v>35</v>
      </c>
      <c r="AG1788" t="s">
        <v>49</v>
      </c>
      <c r="AH1788">
        <v>35</v>
      </c>
      <c r="AI1788" t="s">
        <v>43</v>
      </c>
      <c r="AJ1788" t="s">
        <v>43</v>
      </c>
      <c r="AK1788">
        <v>35</v>
      </c>
      <c r="AL1788">
        <v>0</v>
      </c>
      <c r="AM1788" t="s">
        <v>4583</v>
      </c>
      <c r="AN1788" t="s">
        <v>43</v>
      </c>
      <c r="AO1788" t="s">
        <v>4386</v>
      </c>
      <c r="AP1788" t="s">
        <v>43</v>
      </c>
      <c r="AQ1788" t="s">
        <v>43</v>
      </c>
      <c r="AR1788" t="s">
        <v>4584</v>
      </c>
      <c r="AS1788">
        <v>-1.94</v>
      </c>
      <c r="AT1788" t="str">
        <f>_xlfn.XLOOKUP(AO1788,Enrollees!A:A,Enrollees!E:E)</f>
        <v>Keisha  Young</v>
      </c>
      <c r="AU1788" t="str">
        <f>_xlfn.XLOOKUP(AO1788,Enrollees!A:A,Enrollees!C:C)</f>
        <v>REAL Services</v>
      </c>
      <c r="AV1788">
        <f>_xlfn.XLOOKUP(AO1788,Enrollees!A:A,Enrollees!F:F)</f>
        <v>5745145385</v>
      </c>
      <c r="AW1788" s="7">
        <f t="shared" si="27"/>
        <v>35</v>
      </c>
    </row>
    <row r="1789" spans="1:49" x14ac:dyDescent="0.2">
      <c r="A1789" t="s">
        <v>4879</v>
      </c>
      <c r="B1789" s="1">
        <v>44665.525324074071</v>
      </c>
      <c r="C1789" s="10">
        <v>44665</v>
      </c>
      <c r="D1789" t="s">
        <v>95</v>
      </c>
      <c r="E1789" s="2">
        <v>44665</v>
      </c>
      <c r="F1789" t="s">
        <v>530</v>
      </c>
      <c r="G1789" s="2">
        <v>44665</v>
      </c>
      <c r="H1789" t="s">
        <v>1768</v>
      </c>
      <c r="I1789" s="2">
        <v>44665</v>
      </c>
      <c r="J1789" t="s">
        <v>510</v>
      </c>
      <c r="K1789" t="s">
        <v>3802</v>
      </c>
      <c r="L1789" t="s">
        <v>560</v>
      </c>
      <c r="M1789" t="s">
        <v>561</v>
      </c>
      <c r="N1789" t="s">
        <v>562</v>
      </c>
      <c r="O1789" t="s">
        <v>43</v>
      </c>
      <c r="P1789" t="s">
        <v>44</v>
      </c>
      <c r="Q1789" t="s">
        <v>45</v>
      </c>
      <c r="R1789" t="s">
        <v>43</v>
      </c>
      <c r="S1789" t="s">
        <v>43</v>
      </c>
      <c r="T1789" t="s">
        <v>43</v>
      </c>
      <c r="U1789" t="s">
        <v>43</v>
      </c>
      <c r="V1789" t="s">
        <v>43</v>
      </c>
      <c r="W1789" t="s">
        <v>43</v>
      </c>
      <c r="X1789" t="s">
        <v>43</v>
      </c>
      <c r="Y1789" t="s">
        <v>757</v>
      </c>
      <c r="Z1789" t="s">
        <v>43</v>
      </c>
      <c r="AA1789" t="s">
        <v>47</v>
      </c>
      <c r="AB1789" t="s">
        <v>48</v>
      </c>
      <c r="AC1789">
        <v>5.95</v>
      </c>
      <c r="AD1789" t="s">
        <v>43</v>
      </c>
      <c r="AE1789" t="s">
        <v>43</v>
      </c>
      <c r="AF1789">
        <v>5.95</v>
      </c>
      <c r="AG1789" t="s">
        <v>49</v>
      </c>
      <c r="AH1789">
        <v>5.95</v>
      </c>
      <c r="AI1789" t="s">
        <v>43</v>
      </c>
      <c r="AJ1789" t="s">
        <v>43</v>
      </c>
      <c r="AK1789">
        <v>5.95</v>
      </c>
      <c r="AL1789">
        <v>0</v>
      </c>
      <c r="AM1789" t="s">
        <v>4574</v>
      </c>
      <c r="AN1789" t="s">
        <v>43</v>
      </c>
      <c r="AO1789" t="s">
        <v>4504</v>
      </c>
      <c r="AP1789" t="s">
        <v>43</v>
      </c>
      <c r="AQ1789" t="s">
        <v>43</v>
      </c>
      <c r="AR1789" t="s">
        <v>4575</v>
      </c>
      <c r="AS1789" t="s">
        <v>43</v>
      </c>
      <c r="AT1789" t="str">
        <f>_xlfn.XLOOKUP(AO1789,Enrollees!A:A,Enrollees!E:E)</f>
        <v>Nilda Valenzuela</v>
      </c>
      <c r="AU1789" t="str">
        <f>_xlfn.XLOOKUP(AO1789,Enrollees!A:A,Enrollees!C:C)</f>
        <v>La Casa de Amistad</v>
      </c>
      <c r="AV1789">
        <f>_xlfn.XLOOKUP(AO1789,Enrollees!A:A,Enrollees!F:F)</f>
        <v>5742176535</v>
      </c>
      <c r="AW1789" s="7">
        <f t="shared" si="27"/>
        <v>5.95</v>
      </c>
    </row>
    <row r="1790" spans="1:49" x14ac:dyDescent="0.2">
      <c r="A1790" t="s">
        <v>4880</v>
      </c>
      <c r="B1790" s="1">
        <v>44665.558275462965</v>
      </c>
      <c r="C1790" s="10">
        <v>44665</v>
      </c>
      <c r="D1790" t="s">
        <v>298</v>
      </c>
      <c r="E1790" s="2">
        <v>44665</v>
      </c>
      <c r="F1790" t="s">
        <v>1629</v>
      </c>
      <c r="G1790" s="2">
        <v>44665</v>
      </c>
      <c r="H1790" t="s">
        <v>1689</v>
      </c>
      <c r="I1790" s="2">
        <v>44665</v>
      </c>
      <c r="J1790" t="s">
        <v>1804</v>
      </c>
      <c r="K1790" t="s">
        <v>3802</v>
      </c>
      <c r="L1790" t="s">
        <v>560</v>
      </c>
      <c r="M1790" t="s">
        <v>561</v>
      </c>
      <c r="N1790" t="s">
        <v>562</v>
      </c>
      <c r="O1790" t="s">
        <v>43</v>
      </c>
      <c r="P1790" t="s">
        <v>44</v>
      </c>
      <c r="Q1790" t="s">
        <v>45</v>
      </c>
      <c r="R1790" t="s">
        <v>43</v>
      </c>
      <c r="S1790" t="s">
        <v>43</v>
      </c>
      <c r="T1790" t="s">
        <v>43</v>
      </c>
      <c r="U1790" t="s">
        <v>43</v>
      </c>
      <c r="V1790" t="s">
        <v>43</v>
      </c>
      <c r="W1790" t="s">
        <v>43</v>
      </c>
      <c r="X1790" t="s">
        <v>43</v>
      </c>
      <c r="Y1790" t="s">
        <v>757</v>
      </c>
      <c r="Z1790" t="s">
        <v>43</v>
      </c>
      <c r="AA1790" t="s">
        <v>47</v>
      </c>
      <c r="AB1790" t="s">
        <v>48</v>
      </c>
      <c r="AC1790">
        <v>6.98</v>
      </c>
      <c r="AD1790" t="s">
        <v>43</v>
      </c>
      <c r="AE1790" t="s">
        <v>43</v>
      </c>
      <c r="AF1790">
        <v>6.98</v>
      </c>
      <c r="AG1790" t="s">
        <v>49</v>
      </c>
      <c r="AH1790">
        <v>6.98</v>
      </c>
      <c r="AI1790" t="s">
        <v>43</v>
      </c>
      <c r="AJ1790" t="s">
        <v>43</v>
      </c>
      <c r="AK1790">
        <v>6.98</v>
      </c>
      <c r="AL1790">
        <v>0</v>
      </c>
      <c r="AM1790" t="s">
        <v>4633</v>
      </c>
      <c r="AN1790" t="s">
        <v>43</v>
      </c>
      <c r="AO1790" t="s">
        <v>4526</v>
      </c>
      <c r="AP1790" t="s">
        <v>43</v>
      </c>
      <c r="AQ1790" t="s">
        <v>43</v>
      </c>
      <c r="AR1790" t="s">
        <v>4634</v>
      </c>
      <c r="AS1790" t="s">
        <v>43</v>
      </c>
      <c r="AT1790" t="str">
        <f>_xlfn.XLOOKUP(AO1790,Enrollees!A:A,Enrollees!E:E)</f>
        <v>Marquitta Napper</v>
      </c>
      <c r="AU1790" t="str">
        <f>_xlfn.XLOOKUP(AO1790,Enrollees!A:A,Enrollees!C:C)</f>
        <v>YWCA North Central Indiana</v>
      </c>
      <c r="AV1790">
        <f>_xlfn.XLOOKUP(AO1790,Enrollees!A:A,Enrollees!F:F)</f>
        <v>5743023804</v>
      </c>
      <c r="AW1790" s="7">
        <f t="shared" si="27"/>
        <v>6.98</v>
      </c>
    </row>
    <row r="1791" spans="1:49" x14ac:dyDescent="0.2">
      <c r="A1791" t="s">
        <v>4881</v>
      </c>
      <c r="B1791" s="1">
        <v>44665.579270833332</v>
      </c>
      <c r="C1791" s="10">
        <v>44665</v>
      </c>
      <c r="D1791" t="s">
        <v>626</v>
      </c>
      <c r="E1791" s="2">
        <v>44665</v>
      </c>
      <c r="F1791" t="s">
        <v>220</v>
      </c>
      <c r="G1791" s="2">
        <v>44665</v>
      </c>
      <c r="H1791" t="s">
        <v>306</v>
      </c>
      <c r="I1791" s="2">
        <v>44665</v>
      </c>
      <c r="J1791" t="s">
        <v>1805</v>
      </c>
      <c r="K1791" t="s">
        <v>3802</v>
      </c>
      <c r="L1791" t="s">
        <v>560</v>
      </c>
      <c r="M1791" t="s">
        <v>561</v>
      </c>
      <c r="N1791" t="s">
        <v>562</v>
      </c>
      <c r="O1791" t="s">
        <v>43</v>
      </c>
      <c r="P1791" t="s">
        <v>44</v>
      </c>
      <c r="Q1791" t="s">
        <v>45</v>
      </c>
      <c r="R1791" t="s">
        <v>43</v>
      </c>
      <c r="S1791" t="s">
        <v>43</v>
      </c>
      <c r="T1791" t="s">
        <v>43</v>
      </c>
      <c r="U1791" t="s">
        <v>43</v>
      </c>
      <c r="V1791" t="s">
        <v>43</v>
      </c>
      <c r="W1791" t="s">
        <v>43</v>
      </c>
      <c r="X1791" t="s">
        <v>43</v>
      </c>
      <c r="Y1791" t="s">
        <v>757</v>
      </c>
      <c r="Z1791" t="s">
        <v>43</v>
      </c>
      <c r="AA1791" t="s">
        <v>47</v>
      </c>
      <c r="AB1791" t="s">
        <v>48</v>
      </c>
      <c r="AC1791">
        <v>9.9700000000000006</v>
      </c>
      <c r="AD1791" t="s">
        <v>43</v>
      </c>
      <c r="AE1791" t="s">
        <v>43</v>
      </c>
      <c r="AF1791">
        <v>9.9700000000000006</v>
      </c>
      <c r="AG1791" t="s">
        <v>49</v>
      </c>
      <c r="AH1791">
        <v>9.9700000000000006</v>
      </c>
      <c r="AI1791" t="s">
        <v>43</v>
      </c>
      <c r="AJ1791" t="s">
        <v>43</v>
      </c>
      <c r="AK1791">
        <v>9.9700000000000006</v>
      </c>
      <c r="AL1791">
        <v>0</v>
      </c>
      <c r="AM1791" t="s">
        <v>4608</v>
      </c>
      <c r="AN1791" t="s">
        <v>43</v>
      </c>
      <c r="AO1791" t="s">
        <v>4544</v>
      </c>
      <c r="AP1791" t="s">
        <v>43</v>
      </c>
      <c r="AQ1791" t="s">
        <v>43</v>
      </c>
      <c r="AR1791" t="s">
        <v>4609</v>
      </c>
      <c r="AS1791" t="s">
        <v>43</v>
      </c>
      <c r="AT1791" t="str">
        <f>_xlfn.XLOOKUP(AO1791,Enrollees!A:A,Enrollees!E:E)</f>
        <v>Shannon Mead</v>
      </c>
      <c r="AU1791" t="str">
        <f>_xlfn.XLOOKUP(AO1791,Enrollees!A:A,Enrollees!C:C)</f>
        <v>United Health Services</v>
      </c>
      <c r="AV1791">
        <f>_xlfn.XLOOKUP(AO1791,Enrollees!A:A,Enrollees!F:F)</f>
        <v>7733023750</v>
      </c>
      <c r="AW1791" s="7">
        <f t="shared" si="27"/>
        <v>9.9700000000000006</v>
      </c>
    </row>
    <row r="1792" spans="1:49" x14ac:dyDescent="0.2">
      <c r="A1792" t="s">
        <v>4882</v>
      </c>
      <c r="B1792" s="1">
        <v>44665.607893518521</v>
      </c>
      <c r="C1792" s="10">
        <v>44665</v>
      </c>
      <c r="D1792" t="s">
        <v>68</v>
      </c>
      <c r="E1792" s="2">
        <v>44665</v>
      </c>
      <c r="F1792" t="s">
        <v>654</v>
      </c>
      <c r="G1792" s="2">
        <v>44665</v>
      </c>
      <c r="H1792" t="s">
        <v>182</v>
      </c>
      <c r="I1792" s="2">
        <v>44665</v>
      </c>
      <c r="J1792" t="s">
        <v>521</v>
      </c>
      <c r="K1792" t="s">
        <v>3802</v>
      </c>
      <c r="L1792" t="s">
        <v>560</v>
      </c>
      <c r="M1792" t="s">
        <v>561</v>
      </c>
      <c r="N1792" t="s">
        <v>562</v>
      </c>
      <c r="O1792" t="s">
        <v>43</v>
      </c>
      <c r="P1792" t="s">
        <v>44</v>
      </c>
      <c r="Q1792" t="s">
        <v>45</v>
      </c>
      <c r="R1792" t="s">
        <v>43</v>
      </c>
      <c r="S1792" t="s">
        <v>43</v>
      </c>
      <c r="T1792" t="s">
        <v>43</v>
      </c>
      <c r="U1792" t="s">
        <v>43</v>
      </c>
      <c r="V1792" t="s">
        <v>43</v>
      </c>
      <c r="W1792" t="s">
        <v>43</v>
      </c>
      <c r="X1792" t="s">
        <v>43</v>
      </c>
      <c r="Y1792" t="s">
        <v>757</v>
      </c>
      <c r="Z1792" t="s">
        <v>43</v>
      </c>
      <c r="AA1792" t="s">
        <v>47</v>
      </c>
      <c r="AB1792" t="s">
        <v>48</v>
      </c>
      <c r="AC1792">
        <v>6.99</v>
      </c>
      <c r="AD1792" t="s">
        <v>43</v>
      </c>
      <c r="AE1792" t="s">
        <v>43</v>
      </c>
      <c r="AF1792">
        <v>6.99</v>
      </c>
      <c r="AG1792" t="s">
        <v>49</v>
      </c>
      <c r="AH1792">
        <v>6.99</v>
      </c>
      <c r="AI1792" t="s">
        <v>43</v>
      </c>
      <c r="AJ1792" t="s">
        <v>43</v>
      </c>
      <c r="AK1792">
        <v>6.99</v>
      </c>
      <c r="AL1792">
        <v>0</v>
      </c>
      <c r="AM1792" t="s">
        <v>4633</v>
      </c>
      <c r="AN1792" t="s">
        <v>43</v>
      </c>
      <c r="AO1792" t="s">
        <v>4526</v>
      </c>
      <c r="AP1792" t="s">
        <v>43</v>
      </c>
      <c r="AQ1792" t="s">
        <v>43</v>
      </c>
      <c r="AR1792" t="s">
        <v>4634</v>
      </c>
      <c r="AS1792" t="s">
        <v>43</v>
      </c>
      <c r="AT1792" t="str">
        <f>_xlfn.XLOOKUP(AO1792,Enrollees!A:A,Enrollees!E:E)</f>
        <v>Marquitta Napper</v>
      </c>
      <c r="AU1792" t="str">
        <f>_xlfn.XLOOKUP(AO1792,Enrollees!A:A,Enrollees!C:C)</f>
        <v>YWCA North Central Indiana</v>
      </c>
      <c r="AV1792">
        <f>_xlfn.XLOOKUP(AO1792,Enrollees!A:A,Enrollees!F:F)</f>
        <v>5743023804</v>
      </c>
      <c r="AW1792" s="7">
        <f t="shared" si="27"/>
        <v>6.99</v>
      </c>
    </row>
    <row r="1793" spans="1:49" x14ac:dyDescent="0.2">
      <c r="A1793" t="s">
        <v>4883</v>
      </c>
      <c r="B1793" s="1">
        <v>44665.612060185187</v>
      </c>
      <c r="C1793" s="10">
        <v>44665</v>
      </c>
      <c r="D1793" t="s">
        <v>262</v>
      </c>
      <c r="E1793" s="2">
        <v>44665</v>
      </c>
      <c r="F1793" t="s">
        <v>641</v>
      </c>
      <c r="G1793" s="2">
        <v>44665</v>
      </c>
      <c r="H1793" t="s">
        <v>72</v>
      </c>
      <c r="I1793" s="2">
        <v>44665</v>
      </c>
      <c r="J1793" t="s">
        <v>1639</v>
      </c>
      <c r="K1793" t="s">
        <v>3802</v>
      </c>
      <c r="L1793" t="s">
        <v>560</v>
      </c>
      <c r="M1793" t="s">
        <v>561</v>
      </c>
      <c r="N1793" t="s">
        <v>562</v>
      </c>
      <c r="O1793" t="s">
        <v>43</v>
      </c>
      <c r="P1793" t="s">
        <v>44</v>
      </c>
      <c r="Q1793" t="s">
        <v>45</v>
      </c>
      <c r="R1793" t="s">
        <v>43</v>
      </c>
      <c r="S1793" t="s">
        <v>43</v>
      </c>
      <c r="T1793" t="s">
        <v>43</v>
      </c>
      <c r="U1793" t="s">
        <v>43</v>
      </c>
      <c r="V1793" t="s">
        <v>43</v>
      </c>
      <c r="W1793" t="s">
        <v>43</v>
      </c>
      <c r="X1793" t="s">
        <v>43</v>
      </c>
      <c r="Y1793" t="s">
        <v>757</v>
      </c>
      <c r="Z1793" t="s">
        <v>43</v>
      </c>
      <c r="AA1793" t="s">
        <v>47</v>
      </c>
      <c r="AB1793" t="s">
        <v>48</v>
      </c>
      <c r="AC1793">
        <v>15.26</v>
      </c>
      <c r="AD1793" t="s">
        <v>43</v>
      </c>
      <c r="AE1793" t="s">
        <v>43</v>
      </c>
      <c r="AF1793">
        <v>15.26</v>
      </c>
      <c r="AG1793" t="s">
        <v>49</v>
      </c>
      <c r="AH1793">
        <v>15.26</v>
      </c>
      <c r="AI1793" t="s">
        <v>43</v>
      </c>
      <c r="AJ1793" t="s">
        <v>43</v>
      </c>
      <c r="AK1793">
        <v>15.26</v>
      </c>
      <c r="AL1793">
        <v>0</v>
      </c>
      <c r="AM1793" t="s">
        <v>4574</v>
      </c>
      <c r="AN1793" t="s">
        <v>43</v>
      </c>
      <c r="AO1793" t="s">
        <v>4512</v>
      </c>
      <c r="AP1793" t="s">
        <v>43</v>
      </c>
      <c r="AQ1793" t="s">
        <v>43</v>
      </c>
      <c r="AR1793" t="s">
        <v>4575</v>
      </c>
      <c r="AS1793">
        <v>-0.75</v>
      </c>
      <c r="AT1793" t="str">
        <f>_xlfn.XLOOKUP(AO1793,Enrollees!A:A,Enrollees!E:E)</f>
        <v>Gabrielle Morgan</v>
      </c>
      <c r="AU1793" t="str">
        <f>_xlfn.XLOOKUP(AO1793,Enrollees!A:A,Enrollees!C:C)</f>
        <v>La Casa de Amistad</v>
      </c>
      <c r="AV1793">
        <f>_xlfn.XLOOKUP(AO1793,Enrollees!A:A,Enrollees!F:F)</f>
        <v>5743095834</v>
      </c>
      <c r="AW1793" s="7">
        <f t="shared" si="27"/>
        <v>15.26</v>
      </c>
    </row>
    <row r="1794" spans="1:49" x14ac:dyDescent="0.2">
      <c r="A1794" t="s">
        <v>4884</v>
      </c>
      <c r="B1794" s="1">
        <v>44665.628425925926</v>
      </c>
      <c r="C1794" s="10">
        <v>44665</v>
      </c>
      <c r="D1794" t="s">
        <v>170</v>
      </c>
      <c r="E1794" s="2">
        <v>44665</v>
      </c>
      <c r="F1794" t="s">
        <v>533</v>
      </c>
      <c r="G1794" s="2">
        <v>44665</v>
      </c>
      <c r="H1794" t="s">
        <v>1603</v>
      </c>
      <c r="I1794" s="2">
        <v>44665</v>
      </c>
      <c r="J1794" t="s">
        <v>295</v>
      </c>
      <c r="K1794" t="s">
        <v>3802</v>
      </c>
      <c r="L1794" t="s">
        <v>560</v>
      </c>
      <c r="M1794" t="s">
        <v>561</v>
      </c>
      <c r="N1794" t="s">
        <v>562</v>
      </c>
      <c r="O1794" t="s">
        <v>43</v>
      </c>
      <c r="P1794" t="s">
        <v>44</v>
      </c>
      <c r="Q1794" t="s">
        <v>45</v>
      </c>
      <c r="R1794" t="s">
        <v>43</v>
      </c>
      <c r="S1794" t="s">
        <v>43</v>
      </c>
      <c r="T1794" t="s">
        <v>43</v>
      </c>
      <c r="U1794" t="s">
        <v>43</v>
      </c>
      <c r="V1794" t="s">
        <v>43</v>
      </c>
      <c r="W1794" t="s">
        <v>43</v>
      </c>
      <c r="X1794" t="s">
        <v>43</v>
      </c>
      <c r="Y1794" t="s">
        <v>757</v>
      </c>
      <c r="Z1794" t="s">
        <v>43</v>
      </c>
      <c r="AA1794" t="s">
        <v>47</v>
      </c>
      <c r="AB1794" t="s">
        <v>48</v>
      </c>
      <c r="AC1794">
        <v>5.96</v>
      </c>
      <c r="AD1794" t="s">
        <v>43</v>
      </c>
      <c r="AE1794" t="s">
        <v>43</v>
      </c>
      <c r="AF1794">
        <v>5.96</v>
      </c>
      <c r="AG1794" t="s">
        <v>49</v>
      </c>
      <c r="AH1794">
        <v>5.96</v>
      </c>
      <c r="AI1794" t="s">
        <v>43</v>
      </c>
      <c r="AJ1794" t="s">
        <v>43</v>
      </c>
      <c r="AK1794">
        <v>5.96</v>
      </c>
      <c r="AL1794">
        <v>0</v>
      </c>
      <c r="AM1794" t="s">
        <v>4583</v>
      </c>
      <c r="AN1794" t="s">
        <v>43</v>
      </c>
      <c r="AO1794" t="s">
        <v>4384</v>
      </c>
      <c r="AP1794" t="s">
        <v>43</v>
      </c>
      <c r="AQ1794" t="s">
        <v>43</v>
      </c>
      <c r="AR1794" t="s">
        <v>4584</v>
      </c>
      <c r="AS1794" t="s">
        <v>43</v>
      </c>
      <c r="AT1794" t="str">
        <f>_xlfn.XLOOKUP(AO1794,Enrollees!A:A,Enrollees!E:E)</f>
        <v>Odell Burnett, Jr.</v>
      </c>
      <c r="AU1794" t="str">
        <f>_xlfn.XLOOKUP(AO1794,Enrollees!A:A,Enrollees!C:C)</f>
        <v>REAL Services</v>
      </c>
      <c r="AV1794">
        <f>_xlfn.XLOOKUP(AO1794,Enrollees!A:A,Enrollees!F:F)</f>
        <v>5747100228</v>
      </c>
      <c r="AW1794" s="7">
        <f t="shared" ref="AW1794:AW1857" si="28">AH1794</f>
        <v>5.96</v>
      </c>
    </row>
    <row r="1795" spans="1:49" x14ac:dyDescent="0.2">
      <c r="A1795" t="s">
        <v>4885</v>
      </c>
      <c r="B1795" s="1">
        <v>44665.633240740739</v>
      </c>
      <c r="C1795" s="10">
        <v>44665</v>
      </c>
      <c r="D1795" t="s">
        <v>1601</v>
      </c>
      <c r="E1795" s="2">
        <v>44665</v>
      </c>
      <c r="F1795" t="s">
        <v>3384</v>
      </c>
      <c r="G1795" s="2">
        <v>44665</v>
      </c>
      <c r="H1795" t="s">
        <v>601</v>
      </c>
      <c r="I1795" s="2">
        <v>44665</v>
      </c>
      <c r="J1795" t="s">
        <v>459</v>
      </c>
      <c r="K1795" t="s">
        <v>3802</v>
      </c>
      <c r="L1795" t="s">
        <v>560</v>
      </c>
      <c r="M1795" t="s">
        <v>561</v>
      </c>
      <c r="N1795" t="s">
        <v>562</v>
      </c>
      <c r="O1795" t="s">
        <v>43</v>
      </c>
      <c r="P1795" t="s">
        <v>44</v>
      </c>
      <c r="Q1795" t="s">
        <v>45</v>
      </c>
      <c r="R1795" t="s">
        <v>43</v>
      </c>
      <c r="S1795" t="s">
        <v>43</v>
      </c>
      <c r="T1795" t="s">
        <v>43</v>
      </c>
      <c r="U1795" t="s">
        <v>43</v>
      </c>
      <c r="V1795" t="s">
        <v>43</v>
      </c>
      <c r="W1795" t="s">
        <v>43</v>
      </c>
      <c r="X1795" t="s">
        <v>43</v>
      </c>
      <c r="Y1795" t="s">
        <v>757</v>
      </c>
      <c r="Z1795" t="s">
        <v>43</v>
      </c>
      <c r="AA1795" t="s">
        <v>47</v>
      </c>
      <c r="AB1795" t="s">
        <v>48</v>
      </c>
      <c r="AC1795">
        <v>9.9</v>
      </c>
      <c r="AD1795" t="s">
        <v>43</v>
      </c>
      <c r="AE1795" t="s">
        <v>43</v>
      </c>
      <c r="AF1795">
        <v>9.9</v>
      </c>
      <c r="AG1795" t="s">
        <v>49</v>
      </c>
      <c r="AH1795">
        <v>9.9</v>
      </c>
      <c r="AI1795" t="s">
        <v>43</v>
      </c>
      <c r="AJ1795" t="s">
        <v>43</v>
      </c>
      <c r="AK1795">
        <v>9.9</v>
      </c>
      <c r="AL1795">
        <v>0</v>
      </c>
      <c r="AM1795" t="s">
        <v>4608</v>
      </c>
      <c r="AN1795" t="s">
        <v>43</v>
      </c>
      <c r="AO1795" t="s">
        <v>4544</v>
      </c>
      <c r="AP1795" t="s">
        <v>43</v>
      </c>
      <c r="AQ1795" t="s">
        <v>43</v>
      </c>
      <c r="AR1795" t="s">
        <v>4609</v>
      </c>
      <c r="AS1795" t="s">
        <v>43</v>
      </c>
      <c r="AT1795" t="str">
        <f>_xlfn.XLOOKUP(AO1795,Enrollees!A:A,Enrollees!E:E)</f>
        <v>Shannon Mead</v>
      </c>
      <c r="AU1795" t="str">
        <f>_xlfn.XLOOKUP(AO1795,Enrollees!A:A,Enrollees!C:C)</f>
        <v>United Health Services</v>
      </c>
      <c r="AV1795">
        <f>_xlfn.XLOOKUP(AO1795,Enrollees!A:A,Enrollees!F:F)</f>
        <v>7733023750</v>
      </c>
      <c r="AW1795" s="7">
        <f t="shared" si="28"/>
        <v>9.9</v>
      </c>
    </row>
    <row r="1796" spans="1:49" x14ac:dyDescent="0.2">
      <c r="A1796" t="s">
        <v>4886</v>
      </c>
      <c r="B1796" s="1">
        <v>44665.669548611113</v>
      </c>
      <c r="C1796" s="10">
        <v>44665</v>
      </c>
      <c r="D1796" t="s">
        <v>512</v>
      </c>
      <c r="E1796" s="2">
        <v>44665</v>
      </c>
      <c r="F1796" t="s">
        <v>138</v>
      </c>
      <c r="G1796" s="2">
        <v>44665</v>
      </c>
      <c r="H1796" t="s">
        <v>466</v>
      </c>
      <c r="I1796" s="2">
        <v>44665</v>
      </c>
      <c r="J1796" t="s">
        <v>1802</v>
      </c>
      <c r="K1796" t="s">
        <v>3802</v>
      </c>
      <c r="L1796" t="s">
        <v>560</v>
      </c>
      <c r="M1796" t="s">
        <v>561</v>
      </c>
      <c r="N1796" t="s">
        <v>562</v>
      </c>
      <c r="O1796" t="s">
        <v>43</v>
      </c>
      <c r="P1796" t="s">
        <v>44</v>
      </c>
      <c r="Q1796" t="s">
        <v>45</v>
      </c>
      <c r="R1796" t="s">
        <v>43</v>
      </c>
      <c r="S1796" t="s">
        <v>43</v>
      </c>
      <c r="T1796" t="s">
        <v>43</v>
      </c>
      <c r="U1796" t="s">
        <v>43</v>
      </c>
      <c r="V1796" t="s">
        <v>43</v>
      </c>
      <c r="W1796" t="s">
        <v>43</v>
      </c>
      <c r="X1796" t="s">
        <v>43</v>
      </c>
      <c r="Y1796" t="s">
        <v>757</v>
      </c>
      <c r="Z1796" t="s">
        <v>43</v>
      </c>
      <c r="AA1796" t="s">
        <v>47</v>
      </c>
      <c r="AB1796" t="s">
        <v>48</v>
      </c>
      <c r="AC1796">
        <v>14.99</v>
      </c>
      <c r="AD1796" t="s">
        <v>43</v>
      </c>
      <c r="AE1796" t="s">
        <v>43</v>
      </c>
      <c r="AF1796">
        <v>14.99</v>
      </c>
      <c r="AG1796" t="s">
        <v>49</v>
      </c>
      <c r="AH1796">
        <v>14.99</v>
      </c>
      <c r="AI1796" t="s">
        <v>43</v>
      </c>
      <c r="AJ1796" t="s">
        <v>43</v>
      </c>
      <c r="AK1796">
        <v>14.99</v>
      </c>
      <c r="AL1796">
        <v>0</v>
      </c>
      <c r="AM1796" t="s">
        <v>4587</v>
      </c>
      <c r="AN1796" t="s">
        <v>43</v>
      </c>
      <c r="AO1796" t="s">
        <v>4485</v>
      </c>
      <c r="AP1796" t="s">
        <v>43</v>
      </c>
      <c r="AQ1796" t="s">
        <v>43</v>
      </c>
      <c r="AR1796" t="s">
        <v>4588</v>
      </c>
      <c r="AS1796" t="s">
        <v>43</v>
      </c>
      <c r="AT1796" t="str">
        <f>_xlfn.XLOOKUP(AO1796,Enrollees!A:A,Enrollees!E:E)</f>
        <v>Torey Tingley</v>
      </c>
      <c r="AU1796" t="str">
        <f>_xlfn.XLOOKUP(AO1796,Enrollees!A:A,Enrollees!C:C)</f>
        <v>RiverBend Cancer Services</v>
      </c>
      <c r="AV1796">
        <f>_xlfn.XLOOKUP(AO1796,Enrollees!A:A,Enrollees!F:F)</f>
        <v>5743236002</v>
      </c>
      <c r="AW1796" s="7">
        <f t="shared" si="28"/>
        <v>14.99</v>
      </c>
    </row>
    <row r="1797" spans="1:49" x14ac:dyDescent="0.2">
      <c r="A1797" t="s">
        <v>4887</v>
      </c>
      <c r="B1797" s="1">
        <v>44665.673009259262</v>
      </c>
      <c r="C1797" s="10">
        <v>44665</v>
      </c>
      <c r="D1797" t="s">
        <v>202</v>
      </c>
      <c r="E1797" s="2">
        <v>44665</v>
      </c>
      <c r="F1797" t="s">
        <v>2061</v>
      </c>
      <c r="G1797" s="2">
        <v>44665</v>
      </c>
      <c r="H1797" t="s">
        <v>216</v>
      </c>
      <c r="I1797" s="2">
        <v>44665</v>
      </c>
      <c r="J1797" t="s">
        <v>735</v>
      </c>
      <c r="K1797" t="s">
        <v>3802</v>
      </c>
      <c r="L1797" t="s">
        <v>560</v>
      </c>
      <c r="M1797" t="s">
        <v>561</v>
      </c>
      <c r="N1797" t="s">
        <v>562</v>
      </c>
      <c r="O1797" t="s">
        <v>43</v>
      </c>
      <c r="P1797" t="s">
        <v>44</v>
      </c>
      <c r="Q1797" t="s">
        <v>45</v>
      </c>
      <c r="R1797" t="s">
        <v>43</v>
      </c>
      <c r="S1797" t="s">
        <v>43</v>
      </c>
      <c r="T1797" t="s">
        <v>43</v>
      </c>
      <c r="U1797" t="s">
        <v>43</v>
      </c>
      <c r="V1797" t="s">
        <v>43</v>
      </c>
      <c r="W1797" t="s">
        <v>43</v>
      </c>
      <c r="X1797" t="s">
        <v>43</v>
      </c>
      <c r="Y1797" t="s">
        <v>757</v>
      </c>
      <c r="Z1797" t="s">
        <v>43</v>
      </c>
      <c r="AA1797" t="s">
        <v>47</v>
      </c>
      <c r="AB1797" t="s">
        <v>48</v>
      </c>
      <c r="AC1797">
        <v>8.9499999999999993</v>
      </c>
      <c r="AD1797" t="s">
        <v>43</v>
      </c>
      <c r="AE1797" t="s">
        <v>43</v>
      </c>
      <c r="AF1797">
        <v>8.9499999999999993</v>
      </c>
      <c r="AG1797" t="s">
        <v>49</v>
      </c>
      <c r="AH1797">
        <v>8.9499999999999993</v>
      </c>
      <c r="AI1797" t="s">
        <v>43</v>
      </c>
      <c r="AJ1797" t="s">
        <v>43</v>
      </c>
      <c r="AK1797">
        <v>8.9499999999999993</v>
      </c>
      <c r="AL1797">
        <v>0</v>
      </c>
      <c r="AM1797" t="s">
        <v>4587</v>
      </c>
      <c r="AN1797" t="s">
        <v>43</v>
      </c>
      <c r="AO1797" t="s">
        <v>4484</v>
      </c>
      <c r="AP1797" t="s">
        <v>43</v>
      </c>
      <c r="AQ1797" t="s">
        <v>43</v>
      </c>
      <c r="AR1797" t="s">
        <v>4588</v>
      </c>
      <c r="AS1797" t="s">
        <v>43</v>
      </c>
      <c r="AT1797" t="str">
        <f>_xlfn.XLOOKUP(AO1797,Enrollees!A:A,Enrollees!E:E)</f>
        <v>Tonia Hudson</v>
      </c>
      <c r="AU1797" t="str">
        <f>_xlfn.XLOOKUP(AO1797,Enrollees!A:A,Enrollees!C:C)</f>
        <v>RiverBend Cancer Services</v>
      </c>
      <c r="AV1797">
        <f>_xlfn.XLOOKUP(AO1797,Enrollees!A:A,Enrollees!F:F)</f>
        <v>5743405284</v>
      </c>
      <c r="AW1797" s="7">
        <f t="shared" si="28"/>
        <v>8.9499999999999993</v>
      </c>
    </row>
    <row r="1798" spans="1:49" x14ac:dyDescent="0.2">
      <c r="A1798" t="s">
        <v>4888</v>
      </c>
      <c r="B1798" s="1">
        <v>44665.794479166667</v>
      </c>
      <c r="C1798" s="10">
        <v>44665</v>
      </c>
      <c r="D1798" t="s">
        <v>344</v>
      </c>
      <c r="E1798" s="2">
        <v>44665</v>
      </c>
      <c r="F1798" t="s">
        <v>1708</v>
      </c>
      <c r="G1798" s="2">
        <v>44665</v>
      </c>
      <c r="H1798" t="s">
        <v>2230</v>
      </c>
      <c r="I1798" s="2">
        <v>44665</v>
      </c>
      <c r="J1798" t="s">
        <v>156</v>
      </c>
      <c r="K1798" t="s">
        <v>3802</v>
      </c>
      <c r="L1798" t="s">
        <v>560</v>
      </c>
      <c r="M1798" t="s">
        <v>561</v>
      </c>
      <c r="N1798" t="s">
        <v>562</v>
      </c>
      <c r="O1798" t="s">
        <v>43</v>
      </c>
      <c r="P1798" t="s">
        <v>44</v>
      </c>
      <c r="Q1798" t="s">
        <v>45</v>
      </c>
      <c r="R1798" t="s">
        <v>43</v>
      </c>
      <c r="S1798" t="s">
        <v>43</v>
      </c>
      <c r="T1798" t="s">
        <v>43</v>
      </c>
      <c r="U1798" t="s">
        <v>43</v>
      </c>
      <c r="V1798" t="s">
        <v>43</v>
      </c>
      <c r="W1798" t="s">
        <v>43</v>
      </c>
      <c r="X1798" t="s">
        <v>43</v>
      </c>
      <c r="Y1798" t="s">
        <v>757</v>
      </c>
      <c r="Z1798" t="s">
        <v>43</v>
      </c>
      <c r="AA1798" t="s">
        <v>47</v>
      </c>
      <c r="AB1798" t="s">
        <v>48</v>
      </c>
      <c r="AC1798">
        <v>15.98</v>
      </c>
      <c r="AD1798" t="s">
        <v>43</v>
      </c>
      <c r="AE1798" t="s">
        <v>43</v>
      </c>
      <c r="AF1798">
        <v>15.98</v>
      </c>
      <c r="AG1798" t="s">
        <v>49</v>
      </c>
      <c r="AH1798">
        <v>15.98</v>
      </c>
      <c r="AI1798" t="s">
        <v>43</v>
      </c>
      <c r="AJ1798" t="s">
        <v>43</v>
      </c>
      <c r="AK1798">
        <v>15.98</v>
      </c>
      <c r="AL1798">
        <v>0</v>
      </c>
      <c r="AM1798" t="s">
        <v>4587</v>
      </c>
      <c r="AN1798" t="s">
        <v>43</v>
      </c>
      <c r="AO1798" t="s">
        <v>4485</v>
      </c>
      <c r="AP1798" t="s">
        <v>43</v>
      </c>
      <c r="AQ1798" t="s">
        <v>43</v>
      </c>
      <c r="AR1798" t="s">
        <v>4588</v>
      </c>
      <c r="AS1798" t="s">
        <v>43</v>
      </c>
      <c r="AT1798" t="str">
        <f>_xlfn.XLOOKUP(AO1798,Enrollees!A:A,Enrollees!E:E)</f>
        <v>Torey Tingley</v>
      </c>
      <c r="AU1798" t="str">
        <f>_xlfn.XLOOKUP(AO1798,Enrollees!A:A,Enrollees!C:C)</f>
        <v>RiverBend Cancer Services</v>
      </c>
      <c r="AV1798">
        <f>_xlfn.XLOOKUP(AO1798,Enrollees!A:A,Enrollees!F:F)</f>
        <v>5743236002</v>
      </c>
      <c r="AW1798" s="7">
        <f t="shared" si="28"/>
        <v>15.98</v>
      </c>
    </row>
    <row r="1799" spans="1:49" x14ac:dyDescent="0.2">
      <c r="A1799" t="s">
        <v>4889</v>
      </c>
      <c r="B1799" s="1">
        <v>44665.839849537035</v>
      </c>
      <c r="C1799" s="10">
        <v>44665</v>
      </c>
      <c r="D1799" t="s">
        <v>1812</v>
      </c>
      <c r="E1799" s="2">
        <v>44665</v>
      </c>
      <c r="F1799" t="s">
        <v>408</v>
      </c>
      <c r="G1799" s="2">
        <v>44665</v>
      </c>
      <c r="H1799" t="s">
        <v>240</v>
      </c>
      <c r="I1799" s="2">
        <v>44665</v>
      </c>
      <c r="J1799" t="s">
        <v>103</v>
      </c>
      <c r="K1799" t="s">
        <v>3802</v>
      </c>
      <c r="L1799" t="s">
        <v>560</v>
      </c>
      <c r="M1799" t="s">
        <v>561</v>
      </c>
      <c r="N1799" t="s">
        <v>562</v>
      </c>
      <c r="O1799" t="s">
        <v>43</v>
      </c>
      <c r="P1799" t="s">
        <v>44</v>
      </c>
      <c r="Q1799" t="s">
        <v>45</v>
      </c>
      <c r="R1799" t="s">
        <v>43</v>
      </c>
      <c r="S1799" t="s">
        <v>43</v>
      </c>
      <c r="T1799" t="s">
        <v>43</v>
      </c>
      <c r="U1799" t="s">
        <v>43</v>
      </c>
      <c r="V1799" t="s">
        <v>43</v>
      </c>
      <c r="W1799" t="s">
        <v>43</v>
      </c>
      <c r="X1799" t="s">
        <v>43</v>
      </c>
      <c r="Y1799" t="s">
        <v>757</v>
      </c>
      <c r="Z1799" t="s">
        <v>43</v>
      </c>
      <c r="AA1799" t="s">
        <v>47</v>
      </c>
      <c r="AB1799" t="s">
        <v>48</v>
      </c>
      <c r="AC1799">
        <v>8.18</v>
      </c>
      <c r="AD1799" t="s">
        <v>43</v>
      </c>
      <c r="AE1799" t="s">
        <v>43</v>
      </c>
      <c r="AF1799">
        <v>8.18</v>
      </c>
      <c r="AG1799" t="s">
        <v>49</v>
      </c>
      <c r="AH1799">
        <v>8.18</v>
      </c>
      <c r="AI1799" t="s">
        <v>43</v>
      </c>
      <c r="AJ1799" t="s">
        <v>43</v>
      </c>
      <c r="AK1799">
        <v>8.18</v>
      </c>
      <c r="AL1799">
        <v>0</v>
      </c>
      <c r="AM1799" t="s">
        <v>4574</v>
      </c>
      <c r="AN1799" t="s">
        <v>43</v>
      </c>
      <c r="AO1799" t="s">
        <v>4507</v>
      </c>
      <c r="AP1799" t="s">
        <v>43</v>
      </c>
      <c r="AQ1799" t="s">
        <v>43</v>
      </c>
      <c r="AR1799" t="s">
        <v>4575</v>
      </c>
      <c r="AS1799">
        <v>-5</v>
      </c>
      <c r="AT1799" t="str">
        <f>_xlfn.XLOOKUP(AO1799,Enrollees!A:A,Enrollees!E:E)</f>
        <v>Sabrina Phillips</v>
      </c>
      <c r="AU1799" t="str">
        <f>_xlfn.XLOOKUP(AO1799,Enrollees!A:A,Enrollees!C:C)</f>
        <v>La Casa de Amistad</v>
      </c>
      <c r="AV1799">
        <f>_xlfn.XLOOKUP(AO1799,Enrollees!A:A,Enrollees!F:F)</f>
        <v>5743359529</v>
      </c>
      <c r="AW1799" s="7">
        <f t="shared" si="28"/>
        <v>8.18</v>
      </c>
    </row>
    <row r="1800" spans="1:49" x14ac:dyDescent="0.2">
      <c r="A1800" t="s">
        <v>4890</v>
      </c>
      <c r="B1800" s="1">
        <v>44665.883043981485</v>
      </c>
      <c r="C1800" s="10">
        <v>44665</v>
      </c>
      <c r="D1800" t="s">
        <v>1756</v>
      </c>
      <c r="E1800" s="2">
        <v>44665</v>
      </c>
      <c r="F1800" t="s">
        <v>701</v>
      </c>
      <c r="G1800" s="2">
        <v>44665</v>
      </c>
      <c r="H1800" t="s">
        <v>3778</v>
      </c>
      <c r="I1800" s="2">
        <v>44665</v>
      </c>
      <c r="J1800" t="s">
        <v>739</v>
      </c>
      <c r="K1800" t="s">
        <v>3802</v>
      </c>
      <c r="L1800" t="s">
        <v>560</v>
      </c>
      <c r="M1800" t="s">
        <v>561</v>
      </c>
      <c r="N1800" t="s">
        <v>562</v>
      </c>
      <c r="O1800" t="s">
        <v>43</v>
      </c>
      <c r="P1800" t="s">
        <v>44</v>
      </c>
      <c r="Q1800" t="s">
        <v>45</v>
      </c>
      <c r="R1800" t="s">
        <v>43</v>
      </c>
      <c r="S1800" t="s">
        <v>43</v>
      </c>
      <c r="T1800" t="s">
        <v>43</v>
      </c>
      <c r="U1800" t="s">
        <v>43</v>
      </c>
      <c r="V1800" t="s">
        <v>43</v>
      </c>
      <c r="W1800" t="s">
        <v>43</v>
      </c>
      <c r="X1800" t="s">
        <v>43</v>
      </c>
      <c r="Y1800" t="s">
        <v>757</v>
      </c>
      <c r="Z1800" t="s">
        <v>43</v>
      </c>
      <c r="AA1800" t="s">
        <v>47</v>
      </c>
      <c r="AB1800" t="s">
        <v>48</v>
      </c>
      <c r="AC1800">
        <v>32.119999999999997</v>
      </c>
      <c r="AD1800" t="s">
        <v>43</v>
      </c>
      <c r="AE1800" t="s">
        <v>43</v>
      </c>
      <c r="AF1800">
        <v>32.119999999999997</v>
      </c>
      <c r="AG1800" t="s">
        <v>49</v>
      </c>
      <c r="AH1800">
        <v>32.119999999999997</v>
      </c>
      <c r="AI1800" t="s">
        <v>43</v>
      </c>
      <c r="AJ1800" t="s">
        <v>43</v>
      </c>
      <c r="AK1800">
        <v>32.119999999999997</v>
      </c>
      <c r="AL1800">
        <v>0</v>
      </c>
      <c r="AM1800" t="s">
        <v>4574</v>
      </c>
      <c r="AN1800" t="s">
        <v>43</v>
      </c>
      <c r="AO1800" t="s">
        <v>4499</v>
      </c>
      <c r="AP1800" t="s">
        <v>43</v>
      </c>
      <c r="AQ1800" t="s">
        <v>43</v>
      </c>
      <c r="AR1800" t="s">
        <v>4575</v>
      </c>
      <c r="AS1800" t="s">
        <v>43</v>
      </c>
      <c r="AT1800" t="str">
        <f>_xlfn.XLOOKUP(AO1800,Enrollees!A:A,Enrollees!E:E)</f>
        <v>Yamileth Lara</v>
      </c>
      <c r="AU1800" t="str">
        <f>_xlfn.XLOOKUP(AO1800,Enrollees!A:A,Enrollees!C:C)</f>
        <v>La Casa de Amistad</v>
      </c>
      <c r="AV1800">
        <f>_xlfn.XLOOKUP(AO1800,Enrollees!A:A,Enrollees!F:F)</f>
        <v>3474696219</v>
      </c>
      <c r="AW1800" s="7">
        <f t="shared" si="28"/>
        <v>32.119999999999997</v>
      </c>
    </row>
    <row r="1801" spans="1:49" x14ac:dyDescent="0.2">
      <c r="A1801" t="s">
        <v>4891</v>
      </c>
      <c r="B1801" s="1">
        <v>44665.984490740739</v>
      </c>
      <c r="C1801" s="10">
        <v>44665</v>
      </c>
      <c r="D1801" t="s">
        <v>128</v>
      </c>
      <c r="E1801" s="2">
        <v>44665</v>
      </c>
      <c r="F1801" t="s">
        <v>275</v>
      </c>
      <c r="G1801" s="2">
        <v>44665</v>
      </c>
      <c r="H1801" t="s">
        <v>681</v>
      </c>
      <c r="I1801" s="2">
        <v>44665</v>
      </c>
      <c r="J1801" t="s">
        <v>2414</v>
      </c>
      <c r="K1801" t="s">
        <v>3802</v>
      </c>
      <c r="L1801" t="s">
        <v>560</v>
      </c>
      <c r="M1801" t="s">
        <v>561</v>
      </c>
      <c r="N1801" t="s">
        <v>562</v>
      </c>
      <c r="O1801" t="s">
        <v>43</v>
      </c>
      <c r="P1801" t="s">
        <v>44</v>
      </c>
      <c r="Q1801" t="s">
        <v>45</v>
      </c>
      <c r="R1801" t="s">
        <v>43</v>
      </c>
      <c r="S1801" t="s">
        <v>43</v>
      </c>
      <c r="T1801" t="s">
        <v>43</v>
      </c>
      <c r="U1801" t="s">
        <v>43</v>
      </c>
      <c r="V1801" t="s">
        <v>43</v>
      </c>
      <c r="W1801" t="s">
        <v>43</v>
      </c>
      <c r="X1801" t="s">
        <v>43</v>
      </c>
      <c r="Y1801" t="s">
        <v>757</v>
      </c>
      <c r="Z1801" t="s">
        <v>43</v>
      </c>
      <c r="AA1801" t="s">
        <v>47</v>
      </c>
      <c r="AB1801" t="s">
        <v>48</v>
      </c>
      <c r="AC1801">
        <v>22.98</v>
      </c>
      <c r="AD1801" t="s">
        <v>43</v>
      </c>
      <c r="AE1801" t="s">
        <v>43</v>
      </c>
      <c r="AF1801">
        <v>22.98</v>
      </c>
      <c r="AG1801" t="s">
        <v>49</v>
      </c>
      <c r="AH1801">
        <v>22.98</v>
      </c>
      <c r="AI1801" t="s">
        <v>43</v>
      </c>
      <c r="AJ1801" t="s">
        <v>43</v>
      </c>
      <c r="AK1801">
        <v>22.98</v>
      </c>
      <c r="AL1801">
        <v>0</v>
      </c>
      <c r="AM1801" t="s">
        <v>4574</v>
      </c>
      <c r="AN1801" t="s">
        <v>43</v>
      </c>
      <c r="AO1801" t="s">
        <v>4499</v>
      </c>
      <c r="AP1801" t="s">
        <v>43</v>
      </c>
      <c r="AQ1801" t="s">
        <v>43</v>
      </c>
      <c r="AR1801" t="s">
        <v>4575</v>
      </c>
      <c r="AS1801" t="s">
        <v>43</v>
      </c>
      <c r="AT1801" t="str">
        <f>_xlfn.XLOOKUP(AO1801,Enrollees!A:A,Enrollees!E:E)</f>
        <v>Yamileth Lara</v>
      </c>
      <c r="AU1801" t="str">
        <f>_xlfn.XLOOKUP(AO1801,Enrollees!A:A,Enrollees!C:C)</f>
        <v>La Casa de Amistad</v>
      </c>
      <c r="AV1801">
        <f>_xlfn.XLOOKUP(AO1801,Enrollees!A:A,Enrollees!F:F)</f>
        <v>3474696219</v>
      </c>
      <c r="AW1801" s="7">
        <f t="shared" si="28"/>
        <v>22.98</v>
      </c>
    </row>
    <row r="1802" spans="1:49" x14ac:dyDescent="0.2">
      <c r="A1802" t="s">
        <v>4892</v>
      </c>
      <c r="B1802" s="1">
        <v>44666.095219907409</v>
      </c>
      <c r="C1802" s="10">
        <v>44666</v>
      </c>
      <c r="D1802" t="s">
        <v>267</v>
      </c>
      <c r="E1802" s="2">
        <v>44665</v>
      </c>
      <c r="F1802" t="s">
        <v>396</v>
      </c>
      <c r="G1802" s="2">
        <v>44666</v>
      </c>
      <c r="H1802" t="s">
        <v>2088</v>
      </c>
      <c r="I1802" s="2">
        <v>44665</v>
      </c>
      <c r="J1802" t="s">
        <v>70</v>
      </c>
      <c r="K1802" t="s">
        <v>3802</v>
      </c>
      <c r="L1802" t="s">
        <v>560</v>
      </c>
      <c r="M1802" t="s">
        <v>561</v>
      </c>
      <c r="N1802" t="s">
        <v>562</v>
      </c>
      <c r="O1802" t="s">
        <v>43</v>
      </c>
      <c r="P1802" t="s">
        <v>44</v>
      </c>
      <c r="Q1802" t="s">
        <v>45</v>
      </c>
      <c r="R1802" t="s">
        <v>43</v>
      </c>
      <c r="S1802" t="s">
        <v>43</v>
      </c>
      <c r="T1802" t="s">
        <v>43</v>
      </c>
      <c r="U1802" t="s">
        <v>43</v>
      </c>
      <c r="V1802" t="s">
        <v>43</v>
      </c>
      <c r="W1802" t="s">
        <v>43</v>
      </c>
      <c r="X1802" t="s">
        <v>43</v>
      </c>
      <c r="Y1802" t="s">
        <v>757</v>
      </c>
      <c r="Z1802" t="s">
        <v>43</v>
      </c>
      <c r="AA1802" t="s">
        <v>47</v>
      </c>
      <c r="AB1802" t="s">
        <v>48</v>
      </c>
      <c r="AC1802">
        <v>6.33</v>
      </c>
      <c r="AD1802" t="s">
        <v>43</v>
      </c>
      <c r="AE1802" t="s">
        <v>43</v>
      </c>
      <c r="AF1802">
        <v>6.33</v>
      </c>
      <c r="AG1802" t="s">
        <v>49</v>
      </c>
      <c r="AH1802">
        <v>6.33</v>
      </c>
      <c r="AI1802" t="s">
        <v>43</v>
      </c>
      <c r="AJ1802" t="s">
        <v>43</v>
      </c>
      <c r="AK1802">
        <v>6.33</v>
      </c>
      <c r="AL1802">
        <v>0</v>
      </c>
      <c r="AM1802" t="s">
        <v>4616</v>
      </c>
      <c r="AN1802" t="s">
        <v>43</v>
      </c>
      <c r="AO1802" t="s">
        <v>4453</v>
      </c>
      <c r="AP1802" t="s">
        <v>43</v>
      </c>
      <c r="AQ1802" t="s">
        <v>43</v>
      </c>
      <c r="AR1802" t="s">
        <v>4617</v>
      </c>
      <c r="AS1802" t="s">
        <v>43</v>
      </c>
      <c r="AT1802" t="str">
        <f>_xlfn.XLOOKUP(AO1802,Enrollees!A:A,Enrollees!E:E)</f>
        <v>Paul Penn</v>
      </c>
      <c r="AU1802" t="str">
        <f>_xlfn.XLOOKUP(AO1802,Enrollees!A:A,Enrollees!C:C)</f>
        <v>South Bend Heritage Foundation</v>
      </c>
      <c r="AV1802">
        <f>_xlfn.XLOOKUP(AO1802,Enrollees!A:A,Enrollees!F:F)</f>
        <v>5743101145</v>
      </c>
      <c r="AW1802" s="7">
        <f t="shared" si="28"/>
        <v>6.33</v>
      </c>
    </row>
    <row r="1803" spans="1:49" x14ac:dyDescent="0.2">
      <c r="A1803" t="s">
        <v>4893</v>
      </c>
      <c r="B1803" s="1">
        <v>44666.576458333337</v>
      </c>
      <c r="C1803" s="10">
        <v>44666</v>
      </c>
      <c r="D1803" t="s">
        <v>540</v>
      </c>
      <c r="E1803" s="2">
        <v>44666</v>
      </c>
      <c r="F1803" t="s">
        <v>2615</v>
      </c>
      <c r="G1803" s="2">
        <v>44666</v>
      </c>
      <c r="H1803" t="s">
        <v>1878</v>
      </c>
      <c r="I1803" s="2">
        <v>44666</v>
      </c>
      <c r="J1803" t="s">
        <v>364</v>
      </c>
      <c r="K1803" t="s">
        <v>3802</v>
      </c>
      <c r="L1803" t="s">
        <v>560</v>
      </c>
      <c r="M1803" t="s">
        <v>561</v>
      </c>
      <c r="N1803" t="s">
        <v>562</v>
      </c>
      <c r="O1803" t="s">
        <v>43</v>
      </c>
      <c r="P1803" t="s">
        <v>44</v>
      </c>
      <c r="Q1803" t="s">
        <v>45</v>
      </c>
      <c r="R1803" t="s">
        <v>43</v>
      </c>
      <c r="S1803" t="s">
        <v>43</v>
      </c>
      <c r="T1803" t="s">
        <v>43</v>
      </c>
      <c r="U1803" t="s">
        <v>43</v>
      </c>
      <c r="V1803" t="s">
        <v>43</v>
      </c>
      <c r="W1803" t="s">
        <v>43</v>
      </c>
      <c r="X1803" t="s">
        <v>43</v>
      </c>
      <c r="Y1803" t="s">
        <v>757</v>
      </c>
      <c r="Z1803" t="s">
        <v>43</v>
      </c>
      <c r="AA1803" t="s">
        <v>47</v>
      </c>
      <c r="AB1803" t="s">
        <v>48</v>
      </c>
      <c r="AC1803">
        <v>10.91</v>
      </c>
      <c r="AD1803" t="s">
        <v>43</v>
      </c>
      <c r="AE1803" t="s">
        <v>43</v>
      </c>
      <c r="AF1803">
        <v>10.91</v>
      </c>
      <c r="AG1803" t="s">
        <v>49</v>
      </c>
      <c r="AH1803">
        <v>10.91</v>
      </c>
      <c r="AI1803" t="s">
        <v>43</v>
      </c>
      <c r="AJ1803" t="s">
        <v>43</v>
      </c>
      <c r="AK1803">
        <v>10.91</v>
      </c>
      <c r="AL1803">
        <v>0</v>
      </c>
      <c r="AM1803" t="s">
        <v>4580</v>
      </c>
      <c r="AN1803" t="s">
        <v>43</v>
      </c>
      <c r="AO1803" t="s">
        <v>4406</v>
      </c>
      <c r="AP1803" t="s">
        <v>43</v>
      </c>
      <c r="AQ1803" t="s">
        <v>43</v>
      </c>
      <c r="AR1803" t="s">
        <v>4581</v>
      </c>
      <c r="AS1803" t="s">
        <v>43</v>
      </c>
      <c r="AT1803" t="str">
        <f>_xlfn.XLOOKUP(AO1803,Enrollees!A:A,Enrollees!E:E)</f>
        <v>Marie Allen</v>
      </c>
      <c r="AU1803" t="str">
        <f>_xlfn.XLOOKUP(AO1803,Enrollees!A:A,Enrollees!C:C)</f>
        <v>Hope Ministries</v>
      </c>
      <c r="AV1803">
        <f>_xlfn.XLOOKUP(AO1803,Enrollees!A:A,Enrollees!F:F)</f>
        <v>5743005082</v>
      </c>
      <c r="AW1803" s="7">
        <f t="shared" si="28"/>
        <v>10.91</v>
      </c>
    </row>
    <row r="1804" spans="1:49" x14ac:dyDescent="0.2">
      <c r="A1804" t="s">
        <v>4894</v>
      </c>
      <c r="B1804" s="1">
        <v>44666.637546296297</v>
      </c>
      <c r="C1804" s="10">
        <v>44666</v>
      </c>
      <c r="D1804" t="s">
        <v>125</v>
      </c>
      <c r="E1804" s="2">
        <v>44666</v>
      </c>
      <c r="F1804" t="s">
        <v>4895</v>
      </c>
      <c r="G1804" s="2">
        <v>44666</v>
      </c>
      <c r="H1804" t="s">
        <v>2226</v>
      </c>
      <c r="I1804" s="2">
        <v>44666</v>
      </c>
      <c r="J1804" t="s">
        <v>88</v>
      </c>
      <c r="K1804" t="s">
        <v>3802</v>
      </c>
      <c r="L1804" t="s">
        <v>560</v>
      </c>
      <c r="M1804" t="s">
        <v>561</v>
      </c>
      <c r="N1804" t="s">
        <v>562</v>
      </c>
      <c r="O1804" t="s">
        <v>43</v>
      </c>
      <c r="P1804" t="s">
        <v>44</v>
      </c>
      <c r="Q1804" t="s">
        <v>45</v>
      </c>
      <c r="R1804" t="s">
        <v>43</v>
      </c>
      <c r="S1804" t="s">
        <v>43</v>
      </c>
      <c r="T1804" t="s">
        <v>43</v>
      </c>
      <c r="U1804" t="s">
        <v>43</v>
      </c>
      <c r="V1804" t="s">
        <v>43</v>
      </c>
      <c r="W1804" t="s">
        <v>43</v>
      </c>
      <c r="X1804" t="s">
        <v>43</v>
      </c>
      <c r="Y1804" t="s">
        <v>757</v>
      </c>
      <c r="Z1804" t="s">
        <v>43</v>
      </c>
      <c r="AA1804" t="s">
        <v>47</v>
      </c>
      <c r="AB1804" t="s">
        <v>48</v>
      </c>
      <c r="AC1804">
        <v>15.92</v>
      </c>
      <c r="AD1804" t="s">
        <v>43</v>
      </c>
      <c r="AE1804" t="s">
        <v>43</v>
      </c>
      <c r="AF1804">
        <v>15.92</v>
      </c>
      <c r="AG1804" t="s">
        <v>49</v>
      </c>
      <c r="AH1804">
        <v>15.92</v>
      </c>
      <c r="AI1804" t="s">
        <v>43</v>
      </c>
      <c r="AJ1804" t="s">
        <v>43</v>
      </c>
      <c r="AK1804">
        <v>15.92</v>
      </c>
      <c r="AL1804">
        <v>0</v>
      </c>
      <c r="AM1804" t="s">
        <v>4612</v>
      </c>
      <c r="AN1804" t="s">
        <v>43</v>
      </c>
      <c r="AO1804" t="s">
        <v>4548</v>
      </c>
      <c r="AP1804" t="s">
        <v>43</v>
      </c>
      <c r="AQ1804" t="s">
        <v>43</v>
      </c>
      <c r="AR1804" t="s">
        <v>4613</v>
      </c>
      <c r="AS1804" t="s">
        <v>43</v>
      </c>
      <c r="AT1804" t="str">
        <f>_xlfn.XLOOKUP(AO1804,Enrollees!A:A,Enrollees!E:E)</f>
        <v>Doyup Kwon</v>
      </c>
      <c r="AU1804" t="str">
        <f>_xlfn.XLOOKUP(AO1804,Enrollees!A:A,Enrollees!C:C)</f>
        <v>Green Bridge Growers</v>
      </c>
      <c r="AV1804">
        <f>_xlfn.XLOOKUP(AO1804,Enrollees!A:A,Enrollees!F:F)</f>
        <v>4243764233</v>
      </c>
      <c r="AW1804" s="7">
        <f t="shared" si="28"/>
        <v>15.92</v>
      </c>
    </row>
    <row r="1805" spans="1:49" x14ac:dyDescent="0.2">
      <c r="A1805" t="s">
        <v>4896</v>
      </c>
      <c r="B1805" s="1">
        <v>44666.702187499999</v>
      </c>
      <c r="C1805" s="10">
        <v>44666</v>
      </c>
      <c r="D1805" t="s">
        <v>105</v>
      </c>
      <c r="E1805" s="2">
        <v>44666</v>
      </c>
      <c r="F1805" t="s">
        <v>631</v>
      </c>
      <c r="G1805" s="2">
        <v>44666</v>
      </c>
      <c r="H1805" t="s">
        <v>783</v>
      </c>
      <c r="I1805" s="2">
        <v>44666</v>
      </c>
      <c r="J1805" t="s">
        <v>99</v>
      </c>
      <c r="K1805" t="s">
        <v>3802</v>
      </c>
      <c r="L1805" t="s">
        <v>560</v>
      </c>
      <c r="M1805" t="s">
        <v>561</v>
      </c>
      <c r="N1805" t="s">
        <v>562</v>
      </c>
      <c r="O1805" t="s">
        <v>43</v>
      </c>
      <c r="P1805" t="s">
        <v>44</v>
      </c>
      <c r="Q1805" t="s">
        <v>45</v>
      </c>
      <c r="R1805" t="s">
        <v>43</v>
      </c>
      <c r="S1805" t="s">
        <v>43</v>
      </c>
      <c r="T1805" t="s">
        <v>43</v>
      </c>
      <c r="U1805" t="s">
        <v>43</v>
      </c>
      <c r="V1805" t="s">
        <v>43</v>
      </c>
      <c r="W1805" t="s">
        <v>43</v>
      </c>
      <c r="X1805" t="s">
        <v>43</v>
      </c>
      <c r="Y1805" t="s">
        <v>757</v>
      </c>
      <c r="Z1805" t="s">
        <v>43</v>
      </c>
      <c r="AA1805" t="s">
        <v>47</v>
      </c>
      <c r="AB1805" t="s">
        <v>48</v>
      </c>
      <c r="AC1805">
        <v>31.97</v>
      </c>
      <c r="AD1805" t="s">
        <v>43</v>
      </c>
      <c r="AE1805" t="s">
        <v>43</v>
      </c>
      <c r="AF1805">
        <v>31.97</v>
      </c>
      <c r="AG1805" t="s">
        <v>49</v>
      </c>
      <c r="AH1805">
        <v>31.97</v>
      </c>
      <c r="AI1805" t="s">
        <v>43</v>
      </c>
      <c r="AJ1805" t="s">
        <v>43</v>
      </c>
      <c r="AK1805">
        <v>31.97</v>
      </c>
      <c r="AL1805">
        <v>0</v>
      </c>
      <c r="AM1805" t="s">
        <v>4612</v>
      </c>
      <c r="AN1805" t="s">
        <v>43</v>
      </c>
      <c r="AO1805" t="s">
        <v>4548</v>
      </c>
      <c r="AP1805" t="s">
        <v>43</v>
      </c>
      <c r="AQ1805" t="s">
        <v>43</v>
      </c>
      <c r="AR1805" t="s">
        <v>4613</v>
      </c>
      <c r="AS1805" t="s">
        <v>43</v>
      </c>
      <c r="AT1805" t="str">
        <f>_xlfn.XLOOKUP(AO1805,Enrollees!A:A,Enrollees!E:E)</f>
        <v>Doyup Kwon</v>
      </c>
      <c r="AU1805" t="str">
        <f>_xlfn.XLOOKUP(AO1805,Enrollees!A:A,Enrollees!C:C)</f>
        <v>Green Bridge Growers</v>
      </c>
      <c r="AV1805">
        <f>_xlfn.XLOOKUP(AO1805,Enrollees!A:A,Enrollees!F:F)</f>
        <v>4243764233</v>
      </c>
      <c r="AW1805" s="7">
        <f t="shared" si="28"/>
        <v>31.97</v>
      </c>
    </row>
    <row r="1806" spans="1:49" x14ac:dyDescent="0.2">
      <c r="A1806" t="s">
        <v>4897</v>
      </c>
      <c r="B1806" s="1">
        <v>44667.326192129629</v>
      </c>
      <c r="C1806" s="10">
        <v>44667</v>
      </c>
      <c r="D1806" t="s">
        <v>3682</v>
      </c>
      <c r="E1806" s="2">
        <v>44667</v>
      </c>
      <c r="F1806" t="s">
        <v>1931</v>
      </c>
      <c r="G1806" s="2">
        <v>44667</v>
      </c>
      <c r="H1806" t="s">
        <v>191</v>
      </c>
      <c r="I1806" s="2">
        <v>44667</v>
      </c>
      <c r="J1806" t="s">
        <v>2199</v>
      </c>
      <c r="K1806" t="s">
        <v>3802</v>
      </c>
      <c r="L1806" t="s">
        <v>560</v>
      </c>
      <c r="M1806" t="s">
        <v>561</v>
      </c>
      <c r="N1806" t="s">
        <v>562</v>
      </c>
      <c r="O1806" t="s">
        <v>43</v>
      </c>
      <c r="P1806" t="s">
        <v>44</v>
      </c>
      <c r="Q1806" t="s">
        <v>45</v>
      </c>
      <c r="R1806" t="s">
        <v>43</v>
      </c>
      <c r="S1806" t="s">
        <v>43</v>
      </c>
      <c r="T1806" t="s">
        <v>43</v>
      </c>
      <c r="U1806" t="s">
        <v>43</v>
      </c>
      <c r="V1806" t="s">
        <v>43</v>
      </c>
      <c r="W1806" t="s">
        <v>43</v>
      </c>
      <c r="X1806" t="s">
        <v>43</v>
      </c>
      <c r="Y1806" t="s">
        <v>757</v>
      </c>
      <c r="Z1806" t="s">
        <v>43</v>
      </c>
      <c r="AA1806" t="s">
        <v>47</v>
      </c>
      <c r="AB1806" t="s">
        <v>48</v>
      </c>
      <c r="AC1806">
        <v>6.95</v>
      </c>
      <c r="AD1806" t="s">
        <v>43</v>
      </c>
      <c r="AE1806" t="s">
        <v>43</v>
      </c>
      <c r="AF1806">
        <v>6.95</v>
      </c>
      <c r="AG1806" t="s">
        <v>49</v>
      </c>
      <c r="AH1806">
        <v>6.95</v>
      </c>
      <c r="AI1806" t="s">
        <v>43</v>
      </c>
      <c r="AJ1806" t="s">
        <v>43</v>
      </c>
      <c r="AK1806">
        <v>6.95</v>
      </c>
      <c r="AL1806">
        <v>0</v>
      </c>
      <c r="AM1806" t="s">
        <v>4583</v>
      </c>
      <c r="AN1806" t="s">
        <v>43</v>
      </c>
      <c r="AO1806" t="s">
        <v>4385</v>
      </c>
      <c r="AP1806" t="s">
        <v>43</v>
      </c>
      <c r="AQ1806" t="s">
        <v>43</v>
      </c>
      <c r="AR1806" t="s">
        <v>4584</v>
      </c>
      <c r="AS1806" t="s">
        <v>43</v>
      </c>
      <c r="AT1806" t="str">
        <f>_xlfn.XLOOKUP(AO1806,Enrollees!A:A,Enrollees!E:E)</f>
        <v>Forrest  Clark</v>
      </c>
      <c r="AU1806" t="str">
        <f>_xlfn.XLOOKUP(AO1806,Enrollees!A:A,Enrollees!C:C)</f>
        <v>REAL Services</v>
      </c>
      <c r="AV1806">
        <f>_xlfn.XLOOKUP(AO1806,Enrollees!A:A,Enrollees!F:F)</f>
        <v>5749995615</v>
      </c>
      <c r="AW1806" s="7">
        <f t="shared" si="28"/>
        <v>6.95</v>
      </c>
    </row>
    <row r="1807" spans="1:49" x14ac:dyDescent="0.2">
      <c r="A1807" t="s">
        <v>4898</v>
      </c>
      <c r="B1807" s="1">
        <v>44667.709004629629</v>
      </c>
      <c r="C1807" s="10">
        <v>44667</v>
      </c>
      <c r="D1807" t="s">
        <v>2258</v>
      </c>
      <c r="E1807" s="2">
        <v>44667</v>
      </c>
      <c r="F1807" t="s">
        <v>95</v>
      </c>
      <c r="G1807" s="2">
        <v>44667</v>
      </c>
      <c r="H1807" t="s">
        <v>668</v>
      </c>
      <c r="I1807" s="2">
        <v>44667</v>
      </c>
      <c r="J1807" t="s">
        <v>514</v>
      </c>
      <c r="K1807" t="s">
        <v>3802</v>
      </c>
      <c r="L1807" t="s">
        <v>560</v>
      </c>
      <c r="M1807" t="s">
        <v>561</v>
      </c>
      <c r="N1807" t="s">
        <v>562</v>
      </c>
      <c r="O1807" t="s">
        <v>43</v>
      </c>
      <c r="P1807" t="s">
        <v>44</v>
      </c>
      <c r="Q1807" t="s">
        <v>45</v>
      </c>
      <c r="R1807" t="s">
        <v>43</v>
      </c>
      <c r="S1807" t="s">
        <v>43</v>
      </c>
      <c r="T1807" t="s">
        <v>43</v>
      </c>
      <c r="U1807" t="s">
        <v>43</v>
      </c>
      <c r="V1807" t="s">
        <v>43</v>
      </c>
      <c r="W1807" t="s">
        <v>43</v>
      </c>
      <c r="X1807" t="s">
        <v>43</v>
      </c>
      <c r="Y1807" t="s">
        <v>757</v>
      </c>
      <c r="Z1807" t="s">
        <v>43</v>
      </c>
      <c r="AA1807" t="s">
        <v>47</v>
      </c>
      <c r="AB1807" t="s">
        <v>48</v>
      </c>
      <c r="AC1807">
        <v>14.73</v>
      </c>
      <c r="AD1807" t="s">
        <v>43</v>
      </c>
      <c r="AE1807" t="s">
        <v>43</v>
      </c>
      <c r="AF1807">
        <v>14.73</v>
      </c>
      <c r="AG1807" t="s">
        <v>49</v>
      </c>
      <c r="AH1807">
        <v>14.73</v>
      </c>
      <c r="AI1807" t="s">
        <v>43</v>
      </c>
      <c r="AJ1807" t="s">
        <v>43</v>
      </c>
      <c r="AK1807">
        <v>14.73</v>
      </c>
      <c r="AL1807">
        <v>0</v>
      </c>
      <c r="AM1807" t="s">
        <v>4583</v>
      </c>
      <c r="AN1807" t="s">
        <v>43</v>
      </c>
      <c r="AO1807" t="s">
        <v>4386</v>
      </c>
      <c r="AP1807" t="s">
        <v>43</v>
      </c>
      <c r="AQ1807" t="s">
        <v>43</v>
      </c>
      <c r="AR1807" t="s">
        <v>4584</v>
      </c>
      <c r="AS1807">
        <v>-0.78</v>
      </c>
      <c r="AT1807" t="str">
        <f>_xlfn.XLOOKUP(AO1807,Enrollees!A:A,Enrollees!E:E)</f>
        <v>Keisha  Young</v>
      </c>
      <c r="AU1807" t="str">
        <f>_xlfn.XLOOKUP(AO1807,Enrollees!A:A,Enrollees!C:C)</f>
        <v>REAL Services</v>
      </c>
      <c r="AV1807">
        <f>_xlfn.XLOOKUP(AO1807,Enrollees!A:A,Enrollees!F:F)</f>
        <v>5745145385</v>
      </c>
      <c r="AW1807" s="7">
        <f t="shared" si="28"/>
        <v>14.73</v>
      </c>
    </row>
    <row r="1808" spans="1:49" x14ac:dyDescent="0.2">
      <c r="A1808" t="s">
        <v>4899</v>
      </c>
      <c r="B1808" s="1">
        <v>44667.767442129632</v>
      </c>
      <c r="C1808" s="10">
        <v>44667</v>
      </c>
      <c r="D1808" t="s">
        <v>1777</v>
      </c>
      <c r="E1808" s="2">
        <v>44667</v>
      </c>
      <c r="F1808" t="s">
        <v>576</v>
      </c>
      <c r="G1808" s="2">
        <v>44667</v>
      </c>
      <c r="H1808" t="s">
        <v>1891</v>
      </c>
      <c r="I1808" s="2">
        <v>44667</v>
      </c>
      <c r="J1808" t="s">
        <v>1892</v>
      </c>
      <c r="K1808" t="s">
        <v>3802</v>
      </c>
      <c r="L1808" t="s">
        <v>560</v>
      </c>
      <c r="M1808" t="s">
        <v>561</v>
      </c>
      <c r="N1808" t="s">
        <v>562</v>
      </c>
      <c r="O1808" t="s">
        <v>43</v>
      </c>
      <c r="P1808" t="s">
        <v>44</v>
      </c>
      <c r="Q1808" t="s">
        <v>45</v>
      </c>
      <c r="R1808" t="s">
        <v>43</v>
      </c>
      <c r="S1808" t="s">
        <v>43</v>
      </c>
      <c r="T1808" t="s">
        <v>43</v>
      </c>
      <c r="U1808" t="s">
        <v>43</v>
      </c>
      <c r="V1808" t="s">
        <v>43</v>
      </c>
      <c r="W1808" t="s">
        <v>43</v>
      </c>
      <c r="X1808" t="s">
        <v>43</v>
      </c>
      <c r="Y1808" t="s">
        <v>757</v>
      </c>
      <c r="Z1808" t="s">
        <v>43</v>
      </c>
      <c r="AA1808" t="s">
        <v>47</v>
      </c>
      <c r="AB1808" t="s">
        <v>48</v>
      </c>
      <c r="AC1808">
        <v>17.21</v>
      </c>
      <c r="AD1808" t="s">
        <v>43</v>
      </c>
      <c r="AE1808" t="s">
        <v>43</v>
      </c>
      <c r="AF1808">
        <v>17.21</v>
      </c>
      <c r="AG1808" t="s">
        <v>49</v>
      </c>
      <c r="AH1808">
        <v>17.21</v>
      </c>
      <c r="AI1808" t="s">
        <v>43</v>
      </c>
      <c r="AJ1808" t="s">
        <v>43</v>
      </c>
      <c r="AK1808">
        <v>17.21</v>
      </c>
      <c r="AL1808">
        <v>0</v>
      </c>
      <c r="AM1808" t="s">
        <v>4616</v>
      </c>
      <c r="AN1808" t="s">
        <v>43</v>
      </c>
      <c r="AO1808" t="s">
        <v>4451</v>
      </c>
      <c r="AP1808" t="s">
        <v>43</v>
      </c>
      <c r="AQ1808" t="s">
        <v>43</v>
      </c>
      <c r="AR1808" t="s">
        <v>4617</v>
      </c>
      <c r="AS1808">
        <v>-0.88</v>
      </c>
      <c r="AT1808" t="str">
        <f>_xlfn.XLOOKUP(AO1808,Enrollees!A:A,Enrollees!E:E)</f>
        <v>Megan madondo</v>
      </c>
      <c r="AU1808" t="str">
        <f>_xlfn.XLOOKUP(AO1808,Enrollees!A:A,Enrollees!C:C)</f>
        <v>South Bend Heritage Foundation</v>
      </c>
      <c r="AV1808">
        <f>_xlfn.XLOOKUP(AO1808,Enrollees!A:A,Enrollees!F:F)</f>
        <v>5742200612</v>
      </c>
      <c r="AW1808" s="7">
        <f t="shared" si="28"/>
        <v>17.21</v>
      </c>
    </row>
    <row r="1809" spans="1:49" x14ac:dyDescent="0.2">
      <c r="A1809" t="s">
        <v>4900</v>
      </c>
      <c r="B1809" s="1">
        <v>44667.88077546296</v>
      </c>
      <c r="C1809" s="10">
        <v>44667</v>
      </c>
      <c r="D1809" t="s">
        <v>1784</v>
      </c>
      <c r="E1809" s="2">
        <v>44667</v>
      </c>
      <c r="F1809" t="s">
        <v>1785</v>
      </c>
      <c r="G1809" s="2">
        <v>44667</v>
      </c>
      <c r="H1809" t="s">
        <v>215</v>
      </c>
      <c r="I1809" s="2">
        <v>44667</v>
      </c>
      <c r="J1809" t="s">
        <v>578</v>
      </c>
      <c r="K1809" t="s">
        <v>3802</v>
      </c>
      <c r="L1809" t="s">
        <v>560</v>
      </c>
      <c r="M1809" t="s">
        <v>561</v>
      </c>
      <c r="N1809" t="s">
        <v>562</v>
      </c>
      <c r="O1809" t="s">
        <v>43</v>
      </c>
      <c r="P1809" t="s">
        <v>77</v>
      </c>
      <c r="Q1809" t="s">
        <v>45</v>
      </c>
      <c r="R1809" t="s">
        <v>43</v>
      </c>
      <c r="S1809" t="s">
        <v>43</v>
      </c>
      <c r="T1809" t="s">
        <v>43</v>
      </c>
      <c r="U1809" t="s">
        <v>43</v>
      </c>
      <c r="V1809" t="s">
        <v>43</v>
      </c>
      <c r="W1809" t="s">
        <v>43</v>
      </c>
      <c r="X1809" t="s">
        <v>43</v>
      </c>
      <c r="Y1809" t="s">
        <v>757</v>
      </c>
      <c r="Z1809" t="s">
        <v>43</v>
      </c>
      <c r="AA1809" t="s">
        <v>47</v>
      </c>
      <c r="AB1809" t="s">
        <v>48</v>
      </c>
      <c r="AC1809">
        <v>16.579999999999998</v>
      </c>
      <c r="AD1809" t="s">
        <v>43</v>
      </c>
      <c r="AE1809" t="s">
        <v>43</v>
      </c>
      <c r="AF1809">
        <v>16.579999999999998</v>
      </c>
      <c r="AG1809" t="s">
        <v>49</v>
      </c>
      <c r="AH1809">
        <v>16.579999999999998</v>
      </c>
      <c r="AI1809" t="s">
        <v>43</v>
      </c>
      <c r="AJ1809" t="s">
        <v>43</v>
      </c>
      <c r="AK1809">
        <v>16.579999999999998</v>
      </c>
      <c r="AL1809">
        <v>0</v>
      </c>
      <c r="AM1809" t="s">
        <v>4583</v>
      </c>
      <c r="AN1809" t="s">
        <v>43</v>
      </c>
      <c r="AO1809" t="s">
        <v>4386</v>
      </c>
      <c r="AP1809" t="s">
        <v>43</v>
      </c>
      <c r="AQ1809" t="s">
        <v>43</v>
      </c>
      <c r="AR1809" t="s">
        <v>4584</v>
      </c>
      <c r="AS1809">
        <v>-0.87</v>
      </c>
      <c r="AT1809" t="str">
        <f>_xlfn.XLOOKUP(AO1809,Enrollees!A:A,Enrollees!E:E)</f>
        <v>Keisha  Young</v>
      </c>
      <c r="AU1809" t="str">
        <f>_xlfn.XLOOKUP(AO1809,Enrollees!A:A,Enrollees!C:C)</f>
        <v>REAL Services</v>
      </c>
      <c r="AV1809">
        <f>_xlfn.XLOOKUP(AO1809,Enrollees!A:A,Enrollees!F:F)</f>
        <v>5745145385</v>
      </c>
      <c r="AW1809" s="7">
        <f t="shared" si="28"/>
        <v>16.579999999999998</v>
      </c>
    </row>
    <row r="1810" spans="1:49" x14ac:dyDescent="0.2">
      <c r="A1810" t="s">
        <v>4901</v>
      </c>
      <c r="B1810" s="1">
        <v>44668.089421296296</v>
      </c>
      <c r="C1810" s="10">
        <v>44668</v>
      </c>
      <c r="D1810" t="s">
        <v>2367</v>
      </c>
      <c r="E1810" s="2">
        <v>44667</v>
      </c>
      <c r="F1810" t="s">
        <v>3566</v>
      </c>
      <c r="G1810" s="2">
        <v>44668</v>
      </c>
      <c r="H1810" t="s">
        <v>2262</v>
      </c>
      <c r="I1810" s="2">
        <v>44667</v>
      </c>
      <c r="J1810" t="s">
        <v>1624</v>
      </c>
      <c r="K1810" t="s">
        <v>3802</v>
      </c>
      <c r="L1810" t="s">
        <v>560</v>
      </c>
      <c r="M1810" t="s">
        <v>561</v>
      </c>
      <c r="N1810" t="s">
        <v>562</v>
      </c>
      <c r="O1810" t="s">
        <v>43</v>
      </c>
      <c r="P1810" t="s">
        <v>44</v>
      </c>
      <c r="Q1810" t="s">
        <v>45</v>
      </c>
      <c r="R1810" t="s">
        <v>43</v>
      </c>
      <c r="S1810" t="s">
        <v>43</v>
      </c>
      <c r="T1810" t="s">
        <v>43</v>
      </c>
      <c r="U1810" t="s">
        <v>43</v>
      </c>
      <c r="V1810" t="s">
        <v>43</v>
      </c>
      <c r="W1810" t="s">
        <v>43</v>
      </c>
      <c r="X1810" t="s">
        <v>43</v>
      </c>
      <c r="Y1810" t="s">
        <v>757</v>
      </c>
      <c r="Z1810" t="s">
        <v>43</v>
      </c>
      <c r="AA1810" t="s">
        <v>47</v>
      </c>
      <c r="AB1810" t="s">
        <v>48</v>
      </c>
      <c r="AC1810">
        <v>5.47</v>
      </c>
      <c r="AD1810" t="s">
        <v>43</v>
      </c>
      <c r="AE1810" t="s">
        <v>43</v>
      </c>
      <c r="AF1810">
        <v>5.47</v>
      </c>
      <c r="AG1810" t="s">
        <v>49</v>
      </c>
      <c r="AH1810">
        <v>5.47</v>
      </c>
      <c r="AI1810" t="s">
        <v>43</v>
      </c>
      <c r="AJ1810" t="s">
        <v>43</v>
      </c>
      <c r="AK1810">
        <v>5.47</v>
      </c>
      <c r="AL1810">
        <v>0</v>
      </c>
      <c r="AM1810" t="s">
        <v>4616</v>
      </c>
      <c r="AN1810" t="s">
        <v>43</v>
      </c>
      <c r="AO1810" t="s">
        <v>4453</v>
      </c>
      <c r="AP1810" t="s">
        <v>43</v>
      </c>
      <c r="AQ1810" t="s">
        <v>43</v>
      </c>
      <c r="AR1810" t="s">
        <v>4617</v>
      </c>
      <c r="AS1810" t="s">
        <v>43</v>
      </c>
      <c r="AT1810" t="str">
        <f>_xlfn.XLOOKUP(AO1810,Enrollees!A:A,Enrollees!E:E)</f>
        <v>Paul Penn</v>
      </c>
      <c r="AU1810" t="str">
        <f>_xlfn.XLOOKUP(AO1810,Enrollees!A:A,Enrollees!C:C)</f>
        <v>South Bend Heritage Foundation</v>
      </c>
      <c r="AV1810">
        <f>_xlfn.XLOOKUP(AO1810,Enrollees!A:A,Enrollees!F:F)</f>
        <v>5743101145</v>
      </c>
      <c r="AW1810" s="7">
        <f t="shared" si="28"/>
        <v>5.47</v>
      </c>
    </row>
    <row r="1811" spans="1:49" x14ac:dyDescent="0.2">
      <c r="A1811" t="s">
        <v>4902</v>
      </c>
      <c r="B1811" s="1">
        <v>44668.121863425928</v>
      </c>
      <c r="C1811" s="10">
        <v>44668</v>
      </c>
      <c r="D1811" t="s">
        <v>3779</v>
      </c>
      <c r="E1811" s="2">
        <v>44667</v>
      </c>
      <c r="F1811" t="s">
        <v>524</v>
      </c>
      <c r="G1811" s="2">
        <v>44668</v>
      </c>
      <c r="H1811" t="s">
        <v>2107</v>
      </c>
      <c r="I1811" s="2">
        <v>44667</v>
      </c>
      <c r="J1811" t="s">
        <v>634</v>
      </c>
      <c r="K1811" t="s">
        <v>3802</v>
      </c>
      <c r="L1811" t="s">
        <v>560</v>
      </c>
      <c r="M1811" t="s">
        <v>561</v>
      </c>
      <c r="N1811" t="s">
        <v>562</v>
      </c>
      <c r="O1811" t="s">
        <v>43</v>
      </c>
      <c r="P1811" t="s">
        <v>44</v>
      </c>
      <c r="Q1811" t="s">
        <v>45</v>
      </c>
      <c r="R1811" t="s">
        <v>43</v>
      </c>
      <c r="S1811" t="s">
        <v>43</v>
      </c>
      <c r="T1811" t="s">
        <v>43</v>
      </c>
      <c r="U1811" t="s">
        <v>43</v>
      </c>
      <c r="V1811" t="s">
        <v>43</v>
      </c>
      <c r="W1811" t="s">
        <v>43</v>
      </c>
      <c r="X1811" t="s">
        <v>43</v>
      </c>
      <c r="Y1811" t="s">
        <v>757</v>
      </c>
      <c r="Z1811" t="s">
        <v>43</v>
      </c>
      <c r="AA1811" t="s">
        <v>47</v>
      </c>
      <c r="AB1811" t="s">
        <v>48</v>
      </c>
      <c r="AC1811">
        <v>5.94</v>
      </c>
      <c r="AD1811" t="s">
        <v>43</v>
      </c>
      <c r="AE1811" t="s">
        <v>43</v>
      </c>
      <c r="AF1811">
        <v>5.94</v>
      </c>
      <c r="AG1811" t="s">
        <v>49</v>
      </c>
      <c r="AH1811">
        <v>5.94</v>
      </c>
      <c r="AI1811" t="s">
        <v>43</v>
      </c>
      <c r="AJ1811" t="s">
        <v>43</v>
      </c>
      <c r="AK1811">
        <v>5.94</v>
      </c>
      <c r="AL1811">
        <v>0</v>
      </c>
      <c r="AM1811" t="s">
        <v>4583</v>
      </c>
      <c r="AN1811" t="s">
        <v>43</v>
      </c>
      <c r="AO1811" t="s">
        <v>4385</v>
      </c>
      <c r="AP1811" t="s">
        <v>43</v>
      </c>
      <c r="AQ1811" t="s">
        <v>43</v>
      </c>
      <c r="AR1811" t="s">
        <v>4584</v>
      </c>
      <c r="AS1811" t="s">
        <v>43</v>
      </c>
      <c r="AT1811" t="str">
        <f>_xlfn.XLOOKUP(AO1811,Enrollees!A:A,Enrollees!E:E)</f>
        <v>Forrest  Clark</v>
      </c>
      <c r="AU1811" t="str">
        <f>_xlfn.XLOOKUP(AO1811,Enrollees!A:A,Enrollees!C:C)</f>
        <v>REAL Services</v>
      </c>
      <c r="AV1811">
        <f>_xlfn.XLOOKUP(AO1811,Enrollees!A:A,Enrollees!F:F)</f>
        <v>5749995615</v>
      </c>
      <c r="AW1811" s="7">
        <f t="shared" si="28"/>
        <v>5.94</v>
      </c>
    </row>
    <row r="1812" spans="1:49" x14ac:dyDescent="0.2">
      <c r="A1812" t="s">
        <v>4903</v>
      </c>
      <c r="B1812" s="1">
        <v>44668.410636574074</v>
      </c>
      <c r="C1812" s="10">
        <v>44668</v>
      </c>
      <c r="D1812" t="s">
        <v>1793</v>
      </c>
      <c r="E1812" s="2">
        <v>44668</v>
      </c>
      <c r="F1812" t="s">
        <v>390</v>
      </c>
      <c r="G1812" s="2">
        <v>44668</v>
      </c>
      <c r="H1812" t="s">
        <v>714</v>
      </c>
      <c r="I1812" s="2">
        <v>44668</v>
      </c>
      <c r="J1812" t="s">
        <v>4247</v>
      </c>
      <c r="K1812" t="s">
        <v>3802</v>
      </c>
      <c r="L1812" t="s">
        <v>560</v>
      </c>
      <c r="M1812" t="s">
        <v>561</v>
      </c>
      <c r="N1812" t="s">
        <v>562</v>
      </c>
      <c r="O1812" t="s">
        <v>43</v>
      </c>
      <c r="P1812" t="s">
        <v>44</v>
      </c>
      <c r="Q1812" t="s">
        <v>45</v>
      </c>
      <c r="R1812" t="s">
        <v>43</v>
      </c>
      <c r="S1812" t="s">
        <v>43</v>
      </c>
      <c r="T1812" t="s">
        <v>43</v>
      </c>
      <c r="U1812" t="s">
        <v>43</v>
      </c>
      <c r="V1812" t="s">
        <v>43</v>
      </c>
      <c r="W1812" t="s">
        <v>43</v>
      </c>
      <c r="X1812" t="s">
        <v>43</v>
      </c>
      <c r="Y1812" t="s">
        <v>757</v>
      </c>
      <c r="Z1812" t="s">
        <v>43</v>
      </c>
      <c r="AA1812" t="s">
        <v>47</v>
      </c>
      <c r="AB1812" t="s">
        <v>48</v>
      </c>
      <c r="AC1812">
        <v>5.62</v>
      </c>
      <c r="AD1812" t="s">
        <v>43</v>
      </c>
      <c r="AE1812" t="s">
        <v>43</v>
      </c>
      <c r="AF1812">
        <v>5.62</v>
      </c>
      <c r="AG1812" t="s">
        <v>49</v>
      </c>
      <c r="AH1812">
        <v>5.62</v>
      </c>
      <c r="AI1812" t="s">
        <v>43</v>
      </c>
      <c r="AJ1812" t="s">
        <v>43</v>
      </c>
      <c r="AK1812">
        <v>5.62</v>
      </c>
      <c r="AL1812">
        <v>0</v>
      </c>
      <c r="AM1812" t="s">
        <v>4583</v>
      </c>
      <c r="AN1812" t="s">
        <v>43</v>
      </c>
      <c r="AO1812" t="s">
        <v>4384</v>
      </c>
      <c r="AP1812" t="s">
        <v>43</v>
      </c>
      <c r="AQ1812" t="s">
        <v>43</v>
      </c>
      <c r="AR1812" t="s">
        <v>4584</v>
      </c>
      <c r="AS1812" t="s">
        <v>43</v>
      </c>
      <c r="AT1812" t="str">
        <f>_xlfn.XLOOKUP(AO1812,Enrollees!A:A,Enrollees!E:E)</f>
        <v>Odell Burnett, Jr.</v>
      </c>
      <c r="AU1812" t="str">
        <f>_xlfn.XLOOKUP(AO1812,Enrollees!A:A,Enrollees!C:C)</f>
        <v>REAL Services</v>
      </c>
      <c r="AV1812">
        <f>_xlfn.XLOOKUP(AO1812,Enrollees!A:A,Enrollees!F:F)</f>
        <v>5747100228</v>
      </c>
      <c r="AW1812" s="7">
        <f t="shared" si="28"/>
        <v>5.62</v>
      </c>
    </row>
    <row r="1813" spans="1:49" x14ac:dyDescent="0.2">
      <c r="A1813" t="s">
        <v>4904</v>
      </c>
      <c r="B1813" s="1">
        <v>44668.620185185187</v>
      </c>
      <c r="C1813" s="10">
        <v>44668</v>
      </c>
      <c r="D1813" t="s">
        <v>206</v>
      </c>
      <c r="E1813" s="2">
        <v>44668</v>
      </c>
      <c r="F1813" t="s">
        <v>719</v>
      </c>
      <c r="G1813" s="2">
        <v>44668</v>
      </c>
      <c r="H1813" t="s">
        <v>2060</v>
      </c>
      <c r="I1813" s="2">
        <v>44668</v>
      </c>
      <c r="J1813" t="s">
        <v>457</v>
      </c>
      <c r="K1813" t="s">
        <v>3802</v>
      </c>
      <c r="L1813" t="s">
        <v>560</v>
      </c>
      <c r="M1813" t="s">
        <v>561</v>
      </c>
      <c r="N1813" t="s">
        <v>562</v>
      </c>
      <c r="O1813" t="s">
        <v>43</v>
      </c>
      <c r="P1813" t="s">
        <v>44</v>
      </c>
      <c r="Q1813" t="s">
        <v>45</v>
      </c>
      <c r="R1813" t="s">
        <v>43</v>
      </c>
      <c r="S1813" t="s">
        <v>43</v>
      </c>
      <c r="T1813" t="s">
        <v>43</v>
      </c>
      <c r="U1813" t="s">
        <v>43</v>
      </c>
      <c r="V1813" t="s">
        <v>43</v>
      </c>
      <c r="W1813" t="s">
        <v>43</v>
      </c>
      <c r="X1813" t="s">
        <v>43</v>
      </c>
      <c r="Y1813" t="s">
        <v>757</v>
      </c>
      <c r="Z1813" t="s">
        <v>43</v>
      </c>
      <c r="AA1813" t="s">
        <v>47</v>
      </c>
      <c r="AB1813" t="s">
        <v>48</v>
      </c>
      <c r="AC1813">
        <v>16.04</v>
      </c>
      <c r="AD1813" t="s">
        <v>43</v>
      </c>
      <c r="AE1813" t="s">
        <v>43</v>
      </c>
      <c r="AF1813">
        <v>16.04</v>
      </c>
      <c r="AG1813" t="s">
        <v>49</v>
      </c>
      <c r="AH1813">
        <v>16.04</v>
      </c>
      <c r="AI1813" t="s">
        <v>43</v>
      </c>
      <c r="AJ1813" t="s">
        <v>43</v>
      </c>
      <c r="AK1813">
        <v>16.04</v>
      </c>
      <c r="AL1813">
        <v>0</v>
      </c>
      <c r="AM1813" t="s">
        <v>4625</v>
      </c>
      <c r="AN1813" t="s">
        <v>43</v>
      </c>
      <c r="AO1813" t="s">
        <v>4421</v>
      </c>
      <c r="AP1813" t="s">
        <v>43</v>
      </c>
      <c r="AQ1813" t="s">
        <v>43</v>
      </c>
      <c r="AR1813" t="s">
        <v>4626</v>
      </c>
      <c r="AS1813" t="s">
        <v>43</v>
      </c>
      <c r="AT1813" t="str">
        <f>_xlfn.XLOOKUP(AO1813,Enrollees!A:A,Enrollees!E:E)</f>
        <v>Shakayla Moore</v>
      </c>
      <c r="AU1813" t="str">
        <f>_xlfn.XLOOKUP(AO1813,Enrollees!A:A,Enrollees!C:C)</f>
        <v>St. Margaret's House</v>
      </c>
      <c r="AV1813">
        <f>_xlfn.XLOOKUP(AO1813,Enrollees!A:A,Enrollees!F:F)</f>
        <v>5743451113</v>
      </c>
      <c r="AW1813" s="7">
        <f t="shared" si="28"/>
        <v>16.04</v>
      </c>
    </row>
    <row r="1814" spans="1:49" x14ac:dyDescent="0.2">
      <c r="A1814" t="s">
        <v>4905</v>
      </c>
      <c r="B1814" s="1">
        <v>44668.650636574072</v>
      </c>
      <c r="C1814" s="10">
        <v>44668</v>
      </c>
      <c r="D1814" t="s">
        <v>1682</v>
      </c>
      <c r="E1814" s="2">
        <v>44668</v>
      </c>
      <c r="F1814" t="s">
        <v>3631</v>
      </c>
      <c r="G1814" s="2">
        <v>44668</v>
      </c>
      <c r="H1814" t="s">
        <v>300</v>
      </c>
      <c r="I1814" s="2">
        <v>44668</v>
      </c>
      <c r="J1814" t="s">
        <v>1912</v>
      </c>
      <c r="K1814" t="s">
        <v>3802</v>
      </c>
      <c r="L1814" t="s">
        <v>560</v>
      </c>
      <c r="M1814" t="s">
        <v>561</v>
      </c>
      <c r="N1814" t="s">
        <v>562</v>
      </c>
      <c r="O1814" t="s">
        <v>43</v>
      </c>
      <c r="P1814" t="s">
        <v>44</v>
      </c>
      <c r="Q1814" t="s">
        <v>45</v>
      </c>
      <c r="R1814" t="s">
        <v>43</v>
      </c>
      <c r="S1814" t="s">
        <v>43</v>
      </c>
      <c r="T1814" t="s">
        <v>43</v>
      </c>
      <c r="U1814" t="s">
        <v>43</v>
      </c>
      <c r="V1814" t="s">
        <v>43</v>
      </c>
      <c r="W1814" t="s">
        <v>43</v>
      </c>
      <c r="X1814" t="s">
        <v>43</v>
      </c>
      <c r="Y1814" t="s">
        <v>757</v>
      </c>
      <c r="Z1814" t="s">
        <v>43</v>
      </c>
      <c r="AA1814" t="s">
        <v>47</v>
      </c>
      <c r="AB1814" t="s">
        <v>48</v>
      </c>
      <c r="AC1814">
        <v>14.91</v>
      </c>
      <c r="AD1814" t="s">
        <v>43</v>
      </c>
      <c r="AE1814" t="s">
        <v>43</v>
      </c>
      <c r="AF1814">
        <v>14.91</v>
      </c>
      <c r="AG1814" t="s">
        <v>49</v>
      </c>
      <c r="AH1814">
        <v>14.91</v>
      </c>
      <c r="AI1814" t="s">
        <v>43</v>
      </c>
      <c r="AJ1814" t="s">
        <v>43</v>
      </c>
      <c r="AK1814">
        <v>14.91</v>
      </c>
      <c r="AL1814">
        <v>0</v>
      </c>
      <c r="AM1814" t="s">
        <v>4625</v>
      </c>
      <c r="AN1814" t="s">
        <v>43</v>
      </c>
      <c r="AO1814" t="s">
        <v>4421</v>
      </c>
      <c r="AP1814" t="s">
        <v>43</v>
      </c>
      <c r="AQ1814" t="s">
        <v>43</v>
      </c>
      <c r="AR1814" t="s">
        <v>4626</v>
      </c>
      <c r="AS1814" t="s">
        <v>43</v>
      </c>
      <c r="AT1814" t="str">
        <f>_xlfn.XLOOKUP(AO1814,Enrollees!A:A,Enrollees!E:E)</f>
        <v>Shakayla Moore</v>
      </c>
      <c r="AU1814" t="str">
        <f>_xlfn.XLOOKUP(AO1814,Enrollees!A:A,Enrollees!C:C)</f>
        <v>St. Margaret's House</v>
      </c>
      <c r="AV1814">
        <f>_xlfn.XLOOKUP(AO1814,Enrollees!A:A,Enrollees!F:F)</f>
        <v>5743451113</v>
      </c>
      <c r="AW1814" s="7">
        <f t="shared" si="28"/>
        <v>14.91</v>
      </c>
    </row>
    <row r="1815" spans="1:49" x14ac:dyDescent="0.2">
      <c r="A1815" t="s">
        <v>4906</v>
      </c>
      <c r="B1815" s="1">
        <v>44668.77306712963</v>
      </c>
      <c r="C1815" s="10">
        <v>44668</v>
      </c>
      <c r="D1815" t="s">
        <v>1608</v>
      </c>
      <c r="E1815" s="2">
        <v>44668</v>
      </c>
      <c r="F1815" t="s">
        <v>206</v>
      </c>
      <c r="G1815" s="2">
        <v>44668</v>
      </c>
      <c r="H1815" t="s">
        <v>1730</v>
      </c>
      <c r="I1815" s="2">
        <v>44668</v>
      </c>
      <c r="J1815" t="s">
        <v>437</v>
      </c>
      <c r="K1815" t="s">
        <v>3802</v>
      </c>
      <c r="L1815" t="s">
        <v>560</v>
      </c>
      <c r="M1815" t="s">
        <v>561</v>
      </c>
      <c r="N1815" t="s">
        <v>562</v>
      </c>
      <c r="O1815" t="s">
        <v>43</v>
      </c>
      <c r="P1815" t="s">
        <v>44</v>
      </c>
      <c r="Q1815" t="s">
        <v>45</v>
      </c>
      <c r="R1815" t="s">
        <v>43</v>
      </c>
      <c r="S1815" t="s">
        <v>43</v>
      </c>
      <c r="T1815" t="s">
        <v>43</v>
      </c>
      <c r="U1815" t="s">
        <v>43</v>
      </c>
      <c r="V1815" t="s">
        <v>43</v>
      </c>
      <c r="W1815" t="s">
        <v>43</v>
      </c>
      <c r="X1815" t="s">
        <v>43</v>
      </c>
      <c r="Y1815" t="s">
        <v>757</v>
      </c>
      <c r="Z1815" t="s">
        <v>43</v>
      </c>
      <c r="AA1815" t="s">
        <v>47</v>
      </c>
      <c r="AB1815" t="s">
        <v>48</v>
      </c>
      <c r="AC1815">
        <v>5.91</v>
      </c>
      <c r="AD1815" t="s">
        <v>43</v>
      </c>
      <c r="AE1815" t="s">
        <v>43</v>
      </c>
      <c r="AF1815">
        <v>5.91</v>
      </c>
      <c r="AG1815" t="s">
        <v>49</v>
      </c>
      <c r="AH1815">
        <v>5.91</v>
      </c>
      <c r="AI1815" t="s">
        <v>43</v>
      </c>
      <c r="AJ1815" t="s">
        <v>43</v>
      </c>
      <c r="AK1815">
        <v>5.91</v>
      </c>
      <c r="AL1815">
        <v>0</v>
      </c>
      <c r="AM1815" t="s">
        <v>4583</v>
      </c>
      <c r="AN1815" t="s">
        <v>43</v>
      </c>
      <c r="AO1815" t="s">
        <v>4385</v>
      </c>
      <c r="AP1815" t="s">
        <v>43</v>
      </c>
      <c r="AQ1815" t="s">
        <v>43</v>
      </c>
      <c r="AR1815" t="s">
        <v>4584</v>
      </c>
      <c r="AS1815" t="s">
        <v>43</v>
      </c>
      <c r="AT1815" t="str">
        <f>_xlfn.XLOOKUP(AO1815,Enrollees!A:A,Enrollees!E:E)</f>
        <v>Forrest  Clark</v>
      </c>
      <c r="AU1815" t="str">
        <f>_xlfn.XLOOKUP(AO1815,Enrollees!A:A,Enrollees!C:C)</f>
        <v>REAL Services</v>
      </c>
      <c r="AV1815">
        <f>_xlfn.XLOOKUP(AO1815,Enrollees!A:A,Enrollees!F:F)</f>
        <v>5749995615</v>
      </c>
      <c r="AW1815" s="7">
        <f t="shared" si="28"/>
        <v>5.91</v>
      </c>
    </row>
    <row r="1816" spans="1:49" x14ac:dyDescent="0.2">
      <c r="A1816" t="s">
        <v>4907</v>
      </c>
      <c r="B1816" s="1">
        <v>44668.822199074071</v>
      </c>
      <c r="C1816" s="10">
        <v>44668</v>
      </c>
      <c r="D1816" t="s">
        <v>1778</v>
      </c>
      <c r="E1816" s="2">
        <v>44668</v>
      </c>
      <c r="F1816" t="s">
        <v>703</v>
      </c>
      <c r="G1816" s="2">
        <v>44668</v>
      </c>
      <c r="H1816" t="s">
        <v>320</v>
      </c>
      <c r="I1816" s="2">
        <v>44668</v>
      </c>
      <c r="J1816" t="s">
        <v>598</v>
      </c>
      <c r="K1816" t="s">
        <v>3802</v>
      </c>
      <c r="L1816" t="s">
        <v>560</v>
      </c>
      <c r="M1816" t="s">
        <v>561</v>
      </c>
      <c r="N1816" t="s">
        <v>562</v>
      </c>
      <c r="O1816" t="s">
        <v>43</v>
      </c>
      <c r="P1816" t="s">
        <v>44</v>
      </c>
      <c r="Q1816" t="s">
        <v>45</v>
      </c>
      <c r="R1816" t="s">
        <v>43</v>
      </c>
      <c r="S1816" t="s">
        <v>43</v>
      </c>
      <c r="T1816" t="s">
        <v>43</v>
      </c>
      <c r="U1816" t="s">
        <v>43</v>
      </c>
      <c r="V1816" t="s">
        <v>43</v>
      </c>
      <c r="W1816" t="s">
        <v>43</v>
      </c>
      <c r="X1816" t="s">
        <v>43</v>
      </c>
      <c r="Y1816" t="s">
        <v>757</v>
      </c>
      <c r="Z1816" t="s">
        <v>43</v>
      </c>
      <c r="AA1816" t="s">
        <v>47</v>
      </c>
      <c r="AB1816" t="s">
        <v>48</v>
      </c>
      <c r="AC1816">
        <v>14.21</v>
      </c>
      <c r="AD1816" t="s">
        <v>43</v>
      </c>
      <c r="AE1816" t="s">
        <v>43</v>
      </c>
      <c r="AF1816">
        <v>14.21</v>
      </c>
      <c r="AG1816" t="s">
        <v>49</v>
      </c>
      <c r="AH1816">
        <v>14.21</v>
      </c>
      <c r="AI1816" t="s">
        <v>43</v>
      </c>
      <c r="AJ1816" t="s">
        <v>43</v>
      </c>
      <c r="AK1816">
        <v>14.21</v>
      </c>
      <c r="AL1816">
        <v>0</v>
      </c>
      <c r="AM1816" t="s">
        <v>4583</v>
      </c>
      <c r="AN1816" t="s">
        <v>43</v>
      </c>
      <c r="AO1816" t="s">
        <v>4390</v>
      </c>
      <c r="AP1816" t="s">
        <v>43</v>
      </c>
      <c r="AQ1816" t="s">
        <v>43</v>
      </c>
      <c r="AR1816" t="s">
        <v>4584</v>
      </c>
      <c r="AS1816" t="s">
        <v>43</v>
      </c>
      <c r="AT1816" t="str">
        <f>_xlfn.XLOOKUP(AO1816,Enrollees!A:A,Enrollees!E:E)</f>
        <v>Connie Crayton</v>
      </c>
      <c r="AU1816" t="str">
        <f>_xlfn.XLOOKUP(AO1816,Enrollees!A:A,Enrollees!C:C)</f>
        <v>REAL Services</v>
      </c>
      <c r="AV1816">
        <f>_xlfn.XLOOKUP(AO1816,Enrollees!A:A,Enrollees!F:F)</f>
        <v>5749040685</v>
      </c>
      <c r="AW1816" s="7">
        <f t="shared" si="28"/>
        <v>14.21</v>
      </c>
    </row>
    <row r="1817" spans="1:49" x14ac:dyDescent="0.2">
      <c r="A1817" t="s">
        <v>4908</v>
      </c>
      <c r="B1817" s="1">
        <v>44668.893067129633</v>
      </c>
      <c r="C1817" s="10">
        <v>44668</v>
      </c>
      <c r="D1817" t="s">
        <v>307</v>
      </c>
      <c r="E1817" s="2">
        <v>44668</v>
      </c>
      <c r="F1817" t="s">
        <v>611</v>
      </c>
      <c r="G1817" s="2">
        <v>44668</v>
      </c>
      <c r="H1817" t="s">
        <v>104</v>
      </c>
      <c r="I1817" s="2">
        <v>44668</v>
      </c>
      <c r="J1817" t="s">
        <v>188</v>
      </c>
      <c r="K1817" t="s">
        <v>3802</v>
      </c>
      <c r="L1817" t="s">
        <v>560</v>
      </c>
      <c r="M1817" t="s">
        <v>561</v>
      </c>
      <c r="N1817" t="s">
        <v>562</v>
      </c>
      <c r="O1817" t="s">
        <v>43</v>
      </c>
      <c r="P1817" t="s">
        <v>44</v>
      </c>
      <c r="Q1817" t="s">
        <v>45</v>
      </c>
      <c r="R1817" t="s">
        <v>43</v>
      </c>
      <c r="S1817" t="s">
        <v>43</v>
      </c>
      <c r="T1817" t="s">
        <v>43</v>
      </c>
      <c r="U1817" t="s">
        <v>43</v>
      </c>
      <c r="V1817" t="s">
        <v>43</v>
      </c>
      <c r="W1817" t="s">
        <v>43</v>
      </c>
      <c r="X1817" t="s">
        <v>43</v>
      </c>
      <c r="Y1817" t="s">
        <v>757</v>
      </c>
      <c r="Z1817" t="s">
        <v>43</v>
      </c>
      <c r="AA1817" t="s">
        <v>47</v>
      </c>
      <c r="AB1817" t="s">
        <v>48</v>
      </c>
      <c r="AC1817">
        <v>15.91</v>
      </c>
      <c r="AD1817" t="s">
        <v>43</v>
      </c>
      <c r="AE1817" t="s">
        <v>43</v>
      </c>
      <c r="AF1817">
        <v>15.91</v>
      </c>
      <c r="AG1817" t="s">
        <v>49</v>
      </c>
      <c r="AH1817">
        <v>15.91</v>
      </c>
      <c r="AI1817" t="s">
        <v>43</v>
      </c>
      <c r="AJ1817" t="s">
        <v>43</v>
      </c>
      <c r="AK1817">
        <v>15.91</v>
      </c>
      <c r="AL1817">
        <v>0</v>
      </c>
      <c r="AM1817" t="s">
        <v>4574</v>
      </c>
      <c r="AN1817" t="s">
        <v>43</v>
      </c>
      <c r="AO1817" t="s">
        <v>4504</v>
      </c>
      <c r="AP1817" t="s">
        <v>43</v>
      </c>
      <c r="AQ1817" t="s">
        <v>43</v>
      </c>
      <c r="AR1817" t="s">
        <v>4575</v>
      </c>
      <c r="AS1817" t="s">
        <v>43</v>
      </c>
      <c r="AT1817" t="str">
        <f>_xlfn.XLOOKUP(AO1817,Enrollees!A:A,Enrollees!E:E)</f>
        <v>Nilda Valenzuela</v>
      </c>
      <c r="AU1817" t="str">
        <f>_xlfn.XLOOKUP(AO1817,Enrollees!A:A,Enrollees!C:C)</f>
        <v>La Casa de Amistad</v>
      </c>
      <c r="AV1817">
        <f>_xlfn.XLOOKUP(AO1817,Enrollees!A:A,Enrollees!F:F)</f>
        <v>5742176535</v>
      </c>
      <c r="AW1817" s="7">
        <f t="shared" si="28"/>
        <v>15.91</v>
      </c>
    </row>
    <row r="1818" spans="1:49" x14ac:dyDescent="0.2">
      <c r="A1818" t="s">
        <v>4909</v>
      </c>
      <c r="B1818" s="1">
        <v>44668.988287037035</v>
      </c>
      <c r="C1818" s="10">
        <v>44668</v>
      </c>
      <c r="D1818" t="s">
        <v>3787</v>
      </c>
      <c r="E1818" s="2">
        <v>44668</v>
      </c>
      <c r="F1818" t="s">
        <v>2230</v>
      </c>
      <c r="G1818" s="2">
        <v>44668</v>
      </c>
      <c r="H1818" t="s">
        <v>4910</v>
      </c>
      <c r="I1818" s="2">
        <v>44668</v>
      </c>
      <c r="J1818" t="s">
        <v>587</v>
      </c>
      <c r="K1818" t="s">
        <v>3802</v>
      </c>
      <c r="L1818" t="s">
        <v>560</v>
      </c>
      <c r="M1818" t="s">
        <v>561</v>
      </c>
      <c r="N1818" t="s">
        <v>562</v>
      </c>
      <c r="O1818" t="s">
        <v>43</v>
      </c>
      <c r="P1818" t="s">
        <v>44</v>
      </c>
      <c r="Q1818" t="s">
        <v>45</v>
      </c>
      <c r="R1818" t="s">
        <v>43</v>
      </c>
      <c r="S1818" t="s">
        <v>43</v>
      </c>
      <c r="T1818" t="s">
        <v>43</v>
      </c>
      <c r="U1818" t="s">
        <v>43</v>
      </c>
      <c r="V1818" t="s">
        <v>43</v>
      </c>
      <c r="W1818" t="s">
        <v>43</v>
      </c>
      <c r="X1818" t="s">
        <v>43</v>
      </c>
      <c r="Y1818" t="s">
        <v>757</v>
      </c>
      <c r="Z1818" t="s">
        <v>43</v>
      </c>
      <c r="AA1818" t="s">
        <v>47</v>
      </c>
      <c r="AB1818" t="s">
        <v>48</v>
      </c>
      <c r="AC1818">
        <v>15.96</v>
      </c>
      <c r="AD1818" t="s">
        <v>43</v>
      </c>
      <c r="AE1818" t="s">
        <v>43</v>
      </c>
      <c r="AF1818">
        <v>15.96</v>
      </c>
      <c r="AG1818" t="s">
        <v>49</v>
      </c>
      <c r="AH1818">
        <v>15.96</v>
      </c>
      <c r="AI1818" t="s">
        <v>43</v>
      </c>
      <c r="AJ1818" t="s">
        <v>43</v>
      </c>
      <c r="AK1818">
        <v>15.96</v>
      </c>
      <c r="AL1818">
        <v>0</v>
      </c>
      <c r="AM1818" t="s">
        <v>4574</v>
      </c>
      <c r="AN1818" t="s">
        <v>43</v>
      </c>
      <c r="AO1818" t="s">
        <v>4497</v>
      </c>
      <c r="AP1818" t="s">
        <v>43</v>
      </c>
      <c r="AQ1818" t="s">
        <v>43</v>
      </c>
      <c r="AR1818" t="s">
        <v>4575</v>
      </c>
      <c r="AS1818" t="s">
        <v>43</v>
      </c>
      <c r="AT1818" t="str">
        <f>_xlfn.XLOOKUP(AO1818,Enrollees!A:A,Enrollees!E:E)</f>
        <v>Mark Reeves</v>
      </c>
      <c r="AU1818" t="str">
        <f>_xlfn.XLOOKUP(AO1818,Enrollees!A:A,Enrollees!C:C)</f>
        <v>La Casa de Amistad</v>
      </c>
      <c r="AV1818">
        <f>_xlfn.XLOOKUP(AO1818,Enrollees!A:A,Enrollees!F:F)</f>
        <v>5743448941</v>
      </c>
      <c r="AW1818" s="7">
        <f t="shared" si="28"/>
        <v>15.96</v>
      </c>
    </row>
    <row r="1819" spans="1:49" x14ac:dyDescent="0.2">
      <c r="A1819" t="s">
        <v>4911</v>
      </c>
      <c r="B1819" s="1">
        <v>44669.480995370373</v>
      </c>
      <c r="C1819" s="10">
        <v>44669</v>
      </c>
      <c r="D1819" t="s">
        <v>2041</v>
      </c>
      <c r="E1819" s="2">
        <v>44669</v>
      </c>
      <c r="F1819" t="s">
        <v>4912</v>
      </c>
      <c r="G1819" s="2">
        <v>44669</v>
      </c>
      <c r="H1819" t="s">
        <v>319</v>
      </c>
      <c r="I1819" s="2">
        <v>44669</v>
      </c>
      <c r="J1819" t="s">
        <v>4913</v>
      </c>
      <c r="K1819" t="s">
        <v>3802</v>
      </c>
      <c r="L1819" t="s">
        <v>560</v>
      </c>
      <c r="M1819" t="s">
        <v>561</v>
      </c>
      <c r="N1819" t="s">
        <v>562</v>
      </c>
      <c r="O1819" t="s">
        <v>43</v>
      </c>
      <c r="P1819" t="s">
        <v>44</v>
      </c>
      <c r="Q1819" t="s">
        <v>45</v>
      </c>
      <c r="R1819" t="s">
        <v>43</v>
      </c>
      <c r="S1819" t="s">
        <v>43</v>
      </c>
      <c r="T1819" t="s">
        <v>43</v>
      </c>
      <c r="U1819" t="s">
        <v>43</v>
      </c>
      <c r="V1819" t="s">
        <v>43</v>
      </c>
      <c r="W1819" t="s">
        <v>43</v>
      </c>
      <c r="X1819" t="s">
        <v>43</v>
      </c>
      <c r="Y1819" t="s">
        <v>757</v>
      </c>
      <c r="Z1819" t="s">
        <v>43</v>
      </c>
      <c r="AA1819" t="s">
        <v>47</v>
      </c>
      <c r="AB1819" t="s">
        <v>48</v>
      </c>
      <c r="AC1819">
        <v>15.93</v>
      </c>
      <c r="AD1819" t="s">
        <v>43</v>
      </c>
      <c r="AE1819" t="s">
        <v>43</v>
      </c>
      <c r="AF1819">
        <v>15.93</v>
      </c>
      <c r="AG1819" t="s">
        <v>49</v>
      </c>
      <c r="AH1819">
        <v>15.93</v>
      </c>
      <c r="AI1819" t="s">
        <v>43</v>
      </c>
      <c r="AJ1819" t="s">
        <v>43</v>
      </c>
      <c r="AK1819">
        <v>15.93</v>
      </c>
      <c r="AL1819">
        <v>0</v>
      </c>
      <c r="AM1819" t="s">
        <v>4574</v>
      </c>
      <c r="AN1819" t="s">
        <v>43</v>
      </c>
      <c r="AO1819" t="s">
        <v>4504</v>
      </c>
      <c r="AP1819" t="s">
        <v>43</v>
      </c>
      <c r="AQ1819" t="s">
        <v>43</v>
      </c>
      <c r="AR1819" t="s">
        <v>4575</v>
      </c>
      <c r="AS1819" t="s">
        <v>43</v>
      </c>
      <c r="AT1819" t="str">
        <f>_xlfn.XLOOKUP(AO1819,Enrollees!A:A,Enrollees!E:E)</f>
        <v>Nilda Valenzuela</v>
      </c>
      <c r="AU1819" t="str">
        <f>_xlfn.XLOOKUP(AO1819,Enrollees!A:A,Enrollees!C:C)</f>
        <v>La Casa de Amistad</v>
      </c>
      <c r="AV1819">
        <f>_xlfn.XLOOKUP(AO1819,Enrollees!A:A,Enrollees!F:F)</f>
        <v>5742176535</v>
      </c>
      <c r="AW1819" s="7">
        <f t="shared" si="28"/>
        <v>15.93</v>
      </c>
    </row>
    <row r="1820" spans="1:49" x14ac:dyDescent="0.2">
      <c r="A1820" t="s">
        <v>4914</v>
      </c>
      <c r="B1820" s="1">
        <v>44669.486990740741</v>
      </c>
      <c r="C1820" s="10">
        <v>44669</v>
      </c>
      <c r="D1820" t="s">
        <v>4097</v>
      </c>
      <c r="E1820" s="2">
        <v>44669</v>
      </c>
      <c r="F1820" t="s">
        <v>4002</v>
      </c>
      <c r="G1820" s="2">
        <v>44669</v>
      </c>
      <c r="H1820" t="s">
        <v>1750</v>
      </c>
      <c r="I1820" s="2">
        <v>44669</v>
      </c>
      <c r="J1820" t="s">
        <v>4693</v>
      </c>
      <c r="K1820" t="s">
        <v>3802</v>
      </c>
      <c r="L1820" t="s">
        <v>560</v>
      </c>
      <c r="M1820" t="s">
        <v>561</v>
      </c>
      <c r="N1820" t="s">
        <v>562</v>
      </c>
      <c r="O1820" t="s">
        <v>43</v>
      </c>
      <c r="P1820" t="s">
        <v>44</v>
      </c>
      <c r="Q1820" t="s">
        <v>45</v>
      </c>
      <c r="R1820" t="s">
        <v>43</v>
      </c>
      <c r="S1820" t="s">
        <v>43</v>
      </c>
      <c r="T1820" t="s">
        <v>43</v>
      </c>
      <c r="U1820" t="s">
        <v>43</v>
      </c>
      <c r="V1820" t="s">
        <v>43</v>
      </c>
      <c r="W1820" t="s">
        <v>43</v>
      </c>
      <c r="X1820" t="s">
        <v>43</v>
      </c>
      <c r="Y1820" t="s">
        <v>757</v>
      </c>
      <c r="Z1820" t="s">
        <v>43</v>
      </c>
      <c r="AA1820" t="s">
        <v>47</v>
      </c>
      <c r="AB1820" t="s">
        <v>48</v>
      </c>
      <c r="AC1820">
        <v>15.27</v>
      </c>
      <c r="AD1820" t="s">
        <v>43</v>
      </c>
      <c r="AE1820" t="s">
        <v>43</v>
      </c>
      <c r="AF1820">
        <v>15.27</v>
      </c>
      <c r="AG1820" t="s">
        <v>49</v>
      </c>
      <c r="AH1820">
        <v>15.27</v>
      </c>
      <c r="AI1820" t="s">
        <v>43</v>
      </c>
      <c r="AJ1820" t="s">
        <v>43</v>
      </c>
      <c r="AK1820">
        <v>15.27</v>
      </c>
      <c r="AL1820">
        <v>0</v>
      </c>
      <c r="AM1820" t="s">
        <v>4583</v>
      </c>
      <c r="AN1820" t="s">
        <v>43</v>
      </c>
      <c r="AO1820" t="s">
        <v>4386</v>
      </c>
      <c r="AP1820" t="s">
        <v>43</v>
      </c>
      <c r="AQ1820" t="s">
        <v>43</v>
      </c>
      <c r="AR1820" t="s">
        <v>4584</v>
      </c>
      <c r="AS1820">
        <v>-0.75</v>
      </c>
      <c r="AT1820" t="str">
        <f>_xlfn.XLOOKUP(AO1820,Enrollees!A:A,Enrollees!E:E)</f>
        <v>Keisha  Young</v>
      </c>
      <c r="AU1820" t="str">
        <f>_xlfn.XLOOKUP(AO1820,Enrollees!A:A,Enrollees!C:C)</f>
        <v>REAL Services</v>
      </c>
      <c r="AV1820">
        <f>_xlfn.XLOOKUP(AO1820,Enrollees!A:A,Enrollees!F:F)</f>
        <v>5745145385</v>
      </c>
      <c r="AW1820" s="7">
        <f t="shared" si="28"/>
        <v>15.27</v>
      </c>
    </row>
    <row r="1821" spans="1:49" x14ac:dyDescent="0.2">
      <c r="A1821" t="s">
        <v>4915</v>
      </c>
      <c r="B1821" s="1">
        <v>44669.540312500001</v>
      </c>
      <c r="C1821" s="10">
        <v>44669</v>
      </c>
      <c r="D1821" t="s">
        <v>76</v>
      </c>
      <c r="E1821" s="2">
        <v>44669</v>
      </c>
      <c r="F1821" t="s">
        <v>4916</v>
      </c>
      <c r="G1821" s="2">
        <v>44669</v>
      </c>
      <c r="H1821" t="s">
        <v>324</v>
      </c>
      <c r="I1821" s="2">
        <v>44669</v>
      </c>
      <c r="J1821" t="s">
        <v>1792</v>
      </c>
      <c r="K1821" t="s">
        <v>3802</v>
      </c>
      <c r="L1821" t="s">
        <v>560</v>
      </c>
      <c r="M1821" t="s">
        <v>561</v>
      </c>
      <c r="N1821" t="s">
        <v>562</v>
      </c>
      <c r="O1821" t="s">
        <v>43</v>
      </c>
      <c r="P1821" t="s">
        <v>44</v>
      </c>
      <c r="Q1821" t="s">
        <v>45</v>
      </c>
      <c r="R1821" t="s">
        <v>43</v>
      </c>
      <c r="S1821" t="s">
        <v>43</v>
      </c>
      <c r="T1821" t="s">
        <v>43</v>
      </c>
      <c r="U1821" t="s">
        <v>43</v>
      </c>
      <c r="V1821" t="s">
        <v>43</v>
      </c>
      <c r="W1821" t="s">
        <v>43</v>
      </c>
      <c r="X1821" t="s">
        <v>43</v>
      </c>
      <c r="Y1821" t="s">
        <v>757</v>
      </c>
      <c r="Z1821" t="s">
        <v>43</v>
      </c>
      <c r="AA1821" t="s">
        <v>47</v>
      </c>
      <c r="AB1821" t="s">
        <v>48</v>
      </c>
      <c r="AC1821">
        <v>19.77</v>
      </c>
      <c r="AD1821" t="s">
        <v>43</v>
      </c>
      <c r="AE1821" t="s">
        <v>43</v>
      </c>
      <c r="AF1821">
        <v>19.77</v>
      </c>
      <c r="AG1821" t="s">
        <v>49</v>
      </c>
      <c r="AH1821">
        <v>19.77</v>
      </c>
      <c r="AI1821" t="s">
        <v>43</v>
      </c>
      <c r="AJ1821" t="s">
        <v>43</v>
      </c>
      <c r="AK1821">
        <v>19.77</v>
      </c>
      <c r="AL1821">
        <v>0</v>
      </c>
      <c r="AM1821" t="s">
        <v>4598</v>
      </c>
      <c r="AN1821" t="s">
        <v>43</v>
      </c>
      <c r="AO1821" t="s">
        <v>4416</v>
      </c>
      <c r="AP1821" t="s">
        <v>43</v>
      </c>
      <c r="AQ1821" t="s">
        <v>43</v>
      </c>
      <c r="AR1821" t="s">
        <v>4599</v>
      </c>
      <c r="AS1821" t="s">
        <v>43</v>
      </c>
      <c r="AT1821" t="str">
        <f>_xlfn.XLOOKUP(AO1821,Enrollees!A:A,Enrollees!E:E)</f>
        <v>Angela Blake</v>
      </c>
      <c r="AU1821" t="str">
        <f>_xlfn.XLOOKUP(AO1821,Enrollees!A:A,Enrollees!C:C)</f>
        <v>St. Margaret's House</v>
      </c>
      <c r="AV1821">
        <f>_xlfn.XLOOKUP(AO1821,Enrollees!A:A,Enrollees!F:F)</f>
        <v>5743234630</v>
      </c>
      <c r="AW1821" s="7">
        <f t="shared" si="28"/>
        <v>19.77</v>
      </c>
    </row>
    <row r="1822" spans="1:49" x14ac:dyDescent="0.2">
      <c r="A1822" t="s">
        <v>4917</v>
      </c>
      <c r="B1822" s="1">
        <v>44669.584490740737</v>
      </c>
      <c r="C1822" s="10">
        <v>44669</v>
      </c>
      <c r="D1822" t="s">
        <v>305</v>
      </c>
      <c r="E1822" s="2">
        <v>44669</v>
      </c>
      <c r="F1822" t="s">
        <v>571</v>
      </c>
      <c r="G1822" s="2">
        <v>44669</v>
      </c>
      <c r="H1822" t="s">
        <v>262</v>
      </c>
      <c r="I1822" s="2">
        <v>44669</v>
      </c>
      <c r="J1822" t="s">
        <v>641</v>
      </c>
      <c r="K1822" t="s">
        <v>3802</v>
      </c>
      <c r="L1822" t="s">
        <v>560</v>
      </c>
      <c r="M1822" t="s">
        <v>561</v>
      </c>
      <c r="N1822" t="s">
        <v>562</v>
      </c>
      <c r="O1822" t="s">
        <v>43</v>
      </c>
      <c r="P1822" t="s">
        <v>44</v>
      </c>
      <c r="Q1822" t="s">
        <v>45</v>
      </c>
      <c r="R1822" t="s">
        <v>43</v>
      </c>
      <c r="S1822" t="s">
        <v>43</v>
      </c>
      <c r="T1822" t="s">
        <v>43</v>
      </c>
      <c r="U1822" t="s">
        <v>43</v>
      </c>
      <c r="V1822" t="s">
        <v>43</v>
      </c>
      <c r="W1822" t="s">
        <v>43</v>
      </c>
      <c r="X1822" t="s">
        <v>43</v>
      </c>
      <c r="Y1822" t="s">
        <v>757</v>
      </c>
      <c r="Z1822" t="s">
        <v>43</v>
      </c>
      <c r="AA1822" t="s">
        <v>47</v>
      </c>
      <c r="AB1822" t="s">
        <v>48</v>
      </c>
      <c r="AC1822">
        <v>10.96</v>
      </c>
      <c r="AD1822" t="s">
        <v>43</v>
      </c>
      <c r="AE1822" t="s">
        <v>43</v>
      </c>
      <c r="AF1822">
        <v>10.96</v>
      </c>
      <c r="AG1822" t="s">
        <v>49</v>
      </c>
      <c r="AH1822">
        <v>10.96</v>
      </c>
      <c r="AI1822" t="s">
        <v>43</v>
      </c>
      <c r="AJ1822" t="s">
        <v>43</v>
      </c>
      <c r="AK1822">
        <v>10.96</v>
      </c>
      <c r="AL1822">
        <v>0</v>
      </c>
      <c r="AM1822" t="s">
        <v>4580</v>
      </c>
      <c r="AN1822" t="s">
        <v>43</v>
      </c>
      <c r="AO1822" t="s">
        <v>4406</v>
      </c>
      <c r="AP1822" t="s">
        <v>43</v>
      </c>
      <c r="AQ1822" t="s">
        <v>43</v>
      </c>
      <c r="AR1822" t="s">
        <v>4581</v>
      </c>
      <c r="AS1822" t="s">
        <v>43</v>
      </c>
      <c r="AT1822" t="str">
        <f>_xlfn.XLOOKUP(AO1822,Enrollees!A:A,Enrollees!E:E)</f>
        <v>Marie Allen</v>
      </c>
      <c r="AU1822" t="str">
        <f>_xlfn.XLOOKUP(AO1822,Enrollees!A:A,Enrollees!C:C)</f>
        <v>Hope Ministries</v>
      </c>
      <c r="AV1822">
        <f>_xlfn.XLOOKUP(AO1822,Enrollees!A:A,Enrollees!F:F)</f>
        <v>5743005082</v>
      </c>
      <c r="AW1822" s="7">
        <f t="shared" si="28"/>
        <v>10.96</v>
      </c>
    </row>
    <row r="1823" spans="1:49" x14ac:dyDescent="0.2">
      <c r="A1823" t="s">
        <v>4918</v>
      </c>
      <c r="B1823" s="1">
        <v>44669.630810185183</v>
      </c>
      <c r="C1823" s="10">
        <v>44669</v>
      </c>
      <c r="D1823" t="s">
        <v>182</v>
      </c>
      <c r="E1823" s="2">
        <v>44669</v>
      </c>
      <c r="F1823" t="s">
        <v>521</v>
      </c>
      <c r="G1823" s="2">
        <v>44669</v>
      </c>
      <c r="H1823" t="s">
        <v>703</v>
      </c>
      <c r="I1823" s="2">
        <v>44669</v>
      </c>
      <c r="J1823" t="s">
        <v>1747</v>
      </c>
      <c r="K1823" t="s">
        <v>3802</v>
      </c>
      <c r="L1823" t="s">
        <v>560</v>
      </c>
      <c r="M1823" t="s">
        <v>561</v>
      </c>
      <c r="N1823" t="s">
        <v>562</v>
      </c>
      <c r="O1823" t="s">
        <v>43</v>
      </c>
      <c r="P1823" t="s">
        <v>44</v>
      </c>
      <c r="Q1823" t="s">
        <v>45</v>
      </c>
      <c r="R1823" t="s">
        <v>43</v>
      </c>
      <c r="S1823" t="s">
        <v>43</v>
      </c>
      <c r="T1823" t="s">
        <v>43</v>
      </c>
      <c r="U1823" t="s">
        <v>43</v>
      </c>
      <c r="V1823" t="s">
        <v>43</v>
      </c>
      <c r="W1823" t="s">
        <v>43</v>
      </c>
      <c r="X1823" t="s">
        <v>43</v>
      </c>
      <c r="Y1823" t="s">
        <v>757</v>
      </c>
      <c r="Z1823" t="s">
        <v>43</v>
      </c>
      <c r="AA1823" t="s">
        <v>47</v>
      </c>
      <c r="AB1823" t="s">
        <v>48</v>
      </c>
      <c r="AC1823">
        <v>12.98</v>
      </c>
      <c r="AD1823" t="s">
        <v>43</v>
      </c>
      <c r="AE1823" t="s">
        <v>43</v>
      </c>
      <c r="AF1823">
        <v>12.98</v>
      </c>
      <c r="AG1823" t="s">
        <v>49</v>
      </c>
      <c r="AH1823">
        <v>12.98</v>
      </c>
      <c r="AI1823" t="s">
        <v>43</v>
      </c>
      <c r="AJ1823" t="s">
        <v>43</v>
      </c>
      <c r="AK1823">
        <v>12.98</v>
      </c>
      <c r="AL1823">
        <v>0</v>
      </c>
      <c r="AM1823" t="s">
        <v>4587</v>
      </c>
      <c r="AN1823" t="s">
        <v>43</v>
      </c>
      <c r="AO1823" t="s">
        <v>4485</v>
      </c>
      <c r="AP1823" t="s">
        <v>43</v>
      </c>
      <c r="AQ1823" t="s">
        <v>43</v>
      </c>
      <c r="AR1823" t="s">
        <v>4588</v>
      </c>
      <c r="AS1823" t="s">
        <v>43</v>
      </c>
      <c r="AT1823" t="str">
        <f>_xlfn.XLOOKUP(AO1823,Enrollees!A:A,Enrollees!E:E)</f>
        <v>Torey Tingley</v>
      </c>
      <c r="AU1823" t="str">
        <f>_xlfn.XLOOKUP(AO1823,Enrollees!A:A,Enrollees!C:C)</f>
        <v>RiverBend Cancer Services</v>
      </c>
      <c r="AV1823">
        <f>_xlfn.XLOOKUP(AO1823,Enrollees!A:A,Enrollees!F:F)</f>
        <v>5743236002</v>
      </c>
      <c r="AW1823" s="7">
        <f t="shared" si="28"/>
        <v>12.98</v>
      </c>
    </row>
    <row r="1824" spans="1:49" x14ac:dyDescent="0.2">
      <c r="A1824" t="s">
        <v>4919</v>
      </c>
      <c r="B1824" s="1">
        <v>44669.674444444441</v>
      </c>
      <c r="C1824" s="10">
        <v>44669</v>
      </c>
      <c r="D1824" t="s">
        <v>1775</v>
      </c>
      <c r="E1824" s="2">
        <v>44669</v>
      </c>
      <c r="F1824" t="s">
        <v>227</v>
      </c>
      <c r="G1824" s="2">
        <v>44669</v>
      </c>
      <c r="H1824" t="s">
        <v>223</v>
      </c>
      <c r="I1824" s="2">
        <v>44669</v>
      </c>
      <c r="J1824" t="s">
        <v>312</v>
      </c>
      <c r="K1824" t="s">
        <v>3802</v>
      </c>
      <c r="L1824" t="s">
        <v>560</v>
      </c>
      <c r="M1824" t="s">
        <v>561</v>
      </c>
      <c r="N1824" t="s">
        <v>562</v>
      </c>
      <c r="O1824" t="s">
        <v>43</v>
      </c>
      <c r="P1824" t="s">
        <v>44</v>
      </c>
      <c r="Q1824" t="s">
        <v>45</v>
      </c>
      <c r="R1824" t="s">
        <v>43</v>
      </c>
      <c r="S1824" t="s">
        <v>43</v>
      </c>
      <c r="T1824" t="s">
        <v>43</v>
      </c>
      <c r="U1824" t="s">
        <v>43</v>
      </c>
      <c r="V1824" t="s">
        <v>43</v>
      </c>
      <c r="W1824" t="s">
        <v>43</v>
      </c>
      <c r="X1824" t="s">
        <v>43</v>
      </c>
      <c r="Y1824" t="s">
        <v>757</v>
      </c>
      <c r="Z1824" t="s">
        <v>43</v>
      </c>
      <c r="AA1824" t="s">
        <v>47</v>
      </c>
      <c r="AB1824" t="s">
        <v>48</v>
      </c>
      <c r="AC1824">
        <v>10.96</v>
      </c>
      <c r="AD1824" t="s">
        <v>43</v>
      </c>
      <c r="AE1824" t="s">
        <v>43</v>
      </c>
      <c r="AF1824">
        <v>10.96</v>
      </c>
      <c r="AG1824" t="s">
        <v>49</v>
      </c>
      <c r="AH1824">
        <v>10.96</v>
      </c>
      <c r="AI1824" t="s">
        <v>43</v>
      </c>
      <c r="AJ1824" t="s">
        <v>43</v>
      </c>
      <c r="AK1824">
        <v>10.96</v>
      </c>
      <c r="AL1824">
        <v>0</v>
      </c>
      <c r="AM1824" t="s">
        <v>4587</v>
      </c>
      <c r="AN1824" t="s">
        <v>43</v>
      </c>
      <c r="AO1824" t="s">
        <v>4485</v>
      </c>
      <c r="AP1824" t="s">
        <v>43</v>
      </c>
      <c r="AQ1824" t="s">
        <v>43</v>
      </c>
      <c r="AR1824" t="s">
        <v>4588</v>
      </c>
      <c r="AS1824" t="s">
        <v>43</v>
      </c>
      <c r="AT1824" t="str">
        <f>_xlfn.XLOOKUP(AO1824,Enrollees!A:A,Enrollees!E:E)</f>
        <v>Torey Tingley</v>
      </c>
      <c r="AU1824" t="str">
        <f>_xlfn.XLOOKUP(AO1824,Enrollees!A:A,Enrollees!C:C)</f>
        <v>RiverBend Cancer Services</v>
      </c>
      <c r="AV1824">
        <f>_xlfn.XLOOKUP(AO1824,Enrollees!A:A,Enrollees!F:F)</f>
        <v>5743236002</v>
      </c>
      <c r="AW1824" s="7">
        <f t="shared" si="28"/>
        <v>10.96</v>
      </c>
    </row>
    <row r="1825" spans="1:49" x14ac:dyDescent="0.2">
      <c r="A1825" t="s">
        <v>4920</v>
      </c>
      <c r="B1825" s="1">
        <v>44669.762488425928</v>
      </c>
      <c r="C1825" s="10">
        <v>44669</v>
      </c>
      <c r="D1825" t="s">
        <v>711</v>
      </c>
      <c r="E1825" s="2">
        <v>44669</v>
      </c>
      <c r="F1825" t="s">
        <v>1878</v>
      </c>
      <c r="G1825" s="2">
        <v>44669</v>
      </c>
      <c r="H1825" t="s">
        <v>344</v>
      </c>
      <c r="I1825" s="2">
        <v>44669</v>
      </c>
      <c r="J1825" t="s">
        <v>1708</v>
      </c>
      <c r="K1825" t="s">
        <v>3802</v>
      </c>
      <c r="L1825" t="s">
        <v>560</v>
      </c>
      <c r="M1825" t="s">
        <v>561</v>
      </c>
      <c r="N1825" t="s">
        <v>562</v>
      </c>
      <c r="O1825" t="s">
        <v>43</v>
      </c>
      <c r="P1825" t="s">
        <v>44</v>
      </c>
      <c r="Q1825" t="s">
        <v>45</v>
      </c>
      <c r="R1825" t="s">
        <v>43</v>
      </c>
      <c r="S1825" t="s">
        <v>43</v>
      </c>
      <c r="T1825" t="s">
        <v>43</v>
      </c>
      <c r="U1825" t="s">
        <v>43</v>
      </c>
      <c r="V1825" t="s">
        <v>43</v>
      </c>
      <c r="W1825" t="s">
        <v>43</v>
      </c>
      <c r="X1825" t="s">
        <v>43</v>
      </c>
      <c r="Y1825" t="s">
        <v>757</v>
      </c>
      <c r="Z1825" t="s">
        <v>43</v>
      </c>
      <c r="AA1825" t="s">
        <v>47</v>
      </c>
      <c r="AB1825" t="s">
        <v>48</v>
      </c>
      <c r="AC1825">
        <v>5.3</v>
      </c>
      <c r="AD1825" t="s">
        <v>43</v>
      </c>
      <c r="AE1825" t="s">
        <v>43</v>
      </c>
      <c r="AF1825">
        <v>5.3</v>
      </c>
      <c r="AG1825" t="s">
        <v>49</v>
      </c>
      <c r="AH1825">
        <v>5.3</v>
      </c>
      <c r="AI1825" t="s">
        <v>43</v>
      </c>
      <c r="AJ1825" t="s">
        <v>43</v>
      </c>
      <c r="AK1825">
        <v>5.3</v>
      </c>
      <c r="AL1825">
        <v>0</v>
      </c>
      <c r="AM1825" t="s">
        <v>4598</v>
      </c>
      <c r="AN1825" t="s">
        <v>43</v>
      </c>
      <c r="AO1825" t="s">
        <v>4415</v>
      </c>
      <c r="AP1825" t="s">
        <v>43</v>
      </c>
      <c r="AQ1825" t="s">
        <v>43</v>
      </c>
      <c r="AR1825" t="s">
        <v>4599</v>
      </c>
      <c r="AS1825" t="s">
        <v>43</v>
      </c>
      <c r="AT1825" t="str">
        <f>_xlfn.XLOOKUP(AO1825,Enrollees!A:A,Enrollees!E:E)</f>
        <v>Arinia  Elliott</v>
      </c>
      <c r="AU1825" t="str">
        <f>_xlfn.XLOOKUP(AO1825,Enrollees!A:A,Enrollees!C:C)</f>
        <v>St. Margaret's House</v>
      </c>
      <c r="AV1825">
        <f>_xlfn.XLOOKUP(AO1825,Enrollees!A:A,Enrollees!F:F)</f>
        <v>5743780639</v>
      </c>
      <c r="AW1825" s="7">
        <f t="shared" si="28"/>
        <v>5.3</v>
      </c>
    </row>
    <row r="1826" spans="1:49" x14ac:dyDescent="0.2">
      <c r="A1826" t="s">
        <v>4921</v>
      </c>
      <c r="B1826" s="1">
        <v>44669.774618055555</v>
      </c>
      <c r="C1826" s="10">
        <v>44669</v>
      </c>
      <c r="D1826" t="s">
        <v>665</v>
      </c>
      <c r="E1826" s="2">
        <v>44669</v>
      </c>
      <c r="F1826" t="s">
        <v>232</v>
      </c>
      <c r="G1826" s="2">
        <v>44669</v>
      </c>
      <c r="H1826" t="s">
        <v>526</v>
      </c>
      <c r="I1826" s="2">
        <v>44669</v>
      </c>
      <c r="J1826" t="s">
        <v>182</v>
      </c>
      <c r="K1826" t="s">
        <v>3802</v>
      </c>
      <c r="L1826" t="s">
        <v>560</v>
      </c>
      <c r="M1826" t="s">
        <v>561</v>
      </c>
      <c r="N1826" t="s">
        <v>562</v>
      </c>
      <c r="O1826" t="s">
        <v>43</v>
      </c>
      <c r="P1826" t="s">
        <v>44</v>
      </c>
      <c r="Q1826" t="s">
        <v>45</v>
      </c>
      <c r="R1826" t="s">
        <v>43</v>
      </c>
      <c r="S1826" t="s">
        <v>43</v>
      </c>
      <c r="T1826" t="s">
        <v>43</v>
      </c>
      <c r="U1826" t="s">
        <v>43</v>
      </c>
      <c r="V1826" t="s">
        <v>43</v>
      </c>
      <c r="W1826" t="s">
        <v>43</v>
      </c>
      <c r="X1826" t="s">
        <v>43</v>
      </c>
      <c r="Y1826" t="s">
        <v>757</v>
      </c>
      <c r="Z1826" t="s">
        <v>43</v>
      </c>
      <c r="AA1826" t="s">
        <v>47</v>
      </c>
      <c r="AB1826" t="s">
        <v>48</v>
      </c>
      <c r="AC1826">
        <v>13.97</v>
      </c>
      <c r="AD1826" t="s">
        <v>43</v>
      </c>
      <c r="AE1826" t="s">
        <v>43</v>
      </c>
      <c r="AF1826">
        <v>13.97</v>
      </c>
      <c r="AG1826" t="s">
        <v>49</v>
      </c>
      <c r="AH1826">
        <v>13.97</v>
      </c>
      <c r="AI1826" t="s">
        <v>43</v>
      </c>
      <c r="AJ1826" t="s">
        <v>43</v>
      </c>
      <c r="AK1826">
        <v>13.97</v>
      </c>
      <c r="AL1826">
        <v>0</v>
      </c>
      <c r="AM1826" t="s">
        <v>4574</v>
      </c>
      <c r="AN1826" t="s">
        <v>43</v>
      </c>
      <c r="AO1826" t="s">
        <v>4505</v>
      </c>
      <c r="AP1826" t="s">
        <v>43</v>
      </c>
      <c r="AQ1826" t="s">
        <v>43</v>
      </c>
      <c r="AR1826" t="s">
        <v>4575</v>
      </c>
      <c r="AS1826" t="s">
        <v>43</v>
      </c>
      <c r="AT1826" t="str">
        <f>_xlfn.XLOOKUP(AO1826,Enrollees!A:A,Enrollees!E:E)</f>
        <v>Ianna Pierre-Antoine</v>
      </c>
      <c r="AU1826" t="str">
        <f>_xlfn.XLOOKUP(AO1826,Enrollees!A:A,Enrollees!C:C)</f>
        <v>La Casa de Amistad</v>
      </c>
      <c r="AV1826">
        <f>_xlfn.XLOOKUP(AO1826,Enrollees!A:A,Enrollees!F:F)</f>
        <v>5743154171</v>
      </c>
      <c r="AW1826" s="7">
        <f t="shared" si="28"/>
        <v>13.97</v>
      </c>
    </row>
    <row r="1827" spans="1:49" x14ac:dyDescent="0.2">
      <c r="A1827" t="s">
        <v>4922</v>
      </c>
      <c r="B1827" s="1">
        <v>44669.794571759259</v>
      </c>
      <c r="C1827" s="10">
        <v>44669</v>
      </c>
      <c r="D1827" t="s">
        <v>638</v>
      </c>
      <c r="E1827" s="2">
        <v>44669</v>
      </c>
      <c r="F1827" t="s">
        <v>321</v>
      </c>
      <c r="G1827" s="2">
        <v>44669</v>
      </c>
      <c r="H1827" t="s">
        <v>2230</v>
      </c>
      <c r="I1827" s="2">
        <v>44669</v>
      </c>
      <c r="J1827" t="s">
        <v>156</v>
      </c>
      <c r="K1827" t="s">
        <v>3802</v>
      </c>
      <c r="L1827" t="s">
        <v>560</v>
      </c>
      <c r="M1827" t="s">
        <v>561</v>
      </c>
      <c r="N1827" t="s">
        <v>562</v>
      </c>
      <c r="O1827" t="s">
        <v>43</v>
      </c>
      <c r="P1827" t="s">
        <v>44</v>
      </c>
      <c r="Q1827" t="s">
        <v>45</v>
      </c>
      <c r="R1827" t="s">
        <v>43</v>
      </c>
      <c r="S1827" t="s">
        <v>43</v>
      </c>
      <c r="T1827" t="s">
        <v>43</v>
      </c>
      <c r="U1827" t="s">
        <v>43</v>
      </c>
      <c r="V1827" t="s">
        <v>43</v>
      </c>
      <c r="W1827" t="s">
        <v>43</v>
      </c>
      <c r="X1827" t="s">
        <v>43</v>
      </c>
      <c r="Y1827" t="s">
        <v>757</v>
      </c>
      <c r="Z1827" t="s">
        <v>43</v>
      </c>
      <c r="AA1827" t="s">
        <v>47</v>
      </c>
      <c r="AB1827" t="s">
        <v>48</v>
      </c>
      <c r="AC1827">
        <v>7.94</v>
      </c>
      <c r="AD1827" t="s">
        <v>43</v>
      </c>
      <c r="AE1827" t="s">
        <v>43</v>
      </c>
      <c r="AF1827">
        <v>7.94</v>
      </c>
      <c r="AG1827" t="s">
        <v>49</v>
      </c>
      <c r="AH1827">
        <v>7.94</v>
      </c>
      <c r="AI1827" t="s">
        <v>43</v>
      </c>
      <c r="AJ1827" t="s">
        <v>43</v>
      </c>
      <c r="AK1827">
        <v>7.94</v>
      </c>
      <c r="AL1827">
        <v>0</v>
      </c>
      <c r="AM1827" t="s">
        <v>4604</v>
      </c>
      <c r="AN1827" t="s">
        <v>43</v>
      </c>
      <c r="AO1827" t="s">
        <v>4467</v>
      </c>
      <c r="AP1827" t="s">
        <v>43</v>
      </c>
      <c r="AQ1827" t="s">
        <v>43</v>
      </c>
      <c r="AR1827" t="s">
        <v>4605</v>
      </c>
      <c r="AS1827" t="s">
        <v>43</v>
      </c>
      <c r="AT1827" t="str">
        <f>_xlfn.XLOOKUP(AO1827,Enrollees!A:A,Enrollees!E:E)</f>
        <v>Chelsea  Pierson </v>
      </c>
      <c r="AU1827" t="str">
        <f>_xlfn.XLOOKUP(AO1827,Enrollees!A:A,Enrollees!C:C)</f>
        <v>Center For the Homeless</v>
      </c>
      <c r="AV1827">
        <f>_xlfn.XLOOKUP(AO1827,Enrollees!A:A,Enrollees!F:F)</f>
        <v>2082060007</v>
      </c>
      <c r="AW1827" s="7">
        <f t="shared" si="28"/>
        <v>7.94</v>
      </c>
    </row>
    <row r="1828" spans="1:49" x14ac:dyDescent="0.2">
      <c r="A1828" t="s">
        <v>4923</v>
      </c>
      <c r="B1828" s="1">
        <v>44669.849016203705</v>
      </c>
      <c r="C1828" s="10">
        <v>44669</v>
      </c>
      <c r="D1828" t="s">
        <v>3496</v>
      </c>
      <c r="E1828" s="2">
        <v>44669</v>
      </c>
      <c r="F1828" t="s">
        <v>1633</v>
      </c>
      <c r="G1828" s="2">
        <v>44669</v>
      </c>
      <c r="H1828" t="s">
        <v>3776</v>
      </c>
      <c r="I1828" s="2">
        <v>44669</v>
      </c>
      <c r="J1828" t="s">
        <v>361</v>
      </c>
      <c r="K1828" t="s">
        <v>3802</v>
      </c>
      <c r="L1828" t="s">
        <v>560</v>
      </c>
      <c r="M1828" t="s">
        <v>561</v>
      </c>
      <c r="N1828" t="s">
        <v>562</v>
      </c>
      <c r="O1828" t="s">
        <v>43</v>
      </c>
      <c r="P1828" t="s">
        <v>44</v>
      </c>
      <c r="Q1828" t="s">
        <v>45</v>
      </c>
      <c r="R1828" t="s">
        <v>43</v>
      </c>
      <c r="S1828" t="s">
        <v>43</v>
      </c>
      <c r="T1828" t="s">
        <v>43</v>
      </c>
      <c r="U1828" t="s">
        <v>43</v>
      </c>
      <c r="V1828" t="s">
        <v>43</v>
      </c>
      <c r="W1828" t="s">
        <v>43</v>
      </c>
      <c r="X1828" t="s">
        <v>43</v>
      </c>
      <c r="Y1828" t="s">
        <v>757</v>
      </c>
      <c r="Z1828" t="s">
        <v>43</v>
      </c>
      <c r="AA1828" t="s">
        <v>47</v>
      </c>
      <c r="AB1828" t="s">
        <v>48</v>
      </c>
      <c r="AC1828">
        <v>5.99</v>
      </c>
      <c r="AD1828" t="s">
        <v>43</v>
      </c>
      <c r="AE1828" t="s">
        <v>43</v>
      </c>
      <c r="AF1828">
        <v>5.99</v>
      </c>
      <c r="AG1828" t="s">
        <v>49</v>
      </c>
      <c r="AH1828">
        <v>5.99</v>
      </c>
      <c r="AI1828" t="s">
        <v>43</v>
      </c>
      <c r="AJ1828" t="s">
        <v>43</v>
      </c>
      <c r="AK1828">
        <v>5.99</v>
      </c>
      <c r="AL1828">
        <v>0</v>
      </c>
      <c r="AM1828" t="s">
        <v>4604</v>
      </c>
      <c r="AN1828" t="s">
        <v>43</v>
      </c>
      <c r="AO1828" t="s">
        <v>4467</v>
      </c>
      <c r="AP1828" t="s">
        <v>43</v>
      </c>
      <c r="AQ1828" t="s">
        <v>43</v>
      </c>
      <c r="AR1828" t="s">
        <v>4605</v>
      </c>
      <c r="AS1828" t="s">
        <v>43</v>
      </c>
      <c r="AT1828" t="str">
        <f>_xlfn.XLOOKUP(AO1828,Enrollees!A:A,Enrollees!E:E)</f>
        <v>Chelsea  Pierson </v>
      </c>
      <c r="AU1828" t="str">
        <f>_xlfn.XLOOKUP(AO1828,Enrollees!A:A,Enrollees!C:C)</f>
        <v>Center For the Homeless</v>
      </c>
      <c r="AV1828">
        <f>_xlfn.XLOOKUP(AO1828,Enrollees!A:A,Enrollees!F:F)</f>
        <v>2082060007</v>
      </c>
      <c r="AW1828" s="7">
        <f t="shared" si="28"/>
        <v>5.99</v>
      </c>
    </row>
    <row r="1829" spans="1:49" x14ac:dyDescent="0.2">
      <c r="A1829" t="s">
        <v>4924</v>
      </c>
      <c r="B1829" s="1">
        <v>44669.857916666668</v>
      </c>
      <c r="C1829" s="10">
        <v>44669</v>
      </c>
      <c r="D1829" t="s">
        <v>195</v>
      </c>
      <c r="E1829" s="2">
        <v>44669</v>
      </c>
      <c r="F1829" t="s">
        <v>223</v>
      </c>
      <c r="G1829" s="2">
        <v>44669</v>
      </c>
      <c r="H1829" t="s">
        <v>1684</v>
      </c>
      <c r="I1829" s="2">
        <v>44669</v>
      </c>
      <c r="J1829" t="s">
        <v>199</v>
      </c>
      <c r="K1829" t="s">
        <v>3802</v>
      </c>
      <c r="L1829" t="s">
        <v>560</v>
      </c>
      <c r="M1829" t="s">
        <v>561</v>
      </c>
      <c r="N1829" t="s">
        <v>562</v>
      </c>
      <c r="O1829" t="s">
        <v>43</v>
      </c>
      <c r="P1829" t="s">
        <v>44</v>
      </c>
      <c r="Q1829" t="s">
        <v>45</v>
      </c>
      <c r="R1829" t="s">
        <v>43</v>
      </c>
      <c r="S1829" t="s">
        <v>43</v>
      </c>
      <c r="T1829" t="s">
        <v>43</v>
      </c>
      <c r="U1829" t="s">
        <v>43</v>
      </c>
      <c r="V1829" t="s">
        <v>43</v>
      </c>
      <c r="W1829" t="s">
        <v>43</v>
      </c>
      <c r="X1829" t="s">
        <v>43</v>
      </c>
      <c r="Y1829" t="s">
        <v>757</v>
      </c>
      <c r="Z1829" t="s">
        <v>43</v>
      </c>
      <c r="AA1829" t="s">
        <v>47</v>
      </c>
      <c r="AB1829" t="s">
        <v>48</v>
      </c>
      <c r="AC1829">
        <v>9.98</v>
      </c>
      <c r="AD1829" t="s">
        <v>43</v>
      </c>
      <c r="AE1829" t="s">
        <v>43</v>
      </c>
      <c r="AF1829">
        <v>9.98</v>
      </c>
      <c r="AG1829" t="s">
        <v>49</v>
      </c>
      <c r="AH1829">
        <v>9.98</v>
      </c>
      <c r="AI1829" t="s">
        <v>43</v>
      </c>
      <c r="AJ1829" t="s">
        <v>43</v>
      </c>
      <c r="AK1829">
        <v>9.98</v>
      </c>
      <c r="AL1829">
        <v>0</v>
      </c>
      <c r="AM1829" t="s">
        <v>4639</v>
      </c>
      <c r="AN1829" t="s">
        <v>43</v>
      </c>
      <c r="AO1829" t="s">
        <v>4402</v>
      </c>
      <c r="AP1829" t="s">
        <v>43</v>
      </c>
      <c r="AQ1829" t="s">
        <v>43</v>
      </c>
      <c r="AR1829" t="s">
        <v>4640</v>
      </c>
      <c r="AS1829" t="s">
        <v>43</v>
      </c>
      <c r="AT1829" t="str">
        <f>_xlfn.XLOOKUP(AO1829,Enrollees!A:A,Enrollees!E:E)</f>
        <v>James Personette</v>
      </c>
      <c r="AU1829" t="str">
        <f>_xlfn.XLOOKUP(AO1829,Enrollees!A:A,Enrollees!C:C)</f>
        <v>Hope Ministries</v>
      </c>
      <c r="AV1829">
        <f>_xlfn.XLOOKUP(AO1829,Enrollees!A:A,Enrollees!F:F)</f>
        <v>5743763943</v>
      </c>
      <c r="AW1829" s="7">
        <f t="shared" si="28"/>
        <v>9.98</v>
      </c>
    </row>
    <row r="1830" spans="1:49" x14ac:dyDescent="0.2">
      <c r="A1830" t="s">
        <v>4925</v>
      </c>
      <c r="B1830" s="1">
        <v>44669.87939814815</v>
      </c>
      <c r="C1830" s="10">
        <v>44669</v>
      </c>
      <c r="D1830" t="s">
        <v>594</v>
      </c>
      <c r="E1830" s="2">
        <v>44669</v>
      </c>
      <c r="F1830" t="s">
        <v>515</v>
      </c>
      <c r="G1830" s="2">
        <v>44669</v>
      </c>
      <c r="H1830" t="s">
        <v>447</v>
      </c>
      <c r="I1830" s="2">
        <v>44669</v>
      </c>
      <c r="J1830" t="s">
        <v>160</v>
      </c>
      <c r="K1830" t="s">
        <v>3802</v>
      </c>
      <c r="L1830" t="s">
        <v>560</v>
      </c>
      <c r="M1830" t="s">
        <v>561</v>
      </c>
      <c r="N1830" t="s">
        <v>562</v>
      </c>
      <c r="O1830" t="s">
        <v>43</v>
      </c>
      <c r="P1830" t="s">
        <v>44</v>
      </c>
      <c r="Q1830" t="s">
        <v>45</v>
      </c>
      <c r="R1830" t="s">
        <v>43</v>
      </c>
      <c r="S1830" t="s">
        <v>43</v>
      </c>
      <c r="T1830" t="s">
        <v>43</v>
      </c>
      <c r="U1830" t="s">
        <v>43</v>
      </c>
      <c r="V1830" t="s">
        <v>43</v>
      </c>
      <c r="W1830" t="s">
        <v>43</v>
      </c>
      <c r="X1830" t="s">
        <v>43</v>
      </c>
      <c r="Y1830" t="s">
        <v>757</v>
      </c>
      <c r="Z1830" t="s">
        <v>43</v>
      </c>
      <c r="AA1830" t="s">
        <v>47</v>
      </c>
      <c r="AB1830" t="s">
        <v>48</v>
      </c>
      <c r="AC1830">
        <v>24.92</v>
      </c>
      <c r="AD1830" t="s">
        <v>43</v>
      </c>
      <c r="AE1830" t="s">
        <v>43</v>
      </c>
      <c r="AF1830">
        <v>24.92</v>
      </c>
      <c r="AG1830" t="s">
        <v>49</v>
      </c>
      <c r="AH1830">
        <v>24.92</v>
      </c>
      <c r="AI1830" t="s">
        <v>43</v>
      </c>
      <c r="AJ1830" t="s">
        <v>43</v>
      </c>
      <c r="AK1830">
        <v>24.92</v>
      </c>
      <c r="AL1830">
        <v>0</v>
      </c>
      <c r="AM1830" t="s">
        <v>4639</v>
      </c>
      <c r="AN1830" t="s">
        <v>43</v>
      </c>
      <c r="AO1830" t="s">
        <v>4402</v>
      </c>
      <c r="AP1830" t="s">
        <v>43</v>
      </c>
      <c r="AQ1830" t="s">
        <v>43</v>
      </c>
      <c r="AR1830" t="s">
        <v>4640</v>
      </c>
      <c r="AS1830" t="s">
        <v>43</v>
      </c>
      <c r="AT1830" t="str">
        <f>_xlfn.XLOOKUP(AO1830,Enrollees!A:A,Enrollees!E:E)</f>
        <v>James Personette</v>
      </c>
      <c r="AU1830" t="str">
        <f>_xlfn.XLOOKUP(AO1830,Enrollees!A:A,Enrollees!C:C)</f>
        <v>Hope Ministries</v>
      </c>
      <c r="AV1830">
        <f>_xlfn.XLOOKUP(AO1830,Enrollees!A:A,Enrollees!F:F)</f>
        <v>5743763943</v>
      </c>
      <c r="AW1830" s="7">
        <f t="shared" si="28"/>
        <v>24.92</v>
      </c>
    </row>
    <row r="1831" spans="1:49" x14ac:dyDescent="0.2">
      <c r="A1831" t="s">
        <v>4926</v>
      </c>
      <c r="B1831" s="1">
        <v>44669.892025462963</v>
      </c>
      <c r="C1831" s="10">
        <v>44669</v>
      </c>
      <c r="D1831" t="s">
        <v>465</v>
      </c>
      <c r="E1831" s="2">
        <v>44669</v>
      </c>
      <c r="F1831" t="s">
        <v>1655</v>
      </c>
      <c r="G1831" s="2">
        <v>44669</v>
      </c>
      <c r="H1831" t="s">
        <v>486</v>
      </c>
      <c r="I1831" s="2">
        <v>44669</v>
      </c>
      <c r="J1831" t="s">
        <v>303</v>
      </c>
      <c r="K1831" t="s">
        <v>3802</v>
      </c>
      <c r="L1831" t="s">
        <v>560</v>
      </c>
      <c r="M1831" t="s">
        <v>561</v>
      </c>
      <c r="N1831" t="s">
        <v>562</v>
      </c>
      <c r="O1831" t="s">
        <v>43</v>
      </c>
      <c r="P1831" t="s">
        <v>44</v>
      </c>
      <c r="Q1831" t="s">
        <v>45</v>
      </c>
      <c r="R1831" t="s">
        <v>43</v>
      </c>
      <c r="S1831" t="s">
        <v>43</v>
      </c>
      <c r="T1831" t="s">
        <v>43</v>
      </c>
      <c r="U1831" t="s">
        <v>43</v>
      </c>
      <c r="V1831" t="s">
        <v>43</v>
      </c>
      <c r="W1831" t="s">
        <v>43</v>
      </c>
      <c r="X1831" t="s">
        <v>43</v>
      </c>
      <c r="Y1831" t="s">
        <v>757</v>
      </c>
      <c r="Z1831" t="s">
        <v>43</v>
      </c>
      <c r="AA1831" t="s">
        <v>47</v>
      </c>
      <c r="AB1831" t="s">
        <v>48</v>
      </c>
      <c r="AC1831">
        <v>8.0399999999999991</v>
      </c>
      <c r="AD1831" t="s">
        <v>43</v>
      </c>
      <c r="AE1831" t="s">
        <v>43</v>
      </c>
      <c r="AF1831">
        <v>8.0399999999999991</v>
      </c>
      <c r="AG1831" t="s">
        <v>49</v>
      </c>
      <c r="AH1831">
        <v>8.0399999999999991</v>
      </c>
      <c r="AI1831" t="s">
        <v>43</v>
      </c>
      <c r="AJ1831" t="s">
        <v>43</v>
      </c>
      <c r="AK1831">
        <v>8.0399999999999991</v>
      </c>
      <c r="AL1831">
        <v>0</v>
      </c>
      <c r="AM1831" t="s">
        <v>4616</v>
      </c>
      <c r="AN1831" t="s">
        <v>43</v>
      </c>
      <c r="AO1831" t="s">
        <v>4453</v>
      </c>
      <c r="AP1831" t="s">
        <v>43</v>
      </c>
      <c r="AQ1831" t="s">
        <v>43</v>
      </c>
      <c r="AR1831" t="s">
        <v>4617</v>
      </c>
      <c r="AS1831" t="s">
        <v>43</v>
      </c>
      <c r="AT1831" t="str">
        <f>_xlfn.XLOOKUP(AO1831,Enrollees!A:A,Enrollees!E:E)</f>
        <v>Paul Penn</v>
      </c>
      <c r="AU1831" t="str">
        <f>_xlfn.XLOOKUP(AO1831,Enrollees!A:A,Enrollees!C:C)</f>
        <v>South Bend Heritage Foundation</v>
      </c>
      <c r="AV1831">
        <f>_xlfn.XLOOKUP(AO1831,Enrollees!A:A,Enrollees!F:F)</f>
        <v>5743101145</v>
      </c>
      <c r="AW1831" s="7">
        <f t="shared" si="28"/>
        <v>8.0399999999999991</v>
      </c>
    </row>
    <row r="1832" spans="1:49" x14ac:dyDescent="0.2">
      <c r="A1832" t="s">
        <v>4927</v>
      </c>
      <c r="B1832" s="1">
        <v>44669.892164351855</v>
      </c>
      <c r="C1832" s="10">
        <v>44669</v>
      </c>
      <c r="D1832" t="s">
        <v>268</v>
      </c>
      <c r="E1832" s="2">
        <v>44669</v>
      </c>
      <c r="F1832" t="s">
        <v>1800</v>
      </c>
      <c r="G1832" s="2">
        <v>44669</v>
      </c>
      <c r="H1832" t="s">
        <v>486</v>
      </c>
      <c r="I1832" s="2">
        <v>44669</v>
      </c>
      <c r="J1832" t="s">
        <v>303</v>
      </c>
      <c r="K1832" t="s">
        <v>3802</v>
      </c>
      <c r="L1832" t="s">
        <v>560</v>
      </c>
      <c r="M1832" t="s">
        <v>561</v>
      </c>
      <c r="N1832" t="s">
        <v>562</v>
      </c>
      <c r="O1832" t="s">
        <v>43</v>
      </c>
      <c r="P1832" t="s">
        <v>44</v>
      </c>
      <c r="Q1832" t="s">
        <v>45</v>
      </c>
      <c r="R1832" t="s">
        <v>43</v>
      </c>
      <c r="S1832" t="s">
        <v>43</v>
      </c>
      <c r="T1832" t="s">
        <v>43</v>
      </c>
      <c r="U1832" t="s">
        <v>43</v>
      </c>
      <c r="V1832" t="s">
        <v>43</v>
      </c>
      <c r="W1832" t="s">
        <v>43</v>
      </c>
      <c r="X1832" t="s">
        <v>43</v>
      </c>
      <c r="Y1832" t="s">
        <v>757</v>
      </c>
      <c r="Z1832" t="s">
        <v>43</v>
      </c>
      <c r="AA1832" t="s">
        <v>47</v>
      </c>
      <c r="AB1832" t="s">
        <v>48</v>
      </c>
      <c r="AC1832">
        <v>13.9</v>
      </c>
      <c r="AD1832" t="s">
        <v>43</v>
      </c>
      <c r="AE1832" t="s">
        <v>43</v>
      </c>
      <c r="AF1832">
        <v>13.9</v>
      </c>
      <c r="AG1832" t="s">
        <v>49</v>
      </c>
      <c r="AH1832">
        <v>13.9</v>
      </c>
      <c r="AI1832" t="s">
        <v>43</v>
      </c>
      <c r="AJ1832" t="s">
        <v>43</v>
      </c>
      <c r="AK1832">
        <v>13.9</v>
      </c>
      <c r="AL1832">
        <v>0</v>
      </c>
      <c r="AM1832" t="s">
        <v>4574</v>
      </c>
      <c r="AN1832" t="s">
        <v>43</v>
      </c>
      <c r="AO1832" t="s">
        <v>4513</v>
      </c>
      <c r="AP1832" t="s">
        <v>43</v>
      </c>
      <c r="AQ1832" t="s">
        <v>43</v>
      </c>
      <c r="AR1832" t="s">
        <v>4575</v>
      </c>
      <c r="AS1832" t="s">
        <v>43</v>
      </c>
      <c r="AT1832" t="str">
        <f>_xlfn.XLOOKUP(AO1832,Enrollees!A:A,Enrollees!E:E)</f>
        <v>Imrie Bird</v>
      </c>
      <c r="AU1832" t="str">
        <f>_xlfn.XLOOKUP(AO1832,Enrollees!A:A,Enrollees!C:C)</f>
        <v>La Casa de Amistad</v>
      </c>
      <c r="AV1832">
        <f>_xlfn.XLOOKUP(AO1832,Enrollees!A:A,Enrollees!F:F)</f>
        <v>5743153391</v>
      </c>
      <c r="AW1832" s="7">
        <f t="shared" si="28"/>
        <v>13.9</v>
      </c>
    </row>
    <row r="1833" spans="1:49" x14ac:dyDescent="0.2">
      <c r="A1833" t="s">
        <v>4928</v>
      </c>
      <c r="B1833" s="1">
        <v>44669.899421296293</v>
      </c>
      <c r="C1833" s="10">
        <v>44669</v>
      </c>
      <c r="D1833" t="s">
        <v>2251</v>
      </c>
      <c r="E1833" s="2">
        <v>44669</v>
      </c>
      <c r="F1833" t="s">
        <v>282</v>
      </c>
      <c r="G1833" s="2">
        <v>44669</v>
      </c>
      <c r="H1833" t="s">
        <v>217</v>
      </c>
      <c r="I1833" s="2">
        <v>44669</v>
      </c>
      <c r="J1833" t="s">
        <v>725</v>
      </c>
      <c r="K1833" t="s">
        <v>3802</v>
      </c>
      <c r="L1833" t="s">
        <v>560</v>
      </c>
      <c r="M1833" t="s">
        <v>561</v>
      </c>
      <c r="N1833" t="s">
        <v>562</v>
      </c>
      <c r="O1833" t="s">
        <v>43</v>
      </c>
      <c r="P1833" t="s">
        <v>44</v>
      </c>
      <c r="Q1833" t="s">
        <v>45</v>
      </c>
      <c r="R1833" t="s">
        <v>43</v>
      </c>
      <c r="S1833" t="s">
        <v>43</v>
      </c>
      <c r="T1833" t="s">
        <v>43</v>
      </c>
      <c r="U1833" t="s">
        <v>43</v>
      </c>
      <c r="V1833" t="s">
        <v>43</v>
      </c>
      <c r="W1833" t="s">
        <v>43</v>
      </c>
      <c r="X1833" t="s">
        <v>43</v>
      </c>
      <c r="Y1833" t="s">
        <v>757</v>
      </c>
      <c r="Z1833" t="s">
        <v>43</v>
      </c>
      <c r="AA1833" t="s">
        <v>47</v>
      </c>
      <c r="AB1833" t="s">
        <v>48</v>
      </c>
      <c r="AC1833">
        <v>6.97</v>
      </c>
      <c r="AD1833" t="s">
        <v>43</v>
      </c>
      <c r="AE1833" t="s">
        <v>43</v>
      </c>
      <c r="AF1833">
        <v>6.97</v>
      </c>
      <c r="AG1833" t="s">
        <v>49</v>
      </c>
      <c r="AH1833">
        <v>6.97</v>
      </c>
      <c r="AI1833" t="s">
        <v>43</v>
      </c>
      <c r="AJ1833" t="s">
        <v>43</v>
      </c>
      <c r="AK1833">
        <v>6.97</v>
      </c>
      <c r="AL1833">
        <v>0</v>
      </c>
      <c r="AM1833" t="s">
        <v>4583</v>
      </c>
      <c r="AN1833" t="s">
        <v>43</v>
      </c>
      <c r="AO1833" t="s">
        <v>4385</v>
      </c>
      <c r="AP1833" t="s">
        <v>43</v>
      </c>
      <c r="AQ1833" t="s">
        <v>43</v>
      </c>
      <c r="AR1833" t="s">
        <v>4584</v>
      </c>
      <c r="AS1833" t="s">
        <v>43</v>
      </c>
      <c r="AT1833" t="str">
        <f>_xlfn.XLOOKUP(AO1833,Enrollees!A:A,Enrollees!E:E)</f>
        <v>Forrest  Clark</v>
      </c>
      <c r="AU1833" t="str">
        <f>_xlfn.XLOOKUP(AO1833,Enrollees!A:A,Enrollees!C:C)</f>
        <v>REAL Services</v>
      </c>
      <c r="AV1833">
        <f>_xlfn.XLOOKUP(AO1833,Enrollees!A:A,Enrollees!F:F)</f>
        <v>5749995615</v>
      </c>
      <c r="AW1833" s="7">
        <f t="shared" si="28"/>
        <v>6.97</v>
      </c>
    </row>
    <row r="1834" spans="1:49" x14ac:dyDescent="0.2">
      <c r="A1834" t="s">
        <v>4929</v>
      </c>
      <c r="B1834" s="1">
        <v>44669.979050925926</v>
      </c>
      <c r="C1834" s="10">
        <v>44669</v>
      </c>
      <c r="D1834" t="s">
        <v>1015</v>
      </c>
      <c r="E1834" s="2">
        <v>44669</v>
      </c>
      <c r="F1834" t="s">
        <v>798</v>
      </c>
      <c r="G1834" s="2">
        <v>44669</v>
      </c>
      <c r="H1834" t="s">
        <v>1613</v>
      </c>
      <c r="I1834" s="2">
        <v>44669</v>
      </c>
      <c r="J1834" t="s">
        <v>2046</v>
      </c>
      <c r="K1834" t="s">
        <v>3802</v>
      </c>
      <c r="L1834" t="s">
        <v>560</v>
      </c>
      <c r="M1834" t="s">
        <v>561</v>
      </c>
      <c r="N1834" t="s">
        <v>562</v>
      </c>
      <c r="O1834" t="s">
        <v>43</v>
      </c>
      <c r="P1834" t="s">
        <v>44</v>
      </c>
      <c r="Q1834" t="s">
        <v>45</v>
      </c>
      <c r="R1834" t="s">
        <v>43</v>
      </c>
      <c r="S1834" t="s">
        <v>43</v>
      </c>
      <c r="T1834" t="s">
        <v>43</v>
      </c>
      <c r="U1834" t="s">
        <v>43</v>
      </c>
      <c r="V1834" t="s">
        <v>43</v>
      </c>
      <c r="W1834" t="s">
        <v>43</v>
      </c>
      <c r="X1834" t="s">
        <v>43</v>
      </c>
      <c r="Y1834" t="s">
        <v>757</v>
      </c>
      <c r="Z1834" t="s">
        <v>43</v>
      </c>
      <c r="AA1834" t="s">
        <v>47</v>
      </c>
      <c r="AB1834" t="s">
        <v>48</v>
      </c>
      <c r="AC1834">
        <v>6.98</v>
      </c>
      <c r="AD1834" t="s">
        <v>43</v>
      </c>
      <c r="AE1834" t="s">
        <v>43</v>
      </c>
      <c r="AF1834">
        <v>6.98</v>
      </c>
      <c r="AG1834" t="s">
        <v>49</v>
      </c>
      <c r="AH1834">
        <v>6.98</v>
      </c>
      <c r="AI1834" t="s">
        <v>43</v>
      </c>
      <c r="AJ1834" t="s">
        <v>43</v>
      </c>
      <c r="AK1834">
        <v>6.98</v>
      </c>
      <c r="AL1834">
        <v>0</v>
      </c>
      <c r="AM1834" t="s">
        <v>4612</v>
      </c>
      <c r="AN1834" t="s">
        <v>43</v>
      </c>
      <c r="AO1834" t="s">
        <v>4548</v>
      </c>
      <c r="AP1834" t="s">
        <v>43</v>
      </c>
      <c r="AQ1834" t="s">
        <v>43</v>
      </c>
      <c r="AR1834" t="s">
        <v>4613</v>
      </c>
      <c r="AS1834" t="s">
        <v>43</v>
      </c>
      <c r="AT1834" t="str">
        <f>_xlfn.XLOOKUP(AO1834,Enrollees!A:A,Enrollees!E:E)</f>
        <v>Doyup Kwon</v>
      </c>
      <c r="AU1834" t="str">
        <f>_xlfn.XLOOKUP(AO1834,Enrollees!A:A,Enrollees!C:C)</f>
        <v>Green Bridge Growers</v>
      </c>
      <c r="AV1834">
        <f>_xlfn.XLOOKUP(AO1834,Enrollees!A:A,Enrollees!F:F)</f>
        <v>4243764233</v>
      </c>
      <c r="AW1834" s="7">
        <f t="shared" si="28"/>
        <v>6.98</v>
      </c>
    </row>
    <row r="1835" spans="1:49" x14ac:dyDescent="0.2">
      <c r="A1835" t="s">
        <v>4930</v>
      </c>
      <c r="B1835" s="1">
        <v>44670.017118055555</v>
      </c>
      <c r="C1835" s="10">
        <v>44669</v>
      </c>
      <c r="D1835" t="s">
        <v>2101</v>
      </c>
      <c r="E1835" s="2">
        <v>44669</v>
      </c>
      <c r="F1835" t="s">
        <v>326</v>
      </c>
      <c r="G1835" s="2">
        <v>44670</v>
      </c>
      <c r="H1835" t="s">
        <v>468</v>
      </c>
      <c r="I1835" s="2">
        <v>44669</v>
      </c>
      <c r="J1835" t="s">
        <v>288</v>
      </c>
      <c r="K1835" t="s">
        <v>3802</v>
      </c>
      <c r="L1835" t="s">
        <v>560</v>
      </c>
      <c r="M1835" t="s">
        <v>561</v>
      </c>
      <c r="N1835" t="s">
        <v>562</v>
      </c>
      <c r="O1835" t="s">
        <v>43</v>
      </c>
      <c r="P1835" t="s">
        <v>44</v>
      </c>
      <c r="Q1835" t="s">
        <v>45</v>
      </c>
      <c r="R1835" t="s">
        <v>43</v>
      </c>
      <c r="S1835" t="s">
        <v>43</v>
      </c>
      <c r="T1835" t="s">
        <v>43</v>
      </c>
      <c r="U1835" t="s">
        <v>43</v>
      </c>
      <c r="V1835" t="s">
        <v>43</v>
      </c>
      <c r="W1835" t="s">
        <v>43</v>
      </c>
      <c r="X1835" t="s">
        <v>43</v>
      </c>
      <c r="Y1835" t="s">
        <v>757</v>
      </c>
      <c r="Z1835" t="s">
        <v>43</v>
      </c>
      <c r="AA1835" t="s">
        <v>47</v>
      </c>
      <c r="AB1835" t="s">
        <v>48</v>
      </c>
      <c r="AC1835">
        <v>12.97</v>
      </c>
      <c r="AD1835" t="s">
        <v>43</v>
      </c>
      <c r="AE1835" t="s">
        <v>43</v>
      </c>
      <c r="AF1835">
        <v>12.97</v>
      </c>
      <c r="AG1835" t="s">
        <v>49</v>
      </c>
      <c r="AH1835">
        <v>12.97</v>
      </c>
      <c r="AI1835" t="s">
        <v>43</v>
      </c>
      <c r="AJ1835" t="s">
        <v>43</v>
      </c>
      <c r="AK1835">
        <v>12.97</v>
      </c>
      <c r="AL1835">
        <v>0</v>
      </c>
      <c r="AM1835" t="s">
        <v>4574</v>
      </c>
      <c r="AN1835" t="s">
        <v>43</v>
      </c>
      <c r="AO1835" t="s">
        <v>4512</v>
      </c>
      <c r="AP1835" t="s">
        <v>43</v>
      </c>
      <c r="AQ1835" t="s">
        <v>43</v>
      </c>
      <c r="AR1835" t="s">
        <v>4575</v>
      </c>
      <c r="AS1835">
        <v>-0.68</v>
      </c>
      <c r="AT1835" t="str">
        <f>_xlfn.XLOOKUP(AO1835,Enrollees!A:A,Enrollees!E:E)</f>
        <v>Gabrielle Morgan</v>
      </c>
      <c r="AU1835" t="str">
        <f>_xlfn.XLOOKUP(AO1835,Enrollees!A:A,Enrollees!C:C)</f>
        <v>La Casa de Amistad</v>
      </c>
      <c r="AV1835">
        <f>_xlfn.XLOOKUP(AO1835,Enrollees!A:A,Enrollees!F:F)</f>
        <v>5743095834</v>
      </c>
      <c r="AW1835" s="7">
        <f t="shared" si="28"/>
        <v>12.97</v>
      </c>
    </row>
    <row r="1836" spans="1:49" x14ac:dyDescent="0.2">
      <c r="A1836" t="s">
        <v>4931</v>
      </c>
      <c r="B1836" s="1">
        <v>44670.062789351854</v>
      </c>
      <c r="C1836" s="10">
        <v>44670</v>
      </c>
      <c r="D1836" t="s">
        <v>4686</v>
      </c>
      <c r="E1836" s="2">
        <v>44669</v>
      </c>
      <c r="F1836" t="s">
        <v>215</v>
      </c>
      <c r="G1836" s="2">
        <v>44670</v>
      </c>
      <c r="H1836" t="s">
        <v>4932</v>
      </c>
      <c r="I1836" s="2">
        <v>44669</v>
      </c>
      <c r="J1836" t="s">
        <v>287</v>
      </c>
      <c r="K1836" t="s">
        <v>3802</v>
      </c>
      <c r="L1836" t="s">
        <v>560</v>
      </c>
      <c r="M1836" t="s">
        <v>561</v>
      </c>
      <c r="N1836" t="s">
        <v>562</v>
      </c>
      <c r="O1836" t="s">
        <v>43</v>
      </c>
      <c r="P1836" t="s">
        <v>44</v>
      </c>
      <c r="Q1836" t="s">
        <v>45</v>
      </c>
      <c r="R1836" t="s">
        <v>43</v>
      </c>
      <c r="S1836" t="s">
        <v>43</v>
      </c>
      <c r="T1836" t="s">
        <v>43</v>
      </c>
      <c r="U1836" t="s">
        <v>43</v>
      </c>
      <c r="V1836" t="s">
        <v>43</v>
      </c>
      <c r="W1836" t="s">
        <v>43</v>
      </c>
      <c r="X1836" t="s">
        <v>43</v>
      </c>
      <c r="Y1836" t="s">
        <v>757</v>
      </c>
      <c r="Z1836" t="s">
        <v>43</v>
      </c>
      <c r="AA1836" t="s">
        <v>47</v>
      </c>
      <c r="AB1836" t="s">
        <v>48</v>
      </c>
      <c r="AC1836">
        <v>5.86</v>
      </c>
      <c r="AD1836" t="s">
        <v>43</v>
      </c>
      <c r="AE1836" t="s">
        <v>43</v>
      </c>
      <c r="AF1836">
        <v>5.86</v>
      </c>
      <c r="AG1836" t="s">
        <v>49</v>
      </c>
      <c r="AH1836">
        <v>5.86</v>
      </c>
      <c r="AI1836" t="s">
        <v>43</v>
      </c>
      <c r="AJ1836" t="s">
        <v>43</v>
      </c>
      <c r="AK1836">
        <v>5.86</v>
      </c>
      <c r="AL1836">
        <v>0</v>
      </c>
      <c r="AM1836" t="s">
        <v>4612</v>
      </c>
      <c r="AN1836" t="s">
        <v>43</v>
      </c>
      <c r="AO1836" t="s">
        <v>4548</v>
      </c>
      <c r="AP1836" t="s">
        <v>43</v>
      </c>
      <c r="AQ1836" t="s">
        <v>43</v>
      </c>
      <c r="AR1836" t="s">
        <v>4613</v>
      </c>
      <c r="AS1836" t="s">
        <v>43</v>
      </c>
      <c r="AT1836" t="str">
        <f>_xlfn.XLOOKUP(AO1836,Enrollees!A:A,Enrollees!E:E)</f>
        <v>Doyup Kwon</v>
      </c>
      <c r="AU1836" t="str">
        <f>_xlfn.XLOOKUP(AO1836,Enrollees!A:A,Enrollees!C:C)</f>
        <v>Green Bridge Growers</v>
      </c>
      <c r="AV1836">
        <f>_xlfn.XLOOKUP(AO1836,Enrollees!A:A,Enrollees!F:F)</f>
        <v>4243764233</v>
      </c>
      <c r="AW1836" s="7">
        <f t="shared" si="28"/>
        <v>5.86</v>
      </c>
    </row>
    <row r="1837" spans="1:49" x14ac:dyDescent="0.2">
      <c r="A1837" t="s">
        <v>4933</v>
      </c>
      <c r="B1837" s="1">
        <v>44670.106307870374</v>
      </c>
      <c r="C1837" s="10">
        <v>44670</v>
      </c>
      <c r="D1837" t="s">
        <v>2175</v>
      </c>
      <c r="E1837" s="2">
        <v>44669</v>
      </c>
      <c r="F1837" t="s">
        <v>945</v>
      </c>
      <c r="G1837" s="2">
        <v>44670</v>
      </c>
      <c r="H1837" t="s">
        <v>4654</v>
      </c>
      <c r="I1837" s="2">
        <v>44669</v>
      </c>
      <c r="J1837" t="s">
        <v>747</v>
      </c>
      <c r="K1837" t="s">
        <v>3802</v>
      </c>
      <c r="L1837" t="s">
        <v>560</v>
      </c>
      <c r="M1837" t="s">
        <v>561</v>
      </c>
      <c r="N1837" t="s">
        <v>562</v>
      </c>
      <c r="O1837" t="s">
        <v>43</v>
      </c>
      <c r="P1837" t="s">
        <v>44</v>
      </c>
      <c r="Q1837" t="s">
        <v>45</v>
      </c>
      <c r="R1837" t="s">
        <v>43</v>
      </c>
      <c r="S1837" t="s">
        <v>43</v>
      </c>
      <c r="T1837" t="s">
        <v>43</v>
      </c>
      <c r="U1837" t="s">
        <v>43</v>
      </c>
      <c r="V1837" t="s">
        <v>43</v>
      </c>
      <c r="W1837" t="s">
        <v>43</v>
      </c>
      <c r="X1837" t="s">
        <v>43</v>
      </c>
      <c r="Y1837" t="s">
        <v>757</v>
      </c>
      <c r="Z1837" t="s">
        <v>43</v>
      </c>
      <c r="AA1837" t="s">
        <v>47</v>
      </c>
      <c r="AB1837" t="s">
        <v>48</v>
      </c>
      <c r="AC1837">
        <v>10.7</v>
      </c>
      <c r="AD1837" t="s">
        <v>43</v>
      </c>
      <c r="AE1837" t="s">
        <v>43</v>
      </c>
      <c r="AF1837">
        <v>10.7</v>
      </c>
      <c r="AG1837" t="s">
        <v>49</v>
      </c>
      <c r="AH1837">
        <v>10.7</v>
      </c>
      <c r="AI1837" t="s">
        <v>43</v>
      </c>
      <c r="AJ1837" t="s">
        <v>43</v>
      </c>
      <c r="AK1837">
        <v>10.7</v>
      </c>
      <c r="AL1837">
        <v>0</v>
      </c>
      <c r="AM1837" t="s">
        <v>4574</v>
      </c>
      <c r="AN1837" t="s">
        <v>43</v>
      </c>
      <c r="AO1837" t="s">
        <v>4505</v>
      </c>
      <c r="AP1837" t="s">
        <v>43</v>
      </c>
      <c r="AQ1837" t="s">
        <v>43</v>
      </c>
      <c r="AR1837" t="s">
        <v>4575</v>
      </c>
      <c r="AS1837" t="s">
        <v>43</v>
      </c>
      <c r="AT1837" t="str">
        <f>_xlfn.XLOOKUP(AO1837,Enrollees!A:A,Enrollees!E:E)</f>
        <v>Ianna Pierre-Antoine</v>
      </c>
      <c r="AU1837" t="str">
        <f>_xlfn.XLOOKUP(AO1837,Enrollees!A:A,Enrollees!C:C)</f>
        <v>La Casa de Amistad</v>
      </c>
      <c r="AV1837">
        <f>_xlfn.XLOOKUP(AO1837,Enrollees!A:A,Enrollees!F:F)</f>
        <v>5743154171</v>
      </c>
      <c r="AW1837" s="7">
        <f t="shared" si="28"/>
        <v>10.7</v>
      </c>
    </row>
    <row r="1838" spans="1:49" x14ac:dyDescent="0.2">
      <c r="A1838" t="s">
        <v>4934</v>
      </c>
      <c r="B1838" s="1">
        <v>44670.135266203702</v>
      </c>
      <c r="C1838" s="10">
        <v>44670</v>
      </c>
      <c r="D1838" t="s">
        <v>1646</v>
      </c>
      <c r="E1838" s="2">
        <v>44669</v>
      </c>
      <c r="F1838" t="s">
        <v>1678</v>
      </c>
      <c r="G1838" s="2">
        <v>44670</v>
      </c>
      <c r="H1838" t="s">
        <v>3452</v>
      </c>
      <c r="I1838" s="2">
        <v>44669</v>
      </c>
      <c r="J1838" t="s">
        <v>371</v>
      </c>
      <c r="K1838" t="s">
        <v>3802</v>
      </c>
      <c r="L1838" t="s">
        <v>560</v>
      </c>
      <c r="M1838" t="s">
        <v>561</v>
      </c>
      <c r="N1838" t="s">
        <v>562</v>
      </c>
      <c r="O1838" t="s">
        <v>43</v>
      </c>
      <c r="P1838" t="s">
        <v>44</v>
      </c>
      <c r="Q1838" t="s">
        <v>45</v>
      </c>
      <c r="R1838" t="s">
        <v>43</v>
      </c>
      <c r="S1838" t="s">
        <v>43</v>
      </c>
      <c r="T1838" t="s">
        <v>43</v>
      </c>
      <c r="U1838" t="s">
        <v>43</v>
      </c>
      <c r="V1838" t="s">
        <v>43</v>
      </c>
      <c r="W1838" t="s">
        <v>43</v>
      </c>
      <c r="X1838" t="s">
        <v>43</v>
      </c>
      <c r="Y1838" t="s">
        <v>757</v>
      </c>
      <c r="Z1838" t="s">
        <v>43</v>
      </c>
      <c r="AA1838" t="s">
        <v>47</v>
      </c>
      <c r="AB1838" t="s">
        <v>48</v>
      </c>
      <c r="AC1838">
        <v>5.93</v>
      </c>
      <c r="AD1838" t="s">
        <v>43</v>
      </c>
      <c r="AE1838" t="s">
        <v>43</v>
      </c>
      <c r="AF1838">
        <v>5.93</v>
      </c>
      <c r="AG1838" t="s">
        <v>49</v>
      </c>
      <c r="AH1838">
        <v>5.93</v>
      </c>
      <c r="AI1838" t="s">
        <v>43</v>
      </c>
      <c r="AJ1838" t="s">
        <v>43</v>
      </c>
      <c r="AK1838">
        <v>5.93</v>
      </c>
      <c r="AL1838">
        <v>0</v>
      </c>
      <c r="AM1838" t="s">
        <v>4616</v>
      </c>
      <c r="AN1838" t="s">
        <v>43</v>
      </c>
      <c r="AO1838" t="s">
        <v>4436</v>
      </c>
      <c r="AP1838" t="s">
        <v>43</v>
      </c>
      <c r="AQ1838" t="s">
        <v>43</v>
      </c>
      <c r="AR1838" t="s">
        <v>4617</v>
      </c>
      <c r="AS1838" t="s">
        <v>43</v>
      </c>
      <c r="AT1838" t="str">
        <f>_xlfn.XLOOKUP(AO1838,Enrollees!A:A,Enrollees!E:E)</f>
        <v>Mikaela Foster</v>
      </c>
      <c r="AU1838" t="str">
        <f>_xlfn.XLOOKUP(AO1838,Enrollees!A:A,Enrollees!C:C)</f>
        <v>South Bend Heritage Foundation</v>
      </c>
      <c r="AV1838">
        <f>_xlfn.XLOOKUP(AO1838,Enrollees!A:A,Enrollees!F:F)</f>
        <v>2602674766</v>
      </c>
      <c r="AW1838" s="7">
        <f t="shared" si="28"/>
        <v>5.93</v>
      </c>
    </row>
    <row r="1839" spans="1:49" x14ac:dyDescent="0.2">
      <c r="A1839" t="s">
        <v>4935</v>
      </c>
      <c r="B1839" s="1">
        <v>44670.181967592594</v>
      </c>
      <c r="C1839" s="10">
        <v>44670</v>
      </c>
      <c r="D1839" t="s">
        <v>740</v>
      </c>
      <c r="E1839" s="2">
        <v>44670</v>
      </c>
      <c r="F1839" t="s">
        <v>591</v>
      </c>
      <c r="G1839" s="2">
        <v>44670</v>
      </c>
      <c r="H1839" t="s">
        <v>2078</v>
      </c>
      <c r="I1839" s="2">
        <v>44670</v>
      </c>
      <c r="J1839" t="s">
        <v>391</v>
      </c>
      <c r="K1839" t="s">
        <v>3802</v>
      </c>
      <c r="L1839" t="s">
        <v>560</v>
      </c>
      <c r="M1839" t="s">
        <v>561</v>
      </c>
      <c r="N1839" t="s">
        <v>562</v>
      </c>
      <c r="O1839" t="s">
        <v>43</v>
      </c>
      <c r="P1839" t="s">
        <v>44</v>
      </c>
      <c r="Q1839" t="s">
        <v>45</v>
      </c>
      <c r="R1839" t="s">
        <v>43</v>
      </c>
      <c r="S1839" t="s">
        <v>43</v>
      </c>
      <c r="T1839" t="s">
        <v>43</v>
      </c>
      <c r="U1839" t="s">
        <v>43</v>
      </c>
      <c r="V1839" t="s">
        <v>43</v>
      </c>
      <c r="W1839" t="s">
        <v>43</v>
      </c>
      <c r="X1839" t="s">
        <v>43</v>
      </c>
      <c r="Y1839" t="s">
        <v>757</v>
      </c>
      <c r="Z1839" t="s">
        <v>43</v>
      </c>
      <c r="AA1839" t="s">
        <v>47</v>
      </c>
      <c r="AB1839" t="s">
        <v>48</v>
      </c>
      <c r="AC1839">
        <v>7.95</v>
      </c>
      <c r="AD1839" t="s">
        <v>43</v>
      </c>
      <c r="AE1839" t="s">
        <v>43</v>
      </c>
      <c r="AF1839">
        <v>7.95</v>
      </c>
      <c r="AG1839" t="s">
        <v>49</v>
      </c>
      <c r="AH1839">
        <v>7.95</v>
      </c>
      <c r="AI1839" t="s">
        <v>43</v>
      </c>
      <c r="AJ1839" t="s">
        <v>43</v>
      </c>
      <c r="AK1839">
        <v>7.95</v>
      </c>
      <c r="AL1839">
        <v>0</v>
      </c>
      <c r="AM1839" t="s">
        <v>4616</v>
      </c>
      <c r="AN1839" t="s">
        <v>43</v>
      </c>
      <c r="AO1839" t="s">
        <v>4441</v>
      </c>
      <c r="AP1839" t="s">
        <v>43</v>
      </c>
      <c r="AQ1839" t="s">
        <v>43</v>
      </c>
      <c r="AR1839" t="s">
        <v>4617</v>
      </c>
      <c r="AS1839" t="s">
        <v>43</v>
      </c>
      <c r="AT1839" t="str">
        <f>_xlfn.XLOOKUP(AO1839,Enrollees!A:A,Enrollees!E:E)</f>
        <v>Malik Clark</v>
      </c>
      <c r="AU1839" t="str">
        <f>_xlfn.XLOOKUP(AO1839,Enrollees!A:A,Enrollees!C:C)</f>
        <v>South Bend Heritage Foundation</v>
      </c>
      <c r="AV1839">
        <f>_xlfn.XLOOKUP(AO1839,Enrollees!A:A,Enrollees!F:F)</f>
        <v>5747035680</v>
      </c>
      <c r="AW1839" s="7">
        <f t="shared" si="28"/>
        <v>7.95</v>
      </c>
    </row>
    <row r="1840" spans="1:49" x14ac:dyDescent="0.2">
      <c r="A1840" t="s">
        <v>4936</v>
      </c>
      <c r="B1840" s="1">
        <v>44670.478761574072</v>
      </c>
      <c r="C1840" s="10">
        <v>44670</v>
      </c>
      <c r="D1840" t="s">
        <v>4895</v>
      </c>
      <c r="E1840" s="2">
        <v>44670</v>
      </c>
      <c r="F1840" t="s">
        <v>4937</v>
      </c>
      <c r="G1840" s="2">
        <v>44670</v>
      </c>
      <c r="H1840" t="s">
        <v>138</v>
      </c>
      <c r="I1840" s="2">
        <v>44670</v>
      </c>
      <c r="J1840" t="s">
        <v>4938</v>
      </c>
      <c r="K1840" t="s">
        <v>3802</v>
      </c>
      <c r="L1840" t="s">
        <v>560</v>
      </c>
      <c r="M1840" t="s">
        <v>561</v>
      </c>
      <c r="N1840" t="s">
        <v>562</v>
      </c>
      <c r="O1840" t="s">
        <v>43</v>
      </c>
      <c r="P1840" t="s">
        <v>44</v>
      </c>
      <c r="Q1840" t="s">
        <v>45</v>
      </c>
      <c r="R1840" t="s">
        <v>43</v>
      </c>
      <c r="S1840" t="s">
        <v>43</v>
      </c>
      <c r="T1840" t="s">
        <v>43</v>
      </c>
      <c r="U1840" t="s">
        <v>43</v>
      </c>
      <c r="V1840" t="s">
        <v>43</v>
      </c>
      <c r="W1840" t="s">
        <v>43</v>
      </c>
      <c r="X1840" t="s">
        <v>43</v>
      </c>
      <c r="Y1840" t="s">
        <v>757</v>
      </c>
      <c r="Z1840" t="s">
        <v>43</v>
      </c>
      <c r="AA1840" t="s">
        <v>47</v>
      </c>
      <c r="AB1840" t="s">
        <v>48</v>
      </c>
      <c r="AC1840">
        <v>13.51</v>
      </c>
      <c r="AD1840" t="s">
        <v>43</v>
      </c>
      <c r="AE1840" t="s">
        <v>43</v>
      </c>
      <c r="AF1840">
        <v>13.51</v>
      </c>
      <c r="AG1840" t="s">
        <v>49</v>
      </c>
      <c r="AH1840">
        <v>13.51</v>
      </c>
      <c r="AI1840" t="s">
        <v>43</v>
      </c>
      <c r="AJ1840" t="s">
        <v>43</v>
      </c>
      <c r="AK1840">
        <v>13.51</v>
      </c>
      <c r="AL1840">
        <v>0</v>
      </c>
      <c r="AM1840" t="s">
        <v>4583</v>
      </c>
      <c r="AN1840" t="s">
        <v>43</v>
      </c>
      <c r="AO1840" t="s">
        <v>4386</v>
      </c>
      <c r="AP1840" t="s">
        <v>43</v>
      </c>
      <c r="AQ1840" t="s">
        <v>43</v>
      </c>
      <c r="AR1840" t="s">
        <v>4584</v>
      </c>
      <c r="AS1840">
        <v>-0.71</v>
      </c>
      <c r="AT1840" t="str">
        <f>_xlfn.XLOOKUP(AO1840,Enrollees!A:A,Enrollees!E:E)</f>
        <v>Keisha  Young</v>
      </c>
      <c r="AU1840" t="str">
        <f>_xlfn.XLOOKUP(AO1840,Enrollees!A:A,Enrollees!C:C)</f>
        <v>REAL Services</v>
      </c>
      <c r="AV1840">
        <f>_xlfn.XLOOKUP(AO1840,Enrollees!A:A,Enrollees!F:F)</f>
        <v>5745145385</v>
      </c>
      <c r="AW1840" s="7">
        <f t="shared" si="28"/>
        <v>13.51</v>
      </c>
    </row>
    <row r="1841" spans="1:49" x14ac:dyDescent="0.2">
      <c r="A1841" t="s">
        <v>4939</v>
      </c>
      <c r="B1841" s="1">
        <v>44670.543194444443</v>
      </c>
      <c r="C1841" s="10">
        <v>44670</v>
      </c>
      <c r="D1841" t="s">
        <v>1590</v>
      </c>
      <c r="E1841" s="2">
        <v>44670</v>
      </c>
      <c r="F1841" t="s">
        <v>695</v>
      </c>
      <c r="G1841" s="2">
        <v>44670</v>
      </c>
      <c r="H1841" t="s">
        <v>148</v>
      </c>
      <c r="I1841" s="2">
        <v>44670</v>
      </c>
      <c r="J1841" t="s">
        <v>1838</v>
      </c>
      <c r="K1841" t="s">
        <v>3802</v>
      </c>
      <c r="L1841" t="s">
        <v>560</v>
      </c>
      <c r="M1841" t="s">
        <v>561</v>
      </c>
      <c r="N1841" t="s">
        <v>562</v>
      </c>
      <c r="O1841" t="s">
        <v>43</v>
      </c>
      <c r="P1841" t="s">
        <v>44</v>
      </c>
      <c r="Q1841" t="s">
        <v>45</v>
      </c>
      <c r="R1841" t="s">
        <v>43</v>
      </c>
      <c r="S1841" t="s">
        <v>43</v>
      </c>
      <c r="T1841" t="s">
        <v>43</v>
      </c>
      <c r="U1841" t="s">
        <v>43</v>
      </c>
      <c r="V1841" t="s">
        <v>43</v>
      </c>
      <c r="W1841" t="s">
        <v>43</v>
      </c>
      <c r="X1841" t="s">
        <v>43</v>
      </c>
      <c r="Y1841" t="s">
        <v>757</v>
      </c>
      <c r="Z1841" t="s">
        <v>43</v>
      </c>
      <c r="AA1841" t="s">
        <v>47</v>
      </c>
      <c r="AB1841" t="s">
        <v>48</v>
      </c>
      <c r="AC1841">
        <v>12.98</v>
      </c>
      <c r="AD1841" t="s">
        <v>43</v>
      </c>
      <c r="AE1841" t="s">
        <v>43</v>
      </c>
      <c r="AF1841">
        <v>12.98</v>
      </c>
      <c r="AG1841" t="s">
        <v>49</v>
      </c>
      <c r="AH1841">
        <v>12.98</v>
      </c>
      <c r="AI1841" t="s">
        <v>43</v>
      </c>
      <c r="AJ1841" t="s">
        <v>43</v>
      </c>
      <c r="AK1841">
        <v>12.98</v>
      </c>
      <c r="AL1841">
        <v>0</v>
      </c>
      <c r="AM1841" t="s">
        <v>4580</v>
      </c>
      <c r="AN1841" t="s">
        <v>43</v>
      </c>
      <c r="AO1841" t="s">
        <v>4406</v>
      </c>
      <c r="AP1841" t="s">
        <v>43</v>
      </c>
      <c r="AQ1841" t="s">
        <v>43</v>
      </c>
      <c r="AR1841" t="s">
        <v>4581</v>
      </c>
      <c r="AS1841" t="s">
        <v>43</v>
      </c>
      <c r="AT1841" t="str">
        <f>_xlfn.XLOOKUP(AO1841,Enrollees!A:A,Enrollees!E:E)</f>
        <v>Marie Allen</v>
      </c>
      <c r="AU1841" t="str">
        <f>_xlfn.XLOOKUP(AO1841,Enrollees!A:A,Enrollees!C:C)</f>
        <v>Hope Ministries</v>
      </c>
      <c r="AV1841">
        <f>_xlfn.XLOOKUP(AO1841,Enrollees!A:A,Enrollees!F:F)</f>
        <v>5743005082</v>
      </c>
      <c r="AW1841" s="7">
        <f t="shared" si="28"/>
        <v>12.98</v>
      </c>
    </row>
    <row r="1842" spans="1:49" x14ac:dyDescent="0.2">
      <c r="A1842" t="s">
        <v>4940</v>
      </c>
      <c r="B1842" s="1">
        <v>44670.545011574075</v>
      </c>
      <c r="C1842" s="10">
        <v>44670</v>
      </c>
      <c r="D1842" t="s">
        <v>252</v>
      </c>
      <c r="E1842" s="2">
        <v>44670</v>
      </c>
      <c r="F1842" t="s">
        <v>1680</v>
      </c>
      <c r="G1842" s="2">
        <v>44670</v>
      </c>
      <c r="H1842" t="s">
        <v>50</v>
      </c>
      <c r="I1842" s="2">
        <v>44670</v>
      </c>
      <c r="J1842" t="s">
        <v>903</v>
      </c>
      <c r="K1842" t="s">
        <v>3802</v>
      </c>
      <c r="L1842" t="s">
        <v>560</v>
      </c>
      <c r="M1842" t="s">
        <v>561</v>
      </c>
      <c r="N1842" t="s">
        <v>562</v>
      </c>
      <c r="O1842" t="s">
        <v>43</v>
      </c>
      <c r="P1842" t="s">
        <v>44</v>
      </c>
      <c r="Q1842" t="s">
        <v>45</v>
      </c>
      <c r="R1842" t="s">
        <v>43</v>
      </c>
      <c r="S1842" t="s">
        <v>43</v>
      </c>
      <c r="T1842" t="s">
        <v>43</v>
      </c>
      <c r="U1842" t="s">
        <v>43</v>
      </c>
      <c r="V1842" t="s">
        <v>43</v>
      </c>
      <c r="W1842" t="s">
        <v>43</v>
      </c>
      <c r="X1842" t="s">
        <v>43</v>
      </c>
      <c r="Y1842" t="s">
        <v>757</v>
      </c>
      <c r="Z1842" t="s">
        <v>43</v>
      </c>
      <c r="AA1842" t="s">
        <v>47</v>
      </c>
      <c r="AB1842" t="s">
        <v>48</v>
      </c>
      <c r="AC1842">
        <v>13.36</v>
      </c>
      <c r="AD1842" t="s">
        <v>43</v>
      </c>
      <c r="AE1842" t="s">
        <v>43</v>
      </c>
      <c r="AF1842">
        <v>13.36</v>
      </c>
      <c r="AG1842" t="s">
        <v>49</v>
      </c>
      <c r="AH1842">
        <v>13.36</v>
      </c>
      <c r="AI1842" t="s">
        <v>43</v>
      </c>
      <c r="AJ1842" t="s">
        <v>43</v>
      </c>
      <c r="AK1842">
        <v>13.36</v>
      </c>
      <c r="AL1842">
        <v>0</v>
      </c>
      <c r="AM1842" t="s">
        <v>4574</v>
      </c>
      <c r="AN1842" t="s">
        <v>43</v>
      </c>
      <c r="AO1842" t="s">
        <v>4512</v>
      </c>
      <c r="AP1842" t="s">
        <v>43</v>
      </c>
      <c r="AQ1842" t="s">
        <v>43</v>
      </c>
      <c r="AR1842" t="s">
        <v>4575</v>
      </c>
      <c r="AS1842">
        <v>-0.67</v>
      </c>
      <c r="AT1842" t="str">
        <f>_xlfn.XLOOKUP(AO1842,Enrollees!A:A,Enrollees!E:E)</f>
        <v>Gabrielle Morgan</v>
      </c>
      <c r="AU1842" t="str">
        <f>_xlfn.XLOOKUP(AO1842,Enrollees!A:A,Enrollees!C:C)</f>
        <v>La Casa de Amistad</v>
      </c>
      <c r="AV1842">
        <f>_xlfn.XLOOKUP(AO1842,Enrollees!A:A,Enrollees!F:F)</f>
        <v>5743095834</v>
      </c>
      <c r="AW1842" s="7">
        <f t="shared" si="28"/>
        <v>13.36</v>
      </c>
    </row>
    <row r="1843" spans="1:49" x14ac:dyDescent="0.2">
      <c r="A1843" t="s">
        <v>4941</v>
      </c>
      <c r="B1843" s="1">
        <v>44670.559363425928</v>
      </c>
      <c r="C1843" s="10">
        <v>44670</v>
      </c>
      <c r="D1843" t="s">
        <v>148</v>
      </c>
      <c r="E1843" s="2">
        <v>44670</v>
      </c>
      <c r="F1843" t="s">
        <v>1838</v>
      </c>
      <c r="G1843" s="2">
        <v>44670</v>
      </c>
      <c r="H1843" t="s">
        <v>1609</v>
      </c>
      <c r="I1843" s="2">
        <v>44670</v>
      </c>
      <c r="J1843" t="s">
        <v>1652</v>
      </c>
      <c r="K1843" t="s">
        <v>3802</v>
      </c>
      <c r="L1843" t="s">
        <v>560</v>
      </c>
      <c r="M1843" t="s">
        <v>561</v>
      </c>
      <c r="N1843" t="s">
        <v>562</v>
      </c>
      <c r="O1843" t="s">
        <v>43</v>
      </c>
      <c r="P1843" t="s">
        <v>44</v>
      </c>
      <c r="Q1843" t="s">
        <v>45</v>
      </c>
      <c r="R1843" t="s">
        <v>43</v>
      </c>
      <c r="S1843" t="s">
        <v>43</v>
      </c>
      <c r="T1843" t="s">
        <v>43</v>
      </c>
      <c r="U1843" t="s">
        <v>43</v>
      </c>
      <c r="V1843" t="s">
        <v>43</v>
      </c>
      <c r="W1843" t="s">
        <v>43</v>
      </c>
      <c r="X1843" t="s">
        <v>43</v>
      </c>
      <c r="Y1843" t="s">
        <v>757</v>
      </c>
      <c r="Z1843" t="s">
        <v>43</v>
      </c>
      <c r="AA1843" t="s">
        <v>47</v>
      </c>
      <c r="AB1843" t="s">
        <v>48</v>
      </c>
      <c r="AC1843">
        <v>9.08</v>
      </c>
      <c r="AD1843" t="s">
        <v>43</v>
      </c>
      <c r="AE1843" t="s">
        <v>43</v>
      </c>
      <c r="AF1843">
        <v>9.08</v>
      </c>
      <c r="AG1843" t="s">
        <v>49</v>
      </c>
      <c r="AH1843">
        <v>9.08</v>
      </c>
      <c r="AI1843" t="s">
        <v>43</v>
      </c>
      <c r="AJ1843" t="s">
        <v>43</v>
      </c>
      <c r="AK1843">
        <v>9.08</v>
      </c>
      <c r="AL1843">
        <v>0</v>
      </c>
      <c r="AM1843" t="s">
        <v>4598</v>
      </c>
      <c r="AN1843" t="s">
        <v>43</v>
      </c>
      <c r="AO1843" t="s">
        <v>4416</v>
      </c>
      <c r="AP1843" t="s">
        <v>43</v>
      </c>
      <c r="AQ1843" t="s">
        <v>43</v>
      </c>
      <c r="AR1843" t="s">
        <v>4599</v>
      </c>
      <c r="AS1843" t="s">
        <v>43</v>
      </c>
      <c r="AT1843" t="str">
        <f>_xlfn.XLOOKUP(AO1843,Enrollees!A:A,Enrollees!E:E)</f>
        <v>Angela Blake</v>
      </c>
      <c r="AU1843" t="str">
        <f>_xlfn.XLOOKUP(AO1843,Enrollees!A:A,Enrollees!C:C)</f>
        <v>St. Margaret's House</v>
      </c>
      <c r="AV1843">
        <f>_xlfn.XLOOKUP(AO1843,Enrollees!A:A,Enrollees!F:F)</f>
        <v>5743234630</v>
      </c>
      <c r="AW1843" s="7">
        <f t="shared" si="28"/>
        <v>9.08</v>
      </c>
    </row>
    <row r="1844" spans="1:49" x14ac:dyDescent="0.2">
      <c r="A1844" t="s">
        <v>4942</v>
      </c>
      <c r="B1844" s="1">
        <v>44670.704074074078</v>
      </c>
      <c r="C1844" s="10">
        <v>44670</v>
      </c>
      <c r="D1844" t="s">
        <v>692</v>
      </c>
      <c r="E1844" s="2">
        <v>44670</v>
      </c>
      <c r="F1844" t="s">
        <v>750</v>
      </c>
      <c r="G1844" s="2">
        <v>44670</v>
      </c>
      <c r="H1844" t="s">
        <v>261</v>
      </c>
      <c r="I1844" s="2">
        <v>44670</v>
      </c>
      <c r="J1844" t="s">
        <v>1949</v>
      </c>
      <c r="K1844" t="s">
        <v>3802</v>
      </c>
      <c r="L1844" t="s">
        <v>560</v>
      </c>
      <c r="M1844" t="s">
        <v>561</v>
      </c>
      <c r="N1844" t="s">
        <v>562</v>
      </c>
      <c r="O1844" t="s">
        <v>43</v>
      </c>
      <c r="P1844" t="s">
        <v>44</v>
      </c>
      <c r="Q1844" t="s">
        <v>45</v>
      </c>
      <c r="R1844" t="s">
        <v>43</v>
      </c>
      <c r="S1844" t="s">
        <v>43</v>
      </c>
      <c r="T1844" t="s">
        <v>43</v>
      </c>
      <c r="U1844" t="s">
        <v>43</v>
      </c>
      <c r="V1844" t="s">
        <v>43</v>
      </c>
      <c r="W1844" t="s">
        <v>43</v>
      </c>
      <c r="X1844" t="s">
        <v>43</v>
      </c>
      <c r="Y1844" t="s">
        <v>757</v>
      </c>
      <c r="Z1844" t="s">
        <v>43</v>
      </c>
      <c r="AA1844" t="s">
        <v>47</v>
      </c>
      <c r="AB1844" t="s">
        <v>48</v>
      </c>
      <c r="AC1844">
        <v>9.7100000000000009</v>
      </c>
      <c r="AD1844" t="s">
        <v>43</v>
      </c>
      <c r="AE1844" t="s">
        <v>43</v>
      </c>
      <c r="AF1844">
        <v>9.7100000000000009</v>
      </c>
      <c r="AG1844" t="s">
        <v>49</v>
      </c>
      <c r="AH1844">
        <v>9.7100000000000009</v>
      </c>
      <c r="AI1844" t="s">
        <v>43</v>
      </c>
      <c r="AJ1844" t="s">
        <v>43</v>
      </c>
      <c r="AK1844">
        <v>9.7100000000000009</v>
      </c>
      <c r="AL1844">
        <v>0</v>
      </c>
      <c r="AM1844" t="s">
        <v>4574</v>
      </c>
      <c r="AN1844" t="s">
        <v>43</v>
      </c>
      <c r="AO1844" t="s">
        <v>4943</v>
      </c>
      <c r="AP1844" t="s">
        <v>43</v>
      </c>
      <c r="AQ1844" t="s">
        <v>43</v>
      </c>
      <c r="AR1844" t="s">
        <v>4575</v>
      </c>
      <c r="AS1844" t="s">
        <v>43</v>
      </c>
      <c r="AT1844" t="str">
        <f>_xlfn.XLOOKUP(AO1844,Enrollees!A:A,Enrollees!E:E)</f>
        <v>Austin Sherry</v>
      </c>
      <c r="AU1844" t="str">
        <f>_xlfn.XLOOKUP(AO1844,Enrollees!A:A,Enrollees!C:C)</f>
        <v>La Casa de Amistad</v>
      </c>
      <c r="AV1844">
        <f>_xlfn.XLOOKUP(AO1844,Enrollees!A:A,Enrollees!F:F)</f>
        <v>5743343835</v>
      </c>
      <c r="AW1844" s="7">
        <f t="shared" si="28"/>
        <v>9.7100000000000009</v>
      </c>
    </row>
    <row r="1845" spans="1:49" x14ac:dyDescent="0.2">
      <c r="A1845" t="s">
        <v>4944</v>
      </c>
      <c r="B1845" s="1">
        <v>44670.734363425923</v>
      </c>
      <c r="C1845" s="10">
        <v>44670</v>
      </c>
      <c r="D1845" t="s">
        <v>606</v>
      </c>
      <c r="E1845" s="2">
        <v>44670</v>
      </c>
      <c r="F1845" t="s">
        <v>1589</v>
      </c>
      <c r="G1845" s="2">
        <v>44670</v>
      </c>
      <c r="H1845" t="s">
        <v>612</v>
      </c>
      <c r="I1845" s="2">
        <v>44670</v>
      </c>
      <c r="J1845" t="s">
        <v>1761</v>
      </c>
      <c r="K1845" t="s">
        <v>3802</v>
      </c>
      <c r="L1845" t="s">
        <v>560</v>
      </c>
      <c r="M1845" t="s">
        <v>561</v>
      </c>
      <c r="N1845" t="s">
        <v>562</v>
      </c>
      <c r="O1845" t="s">
        <v>43</v>
      </c>
      <c r="P1845" t="s">
        <v>44</v>
      </c>
      <c r="Q1845" t="s">
        <v>45</v>
      </c>
      <c r="R1845" t="s">
        <v>43</v>
      </c>
      <c r="S1845" t="s">
        <v>43</v>
      </c>
      <c r="T1845" t="s">
        <v>43</v>
      </c>
      <c r="U1845" t="s">
        <v>43</v>
      </c>
      <c r="V1845" t="s">
        <v>43</v>
      </c>
      <c r="W1845" t="s">
        <v>43</v>
      </c>
      <c r="X1845" t="s">
        <v>43</v>
      </c>
      <c r="Y1845" t="s">
        <v>757</v>
      </c>
      <c r="Z1845" t="s">
        <v>43</v>
      </c>
      <c r="AA1845" t="s">
        <v>47</v>
      </c>
      <c r="AB1845" t="s">
        <v>48</v>
      </c>
      <c r="AC1845">
        <v>8.9</v>
      </c>
      <c r="AD1845" t="s">
        <v>43</v>
      </c>
      <c r="AE1845" t="s">
        <v>43</v>
      </c>
      <c r="AF1845">
        <v>8.9</v>
      </c>
      <c r="AG1845" t="s">
        <v>49</v>
      </c>
      <c r="AH1845">
        <v>8.9</v>
      </c>
      <c r="AI1845" t="s">
        <v>43</v>
      </c>
      <c r="AJ1845" t="s">
        <v>43</v>
      </c>
      <c r="AK1845">
        <v>8.9</v>
      </c>
      <c r="AL1845">
        <v>0</v>
      </c>
      <c r="AM1845" t="s">
        <v>4574</v>
      </c>
      <c r="AN1845" t="s">
        <v>43</v>
      </c>
      <c r="AO1845" t="s">
        <v>4943</v>
      </c>
      <c r="AP1845" t="s">
        <v>43</v>
      </c>
      <c r="AQ1845" t="s">
        <v>43</v>
      </c>
      <c r="AR1845" t="s">
        <v>4575</v>
      </c>
      <c r="AS1845" t="s">
        <v>43</v>
      </c>
      <c r="AT1845" t="str">
        <f>_xlfn.XLOOKUP(AO1845,Enrollees!A:A,Enrollees!E:E)</f>
        <v>Austin Sherry</v>
      </c>
      <c r="AU1845" t="str">
        <f>_xlfn.XLOOKUP(AO1845,Enrollees!A:A,Enrollees!C:C)</f>
        <v>La Casa de Amistad</v>
      </c>
      <c r="AV1845">
        <f>_xlfn.XLOOKUP(AO1845,Enrollees!A:A,Enrollees!F:F)</f>
        <v>5743343835</v>
      </c>
      <c r="AW1845" s="7">
        <f t="shared" si="28"/>
        <v>8.9</v>
      </c>
    </row>
    <row r="1846" spans="1:49" x14ac:dyDescent="0.2">
      <c r="A1846" t="s">
        <v>4945</v>
      </c>
      <c r="B1846" s="1">
        <v>44670.765949074077</v>
      </c>
      <c r="C1846" s="10">
        <v>44670</v>
      </c>
      <c r="D1846" t="s">
        <v>74</v>
      </c>
      <c r="E1846" s="2">
        <v>44670</v>
      </c>
      <c r="F1846" t="s">
        <v>728</v>
      </c>
      <c r="G1846" s="2">
        <v>44670</v>
      </c>
      <c r="H1846" t="s">
        <v>273</v>
      </c>
      <c r="I1846" s="2">
        <v>44670</v>
      </c>
      <c r="J1846" t="s">
        <v>55</v>
      </c>
      <c r="K1846" t="s">
        <v>3802</v>
      </c>
      <c r="L1846" t="s">
        <v>560</v>
      </c>
      <c r="M1846" t="s">
        <v>561</v>
      </c>
      <c r="N1846" t="s">
        <v>562</v>
      </c>
      <c r="O1846" t="s">
        <v>43</v>
      </c>
      <c r="P1846" t="s">
        <v>44</v>
      </c>
      <c r="Q1846" t="s">
        <v>45</v>
      </c>
      <c r="R1846" t="s">
        <v>43</v>
      </c>
      <c r="S1846" t="s">
        <v>43</v>
      </c>
      <c r="T1846" t="s">
        <v>43</v>
      </c>
      <c r="U1846" t="s">
        <v>43</v>
      </c>
      <c r="V1846" t="s">
        <v>43</v>
      </c>
      <c r="W1846" t="s">
        <v>43</v>
      </c>
      <c r="X1846" t="s">
        <v>43</v>
      </c>
      <c r="Y1846" t="s">
        <v>757</v>
      </c>
      <c r="Z1846" t="s">
        <v>43</v>
      </c>
      <c r="AA1846" t="s">
        <v>47</v>
      </c>
      <c r="AB1846" t="s">
        <v>48</v>
      </c>
      <c r="AC1846">
        <v>13.97</v>
      </c>
      <c r="AD1846" t="s">
        <v>43</v>
      </c>
      <c r="AE1846" t="s">
        <v>43</v>
      </c>
      <c r="AF1846">
        <v>13.97</v>
      </c>
      <c r="AG1846" t="s">
        <v>49</v>
      </c>
      <c r="AH1846">
        <v>13.97</v>
      </c>
      <c r="AI1846" t="s">
        <v>43</v>
      </c>
      <c r="AJ1846" t="s">
        <v>43</v>
      </c>
      <c r="AK1846">
        <v>13.97</v>
      </c>
      <c r="AL1846">
        <v>0</v>
      </c>
      <c r="AM1846" t="s">
        <v>4574</v>
      </c>
      <c r="AN1846" t="s">
        <v>43</v>
      </c>
      <c r="AO1846" t="s">
        <v>4943</v>
      </c>
      <c r="AP1846" t="s">
        <v>43</v>
      </c>
      <c r="AQ1846" t="s">
        <v>43</v>
      </c>
      <c r="AR1846" t="s">
        <v>4575</v>
      </c>
      <c r="AS1846" t="s">
        <v>43</v>
      </c>
      <c r="AT1846" t="str">
        <f>_xlfn.XLOOKUP(AO1846,Enrollees!A:A,Enrollees!E:E)</f>
        <v>Austin Sherry</v>
      </c>
      <c r="AU1846" t="str">
        <f>_xlfn.XLOOKUP(AO1846,Enrollees!A:A,Enrollees!C:C)</f>
        <v>La Casa de Amistad</v>
      </c>
      <c r="AV1846">
        <f>_xlfn.XLOOKUP(AO1846,Enrollees!A:A,Enrollees!F:F)</f>
        <v>5743343835</v>
      </c>
      <c r="AW1846" s="7">
        <f t="shared" si="28"/>
        <v>13.97</v>
      </c>
    </row>
    <row r="1847" spans="1:49" x14ac:dyDescent="0.2">
      <c r="A1847" t="s">
        <v>4946</v>
      </c>
      <c r="B1847" s="1">
        <v>44670.798819444448</v>
      </c>
      <c r="C1847" s="10">
        <v>44670</v>
      </c>
      <c r="D1847" t="s">
        <v>1727</v>
      </c>
      <c r="E1847" s="2">
        <v>44670</v>
      </c>
      <c r="F1847" t="s">
        <v>1731</v>
      </c>
      <c r="G1847" s="2">
        <v>44670</v>
      </c>
      <c r="H1847" t="s">
        <v>425</v>
      </c>
      <c r="I1847" s="2">
        <v>44670</v>
      </c>
      <c r="J1847" t="s">
        <v>172</v>
      </c>
      <c r="K1847" t="s">
        <v>3802</v>
      </c>
      <c r="L1847" t="s">
        <v>560</v>
      </c>
      <c r="M1847" t="s">
        <v>561</v>
      </c>
      <c r="N1847" t="s">
        <v>562</v>
      </c>
      <c r="O1847" t="s">
        <v>43</v>
      </c>
      <c r="P1847" t="s">
        <v>44</v>
      </c>
      <c r="Q1847" t="s">
        <v>45</v>
      </c>
      <c r="R1847" t="s">
        <v>43</v>
      </c>
      <c r="S1847" t="s">
        <v>43</v>
      </c>
      <c r="T1847" t="s">
        <v>43</v>
      </c>
      <c r="U1847" t="s">
        <v>43</v>
      </c>
      <c r="V1847" t="s">
        <v>43</v>
      </c>
      <c r="W1847" t="s">
        <v>43</v>
      </c>
      <c r="X1847" t="s">
        <v>43</v>
      </c>
      <c r="Y1847" t="s">
        <v>757</v>
      </c>
      <c r="Z1847" t="s">
        <v>43</v>
      </c>
      <c r="AA1847" t="s">
        <v>47</v>
      </c>
      <c r="AB1847" t="s">
        <v>48</v>
      </c>
      <c r="AC1847">
        <v>5.29</v>
      </c>
      <c r="AD1847" t="s">
        <v>43</v>
      </c>
      <c r="AE1847" t="s">
        <v>43</v>
      </c>
      <c r="AF1847">
        <v>5.29</v>
      </c>
      <c r="AG1847" t="s">
        <v>49</v>
      </c>
      <c r="AH1847">
        <v>5.29</v>
      </c>
      <c r="AI1847" t="s">
        <v>43</v>
      </c>
      <c r="AJ1847" t="s">
        <v>43</v>
      </c>
      <c r="AK1847">
        <v>5.29</v>
      </c>
      <c r="AL1847">
        <v>0</v>
      </c>
      <c r="AM1847" t="s">
        <v>4574</v>
      </c>
      <c r="AN1847" t="s">
        <v>43</v>
      </c>
      <c r="AO1847" t="s">
        <v>4943</v>
      </c>
      <c r="AP1847" t="s">
        <v>43</v>
      </c>
      <c r="AQ1847" t="s">
        <v>43</v>
      </c>
      <c r="AR1847" t="s">
        <v>4575</v>
      </c>
      <c r="AS1847" t="s">
        <v>43</v>
      </c>
      <c r="AT1847" t="str">
        <f>_xlfn.XLOOKUP(AO1847,Enrollees!A:A,Enrollees!E:E)</f>
        <v>Austin Sherry</v>
      </c>
      <c r="AU1847" t="str">
        <f>_xlfn.XLOOKUP(AO1847,Enrollees!A:A,Enrollees!C:C)</f>
        <v>La Casa de Amistad</v>
      </c>
      <c r="AV1847">
        <f>_xlfn.XLOOKUP(AO1847,Enrollees!A:A,Enrollees!F:F)</f>
        <v>5743343835</v>
      </c>
      <c r="AW1847" s="7">
        <f t="shared" si="28"/>
        <v>5.29</v>
      </c>
    </row>
    <row r="1848" spans="1:49" x14ac:dyDescent="0.2">
      <c r="A1848" t="s">
        <v>4947</v>
      </c>
      <c r="B1848" s="1">
        <v>44670.810069444444</v>
      </c>
      <c r="C1848" s="10">
        <v>44670</v>
      </c>
      <c r="D1848" t="s">
        <v>238</v>
      </c>
      <c r="E1848" s="2">
        <v>44670</v>
      </c>
      <c r="F1848" t="s">
        <v>694</v>
      </c>
      <c r="G1848" s="2">
        <v>44670</v>
      </c>
      <c r="H1848" t="s">
        <v>517</v>
      </c>
      <c r="I1848" s="2">
        <v>44670</v>
      </c>
      <c r="J1848" t="s">
        <v>381</v>
      </c>
      <c r="K1848" t="s">
        <v>3802</v>
      </c>
      <c r="L1848" t="s">
        <v>560</v>
      </c>
      <c r="M1848" t="s">
        <v>561</v>
      </c>
      <c r="N1848" t="s">
        <v>562</v>
      </c>
      <c r="O1848" t="s">
        <v>43</v>
      </c>
      <c r="P1848" t="s">
        <v>44</v>
      </c>
      <c r="Q1848" t="s">
        <v>45</v>
      </c>
      <c r="R1848" t="s">
        <v>43</v>
      </c>
      <c r="S1848" t="s">
        <v>43</v>
      </c>
      <c r="T1848" t="s">
        <v>43</v>
      </c>
      <c r="U1848" t="s">
        <v>43</v>
      </c>
      <c r="V1848" t="s">
        <v>43</v>
      </c>
      <c r="W1848" t="s">
        <v>43</v>
      </c>
      <c r="X1848" t="s">
        <v>43</v>
      </c>
      <c r="Y1848" t="s">
        <v>757</v>
      </c>
      <c r="Z1848" t="s">
        <v>43</v>
      </c>
      <c r="AA1848" t="s">
        <v>47</v>
      </c>
      <c r="AB1848" t="s">
        <v>48</v>
      </c>
      <c r="AC1848">
        <v>15.86</v>
      </c>
      <c r="AD1848" t="s">
        <v>43</v>
      </c>
      <c r="AE1848" t="s">
        <v>43</v>
      </c>
      <c r="AF1848">
        <v>15.86</v>
      </c>
      <c r="AG1848" t="s">
        <v>49</v>
      </c>
      <c r="AH1848">
        <v>15.86</v>
      </c>
      <c r="AI1848" t="s">
        <v>43</v>
      </c>
      <c r="AJ1848" t="s">
        <v>43</v>
      </c>
      <c r="AK1848">
        <v>15.86</v>
      </c>
      <c r="AL1848">
        <v>0</v>
      </c>
      <c r="AM1848" t="s">
        <v>4948</v>
      </c>
      <c r="AN1848" t="s">
        <v>43</v>
      </c>
      <c r="AO1848" t="s">
        <v>4949</v>
      </c>
      <c r="AP1848" t="s">
        <v>43</v>
      </c>
      <c r="AQ1848" t="s">
        <v>43</v>
      </c>
      <c r="AR1848" t="s">
        <v>4950</v>
      </c>
      <c r="AS1848" t="s">
        <v>43</v>
      </c>
      <c r="AT1848" t="str">
        <f>_xlfn.XLOOKUP(AO1848,Enrollees!A:A,Enrollees!E:E)</f>
        <v>Haider Al Kilidar</v>
      </c>
      <c r="AU1848" t="str">
        <f>_xlfn.XLOOKUP(AO1848,Enrollees!A:A,Enrollees!C:C)</f>
        <v>United Religious Community</v>
      </c>
      <c r="AV1848">
        <f>_xlfn.XLOOKUP(AO1848,Enrollees!A:A,Enrollees!F:F)</f>
        <v>5743866784</v>
      </c>
      <c r="AW1848" s="7">
        <f t="shared" si="28"/>
        <v>15.86</v>
      </c>
    </row>
    <row r="1849" spans="1:49" x14ac:dyDescent="0.2">
      <c r="A1849" t="s">
        <v>4951</v>
      </c>
      <c r="B1849" s="1">
        <v>44670.826122685183</v>
      </c>
      <c r="C1849" s="10">
        <v>44670</v>
      </c>
      <c r="D1849" t="s">
        <v>416</v>
      </c>
      <c r="E1849" s="2">
        <v>44670</v>
      </c>
      <c r="F1849" t="s">
        <v>289</v>
      </c>
      <c r="G1849" s="2">
        <v>44670</v>
      </c>
      <c r="H1849" t="s">
        <v>1959</v>
      </c>
      <c r="I1849" s="2">
        <v>44670</v>
      </c>
      <c r="J1849" t="s">
        <v>480</v>
      </c>
      <c r="K1849" t="s">
        <v>3802</v>
      </c>
      <c r="L1849" t="s">
        <v>560</v>
      </c>
      <c r="M1849" t="s">
        <v>561</v>
      </c>
      <c r="N1849" t="s">
        <v>562</v>
      </c>
      <c r="O1849" t="s">
        <v>43</v>
      </c>
      <c r="P1849" t="s">
        <v>44</v>
      </c>
      <c r="Q1849" t="s">
        <v>45</v>
      </c>
      <c r="R1849" t="s">
        <v>43</v>
      </c>
      <c r="S1849" t="s">
        <v>43</v>
      </c>
      <c r="T1849" t="s">
        <v>43</v>
      </c>
      <c r="U1849" t="s">
        <v>43</v>
      </c>
      <c r="V1849" t="s">
        <v>43</v>
      </c>
      <c r="W1849" t="s">
        <v>43</v>
      </c>
      <c r="X1849" t="s">
        <v>43</v>
      </c>
      <c r="Y1849" t="s">
        <v>757</v>
      </c>
      <c r="Z1849" t="s">
        <v>43</v>
      </c>
      <c r="AA1849" t="s">
        <v>47</v>
      </c>
      <c r="AB1849" t="s">
        <v>48</v>
      </c>
      <c r="AC1849">
        <v>6.38</v>
      </c>
      <c r="AD1849" t="s">
        <v>43</v>
      </c>
      <c r="AE1849" t="s">
        <v>43</v>
      </c>
      <c r="AF1849">
        <v>6.38</v>
      </c>
      <c r="AG1849" t="s">
        <v>49</v>
      </c>
      <c r="AH1849">
        <v>6.38</v>
      </c>
      <c r="AI1849" t="s">
        <v>43</v>
      </c>
      <c r="AJ1849" t="s">
        <v>43</v>
      </c>
      <c r="AK1849">
        <v>6.38</v>
      </c>
      <c r="AL1849">
        <v>0</v>
      </c>
      <c r="AM1849" t="s">
        <v>4574</v>
      </c>
      <c r="AN1849" t="s">
        <v>43</v>
      </c>
      <c r="AO1849" t="s">
        <v>4505</v>
      </c>
      <c r="AP1849" t="s">
        <v>43</v>
      </c>
      <c r="AQ1849" t="s">
        <v>43</v>
      </c>
      <c r="AR1849" t="s">
        <v>4575</v>
      </c>
      <c r="AS1849" t="s">
        <v>43</v>
      </c>
      <c r="AT1849" t="str">
        <f>_xlfn.XLOOKUP(AO1849,Enrollees!A:A,Enrollees!E:E)</f>
        <v>Ianna Pierre-Antoine</v>
      </c>
      <c r="AU1849" t="str">
        <f>_xlfn.XLOOKUP(AO1849,Enrollees!A:A,Enrollees!C:C)</f>
        <v>La Casa de Amistad</v>
      </c>
      <c r="AV1849">
        <f>_xlfn.XLOOKUP(AO1849,Enrollees!A:A,Enrollees!F:F)</f>
        <v>5743154171</v>
      </c>
      <c r="AW1849" s="7">
        <f t="shared" si="28"/>
        <v>6.38</v>
      </c>
    </row>
    <row r="1850" spans="1:49" x14ac:dyDescent="0.2">
      <c r="A1850" t="s">
        <v>4952</v>
      </c>
      <c r="B1850" s="1">
        <v>44670.850243055553</v>
      </c>
      <c r="C1850" s="10">
        <v>44670</v>
      </c>
      <c r="D1850" t="s">
        <v>592</v>
      </c>
      <c r="E1850" s="2">
        <v>44670</v>
      </c>
      <c r="F1850" t="s">
        <v>197</v>
      </c>
      <c r="G1850" s="2">
        <v>44670</v>
      </c>
      <c r="H1850" t="s">
        <v>288</v>
      </c>
      <c r="I1850" s="2">
        <v>44670</v>
      </c>
      <c r="J1850" t="s">
        <v>277</v>
      </c>
      <c r="K1850" t="s">
        <v>3802</v>
      </c>
      <c r="L1850" t="s">
        <v>560</v>
      </c>
      <c r="M1850" t="s">
        <v>561</v>
      </c>
      <c r="N1850" t="s">
        <v>562</v>
      </c>
      <c r="O1850" t="s">
        <v>43</v>
      </c>
      <c r="P1850" t="s">
        <v>44</v>
      </c>
      <c r="Q1850" t="s">
        <v>45</v>
      </c>
      <c r="R1850" t="s">
        <v>43</v>
      </c>
      <c r="S1850" t="s">
        <v>43</v>
      </c>
      <c r="T1850" t="s">
        <v>43</v>
      </c>
      <c r="U1850" t="s">
        <v>43</v>
      </c>
      <c r="V1850" t="s">
        <v>43</v>
      </c>
      <c r="W1850" t="s">
        <v>43</v>
      </c>
      <c r="X1850" t="s">
        <v>43</v>
      </c>
      <c r="Y1850" t="s">
        <v>757</v>
      </c>
      <c r="Z1850" t="s">
        <v>43</v>
      </c>
      <c r="AA1850" t="s">
        <v>47</v>
      </c>
      <c r="AB1850" t="s">
        <v>48</v>
      </c>
      <c r="AC1850">
        <v>11.96</v>
      </c>
      <c r="AD1850" t="s">
        <v>43</v>
      </c>
      <c r="AE1850" t="s">
        <v>43</v>
      </c>
      <c r="AF1850">
        <v>11.96</v>
      </c>
      <c r="AG1850" t="s">
        <v>49</v>
      </c>
      <c r="AH1850">
        <v>11.96</v>
      </c>
      <c r="AI1850" t="s">
        <v>43</v>
      </c>
      <c r="AJ1850" t="s">
        <v>43</v>
      </c>
      <c r="AK1850">
        <v>11.96</v>
      </c>
      <c r="AL1850">
        <v>0</v>
      </c>
      <c r="AM1850" t="s">
        <v>4574</v>
      </c>
      <c r="AN1850" t="s">
        <v>43</v>
      </c>
      <c r="AO1850" t="s">
        <v>4943</v>
      </c>
      <c r="AP1850" t="s">
        <v>43</v>
      </c>
      <c r="AQ1850" t="s">
        <v>43</v>
      </c>
      <c r="AR1850" t="s">
        <v>4575</v>
      </c>
      <c r="AS1850" t="s">
        <v>43</v>
      </c>
      <c r="AT1850" t="str">
        <f>_xlfn.XLOOKUP(AO1850,Enrollees!A:A,Enrollees!E:E)</f>
        <v>Austin Sherry</v>
      </c>
      <c r="AU1850" t="str">
        <f>_xlfn.XLOOKUP(AO1850,Enrollees!A:A,Enrollees!C:C)</f>
        <v>La Casa de Amistad</v>
      </c>
      <c r="AV1850">
        <f>_xlfn.XLOOKUP(AO1850,Enrollees!A:A,Enrollees!F:F)</f>
        <v>5743343835</v>
      </c>
      <c r="AW1850" s="7">
        <f t="shared" si="28"/>
        <v>11.96</v>
      </c>
    </row>
    <row r="1851" spans="1:49" x14ac:dyDescent="0.2">
      <c r="A1851" t="s">
        <v>4953</v>
      </c>
      <c r="B1851" s="1">
        <v>44670.862650462965</v>
      </c>
      <c r="C1851" s="10">
        <v>44670</v>
      </c>
      <c r="D1851" t="s">
        <v>1737</v>
      </c>
      <c r="E1851" s="2">
        <v>44670</v>
      </c>
      <c r="F1851" t="s">
        <v>151</v>
      </c>
      <c r="G1851" s="2">
        <v>44670</v>
      </c>
      <c r="H1851" t="s">
        <v>594</v>
      </c>
      <c r="I1851" s="2">
        <v>44670</v>
      </c>
      <c r="J1851" t="s">
        <v>515</v>
      </c>
      <c r="K1851" t="s">
        <v>3802</v>
      </c>
      <c r="L1851" t="s">
        <v>560</v>
      </c>
      <c r="M1851" t="s">
        <v>561</v>
      </c>
      <c r="N1851" t="s">
        <v>562</v>
      </c>
      <c r="O1851" t="s">
        <v>43</v>
      </c>
      <c r="P1851" t="s">
        <v>44</v>
      </c>
      <c r="Q1851" t="s">
        <v>45</v>
      </c>
      <c r="R1851" t="s">
        <v>43</v>
      </c>
      <c r="S1851" t="s">
        <v>43</v>
      </c>
      <c r="T1851" t="s">
        <v>43</v>
      </c>
      <c r="U1851" t="s">
        <v>43</v>
      </c>
      <c r="V1851" t="s">
        <v>43</v>
      </c>
      <c r="W1851" t="s">
        <v>43</v>
      </c>
      <c r="X1851" t="s">
        <v>43</v>
      </c>
      <c r="Y1851" t="s">
        <v>757</v>
      </c>
      <c r="Z1851" t="s">
        <v>43</v>
      </c>
      <c r="AA1851" t="s">
        <v>47</v>
      </c>
      <c r="AB1851" t="s">
        <v>48</v>
      </c>
      <c r="AC1851">
        <v>8.6300000000000008</v>
      </c>
      <c r="AD1851" t="s">
        <v>43</v>
      </c>
      <c r="AE1851" t="s">
        <v>43</v>
      </c>
      <c r="AF1851">
        <v>8.6300000000000008</v>
      </c>
      <c r="AG1851" t="s">
        <v>49</v>
      </c>
      <c r="AH1851">
        <v>8.6300000000000008</v>
      </c>
      <c r="AI1851" t="s">
        <v>43</v>
      </c>
      <c r="AJ1851" t="s">
        <v>43</v>
      </c>
      <c r="AK1851">
        <v>8.6300000000000008</v>
      </c>
      <c r="AL1851">
        <v>0</v>
      </c>
      <c r="AM1851" t="s">
        <v>4590</v>
      </c>
      <c r="AN1851" t="s">
        <v>43</v>
      </c>
      <c r="AO1851" t="s">
        <v>4954</v>
      </c>
      <c r="AP1851" t="s">
        <v>43</v>
      </c>
      <c r="AQ1851" t="s">
        <v>43</v>
      </c>
      <c r="AR1851" t="s">
        <v>4591</v>
      </c>
      <c r="AS1851" t="s">
        <v>43</v>
      </c>
      <c r="AT1851" t="str">
        <f>_xlfn.XLOOKUP(AO1851,Enrollees!A:A,Enrollees!E:E)</f>
        <v>Lucas Mark</v>
      </c>
      <c r="AU1851" t="str">
        <f>_xlfn.XLOOKUP(AO1851,Enrollees!A:A,Enrollees!C:C)</f>
        <v>Center for Positive Change</v>
      </c>
      <c r="AV1851">
        <f>_xlfn.XLOOKUP(AO1851,Enrollees!A:A,Enrollees!F:F)</f>
        <v>9094882634</v>
      </c>
      <c r="AW1851" s="7">
        <f t="shared" si="28"/>
        <v>8.6300000000000008</v>
      </c>
    </row>
    <row r="1852" spans="1:49" x14ac:dyDescent="0.2">
      <c r="A1852" t="s">
        <v>4955</v>
      </c>
      <c r="B1852" s="1">
        <v>44670.863333333335</v>
      </c>
      <c r="C1852" s="10">
        <v>44670</v>
      </c>
      <c r="D1852" t="s">
        <v>720</v>
      </c>
      <c r="E1852" s="2">
        <v>44670</v>
      </c>
      <c r="F1852" t="s">
        <v>424</v>
      </c>
      <c r="G1852" s="2">
        <v>44670</v>
      </c>
      <c r="H1852" t="s">
        <v>456</v>
      </c>
      <c r="I1852" s="2">
        <v>44670</v>
      </c>
      <c r="J1852" t="s">
        <v>1772</v>
      </c>
      <c r="K1852" t="s">
        <v>3802</v>
      </c>
      <c r="L1852" t="s">
        <v>560</v>
      </c>
      <c r="M1852" t="s">
        <v>561</v>
      </c>
      <c r="N1852" t="s">
        <v>562</v>
      </c>
      <c r="O1852" t="s">
        <v>43</v>
      </c>
      <c r="P1852" t="s">
        <v>44</v>
      </c>
      <c r="Q1852" t="s">
        <v>45</v>
      </c>
      <c r="R1852" t="s">
        <v>43</v>
      </c>
      <c r="S1852" t="s">
        <v>43</v>
      </c>
      <c r="T1852" t="s">
        <v>43</v>
      </c>
      <c r="U1852" t="s">
        <v>43</v>
      </c>
      <c r="V1852" t="s">
        <v>43</v>
      </c>
      <c r="W1852" t="s">
        <v>43</v>
      </c>
      <c r="X1852" t="s">
        <v>43</v>
      </c>
      <c r="Y1852" t="s">
        <v>757</v>
      </c>
      <c r="Z1852" t="s">
        <v>43</v>
      </c>
      <c r="AA1852" t="s">
        <v>47</v>
      </c>
      <c r="AB1852" t="s">
        <v>48</v>
      </c>
      <c r="AC1852">
        <v>13.02</v>
      </c>
      <c r="AD1852" t="s">
        <v>43</v>
      </c>
      <c r="AE1852" t="s">
        <v>43</v>
      </c>
      <c r="AF1852">
        <v>13.02</v>
      </c>
      <c r="AG1852" t="s">
        <v>49</v>
      </c>
      <c r="AH1852">
        <v>13.02</v>
      </c>
      <c r="AI1852" t="s">
        <v>43</v>
      </c>
      <c r="AJ1852" t="s">
        <v>43</v>
      </c>
      <c r="AK1852">
        <v>13.02</v>
      </c>
      <c r="AL1852">
        <v>0</v>
      </c>
      <c r="AM1852" t="s">
        <v>4583</v>
      </c>
      <c r="AN1852" t="s">
        <v>43</v>
      </c>
      <c r="AO1852" t="s">
        <v>4386</v>
      </c>
      <c r="AP1852" t="s">
        <v>43</v>
      </c>
      <c r="AQ1852" t="s">
        <v>43</v>
      </c>
      <c r="AR1852" t="s">
        <v>4584</v>
      </c>
      <c r="AS1852">
        <v>-0.69</v>
      </c>
      <c r="AT1852" t="str">
        <f>_xlfn.XLOOKUP(AO1852,Enrollees!A:A,Enrollees!E:E)</f>
        <v>Keisha  Young</v>
      </c>
      <c r="AU1852" t="str">
        <f>_xlfn.XLOOKUP(AO1852,Enrollees!A:A,Enrollees!C:C)</f>
        <v>REAL Services</v>
      </c>
      <c r="AV1852">
        <f>_xlfn.XLOOKUP(AO1852,Enrollees!A:A,Enrollees!F:F)</f>
        <v>5745145385</v>
      </c>
      <c r="AW1852" s="7">
        <f t="shared" si="28"/>
        <v>13.02</v>
      </c>
    </row>
    <row r="1853" spans="1:49" x14ac:dyDescent="0.2">
      <c r="A1853" t="s">
        <v>4956</v>
      </c>
      <c r="B1853" s="1">
        <v>44670.885613425926</v>
      </c>
      <c r="C1853" s="10">
        <v>44670</v>
      </c>
      <c r="D1853" t="s">
        <v>388</v>
      </c>
      <c r="E1853" s="2">
        <v>44670</v>
      </c>
      <c r="F1853" t="s">
        <v>258</v>
      </c>
      <c r="G1853" s="2">
        <v>44670</v>
      </c>
      <c r="H1853" t="s">
        <v>1869</v>
      </c>
      <c r="I1853" s="2">
        <v>44670</v>
      </c>
      <c r="J1853" t="s">
        <v>354</v>
      </c>
      <c r="K1853" t="s">
        <v>3802</v>
      </c>
      <c r="L1853" t="s">
        <v>560</v>
      </c>
      <c r="M1853" t="s">
        <v>561</v>
      </c>
      <c r="N1853" t="s">
        <v>562</v>
      </c>
      <c r="O1853" t="s">
        <v>43</v>
      </c>
      <c r="P1853" t="s">
        <v>44</v>
      </c>
      <c r="Q1853" t="s">
        <v>45</v>
      </c>
      <c r="R1853" t="s">
        <v>43</v>
      </c>
      <c r="S1853" t="s">
        <v>43</v>
      </c>
      <c r="T1853" t="s">
        <v>43</v>
      </c>
      <c r="U1853" t="s">
        <v>43</v>
      </c>
      <c r="V1853" t="s">
        <v>43</v>
      </c>
      <c r="W1853" t="s">
        <v>43</v>
      </c>
      <c r="X1853" t="s">
        <v>43</v>
      </c>
      <c r="Y1853" t="s">
        <v>757</v>
      </c>
      <c r="Z1853" t="s">
        <v>43</v>
      </c>
      <c r="AA1853" t="s">
        <v>47</v>
      </c>
      <c r="AB1853" t="s">
        <v>48</v>
      </c>
      <c r="AC1853">
        <v>7.09</v>
      </c>
      <c r="AD1853" t="s">
        <v>43</v>
      </c>
      <c r="AE1853" t="s">
        <v>43</v>
      </c>
      <c r="AF1853">
        <v>7.09</v>
      </c>
      <c r="AG1853" t="s">
        <v>49</v>
      </c>
      <c r="AH1853">
        <v>7.09</v>
      </c>
      <c r="AI1853" t="s">
        <v>43</v>
      </c>
      <c r="AJ1853" t="s">
        <v>43</v>
      </c>
      <c r="AK1853">
        <v>7.09</v>
      </c>
      <c r="AL1853">
        <v>0</v>
      </c>
      <c r="AM1853" t="s">
        <v>4574</v>
      </c>
      <c r="AN1853" t="s">
        <v>43</v>
      </c>
      <c r="AO1853" t="s">
        <v>4512</v>
      </c>
      <c r="AP1853" t="s">
        <v>43</v>
      </c>
      <c r="AQ1853" t="s">
        <v>43</v>
      </c>
      <c r="AR1853" t="s">
        <v>4575</v>
      </c>
      <c r="AS1853">
        <v>-0.37</v>
      </c>
      <c r="AT1853" t="str">
        <f>_xlfn.XLOOKUP(AO1853,Enrollees!A:A,Enrollees!E:E)</f>
        <v>Gabrielle Morgan</v>
      </c>
      <c r="AU1853" t="str">
        <f>_xlfn.XLOOKUP(AO1853,Enrollees!A:A,Enrollees!C:C)</f>
        <v>La Casa de Amistad</v>
      </c>
      <c r="AV1853">
        <f>_xlfn.XLOOKUP(AO1853,Enrollees!A:A,Enrollees!F:F)</f>
        <v>5743095834</v>
      </c>
      <c r="AW1853" s="7">
        <f t="shared" si="28"/>
        <v>7.09</v>
      </c>
    </row>
    <row r="1854" spans="1:49" x14ac:dyDescent="0.2">
      <c r="A1854" t="s">
        <v>4957</v>
      </c>
      <c r="B1854" s="1">
        <v>44670.922303240739</v>
      </c>
      <c r="C1854" s="10">
        <v>44670</v>
      </c>
      <c r="D1854" t="s">
        <v>500</v>
      </c>
      <c r="E1854" s="2">
        <v>44670</v>
      </c>
      <c r="F1854" t="s">
        <v>667</v>
      </c>
      <c r="G1854" s="2">
        <v>44670</v>
      </c>
      <c r="H1854" t="s">
        <v>890</v>
      </c>
      <c r="I1854" s="2">
        <v>44670</v>
      </c>
      <c r="J1854" t="s">
        <v>614</v>
      </c>
      <c r="K1854" t="s">
        <v>3802</v>
      </c>
      <c r="L1854" t="s">
        <v>560</v>
      </c>
      <c r="M1854" t="s">
        <v>561</v>
      </c>
      <c r="N1854" t="s">
        <v>562</v>
      </c>
      <c r="O1854" t="s">
        <v>43</v>
      </c>
      <c r="P1854" t="s">
        <v>44</v>
      </c>
      <c r="Q1854" t="s">
        <v>45</v>
      </c>
      <c r="R1854" t="s">
        <v>43</v>
      </c>
      <c r="S1854" t="s">
        <v>43</v>
      </c>
      <c r="T1854" t="s">
        <v>43</v>
      </c>
      <c r="U1854" t="s">
        <v>43</v>
      </c>
      <c r="V1854" t="s">
        <v>43</v>
      </c>
      <c r="W1854" t="s">
        <v>43</v>
      </c>
      <c r="X1854" t="s">
        <v>43</v>
      </c>
      <c r="Y1854" t="s">
        <v>757</v>
      </c>
      <c r="Z1854" t="s">
        <v>43</v>
      </c>
      <c r="AA1854" t="s">
        <v>47</v>
      </c>
      <c r="AB1854" t="s">
        <v>48</v>
      </c>
      <c r="AC1854">
        <v>23.96</v>
      </c>
      <c r="AD1854" t="s">
        <v>43</v>
      </c>
      <c r="AE1854" t="s">
        <v>43</v>
      </c>
      <c r="AF1854">
        <v>23.96</v>
      </c>
      <c r="AG1854" t="s">
        <v>49</v>
      </c>
      <c r="AH1854">
        <v>23.96</v>
      </c>
      <c r="AI1854" t="s">
        <v>43</v>
      </c>
      <c r="AJ1854" t="s">
        <v>43</v>
      </c>
      <c r="AK1854">
        <v>23.96</v>
      </c>
      <c r="AL1854">
        <v>0</v>
      </c>
      <c r="AM1854" t="s">
        <v>4574</v>
      </c>
      <c r="AN1854" t="s">
        <v>43</v>
      </c>
      <c r="AO1854" t="s">
        <v>4738</v>
      </c>
      <c r="AP1854" t="s">
        <v>43</v>
      </c>
      <c r="AQ1854" t="s">
        <v>43</v>
      </c>
      <c r="AR1854" t="s">
        <v>4575</v>
      </c>
      <c r="AS1854" t="s">
        <v>43</v>
      </c>
      <c r="AT1854" t="str">
        <f>_xlfn.XLOOKUP(AO1854,Enrollees!A:A,Enrollees!E:E)</f>
        <v>Lilia Avila</v>
      </c>
      <c r="AU1854" t="str">
        <f>_xlfn.XLOOKUP(AO1854,Enrollees!A:A,Enrollees!C:C)</f>
        <v>La Casa de Amistad</v>
      </c>
      <c r="AV1854">
        <f>_xlfn.XLOOKUP(AO1854,Enrollees!A:A,Enrollees!F:F)</f>
        <v>5749996003</v>
      </c>
      <c r="AW1854" s="7">
        <f t="shared" si="28"/>
        <v>23.96</v>
      </c>
    </row>
    <row r="1855" spans="1:49" x14ac:dyDescent="0.2">
      <c r="A1855" t="s">
        <v>4958</v>
      </c>
      <c r="B1855" s="1">
        <v>44670.94672453704</v>
      </c>
      <c r="C1855" s="10">
        <v>44670</v>
      </c>
      <c r="D1855" t="s">
        <v>187</v>
      </c>
      <c r="E1855" s="2">
        <v>44670</v>
      </c>
      <c r="F1855" t="s">
        <v>1608</v>
      </c>
      <c r="G1855" s="2">
        <v>44670</v>
      </c>
      <c r="H1855" t="s">
        <v>3445</v>
      </c>
      <c r="I1855" s="2">
        <v>44670</v>
      </c>
      <c r="J1855" t="s">
        <v>638</v>
      </c>
      <c r="K1855" t="s">
        <v>3802</v>
      </c>
      <c r="L1855" t="s">
        <v>560</v>
      </c>
      <c r="M1855" t="s">
        <v>561</v>
      </c>
      <c r="N1855" t="s">
        <v>562</v>
      </c>
      <c r="O1855" t="s">
        <v>43</v>
      </c>
      <c r="P1855" t="s">
        <v>44</v>
      </c>
      <c r="Q1855" t="s">
        <v>45</v>
      </c>
      <c r="R1855" t="s">
        <v>43</v>
      </c>
      <c r="S1855" t="s">
        <v>43</v>
      </c>
      <c r="T1855" t="s">
        <v>43</v>
      </c>
      <c r="U1855" t="s">
        <v>43</v>
      </c>
      <c r="V1855" t="s">
        <v>43</v>
      </c>
      <c r="W1855" t="s">
        <v>43</v>
      </c>
      <c r="X1855" t="s">
        <v>43</v>
      </c>
      <c r="Y1855" t="s">
        <v>757</v>
      </c>
      <c r="Z1855" t="s">
        <v>43</v>
      </c>
      <c r="AA1855" t="s">
        <v>47</v>
      </c>
      <c r="AB1855" t="s">
        <v>48</v>
      </c>
      <c r="AC1855">
        <v>7.98</v>
      </c>
      <c r="AD1855" t="s">
        <v>43</v>
      </c>
      <c r="AE1855" t="s">
        <v>43</v>
      </c>
      <c r="AF1855">
        <v>7.98</v>
      </c>
      <c r="AG1855" t="s">
        <v>49</v>
      </c>
      <c r="AH1855">
        <v>7.98</v>
      </c>
      <c r="AI1855" t="s">
        <v>43</v>
      </c>
      <c r="AJ1855" t="s">
        <v>43</v>
      </c>
      <c r="AK1855">
        <v>7.98</v>
      </c>
      <c r="AL1855">
        <v>0</v>
      </c>
      <c r="AM1855" t="s">
        <v>4590</v>
      </c>
      <c r="AN1855" t="s">
        <v>43</v>
      </c>
      <c r="AO1855" t="s">
        <v>4954</v>
      </c>
      <c r="AP1855" t="s">
        <v>43</v>
      </c>
      <c r="AQ1855" t="s">
        <v>43</v>
      </c>
      <c r="AR1855" t="s">
        <v>4591</v>
      </c>
      <c r="AS1855" t="s">
        <v>43</v>
      </c>
      <c r="AT1855" t="str">
        <f>_xlfn.XLOOKUP(AO1855,Enrollees!A:A,Enrollees!E:E)</f>
        <v>Lucas Mark</v>
      </c>
      <c r="AU1855" t="str">
        <f>_xlfn.XLOOKUP(AO1855,Enrollees!A:A,Enrollees!C:C)</f>
        <v>Center for Positive Change</v>
      </c>
      <c r="AV1855">
        <f>_xlfn.XLOOKUP(AO1855,Enrollees!A:A,Enrollees!F:F)</f>
        <v>9094882634</v>
      </c>
      <c r="AW1855" s="7">
        <f t="shared" si="28"/>
        <v>7.98</v>
      </c>
    </row>
    <row r="1856" spans="1:49" x14ac:dyDescent="0.2">
      <c r="A1856" t="s">
        <v>4959</v>
      </c>
      <c r="B1856" s="1">
        <v>44670.962210648147</v>
      </c>
      <c r="C1856" s="10">
        <v>44670</v>
      </c>
      <c r="D1856" t="s">
        <v>1734</v>
      </c>
      <c r="E1856" s="2">
        <v>44670</v>
      </c>
      <c r="F1856" t="s">
        <v>3519</v>
      </c>
      <c r="G1856" s="2">
        <v>44670</v>
      </c>
      <c r="H1856" t="s">
        <v>569</v>
      </c>
      <c r="I1856" s="2">
        <v>44670</v>
      </c>
      <c r="J1856" t="s">
        <v>574</v>
      </c>
      <c r="K1856" t="s">
        <v>3802</v>
      </c>
      <c r="L1856" t="s">
        <v>560</v>
      </c>
      <c r="M1856" t="s">
        <v>561</v>
      </c>
      <c r="N1856" t="s">
        <v>562</v>
      </c>
      <c r="O1856" t="s">
        <v>43</v>
      </c>
      <c r="P1856" t="s">
        <v>44</v>
      </c>
      <c r="Q1856" t="s">
        <v>45</v>
      </c>
      <c r="R1856" t="s">
        <v>43</v>
      </c>
      <c r="S1856" t="s">
        <v>43</v>
      </c>
      <c r="T1856" t="s">
        <v>43</v>
      </c>
      <c r="U1856" t="s">
        <v>43</v>
      </c>
      <c r="V1856" t="s">
        <v>43</v>
      </c>
      <c r="W1856" t="s">
        <v>43</v>
      </c>
      <c r="X1856" t="s">
        <v>43</v>
      </c>
      <c r="Y1856" t="s">
        <v>757</v>
      </c>
      <c r="Z1856" t="s">
        <v>43</v>
      </c>
      <c r="AA1856" t="s">
        <v>47</v>
      </c>
      <c r="AB1856" t="s">
        <v>48</v>
      </c>
      <c r="AC1856">
        <v>15.18</v>
      </c>
      <c r="AD1856" t="s">
        <v>43</v>
      </c>
      <c r="AE1856" t="s">
        <v>43</v>
      </c>
      <c r="AF1856">
        <v>15.18</v>
      </c>
      <c r="AG1856" t="s">
        <v>49</v>
      </c>
      <c r="AH1856">
        <v>15.18</v>
      </c>
      <c r="AI1856" t="s">
        <v>43</v>
      </c>
      <c r="AJ1856" t="s">
        <v>43</v>
      </c>
      <c r="AK1856">
        <v>15.18</v>
      </c>
      <c r="AL1856">
        <v>0</v>
      </c>
      <c r="AM1856" t="s">
        <v>4574</v>
      </c>
      <c r="AN1856" t="s">
        <v>43</v>
      </c>
      <c r="AO1856" t="s">
        <v>4505</v>
      </c>
      <c r="AP1856" t="s">
        <v>43</v>
      </c>
      <c r="AQ1856" t="s">
        <v>43</v>
      </c>
      <c r="AR1856" t="s">
        <v>4575</v>
      </c>
      <c r="AS1856" t="s">
        <v>43</v>
      </c>
      <c r="AT1856" t="str">
        <f>_xlfn.XLOOKUP(AO1856,Enrollees!A:A,Enrollees!E:E)</f>
        <v>Ianna Pierre-Antoine</v>
      </c>
      <c r="AU1856" t="str">
        <f>_xlfn.XLOOKUP(AO1856,Enrollees!A:A,Enrollees!C:C)</f>
        <v>La Casa de Amistad</v>
      </c>
      <c r="AV1856">
        <f>_xlfn.XLOOKUP(AO1856,Enrollees!A:A,Enrollees!F:F)</f>
        <v>5743154171</v>
      </c>
      <c r="AW1856" s="7">
        <f t="shared" si="28"/>
        <v>15.18</v>
      </c>
    </row>
    <row r="1857" spans="1:49" x14ac:dyDescent="0.2">
      <c r="A1857" t="s">
        <v>4960</v>
      </c>
      <c r="B1857" s="1">
        <v>44670.973541666666</v>
      </c>
      <c r="C1857" s="10">
        <v>44670</v>
      </c>
      <c r="D1857" t="s">
        <v>1015</v>
      </c>
      <c r="E1857" s="2">
        <v>44670</v>
      </c>
      <c r="F1857" t="s">
        <v>798</v>
      </c>
      <c r="G1857" s="2">
        <v>44670</v>
      </c>
      <c r="H1857" t="s">
        <v>1610</v>
      </c>
      <c r="I1857" s="2">
        <v>44670</v>
      </c>
      <c r="J1857" t="s">
        <v>316</v>
      </c>
      <c r="K1857" t="s">
        <v>3802</v>
      </c>
      <c r="L1857" t="s">
        <v>560</v>
      </c>
      <c r="M1857" t="s">
        <v>561</v>
      </c>
      <c r="N1857" t="s">
        <v>562</v>
      </c>
      <c r="O1857" t="s">
        <v>43</v>
      </c>
      <c r="P1857" t="s">
        <v>44</v>
      </c>
      <c r="Q1857" t="s">
        <v>45</v>
      </c>
      <c r="R1857" t="s">
        <v>43</v>
      </c>
      <c r="S1857" t="s">
        <v>43</v>
      </c>
      <c r="T1857" t="s">
        <v>43</v>
      </c>
      <c r="U1857" t="s">
        <v>43</v>
      </c>
      <c r="V1857" t="s">
        <v>43</v>
      </c>
      <c r="W1857" t="s">
        <v>43</v>
      </c>
      <c r="X1857" t="s">
        <v>43</v>
      </c>
      <c r="Y1857" t="s">
        <v>757</v>
      </c>
      <c r="Z1857" t="s">
        <v>43</v>
      </c>
      <c r="AA1857" t="s">
        <v>47</v>
      </c>
      <c r="AB1857" t="s">
        <v>48</v>
      </c>
      <c r="AC1857">
        <v>6.94</v>
      </c>
      <c r="AD1857" t="s">
        <v>43</v>
      </c>
      <c r="AE1857" t="s">
        <v>43</v>
      </c>
      <c r="AF1857">
        <v>6.94</v>
      </c>
      <c r="AG1857" t="s">
        <v>49</v>
      </c>
      <c r="AH1857">
        <v>6.94</v>
      </c>
      <c r="AI1857" t="s">
        <v>43</v>
      </c>
      <c r="AJ1857" t="s">
        <v>43</v>
      </c>
      <c r="AK1857">
        <v>6.94</v>
      </c>
      <c r="AL1857">
        <v>0</v>
      </c>
      <c r="AM1857" t="s">
        <v>4590</v>
      </c>
      <c r="AN1857" t="s">
        <v>43</v>
      </c>
      <c r="AO1857" t="s">
        <v>4954</v>
      </c>
      <c r="AP1857" t="s">
        <v>43</v>
      </c>
      <c r="AQ1857" t="s">
        <v>43</v>
      </c>
      <c r="AR1857" t="s">
        <v>4591</v>
      </c>
      <c r="AS1857" t="s">
        <v>43</v>
      </c>
      <c r="AT1857" t="str">
        <f>_xlfn.XLOOKUP(AO1857,Enrollees!A:A,Enrollees!E:E)</f>
        <v>Lucas Mark</v>
      </c>
      <c r="AU1857" t="str">
        <f>_xlfn.XLOOKUP(AO1857,Enrollees!A:A,Enrollees!C:C)</f>
        <v>Center for Positive Change</v>
      </c>
      <c r="AV1857">
        <f>_xlfn.XLOOKUP(AO1857,Enrollees!A:A,Enrollees!F:F)</f>
        <v>9094882634</v>
      </c>
      <c r="AW1857" s="7">
        <f t="shared" si="28"/>
        <v>6.94</v>
      </c>
    </row>
    <row r="1858" spans="1:49" x14ac:dyDescent="0.2">
      <c r="A1858" t="s">
        <v>4961</v>
      </c>
      <c r="B1858" s="1">
        <v>44671.019062500003</v>
      </c>
      <c r="C1858" s="10">
        <v>44671</v>
      </c>
      <c r="D1858" t="s">
        <v>383</v>
      </c>
      <c r="E1858" s="2">
        <v>44670</v>
      </c>
      <c r="F1858" t="s">
        <v>362</v>
      </c>
      <c r="G1858" s="2">
        <v>44671</v>
      </c>
      <c r="H1858" t="s">
        <v>1595</v>
      </c>
      <c r="I1858" s="2">
        <v>44670</v>
      </c>
      <c r="J1858" t="s">
        <v>2113</v>
      </c>
      <c r="K1858" t="s">
        <v>3802</v>
      </c>
      <c r="L1858" t="s">
        <v>560</v>
      </c>
      <c r="M1858" t="s">
        <v>561</v>
      </c>
      <c r="N1858" t="s">
        <v>562</v>
      </c>
      <c r="O1858" t="s">
        <v>43</v>
      </c>
      <c r="P1858" t="s">
        <v>77</v>
      </c>
      <c r="Q1858" t="s">
        <v>45</v>
      </c>
      <c r="R1858" t="s">
        <v>43</v>
      </c>
      <c r="S1858" t="s">
        <v>43</v>
      </c>
      <c r="T1858" t="s">
        <v>43</v>
      </c>
      <c r="U1858" t="s">
        <v>43</v>
      </c>
      <c r="V1858" t="s">
        <v>43</v>
      </c>
      <c r="W1858" t="s">
        <v>43</v>
      </c>
      <c r="X1858" t="s">
        <v>43</v>
      </c>
      <c r="Y1858" t="s">
        <v>757</v>
      </c>
      <c r="Z1858" t="s">
        <v>43</v>
      </c>
      <c r="AA1858" t="s">
        <v>47</v>
      </c>
      <c r="AB1858" t="s">
        <v>48</v>
      </c>
      <c r="AC1858">
        <v>23.17</v>
      </c>
      <c r="AD1858" t="s">
        <v>43</v>
      </c>
      <c r="AE1858" t="s">
        <v>43</v>
      </c>
      <c r="AF1858">
        <v>23.17</v>
      </c>
      <c r="AG1858" t="s">
        <v>49</v>
      </c>
      <c r="AH1858">
        <v>23.17</v>
      </c>
      <c r="AI1858" t="s">
        <v>43</v>
      </c>
      <c r="AJ1858" t="s">
        <v>43</v>
      </c>
      <c r="AK1858">
        <v>23.17</v>
      </c>
      <c r="AL1858">
        <v>0</v>
      </c>
      <c r="AM1858" t="s">
        <v>4574</v>
      </c>
      <c r="AN1858" t="s">
        <v>43</v>
      </c>
      <c r="AO1858" t="s">
        <v>4738</v>
      </c>
      <c r="AP1858" t="s">
        <v>43</v>
      </c>
      <c r="AQ1858" t="s">
        <v>43</v>
      </c>
      <c r="AR1858" t="s">
        <v>4575</v>
      </c>
      <c r="AS1858" t="s">
        <v>43</v>
      </c>
      <c r="AT1858" t="str">
        <f>_xlfn.XLOOKUP(AO1858,Enrollees!A:A,Enrollees!E:E)</f>
        <v>Lilia Avila</v>
      </c>
      <c r="AU1858" t="str">
        <f>_xlfn.XLOOKUP(AO1858,Enrollees!A:A,Enrollees!C:C)</f>
        <v>La Casa de Amistad</v>
      </c>
      <c r="AV1858">
        <f>_xlfn.XLOOKUP(AO1858,Enrollees!A:A,Enrollees!F:F)</f>
        <v>5749996003</v>
      </c>
      <c r="AW1858" s="7">
        <f t="shared" ref="AW1858:AW1921" si="29">AH1858</f>
        <v>23.17</v>
      </c>
    </row>
    <row r="1859" spans="1:49" x14ac:dyDescent="0.2">
      <c r="A1859" t="s">
        <v>4962</v>
      </c>
      <c r="B1859" s="1">
        <v>44671.110208333332</v>
      </c>
      <c r="C1859" s="10">
        <v>44671</v>
      </c>
      <c r="D1859" t="s">
        <v>461</v>
      </c>
      <c r="E1859" s="2">
        <v>44670</v>
      </c>
      <c r="F1859" t="s">
        <v>4028</v>
      </c>
      <c r="G1859" s="2">
        <v>44671</v>
      </c>
      <c r="H1859" t="s">
        <v>3418</v>
      </c>
      <c r="I1859" s="2">
        <v>44670</v>
      </c>
      <c r="J1859" t="s">
        <v>329</v>
      </c>
      <c r="K1859" t="s">
        <v>3802</v>
      </c>
      <c r="L1859" t="s">
        <v>560</v>
      </c>
      <c r="M1859" t="s">
        <v>561</v>
      </c>
      <c r="N1859" t="s">
        <v>562</v>
      </c>
      <c r="O1859" t="s">
        <v>43</v>
      </c>
      <c r="P1859" t="s">
        <v>44</v>
      </c>
      <c r="Q1859" t="s">
        <v>45</v>
      </c>
      <c r="R1859" t="s">
        <v>43</v>
      </c>
      <c r="S1859" t="s">
        <v>43</v>
      </c>
      <c r="T1859" t="s">
        <v>43</v>
      </c>
      <c r="U1859" t="s">
        <v>43</v>
      </c>
      <c r="V1859" t="s">
        <v>43</v>
      </c>
      <c r="W1859" t="s">
        <v>43</v>
      </c>
      <c r="X1859" t="s">
        <v>43</v>
      </c>
      <c r="Y1859" t="s">
        <v>757</v>
      </c>
      <c r="Z1859" t="s">
        <v>43</v>
      </c>
      <c r="AA1859" t="s">
        <v>47</v>
      </c>
      <c r="AB1859" t="s">
        <v>48</v>
      </c>
      <c r="AC1859">
        <v>9.9</v>
      </c>
      <c r="AD1859" t="s">
        <v>43</v>
      </c>
      <c r="AE1859" t="s">
        <v>43</v>
      </c>
      <c r="AF1859">
        <v>9.9</v>
      </c>
      <c r="AG1859" t="s">
        <v>49</v>
      </c>
      <c r="AH1859">
        <v>9.9</v>
      </c>
      <c r="AI1859" t="s">
        <v>43</v>
      </c>
      <c r="AJ1859" t="s">
        <v>43</v>
      </c>
      <c r="AK1859">
        <v>9.9</v>
      </c>
      <c r="AL1859">
        <v>0</v>
      </c>
      <c r="AM1859" t="s">
        <v>4616</v>
      </c>
      <c r="AN1859" t="s">
        <v>43</v>
      </c>
      <c r="AO1859" t="s">
        <v>4436</v>
      </c>
      <c r="AP1859" t="s">
        <v>43</v>
      </c>
      <c r="AQ1859" t="s">
        <v>43</v>
      </c>
      <c r="AR1859" t="s">
        <v>4617</v>
      </c>
      <c r="AS1859" t="s">
        <v>43</v>
      </c>
      <c r="AT1859" t="str">
        <f>_xlfn.XLOOKUP(AO1859,Enrollees!A:A,Enrollees!E:E)</f>
        <v>Mikaela Foster</v>
      </c>
      <c r="AU1859" t="str">
        <f>_xlfn.XLOOKUP(AO1859,Enrollees!A:A,Enrollees!C:C)</f>
        <v>South Bend Heritage Foundation</v>
      </c>
      <c r="AV1859">
        <f>_xlfn.XLOOKUP(AO1859,Enrollees!A:A,Enrollees!F:F)</f>
        <v>2602674766</v>
      </c>
      <c r="AW1859" s="7">
        <f t="shared" si="29"/>
        <v>9.9</v>
      </c>
    </row>
    <row r="1860" spans="1:49" x14ac:dyDescent="0.2">
      <c r="A1860" t="s">
        <v>4963</v>
      </c>
      <c r="B1860" s="1">
        <v>44671.175462962965</v>
      </c>
      <c r="C1860" s="10">
        <v>44671</v>
      </c>
      <c r="D1860" t="s">
        <v>1759</v>
      </c>
      <c r="E1860" s="2">
        <v>44670</v>
      </c>
      <c r="F1860" t="s">
        <v>1760</v>
      </c>
      <c r="G1860" s="2">
        <v>44671</v>
      </c>
      <c r="H1860" t="s">
        <v>4031</v>
      </c>
      <c r="I1860" s="2">
        <v>44671</v>
      </c>
      <c r="J1860" t="s">
        <v>1668</v>
      </c>
      <c r="K1860" t="s">
        <v>3802</v>
      </c>
      <c r="L1860" t="s">
        <v>560</v>
      </c>
      <c r="M1860" t="s">
        <v>561</v>
      </c>
      <c r="N1860" t="s">
        <v>562</v>
      </c>
      <c r="O1860" t="s">
        <v>43</v>
      </c>
      <c r="P1860" t="s">
        <v>44</v>
      </c>
      <c r="Q1860" t="s">
        <v>45</v>
      </c>
      <c r="R1860" t="s">
        <v>43</v>
      </c>
      <c r="S1860" t="s">
        <v>43</v>
      </c>
      <c r="T1860" t="s">
        <v>43</v>
      </c>
      <c r="U1860" t="s">
        <v>43</v>
      </c>
      <c r="V1860" t="s">
        <v>43</v>
      </c>
      <c r="W1860" t="s">
        <v>43</v>
      </c>
      <c r="X1860" t="s">
        <v>43</v>
      </c>
      <c r="Y1860" t="s">
        <v>757</v>
      </c>
      <c r="Z1860" t="s">
        <v>43</v>
      </c>
      <c r="AA1860" t="s">
        <v>47</v>
      </c>
      <c r="AB1860" t="s">
        <v>48</v>
      </c>
      <c r="AC1860">
        <v>9.0299999999999994</v>
      </c>
      <c r="AD1860" t="s">
        <v>43</v>
      </c>
      <c r="AE1860" t="s">
        <v>43</v>
      </c>
      <c r="AF1860">
        <v>9.0299999999999994</v>
      </c>
      <c r="AG1860" t="s">
        <v>49</v>
      </c>
      <c r="AH1860">
        <v>9.0299999999999994</v>
      </c>
      <c r="AI1860" t="s">
        <v>43</v>
      </c>
      <c r="AJ1860" t="s">
        <v>43</v>
      </c>
      <c r="AK1860">
        <v>9.0299999999999994</v>
      </c>
      <c r="AL1860">
        <v>0</v>
      </c>
      <c r="AM1860" t="s">
        <v>4574</v>
      </c>
      <c r="AN1860" t="s">
        <v>43</v>
      </c>
      <c r="AO1860" t="s">
        <v>4505</v>
      </c>
      <c r="AP1860" t="s">
        <v>43</v>
      </c>
      <c r="AQ1860" t="s">
        <v>43</v>
      </c>
      <c r="AR1860" t="s">
        <v>4575</v>
      </c>
      <c r="AS1860" t="s">
        <v>43</v>
      </c>
      <c r="AT1860" t="str">
        <f>_xlfn.XLOOKUP(AO1860,Enrollees!A:A,Enrollees!E:E)</f>
        <v>Ianna Pierre-Antoine</v>
      </c>
      <c r="AU1860" t="str">
        <f>_xlfn.XLOOKUP(AO1860,Enrollees!A:A,Enrollees!C:C)</f>
        <v>La Casa de Amistad</v>
      </c>
      <c r="AV1860">
        <f>_xlfn.XLOOKUP(AO1860,Enrollees!A:A,Enrollees!F:F)</f>
        <v>5743154171</v>
      </c>
      <c r="AW1860" s="7">
        <f t="shared" si="29"/>
        <v>9.0299999999999994</v>
      </c>
    </row>
    <row r="1861" spans="1:49" x14ac:dyDescent="0.2">
      <c r="A1861" t="s">
        <v>4964</v>
      </c>
      <c r="B1861" s="1">
        <v>44671.415370370371</v>
      </c>
      <c r="C1861" s="10">
        <v>44671</v>
      </c>
      <c r="D1861" t="s">
        <v>571</v>
      </c>
      <c r="E1861" s="2">
        <v>44671</v>
      </c>
      <c r="F1861" t="s">
        <v>3882</v>
      </c>
      <c r="G1861" s="2">
        <v>44671</v>
      </c>
      <c r="H1861" t="s">
        <v>573</v>
      </c>
      <c r="I1861" s="2">
        <v>44671</v>
      </c>
      <c r="J1861" t="s">
        <v>4965</v>
      </c>
      <c r="K1861" t="s">
        <v>3802</v>
      </c>
      <c r="L1861" t="s">
        <v>560</v>
      </c>
      <c r="M1861" t="s">
        <v>561</v>
      </c>
      <c r="N1861" t="s">
        <v>562</v>
      </c>
      <c r="O1861" t="s">
        <v>43</v>
      </c>
      <c r="P1861" t="s">
        <v>44</v>
      </c>
      <c r="Q1861" t="s">
        <v>45</v>
      </c>
      <c r="R1861" t="s">
        <v>43</v>
      </c>
      <c r="S1861" t="s">
        <v>43</v>
      </c>
      <c r="T1861" t="s">
        <v>43</v>
      </c>
      <c r="U1861" t="s">
        <v>43</v>
      </c>
      <c r="V1861" t="s">
        <v>43</v>
      </c>
      <c r="W1861" t="s">
        <v>43</v>
      </c>
      <c r="X1861" t="s">
        <v>43</v>
      </c>
      <c r="Y1861" t="s">
        <v>757</v>
      </c>
      <c r="Z1861" t="s">
        <v>43</v>
      </c>
      <c r="AA1861" t="s">
        <v>47</v>
      </c>
      <c r="AB1861" t="s">
        <v>48</v>
      </c>
      <c r="AC1861">
        <v>7.96</v>
      </c>
      <c r="AD1861" t="s">
        <v>43</v>
      </c>
      <c r="AE1861" t="s">
        <v>43</v>
      </c>
      <c r="AF1861">
        <v>7.96</v>
      </c>
      <c r="AG1861" t="s">
        <v>49</v>
      </c>
      <c r="AH1861">
        <v>7.96</v>
      </c>
      <c r="AI1861" t="s">
        <v>43</v>
      </c>
      <c r="AJ1861" t="s">
        <v>43</v>
      </c>
      <c r="AK1861">
        <v>7.96</v>
      </c>
      <c r="AL1861">
        <v>0</v>
      </c>
      <c r="AM1861" t="s">
        <v>4574</v>
      </c>
      <c r="AN1861" t="s">
        <v>43</v>
      </c>
      <c r="AO1861" t="s">
        <v>4507</v>
      </c>
      <c r="AP1861" t="s">
        <v>43</v>
      </c>
      <c r="AQ1861" t="s">
        <v>43</v>
      </c>
      <c r="AR1861" t="s">
        <v>4575</v>
      </c>
      <c r="AS1861" t="s">
        <v>43</v>
      </c>
      <c r="AT1861" t="str">
        <f>_xlfn.XLOOKUP(AO1861,Enrollees!A:A,Enrollees!E:E)</f>
        <v>Sabrina Phillips</v>
      </c>
      <c r="AU1861" t="str">
        <f>_xlfn.XLOOKUP(AO1861,Enrollees!A:A,Enrollees!C:C)</f>
        <v>La Casa de Amistad</v>
      </c>
      <c r="AV1861">
        <f>_xlfn.XLOOKUP(AO1861,Enrollees!A:A,Enrollees!F:F)</f>
        <v>5743359529</v>
      </c>
      <c r="AW1861" s="7">
        <f t="shared" si="29"/>
        <v>7.96</v>
      </c>
    </row>
    <row r="1862" spans="1:49" x14ac:dyDescent="0.2">
      <c r="A1862" t="s">
        <v>4966</v>
      </c>
      <c r="B1862" s="1">
        <v>44671.506157407406</v>
      </c>
      <c r="C1862" s="10">
        <v>44671</v>
      </c>
      <c r="D1862" t="s">
        <v>255</v>
      </c>
      <c r="E1862" s="2">
        <v>44671</v>
      </c>
      <c r="F1862" t="s">
        <v>748</v>
      </c>
      <c r="G1862" s="2">
        <v>44671</v>
      </c>
      <c r="H1862" t="s">
        <v>735</v>
      </c>
      <c r="I1862" s="2">
        <v>44671</v>
      </c>
      <c r="J1862" t="s">
        <v>736</v>
      </c>
      <c r="K1862" t="s">
        <v>3802</v>
      </c>
      <c r="L1862" t="s">
        <v>560</v>
      </c>
      <c r="M1862" t="s">
        <v>561</v>
      </c>
      <c r="N1862" t="s">
        <v>562</v>
      </c>
      <c r="O1862" t="s">
        <v>43</v>
      </c>
      <c r="P1862" t="s">
        <v>44</v>
      </c>
      <c r="Q1862" t="s">
        <v>45</v>
      </c>
      <c r="R1862" t="s">
        <v>43</v>
      </c>
      <c r="S1862" t="s">
        <v>43</v>
      </c>
      <c r="T1862" t="s">
        <v>43</v>
      </c>
      <c r="U1862" t="s">
        <v>43</v>
      </c>
      <c r="V1862" t="s">
        <v>43</v>
      </c>
      <c r="W1862" t="s">
        <v>43</v>
      </c>
      <c r="X1862" t="s">
        <v>43</v>
      </c>
      <c r="Y1862" t="s">
        <v>757</v>
      </c>
      <c r="Z1862" t="s">
        <v>43</v>
      </c>
      <c r="AA1862" t="s">
        <v>47</v>
      </c>
      <c r="AB1862" t="s">
        <v>48</v>
      </c>
      <c r="AC1862">
        <v>22.53</v>
      </c>
      <c r="AD1862" t="s">
        <v>43</v>
      </c>
      <c r="AE1862" t="s">
        <v>43</v>
      </c>
      <c r="AF1862">
        <v>22.53</v>
      </c>
      <c r="AG1862" t="s">
        <v>49</v>
      </c>
      <c r="AH1862">
        <v>22.53</v>
      </c>
      <c r="AI1862" t="s">
        <v>43</v>
      </c>
      <c r="AJ1862" t="s">
        <v>43</v>
      </c>
      <c r="AK1862">
        <v>22.53</v>
      </c>
      <c r="AL1862">
        <v>0</v>
      </c>
      <c r="AM1862" t="s">
        <v>4574</v>
      </c>
      <c r="AN1862" t="s">
        <v>43</v>
      </c>
      <c r="AO1862" t="s">
        <v>4512</v>
      </c>
      <c r="AP1862" t="s">
        <v>43</v>
      </c>
      <c r="AQ1862" t="s">
        <v>43</v>
      </c>
      <c r="AR1862" t="s">
        <v>4575</v>
      </c>
      <c r="AS1862">
        <v>-1.1399999999999999</v>
      </c>
      <c r="AT1862" t="str">
        <f>_xlfn.XLOOKUP(AO1862,Enrollees!A:A,Enrollees!E:E)</f>
        <v>Gabrielle Morgan</v>
      </c>
      <c r="AU1862" t="str">
        <f>_xlfn.XLOOKUP(AO1862,Enrollees!A:A,Enrollees!C:C)</f>
        <v>La Casa de Amistad</v>
      </c>
      <c r="AV1862">
        <f>_xlfn.XLOOKUP(AO1862,Enrollees!A:A,Enrollees!F:F)</f>
        <v>5743095834</v>
      </c>
      <c r="AW1862" s="7">
        <f t="shared" si="29"/>
        <v>22.53</v>
      </c>
    </row>
    <row r="1863" spans="1:49" x14ac:dyDescent="0.2">
      <c r="A1863" t="s">
        <v>4967</v>
      </c>
      <c r="B1863" s="1">
        <v>44671.577847222223</v>
      </c>
      <c r="C1863" s="10">
        <v>44671</v>
      </c>
      <c r="D1863" t="s">
        <v>540</v>
      </c>
      <c r="E1863" s="2">
        <v>44671</v>
      </c>
      <c r="F1863" t="s">
        <v>2615</v>
      </c>
      <c r="G1863" s="2">
        <v>44671</v>
      </c>
      <c r="H1863" t="s">
        <v>331</v>
      </c>
      <c r="I1863" s="2">
        <v>44671</v>
      </c>
      <c r="J1863" t="s">
        <v>714</v>
      </c>
      <c r="K1863" t="s">
        <v>3802</v>
      </c>
      <c r="L1863" t="s">
        <v>560</v>
      </c>
      <c r="M1863" t="s">
        <v>561</v>
      </c>
      <c r="N1863" t="s">
        <v>562</v>
      </c>
      <c r="O1863" t="s">
        <v>43</v>
      </c>
      <c r="P1863" t="s">
        <v>44</v>
      </c>
      <c r="Q1863" t="s">
        <v>45</v>
      </c>
      <c r="R1863" t="s">
        <v>43</v>
      </c>
      <c r="S1863" t="s">
        <v>43</v>
      </c>
      <c r="T1863" t="s">
        <v>43</v>
      </c>
      <c r="U1863" t="s">
        <v>43</v>
      </c>
      <c r="V1863" t="s">
        <v>43</v>
      </c>
      <c r="W1863" t="s">
        <v>43</v>
      </c>
      <c r="X1863" t="s">
        <v>43</v>
      </c>
      <c r="Y1863" t="s">
        <v>757</v>
      </c>
      <c r="Z1863" t="s">
        <v>43</v>
      </c>
      <c r="AA1863" t="s">
        <v>47</v>
      </c>
      <c r="AB1863" t="s">
        <v>48</v>
      </c>
      <c r="AC1863">
        <v>10.95</v>
      </c>
      <c r="AD1863" t="s">
        <v>43</v>
      </c>
      <c r="AE1863" t="s">
        <v>43</v>
      </c>
      <c r="AF1863">
        <v>10.95</v>
      </c>
      <c r="AG1863" t="s">
        <v>49</v>
      </c>
      <c r="AH1863">
        <v>10.95</v>
      </c>
      <c r="AI1863" t="s">
        <v>43</v>
      </c>
      <c r="AJ1863" t="s">
        <v>43</v>
      </c>
      <c r="AK1863">
        <v>10.95</v>
      </c>
      <c r="AL1863">
        <v>0</v>
      </c>
      <c r="AM1863" t="s">
        <v>4580</v>
      </c>
      <c r="AN1863" t="s">
        <v>43</v>
      </c>
      <c r="AO1863" t="s">
        <v>4406</v>
      </c>
      <c r="AP1863" t="s">
        <v>43</v>
      </c>
      <c r="AQ1863" t="s">
        <v>43</v>
      </c>
      <c r="AR1863" t="s">
        <v>4581</v>
      </c>
      <c r="AS1863" t="s">
        <v>43</v>
      </c>
      <c r="AT1863" t="str">
        <f>_xlfn.XLOOKUP(AO1863,Enrollees!A:A,Enrollees!E:E)</f>
        <v>Marie Allen</v>
      </c>
      <c r="AU1863" t="str">
        <f>_xlfn.XLOOKUP(AO1863,Enrollees!A:A,Enrollees!C:C)</f>
        <v>Hope Ministries</v>
      </c>
      <c r="AV1863">
        <f>_xlfn.XLOOKUP(AO1863,Enrollees!A:A,Enrollees!F:F)</f>
        <v>5743005082</v>
      </c>
      <c r="AW1863" s="7">
        <f t="shared" si="29"/>
        <v>10.95</v>
      </c>
    </row>
    <row r="1864" spans="1:49" x14ac:dyDescent="0.2">
      <c r="A1864" t="s">
        <v>4968</v>
      </c>
      <c r="B1864" s="1">
        <v>44671.612835648149</v>
      </c>
      <c r="C1864" s="10">
        <v>44671</v>
      </c>
      <c r="D1864" t="s">
        <v>263</v>
      </c>
      <c r="E1864" s="2">
        <v>44671</v>
      </c>
      <c r="F1864" t="s">
        <v>492</v>
      </c>
      <c r="G1864" s="2">
        <v>44671</v>
      </c>
      <c r="H1864" t="s">
        <v>671</v>
      </c>
      <c r="I1864" s="2">
        <v>44671</v>
      </c>
      <c r="J1864" t="s">
        <v>415</v>
      </c>
      <c r="K1864" t="s">
        <v>3802</v>
      </c>
      <c r="L1864" t="s">
        <v>560</v>
      </c>
      <c r="M1864" t="s">
        <v>561</v>
      </c>
      <c r="N1864" t="s">
        <v>562</v>
      </c>
      <c r="O1864" t="s">
        <v>43</v>
      </c>
      <c r="P1864" t="s">
        <v>44</v>
      </c>
      <c r="Q1864" t="s">
        <v>45</v>
      </c>
      <c r="R1864" t="s">
        <v>43</v>
      </c>
      <c r="S1864" t="s">
        <v>43</v>
      </c>
      <c r="T1864" t="s">
        <v>43</v>
      </c>
      <c r="U1864" t="s">
        <v>43</v>
      </c>
      <c r="V1864" t="s">
        <v>43</v>
      </c>
      <c r="W1864" t="s">
        <v>43</v>
      </c>
      <c r="X1864" t="s">
        <v>43</v>
      </c>
      <c r="Y1864" t="s">
        <v>757</v>
      </c>
      <c r="Z1864" t="s">
        <v>43</v>
      </c>
      <c r="AA1864" t="s">
        <v>47</v>
      </c>
      <c r="AB1864" t="s">
        <v>48</v>
      </c>
      <c r="AC1864">
        <v>5.92</v>
      </c>
      <c r="AD1864" t="s">
        <v>43</v>
      </c>
      <c r="AE1864" t="s">
        <v>43</v>
      </c>
      <c r="AF1864">
        <v>5.92</v>
      </c>
      <c r="AG1864" t="s">
        <v>49</v>
      </c>
      <c r="AH1864">
        <v>5.92</v>
      </c>
      <c r="AI1864" t="s">
        <v>43</v>
      </c>
      <c r="AJ1864" t="s">
        <v>43</v>
      </c>
      <c r="AK1864">
        <v>5.92</v>
      </c>
      <c r="AL1864">
        <v>0</v>
      </c>
      <c r="AM1864" t="s">
        <v>4633</v>
      </c>
      <c r="AN1864" t="s">
        <v>43</v>
      </c>
      <c r="AO1864" t="s">
        <v>4528</v>
      </c>
      <c r="AP1864" t="s">
        <v>43</v>
      </c>
      <c r="AQ1864" t="s">
        <v>43</v>
      </c>
      <c r="AR1864" t="s">
        <v>4634</v>
      </c>
      <c r="AS1864" t="s">
        <v>43</v>
      </c>
      <c r="AT1864" t="str">
        <f>_xlfn.XLOOKUP(AO1864,Enrollees!A:A,Enrollees!E:E)</f>
        <v>vicki banker</v>
      </c>
      <c r="AU1864" t="str">
        <f>_xlfn.XLOOKUP(AO1864,Enrollees!A:A,Enrollees!C:C)</f>
        <v>YWCA North Central Indiana</v>
      </c>
      <c r="AV1864">
        <f>_xlfn.XLOOKUP(AO1864,Enrollees!A:A,Enrollees!F:F)</f>
        <v>5742521985</v>
      </c>
      <c r="AW1864" s="7">
        <f t="shared" si="29"/>
        <v>5.92</v>
      </c>
    </row>
    <row r="1865" spans="1:49" x14ac:dyDescent="0.2">
      <c r="A1865" t="s">
        <v>4969</v>
      </c>
      <c r="B1865" s="1">
        <v>44671.708819444444</v>
      </c>
      <c r="C1865" s="10">
        <v>44671</v>
      </c>
      <c r="D1865" t="s">
        <v>105</v>
      </c>
      <c r="E1865" s="2">
        <v>44671</v>
      </c>
      <c r="F1865" t="s">
        <v>631</v>
      </c>
      <c r="G1865" s="2">
        <v>44671</v>
      </c>
      <c r="H1865" t="s">
        <v>668</v>
      </c>
      <c r="I1865" s="2">
        <v>44671</v>
      </c>
      <c r="J1865" t="s">
        <v>514</v>
      </c>
      <c r="K1865" t="s">
        <v>3802</v>
      </c>
      <c r="L1865" t="s">
        <v>560</v>
      </c>
      <c r="M1865" t="s">
        <v>561</v>
      </c>
      <c r="N1865" t="s">
        <v>562</v>
      </c>
      <c r="O1865" t="s">
        <v>43</v>
      </c>
      <c r="P1865" t="s">
        <v>44</v>
      </c>
      <c r="Q1865" t="s">
        <v>45</v>
      </c>
      <c r="R1865" t="s">
        <v>43</v>
      </c>
      <c r="S1865" t="s">
        <v>43</v>
      </c>
      <c r="T1865" t="s">
        <v>43</v>
      </c>
      <c r="U1865" t="s">
        <v>43</v>
      </c>
      <c r="V1865" t="s">
        <v>43</v>
      </c>
      <c r="W1865" t="s">
        <v>43</v>
      </c>
      <c r="X1865" t="s">
        <v>43</v>
      </c>
      <c r="Y1865" t="s">
        <v>757</v>
      </c>
      <c r="Z1865" t="s">
        <v>43</v>
      </c>
      <c r="AA1865" t="s">
        <v>47</v>
      </c>
      <c r="AB1865" t="s">
        <v>48</v>
      </c>
      <c r="AC1865">
        <v>12.5</v>
      </c>
      <c r="AD1865" t="s">
        <v>43</v>
      </c>
      <c r="AE1865" t="s">
        <v>43</v>
      </c>
      <c r="AF1865">
        <v>12.5</v>
      </c>
      <c r="AG1865" t="s">
        <v>49</v>
      </c>
      <c r="AH1865">
        <v>12.5</v>
      </c>
      <c r="AI1865" t="s">
        <v>43</v>
      </c>
      <c r="AJ1865" t="s">
        <v>43</v>
      </c>
      <c r="AK1865">
        <v>12.5</v>
      </c>
      <c r="AL1865">
        <v>0</v>
      </c>
      <c r="AM1865" t="s">
        <v>4583</v>
      </c>
      <c r="AN1865" t="s">
        <v>43</v>
      </c>
      <c r="AO1865" t="s">
        <v>4394</v>
      </c>
      <c r="AP1865" t="s">
        <v>43</v>
      </c>
      <c r="AQ1865" t="s">
        <v>43</v>
      </c>
      <c r="AR1865" t="s">
        <v>4584</v>
      </c>
      <c r="AS1865" t="s">
        <v>43</v>
      </c>
      <c r="AT1865" t="str">
        <f>_xlfn.XLOOKUP(AO1865,Enrollees!A:A,Enrollees!E:E)</f>
        <v>Richard Tingley</v>
      </c>
      <c r="AU1865" t="str">
        <f>_xlfn.XLOOKUP(AO1865,Enrollees!A:A,Enrollees!C:C)</f>
        <v>REAL Services</v>
      </c>
      <c r="AV1865">
        <f>_xlfn.XLOOKUP(AO1865,Enrollees!A:A,Enrollees!F:F)</f>
        <v>5749995613</v>
      </c>
      <c r="AW1865" s="7">
        <f t="shared" si="29"/>
        <v>12.5</v>
      </c>
    </row>
    <row r="1866" spans="1:49" x14ac:dyDescent="0.2">
      <c r="A1866" t="s">
        <v>4970</v>
      </c>
      <c r="B1866" s="1">
        <v>44671.755150462966</v>
      </c>
      <c r="C1866" s="10">
        <v>44671</v>
      </c>
      <c r="D1866" t="s">
        <v>612</v>
      </c>
      <c r="E1866" s="2">
        <v>44671</v>
      </c>
      <c r="F1866" t="s">
        <v>1761</v>
      </c>
      <c r="G1866" s="2">
        <v>44671</v>
      </c>
      <c r="H1866" t="s">
        <v>614</v>
      </c>
      <c r="I1866" s="2">
        <v>44671</v>
      </c>
      <c r="J1866" t="s">
        <v>68</v>
      </c>
      <c r="K1866" t="s">
        <v>3802</v>
      </c>
      <c r="L1866" t="s">
        <v>560</v>
      </c>
      <c r="M1866" t="s">
        <v>561</v>
      </c>
      <c r="N1866" t="s">
        <v>562</v>
      </c>
      <c r="O1866" t="s">
        <v>43</v>
      </c>
      <c r="P1866" t="s">
        <v>44</v>
      </c>
      <c r="Q1866" t="s">
        <v>45</v>
      </c>
      <c r="R1866" t="s">
        <v>43</v>
      </c>
      <c r="S1866" t="s">
        <v>43</v>
      </c>
      <c r="T1866" t="s">
        <v>43</v>
      </c>
      <c r="U1866" t="s">
        <v>43</v>
      </c>
      <c r="V1866" t="s">
        <v>43</v>
      </c>
      <c r="W1866" t="s">
        <v>43</v>
      </c>
      <c r="X1866" t="s">
        <v>43</v>
      </c>
      <c r="Y1866" t="s">
        <v>757</v>
      </c>
      <c r="Z1866" t="s">
        <v>43</v>
      </c>
      <c r="AA1866" t="s">
        <v>47</v>
      </c>
      <c r="AB1866" t="s">
        <v>48</v>
      </c>
      <c r="AC1866">
        <v>10.95</v>
      </c>
      <c r="AD1866" t="s">
        <v>43</v>
      </c>
      <c r="AE1866" t="s">
        <v>43</v>
      </c>
      <c r="AF1866">
        <v>10.95</v>
      </c>
      <c r="AG1866" t="s">
        <v>49</v>
      </c>
      <c r="AH1866">
        <v>10.95</v>
      </c>
      <c r="AI1866" t="s">
        <v>43</v>
      </c>
      <c r="AJ1866" t="s">
        <v>43</v>
      </c>
      <c r="AK1866">
        <v>10.95</v>
      </c>
      <c r="AL1866">
        <v>0</v>
      </c>
      <c r="AM1866" t="s">
        <v>4574</v>
      </c>
      <c r="AN1866" t="s">
        <v>43</v>
      </c>
      <c r="AO1866" t="s">
        <v>4971</v>
      </c>
      <c r="AP1866" t="s">
        <v>43</v>
      </c>
      <c r="AQ1866" t="s">
        <v>43</v>
      </c>
      <c r="AR1866" t="s">
        <v>4575</v>
      </c>
      <c r="AS1866" t="s">
        <v>43</v>
      </c>
      <c r="AT1866" t="str">
        <f>_xlfn.XLOOKUP(AO1866,Enrollees!A:A,Enrollees!E:E)</f>
        <v>Elora Owen</v>
      </c>
      <c r="AU1866" t="str">
        <f>_xlfn.XLOOKUP(AO1866,Enrollees!A:A,Enrollees!C:C)</f>
        <v>La Casa de Amistad</v>
      </c>
      <c r="AV1866">
        <f>_xlfn.XLOOKUP(AO1866,Enrollees!A:A,Enrollees!F:F)</f>
        <v>3178696384</v>
      </c>
      <c r="AW1866" s="7">
        <f t="shared" si="29"/>
        <v>10.95</v>
      </c>
    </row>
    <row r="1867" spans="1:49" x14ac:dyDescent="0.2">
      <c r="A1867" t="s">
        <v>4972</v>
      </c>
      <c r="B1867" s="1">
        <v>44671.768807870372</v>
      </c>
      <c r="C1867" s="10">
        <v>44671</v>
      </c>
      <c r="D1867" t="s">
        <v>614</v>
      </c>
      <c r="E1867" s="2">
        <v>44671</v>
      </c>
      <c r="F1867" t="s">
        <v>68</v>
      </c>
      <c r="G1867" s="2">
        <v>44671</v>
      </c>
      <c r="H1867" t="s">
        <v>359</v>
      </c>
      <c r="I1867" s="2">
        <v>44671</v>
      </c>
      <c r="J1867" t="s">
        <v>684</v>
      </c>
      <c r="K1867" t="s">
        <v>3802</v>
      </c>
      <c r="L1867" t="s">
        <v>560</v>
      </c>
      <c r="M1867" t="s">
        <v>561</v>
      </c>
      <c r="N1867" t="s">
        <v>562</v>
      </c>
      <c r="O1867" t="s">
        <v>43</v>
      </c>
      <c r="P1867" t="s">
        <v>44</v>
      </c>
      <c r="Q1867" t="s">
        <v>45</v>
      </c>
      <c r="R1867" t="s">
        <v>43</v>
      </c>
      <c r="S1867" t="s">
        <v>43</v>
      </c>
      <c r="T1867" t="s">
        <v>43</v>
      </c>
      <c r="U1867" t="s">
        <v>43</v>
      </c>
      <c r="V1867" t="s">
        <v>43</v>
      </c>
      <c r="W1867" t="s">
        <v>43</v>
      </c>
      <c r="X1867" t="s">
        <v>43</v>
      </c>
      <c r="Y1867" t="s">
        <v>757</v>
      </c>
      <c r="Z1867" t="s">
        <v>43</v>
      </c>
      <c r="AA1867" t="s">
        <v>47</v>
      </c>
      <c r="AB1867" t="s">
        <v>48</v>
      </c>
      <c r="AC1867">
        <v>7.9</v>
      </c>
      <c r="AD1867" t="s">
        <v>43</v>
      </c>
      <c r="AE1867" t="s">
        <v>43</v>
      </c>
      <c r="AF1867">
        <v>7.9</v>
      </c>
      <c r="AG1867" t="s">
        <v>49</v>
      </c>
      <c r="AH1867">
        <v>7.9</v>
      </c>
      <c r="AI1867" t="s">
        <v>43</v>
      </c>
      <c r="AJ1867" t="s">
        <v>43</v>
      </c>
      <c r="AK1867">
        <v>7.9</v>
      </c>
      <c r="AL1867">
        <v>0</v>
      </c>
      <c r="AM1867" t="s">
        <v>4574</v>
      </c>
      <c r="AN1867" t="s">
        <v>43</v>
      </c>
      <c r="AO1867" t="s">
        <v>4507</v>
      </c>
      <c r="AP1867" t="s">
        <v>43</v>
      </c>
      <c r="AQ1867" t="s">
        <v>43</v>
      </c>
      <c r="AR1867" t="s">
        <v>4575</v>
      </c>
      <c r="AS1867" t="s">
        <v>43</v>
      </c>
      <c r="AT1867" t="str">
        <f>_xlfn.XLOOKUP(AO1867,Enrollees!A:A,Enrollees!E:E)</f>
        <v>Sabrina Phillips</v>
      </c>
      <c r="AU1867" t="str">
        <f>_xlfn.XLOOKUP(AO1867,Enrollees!A:A,Enrollees!C:C)</f>
        <v>La Casa de Amistad</v>
      </c>
      <c r="AV1867">
        <f>_xlfn.XLOOKUP(AO1867,Enrollees!A:A,Enrollees!F:F)</f>
        <v>5743359529</v>
      </c>
      <c r="AW1867" s="7">
        <f t="shared" si="29"/>
        <v>7.9</v>
      </c>
    </row>
    <row r="1868" spans="1:49" x14ac:dyDescent="0.2">
      <c r="A1868" t="s">
        <v>4973</v>
      </c>
      <c r="B1868" s="1">
        <v>44671.782557870371</v>
      </c>
      <c r="C1868" s="10">
        <v>44671</v>
      </c>
      <c r="D1868" t="s">
        <v>697</v>
      </c>
      <c r="E1868" s="2">
        <v>44671</v>
      </c>
      <c r="F1868" t="s">
        <v>334</v>
      </c>
      <c r="G1868" s="2">
        <v>44671</v>
      </c>
      <c r="H1868" t="s">
        <v>3410</v>
      </c>
      <c r="I1868" s="2">
        <v>44671</v>
      </c>
      <c r="J1868" t="s">
        <v>602</v>
      </c>
      <c r="K1868" t="s">
        <v>3802</v>
      </c>
      <c r="L1868" t="s">
        <v>560</v>
      </c>
      <c r="M1868" t="s">
        <v>561</v>
      </c>
      <c r="N1868" t="s">
        <v>562</v>
      </c>
      <c r="O1868" t="s">
        <v>43</v>
      </c>
      <c r="P1868" t="s">
        <v>44</v>
      </c>
      <c r="Q1868" t="s">
        <v>45</v>
      </c>
      <c r="R1868" t="s">
        <v>43</v>
      </c>
      <c r="S1868" t="s">
        <v>43</v>
      </c>
      <c r="T1868" t="s">
        <v>43</v>
      </c>
      <c r="U1868" t="s">
        <v>43</v>
      </c>
      <c r="V1868" t="s">
        <v>43</v>
      </c>
      <c r="W1868" t="s">
        <v>43</v>
      </c>
      <c r="X1868" t="s">
        <v>43</v>
      </c>
      <c r="Y1868" t="s">
        <v>757</v>
      </c>
      <c r="Z1868" t="s">
        <v>43</v>
      </c>
      <c r="AA1868" t="s">
        <v>47</v>
      </c>
      <c r="AB1868" t="s">
        <v>48</v>
      </c>
      <c r="AC1868">
        <v>17.28</v>
      </c>
      <c r="AD1868" t="s">
        <v>43</v>
      </c>
      <c r="AE1868" t="s">
        <v>43</v>
      </c>
      <c r="AF1868">
        <v>17.28</v>
      </c>
      <c r="AG1868" t="s">
        <v>49</v>
      </c>
      <c r="AH1868">
        <v>17.28</v>
      </c>
      <c r="AI1868" t="s">
        <v>43</v>
      </c>
      <c r="AJ1868" t="s">
        <v>43</v>
      </c>
      <c r="AK1868">
        <v>17.28</v>
      </c>
      <c r="AL1868">
        <v>0</v>
      </c>
      <c r="AM1868" t="s">
        <v>4616</v>
      </c>
      <c r="AN1868" t="s">
        <v>43</v>
      </c>
      <c r="AO1868" t="s">
        <v>4451</v>
      </c>
      <c r="AP1868" t="s">
        <v>43</v>
      </c>
      <c r="AQ1868" t="s">
        <v>43</v>
      </c>
      <c r="AR1868" t="s">
        <v>4617</v>
      </c>
      <c r="AS1868">
        <v>-0.88</v>
      </c>
      <c r="AT1868" t="str">
        <f>_xlfn.XLOOKUP(AO1868,Enrollees!A:A,Enrollees!E:E)</f>
        <v>Megan madondo</v>
      </c>
      <c r="AU1868" t="str">
        <f>_xlfn.XLOOKUP(AO1868,Enrollees!A:A,Enrollees!C:C)</f>
        <v>South Bend Heritage Foundation</v>
      </c>
      <c r="AV1868">
        <f>_xlfn.XLOOKUP(AO1868,Enrollees!A:A,Enrollees!F:F)</f>
        <v>5742200612</v>
      </c>
      <c r="AW1868" s="7">
        <f t="shared" si="29"/>
        <v>17.28</v>
      </c>
    </row>
    <row r="1869" spans="1:49" x14ac:dyDescent="0.2">
      <c r="A1869" t="s">
        <v>4974</v>
      </c>
      <c r="B1869" s="1">
        <v>44671.849976851852</v>
      </c>
      <c r="C1869" s="10">
        <v>44671</v>
      </c>
      <c r="D1869" t="s">
        <v>1959</v>
      </c>
      <c r="E1869" s="2">
        <v>44671</v>
      </c>
      <c r="F1869" t="s">
        <v>480</v>
      </c>
      <c r="G1869" s="2">
        <v>44671</v>
      </c>
      <c r="H1869" t="s">
        <v>2149</v>
      </c>
      <c r="I1869" s="2">
        <v>44671</v>
      </c>
      <c r="J1869" t="s">
        <v>923</v>
      </c>
      <c r="K1869" t="s">
        <v>3802</v>
      </c>
      <c r="L1869" t="s">
        <v>560</v>
      </c>
      <c r="M1869" t="s">
        <v>561</v>
      </c>
      <c r="N1869" t="s">
        <v>562</v>
      </c>
      <c r="O1869" t="s">
        <v>43</v>
      </c>
      <c r="P1869" t="s">
        <v>44</v>
      </c>
      <c r="Q1869" t="s">
        <v>45</v>
      </c>
      <c r="R1869" t="s">
        <v>43</v>
      </c>
      <c r="S1869" t="s">
        <v>43</v>
      </c>
      <c r="T1869" t="s">
        <v>43</v>
      </c>
      <c r="U1869" t="s">
        <v>43</v>
      </c>
      <c r="V1869" t="s">
        <v>43</v>
      </c>
      <c r="W1869" t="s">
        <v>43</v>
      </c>
      <c r="X1869" t="s">
        <v>43</v>
      </c>
      <c r="Y1869" t="s">
        <v>757</v>
      </c>
      <c r="Z1869" t="s">
        <v>43</v>
      </c>
      <c r="AA1869" t="s">
        <v>47</v>
      </c>
      <c r="AB1869" t="s">
        <v>48</v>
      </c>
      <c r="AC1869">
        <v>17.97</v>
      </c>
      <c r="AD1869" t="s">
        <v>43</v>
      </c>
      <c r="AE1869" t="s">
        <v>43</v>
      </c>
      <c r="AF1869">
        <v>17.97</v>
      </c>
      <c r="AG1869" t="s">
        <v>49</v>
      </c>
      <c r="AH1869">
        <v>17.97</v>
      </c>
      <c r="AI1869" t="s">
        <v>43</v>
      </c>
      <c r="AJ1869" t="s">
        <v>43</v>
      </c>
      <c r="AK1869">
        <v>17.97</v>
      </c>
      <c r="AL1869">
        <v>0</v>
      </c>
      <c r="AM1869" t="s">
        <v>4574</v>
      </c>
      <c r="AN1869" t="s">
        <v>43</v>
      </c>
      <c r="AO1869" t="s">
        <v>4943</v>
      </c>
      <c r="AP1869" t="s">
        <v>43</v>
      </c>
      <c r="AQ1869" t="s">
        <v>43</v>
      </c>
      <c r="AR1869" t="s">
        <v>4575</v>
      </c>
      <c r="AS1869" t="s">
        <v>43</v>
      </c>
      <c r="AT1869" t="str">
        <f>_xlfn.XLOOKUP(AO1869,Enrollees!A:A,Enrollees!E:E)</f>
        <v>Austin Sherry</v>
      </c>
      <c r="AU1869" t="str">
        <f>_xlfn.XLOOKUP(AO1869,Enrollees!A:A,Enrollees!C:C)</f>
        <v>La Casa de Amistad</v>
      </c>
      <c r="AV1869">
        <f>_xlfn.XLOOKUP(AO1869,Enrollees!A:A,Enrollees!F:F)</f>
        <v>5743343835</v>
      </c>
      <c r="AW1869" s="7">
        <f t="shared" si="29"/>
        <v>17.97</v>
      </c>
    </row>
    <row r="1870" spans="1:49" x14ac:dyDescent="0.2">
      <c r="A1870" t="s">
        <v>4975</v>
      </c>
      <c r="B1870" s="1">
        <v>44671.893518518518</v>
      </c>
      <c r="C1870" s="10">
        <v>44671</v>
      </c>
      <c r="D1870" t="s">
        <v>100</v>
      </c>
      <c r="E1870" s="2">
        <v>44671</v>
      </c>
      <c r="F1870" t="s">
        <v>1763</v>
      </c>
      <c r="G1870" s="2">
        <v>44671</v>
      </c>
      <c r="H1870" t="s">
        <v>284</v>
      </c>
      <c r="I1870" s="2">
        <v>44671</v>
      </c>
      <c r="J1870" t="s">
        <v>730</v>
      </c>
      <c r="K1870" t="s">
        <v>3802</v>
      </c>
      <c r="L1870" t="s">
        <v>560</v>
      </c>
      <c r="M1870" t="s">
        <v>561</v>
      </c>
      <c r="N1870" t="s">
        <v>562</v>
      </c>
      <c r="O1870" t="s">
        <v>43</v>
      </c>
      <c r="P1870" t="s">
        <v>44</v>
      </c>
      <c r="Q1870" t="s">
        <v>45</v>
      </c>
      <c r="R1870" t="s">
        <v>43</v>
      </c>
      <c r="S1870" t="s">
        <v>43</v>
      </c>
      <c r="T1870" t="s">
        <v>43</v>
      </c>
      <c r="U1870" t="s">
        <v>43</v>
      </c>
      <c r="V1870" t="s">
        <v>43</v>
      </c>
      <c r="W1870" t="s">
        <v>43</v>
      </c>
      <c r="X1870" t="s">
        <v>43</v>
      </c>
      <c r="Y1870" t="s">
        <v>757</v>
      </c>
      <c r="Z1870" t="s">
        <v>43</v>
      </c>
      <c r="AA1870" t="s">
        <v>47</v>
      </c>
      <c r="AB1870" t="s">
        <v>48</v>
      </c>
      <c r="AC1870">
        <v>17.28</v>
      </c>
      <c r="AD1870" t="s">
        <v>43</v>
      </c>
      <c r="AE1870" t="s">
        <v>43</v>
      </c>
      <c r="AF1870">
        <v>17.28</v>
      </c>
      <c r="AG1870" t="s">
        <v>49</v>
      </c>
      <c r="AH1870">
        <v>17.28</v>
      </c>
      <c r="AI1870" t="s">
        <v>43</v>
      </c>
      <c r="AJ1870" t="s">
        <v>43</v>
      </c>
      <c r="AK1870">
        <v>17.28</v>
      </c>
      <c r="AL1870">
        <v>0</v>
      </c>
      <c r="AM1870" t="s">
        <v>4616</v>
      </c>
      <c r="AN1870" t="s">
        <v>43</v>
      </c>
      <c r="AO1870" t="s">
        <v>4451</v>
      </c>
      <c r="AP1870" t="s">
        <v>43</v>
      </c>
      <c r="AQ1870" t="s">
        <v>43</v>
      </c>
      <c r="AR1870" t="s">
        <v>4617</v>
      </c>
      <c r="AS1870">
        <v>-0.91</v>
      </c>
      <c r="AT1870" t="str">
        <f>_xlfn.XLOOKUP(AO1870,Enrollees!A:A,Enrollees!E:E)</f>
        <v>Megan madondo</v>
      </c>
      <c r="AU1870" t="str">
        <f>_xlfn.XLOOKUP(AO1870,Enrollees!A:A,Enrollees!C:C)</f>
        <v>South Bend Heritage Foundation</v>
      </c>
      <c r="AV1870">
        <f>_xlfn.XLOOKUP(AO1870,Enrollees!A:A,Enrollees!F:F)</f>
        <v>5742200612</v>
      </c>
      <c r="AW1870" s="7">
        <f t="shared" si="29"/>
        <v>17.28</v>
      </c>
    </row>
    <row r="1871" spans="1:49" x14ac:dyDescent="0.2">
      <c r="A1871" t="s">
        <v>4976</v>
      </c>
      <c r="B1871" s="1">
        <v>44671.893946759257</v>
      </c>
      <c r="C1871" s="10">
        <v>44671</v>
      </c>
      <c r="D1871" t="s">
        <v>465</v>
      </c>
      <c r="E1871" s="2">
        <v>44671</v>
      </c>
      <c r="F1871" t="s">
        <v>1655</v>
      </c>
      <c r="G1871" s="2">
        <v>44671</v>
      </c>
      <c r="H1871" t="s">
        <v>2251</v>
      </c>
      <c r="I1871" s="2">
        <v>44671</v>
      </c>
      <c r="J1871" t="s">
        <v>282</v>
      </c>
      <c r="K1871" t="s">
        <v>3802</v>
      </c>
      <c r="L1871" t="s">
        <v>560</v>
      </c>
      <c r="M1871" t="s">
        <v>561</v>
      </c>
      <c r="N1871" t="s">
        <v>562</v>
      </c>
      <c r="O1871" t="s">
        <v>43</v>
      </c>
      <c r="P1871" t="s">
        <v>44</v>
      </c>
      <c r="Q1871" t="s">
        <v>45</v>
      </c>
      <c r="R1871" t="s">
        <v>43</v>
      </c>
      <c r="S1871" t="s">
        <v>43</v>
      </c>
      <c r="T1871" t="s">
        <v>43</v>
      </c>
      <c r="U1871" t="s">
        <v>43</v>
      </c>
      <c r="V1871" t="s">
        <v>43</v>
      </c>
      <c r="W1871" t="s">
        <v>43</v>
      </c>
      <c r="X1871" t="s">
        <v>43</v>
      </c>
      <c r="Y1871" t="s">
        <v>757</v>
      </c>
      <c r="Z1871" t="s">
        <v>43</v>
      </c>
      <c r="AA1871" t="s">
        <v>47</v>
      </c>
      <c r="AB1871" t="s">
        <v>48</v>
      </c>
      <c r="AC1871">
        <v>12.97</v>
      </c>
      <c r="AD1871" t="s">
        <v>43</v>
      </c>
      <c r="AE1871" t="s">
        <v>43</v>
      </c>
      <c r="AF1871">
        <v>12.97</v>
      </c>
      <c r="AG1871" t="s">
        <v>49</v>
      </c>
      <c r="AH1871">
        <v>12.97</v>
      </c>
      <c r="AI1871" t="s">
        <v>43</v>
      </c>
      <c r="AJ1871" t="s">
        <v>43</v>
      </c>
      <c r="AK1871">
        <v>12.97</v>
      </c>
      <c r="AL1871">
        <v>0</v>
      </c>
      <c r="AM1871" t="s">
        <v>4574</v>
      </c>
      <c r="AN1871" t="s">
        <v>43</v>
      </c>
      <c r="AO1871" t="s">
        <v>4513</v>
      </c>
      <c r="AP1871" t="s">
        <v>43</v>
      </c>
      <c r="AQ1871" t="s">
        <v>43</v>
      </c>
      <c r="AR1871" t="s">
        <v>4575</v>
      </c>
      <c r="AS1871" t="s">
        <v>43</v>
      </c>
      <c r="AT1871" t="str">
        <f>_xlfn.XLOOKUP(AO1871,Enrollees!A:A,Enrollees!E:E)</f>
        <v>Imrie Bird</v>
      </c>
      <c r="AU1871" t="str">
        <f>_xlfn.XLOOKUP(AO1871,Enrollees!A:A,Enrollees!C:C)</f>
        <v>La Casa de Amistad</v>
      </c>
      <c r="AV1871">
        <f>_xlfn.XLOOKUP(AO1871,Enrollees!A:A,Enrollees!F:F)</f>
        <v>5743153391</v>
      </c>
      <c r="AW1871" s="7">
        <f t="shared" si="29"/>
        <v>12.97</v>
      </c>
    </row>
    <row r="1872" spans="1:49" x14ac:dyDescent="0.2">
      <c r="A1872" t="s">
        <v>4977</v>
      </c>
      <c r="B1872" s="1">
        <v>44671.89503472222</v>
      </c>
      <c r="C1872" s="10">
        <v>44671</v>
      </c>
      <c r="D1872" t="s">
        <v>388</v>
      </c>
      <c r="E1872" s="2">
        <v>44671</v>
      </c>
      <c r="F1872" t="s">
        <v>258</v>
      </c>
      <c r="G1872" s="2">
        <v>44671</v>
      </c>
      <c r="H1872" t="s">
        <v>183</v>
      </c>
      <c r="I1872" s="2">
        <v>44671</v>
      </c>
      <c r="J1872" t="s">
        <v>683</v>
      </c>
      <c r="K1872" t="s">
        <v>3802</v>
      </c>
      <c r="L1872" t="s">
        <v>560</v>
      </c>
      <c r="M1872" t="s">
        <v>561</v>
      </c>
      <c r="N1872" t="s">
        <v>562</v>
      </c>
      <c r="O1872" t="s">
        <v>43</v>
      </c>
      <c r="P1872" t="s">
        <v>44</v>
      </c>
      <c r="Q1872" t="s">
        <v>45</v>
      </c>
      <c r="R1872" t="s">
        <v>43</v>
      </c>
      <c r="S1872" t="s">
        <v>43</v>
      </c>
      <c r="T1872" t="s">
        <v>43</v>
      </c>
      <c r="U1872" t="s">
        <v>43</v>
      </c>
      <c r="V1872" t="s">
        <v>43</v>
      </c>
      <c r="W1872" t="s">
        <v>43</v>
      </c>
      <c r="X1872" t="s">
        <v>43</v>
      </c>
      <c r="Y1872" t="s">
        <v>757</v>
      </c>
      <c r="Z1872" t="s">
        <v>43</v>
      </c>
      <c r="AA1872" t="s">
        <v>47</v>
      </c>
      <c r="AB1872" t="s">
        <v>48</v>
      </c>
      <c r="AC1872">
        <v>8.9</v>
      </c>
      <c r="AD1872" t="s">
        <v>43</v>
      </c>
      <c r="AE1872" t="s">
        <v>43</v>
      </c>
      <c r="AF1872">
        <v>8.9</v>
      </c>
      <c r="AG1872" t="s">
        <v>49</v>
      </c>
      <c r="AH1872">
        <v>8.9</v>
      </c>
      <c r="AI1872" t="s">
        <v>43</v>
      </c>
      <c r="AJ1872" t="s">
        <v>43</v>
      </c>
      <c r="AK1872">
        <v>8.9</v>
      </c>
      <c r="AL1872">
        <v>0</v>
      </c>
      <c r="AM1872" t="s">
        <v>4574</v>
      </c>
      <c r="AN1872" t="s">
        <v>43</v>
      </c>
      <c r="AO1872" t="s">
        <v>4971</v>
      </c>
      <c r="AP1872" t="s">
        <v>43</v>
      </c>
      <c r="AQ1872" t="s">
        <v>43</v>
      </c>
      <c r="AR1872" t="s">
        <v>4575</v>
      </c>
      <c r="AS1872" t="s">
        <v>43</v>
      </c>
      <c r="AT1872" t="str">
        <f>_xlfn.XLOOKUP(AO1872,Enrollees!A:A,Enrollees!E:E)</f>
        <v>Elora Owen</v>
      </c>
      <c r="AU1872" t="str">
        <f>_xlfn.XLOOKUP(AO1872,Enrollees!A:A,Enrollees!C:C)</f>
        <v>La Casa de Amistad</v>
      </c>
      <c r="AV1872">
        <f>_xlfn.XLOOKUP(AO1872,Enrollees!A:A,Enrollees!F:F)</f>
        <v>3178696384</v>
      </c>
      <c r="AW1872" s="7">
        <f t="shared" si="29"/>
        <v>8.9</v>
      </c>
    </row>
    <row r="1873" spans="1:49" x14ac:dyDescent="0.2">
      <c r="A1873" t="s">
        <v>4978</v>
      </c>
      <c r="B1873" s="1">
        <v>44672.513599537036</v>
      </c>
      <c r="C1873" s="10">
        <v>44672</v>
      </c>
      <c r="D1873" t="s">
        <v>4108</v>
      </c>
      <c r="E1873" s="2">
        <v>44672</v>
      </c>
      <c r="F1873" t="s">
        <v>52</v>
      </c>
      <c r="G1873" s="2">
        <v>44672</v>
      </c>
      <c r="H1873" t="s">
        <v>265</v>
      </c>
      <c r="I1873" s="2">
        <v>44672</v>
      </c>
      <c r="J1873" t="s">
        <v>1907</v>
      </c>
      <c r="K1873" t="s">
        <v>3802</v>
      </c>
      <c r="L1873" t="s">
        <v>560</v>
      </c>
      <c r="M1873" t="s">
        <v>561</v>
      </c>
      <c r="N1873" t="s">
        <v>562</v>
      </c>
      <c r="O1873" t="s">
        <v>43</v>
      </c>
      <c r="P1873" t="s">
        <v>44</v>
      </c>
      <c r="Q1873" t="s">
        <v>45</v>
      </c>
      <c r="R1873" t="s">
        <v>43</v>
      </c>
      <c r="S1873" t="s">
        <v>43</v>
      </c>
      <c r="T1873" t="s">
        <v>43</v>
      </c>
      <c r="U1873" t="s">
        <v>43</v>
      </c>
      <c r="V1873" t="s">
        <v>43</v>
      </c>
      <c r="W1873" t="s">
        <v>43</v>
      </c>
      <c r="X1873" t="s">
        <v>43</v>
      </c>
      <c r="Y1873" t="s">
        <v>757</v>
      </c>
      <c r="Z1873" t="s">
        <v>43</v>
      </c>
      <c r="AA1873" t="s">
        <v>47</v>
      </c>
      <c r="AB1873" t="s">
        <v>48</v>
      </c>
      <c r="AC1873">
        <v>35</v>
      </c>
      <c r="AD1873" t="s">
        <v>43</v>
      </c>
      <c r="AE1873" t="s">
        <v>43</v>
      </c>
      <c r="AF1873">
        <v>35</v>
      </c>
      <c r="AG1873" t="s">
        <v>49</v>
      </c>
      <c r="AH1873">
        <v>35</v>
      </c>
      <c r="AI1873" t="s">
        <v>43</v>
      </c>
      <c r="AJ1873" t="s">
        <v>43</v>
      </c>
      <c r="AK1873">
        <v>35</v>
      </c>
      <c r="AL1873">
        <v>0</v>
      </c>
      <c r="AM1873" t="s">
        <v>4574</v>
      </c>
      <c r="AN1873" t="s">
        <v>43</v>
      </c>
      <c r="AO1873" t="s">
        <v>4512</v>
      </c>
      <c r="AP1873" t="s">
        <v>43</v>
      </c>
      <c r="AQ1873" t="s">
        <v>43</v>
      </c>
      <c r="AR1873" t="s">
        <v>4575</v>
      </c>
      <c r="AS1873">
        <v>-1.94</v>
      </c>
      <c r="AT1873" t="str">
        <f>_xlfn.XLOOKUP(AO1873,Enrollees!A:A,Enrollees!E:E)</f>
        <v>Gabrielle Morgan</v>
      </c>
      <c r="AU1873" t="str">
        <f>_xlfn.XLOOKUP(AO1873,Enrollees!A:A,Enrollees!C:C)</f>
        <v>La Casa de Amistad</v>
      </c>
      <c r="AV1873">
        <f>_xlfn.XLOOKUP(AO1873,Enrollees!A:A,Enrollees!F:F)</f>
        <v>5743095834</v>
      </c>
      <c r="AW1873" s="7">
        <f t="shared" si="29"/>
        <v>35</v>
      </c>
    </row>
    <row r="1874" spans="1:49" x14ac:dyDescent="0.2">
      <c r="A1874" t="s">
        <v>4979</v>
      </c>
      <c r="B1874" s="1">
        <v>44672.568877314814</v>
      </c>
      <c r="C1874" s="10">
        <v>44672</v>
      </c>
      <c r="D1874" t="s">
        <v>1589</v>
      </c>
      <c r="E1874" s="2">
        <v>44672</v>
      </c>
      <c r="F1874" t="s">
        <v>137</v>
      </c>
      <c r="G1874" s="2">
        <v>44672</v>
      </c>
      <c r="H1874" t="s">
        <v>66</v>
      </c>
      <c r="I1874" s="2">
        <v>44672</v>
      </c>
      <c r="J1874" t="s">
        <v>3467</v>
      </c>
      <c r="K1874" t="s">
        <v>3802</v>
      </c>
      <c r="L1874" t="s">
        <v>560</v>
      </c>
      <c r="M1874" t="s">
        <v>561</v>
      </c>
      <c r="N1874" t="s">
        <v>562</v>
      </c>
      <c r="O1874" t="s">
        <v>43</v>
      </c>
      <c r="P1874" t="s">
        <v>44</v>
      </c>
      <c r="Q1874" t="s">
        <v>45</v>
      </c>
      <c r="R1874" t="s">
        <v>43</v>
      </c>
      <c r="S1874" t="s">
        <v>43</v>
      </c>
      <c r="T1874" t="s">
        <v>43</v>
      </c>
      <c r="U1874" t="s">
        <v>43</v>
      </c>
      <c r="V1874" t="s">
        <v>43</v>
      </c>
      <c r="W1874" t="s">
        <v>43</v>
      </c>
      <c r="X1874" t="s">
        <v>43</v>
      </c>
      <c r="Y1874" t="s">
        <v>757</v>
      </c>
      <c r="Z1874" t="s">
        <v>43</v>
      </c>
      <c r="AA1874" t="s">
        <v>47</v>
      </c>
      <c r="AB1874" t="s">
        <v>48</v>
      </c>
      <c r="AC1874">
        <v>11.53</v>
      </c>
      <c r="AD1874" t="s">
        <v>43</v>
      </c>
      <c r="AE1874" t="s">
        <v>43</v>
      </c>
      <c r="AF1874">
        <v>11.53</v>
      </c>
      <c r="AG1874" t="s">
        <v>49</v>
      </c>
      <c r="AH1874">
        <v>11.53</v>
      </c>
      <c r="AI1874" t="s">
        <v>43</v>
      </c>
      <c r="AJ1874" t="s">
        <v>43</v>
      </c>
      <c r="AK1874">
        <v>11.53</v>
      </c>
      <c r="AL1874">
        <v>0</v>
      </c>
      <c r="AM1874" t="s">
        <v>4583</v>
      </c>
      <c r="AN1874" t="s">
        <v>43</v>
      </c>
      <c r="AO1874" t="s">
        <v>4394</v>
      </c>
      <c r="AP1874" t="s">
        <v>43</v>
      </c>
      <c r="AQ1874" t="s">
        <v>43</v>
      </c>
      <c r="AR1874" t="s">
        <v>4584</v>
      </c>
      <c r="AS1874" t="s">
        <v>43</v>
      </c>
      <c r="AT1874" t="str">
        <f>_xlfn.XLOOKUP(AO1874,Enrollees!A:A,Enrollees!E:E)</f>
        <v>Richard Tingley</v>
      </c>
      <c r="AU1874" t="str">
        <f>_xlfn.XLOOKUP(AO1874,Enrollees!A:A,Enrollees!C:C)</f>
        <v>REAL Services</v>
      </c>
      <c r="AV1874">
        <f>_xlfn.XLOOKUP(AO1874,Enrollees!A:A,Enrollees!F:F)</f>
        <v>5749995613</v>
      </c>
      <c r="AW1874" s="7">
        <f t="shared" si="29"/>
        <v>11.53</v>
      </c>
    </row>
    <row r="1875" spans="1:49" x14ac:dyDescent="0.2">
      <c r="A1875" t="s">
        <v>4980</v>
      </c>
      <c r="B1875" s="1">
        <v>44672.585219907407</v>
      </c>
      <c r="C1875" s="10">
        <v>44672</v>
      </c>
      <c r="D1875" t="s">
        <v>728</v>
      </c>
      <c r="E1875" s="2">
        <v>44672</v>
      </c>
      <c r="F1875" t="s">
        <v>807</v>
      </c>
      <c r="G1875" s="2">
        <v>44672</v>
      </c>
      <c r="H1875" t="s">
        <v>180</v>
      </c>
      <c r="I1875" s="2">
        <v>44672</v>
      </c>
      <c r="J1875" t="s">
        <v>1854</v>
      </c>
      <c r="K1875" t="s">
        <v>3802</v>
      </c>
      <c r="L1875" t="s">
        <v>560</v>
      </c>
      <c r="M1875" t="s">
        <v>561</v>
      </c>
      <c r="N1875" t="s">
        <v>562</v>
      </c>
      <c r="O1875" t="s">
        <v>43</v>
      </c>
      <c r="P1875" t="s">
        <v>44</v>
      </c>
      <c r="Q1875" t="s">
        <v>45</v>
      </c>
      <c r="R1875" t="s">
        <v>43</v>
      </c>
      <c r="S1875" t="s">
        <v>43</v>
      </c>
      <c r="T1875" t="s">
        <v>43</v>
      </c>
      <c r="U1875" t="s">
        <v>43</v>
      </c>
      <c r="V1875" t="s">
        <v>43</v>
      </c>
      <c r="W1875" t="s">
        <v>43</v>
      </c>
      <c r="X1875" t="s">
        <v>43</v>
      </c>
      <c r="Y1875" t="s">
        <v>757</v>
      </c>
      <c r="Z1875" t="s">
        <v>43</v>
      </c>
      <c r="AA1875" t="s">
        <v>47</v>
      </c>
      <c r="AB1875" t="s">
        <v>48</v>
      </c>
      <c r="AC1875">
        <v>11.93</v>
      </c>
      <c r="AD1875" t="s">
        <v>43</v>
      </c>
      <c r="AE1875" t="s">
        <v>43</v>
      </c>
      <c r="AF1875">
        <v>11.93</v>
      </c>
      <c r="AG1875" t="s">
        <v>49</v>
      </c>
      <c r="AH1875">
        <v>11.93</v>
      </c>
      <c r="AI1875" t="s">
        <v>43</v>
      </c>
      <c r="AJ1875" t="s">
        <v>43</v>
      </c>
      <c r="AK1875">
        <v>11.93</v>
      </c>
      <c r="AL1875">
        <v>0</v>
      </c>
      <c r="AM1875" t="s">
        <v>4625</v>
      </c>
      <c r="AN1875" t="s">
        <v>43</v>
      </c>
      <c r="AO1875" t="s">
        <v>4414</v>
      </c>
      <c r="AP1875" t="s">
        <v>43</v>
      </c>
      <c r="AQ1875" t="s">
        <v>43</v>
      </c>
      <c r="AR1875" t="s">
        <v>4626</v>
      </c>
      <c r="AS1875" t="s">
        <v>43</v>
      </c>
      <c r="AT1875" t="str">
        <f>_xlfn.XLOOKUP(AO1875,Enrollees!A:A,Enrollees!E:E)</f>
        <v>Ella Coppock</v>
      </c>
      <c r="AU1875" t="str">
        <f>_xlfn.XLOOKUP(AO1875,Enrollees!A:A,Enrollees!C:C)</f>
        <v>St. Margaret's House</v>
      </c>
      <c r="AV1875">
        <f>_xlfn.XLOOKUP(AO1875,Enrollees!A:A,Enrollees!F:F)</f>
        <v>5743235073</v>
      </c>
      <c r="AW1875" s="7">
        <f t="shared" si="29"/>
        <v>11.93</v>
      </c>
    </row>
    <row r="1876" spans="1:49" x14ac:dyDescent="0.2">
      <c r="A1876" t="s">
        <v>4981</v>
      </c>
      <c r="B1876" s="1">
        <v>44672.600185185183</v>
      </c>
      <c r="C1876" s="10">
        <v>44672</v>
      </c>
      <c r="D1876" t="s">
        <v>596</v>
      </c>
      <c r="E1876" s="2">
        <v>44672</v>
      </c>
      <c r="F1876" t="s">
        <v>828</v>
      </c>
      <c r="G1876" s="2">
        <v>44672</v>
      </c>
      <c r="H1876" t="s">
        <v>1875</v>
      </c>
      <c r="I1876" s="2">
        <v>44672</v>
      </c>
      <c r="J1876" t="s">
        <v>519</v>
      </c>
      <c r="K1876" t="s">
        <v>3802</v>
      </c>
      <c r="L1876" t="s">
        <v>560</v>
      </c>
      <c r="M1876" t="s">
        <v>561</v>
      </c>
      <c r="N1876" t="s">
        <v>562</v>
      </c>
      <c r="O1876" t="s">
        <v>43</v>
      </c>
      <c r="P1876" t="s">
        <v>44</v>
      </c>
      <c r="Q1876" t="s">
        <v>45</v>
      </c>
      <c r="R1876" t="s">
        <v>43</v>
      </c>
      <c r="S1876" t="s">
        <v>43</v>
      </c>
      <c r="T1876" t="s">
        <v>43</v>
      </c>
      <c r="U1876" t="s">
        <v>43</v>
      </c>
      <c r="V1876" t="s">
        <v>43</v>
      </c>
      <c r="W1876" t="s">
        <v>43</v>
      </c>
      <c r="X1876" t="s">
        <v>43</v>
      </c>
      <c r="Y1876" t="s">
        <v>757</v>
      </c>
      <c r="Z1876" t="s">
        <v>43</v>
      </c>
      <c r="AA1876" t="s">
        <v>47</v>
      </c>
      <c r="AB1876" t="s">
        <v>48</v>
      </c>
      <c r="AC1876">
        <v>11.38</v>
      </c>
      <c r="AD1876" t="s">
        <v>43</v>
      </c>
      <c r="AE1876" t="s">
        <v>43</v>
      </c>
      <c r="AF1876">
        <v>11.38</v>
      </c>
      <c r="AG1876" t="s">
        <v>49</v>
      </c>
      <c r="AH1876">
        <v>11.38</v>
      </c>
      <c r="AI1876" t="s">
        <v>43</v>
      </c>
      <c r="AJ1876" t="s">
        <v>43</v>
      </c>
      <c r="AK1876">
        <v>11.38</v>
      </c>
      <c r="AL1876">
        <v>0</v>
      </c>
      <c r="AM1876" t="s">
        <v>4583</v>
      </c>
      <c r="AN1876" t="s">
        <v>43</v>
      </c>
      <c r="AO1876" t="s">
        <v>4394</v>
      </c>
      <c r="AP1876" t="s">
        <v>43</v>
      </c>
      <c r="AQ1876" t="s">
        <v>43</v>
      </c>
      <c r="AR1876" t="s">
        <v>4584</v>
      </c>
      <c r="AS1876" t="s">
        <v>43</v>
      </c>
      <c r="AT1876" t="str">
        <f>_xlfn.XLOOKUP(AO1876,Enrollees!A:A,Enrollees!E:E)</f>
        <v>Richard Tingley</v>
      </c>
      <c r="AU1876" t="str">
        <f>_xlfn.XLOOKUP(AO1876,Enrollees!A:A,Enrollees!C:C)</f>
        <v>REAL Services</v>
      </c>
      <c r="AV1876">
        <f>_xlfn.XLOOKUP(AO1876,Enrollees!A:A,Enrollees!F:F)</f>
        <v>5749995613</v>
      </c>
      <c r="AW1876" s="7">
        <f t="shared" si="29"/>
        <v>11.38</v>
      </c>
    </row>
    <row r="1877" spans="1:49" x14ac:dyDescent="0.2">
      <c r="A1877" t="s">
        <v>4982</v>
      </c>
      <c r="B1877" s="1">
        <v>44672.600405092591</v>
      </c>
      <c r="C1877" s="10">
        <v>44672</v>
      </c>
      <c r="D1877" t="s">
        <v>572</v>
      </c>
      <c r="E1877" s="2">
        <v>44672</v>
      </c>
      <c r="F1877" t="s">
        <v>573</v>
      </c>
      <c r="G1877" s="2">
        <v>44672</v>
      </c>
      <c r="H1877" t="s">
        <v>1892</v>
      </c>
      <c r="I1877" s="2">
        <v>44672</v>
      </c>
      <c r="J1877" t="s">
        <v>635</v>
      </c>
      <c r="K1877" t="s">
        <v>3802</v>
      </c>
      <c r="L1877" t="s">
        <v>560</v>
      </c>
      <c r="M1877" t="s">
        <v>561</v>
      </c>
      <c r="N1877" t="s">
        <v>562</v>
      </c>
      <c r="O1877" t="s">
        <v>43</v>
      </c>
      <c r="P1877" t="s">
        <v>44</v>
      </c>
      <c r="Q1877" t="s">
        <v>45</v>
      </c>
      <c r="R1877" t="s">
        <v>43</v>
      </c>
      <c r="S1877" t="s">
        <v>43</v>
      </c>
      <c r="T1877" t="s">
        <v>43</v>
      </c>
      <c r="U1877" t="s">
        <v>43</v>
      </c>
      <c r="V1877" t="s">
        <v>43</v>
      </c>
      <c r="W1877" t="s">
        <v>43</v>
      </c>
      <c r="X1877" t="s">
        <v>43</v>
      </c>
      <c r="Y1877" t="s">
        <v>757</v>
      </c>
      <c r="Z1877" t="s">
        <v>43</v>
      </c>
      <c r="AA1877" t="s">
        <v>47</v>
      </c>
      <c r="AB1877" t="s">
        <v>48</v>
      </c>
      <c r="AC1877">
        <v>11.84</v>
      </c>
      <c r="AD1877" t="s">
        <v>43</v>
      </c>
      <c r="AE1877" t="s">
        <v>43</v>
      </c>
      <c r="AF1877">
        <v>11.84</v>
      </c>
      <c r="AG1877" t="s">
        <v>49</v>
      </c>
      <c r="AH1877">
        <v>11.84</v>
      </c>
      <c r="AI1877" t="s">
        <v>43</v>
      </c>
      <c r="AJ1877" t="s">
        <v>43</v>
      </c>
      <c r="AK1877">
        <v>11.84</v>
      </c>
      <c r="AL1877">
        <v>0</v>
      </c>
      <c r="AM1877" t="s">
        <v>4574</v>
      </c>
      <c r="AN1877" t="s">
        <v>43</v>
      </c>
      <c r="AO1877" t="s">
        <v>4497</v>
      </c>
      <c r="AP1877" t="s">
        <v>43</v>
      </c>
      <c r="AQ1877" t="s">
        <v>43</v>
      </c>
      <c r="AR1877" t="s">
        <v>4575</v>
      </c>
      <c r="AS1877" t="s">
        <v>43</v>
      </c>
      <c r="AT1877" t="str">
        <f>_xlfn.XLOOKUP(AO1877,Enrollees!A:A,Enrollees!E:E)</f>
        <v>Mark Reeves</v>
      </c>
      <c r="AU1877" t="str">
        <f>_xlfn.XLOOKUP(AO1877,Enrollees!A:A,Enrollees!C:C)</f>
        <v>La Casa de Amistad</v>
      </c>
      <c r="AV1877">
        <f>_xlfn.XLOOKUP(AO1877,Enrollees!A:A,Enrollees!F:F)</f>
        <v>5743448941</v>
      </c>
      <c r="AW1877" s="7">
        <f t="shared" si="29"/>
        <v>11.84</v>
      </c>
    </row>
    <row r="1878" spans="1:49" x14ac:dyDescent="0.2">
      <c r="A1878" t="s">
        <v>4983</v>
      </c>
      <c r="B1878" s="1">
        <v>44672.643113425926</v>
      </c>
      <c r="C1878" s="10">
        <v>44672</v>
      </c>
      <c r="D1878" t="s">
        <v>601</v>
      </c>
      <c r="E1878" s="2">
        <v>44672</v>
      </c>
      <c r="F1878" t="s">
        <v>459</v>
      </c>
      <c r="G1878" s="2">
        <v>44672</v>
      </c>
      <c r="H1878" t="s">
        <v>485</v>
      </c>
      <c r="I1878" s="2">
        <v>44672</v>
      </c>
      <c r="J1878" t="s">
        <v>471</v>
      </c>
      <c r="K1878" t="s">
        <v>3802</v>
      </c>
      <c r="L1878" t="s">
        <v>560</v>
      </c>
      <c r="M1878" t="s">
        <v>561</v>
      </c>
      <c r="N1878" t="s">
        <v>562</v>
      </c>
      <c r="O1878" t="s">
        <v>43</v>
      </c>
      <c r="P1878" t="s">
        <v>44</v>
      </c>
      <c r="Q1878" t="s">
        <v>45</v>
      </c>
      <c r="R1878" t="s">
        <v>43</v>
      </c>
      <c r="S1878" t="s">
        <v>43</v>
      </c>
      <c r="T1878" t="s">
        <v>43</v>
      </c>
      <c r="U1878" t="s">
        <v>43</v>
      </c>
      <c r="V1878" t="s">
        <v>43</v>
      </c>
      <c r="W1878" t="s">
        <v>43</v>
      </c>
      <c r="X1878" t="s">
        <v>43</v>
      </c>
      <c r="Y1878" t="s">
        <v>757</v>
      </c>
      <c r="Z1878" t="s">
        <v>43</v>
      </c>
      <c r="AA1878" t="s">
        <v>47</v>
      </c>
      <c r="AB1878" t="s">
        <v>48</v>
      </c>
      <c r="AC1878">
        <v>8.9600000000000009</v>
      </c>
      <c r="AD1878" t="s">
        <v>43</v>
      </c>
      <c r="AE1878" t="s">
        <v>43</v>
      </c>
      <c r="AF1878">
        <v>8.9600000000000009</v>
      </c>
      <c r="AG1878" t="s">
        <v>49</v>
      </c>
      <c r="AH1878">
        <v>8.9600000000000009</v>
      </c>
      <c r="AI1878" t="s">
        <v>43</v>
      </c>
      <c r="AJ1878" t="s">
        <v>43</v>
      </c>
      <c r="AK1878">
        <v>8.9600000000000009</v>
      </c>
      <c r="AL1878">
        <v>0</v>
      </c>
      <c r="AM1878" t="s">
        <v>4587</v>
      </c>
      <c r="AN1878" t="s">
        <v>43</v>
      </c>
      <c r="AO1878" t="s">
        <v>4484</v>
      </c>
      <c r="AP1878" t="s">
        <v>43</v>
      </c>
      <c r="AQ1878" t="s">
        <v>43</v>
      </c>
      <c r="AR1878" t="s">
        <v>4588</v>
      </c>
      <c r="AS1878" t="s">
        <v>43</v>
      </c>
      <c r="AT1878" t="str">
        <f>_xlfn.XLOOKUP(AO1878,Enrollees!A:A,Enrollees!E:E)</f>
        <v>Tonia Hudson</v>
      </c>
      <c r="AU1878" t="str">
        <f>_xlfn.XLOOKUP(AO1878,Enrollees!A:A,Enrollees!C:C)</f>
        <v>RiverBend Cancer Services</v>
      </c>
      <c r="AV1878">
        <f>_xlfn.XLOOKUP(AO1878,Enrollees!A:A,Enrollees!F:F)</f>
        <v>5743405284</v>
      </c>
      <c r="AW1878" s="7">
        <f t="shared" si="29"/>
        <v>8.9600000000000009</v>
      </c>
    </row>
    <row r="1879" spans="1:49" x14ac:dyDescent="0.2">
      <c r="A1879" t="s">
        <v>4984</v>
      </c>
      <c r="B1879" s="1">
        <v>44672.715474537035</v>
      </c>
      <c r="C1879" s="10">
        <v>44672</v>
      </c>
      <c r="D1879" t="s">
        <v>261</v>
      </c>
      <c r="E1879" s="2">
        <v>44672</v>
      </c>
      <c r="F1879" t="s">
        <v>1949</v>
      </c>
      <c r="G1879" s="2">
        <v>44672</v>
      </c>
      <c r="H1879" t="s">
        <v>311</v>
      </c>
      <c r="I1879" s="2">
        <v>44672</v>
      </c>
      <c r="J1879" t="s">
        <v>355</v>
      </c>
      <c r="K1879" t="s">
        <v>3802</v>
      </c>
      <c r="L1879" t="s">
        <v>560</v>
      </c>
      <c r="M1879" t="s">
        <v>561</v>
      </c>
      <c r="N1879" t="s">
        <v>562</v>
      </c>
      <c r="O1879" t="s">
        <v>43</v>
      </c>
      <c r="P1879" t="s">
        <v>44</v>
      </c>
      <c r="Q1879" t="s">
        <v>45</v>
      </c>
      <c r="R1879" t="s">
        <v>43</v>
      </c>
      <c r="S1879" t="s">
        <v>43</v>
      </c>
      <c r="T1879" t="s">
        <v>43</v>
      </c>
      <c r="U1879" t="s">
        <v>43</v>
      </c>
      <c r="V1879" t="s">
        <v>43</v>
      </c>
      <c r="W1879" t="s">
        <v>43</v>
      </c>
      <c r="X1879" t="s">
        <v>43</v>
      </c>
      <c r="Y1879" t="s">
        <v>757</v>
      </c>
      <c r="Z1879" t="s">
        <v>43</v>
      </c>
      <c r="AA1879" t="s">
        <v>47</v>
      </c>
      <c r="AB1879" t="s">
        <v>48</v>
      </c>
      <c r="AC1879">
        <v>7.95</v>
      </c>
      <c r="AD1879" t="s">
        <v>43</v>
      </c>
      <c r="AE1879" t="s">
        <v>43</v>
      </c>
      <c r="AF1879">
        <v>7.95</v>
      </c>
      <c r="AG1879" t="s">
        <v>49</v>
      </c>
      <c r="AH1879">
        <v>7.95</v>
      </c>
      <c r="AI1879" t="s">
        <v>43</v>
      </c>
      <c r="AJ1879" t="s">
        <v>43</v>
      </c>
      <c r="AK1879">
        <v>7.95</v>
      </c>
      <c r="AL1879">
        <v>0</v>
      </c>
      <c r="AM1879" t="s">
        <v>4587</v>
      </c>
      <c r="AN1879" t="s">
        <v>43</v>
      </c>
      <c r="AO1879" t="s">
        <v>4484</v>
      </c>
      <c r="AP1879" t="s">
        <v>43</v>
      </c>
      <c r="AQ1879" t="s">
        <v>43</v>
      </c>
      <c r="AR1879" t="s">
        <v>4588</v>
      </c>
      <c r="AS1879" t="s">
        <v>43</v>
      </c>
      <c r="AT1879" t="str">
        <f>_xlfn.XLOOKUP(AO1879,Enrollees!A:A,Enrollees!E:E)</f>
        <v>Tonia Hudson</v>
      </c>
      <c r="AU1879" t="str">
        <f>_xlfn.XLOOKUP(AO1879,Enrollees!A:A,Enrollees!C:C)</f>
        <v>RiverBend Cancer Services</v>
      </c>
      <c r="AV1879">
        <f>_xlfn.XLOOKUP(AO1879,Enrollees!A:A,Enrollees!F:F)</f>
        <v>5743405284</v>
      </c>
      <c r="AW1879" s="7">
        <f t="shared" si="29"/>
        <v>7.95</v>
      </c>
    </row>
    <row r="1880" spans="1:49" x14ac:dyDescent="0.2">
      <c r="A1880" t="s">
        <v>4985</v>
      </c>
      <c r="B1880" s="1">
        <v>44672.743715277778</v>
      </c>
      <c r="C1880" s="10">
        <v>44672</v>
      </c>
      <c r="D1880" t="s">
        <v>303</v>
      </c>
      <c r="E1880" s="2">
        <v>44672</v>
      </c>
      <c r="F1880" t="s">
        <v>1766</v>
      </c>
      <c r="G1880" s="2">
        <v>44672</v>
      </c>
      <c r="H1880" t="s">
        <v>98</v>
      </c>
      <c r="I1880" s="2">
        <v>44672</v>
      </c>
      <c r="J1880" t="s">
        <v>120</v>
      </c>
      <c r="K1880" t="s">
        <v>3802</v>
      </c>
      <c r="L1880" t="s">
        <v>560</v>
      </c>
      <c r="M1880" t="s">
        <v>561</v>
      </c>
      <c r="N1880" t="s">
        <v>562</v>
      </c>
      <c r="O1880" t="s">
        <v>43</v>
      </c>
      <c r="P1880" t="s">
        <v>44</v>
      </c>
      <c r="Q1880" t="s">
        <v>45</v>
      </c>
      <c r="R1880" t="s">
        <v>43</v>
      </c>
      <c r="S1880" t="s">
        <v>43</v>
      </c>
      <c r="T1880" t="s">
        <v>43</v>
      </c>
      <c r="U1880" t="s">
        <v>43</v>
      </c>
      <c r="V1880" t="s">
        <v>43</v>
      </c>
      <c r="W1880" t="s">
        <v>43</v>
      </c>
      <c r="X1880" t="s">
        <v>43</v>
      </c>
      <c r="Y1880" t="s">
        <v>757</v>
      </c>
      <c r="Z1880" t="s">
        <v>43</v>
      </c>
      <c r="AA1880" t="s">
        <v>47</v>
      </c>
      <c r="AB1880" t="s">
        <v>48</v>
      </c>
      <c r="AC1880">
        <v>10.98</v>
      </c>
      <c r="AD1880" t="s">
        <v>43</v>
      </c>
      <c r="AE1880" t="s">
        <v>43</v>
      </c>
      <c r="AF1880">
        <v>10.98</v>
      </c>
      <c r="AG1880" t="s">
        <v>49</v>
      </c>
      <c r="AH1880">
        <v>10.98</v>
      </c>
      <c r="AI1880" t="s">
        <v>43</v>
      </c>
      <c r="AJ1880" t="s">
        <v>43</v>
      </c>
      <c r="AK1880">
        <v>10.98</v>
      </c>
      <c r="AL1880">
        <v>0</v>
      </c>
      <c r="AM1880" t="s">
        <v>4574</v>
      </c>
      <c r="AN1880" t="s">
        <v>43</v>
      </c>
      <c r="AO1880" t="s">
        <v>4971</v>
      </c>
      <c r="AP1880" t="s">
        <v>43</v>
      </c>
      <c r="AQ1880" t="s">
        <v>43</v>
      </c>
      <c r="AR1880" t="s">
        <v>4575</v>
      </c>
      <c r="AS1880" t="s">
        <v>43</v>
      </c>
      <c r="AT1880" t="str">
        <f>_xlfn.XLOOKUP(AO1880,Enrollees!A:A,Enrollees!E:E)</f>
        <v>Elora Owen</v>
      </c>
      <c r="AU1880" t="str">
        <f>_xlfn.XLOOKUP(AO1880,Enrollees!A:A,Enrollees!C:C)</f>
        <v>La Casa de Amistad</v>
      </c>
      <c r="AV1880">
        <f>_xlfn.XLOOKUP(AO1880,Enrollees!A:A,Enrollees!F:F)</f>
        <v>3178696384</v>
      </c>
      <c r="AW1880" s="7">
        <f t="shared" si="29"/>
        <v>10.98</v>
      </c>
    </row>
    <row r="1881" spans="1:49" x14ac:dyDescent="0.2">
      <c r="A1881" t="s">
        <v>4986</v>
      </c>
      <c r="B1881" s="1">
        <v>44672.872141203705</v>
      </c>
      <c r="C1881" s="10">
        <v>44672</v>
      </c>
      <c r="D1881" t="s">
        <v>481</v>
      </c>
      <c r="E1881" s="2">
        <v>44672</v>
      </c>
      <c r="F1881" t="s">
        <v>218</v>
      </c>
      <c r="G1881" s="2">
        <v>44672</v>
      </c>
      <c r="H1881" t="s">
        <v>666</v>
      </c>
      <c r="I1881" s="2">
        <v>44672</v>
      </c>
      <c r="J1881" t="s">
        <v>167</v>
      </c>
      <c r="K1881" t="s">
        <v>3802</v>
      </c>
      <c r="L1881" t="s">
        <v>560</v>
      </c>
      <c r="M1881" t="s">
        <v>561</v>
      </c>
      <c r="N1881" t="s">
        <v>562</v>
      </c>
      <c r="O1881" t="s">
        <v>43</v>
      </c>
      <c r="P1881" t="s">
        <v>44</v>
      </c>
      <c r="Q1881" t="s">
        <v>45</v>
      </c>
      <c r="R1881" t="s">
        <v>43</v>
      </c>
      <c r="S1881" t="s">
        <v>43</v>
      </c>
      <c r="T1881" t="s">
        <v>43</v>
      </c>
      <c r="U1881" t="s">
        <v>43</v>
      </c>
      <c r="V1881" t="s">
        <v>43</v>
      </c>
      <c r="W1881" t="s">
        <v>43</v>
      </c>
      <c r="X1881" t="s">
        <v>43</v>
      </c>
      <c r="Y1881" t="s">
        <v>757</v>
      </c>
      <c r="Z1881" t="s">
        <v>43</v>
      </c>
      <c r="AA1881" t="s">
        <v>47</v>
      </c>
      <c r="AB1881" t="s">
        <v>48</v>
      </c>
      <c r="AC1881">
        <v>25.9</v>
      </c>
      <c r="AD1881" t="s">
        <v>43</v>
      </c>
      <c r="AE1881" t="s">
        <v>43</v>
      </c>
      <c r="AF1881">
        <v>25.9</v>
      </c>
      <c r="AG1881" t="s">
        <v>49</v>
      </c>
      <c r="AH1881">
        <v>25.9</v>
      </c>
      <c r="AI1881" t="s">
        <v>43</v>
      </c>
      <c r="AJ1881" t="s">
        <v>43</v>
      </c>
      <c r="AK1881">
        <v>25.9</v>
      </c>
      <c r="AL1881">
        <v>0</v>
      </c>
      <c r="AM1881" t="s">
        <v>4574</v>
      </c>
      <c r="AN1881" t="s">
        <v>43</v>
      </c>
      <c r="AO1881" t="s">
        <v>4499</v>
      </c>
      <c r="AP1881" t="s">
        <v>43</v>
      </c>
      <c r="AQ1881" t="s">
        <v>43</v>
      </c>
      <c r="AR1881" t="s">
        <v>4575</v>
      </c>
      <c r="AS1881" t="s">
        <v>43</v>
      </c>
      <c r="AT1881" t="str">
        <f>_xlfn.XLOOKUP(AO1881,Enrollees!A:A,Enrollees!E:E)</f>
        <v>Yamileth Lara</v>
      </c>
      <c r="AU1881" t="str">
        <f>_xlfn.XLOOKUP(AO1881,Enrollees!A:A,Enrollees!C:C)</f>
        <v>La Casa de Amistad</v>
      </c>
      <c r="AV1881">
        <f>_xlfn.XLOOKUP(AO1881,Enrollees!A:A,Enrollees!F:F)</f>
        <v>3474696219</v>
      </c>
      <c r="AW1881" s="7">
        <f t="shared" si="29"/>
        <v>25.9</v>
      </c>
    </row>
    <row r="1882" spans="1:49" x14ac:dyDescent="0.2">
      <c r="A1882" t="s">
        <v>4987</v>
      </c>
      <c r="B1882" s="1">
        <v>44672.899178240739</v>
      </c>
      <c r="C1882" s="10">
        <v>44672</v>
      </c>
      <c r="D1882" t="s">
        <v>1869</v>
      </c>
      <c r="E1882" s="2">
        <v>44672</v>
      </c>
      <c r="F1882" t="s">
        <v>354</v>
      </c>
      <c r="G1882" s="2">
        <v>44672</v>
      </c>
      <c r="H1882" t="s">
        <v>217</v>
      </c>
      <c r="I1882" s="2">
        <v>44672</v>
      </c>
      <c r="J1882" t="s">
        <v>725</v>
      </c>
      <c r="K1882" t="s">
        <v>3802</v>
      </c>
      <c r="L1882" t="s">
        <v>560</v>
      </c>
      <c r="M1882" t="s">
        <v>561</v>
      </c>
      <c r="N1882" t="s">
        <v>562</v>
      </c>
      <c r="O1882" t="s">
        <v>43</v>
      </c>
      <c r="P1882" t="s">
        <v>44</v>
      </c>
      <c r="Q1882" t="s">
        <v>45</v>
      </c>
      <c r="R1882" t="s">
        <v>43</v>
      </c>
      <c r="S1882" t="s">
        <v>43</v>
      </c>
      <c r="T1882" t="s">
        <v>43</v>
      </c>
      <c r="U1882" t="s">
        <v>43</v>
      </c>
      <c r="V1882" t="s">
        <v>43</v>
      </c>
      <c r="W1882" t="s">
        <v>43</v>
      </c>
      <c r="X1882" t="s">
        <v>43</v>
      </c>
      <c r="Y1882" t="s">
        <v>757</v>
      </c>
      <c r="Z1882" t="s">
        <v>43</v>
      </c>
      <c r="AA1882" t="s">
        <v>47</v>
      </c>
      <c r="AB1882" t="s">
        <v>48</v>
      </c>
      <c r="AC1882">
        <v>7.92</v>
      </c>
      <c r="AD1882" t="s">
        <v>43</v>
      </c>
      <c r="AE1882" t="s">
        <v>43</v>
      </c>
      <c r="AF1882">
        <v>7.92</v>
      </c>
      <c r="AG1882" t="s">
        <v>49</v>
      </c>
      <c r="AH1882">
        <v>7.92</v>
      </c>
      <c r="AI1882" t="s">
        <v>43</v>
      </c>
      <c r="AJ1882" t="s">
        <v>43</v>
      </c>
      <c r="AK1882">
        <v>7.92</v>
      </c>
      <c r="AL1882">
        <v>0</v>
      </c>
      <c r="AM1882" t="s">
        <v>4574</v>
      </c>
      <c r="AN1882" t="s">
        <v>43</v>
      </c>
      <c r="AO1882" t="s">
        <v>4971</v>
      </c>
      <c r="AP1882" t="s">
        <v>43</v>
      </c>
      <c r="AQ1882" t="s">
        <v>43</v>
      </c>
      <c r="AR1882" t="s">
        <v>4575</v>
      </c>
      <c r="AS1882" t="s">
        <v>43</v>
      </c>
      <c r="AT1882" t="str">
        <f>_xlfn.XLOOKUP(AO1882,Enrollees!A:A,Enrollees!E:E)</f>
        <v>Elora Owen</v>
      </c>
      <c r="AU1882" t="str">
        <f>_xlfn.XLOOKUP(AO1882,Enrollees!A:A,Enrollees!C:C)</f>
        <v>La Casa de Amistad</v>
      </c>
      <c r="AV1882">
        <f>_xlfn.XLOOKUP(AO1882,Enrollees!A:A,Enrollees!F:F)</f>
        <v>3178696384</v>
      </c>
      <c r="AW1882" s="7">
        <f t="shared" si="29"/>
        <v>7.92</v>
      </c>
    </row>
    <row r="1883" spans="1:49" x14ac:dyDescent="0.2">
      <c r="A1883" t="s">
        <v>4988</v>
      </c>
      <c r="B1883" s="1">
        <v>44672.899328703701</v>
      </c>
      <c r="C1883" s="10">
        <v>44672</v>
      </c>
      <c r="D1883" t="s">
        <v>1883</v>
      </c>
      <c r="E1883" s="2">
        <v>44672</v>
      </c>
      <c r="F1883" t="s">
        <v>237</v>
      </c>
      <c r="G1883" s="2">
        <v>44672</v>
      </c>
      <c r="H1883" t="s">
        <v>217</v>
      </c>
      <c r="I1883" s="2">
        <v>44672</v>
      </c>
      <c r="J1883" t="s">
        <v>725</v>
      </c>
      <c r="K1883" t="s">
        <v>3802</v>
      </c>
      <c r="L1883" t="s">
        <v>560</v>
      </c>
      <c r="M1883" t="s">
        <v>561</v>
      </c>
      <c r="N1883" t="s">
        <v>562</v>
      </c>
      <c r="O1883" t="s">
        <v>43</v>
      </c>
      <c r="P1883" t="s">
        <v>44</v>
      </c>
      <c r="Q1883" t="s">
        <v>45</v>
      </c>
      <c r="R1883" t="s">
        <v>43</v>
      </c>
      <c r="S1883" t="s">
        <v>43</v>
      </c>
      <c r="T1883" t="s">
        <v>43</v>
      </c>
      <c r="U1883" t="s">
        <v>43</v>
      </c>
      <c r="V1883" t="s">
        <v>43</v>
      </c>
      <c r="W1883" t="s">
        <v>43</v>
      </c>
      <c r="X1883" t="s">
        <v>43</v>
      </c>
      <c r="Y1883" t="s">
        <v>757</v>
      </c>
      <c r="Z1883" t="s">
        <v>43</v>
      </c>
      <c r="AA1883" t="s">
        <v>47</v>
      </c>
      <c r="AB1883" t="s">
        <v>48</v>
      </c>
      <c r="AC1883">
        <v>19.98</v>
      </c>
      <c r="AD1883" t="s">
        <v>43</v>
      </c>
      <c r="AE1883" t="s">
        <v>43</v>
      </c>
      <c r="AF1883">
        <v>19.98</v>
      </c>
      <c r="AG1883" t="s">
        <v>49</v>
      </c>
      <c r="AH1883">
        <v>19.98</v>
      </c>
      <c r="AI1883" t="s">
        <v>43</v>
      </c>
      <c r="AJ1883" t="s">
        <v>43</v>
      </c>
      <c r="AK1883">
        <v>19.98</v>
      </c>
      <c r="AL1883">
        <v>0</v>
      </c>
      <c r="AM1883" t="s">
        <v>4616</v>
      </c>
      <c r="AN1883" t="s">
        <v>43</v>
      </c>
      <c r="AO1883" t="s">
        <v>4436</v>
      </c>
      <c r="AP1883" t="s">
        <v>43</v>
      </c>
      <c r="AQ1883" t="s">
        <v>43</v>
      </c>
      <c r="AR1883" t="s">
        <v>4617</v>
      </c>
      <c r="AS1883" t="s">
        <v>43</v>
      </c>
      <c r="AT1883" t="str">
        <f>_xlfn.XLOOKUP(AO1883,Enrollees!A:A,Enrollees!E:E)</f>
        <v>Mikaela Foster</v>
      </c>
      <c r="AU1883" t="str">
        <f>_xlfn.XLOOKUP(AO1883,Enrollees!A:A,Enrollees!C:C)</f>
        <v>South Bend Heritage Foundation</v>
      </c>
      <c r="AV1883">
        <f>_xlfn.XLOOKUP(AO1883,Enrollees!A:A,Enrollees!F:F)</f>
        <v>2602674766</v>
      </c>
      <c r="AW1883" s="7">
        <f t="shared" si="29"/>
        <v>19.98</v>
      </c>
    </row>
    <row r="1884" spans="1:49" x14ac:dyDescent="0.2">
      <c r="A1884" s="3" t="s">
        <v>4989</v>
      </c>
      <c r="B1884" s="1">
        <v>44672.899907407409</v>
      </c>
      <c r="C1884" s="10">
        <v>44672</v>
      </c>
      <c r="D1884" t="s">
        <v>307</v>
      </c>
      <c r="E1884" s="2">
        <v>44672</v>
      </c>
      <c r="F1884" t="s">
        <v>611</v>
      </c>
      <c r="G1884" s="2">
        <v>44672</v>
      </c>
      <c r="H1884" t="s">
        <v>198</v>
      </c>
      <c r="I1884" s="2">
        <v>44672</v>
      </c>
      <c r="J1884" t="s">
        <v>176</v>
      </c>
      <c r="K1884" t="s">
        <v>3802</v>
      </c>
      <c r="L1884" t="s">
        <v>560</v>
      </c>
      <c r="M1884" t="s">
        <v>561</v>
      </c>
      <c r="N1884" t="s">
        <v>562</v>
      </c>
      <c r="O1884" t="s">
        <v>43</v>
      </c>
      <c r="P1884" t="s">
        <v>44</v>
      </c>
      <c r="Q1884" t="s">
        <v>45</v>
      </c>
      <c r="R1884" t="s">
        <v>43</v>
      </c>
      <c r="S1884" t="s">
        <v>43</v>
      </c>
      <c r="T1884" t="s">
        <v>43</v>
      </c>
      <c r="U1884" t="s">
        <v>43</v>
      </c>
      <c r="V1884" t="s">
        <v>43</v>
      </c>
      <c r="W1884" t="s">
        <v>43</v>
      </c>
      <c r="X1884" t="s">
        <v>43</v>
      </c>
      <c r="Y1884" t="s">
        <v>757</v>
      </c>
      <c r="Z1884" t="s">
        <v>43</v>
      </c>
      <c r="AA1884" t="s">
        <v>47</v>
      </c>
      <c r="AB1884" t="s">
        <v>48</v>
      </c>
      <c r="AC1884">
        <v>13.97</v>
      </c>
      <c r="AD1884" t="s">
        <v>43</v>
      </c>
      <c r="AE1884" t="s">
        <v>43</v>
      </c>
      <c r="AF1884">
        <v>13.97</v>
      </c>
      <c r="AG1884" t="s">
        <v>49</v>
      </c>
      <c r="AH1884">
        <v>13.97</v>
      </c>
      <c r="AI1884" t="s">
        <v>43</v>
      </c>
      <c r="AJ1884" t="s">
        <v>43</v>
      </c>
      <c r="AK1884">
        <v>13.97</v>
      </c>
      <c r="AL1884">
        <v>0</v>
      </c>
      <c r="AM1884" t="s">
        <v>4574</v>
      </c>
      <c r="AN1884" t="s">
        <v>43</v>
      </c>
      <c r="AO1884" t="s">
        <v>4513</v>
      </c>
      <c r="AP1884" t="s">
        <v>43</v>
      </c>
      <c r="AQ1884" t="s">
        <v>43</v>
      </c>
      <c r="AR1884" t="s">
        <v>4575</v>
      </c>
      <c r="AS1884" t="s">
        <v>43</v>
      </c>
      <c r="AT1884" t="str">
        <f>_xlfn.XLOOKUP(AO1884,Enrollees!A:A,Enrollees!E:E)</f>
        <v>Imrie Bird</v>
      </c>
      <c r="AU1884" t="str">
        <f>_xlfn.XLOOKUP(AO1884,Enrollees!A:A,Enrollees!C:C)</f>
        <v>La Casa de Amistad</v>
      </c>
      <c r="AV1884">
        <f>_xlfn.XLOOKUP(AO1884,Enrollees!A:A,Enrollees!F:F)</f>
        <v>5743153391</v>
      </c>
      <c r="AW1884" s="7">
        <f t="shared" si="29"/>
        <v>13.97</v>
      </c>
    </row>
    <row r="1885" spans="1:49" x14ac:dyDescent="0.2">
      <c r="A1885" t="s">
        <v>4990</v>
      </c>
      <c r="B1885" s="1">
        <v>44672.910092592596</v>
      </c>
      <c r="C1885" s="10">
        <v>44672</v>
      </c>
      <c r="D1885" t="s">
        <v>104</v>
      </c>
      <c r="E1885" s="2">
        <v>44672</v>
      </c>
      <c r="F1885" t="s">
        <v>188</v>
      </c>
      <c r="G1885" s="2">
        <v>44672</v>
      </c>
      <c r="H1885" t="s">
        <v>660</v>
      </c>
      <c r="I1885" s="2">
        <v>44672</v>
      </c>
      <c r="J1885" t="s">
        <v>98</v>
      </c>
      <c r="K1885" t="s">
        <v>3802</v>
      </c>
      <c r="L1885" t="s">
        <v>560</v>
      </c>
      <c r="M1885" t="s">
        <v>561</v>
      </c>
      <c r="N1885" t="s">
        <v>562</v>
      </c>
      <c r="O1885" t="s">
        <v>43</v>
      </c>
      <c r="P1885" t="s">
        <v>44</v>
      </c>
      <c r="Q1885" t="s">
        <v>45</v>
      </c>
      <c r="R1885" t="s">
        <v>43</v>
      </c>
      <c r="S1885" t="s">
        <v>43</v>
      </c>
      <c r="T1885" t="s">
        <v>43</v>
      </c>
      <c r="U1885" t="s">
        <v>43</v>
      </c>
      <c r="V1885" t="s">
        <v>43</v>
      </c>
      <c r="W1885" t="s">
        <v>43</v>
      </c>
      <c r="X1885" t="s">
        <v>43</v>
      </c>
      <c r="Y1885" t="s">
        <v>757</v>
      </c>
      <c r="Z1885" t="s">
        <v>43</v>
      </c>
      <c r="AA1885" t="s">
        <v>47</v>
      </c>
      <c r="AB1885" t="s">
        <v>48</v>
      </c>
      <c r="AC1885">
        <v>7.97</v>
      </c>
      <c r="AD1885" t="s">
        <v>43</v>
      </c>
      <c r="AE1885" t="s">
        <v>43</v>
      </c>
      <c r="AF1885">
        <v>7.97</v>
      </c>
      <c r="AG1885" t="s">
        <v>49</v>
      </c>
      <c r="AH1885">
        <v>7.97</v>
      </c>
      <c r="AI1885" t="s">
        <v>43</v>
      </c>
      <c r="AJ1885" t="s">
        <v>43</v>
      </c>
      <c r="AK1885">
        <v>7.97</v>
      </c>
      <c r="AL1885">
        <v>0</v>
      </c>
      <c r="AM1885" t="s">
        <v>4590</v>
      </c>
      <c r="AN1885" t="s">
        <v>43</v>
      </c>
      <c r="AO1885" t="s">
        <v>4954</v>
      </c>
      <c r="AP1885" t="s">
        <v>43</v>
      </c>
      <c r="AQ1885" t="s">
        <v>43</v>
      </c>
      <c r="AR1885" t="s">
        <v>4591</v>
      </c>
      <c r="AS1885" t="s">
        <v>43</v>
      </c>
      <c r="AT1885" t="str">
        <f>_xlfn.XLOOKUP(AO1885,Enrollees!A:A,Enrollees!E:E)</f>
        <v>Lucas Mark</v>
      </c>
      <c r="AU1885" t="str">
        <f>_xlfn.XLOOKUP(AO1885,Enrollees!A:A,Enrollees!C:C)</f>
        <v>Center for Positive Change</v>
      </c>
      <c r="AV1885">
        <f>_xlfn.XLOOKUP(AO1885,Enrollees!A:A,Enrollees!F:F)</f>
        <v>9094882634</v>
      </c>
      <c r="AW1885" s="7">
        <f t="shared" si="29"/>
        <v>7.97</v>
      </c>
    </row>
    <row r="1886" spans="1:49" x14ac:dyDescent="0.2">
      <c r="A1886" t="s">
        <v>4991</v>
      </c>
      <c r="B1886" s="1">
        <v>44672.980868055558</v>
      </c>
      <c r="C1886" s="10">
        <v>44672</v>
      </c>
      <c r="D1886" t="s">
        <v>1678</v>
      </c>
      <c r="E1886" s="2">
        <v>44672</v>
      </c>
      <c r="F1886" t="s">
        <v>1679</v>
      </c>
      <c r="G1886" s="2">
        <v>44672</v>
      </c>
      <c r="H1886" t="s">
        <v>2075</v>
      </c>
      <c r="I1886" s="2">
        <v>44672</v>
      </c>
      <c r="J1886" t="s">
        <v>436</v>
      </c>
      <c r="K1886" t="s">
        <v>3802</v>
      </c>
      <c r="L1886" t="s">
        <v>560</v>
      </c>
      <c r="M1886" t="s">
        <v>561</v>
      </c>
      <c r="N1886" t="s">
        <v>562</v>
      </c>
      <c r="O1886" t="s">
        <v>43</v>
      </c>
      <c r="P1886" t="s">
        <v>44</v>
      </c>
      <c r="Q1886" t="s">
        <v>45</v>
      </c>
      <c r="R1886" t="s">
        <v>43</v>
      </c>
      <c r="S1886" t="s">
        <v>43</v>
      </c>
      <c r="T1886" t="s">
        <v>43</v>
      </c>
      <c r="U1886" t="s">
        <v>43</v>
      </c>
      <c r="V1886" t="s">
        <v>43</v>
      </c>
      <c r="W1886" t="s">
        <v>43</v>
      </c>
      <c r="X1886" t="s">
        <v>43</v>
      </c>
      <c r="Y1886" t="s">
        <v>757</v>
      </c>
      <c r="Z1886" t="s">
        <v>43</v>
      </c>
      <c r="AA1886" t="s">
        <v>47</v>
      </c>
      <c r="AB1886" t="s">
        <v>48</v>
      </c>
      <c r="AC1886">
        <v>28.98</v>
      </c>
      <c r="AD1886" t="s">
        <v>43</v>
      </c>
      <c r="AE1886" t="s">
        <v>43</v>
      </c>
      <c r="AF1886">
        <v>28.98</v>
      </c>
      <c r="AG1886" t="s">
        <v>49</v>
      </c>
      <c r="AH1886">
        <v>28.98</v>
      </c>
      <c r="AI1886" t="s">
        <v>43</v>
      </c>
      <c r="AJ1886" t="s">
        <v>43</v>
      </c>
      <c r="AK1886">
        <v>28.98</v>
      </c>
      <c r="AL1886">
        <v>0</v>
      </c>
      <c r="AM1886" t="s">
        <v>4574</v>
      </c>
      <c r="AN1886" t="s">
        <v>43</v>
      </c>
      <c r="AO1886" t="s">
        <v>4499</v>
      </c>
      <c r="AP1886" t="s">
        <v>43</v>
      </c>
      <c r="AQ1886" t="s">
        <v>43</v>
      </c>
      <c r="AR1886" t="s">
        <v>4575</v>
      </c>
      <c r="AS1886" t="s">
        <v>43</v>
      </c>
      <c r="AT1886" t="str">
        <f>_xlfn.XLOOKUP(AO1886,Enrollees!A:A,Enrollees!E:E)</f>
        <v>Yamileth Lara</v>
      </c>
      <c r="AU1886" t="str">
        <f>_xlfn.XLOOKUP(AO1886,Enrollees!A:A,Enrollees!C:C)</f>
        <v>La Casa de Amistad</v>
      </c>
      <c r="AV1886">
        <f>_xlfn.XLOOKUP(AO1886,Enrollees!A:A,Enrollees!F:F)</f>
        <v>3474696219</v>
      </c>
      <c r="AW1886" s="7">
        <f t="shared" si="29"/>
        <v>28.98</v>
      </c>
    </row>
    <row r="1887" spans="1:49" x14ac:dyDescent="0.2">
      <c r="A1887" t="s">
        <v>4992</v>
      </c>
      <c r="B1887" s="1">
        <v>44673.519502314812</v>
      </c>
      <c r="C1887" s="10">
        <v>44673</v>
      </c>
      <c r="D1887" t="s">
        <v>1802</v>
      </c>
      <c r="E1887" s="2">
        <v>44673</v>
      </c>
      <c r="F1887" t="s">
        <v>2123</v>
      </c>
      <c r="G1887" s="2">
        <v>44673</v>
      </c>
      <c r="H1887" t="s">
        <v>296</v>
      </c>
      <c r="I1887" s="2">
        <v>44673</v>
      </c>
      <c r="J1887" t="s">
        <v>1626</v>
      </c>
      <c r="K1887" t="s">
        <v>3802</v>
      </c>
      <c r="L1887" t="s">
        <v>560</v>
      </c>
      <c r="M1887" t="s">
        <v>561</v>
      </c>
      <c r="N1887" t="s">
        <v>562</v>
      </c>
      <c r="O1887" t="s">
        <v>43</v>
      </c>
      <c r="P1887" t="s">
        <v>44</v>
      </c>
      <c r="Q1887" t="s">
        <v>45</v>
      </c>
      <c r="R1887" t="s">
        <v>43</v>
      </c>
      <c r="S1887" t="s">
        <v>43</v>
      </c>
      <c r="T1887" t="s">
        <v>43</v>
      </c>
      <c r="U1887" t="s">
        <v>43</v>
      </c>
      <c r="V1887" t="s">
        <v>43</v>
      </c>
      <c r="W1887" t="s">
        <v>43</v>
      </c>
      <c r="X1887" t="s">
        <v>43</v>
      </c>
      <c r="Y1887" t="s">
        <v>757</v>
      </c>
      <c r="Z1887" t="s">
        <v>43</v>
      </c>
      <c r="AA1887" t="s">
        <v>47</v>
      </c>
      <c r="AB1887" t="s">
        <v>48</v>
      </c>
      <c r="AC1887">
        <v>16.98</v>
      </c>
      <c r="AD1887" t="s">
        <v>43</v>
      </c>
      <c r="AE1887" t="s">
        <v>43</v>
      </c>
      <c r="AF1887">
        <v>16.98</v>
      </c>
      <c r="AG1887" t="s">
        <v>49</v>
      </c>
      <c r="AH1887">
        <v>16.98</v>
      </c>
      <c r="AI1887" t="s">
        <v>43</v>
      </c>
      <c r="AJ1887" t="s">
        <v>43</v>
      </c>
      <c r="AK1887">
        <v>16.98</v>
      </c>
      <c r="AL1887">
        <v>0</v>
      </c>
      <c r="AM1887" t="s">
        <v>4577</v>
      </c>
      <c r="AN1887" t="s">
        <v>43</v>
      </c>
      <c r="AO1887" t="s">
        <v>4493</v>
      </c>
      <c r="AP1887" t="s">
        <v>43</v>
      </c>
      <c r="AQ1887" t="s">
        <v>43</v>
      </c>
      <c r="AR1887" t="s">
        <v>4578</v>
      </c>
      <c r="AS1887" t="s">
        <v>43</v>
      </c>
      <c r="AT1887" t="str">
        <f>_xlfn.XLOOKUP(AO1887,Enrollees!A:A,Enrollees!E:E)</f>
        <v>Camilo  Velasquez </v>
      </c>
      <c r="AU1887" t="str">
        <f>_xlfn.XLOOKUP(AO1887,Enrollees!A:A,Enrollees!C:C)</f>
        <v>La Casa de Amistad</v>
      </c>
      <c r="AV1887">
        <f>_xlfn.XLOOKUP(AO1887,Enrollees!A:A,Enrollees!F:F)</f>
        <v>3056063794</v>
      </c>
      <c r="AW1887" s="7">
        <f t="shared" si="29"/>
        <v>16.98</v>
      </c>
    </row>
    <row r="1888" spans="1:49" x14ac:dyDescent="0.2">
      <c r="A1888" t="s">
        <v>4993</v>
      </c>
      <c r="B1888" s="1">
        <v>44673.567986111113</v>
      </c>
      <c r="C1888" s="10">
        <v>44673</v>
      </c>
      <c r="D1888" t="s">
        <v>2015</v>
      </c>
      <c r="E1888" s="2">
        <v>44673</v>
      </c>
      <c r="F1888" t="s">
        <v>2372</v>
      </c>
      <c r="G1888" s="2">
        <v>44673</v>
      </c>
      <c r="H1888" t="s">
        <v>1761</v>
      </c>
      <c r="I1888" s="2">
        <v>44673</v>
      </c>
      <c r="J1888" t="s">
        <v>171</v>
      </c>
      <c r="K1888" t="s">
        <v>3802</v>
      </c>
      <c r="L1888" t="s">
        <v>560</v>
      </c>
      <c r="M1888" t="s">
        <v>561</v>
      </c>
      <c r="N1888" t="s">
        <v>562</v>
      </c>
      <c r="O1888" t="s">
        <v>43</v>
      </c>
      <c r="P1888" t="s">
        <v>44</v>
      </c>
      <c r="Q1888" t="s">
        <v>45</v>
      </c>
      <c r="R1888" t="s">
        <v>43</v>
      </c>
      <c r="S1888" t="s">
        <v>43</v>
      </c>
      <c r="T1888" t="s">
        <v>43</v>
      </c>
      <c r="U1888" t="s">
        <v>43</v>
      </c>
      <c r="V1888" t="s">
        <v>43</v>
      </c>
      <c r="W1888" t="s">
        <v>43</v>
      </c>
      <c r="X1888" t="s">
        <v>43</v>
      </c>
      <c r="Y1888" t="s">
        <v>757</v>
      </c>
      <c r="Z1888" t="s">
        <v>43</v>
      </c>
      <c r="AA1888" t="s">
        <v>47</v>
      </c>
      <c r="AB1888" t="s">
        <v>48</v>
      </c>
      <c r="AC1888">
        <v>10.99</v>
      </c>
      <c r="AD1888" t="s">
        <v>43</v>
      </c>
      <c r="AE1888" t="s">
        <v>43</v>
      </c>
      <c r="AF1888">
        <v>10.99</v>
      </c>
      <c r="AG1888" t="s">
        <v>49</v>
      </c>
      <c r="AH1888">
        <v>10.99</v>
      </c>
      <c r="AI1888" t="s">
        <v>43</v>
      </c>
      <c r="AJ1888" t="s">
        <v>43</v>
      </c>
      <c r="AK1888">
        <v>10.99</v>
      </c>
      <c r="AL1888">
        <v>0</v>
      </c>
      <c r="AM1888" t="s">
        <v>4574</v>
      </c>
      <c r="AN1888" t="s">
        <v>43</v>
      </c>
      <c r="AO1888" t="s">
        <v>4497</v>
      </c>
      <c r="AP1888" t="s">
        <v>43</v>
      </c>
      <c r="AQ1888" t="s">
        <v>43</v>
      </c>
      <c r="AR1888" t="s">
        <v>4575</v>
      </c>
      <c r="AS1888" t="s">
        <v>43</v>
      </c>
      <c r="AT1888" t="str">
        <f>_xlfn.XLOOKUP(AO1888,Enrollees!A:A,Enrollees!E:E)</f>
        <v>Mark Reeves</v>
      </c>
      <c r="AU1888" t="str">
        <f>_xlfn.XLOOKUP(AO1888,Enrollees!A:A,Enrollees!C:C)</f>
        <v>La Casa de Amistad</v>
      </c>
      <c r="AV1888">
        <f>_xlfn.XLOOKUP(AO1888,Enrollees!A:A,Enrollees!F:F)</f>
        <v>5743448941</v>
      </c>
      <c r="AW1888" s="7">
        <f t="shared" si="29"/>
        <v>10.99</v>
      </c>
    </row>
    <row r="1889" spans="1:49" x14ac:dyDescent="0.2">
      <c r="A1889" t="s">
        <v>4994</v>
      </c>
      <c r="B1889" s="1">
        <v>44673.59542824074</v>
      </c>
      <c r="C1889" s="10">
        <v>44652</v>
      </c>
      <c r="D1889" t="s">
        <v>1684</v>
      </c>
      <c r="E1889" s="2">
        <v>44652</v>
      </c>
      <c r="F1889" t="s">
        <v>199</v>
      </c>
      <c r="G1889" s="2">
        <v>44652</v>
      </c>
      <c r="H1889" t="s">
        <v>102</v>
      </c>
      <c r="I1889" s="2">
        <v>44652</v>
      </c>
      <c r="J1889" t="s">
        <v>360</v>
      </c>
      <c r="K1889" t="s">
        <v>3802</v>
      </c>
      <c r="L1889" t="s">
        <v>560</v>
      </c>
      <c r="M1889" t="s">
        <v>561</v>
      </c>
      <c r="N1889" t="s">
        <v>562</v>
      </c>
      <c r="O1889" t="s">
        <v>43</v>
      </c>
      <c r="P1889" t="s">
        <v>44</v>
      </c>
      <c r="Q1889" t="s">
        <v>45</v>
      </c>
      <c r="R1889" t="s">
        <v>43</v>
      </c>
      <c r="S1889" t="s">
        <v>43</v>
      </c>
      <c r="T1889" t="s">
        <v>43</v>
      </c>
      <c r="U1889" t="s">
        <v>43</v>
      </c>
      <c r="V1889" t="s">
        <v>43</v>
      </c>
      <c r="W1889" t="s">
        <v>43</v>
      </c>
      <c r="X1889" t="s">
        <v>43</v>
      </c>
      <c r="Y1889" t="s">
        <v>757</v>
      </c>
      <c r="Z1889" t="s">
        <v>43</v>
      </c>
      <c r="AA1889" t="s">
        <v>47</v>
      </c>
      <c r="AB1889" t="s">
        <v>48</v>
      </c>
      <c r="AC1889">
        <v>6</v>
      </c>
      <c r="AD1889" t="s">
        <v>43</v>
      </c>
      <c r="AE1889" t="s">
        <v>43</v>
      </c>
      <c r="AF1889">
        <v>6</v>
      </c>
      <c r="AG1889" t="s">
        <v>49</v>
      </c>
      <c r="AH1889">
        <v>6</v>
      </c>
      <c r="AI1889" t="s">
        <v>43</v>
      </c>
      <c r="AJ1889" t="s">
        <v>43</v>
      </c>
      <c r="AK1889">
        <v>6</v>
      </c>
      <c r="AL1889">
        <v>0</v>
      </c>
      <c r="AM1889" t="s">
        <v>4583</v>
      </c>
      <c r="AN1889" t="s">
        <v>43</v>
      </c>
      <c r="AO1889" t="s">
        <v>4394</v>
      </c>
      <c r="AP1889" t="s">
        <v>43</v>
      </c>
      <c r="AQ1889" t="s">
        <v>43</v>
      </c>
      <c r="AR1889" t="s">
        <v>4584</v>
      </c>
      <c r="AS1889" t="s">
        <v>43</v>
      </c>
      <c r="AT1889" t="str">
        <f>_xlfn.XLOOKUP(AO1889,Enrollees!A:A,Enrollees!E:E)</f>
        <v>Richard Tingley</v>
      </c>
      <c r="AU1889" t="str">
        <f>_xlfn.XLOOKUP(AO1889,Enrollees!A:A,Enrollees!C:C)</f>
        <v>REAL Services</v>
      </c>
      <c r="AV1889">
        <f>_xlfn.XLOOKUP(AO1889,Enrollees!A:A,Enrollees!F:F)</f>
        <v>5749995613</v>
      </c>
      <c r="AW1889" s="7">
        <f t="shared" si="29"/>
        <v>6</v>
      </c>
    </row>
    <row r="1890" spans="1:49" x14ac:dyDescent="0.2">
      <c r="A1890" t="s">
        <v>4994</v>
      </c>
      <c r="B1890" s="1">
        <v>44673.59542824074</v>
      </c>
      <c r="C1890" s="10">
        <v>44652</v>
      </c>
      <c r="D1890" t="s">
        <v>1684</v>
      </c>
      <c r="E1890" s="2">
        <v>44652</v>
      </c>
      <c r="F1890" t="s">
        <v>199</v>
      </c>
      <c r="G1890" s="2">
        <v>44652</v>
      </c>
      <c r="H1890" t="s">
        <v>102</v>
      </c>
      <c r="I1890" s="2">
        <v>44652</v>
      </c>
      <c r="J1890" t="s">
        <v>360</v>
      </c>
      <c r="K1890" t="s">
        <v>3802</v>
      </c>
      <c r="L1890" t="s">
        <v>560</v>
      </c>
      <c r="M1890" t="s">
        <v>561</v>
      </c>
      <c r="N1890" t="s">
        <v>562</v>
      </c>
      <c r="O1890" t="s">
        <v>43</v>
      </c>
      <c r="P1890" t="s">
        <v>44</v>
      </c>
      <c r="Q1890" t="s">
        <v>45</v>
      </c>
      <c r="R1890" t="s">
        <v>43</v>
      </c>
      <c r="S1890" t="s">
        <v>43</v>
      </c>
      <c r="T1890" t="s">
        <v>43</v>
      </c>
      <c r="U1890" t="s">
        <v>43</v>
      </c>
      <c r="V1890" t="s">
        <v>43</v>
      </c>
      <c r="W1890" t="s">
        <v>43</v>
      </c>
      <c r="X1890" t="s">
        <v>43</v>
      </c>
      <c r="Y1890" t="s">
        <v>757</v>
      </c>
      <c r="Z1890" t="s">
        <v>43</v>
      </c>
      <c r="AA1890" t="s">
        <v>47</v>
      </c>
      <c r="AB1890" t="s">
        <v>48</v>
      </c>
      <c r="AC1890">
        <v>5.08</v>
      </c>
      <c r="AD1890" t="s">
        <v>43</v>
      </c>
      <c r="AE1890" t="s">
        <v>43</v>
      </c>
      <c r="AF1890">
        <v>5.08</v>
      </c>
      <c r="AG1890" t="s">
        <v>49</v>
      </c>
      <c r="AH1890">
        <v>5.08</v>
      </c>
      <c r="AI1890" t="s">
        <v>43</v>
      </c>
      <c r="AJ1890" t="s">
        <v>43</v>
      </c>
      <c r="AK1890">
        <v>5.08</v>
      </c>
      <c r="AL1890">
        <v>0</v>
      </c>
      <c r="AM1890" t="s">
        <v>4583</v>
      </c>
      <c r="AN1890" t="s">
        <v>43</v>
      </c>
      <c r="AO1890" t="s">
        <v>4394</v>
      </c>
      <c r="AP1890" t="s">
        <v>43</v>
      </c>
      <c r="AQ1890" t="s">
        <v>43</v>
      </c>
      <c r="AR1890" t="s">
        <v>4584</v>
      </c>
      <c r="AS1890" t="s">
        <v>43</v>
      </c>
      <c r="AT1890" t="str">
        <f>_xlfn.XLOOKUP(AO1890,Enrollees!A:A,Enrollees!E:E)</f>
        <v>Richard Tingley</v>
      </c>
      <c r="AU1890" t="str">
        <f>_xlfn.XLOOKUP(AO1890,Enrollees!A:A,Enrollees!C:C)</f>
        <v>REAL Services</v>
      </c>
      <c r="AV1890">
        <f>_xlfn.XLOOKUP(AO1890,Enrollees!A:A,Enrollees!F:F)</f>
        <v>5749995613</v>
      </c>
      <c r="AW1890" s="7">
        <f t="shared" si="29"/>
        <v>5.08</v>
      </c>
    </row>
    <row r="1891" spans="1:49" x14ac:dyDescent="0.2">
      <c r="A1891" t="s">
        <v>4995</v>
      </c>
      <c r="B1891" s="1">
        <v>44673.609560185185</v>
      </c>
      <c r="C1891" s="10">
        <v>44673</v>
      </c>
      <c r="D1891" t="s">
        <v>440</v>
      </c>
      <c r="E1891" s="2">
        <v>44673</v>
      </c>
      <c r="F1891" t="s">
        <v>173</v>
      </c>
      <c r="G1891" s="2">
        <v>44673</v>
      </c>
      <c r="H1891" t="s">
        <v>170</v>
      </c>
      <c r="I1891" s="2">
        <v>44673</v>
      </c>
      <c r="J1891" t="s">
        <v>533</v>
      </c>
      <c r="K1891" t="s">
        <v>3802</v>
      </c>
      <c r="L1891" t="s">
        <v>560</v>
      </c>
      <c r="M1891" t="s">
        <v>561</v>
      </c>
      <c r="N1891" t="s">
        <v>562</v>
      </c>
      <c r="O1891" t="s">
        <v>43</v>
      </c>
      <c r="P1891" t="s">
        <v>44</v>
      </c>
      <c r="Q1891" t="s">
        <v>45</v>
      </c>
      <c r="R1891" t="s">
        <v>43</v>
      </c>
      <c r="S1891" t="s">
        <v>43</v>
      </c>
      <c r="T1891" t="s">
        <v>43</v>
      </c>
      <c r="U1891" t="s">
        <v>43</v>
      </c>
      <c r="V1891" t="s">
        <v>43</v>
      </c>
      <c r="W1891" t="s">
        <v>43</v>
      </c>
      <c r="X1891" t="s">
        <v>43</v>
      </c>
      <c r="Y1891" t="s">
        <v>757</v>
      </c>
      <c r="Z1891" t="s">
        <v>43</v>
      </c>
      <c r="AA1891" t="s">
        <v>47</v>
      </c>
      <c r="AB1891" t="s">
        <v>48</v>
      </c>
      <c r="AC1891">
        <v>18.3</v>
      </c>
      <c r="AD1891" t="s">
        <v>43</v>
      </c>
      <c r="AE1891" t="s">
        <v>43</v>
      </c>
      <c r="AF1891">
        <v>18.3</v>
      </c>
      <c r="AG1891" t="s">
        <v>49</v>
      </c>
      <c r="AH1891">
        <v>18.3</v>
      </c>
      <c r="AI1891" t="s">
        <v>43</v>
      </c>
      <c r="AJ1891" t="s">
        <v>43</v>
      </c>
      <c r="AK1891">
        <v>18.3</v>
      </c>
      <c r="AL1891">
        <v>0</v>
      </c>
      <c r="AM1891" t="s">
        <v>4583</v>
      </c>
      <c r="AN1891" t="s">
        <v>43</v>
      </c>
      <c r="AO1891" t="s">
        <v>4394</v>
      </c>
      <c r="AP1891" t="s">
        <v>43</v>
      </c>
      <c r="AQ1891" t="s">
        <v>43</v>
      </c>
      <c r="AR1891" t="s">
        <v>4584</v>
      </c>
      <c r="AS1891" t="s">
        <v>43</v>
      </c>
      <c r="AT1891" t="str">
        <f>_xlfn.XLOOKUP(AO1891,Enrollees!A:A,Enrollees!E:E)</f>
        <v>Richard Tingley</v>
      </c>
      <c r="AU1891" t="str">
        <f>_xlfn.XLOOKUP(AO1891,Enrollees!A:A,Enrollees!C:C)</f>
        <v>REAL Services</v>
      </c>
      <c r="AV1891">
        <f>_xlfn.XLOOKUP(AO1891,Enrollees!A:A,Enrollees!F:F)</f>
        <v>5749995613</v>
      </c>
      <c r="AW1891" s="7">
        <f t="shared" si="29"/>
        <v>18.3</v>
      </c>
    </row>
    <row r="1892" spans="1:49" x14ac:dyDescent="0.2">
      <c r="A1892" t="s">
        <v>4996</v>
      </c>
      <c r="B1892" s="1">
        <v>44673.654270833336</v>
      </c>
      <c r="C1892" s="10">
        <v>44673</v>
      </c>
      <c r="D1892" t="s">
        <v>696</v>
      </c>
      <c r="E1892" s="2">
        <v>44673</v>
      </c>
      <c r="F1892" t="s">
        <v>2276</v>
      </c>
      <c r="G1892" s="2">
        <v>44673</v>
      </c>
      <c r="H1892" t="s">
        <v>497</v>
      </c>
      <c r="I1892" s="2">
        <v>44673</v>
      </c>
      <c r="J1892" t="s">
        <v>291</v>
      </c>
      <c r="K1892" t="s">
        <v>3802</v>
      </c>
      <c r="L1892" t="s">
        <v>560</v>
      </c>
      <c r="M1892" t="s">
        <v>561</v>
      </c>
      <c r="N1892" t="s">
        <v>562</v>
      </c>
      <c r="O1892" t="s">
        <v>43</v>
      </c>
      <c r="P1892" t="s">
        <v>44</v>
      </c>
      <c r="Q1892" t="s">
        <v>45</v>
      </c>
      <c r="R1892" t="s">
        <v>43</v>
      </c>
      <c r="S1892" t="s">
        <v>43</v>
      </c>
      <c r="T1892" t="s">
        <v>43</v>
      </c>
      <c r="U1892" t="s">
        <v>43</v>
      </c>
      <c r="V1892" t="s">
        <v>43</v>
      </c>
      <c r="W1892" t="s">
        <v>43</v>
      </c>
      <c r="X1892" t="s">
        <v>43</v>
      </c>
      <c r="Y1892" t="s">
        <v>757</v>
      </c>
      <c r="Z1892" t="s">
        <v>43</v>
      </c>
      <c r="AA1892" t="s">
        <v>47</v>
      </c>
      <c r="AB1892" t="s">
        <v>48</v>
      </c>
      <c r="AC1892">
        <v>10.98</v>
      </c>
      <c r="AD1892" t="s">
        <v>43</v>
      </c>
      <c r="AE1892" t="s">
        <v>43</v>
      </c>
      <c r="AF1892">
        <v>10.98</v>
      </c>
      <c r="AG1892" t="s">
        <v>49</v>
      </c>
      <c r="AH1892">
        <v>10.98</v>
      </c>
      <c r="AI1892" t="s">
        <v>43</v>
      </c>
      <c r="AJ1892" t="s">
        <v>43</v>
      </c>
      <c r="AK1892">
        <v>10.98</v>
      </c>
      <c r="AL1892">
        <v>0</v>
      </c>
      <c r="AM1892" t="s">
        <v>4574</v>
      </c>
      <c r="AN1892" t="s">
        <v>43</v>
      </c>
      <c r="AO1892" t="s">
        <v>4943</v>
      </c>
      <c r="AP1892" t="s">
        <v>43</v>
      </c>
      <c r="AQ1892" t="s">
        <v>43</v>
      </c>
      <c r="AR1892" t="s">
        <v>4575</v>
      </c>
      <c r="AS1892" t="s">
        <v>43</v>
      </c>
      <c r="AT1892" t="str">
        <f>_xlfn.XLOOKUP(AO1892,Enrollees!A:A,Enrollees!E:E)</f>
        <v>Austin Sherry</v>
      </c>
      <c r="AU1892" t="str">
        <f>_xlfn.XLOOKUP(AO1892,Enrollees!A:A,Enrollees!C:C)</f>
        <v>La Casa de Amistad</v>
      </c>
      <c r="AV1892">
        <f>_xlfn.XLOOKUP(AO1892,Enrollees!A:A,Enrollees!F:F)</f>
        <v>5743343835</v>
      </c>
      <c r="AW1892" s="7">
        <f t="shared" si="29"/>
        <v>10.98</v>
      </c>
    </row>
    <row r="1893" spans="1:49" x14ac:dyDescent="0.2">
      <c r="A1893" t="s">
        <v>4997</v>
      </c>
      <c r="B1893" s="1">
        <v>44673.69059027778</v>
      </c>
      <c r="C1893" s="10">
        <v>44673</v>
      </c>
      <c r="D1893" t="s">
        <v>441</v>
      </c>
      <c r="E1893" s="2">
        <v>44673</v>
      </c>
      <c r="F1893" t="s">
        <v>616</v>
      </c>
      <c r="G1893" s="2">
        <v>44673</v>
      </c>
      <c r="H1893" t="s">
        <v>218</v>
      </c>
      <c r="I1893" s="2">
        <v>44673</v>
      </c>
      <c r="J1893" t="s">
        <v>252</v>
      </c>
      <c r="K1893" t="s">
        <v>3802</v>
      </c>
      <c r="L1893" t="s">
        <v>560</v>
      </c>
      <c r="M1893" t="s">
        <v>561</v>
      </c>
      <c r="N1893" t="s">
        <v>562</v>
      </c>
      <c r="O1893" t="s">
        <v>43</v>
      </c>
      <c r="P1893" t="s">
        <v>44</v>
      </c>
      <c r="Q1893" t="s">
        <v>45</v>
      </c>
      <c r="R1893" t="s">
        <v>43</v>
      </c>
      <c r="S1893" t="s">
        <v>43</v>
      </c>
      <c r="T1893" t="s">
        <v>43</v>
      </c>
      <c r="U1893" t="s">
        <v>43</v>
      </c>
      <c r="V1893" t="s">
        <v>43</v>
      </c>
      <c r="W1893" t="s">
        <v>43</v>
      </c>
      <c r="X1893" t="s">
        <v>43</v>
      </c>
      <c r="Y1893" t="s">
        <v>757</v>
      </c>
      <c r="Z1893" t="s">
        <v>43</v>
      </c>
      <c r="AA1893" t="s">
        <v>47</v>
      </c>
      <c r="AB1893" t="s">
        <v>48</v>
      </c>
      <c r="AC1893">
        <v>9.9600000000000009</v>
      </c>
      <c r="AD1893" t="s">
        <v>43</v>
      </c>
      <c r="AE1893" t="s">
        <v>43</v>
      </c>
      <c r="AF1893">
        <v>9.9600000000000009</v>
      </c>
      <c r="AG1893" t="s">
        <v>49</v>
      </c>
      <c r="AH1893">
        <v>9.9600000000000009</v>
      </c>
      <c r="AI1893" t="s">
        <v>43</v>
      </c>
      <c r="AJ1893" t="s">
        <v>43</v>
      </c>
      <c r="AK1893">
        <v>9.9600000000000009</v>
      </c>
      <c r="AL1893">
        <v>0</v>
      </c>
      <c r="AM1893" t="s">
        <v>4583</v>
      </c>
      <c r="AN1893" t="s">
        <v>43</v>
      </c>
      <c r="AO1893" t="s">
        <v>4390</v>
      </c>
      <c r="AP1893" t="s">
        <v>43</v>
      </c>
      <c r="AQ1893" t="s">
        <v>43</v>
      </c>
      <c r="AR1893" t="s">
        <v>4584</v>
      </c>
      <c r="AS1893" t="s">
        <v>43</v>
      </c>
      <c r="AT1893" t="str">
        <f>_xlfn.XLOOKUP(AO1893,Enrollees!A:A,Enrollees!E:E)</f>
        <v>Connie Crayton</v>
      </c>
      <c r="AU1893" t="str">
        <f>_xlfn.XLOOKUP(AO1893,Enrollees!A:A,Enrollees!C:C)</f>
        <v>REAL Services</v>
      </c>
      <c r="AV1893">
        <f>_xlfn.XLOOKUP(AO1893,Enrollees!A:A,Enrollees!F:F)</f>
        <v>5749040685</v>
      </c>
      <c r="AW1893" s="7">
        <f t="shared" si="29"/>
        <v>9.9600000000000009</v>
      </c>
    </row>
    <row r="1894" spans="1:49" x14ac:dyDescent="0.2">
      <c r="A1894" s="3" t="s">
        <v>4998</v>
      </c>
      <c r="B1894" s="1">
        <v>44673.800787037035</v>
      </c>
      <c r="C1894" s="10">
        <v>44673</v>
      </c>
      <c r="D1894" t="s">
        <v>204</v>
      </c>
      <c r="E1894" s="2">
        <v>44673</v>
      </c>
      <c r="F1894" t="s">
        <v>664</v>
      </c>
      <c r="G1894" s="2">
        <v>44673</v>
      </c>
      <c r="H1894" t="s">
        <v>1690</v>
      </c>
      <c r="I1894" s="2">
        <v>44673</v>
      </c>
      <c r="J1894" t="s">
        <v>142</v>
      </c>
      <c r="K1894" t="s">
        <v>3802</v>
      </c>
      <c r="L1894" t="s">
        <v>560</v>
      </c>
      <c r="M1894" t="s">
        <v>561</v>
      </c>
      <c r="N1894" t="s">
        <v>562</v>
      </c>
      <c r="O1894" t="s">
        <v>43</v>
      </c>
      <c r="P1894" t="s">
        <v>44</v>
      </c>
      <c r="Q1894" t="s">
        <v>45</v>
      </c>
      <c r="R1894" t="s">
        <v>43</v>
      </c>
      <c r="S1894" t="s">
        <v>43</v>
      </c>
      <c r="T1894" t="s">
        <v>43</v>
      </c>
      <c r="U1894" t="s">
        <v>43</v>
      </c>
      <c r="V1894" t="s">
        <v>43</v>
      </c>
      <c r="W1894" t="s">
        <v>43</v>
      </c>
      <c r="X1894" t="s">
        <v>43</v>
      </c>
      <c r="Y1894" t="s">
        <v>757</v>
      </c>
      <c r="Z1894" t="s">
        <v>43</v>
      </c>
      <c r="AA1894" t="s">
        <v>47</v>
      </c>
      <c r="AB1894" t="s">
        <v>48</v>
      </c>
      <c r="AC1894">
        <v>16.22</v>
      </c>
      <c r="AD1894" t="s">
        <v>43</v>
      </c>
      <c r="AE1894" t="s">
        <v>43</v>
      </c>
      <c r="AF1894">
        <v>16.22</v>
      </c>
      <c r="AG1894" t="s">
        <v>49</v>
      </c>
      <c r="AH1894">
        <v>16.22</v>
      </c>
      <c r="AI1894" t="s">
        <v>43</v>
      </c>
      <c r="AJ1894" t="s">
        <v>43</v>
      </c>
      <c r="AK1894">
        <v>16.22</v>
      </c>
      <c r="AL1894">
        <v>0</v>
      </c>
      <c r="AM1894" t="s">
        <v>4583</v>
      </c>
      <c r="AN1894" t="s">
        <v>43</v>
      </c>
      <c r="AO1894" t="s">
        <v>4394</v>
      </c>
      <c r="AP1894" t="s">
        <v>43</v>
      </c>
      <c r="AQ1894" t="s">
        <v>43</v>
      </c>
      <c r="AR1894" t="s">
        <v>4584</v>
      </c>
      <c r="AS1894" t="s">
        <v>43</v>
      </c>
      <c r="AT1894" t="str">
        <f>_xlfn.XLOOKUP(AO1894,Enrollees!A:A,Enrollees!E:E)</f>
        <v>Richard Tingley</v>
      </c>
      <c r="AU1894" t="str">
        <f>_xlfn.XLOOKUP(AO1894,Enrollees!A:A,Enrollees!C:C)</f>
        <v>REAL Services</v>
      </c>
      <c r="AV1894">
        <f>_xlfn.XLOOKUP(AO1894,Enrollees!A:A,Enrollees!F:F)</f>
        <v>5749995613</v>
      </c>
      <c r="AW1894" s="7">
        <f t="shared" si="29"/>
        <v>16.22</v>
      </c>
    </row>
    <row r="1895" spans="1:49" x14ac:dyDescent="0.2">
      <c r="A1895" t="s">
        <v>4999</v>
      </c>
      <c r="B1895" s="1">
        <v>44673.835416666669</v>
      </c>
      <c r="C1895" s="10">
        <v>44673</v>
      </c>
      <c r="D1895" t="s">
        <v>2414</v>
      </c>
      <c r="E1895" s="2">
        <v>44673</v>
      </c>
      <c r="F1895" t="s">
        <v>366</v>
      </c>
      <c r="G1895" s="2">
        <v>44673</v>
      </c>
      <c r="H1895" t="s">
        <v>59</v>
      </c>
      <c r="I1895" s="2">
        <v>44673</v>
      </c>
      <c r="J1895" t="s">
        <v>389</v>
      </c>
      <c r="K1895" t="s">
        <v>3802</v>
      </c>
      <c r="L1895" t="s">
        <v>560</v>
      </c>
      <c r="M1895" t="s">
        <v>561</v>
      </c>
      <c r="N1895" t="s">
        <v>562</v>
      </c>
      <c r="O1895" t="s">
        <v>43</v>
      </c>
      <c r="P1895" t="s">
        <v>44</v>
      </c>
      <c r="Q1895" t="s">
        <v>45</v>
      </c>
      <c r="R1895" t="s">
        <v>43</v>
      </c>
      <c r="S1895" t="s">
        <v>43</v>
      </c>
      <c r="T1895" t="s">
        <v>43</v>
      </c>
      <c r="U1895" t="s">
        <v>43</v>
      </c>
      <c r="V1895" t="s">
        <v>43</v>
      </c>
      <c r="W1895" t="s">
        <v>43</v>
      </c>
      <c r="X1895" t="s">
        <v>43</v>
      </c>
      <c r="Y1895" t="s">
        <v>757</v>
      </c>
      <c r="Z1895" t="s">
        <v>43</v>
      </c>
      <c r="AA1895" t="s">
        <v>47</v>
      </c>
      <c r="AB1895" t="s">
        <v>48</v>
      </c>
      <c r="AC1895">
        <v>8.98</v>
      </c>
      <c r="AD1895" t="s">
        <v>43</v>
      </c>
      <c r="AE1895" t="s">
        <v>43</v>
      </c>
      <c r="AF1895">
        <v>8.98</v>
      </c>
      <c r="AG1895" t="s">
        <v>49</v>
      </c>
      <c r="AH1895">
        <v>8.98</v>
      </c>
      <c r="AI1895" t="s">
        <v>43</v>
      </c>
      <c r="AJ1895" t="s">
        <v>43</v>
      </c>
      <c r="AK1895">
        <v>8.98</v>
      </c>
      <c r="AL1895">
        <v>0</v>
      </c>
      <c r="AM1895" t="s">
        <v>4583</v>
      </c>
      <c r="AN1895" t="s">
        <v>43</v>
      </c>
      <c r="AO1895" t="s">
        <v>4385</v>
      </c>
      <c r="AP1895" t="s">
        <v>43</v>
      </c>
      <c r="AQ1895" t="s">
        <v>43</v>
      </c>
      <c r="AR1895" t="s">
        <v>4584</v>
      </c>
      <c r="AS1895" t="s">
        <v>43</v>
      </c>
      <c r="AT1895" t="str">
        <f>_xlfn.XLOOKUP(AO1895,Enrollees!A:A,Enrollees!E:E)</f>
        <v>Forrest  Clark</v>
      </c>
      <c r="AU1895" t="str">
        <f>_xlfn.XLOOKUP(AO1895,Enrollees!A:A,Enrollees!C:C)</f>
        <v>REAL Services</v>
      </c>
      <c r="AV1895">
        <f>_xlfn.XLOOKUP(AO1895,Enrollees!A:A,Enrollees!F:F)</f>
        <v>5749995615</v>
      </c>
      <c r="AW1895" s="7">
        <f t="shared" si="29"/>
        <v>8.98</v>
      </c>
    </row>
    <row r="1896" spans="1:49" x14ac:dyDescent="0.2">
      <c r="A1896" t="s">
        <v>5000</v>
      </c>
      <c r="B1896" s="1">
        <v>44673.843171296299</v>
      </c>
      <c r="C1896" s="10">
        <v>44673</v>
      </c>
      <c r="D1896" t="s">
        <v>91</v>
      </c>
      <c r="E1896" s="2">
        <v>44673</v>
      </c>
      <c r="F1896" t="s">
        <v>157</v>
      </c>
      <c r="G1896" s="2">
        <v>44673</v>
      </c>
      <c r="H1896" t="s">
        <v>1644</v>
      </c>
      <c r="I1896" s="2">
        <v>44673</v>
      </c>
      <c r="J1896" t="s">
        <v>413</v>
      </c>
      <c r="K1896" t="s">
        <v>3802</v>
      </c>
      <c r="L1896" t="s">
        <v>560</v>
      </c>
      <c r="M1896" t="s">
        <v>561</v>
      </c>
      <c r="N1896" t="s">
        <v>562</v>
      </c>
      <c r="O1896" t="s">
        <v>43</v>
      </c>
      <c r="P1896" t="s">
        <v>44</v>
      </c>
      <c r="Q1896" t="s">
        <v>45</v>
      </c>
      <c r="R1896" t="s">
        <v>43</v>
      </c>
      <c r="S1896" t="s">
        <v>43</v>
      </c>
      <c r="T1896" t="s">
        <v>43</v>
      </c>
      <c r="U1896" t="s">
        <v>43</v>
      </c>
      <c r="V1896" t="s">
        <v>43</v>
      </c>
      <c r="W1896" t="s">
        <v>43</v>
      </c>
      <c r="X1896" t="s">
        <v>43</v>
      </c>
      <c r="Y1896" t="s">
        <v>757</v>
      </c>
      <c r="Z1896" t="s">
        <v>43</v>
      </c>
      <c r="AA1896" t="s">
        <v>47</v>
      </c>
      <c r="AB1896" t="s">
        <v>48</v>
      </c>
      <c r="AC1896">
        <v>17.09</v>
      </c>
      <c r="AD1896" t="s">
        <v>43</v>
      </c>
      <c r="AE1896" t="s">
        <v>43</v>
      </c>
      <c r="AF1896">
        <v>17.09</v>
      </c>
      <c r="AG1896" t="s">
        <v>49</v>
      </c>
      <c r="AH1896">
        <v>17.09</v>
      </c>
      <c r="AI1896" t="s">
        <v>43</v>
      </c>
      <c r="AJ1896" t="s">
        <v>43</v>
      </c>
      <c r="AK1896">
        <v>17.09</v>
      </c>
      <c r="AL1896">
        <v>0</v>
      </c>
      <c r="AM1896" t="s">
        <v>4616</v>
      </c>
      <c r="AN1896" t="s">
        <v>43</v>
      </c>
      <c r="AO1896" t="s">
        <v>4451</v>
      </c>
      <c r="AP1896" t="s">
        <v>43</v>
      </c>
      <c r="AQ1896" t="s">
        <v>43</v>
      </c>
      <c r="AR1896" t="s">
        <v>4617</v>
      </c>
      <c r="AS1896">
        <v>-0.9</v>
      </c>
      <c r="AT1896" t="str">
        <f>_xlfn.XLOOKUP(AO1896,Enrollees!A:A,Enrollees!E:E)</f>
        <v>Megan madondo</v>
      </c>
      <c r="AU1896" t="str">
        <f>_xlfn.XLOOKUP(AO1896,Enrollees!A:A,Enrollees!C:C)</f>
        <v>South Bend Heritage Foundation</v>
      </c>
      <c r="AV1896">
        <f>_xlfn.XLOOKUP(AO1896,Enrollees!A:A,Enrollees!F:F)</f>
        <v>5742200612</v>
      </c>
      <c r="AW1896" s="7">
        <f t="shared" si="29"/>
        <v>17.09</v>
      </c>
    </row>
    <row r="1897" spans="1:49" x14ac:dyDescent="0.2">
      <c r="A1897" t="s">
        <v>5001</v>
      </c>
      <c r="B1897" s="1">
        <v>44673.949652777781</v>
      </c>
      <c r="C1897" s="10">
        <v>44673</v>
      </c>
      <c r="D1897" t="s">
        <v>2310</v>
      </c>
      <c r="E1897" s="2">
        <v>44673</v>
      </c>
      <c r="F1897" t="s">
        <v>2007</v>
      </c>
      <c r="G1897" s="2">
        <v>44673</v>
      </c>
      <c r="H1897" t="s">
        <v>543</v>
      </c>
      <c r="I1897" s="2">
        <v>44673</v>
      </c>
      <c r="J1897" t="s">
        <v>332</v>
      </c>
      <c r="K1897" t="s">
        <v>3802</v>
      </c>
      <c r="L1897" t="s">
        <v>560</v>
      </c>
      <c r="M1897" t="s">
        <v>561</v>
      </c>
      <c r="N1897" t="s">
        <v>562</v>
      </c>
      <c r="O1897" t="s">
        <v>43</v>
      </c>
      <c r="P1897" t="s">
        <v>44</v>
      </c>
      <c r="Q1897" t="s">
        <v>45</v>
      </c>
      <c r="R1897" t="s">
        <v>43</v>
      </c>
      <c r="S1897" t="s">
        <v>43</v>
      </c>
      <c r="T1897" t="s">
        <v>43</v>
      </c>
      <c r="U1897" t="s">
        <v>43</v>
      </c>
      <c r="V1897" t="s">
        <v>43</v>
      </c>
      <c r="W1897" t="s">
        <v>43</v>
      </c>
      <c r="X1897" t="s">
        <v>43</v>
      </c>
      <c r="Y1897" t="s">
        <v>757</v>
      </c>
      <c r="Z1897" t="s">
        <v>43</v>
      </c>
      <c r="AA1897" t="s">
        <v>47</v>
      </c>
      <c r="AB1897" t="s">
        <v>48</v>
      </c>
      <c r="AC1897">
        <v>9.94</v>
      </c>
      <c r="AD1897" t="s">
        <v>43</v>
      </c>
      <c r="AE1897" t="s">
        <v>43</v>
      </c>
      <c r="AF1897">
        <v>9.94</v>
      </c>
      <c r="AG1897" t="s">
        <v>49</v>
      </c>
      <c r="AH1897">
        <v>9.94</v>
      </c>
      <c r="AI1897" t="s">
        <v>43</v>
      </c>
      <c r="AJ1897" t="s">
        <v>43</v>
      </c>
      <c r="AK1897">
        <v>9.94</v>
      </c>
      <c r="AL1897">
        <v>0</v>
      </c>
      <c r="AM1897" t="s">
        <v>4574</v>
      </c>
      <c r="AN1897" t="s">
        <v>43</v>
      </c>
      <c r="AO1897" t="s">
        <v>4497</v>
      </c>
      <c r="AP1897" t="s">
        <v>43</v>
      </c>
      <c r="AQ1897" t="s">
        <v>43</v>
      </c>
      <c r="AR1897" t="s">
        <v>4575</v>
      </c>
      <c r="AS1897" t="s">
        <v>43</v>
      </c>
      <c r="AT1897" t="str">
        <f>_xlfn.XLOOKUP(AO1897,Enrollees!A:A,Enrollees!E:E)</f>
        <v>Mark Reeves</v>
      </c>
      <c r="AU1897" t="str">
        <f>_xlfn.XLOOKUP(AO1897,Enrollees!A:A,Enrollees!C:C)</f>
        <v>La Casa de Amistad</v>
      </c>
      <c r="AV1897">
        <f>_xlfn.XLOOKUP(AO1897,Enrollees!A:A,Enrollees!F:F)</f>
        <v>5743448941</v>
      </c>
      <c r="AW1897" s="7">
        <f t="shared" si="29"/>
        <v>9.94</v>
      </c>
    </row>
    <row r="1898" spans="1:49" x14ac:dyDescent="0.2">
      <c r="A1898" t="s">
        <v>5002</v>
      </c>
      <c r="B1898" s="1">
        <v>44674.100405092591</v>
      </c>
      <c r="C1898" s="10">
        <v>44674</v>
      </c>
      <c r="D1898" t="s">
        <v>2141</v>
      </c>
      <c r="E1898" s="2">
        <v>44673</v>
      </c>
      <c r="F1898" t="s">
        <v>3506</v>
      </c>
      <c r="G1898" s="2">
        <v>44674</v>
      </c>
      <c r="H1898" t="s">
        <v>1630</v>
      </c>
      <c r="I1898" s="2">
        <v>44673</v>
      </c>
      <c r="J1898" t="s">
        <v>302</v>
      </c>
      <c r="K1898" t="s">
        <v>3802</v>
      </c>
      <c r="L1898" t="s">
        <v>560</v>
      </c>
      <c r="M1898" t="s">
        <v>561</v>
      </c>
      <c r="N1898" t="s">
        <v>562</v>
      </c>
      <c r="O1898" t="s">
        <v>43</v>
      </c>
      <c r="P1898" t="s">
        <v>44</v>
      </c>
      <c r="Q1898" t="s">
        <v>45</v>
      </c>
      <c r="R1898" t="s">
        <v>43</v>
      </c>
      <c r="S1898" t="s">
        <v>43</v>
      </c>
      <c r="T1898" t="s">
        <v>43</v>
      </c>
      <c r="U1898" t="s">
        <v>43</v>
      </c>
      <c r="V1898" t="s">
        <v>43</v>
      </c>
      <c r="W1898" t="s">
        <v>43</v>
      </c>
      <c r="X1898" t="s">
        <v>43</v>
      </c>
      <c r="Y1898" t="s">
        <v>757</v>
      </c>
      <c r="Z1898" t="s">
        <v>43</v>
      </c>
      <c r="AA1898" t="s">
        <v>47</v>
      </c>
      <c r="AB1898" t="s">
        <v>48</v>
      </c>
      <c r="AC1898">
        <v>10.94</v>
      </c>
      <c r="AD1898" t="s">
        <v>43</v>
      </c>
      <c r="AE1898" t="s">
        <v>43</v>
      </c>
      <c r="AF1898">
        <v>10.94</v>
      </c>
      <c r="AG1898" t="s">
        <v>49</v>
      </c>
      <c r="AH1898">
        <v>10.94</v>
      </c>
      <c r="AI1898" t="s">
        <v>43</v>
      </c>
      <c r="AJ1898" t="s">
        <v>43</v>
      </c>
      <c r="AK1898">
        <v>10.94</v>
      </c>
      <c r="AL1898">
        <v>0</v>
      </c>
      <c r="AM1898" t="s">
        <v>4574</v>
      </c>
      <c r="AN1898" t="s">
        <v>43</v>
      </c>
      <c r="AO1898" t="s">
        <v>4943</v>
      </c>
      <c r="AP1898" t="s">
        <v>43</v>
      </c>
      <c r="AQ1898" t="s">
        <v>43</v>
      </c>
      <c r="AR1898" t="s">
        <v>4575</v>
      </c>
      <c r="AS1898" t="s">
        <v>43</v>
      </c>
      <c r="AT1898" t="str">
        <f>_xlfn.XLOOKUP(AO1898,Enrollees!A:A,Enrollees!E:E)</f>
        <v>Austin Sherry</v>
      </c>
      <c r="AU1898" t="str">
        <f>_xlfn.XLOOKUP(AO1898,Enrollees!A:A,Enrollees!C:C)</f>
        <v>La Casa de Amistad</v>
      </c>
      <c r="AV1898">
        <f>_xlfn.XLOOKUP(AO1898,Enrollees!A:A,Enrollees!F:F)</f>
        <v>5743343835</v>
      </c>
      <c r="AW1898" s="7">
        <f t="shared" si="29"/>
        <v>10.94</v>
      </c>
    </row>
    <row r="1899" spans="1:49" x14ac:dyDescent="0.2">
      <c r="A1899" t="s">
        <v>5003</v>
      </c>
      <c r="B1899" s="1">
        <v>44674.139872685184</v>
      </c>
      <c r="C1899" s="10">
        <v>44674</v>
      </c>
      <c r="D1899" t="s">
        <v>507</v>
      </c>
      <c r="E1899" s="2">
        <v>44673</v>
      </c>
      <c r="F1899" t="s">
        <v>128</v>
      </c>
      <c r="G1899" s="2">
        <v>44674</v>
      </c>
      <c r="H1899" t="s">
        <v>1920</v>
      </c>
      <c r="I1899" s="2">
        <v>44673</v>
      </c>
      <c r="J1899" t="s">
        <v>1610</v>
      </c>
      <c r="K1899" t="s">
        <v>3802</v>
      </c>
      <c r="L1899" t="s">
        <v>560</v>
      </c>
      <c r="M1899" t="s">
        <v>561</v>
      </c>
      <c r="N1899" t="s">
        <v>562</v>
      </c>
      <c r="O1899" t="s">
        <v>43</v>
      </c>
      <c r="P1899" t="s">
        <v>44</v>
      </c>
      <c r="Q1899" t="s">
        <v>45</v>
      </c>
      <c r="R1899" t="s">
        <v>43</v>
      </c>
      <c r="S1899" t="s">
        <v>43</v>
      </c>
      <c r="T1899" t="s">
        <v>43</v>
      </c>
      <c r="U1899" t="s">
        <v>43</v>
      </c>
      <c r="V1899" t="s">
        <v>43</v>
      </c>
      <c r="W1899" t="s">
        <v>43</v>
      </c>
      <c r="X1899" t="s">
        <v>43</v>
      </c>
      <c r="Y1899" t="s">
        <v>757</v>
      </c>
      <c r="Z1899" t="s">
        <v>43</v>
      </c>
      <c r="AA1899" t="s">
        <v>47</v>
      </c>
      <c r="AB1899" t="s">
        <v>48</v>
      </c>
      <c r="AC1899">
        <v>10.97</v>
      </c>
      <c r="AD1899" t="s">
        <v>43</v>
      </c>
      <c r="AE1899" t="s">
        <v>43</v>
      </c>
      <c r="AF1899">
        <v>10.97</v>
      </c>
      <c r="AG1899" t="s">
        <v>49</v>
      </c>
      <c r="AH1899">
        <v>10.97</v>
      </c>
      <c r="AI1899" t="s">
        <v>43</v>
      </c>
      <c r="AJ1899" t="s">
        <v>43</v>
      </c>
      <c r="AK1899">
        <v>10.97</v>
      </c>
      <c r="AL1899">
        <v>0</v>
      </c>
      <c r="AM1899" t="s">
        <v>4616</v>
      </c>
      <c r="AN1899" t="s">
        <v>43</v>
      </c>
      <c r="AO1899" t="s">
        <v>4441</v>
      </c>
      <c r="AP1899" t="s">
        <v>43</v>
      </c>
      <c r="AQ1899" t="s">
        <v>43</v>
      </c>
      <c r="AR1899" t="s">
        <v>4617</v>
      </c>
      <c r="AS1899" t="s">
        <v>43</v>
      </c>
      <c r="AT1899" t="str">
        <f>_xlfn.XLOOKUP(AO1899,Enrollees!A:A,Enrollees!E:E)</f>
        <v>Malik Clark</v>
      </c>
      <c r="AU1899" t="str">
        <f>_xlfn.XLOOKUP(AO1899,Enrollees!A:A,Enrollees!C:C)</f>
        <v>South Bend Heritage Foundation</v>
      </c>
      <c r="AV1899">
        <f>_xlfn.XLOOKUP(AO1899,Enrollees!A:A,Enrollees!F:F)</f>
        <v>5747035680</v>
      </c>
      <c r="AW1899" s="7">
        <f t="shared" si="29"/>
        <v>10.97</v>
      </c>
    </row>
    <row r="1900" spans="1:49" x14ac:dyDescent="0.2">
      <c r="A1900" t="s">
        <v>5004</v>
      </c>
      <c r="B1900" s="1">
        <v>44674.146921296298</v>
      </c>
      <c r="C1900" s="10">
        <v>44674</v>
      </c>
      <c r="D1900" t="s">
        <v>4078</v>
      </c>
      <c r="E1900" s="2">
        <v>44673</v>
      </c>
      <c r="F1900" t="s">
        <v>1732</v>
      </c>
      <c r="G1900" s="2">
        <v>44674</v>
      </c>
      <c r="H1900" t="s">
        <v>1759</v>
      </c>
      <c r="I1900" s="2">
        <v>44673</v>
      </c>
      <c r="J1900" t="s">
        <v>1760</v>
      </c>
      <c r="K1900" t="s">
        <v>3802</v>
      </c>
      <c r="L1900" t="s">
        <v>560</v>
      </c>
      <c r="M1900" t="s">
        <v>561</v>
      </c>
      <c r="N1900" t="s">
        <v>562</v>
      </c>
      <c r="O1900" t="s">
        <v>43</v>
      </c>
      <c r="P1900" t="s">
        <v>44</v>
      </c>
      <c r="Q1900" t="s">
        <v>45</v>
      </c>
      <c r="R1900" t="s">
        <v>43</v>
      </c>
      <c r="S1900" t="s">
        <v>43</v>
      </c>
      <c r="T1900" t="s">
        <v>43</v>
      </c>
      <c r="U1900" t="s">
        <v>43</v>
      </c>
      <c r="V1900" t="s">
        <v>43</v>
      </c>
      <c r="W1900" t="s">
        <v>43</v>
      </c>
      <c r="X1900" t="s">
        <v>43</v>
      </c>
      <c r="Y1900" t="s">
        <v>757</v>
      </c>
      <c r="Z1900" t="s">
        <v>43</v>
      </c>
      <c r="AA1900" t="s">
        <v>47</v>
      </c>
      <c r="AB1900" t="s">
        <v>48</v>
      </c>
      <c r="AC1900">
        <v>7.06</v>
      </c>
      <c r="AD1900" t="s">
        <v>43</v>
      </c>
      <c r="AE1900" t="s">
        <v>43</v>
      </c>
      <c r="AF1900">
        <v>7.06</v>
      </c>
      <c r="AG1900" t="s">
        <v>49</v>
      </c>
      <c r="AH1900">
        <v>7.06</v>
      </c>
      <c r="AI1900" t="s">
        <v>43</v>
      </c>
      <c r="AJ1900" t="s">
        <v>43</v>
      </c>
      <c r="AK1900">
        <v>7.06</v>
      </c>
      <c r="AL1900">
        <v>0</v>
      </c>
      <c r="AM1900" t="s">
        <v>4612</v>
      </c>
      <c r="AN1900" t="s">
        <v>43</v>
      </c>
      <c r="AO1900" t="s">
        <v>4548</v>
      </c>
      <c r="AP1900" t="s">
        <v>43</v>
      </c>
      <c r="AQ1900" t="s">
        <v>43</v>
      </c>
      <c r="AR1900" t="s">
        <v>4613</v>
      </c>
      <c r="AS1900" t="s">
        <v>43</v>
      </c>
      <c r="AT1900" t="str">
        <f>_xlfn.XLOOKUP(AO1900,Enrollees!A:A,Enrollees!E:E)</f>
        <v>Doyup Kwon</v>
      </c>
      <c r="AU1900" t="str">
        <f>_xlfn.XLOOKUP(AO1900,Enrollees!A:A,Enrollees!C:C)</f>
        <v>Green Bridge Growers</v>
      </c>
      <c r="AV1900">
        <f>_xlfn.XLOOKUP(AO1900,Enrollees!A:A,Enrollees!F:F)</f>
        <v>4243764233</v>
      </c>
      <c r="AW1900" s="7">
        <f t="shared" si="29"/>
        <v>7.06</v>
      </c>
    </row>
    <row r="1901" spans="1:49" x14ac:dyDescent="0.2">
      <c r="A1901" t="s">
        <v>5005</v>
      </c>
      <c r="B1901" s="1">
        <v>44674.188333333332</v>
      </c>
      <c r="C1901" s="10">
        <v>44674</v>
      </c>
      <c r="D1901" t="s">
        <v>1873</v>
      </c>
      <c r="E1901" s="2">
        <v>44673</v>
      </c>
      <c r="F1901" t="s">
        <v>3534</v>
      </c>
      <c r="G1901" s="2">
        <v>44674</v>
      </c>
      <c r="H1901" t="s">
        <v>5006</v>
      </c>
      <c r="I1901" s="2">
        <v>44674</v>
      </c>
      <c r="J1901" t="s">
        <v>3841</v>
      </c>
      <c r="K1901" t="s">
        <v>3802</v>
      </c>
      <c r="L1901" t="s">
        <v>560</v>
      </c>
      <c r="M1901" t="s">
        <v>561</v>
      </c>
      <c r="N1901" t="s">
        <v>562</v>
      </c>
      <c r="O1901" t="s">
        <v>43</v>
      </c>
      <c r="P1901" t="s">
        <v>44</v>
      </c>
      <c r="Q1901" t="s">
        <v>45</v>
      </c>
      <c r="R1901" t="s">
        <v>43</v>
      </c>
      <c r="S1901" t="s">
        <v>43</v>
      </c>
      <c r="T1901" t="s">
        <v>43</v>
      </c>
      <c r="U1901" t="s">
        <v>43</v>
      </c>
      <c r="V1901" t="s">
        <v>43</v>
      </c>
      <c r="W1901" t="s">
        <v>43</v>
      </c>
      <c r="X1901" t="s">
        <v>43</v>
      </c>
      <c r="Y1901" t="s">
        <v>757</v>
      </c>
      <c r="Z1901" t="s">
        <v>43</v>
      </c>
      <c r="AA1901" t="s">
        <v>47</v>
      </c>
      <c r="AB1901" t="s">
        <v>48</v>
      </c>
      <c r="AC1901">
        <v>29.99</v>
      </c>
      <c r="AD1901" t="s">
        <v>43</v>
      </c>
      <c r="AE1901" t="s">
        <v>43</v>
      </c>
      <c r="AF1901">
        <v>29.99</v>
      </c>
      <c r="AG1901" t="s">
        <v>49</v>
      </c>
      <c r="AH1901">
        <v>29.99</v>
      </c>
      <c r="AI1901" t="s">
        <v>43</v>
      </c>
      <c r="AJ1901" t="s">
        <v>43</v>
      </c>
      <c r="AK1901">
        <v>29.99</v>
      </c>
      <c r="AL1901">
        <v>0</v>
      </c>
      <c r="AM1901" t="s">
        <v>4583</v>
      </c>
      <c r="AN1901" t="s">
        <v>43</v>
      </c>
      <c r="AO1901" t="s">
        <v>4385</v>
      </c>
      <c r="AP1901" t="s">
        <v>43</v>
      </c>
      <c r="AQ1901" t="s">
        <v>43</v>
      </c>
      <c r="AR1901" t="s">
        <v>4584</v>
      </c>
      <c r="AS1901" t="s">
        <v>43</v>
      </c>
      <c r="AT1901" t="str">
        <f>_xlfn.XLOOKUP(AO1901,Enrollees!A:A,Enrollees!E:E)</f>
        <v>Forrest  Clark</v>
      </c>
      <c r="AU1901" t="str">
        <f>_xlfn.XLOOKUP(AO1901,Enrollees!A:A,Enrollees!C:C)</f>
        <v>REAL Services</v>
      </c>
      <c r="AV1901">
        <f>_xlfn.XLOOKUP(AO1901,Enrollees!A:A,Enrollees!F:F)</f>
        <v>5749995615</v>
      </c>
      <c r="AW1901" s="7">
        <f t="shared" si="29"/>
        <v>29.99</v>
      </c>
    </row>
    <row r="1902" spans="1:49" x14ac:dyDescent="0.2">
      <c r="A1902" t="s">
        <v>5007</v>
      </c>
      <c r="B1902" s="1">
        <v>44674.209733796299</v>
      </c>
      <c r="C1902" s="10">
        <v>44674</v>
      </c>
      <c r="D1902" t="s">
        <v>4178</v>
      </c>
      <c r="E1902" s="2">
        <v>44674</v>
      </c>
      <c r="F1902" t="s">
        <v>749</v>
      </c>
      <c r="G1902" s="2">
        <v>44674</v>
      </c>
      <c r="H1902" t="s">
        <v>947</v>
      </c>
      <c r="I1902" s="2">
        <v>44674</v>
      </c>
      <c r="J1902" t="s">
        <v>1623</v>
      </c>
      <c r="K1902" t="s">
        <v>3802</v>
      </c>
      <c r="L1902" t="s">
        <v>560</v>
      </c>
      <c r="M1902" t="s">
        <v>561</v>
      </c>
      <c r="N1902" t="s">
        <v>562</v>
      </c>
      <c r="O1902" t="s">
        <v>43</v>
      </c>
      <c r="P1902" t="s">
        <v>77</v>
      </c>
      <c r="Q1902" t="s">
        <v>45</v>
      </c>
      <c r="R1902" t="s">
        <v>43</v>
      </c>
      <c r="S1902" t="s">
        <v>43</v>
      </c>
      <c r="T1902" t="s">
        <v>43</v>
      </c>
      <c r="U1902" t="s">
        <v>43</v>
      </c>
      <c r="V1902" t="s">
        <v>43</v>
      </c>
      <c r="W1902" t="s">
        <v>43</v>
      </c>
      <c r="X1902" t="s">
        <v>43</v>
      </c>
      <c r="Y1902" t="s">
        <v>757</v>
      </c>
      <c r="Z1902" t="s">
        <v>43</v>
      </c>
      <c r="AA1902" t="s">
        <v>47</v>
      </c>
      <c r="AB1902" t="s">
        <v>48</v>
      </c>
      <c r="AC1902">
        <v>12.91</v>
      </c>
      <c r="AD1902" t="s">
        <v>43</v>
      </c>
      <c r="AE1902" t="s">
        <v>43</v>
      </c>
      <c r="AF1902">
        <v>12.91</v>
      </c>
      <c r="AG1902" t="s">
        <v>49</v>
      </c>
      <c r="AH1902">
        <v>12.91</v>
      </c>
      <c r="AI1902" t="s">
        <v>43</v>
      </c>
      <c r="AJ1902" t="s">
        <v>43</v>
      </c>
      <c r="AK1902">
        <v>12.91</v>
      </c>
      <c r="AL1902">
        <v>0</v>
      </c>
      <c r="AM1902" t="s">
        <v>4612</v>
      </c>
      <c r="AN1902" t="s">
        <v>43</v>
      </c>
      <c r="AO1902" t="s">
        <v>4548</v>
      </c>
      <c r="AP1902" t="s">
        <v>43</v>
      </c>
      <c r="AQ1902" t="s">
        <v>43</v>
      </c>
      <c r="AR1902" t="s">
        <v>4613</v>
      </c>
      <c r="AS1902" t="s">
        <v>43</v>
      </c>
      <c r="AT1902" t="str">
        <f>_xlfn.XLOOKUP(AO1902,Enrollees!A:A,Enrollees!E:E)</f>
        <v>Doyup Kwon</v>
      </c>
      <c r="AU1902" t="str">
        <f>_xlfn.XLOOKUP(AO1902,Enrollees!A:A,Enrollees!C:C)</f>
        <v>Green Bridge Growers</v>
      </c>
      <c r="AV1902">
        <f>_xlfn.XLOOKUP(AO1902,Enrollees!A:A,Enrollees!F:F)</f>
        <v>4243764233</v>
      </c>
      <c r="AW1902" s="7">
        <f t="shared" si="29"/>
        <v>12.91</v>
      </c>
    </row>
    <row r="1903" spans="1:49" x14ac:dyDescent="0.2">
      <c r="A1903" t="s">
        <v>5008</v>
      </c>
      <c r="B1903" s="1">
        <v>44674.660682870373</v>
      </c>
      <c r="C1903" s="10">
        <v>44674</v>
      </c>
      <c r="D1903" t="s">
        <v>157</v>
      </c>
      <c r="E1903" s="2">
        <v>44674</v>
      </c>
      <c r="F1903" t="s">
        <v>438</v>
      </c>
      <c r="G1903" s="2">
        <v>44674</v>
      </c>
      <c r="H1903" t="s">
        <v>1775</v>
      </c>
      <c r="I1903" s="2">
        <v>44674</v>
      </c>
      <c r="J1903" t="s">
        <v>227</v>
      </c>
      <c r="K1903" t="s">
        <v>3802</v>
      </c>
      <c r="L1903" t="s">
        <v>560</v>
      </c>
      <c r="M1903" t="s">
        <v>561</v>
      </c>
      <c r="N1903" t="s">
        <v>562</v>
      </c>
      <c r="O1903" t="s">
        <v>43</v>
      </c>
      <c r="P1903" t="s">
        <v>44</v>
      </c>
      <c r="Q1903" t="s">
        <v>45</v>
      </c>
      <c r="R1903" t="s">
        <v>43</v>
      </c>
      <c r="S1903" t="s">
        <v>43</v>
      </c>
      <c r="T1903" t="s">
        <v>43</v>
      </c>
      <c r="U1903" t="s">
        <v>43</v>
      </c>
      <c r="V1903" t="s">
        <v>43</v>
      </c>
      <c r="W1903" t="s">
        <v>43</v>
      </c>
      <c r="X1903" t="s">
        <v>43</v>
      </c>
      <c r="Y1903" t="s">
        <v>757</v>
      </c>
      <c r="Z1903" t="s">
        <v>43</v>
      </c>
      <c r="AA1903" t="s">
        <v>47</v>
      </c>
      <c r="AB1903" t="s">
        <v>48</v>
      </c>
      <c r="AC1903">
        <v>29.91</v>
      </c>
      <c r="AD1903" t="s">
        <v>43</v>
      </c>
      <c r="AE1903" t="s">
        <v>43</v>
      </c>
      <c r="AF1903">
        <v>29.91</v>
      </c>
      <c r="AG1903" t="s">
        <v>49</v>
      </c>
      <c r="AH1903">
        <v>29.91</v>
      </c>
      <c r="AI1903" t="s">
        <v>43</v>
      </c>
      <c r="AJ1903" t="s">
        <v>43</v>
      </c>
      <c r="AK1903">
        <v>29.91</v>
      </c>
      <c r="AL1903">
        <v>0</v>
      </c>
      <c r="AM1903" t="s">
        <v>4616</v>
      </c>
      <c r="AN1903" t="s">
        <v>43</v>
      </c>
      <c r="AO1903" t="s">
        <v>4443</v>
      </c>
      <c r="AP1903" t="s">
        <v>43</v>
      </c>
      <c r="AQ1903" t="s">
        <v>43</v>
      </c>
      <c r="AR1903" t="s">
        <v>4617</v>
      </c>
      <c r="AS1903" t="s">
        <v>43</v>
      </c>
      <c r="AT1903" t="str">
        <f>_xlfn.XLOOKUP(AO1903,Enrollees!A:A,Enrollees!E:E)</f>
        <v>Stacy Batton</v>
      </c>
      <c r="AU1903" t="str">
        <f>_xlfn.XLOOKUP(AO1903,Enrollees!A:A,Enrollees!C:C)</f>
        <v>South Bend Heritage Foundation</v>
      </c>
      <c r="AV1903">
        <f>_xlfn.XLOOKUP(AO1903,Enrollees!A:A,Enrollees!F:F)</f>
        <v>5749314905</v>
      </c>
      <c r="AW1903" s="7">
        <f t="shared" si="29"/>
        <v>29.91</v>
      </c>
    </row>
    <row r="1904" spans="1:49" x14ac:dyDescent="0.2">
      <c r="A1904" t="s">
        <v>5009</v>
      </c>
      <c r="B1904" s="1">
        <v>44674.697962962964</v>
      </c>
      <c r="C1904" s="10">
        <v>44674</v>
      </c>
      <c r="D1904" t="s">
        <v>277</v>
      </c>
      <c r="E1904" s="2">
        <v>44674</v>
      </c>
      <c r="F1904" t="s">
        <v>272</v>
      </c>
      <c r="G1904" s="2">
        <v>44674</v>
      </c>
      <c r="H1904" t="s">
        <v>610</v>
      </c>
      <c r="I1904" s="2">
        <v>44674</v>
      </c>
      <c r="J1904" t="s">
        <v>51</v>
      </c>
      <c r="K1904" t="s">
        <v>3802</v>
      </c>
      <c r="L1904" t="s">
        <v>560</v>
      </c>
      <c r="M1904" t="s">
        <v>561</v>
      </c>
      <c r="N1904" t="s">
        <v>562</v>
      </c>
      <c r="O1904" t="s">
        <v>43</v>
      </c>
      <c r="P1904" t="s">
        <v>44</v>
      </c>
      <c r="Q1904" t="s">
        <v>45</v>
      </c>
      <c r="R1904" t="s">
        <v>43</v>
      </c>
      <c r="S1904" t="s">
        <v>43</v>
      </c>
      <c r="T1904" t="s">
        <v>43</v>
      </c>
      <c r="U1904" t="s">
        <v>43</v>
      </c>
      <c r="V1904" t="s">
        <v>43</v>
      </c>
      <c r="W1904" t="s">
        <v>43</v>
      </c>
      <c r="X1904" t="s">
        <v>43</v>
      </c>
      <c r="Y1904" t="s">
        <v>757</v>
      </c>
      <c r="Z1904" t="s">
        <v>43</v>
      </c>
      <c r="AA1904" t="s">
        <v>47</v>
      </c>
      <c r="AB1904" t="s">
        <v>48</v>
      </c>
      <c r="AC1904">
        <v>35</v>
      </c>
      <c r="AD1904" t="s">
        <v>43</v>
      </c>
      <c r="AE1904" t="s">
        <v>43</v>
      </c>
      <c r="AF1904">
        <v>35</v>
      </c>
      <c r="AG1904" t="s">
        <v>49</v>
      </c>
      <c r="AH1904">
        <v>35</v>
      </c>
      <c r="AI1904" t="s">
        <v>43</v>
      </c>
      <c r="AJ1904" t="s">
        <v>43</v>
      </c>
      <c r="AK1904">
        <v>35</v>
      </c>
      <c r="AL1904">
        <v>0</v>
      </c>
      <c r="AM1904" t="s">
        <v>4948</v>
      </c>
      <c r="AN1904" t="s">
        <v>43</v>
      </c>
      <c r="AO1904" t="s">
        <v>4949</v>
      </c>
      <c r="AP1904" t="s">
        <v>43</v>
      </c>
      <c r="AQ1904" t="s">
        <v>43</v>
      </c>
      <c r="AR1904" t="s">
        <v>4950</v>
      </c>
      <c r="AS1904" t="s">
        <v>43</v>
      </c>
      <c r="AT1904" t="str">
        <f>_xlfn.XLOOKUP(AO1904,Enrollees!A:A,Enrollees!E:E)</f>
        <v>Haider Al Kilidar</v>
      </c>
      <c r="AU1904" t="str">
        <f>_xlfn.XLOOKUP(AO1904,Enrollees!A:A,Enrollees!C:C)</f>
        <v>United Religious Community</v>
      </c>
      <c r="AV1904">
        <f>_xlfn.XLOOKUP(AO1904,Enrollees!A:A,Enrollees!F:F)</f>
        <v>5743866784</v>
      </c>
      <c r="AW1904" s="7">
        <f t="shared" si="29"/>
        <v>35</v>
      </c>
    </row>
    <row r="1905" spans="1:49" x14ac:dyDescent="0.2">
      <c r="A1905" t="s">
        <v>5010</v>
      </c>
      <c r="B1905" s="1">
        <v>44674.727754629632</v>
      </c>
      <c r="C1905" s="10">
        <v>44674</v>
      </c>
      <c r="D1905" t="s">
        <v>578</v>
      </c>
      <c r="E1905" s="2">
        <v>44674</v>
      </c>
      <c r="F1905" t="s">
        <v>672</v>
      </c>
      <c r="G1905" s="2">
        <v>44674</v>
      </c>
      <c r="H1905" t="s">
        <v>282</v>
      </c>
      <c r="I1905" s="2">
        <v>44674</v>
      </c>
      <c r="J1905" t="s">
        <v>1631</v>
      </c>
      <c r="K1905" t="s">
        <v>3802</v>
      </c>
      <c r="L1905" t="s">
        <v>560</v>
      </c>
      <c r="M1905" t="s">
        <v>561</v>
      </c>
      <c r="N1905" t="s">
        <v>562</v>
      </c>
      <c r="O1905" t="s">
        <v>43</v>
      </c>
      <c r="P1905" t="s">
        <v>44</v>
      </c>
      <c r="Q1905" t="s">
        <v>45</v>
      </c>
      <c r="R1905" t="s">
        <v>43</v>
      </c>
      <c r="S1905" t="s">
        <v>43</v>
      </c>
      <c r="T1905" t="s">
        <v>43</v>
      </c>
      <c r="U1905" t="s">
        <v>43</v>
      </c>
      <c r="V1905" t="s">
        <v>43</v>
      </c>
      <c r="W1905" t="s">
        <v>43</v>
      </c>
      <c r="X1905" t="s">
        <v>43</v>
      </c>
      <c r="Y1905" t="s">
        <v>757</v>
      </c>
      <c r="Z1905" t="s">
        <v>43</v>
      </c>
      <c r="AA1905" t="s">
        <v>47</v>
      </c>
      <c r="AB1905" t="s">
        <v>48</v>
      </c>
      <c r="AC1905">
        <v>10.91</v>
      </c>
      <c r="AD1905" t="s">
        <v>43</v>
      </c>
      <c r="AE1905" t="s">
        <v>43</v>
      </c>
      <c r="AF1905">
        <v>10.91</v>
      </c>
      <c r="AG1905" t="s">
        <v>49</v>
      </c>
      <c r="AH1905">
        <v>10.91</v>
      </c>
      <c r="AI1905" t="s">
        <v>43</v>
      </c>
      <c r="AJ1905" t="s">
        <v>43</v>
      </c>
      <c r="AK1905">
        <v>10.91</v>
      </c>
      <c r="AL1905">
        <v>0</v>
      </c>
      <c r="AM1905" t="s">
        <v>4574</v>
      </c>
      <c r="AN1905" t="s">
        <v>43</v>
      </c>
      <c r="AO1905" t="s">
        <v>4943</v>
      </c>
      <c r="AP1905" t="s">
        <v>43</v>
      </c>
      <c r="AQ1905" t="s">
        <v>43</v>
      </c>
      <c r="AR1905" t="s">
        <v>4575</v>
      </c>
      <c r="AS1905" t="s">
        <v>43</v>
      </c>
      <c r="AT1905" t="str">
        <f>_xlfn.XLOOKUP(AO1905,Enrollees!A:A,Enrollees!E:E)</f>
        <v>Austin Sherry</v>
      </c>
      <c r="AU1905" t="str">
        <f>_xlfn.XLOOKUP(AO1905,Enrollees!A:A,Enrollees!C:C)</f>
        <v>La Casa de Amistad</v>
      </c>
      <c r="AV1905">
        <f>_xlfn.XLOOKUP(AO1905,Enrollees!A:A,Enrollees!F:F)</f>
        <v>5743343835</v>
      </c>
      <c r="AW1905" s="7">
        <f t="shared" si="29"/>
        <v>10.91</v>
      </c>
    </row>
    <row r="1906" spans="1:49" x14ac:dyDescent="0.2">
      <c r="A1906" t="s">
        <v>5011</v>
      </c>
      <c r="B1906" s="1">
        <v>44674.732442129629</v>
      </c>
      <c r="C1906" s="10">
        <v>44674</v>
      </c>
      <c r="D1906" t="s">
        <v>354</v>
      </c>
      <c r="E1906" s="2">
        <v>44674</v>
      </c>
      <c r="F1906" t="s">
        <v>733</v>
      </c>
      <c r="G1906" s="2">
        <v>44674</v>
      </c>
      <c r="H1906" t="s">
        <v>725</v>
      </c>
      <c r="I1906" s="2">
        <v>44674</v>
      </c>
      <c r="J1906" t="s">
        <v>1856</v>
      </c>
      <c r="K1906" t="s">
        <v>3802</v>
      </c>
      <c r="L1906" t="s">
        <v>560</v>
      </c>
      <c r="M1906" t="s">
        <v>561</v>
      </c>
      <c r="N1906" t="s">
        <v>562</v>
      </c>
      <c r="O1906" t="s">
        <v>43</v>
      </c>
      <c r="P1906" t="s">
        <v>44</v>
      </c>
      <c r="Q1906" t="s">
        <v>45</v>
      </c>
      <c r="R1906" t="s">
        <v>43</v>
      </c>
      <c r="S1906" t="s">
        <v>43</v>
      </c>
      <c r="T1906" t="s">
        <v>43</v>
      </c>
      <c r="U1906" t="s">
        <v>43</v>
      </c>
      <c r="V1906" t="s">
        <v>43</v>
      </c>
      <c r="W1906" t="s">
        <v>43</v>
      </c>
      <c r="X1906" t="s">
        <v>43</v>
      </c>
      <c r="Y1906" t="s">
        <v>757</v>
      </c>
      <c r="Z1906" t="s">
        <v>43</v>
      </c>
      <c r="AA1906" t="s">
        <v>47</v>
      </c>
      <c r="AB1906" t="s">
        <v>48</v>
      </c>
      <c r="AC1906">
        <v>12.87</v>
      </c>
      <c r="AD1906" t="s">
        <v>43</v>
      </c>
      <c r="AE1906" t="s">
        <v>43</v>
      </c>
      <c r="AF1906">
        <v>12.87</v>
      </c>
      <c r="AG1906" t="s">
        <v>49</v>
      </c>
      <c r="AH1906">
        <v>12.87</v>
      </c>
      <c r="AI1906" t="s">
        <v>43</v>
      </c>
      <c r="AJ1906" t="s">
        <v>43</v>
      </c>
      <c r="AK1906">
        <v>12.87</v>
      </c>
      <c r="AL1906">
        <v>0</v>
      </c>
      <c r="AM1906" t="s">
        <v>4616</v>
      </c>
      <c r="AN1906" t="s">
        <v>43</v>
      </c>
      <c r="AO1906" t="s">
        <v>4443</v>
      </c>
      <c r="AP1906" t="s">
        <v>43</v>
      </c>
      <c r="AQ1906" t="s">
        <v>43</v>
      </c>
      <c r="AR1906" t="s">
        <v>4617</v>
      </c>
      <c r="AS1906" t="s">
        <v>43</v>
      </c>
      <c r="AT1906" t="str">
        <f>_xlfn.XLOOKUP(AO1906,Enrollees!A:A,Enrollees!E:E)</f>
        <v>Stacy Batton</v>
      </c>
      <c r="AU1906" t="str">
        <f>_xlfn.XLOOKUP(AO1906,Enrollees!A:A,Enrollees!C:C)</f>
        <v>South Bend Heritage Foundation</v>
      </c>
      <c r="AV1906">
        <f>_xlfn.XLOOKUP(AO1906,Enrollees!A:A,Enrollees!F:F)</f>
        <v>5749314905</v>
      </c>
      <c r="AW1906" s="7">
        <f t="shared" si="29"/>
        <v>12.87</v>
      </c>
    </row>
    <row r="1907" spans="1:49" x14ac:dyDescent="0.2">
      <c r="A1907" t="s">
        <v>5012</v>
      </c>
      <c r="B1907" s="1">
        <v>44674.803333333337</v>
      </c>
      <c r="C1907" s="10">
        <v>44674</v>
      </c>
      <c r="D1907" t="s">
        <v>638</v>
      </c>
      <c r="E1907" s="2">
        <v>44674</v>
      </c>
      <c r="F1907" t="s">
        <v>321</v>
      </c>
      <c r="G1907" s="2">
        <v>44674</v>
      </c>
      <c r="H1907" t="s">
        <v>716</v>
      </c>
      <c r="I1907" s="2">
        <v>44674</v>
      </c>
      <c r="J1907" t="s">
        <v>1682</v>
      </c>
      <c r="K1907" t="s">
        <v>3802</v>
      </c>
      <c r="L1907" t="s">
        <v>560</v>
      </c>
      <c r="M1907" t="s">
        <v>561</v>
      </c>
      <c r="N1907" t="s">
        <v>562</v>
      </c>
      <c r="O1907" t="s">
        <v>43</v>
      </c>
      <c r="P1907" t="s">
        <v>77</v>
      </c>
      <c r="Q1907" t="s">
        <v>45</v>
      </c>
      <c r="R1907" t="s">
        <v>43</v>
      </c>
      <c r="S1907" t="s">
        <v>43</v>
      </c>
      <c r="T1907" t="s">
        <v>43</v>
      </c>
      <c r="U1907" t="s">
        <v>43</v>
      </c>
      <c r="V1907" t="s">
        <v>43</v>
      </c>
      <c r="W1907" t="s">
        <v>43</v>
      </c>
      <c r="X1907" t="s">
        <v>43</v>
      </c>
      <c r="Y1907" t="s">
        <v>757</v>
      </c>
      <c r="Z1907" t="s">
        <v>43</v>
      </c>
      <c r="AA1907" t="s">
        <v>47</v>
      </c>
      <c r="AB1907" t="s">
        <v>48</v>
      </c>
      <c r="AC1907">
        <v>35</v>
      </c>
      <c r="AD1907" t="s">
        <v>43</v>
      </c>
      <c r="AE1907" t="s">
        <v>43</v>
      </c>
      <c r="AF1907">
        <v>35</v>
      </c>
      <c r="AG1907" t="s">
        <v>49</v>
      </c>
      <c r="AH1907">
        <v>35</v>
      </c>
      <c r="AI1907" t="s">
        <v>43</v>
      </c>
      <c r="AJ1907" t="s">
        <v>43</v>
      </c>
      <c r="AK1907">
        <v>35</v>
      </c>
      <c r="AL1907">
        <v>0</v>
      </c>
      <c r="AM1907" t="s">
        <v>4948</v>
      </c>
      <c r="AN1907" t="s">
        <v>43</v>
      </c>
      <c r="AO1907" t="s">
        <v>4949</v>
      </c>
      <c r="AP1907" t="s">
        <v>43</v>
      </c>
      <c r="AQ1907" t="s">
        <v>43</v>
      </c>
      <c r="AR1907" t="s">
        <v>4950</v>
      </c>
      <c r="AS1907" t="s">
        <v>43</v>
      </c>
      <c r="AT1907" t="str">
        <f>_xlfn.XLOOKUP(AO1907,Enrollees!A:A,Enrollees!E:E)</f>
        <v>Haider Al Kilidar</v>
      </c>
      <c r="AU1907" t="str">
        <f>_xlfn.XLOOKUP(AO1907,Enrollees!A:A,Enrollees!C:C)</f>
        <v>United Religious Community</v>
      </c>
      <c r="AV1907">
        <f>_xlfn.XLOOKUP(AO1907,Enrollees!A:A,Enrollees!F:F)</f>
        <v>5743866784</v>
      </c>
      <c r="AW1907" s="7">
        <f t="shared" si="29"/>
        <v>35</v>
      </c>
    </row>
    <row r="1908" spans="1:49" x14ac:dyDescent="0.2">
      <c r="A1908" t="s">
        <v>5013</v>
      </c>
      <c r="B1908" s="1">
        <v>44674.836412037039</v>
      </c>
      <c r="C1908" s="10">
        <v>44674</v>
      </c>
      <c r="D1908" t="s">
        <v>181</v>
      </c>
      <c r="E1908" s="2">
        <v>44674</v>
      </c>
      <c r="F1908" t="s">
        <v>370</v>
      </c>
      <c r="G1908" s="2">
        <v>44674</v>
      </c>
      <c r="H1908" t="s">
        <v>592</v>
      </c>
      <c r="I1908" s="2">
        <v>44674</v>
      </c>
      <c r="J1908" t="s">
        <v>197</v>
      </c>
      <c r="K1908" t="s">
        <v>3802</v>
      </c>
      <c r="L1908" t="s">
        <v>560</v>
      </c>
      <c r="M1908" t="s">
        <v>561</v>
      </c>
      <c r="N1908" t="s">
        <v>562</v>
      </c>
      <c r="O1908" t="s">
        <v>43</v>
      </c>
      <c r="P1908" t="s">
        <v>44</v>
      </c>
      <c r="Q1908" t="s">
        <v>45</v>
      </c>
      <c r="R1908" t="s">
        <v>43</v>
      </c>
      <c r="S1908" t="s">
        <v>43</v>
      </c>
      <c r="T1908" t="s">
        <v>43</v>
      </c>
      <c r="U1908" t="s">
        <v>43</v>
      </c>
      <c r="V1908" t="s">
        <v>43</v>
      </c>
      <c r="W1908" t="s">
        <v>43</v>
      </c>
      <c r="X1908" t="s">
        <v>43</v>
      </c>
      <c r="Y1908" t="s">
        <v>757</v>
      </c>
      <c r="Z1908" t="s">
        <v>43</v>
      </c>
      <c r="AA1908" t="s">
        <v>47</v>
      </c>
      <c r="AB1908" t="s">
        <v>48</v>
      </c>
      <c r="AC1908">
        <v>28.98</v>
      </c>
      <c r="AD1908" t="s">
        <v>43</v>
      </c>
      <c r="AE1908" t="s">
        <v>43</v>
      </c>
      <c r="AF1908">
        <v>28.98</v>
      </c>
      <c r="AG1908" t="s">
        <v>49</v>
      </c>
      <c r="AH1908">
        <v>28.98</v>
      </c>
      <c r="AI1908" t="s">
        <v>43</v>
      </c>
      <c r="AJ1908" t="s">
        <v>43</v>
      </c>
      <c r="AK1908">
        <v>28.98</v>
      </c>
      <c r="AL1908">
        <v>0</v>
      </c>
      <c r="AM1908" t="s">
        <v>4583</v>
      </c>
      <c r="AN1908" t="s">
        <v>43</v>
      </c>
      <c r="AO1908" t="s">
        <v>4385</v>
      </c>
      <c r="AP1908" t="s">
        <v>43</v>
      </c>
      <c r="AQ1908" t="s">
        <v>43</v>
      </c>
      <c r="AR1908" t="s">
        <v>4584</v>
      </c>
      <c r="AS1908" t="s">
        <v>43</v>
      </c>
      <c r="AT1908" t="str">
        <f>_xlfn.XLOOKUP(AO1908,Enrollees!A:A,Enrollees!E:E)</f>
        <v>Forrest  Clark</v>
      </c>
      <c r="AU1908" t="str">
        <f>_xlfn.XLOOKUP(AO1908,Enrollees!A:A,Enrollees!C:C)</f>
        <v>REAL Services</v>
      </c>
      <c r="AV1908">
        <f>_xlfn.XLOOKUP(AO1908,Enrollees!A:A,Enrollees!F:F)</f>
        <v>5749995615</v>
      </c>
      <c r="AW1908" s="7">
        <f t="shared" si="29"/>
        <v>28.98</v>
      </c>
    </row>
    <row r="1909" spans="1:49" x14ac:dyDescent="0.2">
      <c r="A1909" t="s">
        <v>5014</v>
      </c>
      <c r="B1909" s="1">
        <v>44674.838009259256</v>
      </c>
      <c r="C1909" s="10">
        <v>44674</v>
      </c>
      <c r="D1909" t="s">
        <v>674</v>
      </c>
      <c r="E1909" s="2">
        <v>44674</v>
      </c>
      <c r="F1909" t="s">
        <v>318</v>
      </c>
      <c r="G1909" s="2">
        <v>44674</v>
      </c>
      <c r="H1909" t="s">
        <v>109</v>
      </c>
      <c r="I1909" s="2">
        <v>44674</v>
      </c>
      <c r="J1909" t="s">
        <v>453</v>
      </c>
      <c r="K1909" t="s">
        <v>3802</v>
      </c>
      <c r="L1909" t="s">
        <v>560</v>
      </c>
      <c r="M1909" t="s">
        <v>561</v>
      </c>
      <c r="N1909" t="s">
        <v>562</v>
      </c>
      <c r="O1909" t="s">
        <v>43</v>
      </c>
      <c r="P1909" t="s">
        <v>44</v>
      </c>
      <c r="Q1909" t="s">
        <v>45</v>
      </c>
      <c r="R1909" t="s">
        <v>43</v>
      </c>
      <c r="S1909" t="s">
        <v>43</v>
      </c>
      <c r="T1909" t="s">
        <v>43</v>
      </c>
      <c r="U1909" t="s">
        <v>43</v>
      </c>
      <c r="V1909" t="s">
        <v>43</v>
      </c>
      <c r="W1909" t="s">
        <v>43</v>
      </c>
      <c r="X1909" t="s">
        <v>43</v>
      </c>
      <c r="Y1909" t="s">
        <v>757</v>
      </c>
      <c r="Z1909" t="s">
        <v>43</v>
      </c>
      <c r="AA1909" t="s">
        <v>47</v>
      </c>
      <c r="AB1909" t="s">
        <v>48</v>
      </c>
      <c r="AC1909">
        <v>14.99</v>
      </c>
      <c r="AD1909" t="s">
        <v>43</v>
      </c>
      <c r="AE1909" t="s">
        <v>43</v>
      </c>
      <c r="AF1909">
        <v>14.99</v>
      </c>
      <c r="AG1909" t="s">
        <v>49</v>
      </c>
      <c r="AH1909">
        <v>14.99</v>
      </c>
      <c r="AI1909" t="s">
        <v>43</v>
      </c>
      <c r="AJ1909" t="s">
        <v>43</v>
      </c>
      <c r="AK1909">
        <v>14.99</v>
      </c>
      <c r="AL1909">
        <v>0</v>
      </c>
      <c r="AM1909" t="s">
        <v>4616</v>
      </c>
      <c r="AN1909" t="s">
        <v>43</v>
      </c>
      <c r="AO1909" t="s">
        <v>4443</v>
      </c>
      <c r="AP1909" t="s">
        <v>43</v>
      </c>
      <c r="AQ1909" t="s">
        <v>43</v>
      </c>
      <c r="AR1909" t="s">
        <v>4617</v>
      </c>
      <c r="AS1909" t="s">
        <v>43</v>
      </c>
      <c r="AT1909" t="str">
        <f>_xlfn.XLOOKUP(AO1909,Enrollees!A:A,Enrollees!E:E)</f>
        <v>Stacy Batton</v>
      </c>
      <c r="AU1909" t="str">
        <f>_xlfn.XLOOKUP(AO1909,Enrollees!A:A,Enrollees!C:C)</f>
        <v>South Bend Heritage Foundation</v>
      </c>
      <c r="AV1909">
        <f>_xlfn.XLOOKUP(AO1909,Enrollees!A:A,Enrollees!F:F)</f>
        <v>5749314905</v>
      </c>
      <c r="AW1909" s="7">
        <f t="shared" si="29"/>
        <v>14.99</v>
      </c>
    </row>
    <row r="1910" spans="1:49" x14ac:dyDescent="0.2">
      <c r="A1910" t="s">
        <v>5015</v>
      </c>
      <c r="B1910" s="1">
        <v>44674.959988425922</v>
      </c>
      <c r="C1910" s="10">
        <v>44674</v>
      </c>
      <c r="D1910" t="s">
        <v>1687</v>
      </c>
      <c r="E1910" s="2">
        <v>44674</v>
      </c>
      <c r="F1910" t="s">
        <v>529</v>
      </c>
      <c r="G1910" s="2">
        <v>44674</v>
      </c>
      <c r="H1910" t="s">
        <v>1818</v>
      </c>
      <c r="I1910" s="2">
        <v>44674</v>
      </c>
      <c r="J1910" t="s">
        <v>1819</v>
      </c>
      <c r="K1910" t="s">
        <v>3802</v>
      </c>
      <c r="L1910" t="s">
        <v>560</v>
      </c>
      <c r="M1910" t="s">
        <v>561</v>
      </c>
      <c r="N1910" t="s">
        <v>562</v>
      </c>
      <c r="O1910" t="s">
        <v>43</v>
      </c>
      <c r="P1910" t="s">
        <v>44</v>
      </c>
      <c r="Q1910" t="s">
        <v>45</v>
      </c>
      <c r="R1910" t="s">
        <v>43</v>
      </c>
      <c r="S1910" t="s">
        <v>43</v>
      </c>
      <c r="T1910" t="s">
        <v>43</v>
      </c>
      <c r="U1910" t="s">
        <v>43</v>
      </c>
      <c r="V1910" t="s">
        <v>43</v>
      </c>
      <c r="W1910" t="s">
        <v>43</v>
      </c>
      <c r="X1910" t="s">
        <v>43</v>
      </c>
      <c r="Y1910" t="s">
        <v>757</v>
      </c>
      <c r="Z1910" t="s">
        <v>43</v>
      </c>
      <c r="AA1910" t="s">
        <v>47</v>
      </c>
      <c r="AB1910" t="s">
        <v>48</v>
      </c>
      <c r="AC1910">
        <v>9.94</v>
      </c>
      <c r="AD1910" t="s">
        <v>43</v>
      </c>
      <c r="AE1910" t="s">
        <v>43</v>
      </c>
      <c r="AF1910">
        <v>9.94</v>
      </c>
      <c r="AG1910" t="s">
        <v>49</v>
      </c>
      <c r="AH1910">
        <v>9.94</v>
      </c>
      <c r="AI1910" t="s">
        <v>43</v>
      </c>
      <c r="AJ1910" t="s">
        <v>43</v>
      </c>
      <c r="AK1910">
        <v>9.94</v>
      </c>
      <c r="AL1910">
        <v>0</v>
      </c>
      <c r="AM1910" t="s">
        <v>4612</v>
      </c>
      <c r="AN1910" t="s">
        <v>43</v>
      </c>
      <c r="AO1910" t="s">
        <v>4548</v>
      </c>
      <c r="AP1910" t="s">
        <v>43</v>
      </c>
      <c r="AQ1910" t="s">
        <v>43</v>
      </c>
      <c r="AR1910" t="s">
        <v>4613</v>
      </c>
      <c r="AS1910" t="s">
        <v>43</v>
      </c>
      <c r="AT1910" t="str">
        <f>_xlfn.XLOOKUP(AO1910,Enrollees!A:A,Enrollees!E:E)</f>
        <v>Doyup Kwon</v>
      </c>
      <c r="AU1910" t="str">
        <f>_xlfn.XLOOKUP(AO1910,Enrollees!A:A,Enrollees!C:C)</f>
        <v>Green Bridge Growers</v>
      </c>
      <c r="AV1910">
        <f>_xlfn.XLOOKUP(AO1910,Enrollees!A:A,Enrollees!F:F)</f>
        <v>4243764233</v>
      </c>
      <c r="AW1910" s="7">
        <f t="shared" si="29"/>
        <v>9.94</v>
      </c>
    </row>
    <row r="1911" spans="1:49" x14ac:dyDescent="0.2">
      <c r="A1911" t="s">
        <v>5016</v>
      </c>
      <c r="B1911" s="1">
        <v>44674.994328703702</v>
      </c>
      <c r="C1911" s="10">
        <v>44674</v>
      </c>
      <c r="D1911" t="s">
        <v>1613</v>
      </c>
      <c r="E1911" s="2">
        <v>44674</v>
      </c>
      <c r="F1911" t="s">
        <v>2046</v>
      </c>
      <c r="G1911" s="2">
        <v>44674</v>
      </c>
      <c r="H1911" t="s">
        <v>1715</v>
      </c>
      <c r="I1911" s="2">
        <v>44674</v>
      </c>
      <c r="J1911" t="s">
        <v>82</v>
      </c>
      <c r="K1911" t="s">
        <v>3802</v>
      </c>
      <c r="L1911" t="s">
        <v>560</v>
      </c>
      <c r="M1911" t="s">
        <v>561</v>
      </c>
      <c r="N1911" t="s">
        <v>562</v>
      </c>
      <c r="O1911" t="s">
        <v>43</v>
      </c>
      <c r="P1911" t="s">
        <v>44</v>
      </c>
      <c r="Q1911" t="s">
        <v>45</v>
      </c>
      <c r="R1911" t="s">
        <v>43</v>
      </c>
      <c r="S1911" t="s">
        <v>43</v>
      </c>
      <c r="T1911" t="s">
        <v>43</v>
      </c>
      <c r="U1911" t="s">
        <v>43</v>
      </c>
      <c r="V1911" t="s">
        <v>43</v>
      </c>
      <c r="W1911" t="s">
        <v>43</v>
      </c>
      <c r="X1911" t="s">
        <v>43</v>
      </c>
      <c r="Y1911" t="s">
        <v>757</v>
      </c>
      <c r="Z1911" t="s">
        <v>43</v>
      </c>
      <c r="AA1911" t="s">
        <v>47</v>
      </c>
      <c r="AB1911" t="s">
        <v>48</v>
      </c>
      <c r="AC1911">
        <v>10.93</v>
      </c>
      <c r="AD1911" t="s">
        <v>43</v>
      </c>
      <c r="AE1911" t="s">
        <v>43</v>
      </c>
      <c r="AF1911">
        <v>10.93</v>
      </c>
      <c r="AG1911" t="s">
        <v>49</v>
      </c>
      <c r="AH1911">
        <v>10.93</v>
      </c>
      <c r="AI1911" t="s">
        <v>43</v>
      </c>
      <c r="AJ1911" t="s">
        <v>43</v>
      </c>
      <c r="AK1911">
        <v>10.93</v>
      </c>
      <c r="AL1911">
        <v>0</v>
      </c>
      <c r="AM1911" t="s">
        <v>4625</v>
      </c>
      <c r="AN1911" t="s">
        <v>43</v>
      </c>
      <c r="AO1911" t="s">
        <v>4414</v>
      </c>
      <c r="AP1911" t="s">
        <v>43</v>
      </c>
      <c r="AQ1911" t="s">
        <v>43</v>
      </c>
      <c r="AR1911" t="s">
        <v>4626</v>
      </c>
      <c r="AS1911" t="s">
        <v>43</v>
      </c>
      <c r="AT1911" t="str">
        <f>_xlfn.XLOOKUP(AO1911,Enrollees!A:A,Enrollees!E:E)</f>
        <v>Ella Coppock</v>
      </c>
      <c r="AU1911" t="str">
        <f>_xlfn.XLOOKUP(AO1911,Enrollees!A:A,Enrollees!C:C)</f>
        <v>St. Margaret's House</v>
      </c>
      <c r="AV1911">
        <f>_xlfn.XLOOKUP(AO1911,Enrollees!A:A,Enrollees!F:F)</f>
        <v>5743235073</v>
      </c>
      <c r="AW1911" s="7">
        <f t="shared" si="29"/>
        <v>10.93</v>
      </c>
    </row>
    <row r="1912" spans="1:49" x14ac:dyDescent="0.2">
      <c r="A1912" t="s">
        <v>5017</v>
      </c>
      <c r="B1912" s="1">
        <v>44675.00172453704</v>
      </c>
      <c r="C1912" s="10">
        <v>44674</v>
      </c>
      <c r="D1912" t="s">
        <v>805</v>
      </c>
      <c r="E1912" s="2">
        <v>44674</v>
      </c>
      <c r="F1912" t="s">
        <v>71</v>
      </c>
      <c r="G1912" s="2">
        <v>44675</v>
      </c>
      <c r="H1912" t="s">
        <v>1735</v>
      </c>
      <c r="I1912" s="2">
        <v>44674</v>
      </c>
      <c r="J1912" t="s">
        <v>59</v>
      </c>
      <c r="K1912" t="s">
        <v>3802</v>
      </c>
      <c r="L1912" t="s">
        <v>560</v>
      </c>
      <c r="M1912" t="s">
        <v>561</v>
      </c>
      <c r="N1912" t="s">
        <v>562</v>
      </c>
      <c r="O1912" t="s">
        <v>43</v>
      </c>
      <c r="P1912" t="s">
        <v>44</v>
      </c>
      <c r="Q1912" t="s">
        <v>45</v>
      </c>
      <c r="R1912" t="s">
        <v>43</v>
      </c>
      <c r="S1912" t="s">
        <v>43</v>
      </c>
      <c r="T1912" t="s">
        <v>43</v>
      </c>
      <c r="U1912" t="s">
        <v>43</v>
      </c>
      <c r="V1912" t="s">
        <v>43</v>
      </c>
      <c r="W1912" t="s">
        <v>43</v>
      </c>
      <c r="X1912" t="s">
        <v>43</v>
      </c>
      <c r="Y1912" t="s">
        <v>757</v>
      </c>
      <c r="Z1912" t="s">
        <v>43</v>
      </c>
      <c r="AA1912" t="s">
        <v>47</v>
      </c>
      <c r="AB1912" t="s">
        <v>48</v>
      </c>
      <c r="AC1912">
        <v>11.97</v>
      </c>
      <c r="AD1912" t="s">
        <v>43</v>
      </c>
      <c r="AE1912" t="s">
        <v>43</v>
      </c>
      <c r="AF1912">
        <v>11.97</v>
      </c>
      <c r="AG1912" t="s">
        <v>49</v>
      </c>
      <c r="AH1912">
        <v>11.97</v>
      </c>
      <c r="AI1912" t="s">
        <v>43</v>
      </c>
      <c r="AJ1912" t="s">
        <v>43</v>
      </c>
      <c r="AK1912">
        <v>11.97</v>
      </c>
      <c r="AL1912">
        <v>0</v>
      </c>
      <c r="AM1912" t="s">
        <v>4616</v>
      </c>
      <c r="AN1912" t="s">
        <v>43</v>
      </c>
      <c r="AO1912" t="s">
        <v>4443</v>
      </c>
      <c r="AP1912" t="s">
        <v>43</v>
      </c>
      <c r="AQ1912" t="s">
        <v>43</v>
      </c>
      <c r="AR1912" t="s">
        <v>4617</v>
      </c>
      <c r="AS1912" t="s">
        <v>43</v>
      </c>
      <c r="AT1912" t="str">
        <f>_xlfn.XLOOKUP(AO1912,Enrollees!A:A,Enrollees!E:E)</f>
        <v>Stacy Batton</v>
      </c>
      <c r="AU1912" t="str">
        <f>_xlfn.XLOOKUP(AO1912,Enrollees!A:A,Enrollees!C:C)</f>
        <v>South Bend Heritage Foundation</v>
      </c>
      <c r="AV1912">
        <f>_xlfn.XLOOKUP(AO1912,Enrollees!A:A,Enrollees!F:F)</f>
        <v>5749314905</v>
      </c>
      <c r="AW1912" s="7">
        <f t="shared" si="29"/>
        <v>11.97</v>
      </c>
    </row>
    <row r="1913" spans="1:49" x14ac:dyDescent="0.2">
      <c r="A1913" t="s">
        <v>5018</v>
      </c>
      <c r="B1913" s="1">
        <v>44675.057557870372</v>
      </c>
      <c r="C1913" s="10">
        <v>44675</v>
      </c>
      <c r="D1913" t="s">
        <v>1979</v>
      </c>
      <c r="E1913" s="2">
        <v>44674</v>
      </c>
      <c r="F1913" t="s">
        <v>1643</v>
      </c>
      <c r="G1913" s="2">
        <v>44675</v>
      </c>
      <c r="H1913" t="s">
        <v>2119</v>
      </c>
      <c r="I1913" s="2">
        <v>44674</v>
      </c>
      <c r="J1913" t="s">
        <v>177</v>
      </c>
      <c r="K1913" t="s">
        <v>3802</v>
      </c>
      <c r="L1913" t="s">
        <v>560</v>
      </c>
      <c r="M1913" t="s">
        <v>561</v>
      </c>
      <c r="N1913" t="s">
        <v>562</v>
      </c>
      <c r="O1913" t="s">
        <v>43</v>
      </c>
      <c r="P1913" t="s">
        <v>44</v>
      </c>
      <c r="Q1913" t="s">
        <v>45</v>
      </c>
      <c r="R1913" t="s">
        <v>43</v>
      </c>
      <c r="S1913" t="s">
        <v>43</v>
      </c>
      <c r="T1913" t="s">
        <v>43</v>
      </c>
      <c r="U1913" t="s">
        <v>43</v>
      </c>
      <c r="V1913" t="s">
        <v>43</v>
      </c>
      <c r="W1913" t="s">
        <v>43</v>
      </c>
      <c r="X1913" t="s">
        <v>43</v>
      </c>
      <c r="Y1913" t="s">
        <v>757</v>
      </c>
      <c r="Z1913" t="s">
        <v>43</v>
      </c>
      <c r="AA1913" t="s">
        <v>47</v>
      </c>
      <c r="AB1913" t="s">
        <v>48</v>
      </c>
      <c r="AC1913">
        <v>10.97</v>
      </c>
      <c r="AD1913" t="s">
        <v>43</v>
      </c>
      <c r="AE1913" t="s">
        <v>43</v>
      </c>
      <c r="AF1913">
        <v>10.97</v>
      </c>
      <c r="AG1913" t="s">
        <v>49</v>
      </c>
      <c r="AH1913">
        <v>10.97</v>
      </c>
      <c r="AI1913" t="s">
        <v>43</v>
      </c>
      <c r="AJ1913" t="s">
        <v>43</v>
      </c>
      <c r="AK1913">
        <v>10.97</v>
      </c>
      <c r="AL1913">
        <v>0</v>
      </c>
      <c r="AM1913" t="s">
        <v>4574</v>
      </c>
      <c r="AN1913" t="s">
        <v>43</v>
      </c>
      <c r="AO1913" t="s">
        <v>4943</v>
      </c>
      <c r="AP1913" t="s">
        <v>43</v>
      </c>
      <c r="AQ1913" t="s">
        <v>43</v>
      </c>
      <c r="AR1913" t="s">
        <v>4575</v>
      </c>
      <c r="AS1913" t="s">
        <v>43</v>
      </c>
      <c r="AT1913" t="str">
        <f>_xlfn.XLOOKUP(AO1913,Enrollees!A:A,Enrollees!E:E)</f>
        <v>Austin Sherry</v>
      </c>
      <c r="AU1913" t="str">
        <f>_xlfn.XLOOKUP(AO1913,Enrollees!A:A,Enrollees!C:C)</f>
        <v>La Casa de Amistad</v>
      </c>
      <c r="AV1913">
        <f>_xlfn.XLOOKUP(AO1913,Enrollees!A:A,Enrollees!F:F)</f>
        <v>5743343835</v>
      </c>
      <c r="AW1913" s="7">
        <f t="shared" si="29"/>
        <v>10.97</v>
      </c>
    </row>
    <row r="1914" spans="1:49" x14ac:dyDescent="0.2">
      <c r="A1914" t="s">
        <v>5019</v>
      </c>
      <c r="B1914" s="1">
        <v>44675.071793981479</v>
      </c>
      <c r="C1914" s="10">
        <v>44675</v>
      </c>
      <c r="D1914" t="s">
        <v>4686</v>
      </c>
      <c r="E1914" s="2">
        <v>44674</v>
      </c>
      <c r="F1914" t="s">
        <v>215</v>
      </c>
      <c r="G1914" s="2">
        <v>44675</v>
      </c>
      <c r="H1914" t="s">
        <v>411</v>
      </c>
      <c r="I1914" s="2">
        <v>44674</v>
      </c>
      <c r="J1914" t="s">
        <v>623</v>
      </c>
      <c r="K1914" t="s">
        <v>3802</v>
      </c>
      <c r="L1914" t="s">
        <v>560</v>
      </c>
      <c r="M1914" t="s">
        <v>561</v>
      </c>
      <c r="N1914" t="s">
        <v>562</v>
      </c>
      <c r="O1914" t="s">
        <v>43</v>
      </c>
      <c r="P1914" t="s">
        <v>44</v>
      </c>
      <c r="Q1914" t="s">
        <v>45</v>
      </c>
      <c r="R1914" t="s">
        <v>43</v>
      </c>
      <c r="S1914" t="s">
        <v>43</v>
      </c>
      <c r="T1914" t="s">
        <v>43</v>
      </c>
      <c r="U1914" t="s">
        <v>43</v>
      </c>
      <c r="V1914" t="s">
        <v>43</v>
      </c>
      <c r="W1914" t="s">
        <v>43</v>
      </c>
      <c r="X1914" t="s">
        <v>43</v>
      </c>
      <c r="Y1914" t="s">
        <v>757</v>
      </c>
      <c r="Z1914" t="s">
        <v>43</v>
      </c>
      <c r="AA1914" t="s">
        <v>47</v>
      </c>
      <c r="AB1914" t="s">
        <v>48</v>
      </c>
      <c r="AC1914">
        <v>10.98</v>
      </c>
      <c r="AD1914" t="s">
        <v>43</v>
      </c>
      <c r="AE1914" t="s">
        <v>43</v>
      </c>
      <c r="AF1914">
        <v>10.98</v>
      </c>
      <c r="AG1914" t="s">
        <v>49</v>
      </c>
      <c r="AH1914">
        <v>10.98</v>
      </c>
      <c r="AI1914" t="s">
        <v>43</v>
      </c>
      <c r="AJ1914" t="s">
        <v>43</v>
      </c>
      <c r="AK1914">
        <v>10.98</v>
      </c>
      <c r="AL1914">
        <v>0</v>
      </c>
      <c r="AM1914" t="s">
        <v>4616</v>
      </c>
      <c r="AN1914" t="s">
        <v>43</v>
      </c>
      <c r="AO1914" t="s">
        <v>4443</v>
      </c>
      <c r="AP1914" t="s">
        <v>43</v>
      </c>
      <c r="AQ1914" t="s">
        <v>43</v>
      </c>
      <c r="AR1914" t="s">
        <v>4617</v>
      </c>
      <c r="AS1914" t="s">
        <v>43</v>
      </c>
      <c r="AT1914" t="str">
        <f>_xlfn.XLOOKUP(AO1914,Enrollees!A:A,Enrollees!E:E)</f>
        <v>Stacy Batton</v>
      </c>
      <c r="AU1914" t="str">
        <f>_xlfn.XLOOKUP(AO1914,Enrollees!A:A,Enrollees!C:C)</f>
        <v>South Bend Heritage Foundation</v>
      </c>
      <c r="AV1914">
        <f>_xlfn.XLOOKUP(AO1914,Enrollees!A:A,Enrollees!F:F)</f>
        <v>5749314905</v>
      </c>
      <c r="AW1914" s="7">
        <f t="shared" si="29"/>
        <v>10.98</v>
      </c>
    </row>
    <row r="1915" spans="1:49" x14ac:dyDescent="0.2">
      <c r="A1915" t="s">
        <v>5020</v>
      </c>
      <c r="B1915" s="1">
        <v>44675.181562500002</v>
      </c>
      <c r="C1915" s="10">
        <v>44675</v>
      </c>
      <c r="D1915" t="s">
        <v>740</v>
      </c>
      <c r="E1915" s="2">
        <v>44675</v>
      </c>
      <c r="F1915" t="s">
        <v>591</v>
      </c>
      <c r="G1915" s="2">
        <v>44675</v>
      </c>
      <c r="H1915" t="s">
        <v>2078</v>
      </c>
      <c r="I1915" s="2">
        <v>44675</v>
      </c>
      <c r="J1915" t="s">
        <v>391</v>
      </c>
      <c r="K1915" t="s">
        <v>3802</v>
      </c>
      <c r="L1915" t="s">
        <v>560</v>
      </c>
      <c r="M1915" t="s">
        <v>561</v>
      </c>
      <c r="N1915" t="s">
        <v>562</v>
      </c>
      <c r="O1915" t="s">
        <v>43</v>
      </c>
      <c r="P1915" t="s">
        <v>44</v>
      </c>
      <c r="Q1915" t="s">
        <v>45</v>
      </c>
      <c r="R1915" t="s">
        <v>43</v>
      </c>
      <c r="S1915" t="s">
        <v>43</v>
      </c>
      <c r="T1915" t="s">
        <v>43</v>
      </c>
      <c r="U1915" t="s">
        <v>43</v>
      </c>
      <c r="V1915" t="s">
        <v>43</v>
      </c>
      <c r="W1915" t="s">
        <v>43</v>
      </c>
      <c r="X1915" t="s">
        <v>43</v>
      </c>
      <c r="Y1915" t="s">
        <v>757</v>
      </c>
      <c r="Z1915" t="s">
        <v>43</v>
      </c>
      <c r="AA1915" t="s">
        <v>47</v>
      </c>
      <c r="AB1915" t="s">
        <v>48</v>
      </c>
      <c r="AC1915">
        <v>16.91</v>
      </c>
      <c r="AD1915" t="s">
        <v>43</v>
      </c>
      <c r="AE1915" t="s">
        <v>43</v>
      </c>
      <c r="AF1915">
        <v>16.91</v>
      </c>
      <c r="AG1915" t="s">
        <v>49</v>
      </c>
      <c r="AH1915">
        <v>16.91</v>
      </c>
      <c r="AI1915" t="s">
        <v>43</v>
      </c>
      <c r="AJ1915" t="s">
        <v>43</v>
      </c>
      <c r="AK1915">
        <v>16.91</v>
      </c>
      <c r="AL1915">
        <v>0</v>
      </c>
      <c r="AM1915" t="s">
        <v>4616</v>
      </c>
      <c r="AN1915" t="s">
        <v>43</v>
      </c>
      <c r="AO1915" t="s">
        <v>4443</v>
      </c>
      <c r="AP1915" t="s">
        <v>43</v>
      </c>
      <c r="AQ1915" t="s">
        <v>43</v>
      </c>
      <c r="AR1915" t="s">
        <v>4617</v>
      </c>
      <c r="AS1915" t="s">
        <v>43</v>
      </c>
      <c r="AT1915" t="str">
        <f>_xlfn.XLOOKUP(AO1915,Enrollees!A:A,Enrollees!E:E)</f>
        <v>Stacy Batton</v>
      </c>
      <c r="AU1915" t="str">
        <f>_xlfn.XLOOKUP(AO1915,Enrollees!A:A,Enrollees!C:C)</f>
        <v>South Bend Heritage Foundation</v>
      </c>
      <c r="AV1915">
        <f>_xlfn.XLOOKUP(AO1915,Enrollees!A:A,Enrollees!F:F)</f>
        <v>5749314905</v>
      </c>
      <c r="AW1915" s="7">
        <f t="shared" si="29"/>
        <v>16.91</v>
      </c>
    </row>
    <row r="1916" spans="1:49" x14ac:dyDescent="0.2">
      <c r="A1916" t="s">
        <v>5021</v>
      </c>
      <c r="B1916" s="1">
        <v>44675.747685185182</v>
      </c>
      <c r="C1916" s="10">
        <v>44675</v>
      </c>
      <c r="D1916" t="s">
        <v>354</v>
      </c>
      <c r="E1916" s="2">
        <v>44675</v>
      </c>
      <c r="F1916" t="s">
        <v>733</v>
      </c>
      <c r="G1916" s="2">
        <v>44675</v>
      </c>
      <c r="H1916" t="s">
        <v>283</v>
      </c>
      <c r="I1916" s="2">
        <v>44675</v>
      </c>
      <c r="J1916" t="s">
        <v>1712</v>
      </c>
      <c r="K1916" t="s">
        <v>3802</v>
      </c>
      <c r="L1916" t="s">
        <v>560</v>
      </c>
      <c r="M1916" t="s">
        <v>561</v>
      </c>
      <c r="N1916" t="s">
        <v>562</v>
      </c>
      <c r="O1916" t="s">
        <v>43</v>
      </c>
      <c r="P1916" t="s">
        <v>44</v>
      </c>
      <c r="Q1916" t="s">
        <v>45</v>
      </c>
      <c r="R1916" t="s">
        <v>43</v>
      </c>
      <c r="S1916" t="s">
        <v>43</v>
      </c>
      <c r="T1916" t="s">
        <v>43</v>
      </c>
      <c r="U1916" t="s">
        <v>43</v>
      </c>
      <c r="V1916" t="s">
        <v>43</v>
      </c>
      <c r="W1916" t="s">
        <v>43</v>
      </c>
      <c r="X1916" t="s">
        <v>43</v>
      </c>
      <c r="Y1916" t="s">
        <v>757</v>
      </c>
      <c r="Z1916" t="s">
        <v>43</v>
      </c>
      <c r="AA1916" t="s">
        <v>47</v>
      </c>
      <c r="AB1916" t="s">
        <v>48</v>
      </c>
      <c r="AC1916">
        <v>35</v>
      </c>
      <c r="AD1916" t="s">
        <v>43</v>
      </c>
      <c r="AE1916" t="s">
        <v>43</v>
      </c>
      <c r="AF1916">
        <v>35</v>
      </c>
      <c r="AG1916" t="s">
        <v>49</v>
      </c>
      <c r="AH1916">
        <v>35</v>
      </c>
      <c r="AI1916" t="s">
        <v>43</v>
      </c>
      <c r="AJ1916" t="s">
        <v>43</v>
      </c>
      <c r="AK1916">
        <v>35</v>
      </c>
      <c r="AL1916">
        <v>0</v>
      </c>
      <c r="AM1916" t="s">
        <v>4616</v>
      </c>
      <c r="AN1916" t="s">
        <v>43</v>
      </c>
      <c r="AO1916" t="s">
        <v>4451</v>
      </c>
      <c r="AP1916" t="s">
        <v>43</v>
      </c>
      <c r="AQ1916" t="s">
        <v>43</v>
      </c>
      <c r="AR1916" t="s">
        <v>4617</v>
      </c>
      <c r="AS1916">
        <v>-2.1</v>
      </c>
      <c r="AT1916" t="str">
        <f>_xlfn.XLOOKUP(AO1916,Enrollees!A:A,Enrollees!E:E)</f>
        <v>Megan madondo</v>
      </c>
      <c r="AU1916" t="str">
        <f>_xlfn.XLOOKUP(AO1916,Enrollees!A:A,Enrollees!C:C)</f>
        <v>South Bend Heritage Foundation</v>
      </c>
      <c r="AV1916">
        <f>_xlfn.XLOOKUP(AO1916,Enrollees!A:A,Enrollees!F:F)</f>
        <v>5742200612</v>
      </c>
      <c r="AW1916" s="7">
        <f t="shared" si="29"/>
        <v>35</v>
      </c>
    </row>
    <row r="1917" spans="1:49" x14ac:dyDescent="0.2">
      <c r="A1917" t="s">
        <v>5022</v>
      </c>
      <c r="B1917" s="1">
        <v>44675.957673611112</v>
      </c>
      <c r="C1917" s="10">
        <v>44675</v>
      </c>
      <c r="D1917" t="s">
        <v>648</v>
      </c>
      <c r="E1917" s="2">
        <v>44675</v>
      </c>
      <c r="F1917" t="s">
        <v>297</v>
      </c>
      <c r="G1917" s="2">
        <v>44675</v>
      </c>
      <c r="H1917" t="s">
        <v>1745</v>
      </c>
      <c r="I1917" s="2">
        <v>44675</v>
      </c>
      <c r="J1917" t="s">
        <v>644</v>
      </c>
      <c r="K1917" t="s">
        <v>3802</v>
      </c>
      <c r="L1917" t="s">
        <v>560</v>
      </c>
      <c r="M1917" t="s">
        <v>561</v>
      </c>
      <c r="N1917" t="s">
        <v>562</v>
      </c>
      <c r="O1917" t="s">
        <v>43</v>
      </c>
      <c r="P1917" t="s">
        <v>44</v>
      </c>
      <c r="Q1917" t="s">
        <v>45</v>
      </c>
      <c r="R1917" t="s">
        <v>43</v>
      </c>
      <c r="S1917" t="s">
        <v>43</v>
      </c>
      <c r="T1917" t="s">
        <v>43</v>
      </c>
      <c r="U1917" t="s">
        <v>43</v>
      </c>
      <c r="V1917" t="s">
        <v>43</v>
      </c>
      <c r="W1917" t="s">
        <v>43</v>
      </c>
      <c r="X1917" t="s">
        <v>43</v>
      </c>
      <c r="Y1917" t="s">
        <v>757</v>
      </c>
      <c r="Z1917" t="s">
        <v>43</v>
      </c>
      <c r="AA1917" t="s">
        <v>47</v>
      </c>
      <c r="AB1917" t="s">
        <v>48</v>
      </c>
      <c r="AC1917">
        <v>35</v>
      </c>
      <c r="AD1917" t="s">
        <v>43</v>
      </c>
      <c r="AE1917" t="s">
        <v>43</v>
      </c>
      <c r="AF1917">
        <v>35</v>
      </c>
      <c r="AG1917" t="s">
        <v>49</v>
      </c>
      <c r="AH1917">
        <v>35</v>
      </c>
      <c r="AI1917" t="s">
        <v>43</v>
      </c>
      <c r="AJ1917" t="s">
        <v>43</v>
      </c>
      <c r="AK1917">
        <v>35</v>
      </c>
      <c r="AL1917">
        <v>0</v>
      </c>
      <c r="AM1917" t="s">
        <v>4633</v>
      </c>
      <c r="AN1917" t="s">
        <v>43</v>
      </c>
      <c r="AO1917" t="s">
        <v>4528</v>
      </c>
      <c r="AP1917" t="s">
        <v>43</v>
      </c>
      <c r="AQ1917" t="s">
        <v>43</v>
      </c>
      <c r="AR1917" t="s">
        <v>4634</v>
      </c>
      <c r="AS1917" t="s">
        <v>43</v>
      </c>
      <c r="AT1917" t="str">
        <f>_xlfn.XLOOKUP(AO1917,Enrollees!A:A,Enrollees!E:E)</f>
        <v>vicki banker</v>
      </c>
      <c r="AU1917" t="str">
        <f>_xlfn.XLOOKUP(AO1917,Enrollees!A:A,Enrollees!C:C)</f>
        <v>YWCA North Central Indiana</v>
      </c>
      <c r="AV1917">
        <f>_xlfn.XLOOKUP(AO1917,Enrollees!A:A,Enrollees!F:F)</f>
        <v>5742521985</v>
      </c>
      <c r="AW1917" s="7">
        <f t="shared" si="29"/>
        <v>35</v>
      </c>
    </row>
    <row r="1918" spans="1:49" x14ac:dyDescent="0.2">
      <c r="A1918" t="s">
        <v>5023</v>
      </c>
      <c r="B1918" s="1">
        <v>44675.994513888887</v>
      </c>
      <c r="C1918" s="10">
        <v>44675</v>
      </c>
      <c r="D1918" t="s">
        <v>1610</v>
      </c>
      <c r="E1918" s="2">
        <v>44675</v>
      </c>
      <c r="F1918" t="s">
        <v>316</v>
      </c>
      <c r="G1918" s="2">
        <v>44675</v>
      </c>
      <c r="H1918" t="s">
        <v>1715</v>
      </c>
      <c r="I1918" s="2">
        <v>44675</v>
      </c>
      <c r="J1918" t="s">
        <v>82</v>
      </c>
      <c r="K1918" t="s">
        <v>3802</v>
      </c>
      <c r="L1918" t="s">
        <v>560</v>
      </c>
      <c r="M1918" t="s">
        <v>561</v>
      </c>
      <c r="N1918" t="s">
        <v>562</v>
      </c>
      <c r="O1918" t="s">
        <v>43</v>
      </c>
      <c r="P1918" t="s">
        <v>44</v>
      </c>
      <c r="Q1918" t="s">
        <v>45</v>
      </c>
      <c r="R1918" t="s">
        <v>43</v>
      </c>
      <c r="S1918" t="s">
        <v>43</v>
      </c>
      <c r="T1918" t="s">
        <v>43</v>
      </c>
      <c r="U1918" t="s">
        <v>43</v>
      </c>
      <c r="V1918" t="s">
        <v>43</v>
      </c>
      <c r="W1918" t="s">
        <v>43</v>
      </c>
      <c r="X1918" t="s">
        <v>43</v>
      </c>
      <c r="Y1918" t="s">
        <v>757</v>
      </c>
      <c r="Z1918" t="s">
        <v>43</v>
      </c>
      <c r="AA1918" t="s">
        <v>47</v>
      </c>
      <c r="AB1918" t="s">
        <v>48</v>
      </c>
      <c r="AC1918">
        <v>17.350000000000001</v>
      </c>
      <c r="AD1918" t="s">
        <v>43</v>
      </c>
      <c r="AE1918" t="s">
        <v>43</v>
      </c>
      <c r="AF1918">
        <v>17.350000000000001</v>
      </c>
      <c r="AG1918" t="s">
        <v>49</v>
      </c>
      <c r="AH1918">
        <v>17.350000000000001</v>
      </c>
      <c r="AI1918" t="s">
        <v>43</v>
      </c>
      <c r="AJ1918" t="s">
        <v>43</v>
      </c>
      <c r="AK1918">
        <v>17.350000000000001</v>
      </c>
      <c r="AL1918">
        <v>0</v>
      </c>
      <c r="AM1918" t="s">
        <v>4616</v>
      </c>
      <c r="AN1918" t="s">
        <v>43</v>
      </c>
      <c r="AO1918" t="s">
        <v>4450</v>
      </c>
      <c r="AP1918" t="s">
        <v>43</v>
      </c>
      <c r="AQ1918" t="s">
        <v>43</v>
      </c>
      <c r="AR1918" t="s">
        <v>4617</v>
      </c>
      <c r="AS1918" t="s">
        <v>43</v>
      </c>
      <c r="AT1918" t="str">
        <f>_xlfn.XLOOKUP(AO1918,Enrollees!A:A,Enrollees!E:E)</f>
        <v>Delonda Blake</v>
      </c>
      <c r="AU1918" t="str">
        <f>_xlfn.XLOOKUP(AO1918,Enrollees!A:A,Enrollees!C:C)</f>
        <v>South Bend Heritage Foundation</v>
      </c>
      <c r="AV1918">
        <f>_xlfn.XLOOKUP(AO1918,Enrollees!A:A,Enrollees!F:F)</f>
        <v>5749930015</v>
      </c>
      <c r="AW1918" s="7">
        <f t="shared" si="29"/>
        <v>17.350000000000001</v>
      </c>
    </row>
    <row r="1919" spans="1:49" x14ac:dyDescent="0.2">
      <c r="A1919" t="s">
        <v>5024</v>
      </c>
      <c r="B1919" s="1">
        <v>44676.53334490741</v>
      </c>
      <c r="C1919" s="10">
        <v>44676</v>
      </c>
      <c r="D1919" t="s">
        <v>97</v>
      </c>
      <c r="E1919" s="2">
        <v>44676</v>
      </c>
      <c r="F1919" t="s">
        <v>1675</v>
      </c>
      <c r="G1919" s="2">
        <v>44676</v>
      </c>
      <c r="H1919" t="s">
        <v>254</v>
      </c>
      <c r="I1919" s="2">
        <v>44676</v>
      </c>
      <c r="J1919" t="s">
        <v>1916</v>
      </c>
      <c r="K1919" t="s">
        <v>3802</v>
      </c>
      <c r="L1919" t="s">
        <v>560</v>
      </c>
      <c r="M1919" t="s">
        <v>561</v>
      </c>
      <c r="N1919" t="s">
        <v>562</v>
      </c>
      <c r="O1919" t="s">
        <v>43</v>
      </c>
      <c r="P1919" t="s">
        <v>44</v>
      </c>
      <c r="Q1919" t="s">
        <v>45</v>
      </c>
      <c r="R1919" t="s">
        <v>43</v>
      </c>
      <c r="S1919" t="s">
        <v>43</v>
      </c>
      <c r="T1919" t="s">
        <v>43</v>
      </c>
      <c r="U1919" t="s">
        <v>43</v>
      </c>
      <c r="V1919" t="s">
        <v>43</v>
      </c>
      <c r="W1919" t="s">
        <v>43</v>
      </c>
      <c r="X1919" t="s">
        <v>43</v>
      </c>
      <c r="Y1919" t="s">
        <v>757</v>
      </c>
      <c r="Z1919" t="s">
        <v>43</v>
      </c>
      <c r="AA1919" t="s">
        <v>47</v>
      </c>
      <c r="AB1919" t="s">
        <v>48</v>
      </c>
      <c r="AC1919">
        <v>27.9</v>
      </c>
      <c r="AD1919" t="s">
        <v>43</v>
      </c>
      <c r="AE1919" t="s">
        <v>43</v>
      </c>
      <c r="AF1919">
        <v>27.9</v>
      </c>
      <c r="AG1919" t="s">
        <v>49</v>
      </c>
      <c r="AH1919">
        <v>27.9</v>
      </c>
      <c r="AI1919" t="s">
        <v>43</v>
      </c>
      <c r="AJ1919" t="s">
        <v>43</v>
      </c>
      <c r="AK1919">
        <v>27.9</v>
      </c>
      <c r="AL1919">
        <v>0</v>
      </c>
      <c r="AM1919" t="s">
        <v>4587</v>
      </c>
      <c r="AN1919" t="s">
        <v>43</v>
      </c>
      <c r="AO1919" t="s">
        <v>4486</v>
      </c>
      <c r="AP1919" t="s">
        <v>43</v>
      </c>
      <c r="AQ1919" t="s">
        <v>43</v>
      </c>
      <c r="AR1919" t="s">
        <v>4588</v>
      </c>
      <c r="AS1919" t="s">
        <v>43</v>
      </c>
      <c r="AT1919" t="str">
        <f>_xlfn.XLOOKUP(AO1919,Enrollees!A:A,Enrollees!E:E)</f>
        <v>Barbara Palatin</v>
      </c>
      <c r="AU1919" t="str">
        <f>_xlfn.XLOOKUP(AO1919,Enrollees!A:A,Enrollees!C:C)</f>
        <v>RiverBend Cancer Services</v>
      </c>
      <c r="AV1919">
        <f>_xlfn.XLOOKUP(AO1919,Enrollees!A:A,Enrollees!F:F)</f>
        <v>5743866549</v>
      </c>
      <c r="AW1919" s="7">
        <f t="shared" si="29"/>
        <v>27.9</v>
      </c>
    </row>
    <row r="1920" spans="1:49" x14ac:dyDescent="0.2">
      <c r="A1920" t="s">
        <v>5025</v>
      </c>
      <c r="B1920" s="1">
        <v>44676.605729166666</v>
      </c>
      <c r="C1920" s="10">
        <v>44676</v>
      </c>
      <c r="D1920" t="s">
        <v>120</v>
      </c>
      <c r="E1920" s="2">
        <v>44676</v>
      </c>
      <c r="F1920" t="s">
        <v>2374</v>
      </c>
      <c r="G1920" s="2">
        <v>44676</v>
      </c>
      <c r="H1920" t="s">
        <v>123</v>
      </c>
      <c r="I1920" s="2">
        <v>44676</v>
      </c>
      <c r="J1920" t="s">
        <v>657</v>
      </c>
      <c r="K1920" t="s">
        <v>3802</v>
      </c>
      <c r="L1920" t="s">
        <v>560</v>
      </c>
      <c r="M1920" t="s">
        <v>561</v>
      </c>
      <c r="N1920" t="s">
        <v>562</v>
      </c>
      <c r="O1920" t="s">
        <v>43</v>
      </c>
      <c r="P1920" t="s">
        <v>77</v>
      </c>
      <c r="Q1920" t="s">
        <v>45</v>
      </c>
      <c r="R1920" t="s">
        <v>43</v>
      </c>
      <c r="S1920" t="s">
        <v>43</v>
      </c>
      <c r="T1920" t="s">
        <v>43</v>
      </c>
      <c r="U1920" t="s">
        <v>43</v>
      </c>
      <c r="V1920" t="s">
        <v>43</v>
      </c>
      <c r="W1920" t="s">
        <v>43</v>
      </c>
      <c r="X1920" t="s">
        <v>43</v>
      </c>
      <c r="Y1920" t="s">
        <v>757</v>
      </c>
      <c r="Z1920" t="s">
        <v>43</v>
      </c>
      <c r="AA1920" t="s">
        <v>47</v>
      </c>
      <c r="AB1920" t="s">
        <v>48</v>
      </c>
      <c r="AC1920">
        <v>18.88</v>
      </c>
      <c r="AD1920" t="s">
        <v>43</v>
      </c>
      <c r="AE1920" t="s">
        <v>43</v>
      </c>
      <c r="AF1920">
        <v>18.88</v>
      </c>
      <c r="AG1920" t="s">
        <v>49</v>
      </c>
      <c r="AH1920">
        <v>18.88</v>
      </c>
      <c r="AI1920" t="s">
        <v>43</v>
      </c>
      <c r="AJ1920" t="s">
        <v>43</v>
      </c>
      <c r="AK1920">
        <v>18.88</v>
      </c>
      <c r="AL1920">
        <v>0</v>
      </c>
      <c r="AM1920" t="s">
        <v>4574</v>
      </c>
      <c r="AN1920" t="s">
        <v>43</v>
      </c>
      <c r="AO1920" t="s">
        <v>4512</v>
      </c>
      <c r="AP1920" t="s">
        <v>43</v>
      </c>
      <c r="AQ1920" t="s">
        <v>43</v>
      </c>
      <c r="AR1920" t="s">
        <v>4575</v>
      </c>
      <c r="AS1920">
        <v>-0.99</v>
      </c>
      <c r="AT1920" t="str">
        <f>_xlfn.XLOOKUP(AO1920,Enrollees!A:A,Enrollees!E:E)</f>
        <v>Gabrielle Morgan</v>
      </c>
      <c r="AU1920" t="str">
        <f>_xlfn.XLOOKUP(AO1920,Enrollees!A:A,Enrollees!C:C)</f>
        <v>La Casa de Amistad</v>
      </c>
      <c r="AV1920">
        <f>_xlfn.XLOOKUP(AO1920,Enrollees!A:A,Enrollees!F:F)</f>
        <v>5743095834</v>
      </c>
      <c r="AW1920" s="7">
        <f t="shared" si="29"/>
        <v>18.88</v>
      </c>
    </row>
    <row r="1921" spans="1:49" x14ac:dyDescent="0.2">
      <c r="A1921" t="s">
        <v>5026</v>
      </c>
      <c r="B1921" s="1">
        <v>44676.670682870368</v>
      </c>
      <c r="C1921" s="10">
        <v>44676</v>
      </c>
      <c r="D1921" t="s">
        <v>1691</v>
      </c>
      <c r="E1921" s="2">
        <v>44676</v>
      </c>
      <c r="F1921" t="s">
        <v>4108</v>
      </c>
      <c r="G1921" s="2">
        <v>44676</v>
      </c>
      <c r="H1921" t="s">
        <v>423</v>
      </c>
      <c r="I1921" s="2">
        <v>44676</v>
      </c>
      <c r="J1921" t="s">
        <v>1991</v>
      </c>
      <c r="K1921" t="s">
        <v>3802</v>
      </c>
      <c r="L1921" t="s">
        <v>560</v>
      </c>
      <c r="M1921" t="s">
        <v>561</v>
      </c>
      <c r="N1921" t="s">
        <v>562</v>
      </c>
      <c r="O1921" t="s">
        <v>43</v>
      </c>
      <c r="P1921" t="s">
        <v>44</v>
      </c>
      <c r="Q1921" t="s">
        <v>45</v>
      </c>
      <c r="R1921" t="s">
        <v>43</v>
      </c>
      <c r="S1921" t="s">
        <v>43</v>
      </c>
      <c r="T1921" t="s">
        <v>43</v>
      </c>
      <c r="U1921" t="s">
        <v>43</v>
      </c>
      <c r="V1921" t="s">
        <v>43</v>
      </c>
      <c r="W1921" t="s">
        <v>43</v>
      </c>
      <c r="X1921" t="s">
        <v>43</v>
      </c>
      <c r="Y1921" t="s">
        <v>757</v>
      </c>
      <c r="Z1921" t="s">
        <v>43</v>
      </c>
      <c r="AA1921" t="s">
        <v>47</v>
      </c>
      <c r="AB1921" t="s">
        <v>48</v>
      </c>
      <c r="AC1921">
        <v>9.94</v>
      </c>
      <c r="AD1921" t="s">
        <v>43</v>
      </c>
      <c r="AE1921" t="s">
        <v>43</v>
      </c>
      <c r="AF1921">
        <v>9.94</v>
      </c>
      <c r="AG1921" t="s">
        <v>49</v>
      </c>
      <c r="AH1921">
        <v>9.94</v>
      </c>
      <c r="AI1921" t="s">
        <v>43</v>
      </c>
      <c r="AJ1921" t="s">
        <v>43</v>
      </c>
      <c r="AK1921">
        <v>9.94</v>
      </c>
      <c r="AL1921">
        <v>0</v>
      </c>
      <c r="AM1921" t="s">
        <v>4633</v>
      </c>
      <c r="AN1921" t="s">
        <v>43</v>
      </c>
      <c r="AO1921" t="s">
        <v>4528</v>
      </c>
      <c r="AP1921" t="s">
        <v>43</v>
      </c>
      <c r="AQ1921" t="s">
        <v>43</v>
      </c>
      <c r="AR1921" t="s">
        <v>4634</v>
      </c>
      <c r="AS1921" t="s">
        <v>43</v>
      </c>
      <c r="AT1921" t="str">
        <f>_xlfn.XLOOKUP(AO1921,Enrollees!A:A,Enrollees!E:E)</f>
        <v>vicki banker</v>
      </c>
      <c r="AU1921" t="str">
        <f>_xlfn.XLOOKUP(AO1921,Enrollees!A:A,Enrollees!C:C)</f>
        <v>YWCA North Central Indiana</v>
      </c>
      <c r="AV1921">
        <f>_xlfn.XLOOKUP(AO1921,Enrollees!A:A,Enrollees!F:F)</f>
        <v>5742521985</v>
      </c>
      <c r="AW1921" s="7">
        <f t="shared" si="29"/>
        <v>9.94</v>
      </c>
    </row>
    <row r="1922" spans="1:49" x14ac:dyDescent="0.2">
      <c r="A1922" t="s">
        <v>5027</v>
      </c>
      <c r="B1922" s="1">
        <v>44676.676412037035</v>
      </c>
      <c r="C1922" s="10">
        <v>44676</v>
      </c>
      <c r="D1922" t="s">
        <v>535</v>
      </c>
      <c r="E1922" s="2">
        <v>44676</v>
      </c>
      <c r="F1922" t="s">
        <v>1750</v>
      </c>
      <c r="G1922" s="2">
        <v>44676</v>
      </c>
      <c r="H1922" t="s">
        <v>413</v>
      </c>
      <c r="I1922" s="2">
        <v>44676</v>
      </c>
      <c r="J1922" t="s">
        <v>229</v>
      </c>
      <c r="K1922" t="s">
        <v>3802</v>
      </c>
      <c r="L1922" t="s">
        <v>560</v>
      </c>
      <c r="M1922" t="s">
        <v>561</v>
      </c>
      <c r="N1922" t="s">
        <v>562</v>
      </c>
      <c r="O1922" t="s">
        <v>43</v>
      </c>
      <c r="P1922" t="s">
        <v>44</v>
      </c>
      <c r="Q1922" t="s">
        <v>45</v>
      </c>
      <c r="R1922" t="s">
        <v>43</v>
      </c>
      <c r="S1922" t="s">
        <v>43</v>
      </c>
      <c r="T1922" t="s">
        <v>43</v>
      </c>
      <c r="U1922" t="s">
        <v>43</v>
      </c>
      <c r="V1922" t="s">
        <v>43</v>
      </c>
      <c r="W1922" t="s">
        <v>43</v>
      </c>
      <c r="X1922" t="s">
        <v>43</v>
      </c>
      <c r="Y1922" t="s">
        <v>757</v>
      </c>
      <c r="Z1922" t="s">
        <v>43</v>
      </c>
      <c r="AA1922" t="s">
        <v>47</v>
      </c>
      <c r="AB1922" t="s">
        <v>48</v>
      </c>
      <c r="AC1922">
        <v>13.99</v>
      </c>
      <c r="AD1922" t="s">
        <v>43</v>
      </c>
      <c r="AE1922" t="s">
        <v>43</v>
      </c>
      <c r="AF1922">
        <v>13.99</v>
      </c>
      <c r="AG1922" t="s">
        <v>49</v>
      </c>
      <c r="AH1922">
        <v>13.99</v>
      </c>
      <c r="AI1922" t="s">
        <v>43</v>
      </c>
      <c r="AJ1922" t="s">
        <v>43</v>
      </c>
      <c r="AK1922">
        <v>13.99</v>
      </c>
      <c r="AL1922">
        <v>0</v>
      </c>
      <c r="AM1922" t="s">
        <v>4574</v>
      </c>
      <c r="AN1922" t="s">
        <v>43</v>
      </c>
      <c r="AO1922" t="s">
        <v>4497</v>
      </c>
      <c r="AP1922" t="s">
        <v>43</v>
      </c>
      <c r="AQ1922" t="s">
        <v>43</v>
      </c>
      <c r="AR1922" t="s">
        <v>4575</v>
      </c>
      <c r="AS1922" t="s">
        <v>43</v>
      </c>
      <c r="AT1922" t="str">
        <f>_xlfn.XLOOKUP(AO1922,Enrollees!A:A,Enrollees!E:E)</f>
        <v>Mark Reeves</v>
      </c>
      <c r="AU1922" t="str">
        <f>_xlfn.XLOOKUP(AO1922,Enrollees!A:A,Enrollees!C:C)</f>
        <v>La Casa de Amistad</v>
      </c>
      <c r="AV1922">
        <f>_xlfn.XLOOKUP(AO1922,Enrollees!A:A,Enrollees!F:F)</f>
        <v>5743448941</v>
      </c>
      <c r="AW1922" s="7">
        <f t="shared" ref="AW1922:AW1985" si="30">AH1922</f>
        <v>13.99</v>
      </c>
    </row>
    <row r="1923" spans="1:49" x14ac:dyDescent="0.2">
      <c r="A1923" t="s">
        <v>5028</v>
      </c>
      <c r="B1923" s="1">
        <v>44676.719166666669</v>
      </c>
      <c r="C1923" s="10">
        <v>44676</v>
      </c>
      <c r="D1923" t="s">
        <v>1763</v>
      </c>
      <c r="E1923" s="2">
        <v>44676</v>
      </c>
      <c r="F1923" t="s">
        <v>259</v>
      </c>
      <c r="G1923" s="2">
        <v>44676</v>
      </c>
      <c r="H1923" t="s">
        <v>354</v>
      </c>
      <c r="I1923" s="2">
        <v>44676</v>
      </c>
      <c r="J1923" t="s">
        <v>733</v>
      </c>
      <c r="K1923" t="s">
        <v>3802</v>
      </c>
      <c r="L1923" t="s">
        <v>560</v>
      </c>
      <c r="M1923" t="s">
        <v>561</v>
      </c>
      <c r="N1923" t="s">
        <v>562</v>
      </c>
      <c r="O1923" t="s">
        <v>43</v>
      </c>
      <c r="P1923" t="s">
        <v>77</v>
      </c>
      <c r="Q1923" t="s">
        <v>45</v>
      </c>
      <c r="R1923" t="s">
        <v>43</v>
      </c>
      <c r="S1923" t="s">
        <v>43</v>
      </c>
      <c r="T1923" t="s">
        <v>43</v>
      </c>
      <c r="U1923" t="s">
        <v>43</v>
      </c>
      <c r="V1923" t="s">
        <v>43</v>
      </c>
      <c r="W1923" t="s">
        <v>43</v>
      </c>
      <c r="X1923" t="s">
        <v>43</v>
      </c>
      <c r="Y1923" t="s">
        <v>757</v>
      </c>
      <c r="Z1923" t="s">
        <v>43</v>
      </c>
      <c r="AA1923" t="s">
        <v>47</v>
      </c>
      <c r="AB1923" t="s">
        <v>48</v>
      </c>
      <c r="AC1923">
        <v>13.1</v>
      </c>
      <c r="AD1923" t="s">
        <v>43</v>
      </c>
      <c r="AE1923" t="s">
        <v>43</v>
      </c>
      <c r="AF1923">
        <v>13.1</v>
      </c>
      <c r="AG1923" t="s">
        <v>49</v>
      </c>
      <c r="AH1923">
        <v>13.1</v>
      </c>
      <c r="AI1923" t="s">
        <v>43</v>
      </c>
      <c r="AJ1923" t="s">
        <v>43</v>
      </c>
      <c r="AK1923">
        <v>13.1</v>
      </c>
      <c r="AL1923">
        <v>0</v>
      </c>
      <c r="AM1923" t="s">
        <v>4633</v>
      </c>
      <c r="AN1923" t="s">
        <v>43</v>
      </c>
      <c r="AO1923" t="s">
        <v>4528</v>
      </c>
      <c r="AP1923" t="s">
        <v>43</v>
      </c>
      <c r="AQ1923" t="s">
        <v>43</v>
      </c>
      <c r="AR1923" t="s">
        <v>4634</v>
      </c>
      <c r="AS1923" t="s">
        <v>43</v>
      </c>
      <c r="AT1923" t="str">
        <f>_xlfn.XLOOKUP(AO1923,Enrollees!A:A,Enrollees!E:E)</f>
        <v>vicki banker</v>
      </c>
      <c r="AU1923" t="str">
        <f>_xlfn.XLOOKUP(AO1923,Enrollees!A:A,Enrollees!C:C)</f>
        <v>YWCA North Central Indiana</v>
      </c>
      <c r="AV1923">
        <f>_xlfn.XLOOKUP(AO1923,Enrollees!A:A,Enrollees!F:F)</f>
        <v>5742521985</v>
      </c>
      <c r="AW1923" s="7">
        <f t="shared" si="30"/>
        <v>13.1</v>
      </c>
    </row>
    <row r="1924" spans="1:49" x14ac:dyDescent="0.2">
      <c r="A1924" t="s">
        <v>5029</v>
      </c>
      <c r="B1924" s="1">
        <v>44676.739351851851</v>
      </c>
      <c r="C1924" s="10">
        <v>44676</v>
      </c>
      <c r="D1924" t="s">
        <v>96</v>
      </c>
      <c r="E1924" s="2">
        <v>44676</v>
      </c>
      <c r="F1924" t="s">
        <v>1641</v>
      </c>
      <c r="G1924" s="2">
        <v>44676</v>
      </c>
      <c r="H1924" t="s">
        <v>1944</v>
      </c>
      <c r="I1924" s="2">
        <v>44676</v>
      </c>
      <c r="J1924" t="s">
        <v>567</v>
      </c>
      <c r="K1924" t="s">
        <v>3802</v>
      </c>
      <c r="L1924" t="s">
        <v>560</v>
      </c>
      <c r="M1924" t="s">
        <v>561</v>
      </c>
      <c r="N1924" t="s">
        <v>562</v>
      </c>
      <c r="O1924" t="s">
        <v>43</v>
      </c>
      <c r="P1924" t="s">
        <v>44</v>
      </c>
      <c r="Q1924" t="s">
        <v>45</v>
      </c>
      <c r="R1924" t="s">
        <v>43</v>
      </c>
      <c r="S1924" t="s">
        <v>43</v>
      </c>
      <c r="T1924" t="s">
        <v>43</v>
      </c>
      <c r="U1924" t="s">
        <v>43</v>
      </c>
      <c r="V1924" t="s">
        <v>43</v>
      </c>
      <c r="W1924" t="s">
        <v>43</v>
      </c>
      <c r="X1924" t="s">
        <v>43</v>
      </c>
      <c r="Y1924" t="s">
        <v>757</v>
      </c>
      <c r="Z1924" t="s">
        <v>43</v>
      </c>
      <c r="AA1924" t="s">
        <v>47</v>
      </c>
      <c r="AB1924" t="s">
        <v>48</v>
      </c>
      <c r="AC1924">
        <v>13.9</v>
      </c>
      <c r="AD1924" t="s">
        <v>43</v>
      </c>
      <c r="AE1924" t="s">
        <v>43</v>
      </c>
      <c r="AF1924">
        <v>13.9</v>
      </c>
      <c r="AG1924" t="s">
        <v>49</v>
      </c>
      <c r="AH1924">
        <v>13.9</v>
      </c>
      <c r="AI1924" t="s">
        <v>43</v>
      </c>
      <c r="AJ1924" t="s">
        <v>43</v>
      </c>
      <c r="AK1924">
        <v>13.9</v>
      </c>
      <c r="AL1924">
        <v>0</v>
      </c>
      <c r="AM1924" t="s">
        <v>4587</v>
      </c>
      <c r="AN1924" t="s">
        <v>43</v>
      </c>
      <c r="AO1924" t="s">
        <v>4486</v>
      </c>
      <c r="AP1924" t="s">
        <v>43</v>
      </c>
      <c r="AQ1924" t="s">
        <v>43</v>
      </c>
      <c r="AR1924" t="s">
        <v>4588</v>
      </c>
      <c r="AS1924" t="s">
        <v>43</v>
      </c>
      <c r="AT1924" t="str">
        <f>_xlfn.XLOOKUP(AO1924,Enrollees!A:A,Enrollees!E:E)</f>
        <v>Barbara Palatin</v>
      </c>
      <c r="AU1924" t="str">
        <f>_xlfn.XLOOKUP(AO1924,Enrollees!A:A,Enrollees!C:C)</f>
        <v>RiverBend Cancer Services</v>
      </c>
      <c r="AV1924">
        <f>_xlfn.XLOOKUP(AO1924,Enrollees!A:A,Enrollees!F:F)</f>
        <v>5743866549</v>
      </c>
      <c r="AW1924" s="7">
        <f t="shared" si="30"/>
        <v>13.9</v>
      </c>
    </row>
    <row r="1925" spans="1:49" x14ac:dyDescent="0.2">
      <c r="A1925" t="s">
        <v>5030</v>
      </c>
      <c r="B1925" s="1">
        <v>44676.777083333334</v>
      </c>
      <c r="C1925" s="10">
        <v>44676</v>
      </c>
      <c r="D1925" t="s">
        <v>1640</v>
      </c>
      <c r="E1925" s="2">
        <v>44676</v>
      </c>
      <c r="F1925" t="s">
        <v>658</v>
      </c>
      <c r="G1925" s="2">
        <v>44676</v>
      </c>
      <c r="H1925" t="s">
        <v>65</v>
      </c>
      <c r="I1925" s="2">
        <v>44676</v>
      </c>
      <c r="J1925" t="s">
        <v>239</v>
      </c>
      <c r="K1925" t="s">
        <v>3802</v>
      </c>
      <c r="L1925" t="s">
        <v>560</v>
      </c>
      <c r="M1925" t="s">
        <v>561</v>
      </c>
      <c r="N1925" t="s">
        <v>562</v>
      </c>
      <c r="O1925" t="s">
        <v>43</v>
      </c>
      <c r="P1925" t="s">
        <v>44</v>
      </c>
      <c r="Q1925" t="s">
        <v>45</v>
      </c>
      <c r="R1925" t="s">
        <v>43</v>
      </c>
      <c r="S1925" t="s">
        <v>43</v>
      </c>
      <c r="T1925" t="s">
        <v>43</v>
      </c>
      <c r="U1925" t="s">
        <v>43</v>
      </c>
      <c r="V1925" t="s">
        <v>43</v>
      </c>
      <c r="W1925" t="s">
        <v>43</v>
      </c>
      <c r="X1925" t="s">
        <v>43</v>
      </c>
      <c r="Y1925" t="s">
        <v>757</v>
      </c>
      <c r="Z1925" t="s">
        <v>43</v>
      </c>
      <c r="AA1925" t="s">
        <v>47</v>
      </c>
      <c r="AB1925" t="s">
        <v>48</v>
      </c>
      <c r="AC1925">
        <v>11.97</v>
      </c>
      <c r="AD1925" t="s">
        <v>43</v>
      </c>
      <c r="AE1925" t="s">
        <v>43</v>
      </c>
      <c r="AF1925">
        <v>11.97</v>
      </c>
      <c r="AG1925" t="s">
        <v>49</v>
      </c>
      <c r="AH1925">
        <v>11.97</v>
      </c>
      <c r="AI1925" t="s">
        <v>43</v>
      </c>
      <c r="AJ1925" t="s">
        <v>43</v>
      </c>
      <c r="AK1925">
        <v>11.97</v>
      </c>
      <c r="AL1925">
        <v>0</v>
      </c>
      <c r="AM1925" t="s">
        <v>4639</v>
      </c>
      <c r="AN1925" t="s">
        <v>43</v>
      </c>
      <c r="AO1925" t="s">
        <v>4402</v>
      </c>
      <c r="AP1925" t="s">
        <v>43</v>
      </c>
      <c r="AQ1925" t="s">
        <v>43</v>
      </c>
      <c r="AR1925" t="s">
        <v>4640</v>
      </c>
      <c r="AS1925" t="s">
        <v>43</v>
      </c>
      <c r="AT1925" t="str">
        <f>_xlfn.XLOOKUP(AO1925,Enrollees!A:A,Enrollees!E:E)</f>
        <v>James Personette</v>
      </c>
      <c r="AU1925" t="str">
        <f>_xlfn.XLOOKUP(AO1925,Enrollees!A:A,Enrollees!C:C)</f>
        <v>Hope Ministries</v>
      </c>
      <c r="AV1925">
        <f>_xlfn.XLOOKUP(AO1925,Enrollees!A:A,Enrollees!F:F)</f>
        <v>5743763943</v>
      </c>
      <c r="AW1925" s="7">
        <f t="shared" si="30"/>
        <v>11.97</v>
      </c>
    </row>
    <row r="1926" spans="1:49" x14ac:dyDescent="0.2">
      <c r="A1926" t="s">
        <v>5031</v>
      </c>
      <c r="B1926" s="1">
        <v>44676.881620370368</v>
      </c>
      <c r="C1926" s="10">
        <v>44676</v>
      </c>
      <c r="D1926" t="s">
        <v>1644</v>
      </c>
      <c r="E1926" s="2">
        <v>44676</v>
      </c>
      <c r="F1926" t="s">
        <v>413</v>
      </c>
      <c r="G1926" s="2">
        <v>44676</v>
      </c>
      <c r="H1926" t="s">
        <v>341</v>
      </c>
      <c r="I1926" s="2">
        <v>44676</v>
      </c>
      <c r="J1926" t="s">
        <v>1635</v>
      </c>
      <c r="K1926" t="s">
        <v>3802</v>
      </c>
      <c r="L1926" t="s">
        <v>560</v>
      </c>
      <c r="M1926" t="s">
        <v>561</v>
      </c>
      <c r="N1926" t="s">
        <v>562</v>
      </c>
      <c r="O1926" t="s">
        <v>43</v>
      </c>
      <c r="P1926" t="s">
        <v>44</v>
      </c>
      <c r="Q1926" t="s">
        <v>45</v>
      </c>
      <c r="R1926" t="s">
        <v>43</v>
      </c>
      <c r="S1926" t="s">
        <v>43</v>
      </c>
      <c r="T1926" t="s">
        <v>43</v>
      </c>
      <c r="U1926" t="s">
        <v>43</v>
      </c>
      <c r="V1926" t="s">
        <v>43</v>
      </c>
      <c r="W1926" t="s">
        <v>43</v>
      </c>
      <c r="X1926" t="s">
        <v>43</v>
      </c>
      <c r="Y1926" t="s">
        <v>757</v>
      </c>
      <c r="Z1926" t="s">
        <v>43</v>
      </c>
      <c r="AA1926" t="s">
        <v>47</v>
      </c>
      <c r="AB1926" t="s">
        <v>48</v>
      </c>
      <c r="AC1926">
        <v>9.94</v>
      </c>
      <c r="AD1926" t="s">
        <v>43</v>
      </c>
      <c r="AE1926" t="s">
        <v>43</v>
      </c>
      <c r="AF1926">
        <v>9.94</v>
      </c>
      <c r="AG1926" t="s">
        <v>49</v>
      </c>
      <c r="AH1926">
        <v>9.94</v>
      </c>
      <c r="AI1926" t="s">
        <v>43</v>
      </c>
      <c r="AJ1926" t="s">
        <v>43</v>
      </c>
      <c r="AK1926">
        <v>9.94</v>
      </c>
      <c r="AL1926">
        <v>0</v>
      </c>
      <c r="AM1926" t="s">
        <v>4639</v>
      </c>
      <c r="AN1926" t="s">
        <v>43</v>
      </c>
      <c r="AO1926" t="s">
        <v>4402</v>
      </c>
      <c r="AP1926" t="s">
        <v>43</v>
      </c>
      <c r="AQ1926" t="s">
        <v>43</v>
      </c>
      <c r="AR1926" t="s">
        <v>4640</v>
      </c>
      <c r="AS1926" t="s">
        <v>43</v>
      </c>
      <c r="AT1926" t="str">
        <f>_xlfn.XLOOKUP(AO1926,Enrollees!A:A,Enrollees!E:E)</f>
        <v>James Personette</v>
      </c>
      <c r="AU1926" t="str">
        <f>_xlfn.XLOOKUP(AO1926,Enrollees!A:A,Enrollees!C:C)</f>
        <v>Hope Ministries</v>
      </c>
      <c r="AV1926">
        <f>_xlfn.XLOOKUP(AO1926,Enrollees!A:A,Enrollees!F:F)</f>
        <v>5743763943</v>
      </c>
      <c r="AW1926" s="7">
        <f t="shared" si="30"/>
        <v>9.94</v>
      </c>
    </row>
    <row r="1927" spans="1:49" x14ac:dyDescent="0.2">
      <c r="A1927" t="s">
        <v>5032</v>
      </c>
      <c r="B1927" s="1">
        <v>44676.889791666668</v>
      </c>
      <c r="C1927" s="10">
        <v>44676</v>
      </c>
      <c r="D1927" t="s">
        <v>666</v>
      </c>
      <c r="E1927" s="2">
        <v>44676</v>
      </c>
      <c r="F1927" t="s">
        <v>167</v>
      </c>
      <c r="G1927" s="2">
        <v>44676</v>
      </c>
      <c r="H1927" t="s">
        <v>680</v>
      </c>
      <c r="I1927" s="2">
        <v>44676</v>
      </c>
      <c r="J1927" t="s">
        <v>4083</v>
      </c>
      <c r="K1927" t="s">
        <v>3802</v>
      </c>
      <c r="L1927" t="s">
        <v>560</v>
      </c>
      <c r="M1927" t="s">
        <v>561</v>
      </c>
      <c r="N1927" t="s">
        <v>562</v>
      </c>
      <c r="O1927" t="s">
        <v>43</v>
      </c>
      <c r="P1927" t="s">
        <v>44</v>
      </c>
      <c r="Q1927" t="s">
        <v>45</v>
      </c>
      <c r="R1927" t="s">
        <v>43</v>
      </c>
      <c r="S1927" t="s">
        <v>43</v>
      </c>
      <c r="T1927" t="s">
        <v>43</v>
      </c>
      <c r="U1927" t="s">
        <v>43</v>
      </c>
      <c r="V1927" t="s">
        <v>43</v>
      </c>
      <c r="W1927" t="s">
        <v>43</v>
      </c>
      <c r="X1927" t="s">
        <v>43</v>
      </c>
      <c r="Y1927" t="s">
        <v>757</v>
      </c>
      <c r="Z1927" t="s">
        <v>43</v>
      </c>
      <c r="AA1927" t="s">
        <v>47</v>
      </c>
      <c r="AB1927" t="s">
        <v>48</v>
      </c>
      <c r="AC1927">
        <v>18.989999999999998</v>
      </c>
      <c r="AD1927" t="s">
        <v>43</v>
      </c>
      <c r="AE1927" t="s">
        <v>43</v>
      </c>
      <c r="AF1927">
        <v>18.989999999999998</v>
      </c>
      <c r="AG1927" t="s">
        <v>49</v>
      </c>
      <c r="AH1927">
        <v>18.989999999999998</v>
      </c>
      <c r="AI1927" t="s">
        <v>43</v>
      </c>
      <c r="AJ1927" t="s">
        <v>43</v>
      </c>
      <c r="AK1927">
        <v>18.989999999999998</v>
      </c>
      <c r="AL1927">
        <v>0</v>
      </c>
      <c r="AM1927" t="s">
        <v>4574</v>
      </c>
      <c r="AN1927" t="s">
        <v>43</v>
      </c>
      <c r="AO1927" t="s">
        <v>4501</v>
      </c>
      <c r="AP1927" t="s">
        <v>43</v>
      </c>
      <c r="AQ1927" t="s">
        <v>43</v>
      </c>
      <c r="AR1927" t="s">
        <v>4575</v>
      </c>
      <c r="AS1927" t="s">
        <v>43</v>
      </c>
      <c r="AT1927" t="str">
        <f>_xlfn.XLOOKUP(AO1927,Enrollees!A:A,Enrollees!E:E)</f>
        <v>Cynthia Victoria</v>
      </c>
      <c r="AU1927" t="str">
        <f>_xlfn.XLOOKUP(AO1927,Enrollees!A:A,Enrollees!C:C)</f>
        <v>La Casa de Amistad</v>
      </c>
      <c r="AV1927">
        <f>_xlfn.XLOOKUP(AO1927,Enrollees!A:A,Enrollees!F:F)</f>
        <v>5748075693</v>
      </c>
      <c r="AW1927" s="7">
        <f t="shared" si="30"/>
        <v>18.989999999999998</v>
      </c>
    </row>
    <row r="1928" spans="1:49" x14ac:dyDescent="0.2">
      <c r="A1928" t="s">
        <v>5033</v>
      </c>
      <c r="B1928" s="1">
        <v>44677.562743055554</v>
      </c>
      <c r="C1928" s="10">
        <v>44677</v>
      </c>
      <c r="D1928" t="s">
        <v>324</v>
      </c>
      <c r="E1928" s="2">
        <v>44677</v>
      </c>
      <c r="F1928" t="s">
        <v>1792</v>
      </c>
      <c r="G1928" s="2">
        <v>44677</v>
      </c>
      <c r="H1928" t="s">
        <v>662</v>
      </c>
      <c r="I1928" s="2">
        <v>44677</v>
      </c>
      <c r="J1928" t="s">
        <v>115</v>
      </c>
      <c r="K1928" t="s">
        <v>3802</v>
      </c>
      <c r="L1928" t="s">
        <v>560</v>
      </c>
      <c r="M1928" t="s">
        <v>561</v>
      </c>
      <c r="N1928" t="s">
        <v>562</v>
      </c>
      <c r="O1928" t="s">
        <v>43</v>
      </c>
      <c r="P1928" t="s">
        <v>44</v>
      </c>
      <c r="Q1928" t="s">
        <v>45</v>
      </c>
      <c r="R1928" t="s">
        <v>43</v>
      </c>
      <c r="S1928" t="s">
        <v>43</v>
      </c>
      <c r="T1928" t="s">
        <v>43</v>
      </c>
      <c r="U1928" t="s">
        <v>43</v>
      </c>
      <c r="V1928" t="s">
        <v>43</v>
      </c>
      <c r="W1928" t="s">
        <v>43</v>
      </c>
      <c r="X1928" t="s">
        <v>43</v>
      </c>
      <c r="Y1928" t="s">
        <v>757</v>
      </c>
      <c r="Z1928" t="s">
        <v>43</v>
      </c>
      <c r="AA1928" t="s">
        <v>47</v>
      </c>
      <c r="AB1928" t="s">
        <v>48</v>
      </c>
      <c r="AC1928">
        <v>12.92</v>
      </c>
      <c r="AD1928" t="s">
        <v>43</v>
      </c>
      <c r="AE1928" t="s">
        <v>43</v>
      </c>
      <c r="AF1928">
        <v>12.92</v>
      </c>
      <c r="AG1928" t="s">
        <v>49</v>
      </c>
      <c r="AH1928">
        <v>12.92</v>
      </c>
      <c r="AI1928" t="s">
        <v>43</v>
      </c>
      <c r="AJ1928" t="s">
        <v>43</v>
      </c>
      <c r="AK1928">
        <v>12.92</v>
      </c>
      <c r="AL1928">
        <v>0</v>
      </c>
      <c r="AM1928" t="s">
        <v>4574</v>
      </c>
      <c r="AN1928" t="s">
        <v>43</v>
      </c>
      <c r="AO1928" t="s">
        <v>4501</v>
      </c>
      <c r="AP1928" t="s">
        <v>43</v>
      </c>
      <c r="AQ1928" t="s">
        <v>43</v>
      </c>
      <c r="AR1928" t="s">
        <v>4575</v>
      </c>
      <c r="AS1928" t="s">
        <v>43</v>
      </c>
      <c r="AT1928" t="str">
        <f>_xlfn.XLOOKUP(AO1928,Enrollees!A:A,Enrollees!E:E)</f>
        <v>Cynthia Victoria</v>
      </c>
      <c r="AU1928" t="str">
        <f>_xlfn.XLOOKUP(AO1928,Enrollees!A:A,Enrollees!C:C)</f>
        <v>La Casa de Amistad</v>
      </c>
      <c r="AV1928">
        <f>_xlfn.XLOOKUP(AO1928,Enrollees!A:A,Enrollees!F:F)</f>
        <v>5748075693</v>
      </c>
      <c r="AW1928" s="7">
        <f t="shared" si="30"/>
        <v>12.92</v>
      </c>
    </row>
    <row r="1929" spans="1:49" x14ac:dyDescent="0.2">
      <c r="A1929" t="s">
        <v>5034</v>
      </c>
      <c r="B1929" s="1">
        <v>44677.607905092591</v>
      </c>
      <c r="C1929" s="10">
        <v>44677</v>
      </c>
      <c r="D1929" t="s">
        <v>617</v>
      </c>
      <c r="E1929" s="2">
        <v>44677</v>
      </c>
      <c r="F1929" t="s">
        <v>737</v>
      </c>
      <c r="G1929" s="2">
        <v>44677</v>
      </c>
      <c r="H1929" t="s">
        <v>182</v>
      </c>
      <c r="I1929" s="2">
        <v>44677</v>
      </c>
      <c r="J1929" t="s">
        <v>521</v>
      </c>
      <c r="K1929" t="s">
        <v>3802</v>
      </c>
      <c r="L1929" t="s">
        <v>560</v>
      </c>
      <c r="M1929" t="s">
        <v>561</v>
      </c>
      <c r="N1929" t="s">
        <v>562</v>
      </c>
      <c r="O1929" t="s">
        <v>43</v>
      </c>
      <c r="P1929" t="s">
        <v>44</v>
      </c>
      <c r="Q1929" t="s">
        <v>45</v>
      </c>
      <c r="R1929" t="s">
        <v>43</v>
      </c>
      <c r="S1929" t="s">
        <v>43</v>
      </c>
      <c r="T1929" t="s">
        <v>43</v>
      </c>
      <c r="U1929" t="s">
        <v>43</v>
      </c>
      <c r="V1929" t="s">
        <v>43</v>
      </c>
      <c r="W1929" t="s">
        <v>43</v>
      </c>
      <c r="X1929" t="s">
        <v>43</v>
      </c>
      <c r="Y1929" t="s">
        <v>757</v>
      </c>
      <c r="Z1929" t="s">
        <v>43</v>
      </c>
      <c r="AA1929" t="s">
        <v>47</v>
      </c>
      <c r="AB1929" t="s">
        <v>48</v>
      </c>
      <c r="AC1929">
        <v>9.15</v>
      </c>
      <c r="AD1929" t="s">
        <v>43</v>
      </c>
      <c r="AE1929" t="s">
        <v>43</v>
      </c>
      <c r="AF1929">
        <v>9.15</v>
      </c>
      <c r="AG1929" t="s">
        <v>49</v>
      </c>
      <c r="AH1929">
        <v>9.15</v>
      </c>
      <c r="AI1929" t="s">
        <v>43</v>
      </c>
      <c r="AJ1929" t="s">
        <v>43</v>
      </c>
      <c r="AK1929">
        <v>9.15</v>
      </c>
      <c r="AL1929">
        <v>0</v>
      </c>
      <c r="AM1929" t="s">
        <v>4633</v>
      </c>
      <c r="AN1929" t="s">
        <v>43</v>
      </c>
      <c r="AO1929" t="s">
        <v>4528</v>
      </c>
      <c r="AP1929" t="s">
        <v>43</v>
      </c>
      <c r="AQ1929" t="s">
        <v>43</v>
      </c>
      <c r="AR1929" t="s">
        <v>4634</v>
      </c>
      <c r="AS1929">
        <v>-0.48</v>
      </c>
      <c r="AT1929" t="str">
        <f>_xlfn.XLOOKUP(AO1929,Enrollees!A:A,Enrollees!E:E)</f>
        <v>vicki banker</v>
      </c>
      <c r="AU1929" t="str">
        <f>_xlfn.XLOOKUP(AO1929,Enrollees!A:A,Enrollees!C:C)</f>
        <v>YWCA North Central Indiana</v>
      </c>
      <c r="AV1929">
        <f>_xlfn.XLOOKUP(AO1929,Enrollees!A:A,Enrollees!F:F)</f>
        <v>5742521985</v>
      </c>
      <c r="AW1929" s="7">
        <f t="shared" si="30"/>
        <v>9.15</v>
      </c>
    </row>
    <row r="1930" spans="1:49" x14ac:dyDescent="0.2">
      <c r="A1930" t="s">
        <v>5035</v>
      </c>
      <c r="B1930" s="1">
        <v>44677.656053240738</v>
      </c>
      <c r="C1930" s="10">
        <v>44677</v>
      </c>
      <c r="D1930" t="s">
        <v>379</v>
      </c>
      <c r="E1930" s="2">
        <v>44677</v>
      </c>
      <c r="F1930" t="s">
        <v>393</v>
      </c>
      <c r="G1930" s="2">
        <v>44677</v>
      </c>
      <c r="H1930" t="s">
        <v>1691</v>
      </c>
      <c r="I1930" s="2">
        <v>44677</v>
      </c>
      <c r="J1930" t="s">
        <v>4108</v>
      </c>
      <c r="K1930" t="s">
        <v>3802</v>
      </c>
      <c r="L1930" t="s">
        <v>560</v>
      </c>
      <c r="M1930" t="s">
        <v>561</v>
      </c>
      <c r="N1930" t="s">
        <v>562</v>
      </c>
      <c r="O1930" t="s">
        <v>43</v>
      </c>
      <c r="P1930" t="s">
        <v>44</v>
      </c>
      <c r="Q1930" t="s">
        <v>45</v>
      </c>
      <c r="R1930" t="s">
        <v>43</v>
      </c>
      <c r="S1930" t="s">
        <v>43</v>
      </c>
      <c r="T1930" t="s">
        <v>43</v>
      </c>
      <c r="U1930" t="s">
        <v>43</v>
      </c>
      <c r="V1930" t="s">
        <v>43</v>
      </c>
      <c r="W1930" t="s">
        <v>43</v>
      </c>
      <c r="X1930" t="s">
        <v>43</v>
      </c>
      <c r="Y1930" t="s">
        <v>757</v>
      </c>
      <c r="Z1930" t="s">
        <v>43</v>
      </c>
      <c r="AA1930" t="s">
        <v>47</v>
      </c>
      <c r="AB1930" t="s">
        <v>48</v>
      </c>
      <c r="AC1930">
        <v>9.2899999999999991</v>
      </c>
      <c r="AD1930" t="s">
        <v>43</v>
      </c>
      <c r="AE1930" t="s">
        <v>43</v>
      </c>
      <c r="AF1930">
        <v>9.2899999999999991</v>
      </c>
      <c r="AG1930" t="s">
        <v>49</v>
      </c>
      <c r="AH1930">
        <v>9.2899999999999991</v>
      </c>
      <c r="AI1930" t="s">
        <v>43</v>
      </c>
      <c r="AJ1930" t="s">
        <v>43</v>
      </c>
      <c r="AK1930">
        <v>9.2899999999999991</v>
      </c>
      <c r="AL1930">
        <v>0</v>
      </c>
      <c r="AM1930" t="s">
        <v>4633</v>
      </c>
      <c r="AN1930" t="s">
        <v>43</v>
      </c>
      <c r="AO1930" t="s">
        <v>4528</v>
      </c>
      <c r="AP1930" t="s">
        <v>43</v>
      </c>
      <c r="AQ1930" t="s">
        <v>43</v>
      </c>
      <c r="AR1930" t="s">
        <v>4634</v>
      </c>
      <c r="AS1930">
        <v>-0.49</v>
      </c>
      <c r="AT1930" t="str">
        <f>_xlfn.XLOOKUP(AO1930,Enrollees!A:A,Enrollees!E:E)</f>
        <v>vicki banker</v>
      </c>
      <c r="AU1930" t="str">
        <f>_xlfn.XLOOKUP(AO1930,Enrollees!A:A,Enrollees!C:C)</f>
        <v>YWCA North Central Indiana</v>
      </c>
      <c r="AV1930">
        <f>_xlfn.XLOOKUP(AO1930,Enrollees!A:A,Enrollees!F:F)</f>
        <v>5742521985</v>
      </c>
      <c r="AW1930" s="7">
        <f t="shared" si="30"/>
        <v>9.2899999999999991</v>
      </c>
    </row>
    <row r="1931" spans="1:49" x14ac:dyDescent="0.2">
      <c r="A1931" t="s">
        <v>5036</v>
      </c>
      <c r="B1931" s="1">
        <v>44677.659363425926</v>
      </c>
      <c r="C1931" s="10">
        <v>44677</v>
      </c>
      <c r="D1931" t="s">
        <v>366</v>
      </c>
      <c r="E1931" s="2">
        <v>44677</v>
      </c>
      <c r="F1931" t="s">
        <v>3455</v>
      </c>
      <c r="G1931" s="2">
        <v>44677</v>
      </c>
      <c r="H1931" t="s">
        <v>480</v>
      </c>
      <c r="I1931" s="2">
        <v>44677</v>
      </c>
      <c r="J1931" t="s">
        <v>308</v>
      </c>
      <c r="K1931" t="s">
        <v>3802</v>
      </c>
      <c r="L1931" t="s">
        <v>560</v>
      </c>
      <c r="M1931" t="s">
        <v>561</v>
      </c>
      <c r="N1931" t="s">
        <v>562</v>
      </c>
      <c r="O1931" t="s">
        <v>43</v>
      </c>
      <c r="P1931" t="s">
        <v>44</v>
      </c>
      <c r="Q1931" t="s">
        <v>45</v>
      </c>
      <c r="R1931" t="s">
        <v>43</v>
      </c>
      <c r="S1931" t="s">
        <v>43</v>
      </c>
      <c r="T1931" t="s">
        <v>43</v>
      </c>
      <c r="U1931" t="s">
        <v>43</v>
      </c>
      <c r="V1931" t="s">
        <v>43</v>
      </c>
      <c r="W1931" t="s">
        <v>43</v>
      </c>
      <c r="X1931" t="s">
        <v>43</v>
      </c>
      <c r="Y1931" t="s">
        <v>757</v>
      </c>
      <c r="Z1931" t="s">
        <v>43</v>
      </c>
      <c r="AA1931" t="s">
        <v>47</v>
      </c>
      <c r="AB1931" t="s">
        <v>48</v>
      </c>
      <c r="AC1931">
        <v>7.92</v>
      </c>
      <c r="AD1931" t="s">
        <v>43</v>
      </c>
      <c r="AE1931" t="s">
        <v>43</v>
      </c>
      <c r="AF1931">
        <v>7.92</v>
      </c>
      <c r="AG1931" t="s">
        <v>49</v>
      </c>
      <c r="AH1931">
        <v>7.92</v>
      </c>
      <c r="AI1931" t="s">
        <v>43</v>
      </c>
      <c r="AJ1931" t="s">
        <v>43</v>
      </c>
      <c r="AK1931">
        <v>7.92</v>
      </c>
      <c r="AL1931">
        <v>0</v>
      </c>
      <c r="AM1931" t="s">
        <v>4595</v>
      </c>
      <c r="AN1931" t="s">
        <v>43</v>
      </c>
      <c r="AO1931" t="s">
        <v>4533</v>
      </c>
      <c r="AP1931" t="s">
        <v>43</v>
      </c>
      <c r="AQ1931" t="s">
        <v>43</v>
      </c>
      <c r="AR1931" t="s">
        <v>4596</v>
      </c>
      <c r="AS1931" t="s">
        <v>43</v>
      </c>
      <c r="AT1931" t="str">
        <f>_xlfn.XLOOKUP(AO1931,Enrollees!A:A,Enrollees!E:E)</f>
        <v>Amy  Barner</v>
      </c>
      <c r="AU1931" t="str">
        <f>_xlfn.XLOOKUP(AO1931,Enrollees!A:A,Enrollees!C:C)</f>
        <v>YWCA North Central Indiana</v>
      </c>
      <c r="AV1931">
        <f>_xlfn.XLOOKUP(AO1931,Enrollees!A:A,Enrollees!F:F)</f>
        <v>5742861273</v>
      </c>
      <c r="AW1931" s="7">
        <f t="shared" si="30"/>
        <v>7.92</v>
      </c>
    </row>
    <row r="1932" spans="1:49" x14ac:dyDescent="0.2">
      <c r="A1932" t="s">
        <v>5037</v>
      </c>
      <c r="B1932" s="1">
        <v>44677.762766203705</v>
      </c>
      <c r="C1932" s="10">
        <v>44677</v>
      </c>
      <c r="D1932" t="s">
        <v>1716</v>
      </c>
      <c r="E1932" s="2">
        <v>44677</v>
      </c>
      <c r="F1932" t="s">
        <v>180</v>
      </c>
      <c r="G1932" s="2">
        <v>44677</v>
      </c>
      <c r="H1932" t="s">
        <v>1674</v>
      </c>
      <c r="I1932" s="2">
        <v>44677</v>
      </c>
      <c r="J1932" t="s">
        <v>617</v>
      </c>
      <c r="K1932" t="s">
        <v>3802</v>
      </c>
      <c r="L1932" t="s">
        <v>560</v>
      </c>
      <c r="M1932" t="s">
        <v>561</v>
      </c>
      <c r="N1932" t="s">
        <v>562</v>
      </c>
      <c r="O1932" t="s">
        <v>43</v>
      </c>
      <c r="P1932" t="s">
        <v>44</v>
      </c>
      <c r="Q1932" t="s">
        <v>45</v>
      </c>
      <c r="R1932" t="s">
        <v>43</v>
      </c>
      <c r="S1932" t="s">
        <v>43</v>
      </c>
      <c r="T1932" t="s">
        <v>43</v>
      </c>
      <c r="U1932" t="s">
        <v>43</v>
      </c>
      <c r="V1932" t="s">
        <v>43</v>
      </c>
      <c r="W1932" t="s">
        <v>43</v>
      </c>
      <c r="X1932" t="s">
        <v>43</v>
      </c>
      <c r="Y1932" t="s">
        <v>757</v>
      </c>
      <c r="Z1932" t="s">
        <v>43</v>
      </c>
      <c r="AA1932" t="s">
        <v>47</v>
      </c>
      <c r="AB1932" t="s">
        <v>48</v>
      </c>
      <c r="AC1932">
        <v>6.96</v>
      </c>
      <c r="AD1932" t="s">
        <v>43</v>
      </c>
      <c r="AE1932" t="s">
        <v>43</v>
      </c>
      <c r="AF1932">
        <v>6.96</v>
      </c>
      <c r="AG1932" t="s">
        <v>49</v>
      </c>
      <c r="AH1932">
        <v>6.96</v>
      </c>
      <c r="AI1932" t="s">
        <v>43</v>
      </c>
      <c r="AJ1932" t="s">
        <v>43</v>
      </c>
      <c r="AK1932">
        <v>6.96</v>
      </c>
      <c r="AL1932">
        <v>0</v>
      </c>
      <c r="AM1932" t="s">
        <v>4595</v>
      </c>
      <c r="AN1932" t="s">
        <v>43</v>
      </c>
      <c r="AO1932" t="s">
        <v>4533</v>
      </c>
      <c r="AP1932" t="s">
        <v>43</v>
      </c>
      <c r="AQ1932" t="s">
        <v>43</v>
      </c>
      <c r="AR1932" t="s">
        <v>4596</v>
      </c>
      <c r="AS1932" t="s">
        <v>43</v>
      </c>
      <c r="AT1932" t="str">
        <f>_xlfn.XLOOKUP(AO1932,Enrollees!A:A,Enrollees!E:E)</f>
        <v>Amy  Barner</v>
      </c>
      <c r="AU1932" t="str">
        <f>_xlfn.XLOOKUP(AO1932,Enrollees!A:A,Enrollees!C:C)</f>
        <v>YWCA North Central Indiana</v>
      </c>
      <c r="AV1932">
        <f>_xlfn.XLOOKUP(AO1932,Enrollees!A:A,Enrollees!F:F)</f>
        <v>5742861273</v>
      </c>
      <c r="AW1932" s="7">
        <f t="shared" si="30"/>
        <v>6.96</v>
      </c>
    </row>
    <row r="1933" spans="1:49" x14ac:dyDescent="0.2">
      <c r="A1933" t="s">
        <v>5038</v>
      </c>
      <c r="B1933" s="1">
        <v>44677.816087962965</v>
      </c>
      <c r="C1933" s="10">
        <v>44677</v>
      </c>
      <c r="D1933" t="s">
        <v>1778</v>
      </c>
      <c r="E1933" s="2">
        <v>44677</v>
      </c>
      <c r="F1933" t="s">
        <v>703</v>
      </c>
      <c r="G1933" s="2">
        <v>44677</v>
      </c>
      <c r="H1933" t="s">
        <v>705</v>
      </c>
      <c r="I1933" s="2">
        <v>44677</v>
      </c>
      <c r="J1933" t="s">
        <v>222</v>
      </c>
      <c r="K1933" t="s">
        <v>3802</v>
      </c>
      <c r="L1933" t="s">
        <v>560</v>
      </c>
      <c r="M1933" t="s">
        <v>561</v>
      </c>
      <c r="N1933" t="s">
        <v>562</v>
      </c>
      <c r="O1933" t="s">
        <v>43</v>
      </c>
      <c r="P1933" t="s">
        <v>44</v>
      </c>
      <c r="Q1933" t="s">
        <v>45</v>
      </c>
      <c r="R1933" t="s">
        <v>43</v>
      </c>
      <c r="S1933" t="s">
        <v>43</v>
      </c>
      <c r="T1933" t="s">
        <v>43</v>
      </c>
      <c r="U1933" t="s">
        <v>43</v>
      </c>
      <c r="V1933" t="s">
        <v>43</v>
      </c>
      <c r="W1933" t="s">
        <v>43</v>
      </c>
      <c r="X1933" t="s">
        <v>43</v>
      </c>
      <c r="Y1933" t="s">
        <v>757</v>
      </c>
      <c r="Z1933" t="s">
        <v>43</v>
      </c>
      <c r="AA1933" t="s">
        <v>47</v>
      </c>
      <c r="AB1933" t="s">
        <v>48</v>
      </c>
      <c r="AC1933">
        <v>13.92</v>
      </c>
      <c r="AD1933" t="s">
        <v>43</v>
      </c>
      <c r="AE1933" t="s">
        <v>43</v>
      </c>
      <c r="AF1933">
        <v>13.92</v>
      </c>
      <c r="AG1933" t="s">
        <v>49</v>
      </c>
      <c r="AH1933">
        <v>13.92</v>
      </c>
      <c r="AI1933" t="s">
        <v>43</v>
      </c>
      <c r="AJ1933" t="s">
        <v>43</v>
      </c>
      <c r="AK1933">
        <v>13.92</v>
      </c>
      <c r="AL1933">
        <v>0</v>
      </c>
      <c r="AM1933" t="s">
        <v>4595</v>
      </c>
      <c r="AN1933" t="s">
        <v>43</v>
      </c>
      <c r="AO1933" t="s">
        <v>4533</v>
      </c>
      <c r="AP1933" t="s">
        <v>43</v>
      </c>
      <c r="AQ1933" t="s">
        <v>43</v>
      </c>
      <c r="AR1933" t="s">
        <v>4596</v>
      </c>
      <c r="AS1933" t="s">
        <v>43</v>
      </c>
      <c r="AT1933" t="str">
        <f>_xlfn.XLOOKUP(AO1933,Enrollees!A:A,Enrollees!E:E)</f>
        <v>Amy  Barner</v>
      </c>
      <c r="AU1933" t="str">
        <f>_xlfn.XLOOKUP(AO1933,Enrollees!A:A,Enrollees!C:C)</f>
        <v>YWCA North Central Indiana</v>
      </c>
      <c r="AV1933">
        <f>_xlfn.XLOOKUP(AO1933,Enrollees!A:A,Enrollees!F:F)</f>
        <v>5742861273</v>
      </c>
      <c r="AW1933" s="7">
        <f t="shared" si="30"/>
        <v>13.92</v>
      </c>
    </row>
    <row r="1934" spans="1:49" x14ac:dyDescent="0.2">
      <c r="A1934" t="s">
        <v>5039</v>
      </c>
      <c r="B1934" s="1">
        <v>44677.856458333335</v>
      </c>
      <c r="C1934" s="10">
        <v>44677</v>
      </c>
      <c r="D1934" t="s">
        <v>1644</v>
      </c>
      <c r="E1934" s="2">
        <v>44677</v>
      </c>
      <c r="F1934" t="s">
        <v>413</v>
      </c>
      <c r="G1934" s="2">
        <v>44677</v>
      </c>
      <c r="H1934" t="s">
        <v>1756</v>
      </c>
      <c r="I1934" s="2">
        <v>44677</v>
      </c>
      <c r="J1934" t="s">
        <v>701</v>
      </c>
      <c r="K1934" t="s">
        <v>3802</v>
      </c>
      <c r="L1934" t="s">
        <v>560</v>
      </c>
      <c r="M1934" t="s">
        <v>561</v>
      </c>
      <c r="N1934" t="s">
        <v>562</v>
      </c>
      <c r="O1934" t="s">
        <v>43</v>
      </c>
      <c r="P1934" t="s">
        <v>44</v>
      </c>
      <c r="Q1934" t="s">
        <v>45</v>
      </c>
      <c r="R1934" t="s">
        <v>43</v>
      </c>
      <c r="S1934" t="s">
        <v>43</v>
      </c>
      <c r="T1934" t="s">
        <v>43</v>
      </c>
      <c r="U1934" t="s">
        <v>43</v>
      </c>
      <c r="V1934" t="s">
        <v>43</v>
      </c>
      <c r="W1934" t="s">
        <v>43</v>
      </c>
      <c r="X1934" t="s">
        <v>43</v>
      </c>
      <c r="Y1934" t="s">
        <v>757</v>
      </c>
      <c r="Z1934" t="s">
        <v>43</v>
      </c>
      <c r="AA1934" t="s">
        <v>47</v>
      </c>
      <c r="AB1934" t="s">
        <v>48</v>
      </c>
      <c r="AC1934">
        <v>9.92</v>
      </c>
      <c r="AD1934" t="s">
        <v>43</v>
      </c>
      <c r="AE1934" t="s">
        <v>43</v>
      </c>
      <c r="AF1934">
        <v>9.92</v>
      </c>
      <c r="AG1934" t="s">
        <v>49</v>
      </c>
      <c r="AH1934">
        <v>9.92</v>
      </c>
      <c r="AI1934" t="s">
        <v>43</v>
      </c>
      <c r="AJ1934" t="s">
        <v>43</v>
      </c>
      <c r="AK1934">
        <v>9.92</v>
      </c>
      <c r="AL1934">
        <v>0</v>
      </c>
      <c r="AM1934" t="s">
        <v>4595</v>
      </c>
      <c r="AN1934" t="s">
        <v>43</v>
      </c>
      <c r="AO1934" t="s">
        <v>4533</v>
      </c>
      <c r="AP1934" t="s">
        <v>43</v>
      </c>
      <c r="AQ1934" t="s">
        <v>43</v>
      </c>
      <c r="AR1934" t="s">
        <v>4596</v>
      </c>
      <c r="AS1934" t="s">
        <v>43</v>
      </c>
      <c r="AT1934" t="str">
        <f>_xlfn.XLOOKUP(AO1934,Enrollees!A:A,Enrollees!E:E)</f>
        <v>Amy  Barner</v>
      </c>
      <c r="AU1934" t="str">
        <f>_xlfn.XLOOKUP(AO1934,Enrollees!A:A,Enrollees!C:C)</f>
        <v>YWCA North Central Indiana</v>
      </c>
      <c r="AV1934">
        <f>_xlfn.XLOOKUP(AO1934,Enrollees!A:A,Enrollees!F:F)</f>
        <v>5742861273</v>
      </c>
      <c r="AW1934" s="7">
        <f t="shared" si="30"/>
        <v>9.92</v>
      </c>
    </row>
    <row r="1935" spans="1:49" x14ac:dyDescent="0.2">
      <c r="A1935" t="s">
        <v>5040</v>
      </c>
      <c r="B1935" s="1">
        <v>44677.894224537034</v>
      </c>
      <c r="C1935" s="10">
        <v>44677</v>
      </c>
      <c r="D1935" t="s">
        <v>1686</v>
      </c>
      <c r="E1935" s="2">
        <v>44677</v>
      </c>
      <c r="F1935" t="s">
        <v>261</v>
      </c>
      <c r="G1935" s="2">
        <v>44677</v>
      </c>
      <c r="H1935" t="s">
        <v>2251</v>
      </c>
      <c r="I1935" s="2">
        <v>44677</v>
      </c>
      <c r="J1935" t="s">
        <v>282</v>
      </c>
      <c r="K1935" t="s">
        <v>3802</v>
      </c>
      <c r="L1935" t="s">
        <v>560</v>
      </c>
      <c r="M1935" t="s">
        <v>561</v>
      </c>
      <c r="N1935" t="s">
        <v>562</v>
      </c>
      <c r="O1935" t="s">
        <v>43</v>
      </c>
      <c r="P1935" t="s">
        <v>44</v>
      </c>
      <c r="Q1935" t="s">
        <v>45</v>
      </c>
      <c r="R1935" t="s">
        <v>43</v>
      </c>
      <c r="S1935" t="s">
        <v>43</v>
      </c>
      <c r="T1935" t="s">
        <v>43</v>
      </c>
      <c r="U1935" t="s">
        <v>43</v>
      </c>
      <c r="V1935" t="s">
        <v>43</v>
      </c>
      <c r="W1935" t="s">
        <v>43</v>
      </c>
      <c r="X1935" t="s">
        <v>43</v>
      </c>
      <c r="Y1935" t="s">
        <v>757</v>
      </c>
      <c r="Z1935" t="s">
        <v>43</v>
      </c>
      <c r="AA1935" t="s">
        <v>47</v>
      </c>
      <c r="AB1935" t="s">
        <v>48</v>
      </c>
      <c r="AC1935">
        <v>13.96</v>
      </c>
      <c r="AD1935" t="s">
        <v>43</v>
      </c>
      <c r="AE1935" t="s">
        <v>43</v>
      </c>
      <c r="AF1935">
        <v>13.96</v>
      </c>
      <c r="AG1935" t="s">
        <v>49</v>
      </c>
      <c r="AH1935">
        <v>13.96</v>
      </c>
      <c r="AI1935" t="s">
        <v>43</v>
      </c>
      <c r="AJ1935" t="s">
        <v>43</v>
      </c>
      <c r="AK1935">
        <v>13.96</v>
      </c>
      <c r="AL1935">
        <v>0</v>
      </c>
      <c r="AM1935" t="s">
        <v>4574</v>
      </c>
      <c r="AN1935" t="s">
        <v>43</v>
      </c>
      <c r="AO1935" t="s">
        <v>4501</v>
      </c>
      <c r="AP1935" t="s">
        <v>43</v>
      </c>
      <c r="AQ1935" t="s">
        <v>43</v>
      </c>
      <c r="AR1935" t="s">
        <v>4575</v>
      </c>
      <c r="AS1935" t="s">
        <v>43</v>
      </c>
      <c r="AT1935" t="str">
        <f>_xlfn.XLOOKUP(AO1935,Enrollees!A:A,Enrollees!E:E)</f>
        <v>Cynthia Victoria</v>
      </c>
      <c r="AU1935" t="str">
        <f>_xlfn.XLOOKUP(AO1935,Enrollees!A:A,Enrollees!C:C)</f>
        <v>La Casa de Amistad</v>
      </c>
      <c r="AV1935">
        <f>_xlfn.XLOOKUP(AO1935,Enrollees!A:A,Enrollees!F:F)</f>
        <v>5748075693</v>
      </c>
      <c r="AW1935" s="7">
        <f t="shared" si="30"/>
        <v>13.96</v>
      </c>
    </row>
    <row r="1936" spans="1:49" x14ac:dyDescent="0.2">
      <c r="A1936" t="s">
        <v>5041</v>
      </c>
      <c r="B1936" s="1">
        <v>44678.646493055552</v>
      </c>
      <c r="C1936" s="10">
        <v>44678</v>
      </c>
      <c r="D1936" t="s">
        <v>1965</v>
      </c>
      <c r="E1936" s="2">
        <v>44678</v>
      </c>
      <c r="F1936" t="s">
        <v>1989</v>
      </c>
      <c r="G1936" s="2">
        <v>44678</v>
      </c>
      <c r="H1936" t="s">
        <v>318</v>
      </c>
      <c r="I1936" s="2">
        <v>44678</v>
      </c>
      <c r="J1936" t="s">
        <v>152</v>
      </c>
      <c r="K1936" t="s">
        <v>3802</v>
      </c>
      <c r="L1936" t="s">
        <v>560</v>
      </c>
      <c r="M1936" t="s">
        <v>561</v>
      </c>
      <c r="N1936" t="s">
        <v>562</v>
      </c>
      <c r="O1936" t="s">
        <v>43</v>
      </c>
      <c r="P1936" t="s">
        <v>44</v>
      </c>
      <c r="Q1936" t="s">
        <v>45</v>
      </c>
      <c r="R1936" t="s">
        <v>43</v>
      </c>
      <c r="S1936" t="s">
        <v>43</v>
      </c>
      <c r="T1936" t="s">
        <v>43</v>
      </c>
      <c r="U1936" t="s">
        <v>43</v>
      </c>
      <c r="V1936" t="s">
        <v>43</v>
      </c>
      <c r="W1936" t="s">
        <v>43</v>
      </c>
      <c r="X1936" t="s">
        <v>43</v>
      </c>
      <c r="Y1936" t="s">
        <v>757</v>
      </c>
      <c r="Z1936" t="s">
        <v>43</v>
      </c>
      <c r="AA1936" t="s">
        <v>47</v>
      </c>
      <c r="AB1936" t="s">
        <v>48</v>
      </c>
      <c r="AC1936">
        <v>15.95</v>
      </c>
      <c r="AD1936" t="s">
        <v>43</v>
      </c>
      <c r="AE1936" t="s">
        <v>43</v>
      </c>
      <c r="AF1936">
        <v>15.95</v>
      </c>
      <c r="AG1936" t="s">
        <v>49</v>
      </c>
      <c r="AH1936">
        <v>15.95</v>
      </c>
      <c r="AI1936" t="s">
        <v>43</v>
      </c>
      <c r="AJ1936" t="s">
        <v>43</v>
      </c>
      <c r="AK1936">
        <v>15.95</v>
      </c>
      <c r="AL1936">
        <v>0</v>
      </c>
      <c r="AM1936" t="s">
        <v>4625</v>
      </c>
      <c r="AN1936" t="s">
        <v>43</v>
      </c>
      <c r="AO1936" t="s">
        <v>4421</v>
      </c>
      <c r="AP1936" t="s">
        <v>43</v>
      </c>
      <c r="AQ1936" t="s">
        <v>43</v>
      </c>
      <c r="AR1936" t="s">
        <v>4626</v>
      </c>
      <c r="AS1936" t="s">
        <v>43</v>
      </c>
      <c r="AT1936" t="str">
        <f>_xlfn.XLOOKUP(AO1936,Enrollees!A:A,Enrollees!E:E)</f>
        <v>Shakayla Moore</v>
      </c>
      <c r="AU1936" t="str">
        <f>_xlfn.XLOOKUP(AO1936,Enrollees!A:A,Enrollees!C:C)</f>
        <v>St. Margaret's House</v>
      </c>
      <c r="AV1936">
        <f>_xlfn.XLOOKUP(AO1936,Enrollees!A:A,Enrollees!F:F)</f>
        <v>5743451113</v>
      </c>
      <c r="AW1936" s="7">
        <f t="shared" si="30"/>
        <v>15.95</v>
      </c>
    </row>
    <row r="1937" spans="1:49" x14ac:dyDescent="0.2">
      <c r="A1937" t="s">
        <v>5042</v>
      </c>
      <c r="B1937" s="1">
        <v>44678.894282407404</v>
      </c>
      <c r="C1937" s="10">
        <v>44678</v>
      </c>
      <c r="D1937" t="s">
        <v>1643</v>
      </c>
      <c r="E1937" s="2">
        <v>44678</v>
      </c>
      <c r="F1937" t="s">
        <v>487</v>
      </c>
      <c r="G1937" s="2">
        <v>44678</v>
      </c>
      <c r="H1937" t="s">
        <v>2251</v>
      </c>
      <c r="I1937" s="2">
        <v>44678</v>
      </c>
      <c r="J1937" t="s">
        <v>282</v>
      </c>
      <c r="K1937" t="s">
        <v>3802</v>
      </c>
      <c r="L1937" t="s">
        <v>560</v>
      </c>
      <c r="M1937" t="s">
        <v>561</v>
      </c>
      <c r="N1937" t="s">
        <v>562</v>
      </c>
      <c r="O1937" t="s">
        <v>43</v>
      </c>
      <c r="P1937" t="s">
        <v>44</v>
      </c>
      <c r="Q1937" t="s">
        <v>45</v>
      </c>
      <c r="R1937" t="s">
        <v>43</v>
      </c>
      <c r="S1937" t="s">
        <v>43</v>
      </c>
      <c r="T1937" t="s">
        <v>43</v>
      </c>
      <c r="U1937" t="s">
        <v>43</v>
      </c>
      <c r="V1937" t="s">
        <v>43</v>
      </c>
      <c r="W1937" t="s">
        <v>43</v>
      </c>
      <c r="X1937" t="s">
        <v>43</v>
      </c>
      <c r="Y1937" t="s">
        <v>757</v>
      </c>
      <c r="Z1937" t="s">
        <v>43</v>
      </c>
      <c r="AA1937" t="s">
        <v>47</v>
      </c>
      <c r="AB1937" t="s">
        <v>48</v>
      </c>
      <c r="AC1937">
        <v>14.96</v>
      </c>
      <c r="AD1937" t="s">
        <v>43</v>
      </c>
      <c r="AE1937" t="s">
        <v>43</v>
      </c>
      <c r="AF1937">
        <v>14.96</v>
      </c>
      <c r="AG1937" t="s">
        <v>49</v>
      </c>
      <c r="AH1937">
        <v>14.96</v>
      </c>
      <c r="AI1937" t="s">
        <v>43</v>
      </c>
      <c r="AJ1937" t="s">
        <v>43</v>
      </c>
      <c r="AK1937">
        <v>14.96</v>
      </c>
      <c r="AL1937">
        <v>0</v>
      </c>
      <c r="AM1937" t="s">
        <v>4574</v>
      </c>
      <c r="AN1937" t="s">
        <v>43</v>
      </c>
      <c r="AO1937" t="s">
        <v>4501</v>
      </c>
      <c r="AP1937" t="s">
        <v>43</v>
      </c>
      <c r="AQ1937" t="s">
        <v>43</v>
      </c>
      <c r="AR1937" t="s">
        <v>4575</v>
      </c>
      <c r="AS1937" t="s">
        <v>43</v>
      </c>
      <c r="AT1937" t="str">
        <f>_xlfn.XLOOKUP(AO1937,Enrollees!A:A,Enrollees!E:E)</f>
        <v>Cynthia Victoria</v>
      </c>
      <c r="AU1937" t="str">
        <f>_xlfn.XLOOKUP(AO1937,Enrollees!A:A,Enrollees!C:C)</f>
        <v>La Casa de Amistad</v>
      </c>
      <c r="AV1937">
        <f>_xlfn.XLOOKUP(AO1937,Enrollees!A:A,Enrollees!F:F)</f>
        <v>5748075693</v>
      </c>
      <c r="AW1937" s="7">
        <f t="shared" si="30"/>
        <v>14.96</v>
      </c>
    </row>
    <row r="1938" spans="1:49" x14ac:dyDescent="0.2">
      <c r="A1938" t="s">
        <v>5043</v>
      </c>
      <c r="B1938" s="1">
        <v>44678.947870370372</v>
      </c>
      <c r="C1938" s="10">
        <v>44676</v>
      </c>
      <c r="D1938" t="s">
        <v>601</v>
      </c>
      <c r="E1938" s="2">
        <v>44676</v>
      </c>
      <c r="F1938" t="s">
        <v>459</v>
      </c>
      <c r="G1938" s="2">
        <v>44676</v>
      </c>
      <c r="H1938" t="s">
        <v>300</v>
      </c>
      <c r="I1938" s="2">
        <v>44676</v>
      </c>
      <c r="J1938" t="s">
        <v>1912</v>
      </c>
      <c r="K1938" t="s">
        <v>3802</v>
      </c>
      <c r="L1938" t="s">
        <v>560</v>
      </c>
      <c r="M1938" t="s">
        <v>561</v>
      </c>
      <c r="N1938" t="s">
        <v>562</v>
      </c>
      <c r="O1938" t="s">
        <v>43</v>
      </c>
      <c r="P1938" t="s">
        <v>44</v>
      </c>
      <c r="Q1938" t="s">
        <v>45</v>
      </c>
      <c r="R1938" t="s">
        <v>43</v>
      </c>
      <c r="S1938" t="s">
        <v>43</v>
      </c>
      <c r="T1938" t="s">
        <v>43</v>
      </c>
      <c r="U1938" t="s">
        <v>43</v>
      </c>
      <c r="V1938" t="s">
        <v>43</v>
      </c>
      <c r="W1938" t="s">
        <v>43</v>
      </c>
      <c r="X1938" t="s">
        <v>43</v>
      </c>
      <c r="Y1938" t="s">
        <v>757</v>
      </c>
      <c r="Z1938" t="s">
        <v>43</v>
      </c>
      <c r="AA1938" t="s">
        <v>47</v>
      </c>
      <c r="AB1938" t="s">
        <v>48</v>
      </c>
      <c r="AC1938">
        <v>11.08</v>
      </c>
      <c r="AD1938" t="s">
        <v>43</v>
      </c>
      <c r="AE1938" t="s">
        <v>43</v>
      </c>
      <c r="AF1938">
        <v>11.08</v>
      </c>
      <c r="AG1938" t="s">
        <v>49</v>
      </c>
      <c r="AH1938">
        <v>11.08</v>
      </c>
      <c r="AI1938" t="s">
        <v>43</v>
      </c>
      <c r="AJ1938" t="s">
        <v>43</v>
      </c>
      <c r="AK1938">
        <v>11.08</v>
      </c>
      <c r="AL1938">
        <v>0</v>
      </c>
      <c r="AM1938" t="s">
        <v>4587</v>
      </c>
      <c r="AN1938" t="s">
        <v>43</v>
      </c>
      <c r="AO1938" t="s">
        <v>4486</v>
      </c>
      <c r="AP1938" t="s">
        <v>43</v>
      </c>
      <c r="AQ1938" t="s">
        <v>43</v>
      </c>
      <c r="AR1938" t="s">
        <v>4588</v>
      </c>
      <c r="AS1938" t="s">
        <v>43</v>
      </c>
      <c r="AT1938" t="str">
        <f>_xlfn.XLOOKUP(AO1938,Enrollees!A:A,Enrollees!E:E)</f>
        <v>Barbara Palatin</v>
      </c>
      <c r="AU1938" t="str">
        <f>_xlfn.XLOOKUP(AO1938,Enrollees!A:A,Enrollees!C:C)</f>
        <v>RiverBend Cancer Services</v>
      </c>
      <c r="AV1938">
        <f>_xlfn.XLOOKUP(AO1938,Enrollees!A:A,Enrollees!F:F)</f>
        <v>5743866549</v>
      </c>
      <c r="AW1938" s="7">
        <f t="shared" si="30"/>
        <v>11.08</v>
      </c>
    </row>
    <row r="1939" spans="1:49" x14ac:dyDescent="0.2">
      <c r="A1939" t="s">
        <v>5044</v>
      </c>
      <c r="B1939" s="1">
        <v>44678.949490740742</v>
      </c>
      <c r="C1939" s="10">
        <v>44678</v>
      </c>
      <c r="D1939" t="s">
        <v>153</v>
      </c>
      <c r="E1939" s="2">
        <v>44678</v>
      </c>
      <c r="F1939" t="s">
        <v>601</v>
      </c>
      <c r="G1939" s="2">
        <v>44678</v>
      </c>
      <c r="H1939" t="s">
        <v>1596</v>
      </c>
      <c r="I1939" s="2">
        <v>44678</v>
      </c>
      <c r="J1939" t="s">
        <v>1830</v>
      </c>
      <c r="K1939" t="s">
        <v>3802</v>
      </c>
      <c r="L1939" t="s">
        <v>560</v>
      </c>
      <c r="M1939" t="s">
        <v>561</v>
      </c>
      <c r="N1939" t="s">
        <v>562</v>
      </c>
      <c r="O1939" t="s">
        <v>43</v>
      </c>
      <c r="P1939" t="s">
        <v>44</v>
      </c>
      <c r="Q1939" t="s">
        <v>45</v>
      </c>
      <c r="R1939" t="s">
        <v>43</v>
      </c>
      <c r="S1939" t="s">
        <v>43</v>
      </c>
      <c r="T1939" t="s">
        <v>43</v>
      </c>
      <c r="U1939" t="s">
        <v>43</v>
      </c>
      <c r="V1939" t="s">
        <v>43</v>
      </c>
      <c r="W1939" t="s">
        <v>43</v>
      </c>
      <c r="X1939" t="s">
        <v>43</v>
      </c>
      <c r="Y1939" t="s">
        <v>757</v>
      </c>
      <c r="Z1939" t="s">
        <v>43</v>
      </c>
      <c r="AA1939" t="s">
        <v>47</v>
      </c>
      <c r="AB1939" t="s">
        <v>48</v>
      </c>
      <c r="AC1939">
        <v>10.94</v>
      </c>
      <c r="AD1939" t="s">
        <v>43</v>
      </c>
      <c r="AE1939" t="s">
        <v>43</v>
      </c>
      <c r="AF1939">
        <v>10.94</v>
      </c>
      <c r="AG1939" t="s">
        <v>49</v>
      </c>
      <c r="AH1939">
        <v>10.94</v>
      </c>
      <c r="AI1939" t="s">
        <v>43</v>
      </c>
      <c r="AJ1939" t="s">
        <v>43</v>
      </c>
      <c r="AK1939">
        <v>10.94</v>
      </c>
      <c r="AL1939">
        <v>0</v>
      </c>
      <c r="AM1939" t="s">
        <v>4574</v>
      </c>
      <c r="AN1939" t="s">
        <v>43</v>
      </c>
      <c r="AO1939" t="s">
        <v>4497</v>
      </c>
      <c r="AP1939" t="s">
        <v>43</v>
      </c>
      <c r="AQ1939" t="s">
        <v>43</v>
      </c>
      <c r="AR1939" t="s">
        <v>4575</v>
      </c>
      <c r="AS1939" t="s">
        <v>43</v>
      </c>
      <c r="AT1939" t="str">
        <f>_xlfn.XLOOKUP(AO1939,Enrollees!A:A,Enrollees!E:E)</f>
        <v>Mark Reeves</v>
      </c>
      <c r="AU1939" t="str">
        <f>_xlfn.XLOOKUP(AO1939,Enrollees!A:A,Enrollees!C:C)</f>
        <v>La Casa de Amistad</v>
      </c>
      <c r="AV1939">
        <f>_xlfn.XLOOKUP(AO1939,Enrollees!A:A,Enrollees!F:F)</f>
        <v>5743448941</v>
      </c>
      <c r="AW1939" s="7">
        <f t="shared" si="30"/>
        <v>10.94</v>
      </c>
    </row>
    <row r="1940" spans="1:49" x14ac:dyDescent="0.2">
      <c r="A1940" t="s">
        <v>5045</v>
      </c>
      <c r="B1940" s="1">
        <v>44678.989988425928</v>
      </c>
      <c r="C1940" s="10">
        <v>44678</v>
      </c>
      <c r="D1940" t="s">
        <v>1962</v>
      </c>
      <c r="E1940" s="2">
        <v>44678</v>
      </c>
      <c r="F1940" t="s">
        <v>205</v>
      </c>
      <c r="G1940" s="2">
        <v>44678</v>
      </c>
      <c r="H1940" t="s">
        <v>1820</v>
      </c>
      <c r="I1940" s="2">
        <v>44678</v>
      </c>
      <c r="J1940" t="s">
        <v>584</v>
      </c>
      <c r="K1940" t="s">
        <v>3802</v>
      </c>
      <c r="L1940" t="s">
        <v>560</v>
      </c>
      <c r="M1940" t="s">
        <v>561</v>
      </c>
      <c r="N1940" t="s">
        <v>562</v>
      </c>
      <c r="O1940" t="s">
        <v>43</v>
      </c>
      <c r="P1940" t="s">
        <v>44</v>
      </c>
      <c r="Q1940" t="s">
        <v>45</v>
      </c>
      <c r="R1940" t="s">
        <v>43</v>
      </c>
      <c r="S1940" t="s">
        <v>43</v>
      </c>
      <c r="T1940" t="s">
        <v>43</v>
      </c>
      <c r="U1940" t="s">
        <v>43</v>
      </c>
      <c r="V1940" t="s">
        <v>43</v>
      </c>
      <c r="W1940" t="s">
        <v>43</v>
      </c>
      <c r="X1940" t="s">
        <v>43</v>
      </c>
      <c r="Y1940" t="s">
        <v>757</v>
      </c>
      <c r="Z1940" t="s">
        <v>43</v>
      </c>
      <c r="AA1940" t="s">
        <v>47</v>
      </c>
      <c r="AB1940" t="s">
        <v>48</v>
      </c>
      <c r="AC1940">
        <v>10.91</v>
      </c>
      <c r="AD1940" t="s">
        <v>43</v>
      </c>
      <c r="AE1940" t="s">
        <v>43</v>
      </c>
      <c r="AF1940">
        <v>10.91</v>
      </c>
      <c r="AG1940" t="s">
        <v>49</v>
      </c>
      <c r="AH1940">
        <v>10.91</v>
      </c>
      <c r="AI1940" t="s">
        <v>43</v>
      </c>
      <c r="AJ1940" t="s">
        <v>43</v>
      </c>
      <c r="AK1940">
        <v>10.91</v>
      </c>
      <c r="AL1940">
        <v>0</v>
      </c>
      <c r="AM1940" t="s">
        <v>4574</v>
      </c>
      <c r="AN1940" t="s">
        <v>43</v>
      </c>
      <c r="AO1940" t="s">
        <v>4497</v>
      </c>
      <c r="AP1940" t="s">
        <v>43</v>
      </c>
      <c r="AQ1940" t="s">
        <v>43</v>
      </c>
      <c r="AR1940" t="s">
        <v>4575</v>
      </c>
      <c r="AS1940" t="s">
        <v>43</v>
      </c>
      <c r="AT1940" t="str">
        <f>_xlfn.XLOOKUP(AO1940,Enrollees!A:A,Enrollees!E:E)</f>
        <v>Mark Reeves</v>
      </c>
      <c r="AU1940" t="str">
        <f>_xlfn.XLOOKUP(AO1940,Enrollees!A:A,Enrollees!C:C)</f>
        <v>La Casa de Amistad</v>
      </c>
      <c r="AV1940">
        <f>_xlfn.XLOOKUP(AO1940,Enrollees!A:A,Enrollees!F:F)</f>
        <v>5743448941</v>
      </c>
      <c r="AW1940" s="7">
        <f t="shared" si="30"/>
        <v>10.91</v>
      </c>
    </row>
    <row r="1941" spans="1:49" x14ac:dyDescent="0.2">
      <c r="A1941" t="s">
        <v>5046</v>
      </c>
      <c r="B1941" s="1">
        <v>44679.671759259261</v>
      </c>
      <c r="C1941" s="10">
        <v>44679</v>
      </c>
      <c r="D1941" t="s">
        <v>401</v>
      </c>
      <c r="E1941" s="2">
        <v>44679</v>
      </c>
      <c r="F1941" t="s">
        <v>319</v>
      </c>
      <c r="G1941" s="2">
        <v>44679</v>
      </c>
      <c r="H1941" t="s">
        <v>441</v>
      </c>
      <c r="I1941" s="2">
        <v>44679</v>
      </c>
      <c r="J1941" t="s">
        <v>616</v>
      </c>
      <c r="K1941" t="s">
        <v>3802</v>
      </c>
      <c r="L1941" t="s">
        <v>560</v>
      </c>
      <c r="M1941" t="s">
        <v>561</v>
      </c>
      <c r="N1941" t="s">
        <v>562</v>
      </c>
      <c r="O1941" t="s">
        <v>43</v>
      </c>
      <c r="P1941" t="s">
        <v>44</v>
      </c>
      <c r="Q1941" t="s">
        <v>45</v>
      </c>
      <c r="R1941" t="s">
        <v>43</v>
      </c>
      <c r="S1941" t="s">
        <v>43</v>
      </c>
      <c r="T1941" t="s">
        <v>43</v>
      </c>
      <c r="U1941" t="s">
        <v>43</v>
      </c>
      <c r="V1941" t="s">
        <v>43</v>
      </c>
      <c r="W1941" t="s">
        <v>43</v>
      </c>
      <c r="X1941" t="s">
        <v>43</v>
      </c>
      <c r="Y1941" t="s">
        <v>757</v>
      </c>
      <c r="Z1941" t="s">
        <v>43</v>
      </c>
      <c r="AA1941" t="s">
        <v>47</v>
      </c>
      <c r="AB1941" t="s">
        <v>48</v>
      </c>
      <c r="AC1941">
        <v>6.03</v>
      </c>
      <c r="AD1941" t="s">
        <v>43</v>
      </c>
      <c r="AE1941" t="s">
        <v>43</v>
      </c>
      <c r="AF1941">
        <v>6.03</v>
      </c>
      <c r="AG1941" t="s">
        <v>49</v>
      </c>
      <c r="AH1941">
        <v>6.03</v>
      </c>
      <c r="AI1941" t="s">
        <v>43</v>
      </c>
      <c r="AJ1941" t="s">
        <v>43</v>
      </c>
      <c r="AK1941">
        <v>6.03</v>
      </c>
      <c r="AL1941">
        <v>0</v>
      </c>
      <c r="AM1941" t="s">
        <v>4625</v>
      </c>
      <c r="AN1941" t="s">
        <v>43</v>
      </c>
      <c r="AO1941" t="s">
        <v>4421</v>
      </c>
      <c r="AP1941" t="s">
        <v>43</v>
      </c>
      <c r="AQ1941" t="s">
        <v>43</v>
      </c>
      <c r="AR1941" t="s">
        <v>4626</v>
      </c>
      <c r="AS1941">
        <v>-5</v>
      </c>
      <c r="AT1941" t="str">
        <f>_xlfn.XLOOKUP(AO1941,Enrollees!A:A,Enrollees!E:E)</f>
        <v>Shakayla Moore</v>
      </c>
      <c r="AU1941" t="str">
        <f>_xlfn.XLOOKUP(AO1941,Enrollees!A:A,Enrollees!C:C)</f>
        <v>St. Margaret's House</v>
      </c>
      <c r="AV1941">
        <f>_xlfn.XLOOKUP(AO1941,Enrollees!A:A,Enrollees!F:F)</f>
        <v>5743451113</v>
      </c>
      <c r="AW1941" s="7">
        <f t="shared" si="30"/>
        <v>6.03</v>
      </c>
    </row>
    <row r="1942" spans="1:49" x14ac:dyDescent="0.2">
      <c r="A1942" t="s">
        <v>5047</v>
      </c>
      <c r="B1942" s="1">
        <v>44679.709062499998</v>
      </c>
      <c r="C1942" s="10">
        <v>44679</v>
      </c>
      <c r="D1942" t="s">
        <v>527</v>
      </c>
      <c r="E1942" s="2">
        <v>44679</v>
      </c>
      <c r="F1942" t="s">
        <v>528</v>
      </c>
      <c r="G1942" s="2">
        <v>44679</v>
      </c>
      <c r="H1942" t="s">
        <v>668</v>
      </c>
      <c r="I1942" s="2">
        <v>44679</v>
      </c>
      <c r="J1942" t="s">
        <v>514</v>
      </c>
      <c r="K1942" t="s">
        <v>3802</v>
      </c>
      <c r="L1942" t="s">
        <v>560</v>
      </c>
      <c r="M1942" t="s">
        <v>561</v>
      </c>
      <c r="N1942" t="s">
        <v>562</v>
      </c>
      <c r="O1942" t="s">
        <v>43</v>
      </c>
      <c r="P1942" t="s">
        <v>44</v>
      </c>
      <c r="Q1942" t="s">
        <v>45</v>
      </c>
      <c r="R1942" t="s">
        <v>43</v>
      </c>
      <c r="S1942" t="s">
        <v>43</v>
      </c>
      <c r="T1942" t="s">
        <v>43</v>
      </c>
      <c r="U1942" t="s">
        <v>43</v>
      </c>
      <c r="V1942" t="s">
        <v>43</v>
      </c>
      <c r="W1942" t="s">
        <v>43</v>
      </c>
      <c r="X1942" t="s">
        <v>43</v>
      </c>
      <c r="Y1942" t="s">
        <v>757</v>
      </c>
      <c r="Z1942" t="s">
        <v>43</v>
      </c>
      <c r="AA1942" t="s">
        <v>47</v>
      </c>
      <c r="AB1942" t="s">
        <v>48</v>
      </c>
      <c r="AC1942">
        <v>27.91</v>
      </c>
      <c r="AD1942" t="s">
        <v>43</v>
      </c>
      <c r="AE1942" t="s">
        <v>43</v>
      </c>
      <c r="AF1942">
        <v>27.91</v>
      </c>
      <c r="AG1942" t="s">
        <v>49</v>
      </c>
      <c r="AH1942">
        <v>27.91</v>
      </c>
      <c r="AI1942" t="s">
        <v>43</v>
      </c>
      <c r="AJ1942" t="s">
        <v>43</v>
      </c>
      <c r="AK1942">
        <v>27.91</v>
      </c>
      <c r="AL1942">
        <v>0</v>
      </c>
      <c r="AM1942" t="s">
        <v>4587</v>
      </c>
      <c r="AN1942" t="s">
        <v>43</v>
      </c>
      <c r="AO1942" t="s">
        <v>4485</v>
      </c>
      <c r="AP1942" t="s">
        <v>43</v>
      </c>
      <c r="AQ1942" t="s">
        <v>43</v>
      </c>
      <c r="AR1942" t="s">
        <v>4588</v>
      </c>
      <c r="AS1942" t="s">
        <v>43</v>
      </c>
      <c r="AT1942" t="str">
        <f>_xlfn.XLOOKUP(AO1942,Enrollees!A:A,Enrollees!E:E)</f>
        <v>Torey Tingley</v>
      </c>
      <c r="AU1942" t="str">
        <f>_xlfn.XLOOKUP(AO1942,Enrollees!A:A,Enrollees!C:C)</f>
        <v>RiverBend Cancer Services</v>
      </c>
      <c r="AV1942">
        <f>_xlfn.XLOOKUP(AO1942,Enrollees!A:A,Enrollees!F:F)</f>
        <v>5743236002</v>
      </c>
      <c r="AW1942" s="7">
        <f t="shared" si="30"/>
        <v>27.91</v>
      </c>
    </row>
    <row r="1943" spans="1:49" x14ac:dyDescent="0.2">
      <c r="A1943" t="s">
        <v>5048</v>
      </c>
      <c r="B1943" s="1">
        <v>44679.709097222221</v>
      </c>
      <c r="C1943" s="10">
        <v>44679</v>
      </c>
      <c r="D1943" t="s">
        <v>692</v>
      </c>
      <c r="E1943" s="2">
        <v>44679</v>
      </c>
      <c r="F1943" t="s">
        <v>750</v>
      </c>
      <c r="G1943" s="2">
        <v>44679</v>
      </c>
      <c r="H1943" t="s">
        <v>668</v>
      </c>
      <c r="I1943" s="2">
        <v>44679</v>
      </c>
      <c r="J1943" t="s">
        <v>514</v>
      </c>
      <c r="K1943" t="s">
        <v>3802</v>
      </c>
      <c r="L1943" t="s">
        <v>560</v>
      </c>
      <c r="M1943" t="s">
        <v>561</v>
      </c>
      <c r="N1943" t="s">
        <v>562</v>
      </c>
      <c r="O1943" t="s">
        <v>43</v>
      </c>
      <c r="P1943" t="s">
        <v>44</v>
      </c>
      <c r="Q1943" t="s">
        <v>45</v>
      </c>
      <c r="R1943" t="s">
        <v>43</v>
      </c>
      <c r="S1943" t="s">
        <v>43</v>
      </c>
      <c r="T1943" t="s">
        <v>43</v>
      </c>
      <c r="U1943" t="s">
        <v>43</v>
      </c>
      <c r="V1943" t="s">
        <v>43</v>
      </c>
      <c r="W1943" t="s">
        <v>43</v>
      </c>
      <c r="X1943" t="s">
        <v>43</v>
      </c>
      <c r="Y1943" t="s">
        <v>757</v>
      </c>
      <c r="Z1943" t="s">
        <v>43</v>
      </c>
      <c r="AA1943" t="s">
        <v>47</v>
      </c>
      <c r="AB1943" t="s">
        <v>48</v>
      </c>
      <c r="AC1943">
        <v>9.93</v>
      </c>
      <c r="AD1943" t="s">
        <v>43</v>
      </c>
      <c r="AE1943" t="s">
        <v>43</v>
      </c>
      <c r="AF1943">
        <v>9.93</v>
      </c>
      <c r="AG1943" t="s">
        <v>49</v>
      </c>
      <c r="AH1943">
        <v>9.93</v>
      </c>
      <c r="AI1943" t="s">
        <v>43</v>
      </c>
      <c r="AJ1943" t="s">
        <v>43</v>
      </c>
      <c r="AK1943">
        <v>9.93</v>
      </c>
      <c r="AL1943">
        <v>0</v>
      </c>
      <c r="AM1943" t="s">
        <v>4625</v>
      </c>
      <c r="AN1943" t="s">
        <v>43</v>
      </c>
      <c r="AO1943" t="s">
        <v>4421</v>
      </c>
      <c r="AP1943" t="s">
        <v>43</v>
      </c>
      <c r="AQ1943" t="s">
        <v>43</v>
      </c>
      <c r="AR1943" t="s">
        <v>4626</v>
      </c>
      <c r="AS1943" t="s">
        <v>43</v>
      </c>
      <c r="AT1943" t="str">
        <f>_xlfn.XLOOKUP(AO1943,Enrollees!A:A,Enrollees!E:E)</f>
        <v>Shakayla Moore</v>
      </c>
      <c r="AU1943" t="str">
        <f>_xlfn.XLOOKUP(AO1943,Enrollees!A:A,Enrollees!C:C)</f>
        <v>St. Margaret's House</v>
      </c>
      <c r="AV1943">
        <f>_xlfn.XLOOKUP(AO1943,Enrollees!A:A,Enrollees!F:F)</f>
        <v>5743451113</v>
      </c>
      <c r="AW1943" s="7">
        <f t="shared" si="30"/>
        <v>9.93</v>
      </c>
    </row>
    <row r="1944" spans="1:49" x14ac:dyDescent="0.2">
      <c r="A1944" t="s">
        <v>5049</v>
      </c>
      <c r="B1944" s="1">
        <v>44679.734768518516</v>
      </c>
      <c r="C1944" s="10">
        <v>44679</v>
      </c>
      <c r="D1944" t="s">
        <v>311</v>
      </c>
      <c r="E1944" s="2">
        <v>44679</v>
      </c>
      <c r="F1944" t="s">
        <v>355</v>
      </c>
      <c r="G1944" s="2">
        <v>44679</v>
      </c>
      <c r="H1944" t="s">
        <v>612</v>
      </c>
      <c r="I1944" s="2">
        <v>44679</v>
      </c>
      <c r="J1944" t="s">
        <v>1761</v>
      </c>
      <c r="K1944" t="s">
        <v>3802</v>
      </c>
      <c r="L1944" t="s">
        <v>560</v>
      </c>
      <c r="M1944" t="s">
        <v>561</v>
      </c>
      <c r="N1944" t="s">
        <v>562</v>
      </c>
      <c r="O1944" t="s">
        <v>43</v>
      </c>
      <c r="P1944" t="s">
        <v>44</v>
      </c>
      <c r="Q1944" t="s">
        <v>45</v>
      </c>
      <c r="R1944" t="s">
        <v>43</v>
      </c>
      <c r="S1944" t="s">
        <v>43</v>
      </c>
      <c r="T1944" t="s">
        <v>43</v>
      </c>
      <c r="U1944" t="s">
        <v>43</v>
      </c>
      <c r="V1944" t="s">
        <v>43</v>
      </c>
      <c r="W1944" t="s">
        <v>43</v>
      </c>
      <c r="X1944" t="s">
        <v>43</v>
      </c>
      <c r="Y1944" t="s">
        <v>757</v>
      </c>
      <c r="Z1944" t="s">
        <v>43</v>
      </c>
      <c r="AA1944" t="s">
        <v>47</v>
      </c>
      <c r="AB1944" t="s">
        <v>48</v>
      </c>
      <c r="AC1944">
        <v>7.99</v>
      </c>
      <c r="AD1944" t="s">
        <v>43</v>
      </c>
      <c r="AE1944" t="s">
        <v>43</v>
      </c>
      <c r="AF1944">
        <v>7.99</v>
      </c>
      <c r="AG1944" t="s">
        <v>49</v>
      </c>
      <c r="AH1944">
        <v>7.99</v>
      </c>
      <c r="AI1944" t="s">
        <v>43</v>
      </c>
      <c r="AJ1944" t="s">
        <v>43</v>
      </c>
      <c r="AK1944">
        <v>7.99</v>
      </c>
      <c r="AL1944">
        <v>0</v>
      </c>
      <c r="AM1944" t="s">
        <v>4598</v>
      </c>
      <c r="AN1944" t="s">
        <v>43</v>
      </c>
      <c r="AO1944" t="s">
        <v>4419</v>
      </c>
      <c r="AP1944" t="s">
        <v>43</v>
      </c>
      <c r="AQ1944" t="s">
        <v>43</v>
      </c>
      <c r="AR1944" t="s">
        <v>4599</v>
      </c>
      <c r="AS1944" t="s">
        <v>43</v>
      </c>
      <c r="AT1944" t="str">
        <f>_xlfn.XLOOKUP(AO1944,Enrollees!A:A,Enrollees!E:E)</f>
        <v>Erika Parr</v>
      </c>
      <c r="AU1944" t="str">
        <f>_xlfn.XLOOKUP(AO1944,Enrollees!A:A,Enrollees!C:C)</f>
        <v>St. Margaret's House</v>
      </c>
      <c r="AV1944">
        <f>_xlfn.XLOOKUP(AO1944,Enrollees!A:A,Enrollees!F:F)</f>
        <v>5745203457</v>
      </c>
      <c r="AW1944" s="7">
        <f t="shared" si="30"/>
        <v>7.99</v>
      </c>
    </row>
    <row r="1945" spans="1:49" x14ac:dyDescent="0.2">
      <c r="A1945" t="s">
        <v>5050</v>
      </c>
      <c r="B1945" s="1">
        <v>44679.868171296293</v>
      </c>
      <c r="C1945" s="10">
        <v>44679</v>
      </c>
      <c r="D1945" t="s">
        <v>592</v>
      </c>
      <c r="E1945" s="2">
        <v>44679</v>
      </c>
      <c r="F1945" t="s">
        <v>197</v>
      </c>
      <c r="G1945" s="2">
        <v>44679</v>
      </c>
      <c r="H1945" t="s">
        <v>135</v>
      </c>
      <c r="I1945" s="2">
        <v>44679</v>
      </c>
      <c r="J1945" t="s">
        <v>185</v>
      </c>
      <c r="K1945" t="s">
        <v>3802</v>
      </c>
      <c r="L1945" t="s">
        <v>560</v>
      </c>
      <c r="M1945" t="s">
        <v>561</v>
      </c>
      <c r="N1945" t="s">
        <v>562</v>
      </c>
      <c r="O1945" t="s">
        <v>43</v>
      </c>
      <c r="P1945" t="s">
        <v>44</v>
      </c>
      <c r="Q1945" t="s">
        <v>45</v>
      </c>
      <c r="R1945" t="s">
        <v>43</v>
      </c>
      <c r="S1945" t="s">
        <v>43</v>
      </c>
      <c r="T1945" t="s">
        <v>43</v>
      </c>
      <c r="U1945" t="s">
        <v>43</v>
      </c>
      <c r="V1945" t="s">
        <v>43</v>
      </c>
      <c r="W1945" t="s">
        <v>43</v>
      </c>
      <c r="X1945" t="s">
        <v>43</v>
      </c>
      <c r="Y1945" t="s">
        <v>757</v>
      </c>
      <c r="Z1945" t="s">
        <v>43</v>
      </c>
      <c r="AA1945" t="s">
        <v>47</v>
      </c>
      <c r="AB1945" t="s">
        <v>48</v>
      </c>
      <c r="AC1945">
        <v>16.850000000000001</v>
      </c>
      <c r="AD1945" t="s">
        <v>43</v>
      </c>
      <c r="AE1945" t="s">
        <v>43</v>
      </c>
      <c r="AF1945">
        <v>16.850000000000001</v>
      </c>
      <c r="AG1945" t="s">
        <v>49</v>
      </c>
      <c r="AH1945">
        <v>16.850000000000001</v>
      </c>
      <c r="AI1945" t="s">
        <v>43</v>
      </c>
      <c r="AJ1945" t="s">
        <v>43</v>
      </c>
      <c r="AK1945">
        <v>16.850000000000001</v>
      </c>
      <c r="AL1945">
        <v>0</v>
      </c>
      <c r="AM1945" t="s">
        <v>4587</v>
      </c>
      <c r="AN1945" t="s">
        <v>43</v>
      </c>
      <c r="AO1945" t="s">
        <v>4486</v>
      </c>
      <c r="AP1945" t="s">
        <v>43</v>
      </c>
      <c r="AQ1945" t="s">
        <v>43</v>
      </c>
      <c r="AR1945" t="s">
        <v>4588</v>
      </c>
      <c r="AS1945" t="s">
        <v>43</v>
      </c>
      <c r="AT1945" t="str">
        <f>_xlfn.XLOOKUP(AO1945,Enrollees!A:A,Enrollees!E:E)</f>
        <v>Barbara Palatin</v>
      </c>
      <c r="AU1945" t="str">
        <f>_xlfn.XLOOKUP(AO1945,Enrollees!A:A,Enrollees!C:C)</f>
        <v>RiverBend Cancer Services</v>
      </c>
      <c r="AV1945">
        <f>_xlfn.XLOOKUP(AO1945,Enrollees!A:A,Enrollees!F:F)</f>
        <v>5743866549</v>
      </c>
      <c r="AW1945" s="7">
        <f t="shared" si="30"/>
        <v>16.850000000000001</v>
      </c>
    </row>
    <row r="1946" spans="1:49" x14ac:dyDescent="0.2">
      <c r="A1946" t="s">
        <v>5051</v>
      </c>
      <c r="B1946" s="1">
        <v>44679.896886574075</v>
      </c>
      <c r="C1946" s="10">
        <v>44679</v>
      </c>
      <c r="D1946" t="s">
        <v>2467</v>
      </c>
      <c r="E1946" s="2">
        <v>44679</v>
      </c>
      <c r="F1946" t="s">
        <v>159</v>
      </c>
      <c r="G1946" s="2">
        <v>44679</v>
      </c>
      <c r="H1946" t="s">
        <v>352</v>
      </c>
      <c r="I1946" s="2">
        <v>44679</v>
      </c>
      <c r="J1946" t="s">
        <v>523</v>
      </c>
      <c r="K1946" t="s">
        <v>3802</v>
      </c>
      <c r="L1946" t="s">
        <v>560</v>
      </c>
      <c r="M1946" t="s">
        <v>561</v>
      </c>
      <c r="N1946" t="s">
        <v>562</v>
      </c>
      <c r="O1946" t="s">
        <v>43</v>
      </c>
      <c r="P1946" t="s">
        <v>44</v>
      </c>
      <c r="Q1946" t="s">
        <v>45</v>
      </c>
      <c r="R1946" t="s">
        <v>43</v>
      </c>
      <c r="S1946" t="s">
        <v>43</v>
      </c>
      <c r="T1946" t="s">
        <v>43</v>
      </c>
      <c r="U1946" t="s">
        <v>43</v>
      </c>
      <c r="V1946" t="s">
        <v>43</v>
      </c>
      <c r="W1946" t="s">
        <v>43</v>
      </c>
      <c r="X1946" t="s">
        <v>43</v>
      </c>
      <c r="Y1946" t="s">
        <v>757</v>
      </c>
      <c r="Z1946" t="s">
        <v>43</v>
      </c>
      <c r="AA1946" t="s">
        <v>47</v>
      </c>
      <c r="AB1946" t="s">
        <v>48</v>
      </c>
      <c r="AC1946">
        <v>13.96</v>
      </c>
      <c r="AD1946" t="s">
        <v>43</v>
      </c>
      <c r="AE1946" t="s">
        <v>43</v>
      </c>
      <c r="AF1946">
        <v>13.96</v>
      </c>
      <c r="AG1946" t="s">
        <v>49</v>
      </c>
      <c r="AH1946">
        <v>13.96</v>
      </c>
      <c r="AI1946" t="s">
        <v>43</v>
      </c>
      <c r="AJ1946" t="s">
        <v>43</v>
      </c>
      <c r="AK1946">
        <v>13.96</v>
      </c>
      <c r="AL1946">
        <v>0</v>
      </c>
      <c r="AM1946" t="s">
        <v>4574</v>
      </c>
      <c r="AN1946" t="s">
        <v>43</v>
      </c>
      <c r="AO1946" t="s">
        <v>4501</v>
      </c>
      <c r="AP1946" t="s">
        <v>43</v>
      </c>
      <c r="AQ1946" t="s">
        <v>43</v>
      </c>
      <c r="AR1946" t="s">
        <v>4575</v>
      </c>
      <c r="AS1946" t="s">
        <v>43</v>
      </c>
      <c r="AT1946" t="str">
        <f>_xlfn.XLOOKUP(AO1946,Enrollees!A:A,Enrollees!E:E)</f>
        <v>Cynthia Victoria</v>
      </c>
      <c r="AU1946" t="str">
        <f>_xlfn.XLOOKUP(AO1946,Enrollees!A:A,Enrollees!C:C)</f>
        <v>La Casa de Amistad</v>
      </c>
      <c r="AV1946">
        <f>_xlfn.XLOOKUP(AO1946,Enrollees!A:A,Enrollees!F:F)</f>
        <v>5748075693</v>
      </c>
      <c r="AW1946" s="7">
        <f t="shared" si="30"/>
        <v>13.96</v>
      </c>
    </row>
    <row r="1947" spans="1:49" x14ac:dyDescent="0.2">
      <c r="A1947" t="s">
        <v>5052</v>
      </c>
      <c r="B1947" s="1">
        <v>44679.899074074077</v>
      </c>
      <c r="C1947" s="10">
        <v>44679</v>
      </c>
      <c r="D1947" t="s">
        <v>1686</v>
      </c>
      <c r="E1947" s="2">
        <v>44679</v>
      </c>
      <c r="F1947" t="s">
        <v>261</v>
      </c>
      <c r="G1947" s="2">
        <v>44679</v>
      </c>
      <c r="H1947" t="s">
        <v>217</v>
      </c>
      <c r="I1947" s="2">
        <v>44679</v>
      </c>
      <c r="J1947" t="s">
        <v>725</v>
      </c>
      <c r="K1947" t="s">
        <v>3802</v>
      </c>
      <c r="L1947" t="s">
        <v>560</v>
      </c>
      <c r="M1947" t="s">
        <v>561</v>
      </c>
      <c r="N1947" t="s">
        <v>562</v>
      </c>
      <c r="O1947" t="s">
        <v>43</v>
      </c>
      <c r="P1947" t="s">
        <v>44</v>
      </c>
      <c r="Q1947" t="s">
        <v>45</v>
      </c>
      <c r="R1947" t="s">
        <v>43</v>
      </c>
      <c r="S1947" t="s">
        <v>43</v>
      </c>
      <c r="T1947" t="s">
        <v>43</v>
      </c>
      <c r="U1947" t="s">
        <v>43</v>
      </c>
      <c r="V1947" t="s">
        <v>43</v>
      </c>
      <c r="W1947" t="s">
        <v>43</v>
      </c>
      <c r="X1947" t="s">
        <v>43</v>
      </c>
      <c r="Y1947" t="s">
        <v>757</v>
      </c>
      <c r="Z1947" t="s">
        <v>43</v>
      </c>
      <c r="AA1947" t="s">
        <v>47</v>
      </c>
      <c r="AB1947" t="s">
        <v>48</v>
      </c>
      <c r="AC1947">
        <v>11.92</v>
      </c>
      <c r="AD1947" t="s">
        <v>43</v>
      </c>
      <c r="AE1947" t="s">
        <v>43</v>
      </c>
      <c r="AF1947">
        <v>11.92</v>
      </c>
      <c r="AG1947" t="s">
        <v>49</v>
      </c>
      <c r="AH1947">
        <v>11.92</v>
      </c>
      <c r="AI1947" t="s">
        <v>43</v>
      </c>
      <c r="AJ1947" t="s">
        <v>43</v>
      </c>
      <c r="AK1947">
        <v>11.92</v>
      </c>
      <c r="AL1947">
        <v>0</v>
      </c>
      <c r="AM1947" t="s">
        <v>4616</v>
      </c>
      <c r="AN1947" t="s">
        <v>43</v>
      </c>
      <c r="AO1947" t="s">
        <v>4450</v>
      </c>
      <c r="AP1947" t="s">
        <v>43</v>
      </c>
      <c r="AQ1947" t="s">
        <v>43</v>
      </c>
      <c r="AR1947" t="s">
        <v>4617</v>
      </c>
      <c r="AS1947" t="s">
        <v>43</v>
      </c>
      <c r="AT1947" t="str">
        <f>_xlfn.XLOOKUP(AO1947,Enrollees!A:A,Enrollees!E:E)</f>
        <v>Delonda Blake</v>
      </c>
      <c r="AU1947" t="str">
        <f>_xlfn.XLOOKUP(AO1947,Enrollees!A:A,Enrollees!C:C)</f>
        <v>South Bend Heritage Foundation</v>
      </c>
      <c r="AV1947">
        <f>_xlfn.XLOOKUP(AO1947,Enrollees!A:A,Enrollees!F:F)</f>
        <v>5749930015</v>
      </c>
      <c r="AW1947" s="7">
        <f t="shared" si="30"/>
        <v>11.92</v>
      </c>
    </row>
    <row r="1948" spans="1:49" x14ac:dyDescent="0.2">
      <c r="A1948" t="s">
        <v>5053</v>
      </c>
      <c r="B1948" s="1">
        <v>44679.911412037036</v>
      </c>
      <c r="C1948" s="10">
        <v>44679</v>
      </c>
      <c r="D1948" t="s">
        <v>489</v>
      </c>
      <c r="E1948" s="2">
        <v>44679</v>
      </c>
      <c r="F1948" t="s">
        <v>230</v>
      </c>
      <c r="G1948" s="2">
        <v>44679</v>
      </c>
      <c r="H1948" t="s">
        <v>1647</v>
      </c>
      <c r="I1948" s="2">
        <v>44679</v>
      </c>
      <c r="J1948" t="s">
        <v>656</v>
      </c>
      <c r="K1948" t="s">
        <v>3802</v>
      </c>
      <c r="L1948" t="s">
        <v>560</v>
      </c>
      <c r="M1948" t="s">
        <v>561</v>
      </c>
      <c r="N1948" t="s">
        <v>562</v>
      </c>
      <c r="O1948" t="s">
        <v>43</v>
      </c>
      <c r="P1948" t="s">
        <v>44</v>
      </c>
      <c r="Q1948" t="s">
        <v>45</v>
      </c>
      <c r="R1948" t="s">
        <v>43</v>
      </c>
      <c r="S1948" t="s">
        <v>43</v>
      </c>
      <c r="T1948" t="s">
        <v>43</v>
      </c>
      <c r="U1948" t="s">
        <v>43</v>
      </c>
      <c r="V1948" t="s">
        <v>43</v>
      </c>
      <c r="W1948" t="s">
        <v>43</v>
      </c>
      <c r="X1948" t="s">
        <v>43</v>
      </c>
      <c r="Y1948" t="s">
        <v>757</v>
      </c>
      <c r="Z1948" t="s">
        <v>43</v>
      </c>
      <c r="AA1948" t="s">
        <v>47</v>
      </c>
      <c r="AB1948" t="s">
        <v>48</v>
      </c>
      <c r="AC1948">
        <v>7.98</v>
      </c>
      <c r="AD1948" t="s">
        <v>43</v>
      </c>
      <c r="AE1948" t="s">
        <v>43</v>
      </c>
      <c r="AF1948">
        <v>7.98</v>
      </c>
      <c r="AG1948" t="s">
        <v>49</v>
      </c>
      <c r="AH1948">
        <v>7.98</v>
      </c>
      <c r="AI1948" t="s">
        <v>43</v>
      </c>
      <c r="AJ1948" t="s">
        <v>43</v>
      </c>
      <c r="AK1948">
        <v>7.98</v>
      </c>
      <c r="AL1948">
        <v>0</v>
      </c>
      <c r="AM1948" t="s">
        <v>4590</v>
      </c>
      <c r="AN1948" t="s">
        <v>43</v>
      </c>
      <c r="AO1948" t="s">
        <v>4954</v>
      </c>
      <c r="AP1948" t="s">
        <v>43</v>
      </c>
      <c r="AQ1948" t="s">
        <v>43</v>
      </c>
      <c r="AR1948" t="s">
        <v>4591</v>
      </c>
      <c r="AS1948" t="s">
        <v>43</v>
      </c>
      <c r="AT1948" t="str">
        <f>_xlfn.XLOOKUP(AO1948,Enrollees!A:A,Enrollees!E:E)</f>
        <v>Lucas Mark</v>
      </c>
      <c r="AU1948" t="str">
        <f>_xlfn.XLOOKUP(AO1948,Enrollees!A:A,Enrollees!C:C)</f>
        <v>Center for Positive Change</v>
      </c>
      <c r="AV1948">
        <f>_xlfn.XLOOKUP(AO1948,Enrollees!A:A,Enrollees!F:F)</f>
        <v>9094882634</v>
      </c>
      <c r="AW1948" s="7">
        <f t="shared" si="30"/>
        <v>7.98</v>
      </c>
    </row>
    <row r="1949" spans="1:49" x14ac:dyDescent="0.2">
      <c r="A1949" t="s">
        <v>5054</v>
      </c>
      <c r="B1949" s="1">
        <v>44679.953333333331</v>
      </c>
      <c r="C1949" s="10">
        <v>44679</v>
      </c>
      <c r="D1949" t="s">
        <v>1687</v>
      </c>
      <c r="E1949" s="2">
        <v>44679</v>
      </c>
      <c r="F1949" t="s">
        <v>529</v>
      </c>
      <c r="G1949" s="2">
        <v>44679</v>
      </c>
      <c r="H1949" t="s">
        <v>1678</v>
      </c>
      <c r="I1949" s="2">
        <v>44679</v>
      </c>
      <c r="J1949" t="s">
        <v>1679</v>
      </c>
      <c r="K1949" t="s">
        <v>3802</v>
      </c>
      <c r="L1949" t="s">
        <v>560</v>
      </c>
      <c r="M1949" t="s">
        <v>561</v>
      </c>
      <c r="N1949" t="s">
        <v>562</v>
      </c>
      <c r="O1949" t="s">
        <v>43</v>
      </c>
      <c r="P1949" t="s">
        <v>44</v>
      </c>
      <c r="Q1949" t="s">
        <v>45</v>
      </c>
      <c r="R1949" t="s">
        <v>43</v>
      </c>
      <c r="S1949" t="s">
        <v>43</v>
      </c>
      <c r="T1949" t="s">
        <v>43</v>
      </c>
      <c r="U1949" t="s">
        <v>43</v>
      </c>
      <c r="V1949" t="s">
        <v>43</v>
      </c>
      <c r="W1949" t="s">
        <v>43</v>
      </c>
      <c r="X1949" t="s">
        <v>43</v>
      </c>
      <c r="Y1949" t="s">
        <v>757</v>
      </c>
      <c r="Z1949" t="s">
        <v>43</v>
      </c>
      <c r="AA1949" t="s">
        <v>47</v>
      </c>
      <c r="AB1949" t="s">
        <v>48</v>
      </c>
      <c r="AC1949">
        <v>7.95</v>
      </c>
      <c r="AD1949" t="s">
        <v>43</v>
      </c>
      <c r="AE1949" t="s">
        <v>43</v>
      </c>
      <c r="AF1949">
        <v>7.95</v>
      </c>
      <c r="AG1949" t="s">
        <v>49</v>
      </c>
      <c r="AH1949">
        <v>7.95</v>
      </c>
      <c r="AI1949" t="s">
        <v>43</v>
      </c>
      <c r="AJ1949" t="s">
        <v>43</v>
      </c>
      <c r="AK1949">
        <v>7.95</v>
      </c>
      <c r="AL1949">
        <v>0</v>
      </c>
      <c r="AM1949" t="s">
        <v>4590</v>
      </c>
      <c r="AN1949" t="s">
        <v>43</v>
      </c>
      <c r="AO1949" t="s">
        <v>4954</v>
      </c>
      <c r="AP1949" t="s">
        <v>43</v>
      </c>
      <c r="AQ1949" t="s">
        <v>43</v>
      </c>
      <c r="AR1949" t="s">
        <v>4591</v>
      </c>
      <c r="AS1949" t="s">
        <v>43</v>
      </c>
      <c r="AT1949" t="str">
        <f>_xlfn.XLOOKUP(AO1949,Enrollees!A:A,Enrollees!E:E)</f>
        <v>Lucas Mark</v>
      </c>
      <c r="AU1949" t="str">
        <f>_xlfn.XLOOKUP(AO1949,Enrollees!A:A,Enrollees!C:C)</f>
        <v>Center for Positive Change</v>
      </c>
      <c r="AV1949">
        <f>_xlfn.XLOOKUP(AO1949,Enrollees!A:A,Enrollees!F:F)</f>
        <v>9094882634</v>
      </c>
      <c r="AW1949" s="7">
        <f t="shared" si="30"/>
        <v>7.95</v>
      </c>
    </row>
    <row r="1950" spans="1:49" x14ac:dyDescent="0.2">
      <c r="A1950" t="s">
        <v>5055</v>
      </c>
      <c r="B1950" s="1">
        <v>44679.979027777779</v>
      </c>
      <c r="C1950" s="10">
        <v>44679</v>
      </c>
      <c r="D1950" t="s">
        <v>343</v>
      </c>
      <c r="E1950" s="2">
        <v>44679</v>
      </c>
      <c r="F1950" t="s">
        <v>645</v>
      </c>
      <c r="G1950" s="2">
        <v>44679</v>
      </c>
      <c r="H1950" t="s">
        <v>1613</v>
      </c>
      <c r="I1950" s="2">
        <v>44679</v>
      </c>
      <c r="J1950" t="s">
        <v>2046</v>
      </c>
      <c r="K1950" t="s">
        <v>3802</v>
      </c>
      <c r="L1950" t="s">
        <v>560</v>
      </c>
      <c r="M1950" t="s">
        <v>561</v>
      </c>
      <c r="N1950" t="s">
        <v>562</v>
      </c>
      <c r="O1950" t="s">
        <v>43</v>
      </c>
      <c r="P1950" t="s">
        <v>44</v>
      </c>
      <c r="Q1950" t="s">
        <v>45</v>
      </c>
      <c r="R1950" t="s">
        <v>43</v>
      </c>
      <c r="S1950" t="s">
        <v>43</v>
      </c>
      <c r="T1950" t="s">
        <v>43</v>
      </c>
      <c r="U1950" t="s">
        <v>43</v>
      </c>
      <c r="V1950" t="s">
        <v>43</v>
      </c>
      <c r="W1950" t="s">
        <v>43</v>
      </c>
      <c r="X1950" t="s">
        <v>43</v>
      </c>
      <c r="Y1950" t="s">
        <v>757</v>
      </c>
      <c r="Z1950" t="s">
        <v>43</v>
      </c>
      <c r="AA1950" t="s">
        <v>47</v>
      </c>
      <c r="AB1950" t="s">
        <v>48</v>
      </c>
      <c r="AC1950">
        <v>5.97</v>
      </c>
      <c r="AD1950" t="s">
        <v>43</v>
      </c>
      <c r="AE1950" t="s">
        <v>43</v>
      </c>
      <c r="AF1950">
        <v>5.97</v>
      </c>
      <c r="AG1950" t="s">
        <v>49</v>
      </c>
      <c r="AH1950">
        <v>5.97</v>
      </c>
      <c r="AI1950" t="s">
        <v>43</v>
      </c>
      <c r="AJ1950" t="s">
        <v>43</v>
      </c>
      <c r="AK1950">
        <v>5.97</v>
      </c>
      <c r="AL1950">
        <v>0</v>
      </c>
      <c r="AM1950" t="s">
        <v>4587</v>
      </c>
      <c r="AN1950" t="s">
        <v>43</v>
      </c>
      <c r="AO1950" t="s">
        <v>4478</v>
      </c>
      <c r="AP1950" t="s">
        <v>43</v>
      </c>
      <c r="AQ1950" t="s">
        <v>43</v>
      </c>
      <c r="AR1950" t="s">
        <v>4588</v>
      </c>
      <c r="AS1950" t="s">
        <v>43</v>
      </c>
      <c r="AT1950" t="str">
        <f>_xlfn.XLOOKUP(AO1950,Enrollees!A:A,Enrollees!E:E)</f>
        <v>Valerie Allen</v>
      </c>
      <c r="AU1950" t="str">
        <f>_xlfn.XLOOKUP(AO1950,Enrollees!A:A,Enrollees!C:C)</f>
        <v>RiverBend Cancer Services</v>
      </c>
      <c r="AV1950">
        <f>_xlfn.XLOOKUP(AO1950,Enrollees!A:A,Enrollees!F:F)</f>
        <v>5744063953</v>
      </c>
      <c r="AW1950" s="7">
        <f t="shared" si="30"/>
        <v>5.97</v>
      </c>
    </row>
    <row r="1951" spans="1:49" x14ac:dyDescent="0.2">
      <c r="A1951" t="s">
        <v>5056</v>
      </c>
      <c r="B1951" s="1">
        <v>44680.342476851853</v>
      </c>
      <c r="C1951" s="10">
        <v>44680</v>
      </c>
      <c r="D1951" t="s">
        <v>1600</v>
      </c>
      <c r="E1951" s="2">
        <v>44680</v>
      </c>
      <c r="F1951" t="s">
        <v>682</v>
      </c>
      <c r="G1951" s="2">
        <v>44680</v>
      </c>
      <c r="H1951" t="s">
        <v>243</v>
      </c>
      <c r="I1951" s="2">
        <v>44680</v>
      </c>
      <c r="J1951" t="s">
        <v>4031</v>
      </c>
      <c r="K1951" t="s">
        <v>3802</v>
      </c>
      <c r="L1951" t="s">
        <v>560</v>
      </c>
      <c r="M1951" t="s">
        <v>561</v>
      </c>
      <c r="N1951" t="s">
        <v>562</v>
      </c>
      <c r="O1951" t="s">
        <v>43</v>
      </c>
      <c r="P1951" t="s">
        <v>44</v>
      </c>
      <c r="Q1951" t="s">
        <v>45</v>
      </c>
      <c r="R1951" t="s">
        <v>43</v>
      </c>
      <c r="S1951" t="s">
        <v>43</v>
      </c>
      <c r="T1951" t="s">
        <v>43</v>
      </c>
      <c r="U1951" t="s">
        <v>43</v>
      </c>
      <c r="V1951" t="s">
        <v>43</v>
      </c>
      <c r="W1951" t="s">
        <v>43</v>
      </c>
      <c r="X1951" t="s">
        <v>43</v>
      </c>
      <c r="Y1951" t="s">
        <v>757</v>
      </c>
      <c r="Z1951" t="s">
        <v>43</v>
      </c>
      <c r="AA1951" t="s">
        <v>47</v>
      </c>
      <c r="AB1951" t="s">
        <v>48</v>
      </c>
      <c r="AC1951">
        <v>14.94</v>
      </c>
      <c r="AD1951" t="s">
        <v>43</v>
      </c>
      <c r="AE1951" t="s">
        <v>43</v>
      </c>
      <c r="AF1951">
        <v>14.94</v>
      </c>
      <c r="AG1951" t="s">
        <v>49</v>
      </c>
      <c r="AH1951">
        <v>14.94</v>
      </c>
      <c r="AI1951" t="s">
        <v>43</v>
      </c>
      <c r="AJ1951" t="s">
        <v>43</v>
      </c>
      <c r="AK1951">
        <v>14.94</v>
      </c>
      <c r="AL1951">
        <v>0</v>
      </c>
      <c r="AM1951" t="s">
        <v>4590</v>
      </c>
      <c r="AN1951" t="s">
        <v>43</v>
      </c>
      <c r="AO1951" t="s">
        <v>5057</v>
      </c>
      <c r="AP1951" t="s">
        <v>43</v>
      </c>
      <c r="AQ1951" t="s">
        <v>43</v>
      </c>
      <c r="AR1951" t="s">
        <v>4591</v>
      </c>
      <c r="AS1951" t="s">
        <v>43</v>
      </c>
      <c r="AT1951" t="str">
        <f>_xlfn.XLOOKUP(AO1951,Enrollees!A:A,Enrollees!E:E)</f>
        <v>Chanel Simms</v>
      </c>
      <c r="AU1951" t="str">
        <f>_xlfn.XLOOKUP(AO1951,Enrollees!A:A,Enrollees!C:C)</f>
        <v>Center for Positive Change</v>
      </c>
      <c r="AV1951">
        <f>_xlfn.XLOOKUP(AO1951,Enrollees!A:A,Enrollees!F:F)</f>
        <v>5743341810</v>
      </c>
      <c r="AW1951" s="7">
        <f t="shared" si="30"/>
        <v>14.94</v>
      </c>
    </row>
    <row r="1952" spans="1:49" x14ac:dyDescent="0.2">
      <c r="A1952" t="s">
        <v>5058</v>
      </c>
      <c r="B1952" s="1">
        <v>44680.601122685184</v>
      </c>
      <c r="C1952" s="10">
        <v>44680</v>
      </c>
      <c r="D1952" t="s">
        <v>1878</v>
      </c>
      <c r="E1952" s="2">
        <v>44680</v>
      </c>
      <c r="F1952" t="s">
        <v>364</v>
      </c>
      <c r="G1952" s="2">
        <v>44680</v>
      </c>
      <c r="H1952" t="s">
        <v>206</v>
      </c>
      <c r="I1952" s="2">
        <v>44680</v>
      </c>
      <c r="J1952" t="s">
        <v>719</v>
      </c>
      <c r="K1952" t="s">
        <v>3802</v>
      </c>
      <c r="L1952" t="s">
        <v>560</v>
      </c>
      <c r="M1952" t="s">
        <v>561</v>
      </c>
      <c r="N1952" t="s">
        <v>562</v>
      </c>
      <c r="O1952" t="s">
        <v>43</v>
      </c>
      <c r="P1952" t="s">
        <v>44</v>
      </c>
      <c r="Q1952" t="s">
        <v>45</v>
      </c>
      <c r="R1952" t="s">
        <v>43</v>
      </c>
      <c r="S1952" t="s">
        <v>43</v>
      </c>
      <c r="T1952" t="s">
        <v>43</v>
      </c>
      <c r="U1952" t="s">
        <v>43</v>
      </c>
      <c r="V1952" t="s">
        <v>43</v>
      </c>
      <c r="W1952" t="s">
        <v>43</v>
      </c>
      <c r="X1952" t="s">
        <v>43</v>
      </c>
      <c r="Y1952" t="s">
        <v>757</v>
      </c>
      <c r="Z1952" t="s">
        <v>43</v>
      </c>
      <c r="AA1952" t="s">
        <v>47</v>
      </c>
      <c r="AB1952" t="s">
        <v>48</v>
      </c>
      <c r="AC1952">
        <v>13.91</v>
      </c>
      <c r="AD1952" t="s">
        <v>43</v>
      </c>
      <c r="AE1952" t="s">
        <v>43</v>
      </c>
      <c r="AF1952">
        <v>13.91</v>
      </c>
      <c r="AG1952" t="s">
        <v>49</v>
      </c>
      <c r="AH1952">
        <v>13.91</v>
      </c>
      <c r="AI1952" t="s">
        <v>43</v>
      </c>
      <c r="AJ1952" t="s">
        <v>43</v>
      </c>
      <c r="AK1952">
        <v>13.91</v>
      </c>
      <c r="AL1952">
        <v>0</v>
      </c>
      <c r="AM1952" t="s">
        <v>4587</v>
      </c>
      <c r="AN1952" t="s">
        <v>43</v>
      </c>
      <c r="AO1952" t="s">
        <v>4478</v>
      </c>
      <c r="AP1952" t="s">
        <v>43</v>
      </c>
      <c r="AQ1952" t="s">
        <v>43</v>
      </c>
      <c r="AR1952" t="s">
        <v>4588</v>
      </c>
      <c r="AS1952" t="s">
        <v>43</v>
      </c>
      <c r="AT1952" t="str">
        <f>_xlfn.XLOOKUP(AO1952,Enrollees!A:A,Enrollees!E:E)</f>
        <v>Valerie Allen</v>
      </c>
      <c r="AU1952" t="str">
        <f>_xlfn.XLOOKUP(AO1952,Enrollees!A:A,Enrollees!C:C)</f>
        <v>RiverBend Cancer Services</v>
      </c>
      <c r="AV1952">
        <f>_xlfn.XLOOKUP(AO1952,Enrollees!A:A,Enrollees!F:F)</f>
        <v>5744063953</v>
      </c>
      <c r="AW1952" s="7">
        <f t="shared" si="30"/>
        <v>13.91</v>
      </c>
    </row>
    <row r="1953" spans="1:49" x14ac:dyDescent="0.2">
      <c r="A1953" t="s">
        <v>5059</v>
      </c>
      <c r="B1953" s="1">
        <v>44680.652326388888</v>
      </c>
      <c r="C1953" s="10">
        <v>44680</v>
      </c>
      <c r="D1953" t="s">
        <v>601</v>
      </c>
      <c r="E1953" s="2">
        <v>44680</v>
      </c>
      <c r="F1953" t="s">
        <v>459</v>
      </c>
      <c r="G1953" s="2">
        <v>44680</v>
      </c>
      <c r="H1953" t="s">
        <v>61</v>
      </c>
      <c r="I1953" s="2">
        <v>44680</v>
      </c>
      <c r="J1953" t="s">
        <v>84</v>
      </c>
      <c r="K1953" t="s">
        <v>3802</v>
      </c>
      <c r="L1953" t="s">
        <v>560</v>
      </c>
      <c r="M1953" t="s">
        <v>561</v>
      </c>
      <c r="N1953" t="s">
        <v>562</v>
      </c>
      <c r="O1953" t="s">
        <v>43</v>
      </c>
      <c r="P1953" t="s">
        <v>44</v>
      </c>
      <c r="Q1953" t="s">
        <v>45</v>
      </c>
      <c r="R1953" t="s">
        <v>43</v>
      </c>
      <c r="S1953" t="s">
        <v>43</v>
      </c>
      <c r="T1953" t="s">
        <v>43</v>
      </c>
      <c r="U1953" t="s">
        <v>43</v>
      </c>
      <c r="V1953" t="s">
        <v>43</v>
      </c>
      <c r="W1953" t="s">
        <v>43</v>
      </c>
      <c r="X1953" t="s">
        <v>43</v>
      </c>
      <c r="Y1953" t="s">
        <v>757</v>
      </c>
      <c r="Z1953" t="s">
        <v>43</v>
      </c>
      <c r="AA1953" t="s">
        <v>47</v>
      </c>
      <c r="AB1953" t="s">
        <v>48</v>
      </c>
      <c r="AC1953">
        <v>13.17</v>
      </c>
      <c r="AD1953" t="s">
        <v>43</v>
      </c>
      <c r="AE1953" t="s">
        <v>43</v>
      </c>
      <c r="AF1953">
        <v>13.17</v>
      </c>
      <c r="AG1953" t="s">
        <v>49</v>
      </c>
      <c r="AH1953">
        <v>13.17</v>
      </c>
      <c r="AI1953" t="s">
        <v>43</v>
      </c>
      <c r="AJ1953" t="s">
        <v>43</v>
      </c>
      <c r="AK1953">
        <v>13.17</v>
      </c>
      <c r="AL1953">
        <v>0</v>
      </c>
      <c r="AM1953" t="s">
        <v>4587</v>
      </c>
      <c r="AN1953" t="s">
        <v>43</v>
      </c>
      <c r="AO1953" t="s">
        <v>4478</v>
      </c>
      <c r="AP1953" t="s">
        <v>43</v>
      </c>
      <c r="AQ1953" t="s">
        <v>43</v>
      </c>
      <c r="AR1953" t="s">
        <v>4588</v>
      </c>
      <c r="AS1953" t="s">
        <v>43</v>
      </c>
      <c r="AT1953" t="str">
        <f>_xlfn.XLOOKUP(AO1953,Enrollees!A:A,Enrollees!E:E)</f>
        <v>Valerie Allen</v>
      </c>
      <c r="AU1953" t="str">
        <f>_xlfn.XLOOKUP(AO1953,Enrollees!A:A,Enrollees!C:C)</f>
        <v>RiverBend Cancer Services</v>
      </c>
      <c r="AV1953">
        <f>_xlfn.XLOOKUP(AO1953,Enrollees!A:A,Enrollees!F:F)</f>
        <v>5744063953</v>
      </c>
      <c r="AW1953" s="7">
        <f t="shared" si="30"/>
        <v>13.17</v>
      </c>
    </row>
    <row r="1954" spans="1:49" x14ac:dyDescent="0.2">
      <c r="A1954" t="s">
        <v>5060</v>
      </c>
      <c r="B1954" s="1">
        <v>44680.6719212963</v>
      </c>
      <c r="C1954" s="10">
        <v>44680</v>
      </c>
      <c r="D1954" t="s">
        <v>628</v>
      </c>
      <c r="E1954" s="2">
        <v>44680</v>
      </c>
      <c r="F1954" t="s">
        <v>4001</v>
      </c>
      <c r="G1954" s="2">
        <v>44680</v>
      </c>
      <c r="H1954" t="s">
        <v>441</v>
      </c>
      <c r="I1954" s="2">
        <v>44680</v>
      </c>
      <c r="J1954" t="s">
        <v>616</v>
      </c>
      <c r="K1954" t="s">
        <v>3802</v>
      </c>
      <c r="L1954" t="s">
        <v>560</v>
      </c>
      <c r="M1954" t="s">
        <v>561</v>
      </c>
      <c r="N1954" t="s">
        <v>562</v>
      </c>
      <c r="O1954" t="s">
        <v>43</v>
      </c>
      <c r="P1954" t="s">
        <v>44</v>
      </c>
      <c r="Q1954" t="s">
        <v>45</v>
      </c>
      <c r="R1954" t="s">
        <v>43</v>
      </c>
      <c r="S1954" t="s">
        <v>43</v>
      </c>
      <c r="T1954" t="s">
        <v>43</v>
      </c>
      <c r="U1954" t="s">
        <v>43</v>
      </c>
      <c r="V1954" t="s">
        <v>43</v>
      </c>
      <c r="W1954" t="s">
        <v>43</v>
      </c>
      <c r="X1954" t="s">
        <v>43</v>
      </c>
      <c r="Y1954" t="s">
        <v>757</v>
      </c>
      <c r="Z1954" t="s">
        <v>43</v>
      </c>
      <c r="AA1954" t="s">
        <v>47</v>
      </c>
      <c r="AB1954" t="s">
        <v>48</v>
      </c>
      <c r="AC1954">
        <v>5.29</v>
      </c>
      <c r="AD1954" t="s">
        <v>43</v>
      </c>
      <c r="AE1954" t="s">
        <v>43</v>
      </c>
      <c r="AF1954">
        <v>5.29</v>
      </c>
      <c r="AG1954" t="s">
        <v>49</v>
      </c>
      <c r="AH1954">
        <v>5.29</v>
      </c>
      <c r="AI1954" t="s">
        <v>43</v>
      </c>
      <c r="AJ1954" t="s">
        <v>43</v>
      </c>
      <c r="AK1954">
        <v>5.29</v>
      </c>
      <c r="AL1954">
        <v>0</v>
      </c>
      <c r="AM1954" t="s">
        <v>4587</v>
      </c>
      <c r="AN1954" t="s">
        <v>43</v>
      </c>
      <c r="AO1954" t="s">
        <v>4478</v>
      </c>
      <c r="AP1954" t="s">
        <v>43</v>
      </c>
      <c r="AQ1954" t="s">
        <v>43</v>
      </c>
      <c r="AR1954" t="s">
        <v>4588</v>
      </c>
      <c r="AS1954" t="s">
        <v>43</v>
      </c>
      <c r="AT1954" t="str">
        <f>_xlfn.XLOOKUP(AO1954,Enrollees!A:A,Enrollees!E:E)</f>
        <v>Valerie Allen</v>
      </c>
      <c r="AU1954" t="str">
        <f>_xlfn.XLOOKUP(AO1954,Enrollees!A:A,Enrollees!C:C)</f>
        <v>RiverBend Cancer Services</v>
      </c>
      <c r="AV1954">
        <f>_xlfn.XLOOKUP(AO1954,Enrollees!A:A,Enrollees!F:F)</f>
        <v>5744063953</v>
      </c>
      <c r="AW1954" s="7">
        <f t="shared" si="30"/>
        <v>5.29</v>
      </c>
    </row>
    <row r="1955" spans="1:49" x14ac:dyDescent="0.2">
      <c r="A1955" t="s">
        <v>5061</v>
      </c>
      <c r="B1955" s="1">
        <v>44680.679456018515</v>
      </c>
      <c r="C1955" s="10">
        <v>44680</v>
      </c>
      <c r="D1955" t="s">
        <v>1775</v>
      </c>
      <c r="E1955" s="2">
        <v>44680</v>
      </c>
      <c r="F1955" t="s">
        <v>227</v>
      </c>
      <c r="G1955" s="2">
        <v>44680</v>
      </c>
      <c r="H1955" t="s">
        <v>1697</v>
      </c>
      <c r="I1955" s="2">
        <v>44680</v>
      </c>
      <c r="J1955" t="s">
        <v>1698</v>
      </c>
      <c r="K1955" t="s">
        <v>3802</v>
      </c>
      <c r="L1955" t="s">
        <v>560</v>
      </c>
      <c r="M1955" t="s">
        <v>561</v>
      </c>
      <c r="N1955" t="s">
        <v>562</v>
      </c>
      <c r="O1955" t="s">
        <v>43</v>
      </c>
      <c r="P1955" t="s">
        <v>44</v>
      </c>
      <c r="Q1955" t="s">
        <v>45</v>
      </c>
      <c r="R1955" t="s">
        <v>43</v>
      </c>
      <c r="S1955" t="s">
        <v>43</v>
      </c>
      <c r="T1955" t="s">
        <v>43</v>
      </c>
      <c r="U1955" t="s">
        <v>43</v>
      </c>
      <c r="V1955" t="s">
        <v>43</v>
      </c>
      <c r="W1955" t="s">
        <v>43</v>
      </c>
      <c r="X1955" t="s">
        <v>43</v>
      </c>
      <c r="Y1955" t="s">
        <v>757</v>
      </c>
      <c r="Z1955" t="s">
        <v>43</v>
      </c>
      <c r="AA1955" t="s">
        <v>47</v>
      </c>
      <c r="AB1955" t="s">
        <v>48</v>
      </c>
      <c r="AC1955">
        <v>10.91</v>
      </c>
      <c r="AD1955" t="s">
        <v>43</v>
      </c>
      <c r="AE1955" t="s">
        <v>43</v>
      </c>
      <c r="AF1955">
        <v>10.91</v>
      </c>
      <c r="AG1955" t="s">
        <v>49</v>
      </c>
      <c r="AH1955">
        <v>10.91</v>
      </c>
      <c r="AI1955" t="s">
        <v>43</v>
      </c>
      <c r="AJ1955" t="s">
        <v>43</v>
      </c>
      <c r="AK1955">
        <v>10.91</v>
      </c>
      <c r="AL1955">
        <v>0</v>
      </c>
      <c r="AM1955" t="s">
        <v>4598</v>
      </c>
      <c r="AN1955" t="s">
        <v>43</v>
      </c>
      <c r="AO1955" t="s">
        <v>5062</v>
      </c>
      <c r="AP1955" t="s">
        <v>43</v>
      </c>
      <c r="AQ1955" t="s">
        <v>43</v>
      </c>
      <c r="AR1955" t="s">
        <v>4599</v>
      </c>
      <c r="AS1955" t="s">
        <v>43</v>
      </c>
      <c r="AT1955" t="str">
        <f>_xlfn.XLOOKUP(AO1955,Enrollees!A:A,Enrollees!E:E)</f>
        <v>Shari Diaz</v>
      </c>
      <c r="AU1955" t="str">
        <f>_xlfn.XLOOKUP(AO1955,Enrollees!A:A,Enrollees!C:C)</f>
        <v>St. Margaret's House</v>
      </c>
      <c r="AV1955">
        <f>_xlfn.XLOOKUP(AO1955,Enrollees!A:A,Enrollees!F:F)</f>
        <v>2193861345</v>
      </c>
      <c r="AW1955" s="7">
        <f t="shared" si="30"/>
        <v>10.91</v>
      </c>
    </row>
    <row r="1956" spans="1:49" x14ac:dyDescent="0.2">
      <c r="A1956" t="s">
        <v>5063</v>
      </c>
      <c r="B1956" s="1">
        <v>44680.722500000003</v>
      </c>
      <c r="C1956" s="10">
        <v>44680</v>
      </c>
      <c r="D1956" t="s">
        <v>515</v>
      </c>
      <c r="E1956" s="2">
        <v>44680</v>
      </c>
      <c r="F1956" t="s">
        <v>1607</v>
      </c>
      <c r="G1956" s="2">
        <v>44680</v>
      </c>
      <c r="H1956" t="s">
        <v>606</v>
      </c>
      <c r="I1956" s="2">
        <v>44680</v>
      </c>
      <c r="J1956" t="s">
        <v>1589</v>
      </c>
      <c r="K1956" t="s">
        <v>3802</v>
      </c>
      <c r="L1956" t="s">
        <v>560</v>
      </c>
      <c r="M1956" t="s">
        <v>561</v>
      </c>
      <c r="N1956" t="s">
        <v>562</v>
      </c>
      <c r="O1956" t="s">
        <v>43</v>
      </c>
      <c r="P1956" t="s">
        <v>44</v>
      </c>
      <c r="Q1956" t="s">
        <v>45</v>
      </c>
      <c r="R1956" t="s">
        <v>43</v>
      </c>
      <c r="S1956" t="s">
        <v>43</v>
      </c>
      <c r="T1956" t="s">
        <v>43</v>
      </c>
      <c r="U1956" t="s">
        <v>43</v>
      </c>
      <c r="V1956" t="s">
        <v>43</v>
      </c>
      <c r="W1956" t="s">
        <v>43</v>
      </c>
      <c r="X1956" t="s">
        <v>43</v>
      </c>
      <c r="Y1956" t="s">
        <v>757</v>
      </c>
      <c r="Z1956" t="s">
        <v>43</v>
      </c>
      <c r="AA1956" t="s">
        <v>47</v>
      </c>
      <c r="AB1956" t="s">
        <v>48</v>
      </c>
      <c r="AC1956">
        <v>20.74</v>
      </c>
      <c r="AD1956" t="s">
        <v>43</v>
      </c>
      <c r="AE1956" t="s">
        <v>43</v>
      </c>
      <c r="AF1956">
        <v>20.74</v>
      </c>
      <c r="AG1956" t="s">
        <v>49</v>
      </c>
      <c r="AH1956">
        <v>20.74</v>
      </c>
      <c r="AI1956" t="s">
        <v>43</v>
      </c>
      <c r="AJ1956" t="s">
        <v>43</v>
      </c>
      <c r="AK1956">
        <v>20.74</v>
      </c>
      <c r="AL1956">
        <v>0</v>
      </c>
      <c r="AM1956" t="s">
        <v>4574</v>
      </c>
      <c r="AN1956" t="s">
        <v>43</v>
      </c>
      <c r="AO1956" t="s">
        <v>4501</v>
      </c>
      <c r="AP1956" t="s">
        <v>43</v>
      </c>
      <c r="AQ1956" t="s">
        <v>43</v>
      </c>
      <c r="AR1956" t="s">
        <v>4575</v>
      </c>
      <c r="AS1956" t="s">
        <v>43</v>
      </c>
      <c r="AT1956" t="str">
        <f>_xlfn.XLOOKUP(AO1956,Enrollees!A:A,Enrollees!E:E)</f>
        <v>Cynthia Victoria</v>
      </c>
      <c r="AU1956" t="str">
        <f>_xlfn.XLOOKUP(AO1956,Enrollees!A:A,Enrollees!C:C)</f>
        <v>La Casa de Amistad</v>
      </c>
      <c r="AV1956">
        <f>_xlfn.XLOOKUP(AO1956,Enrollees!A:A,Enrollees!F:F)</f>
        <v>5748075693</v>
      </c>
      <c r="AW1956" s="7">
        <f t="shared" si="30"/>
        <v>20.74</v>
      </c>
    </row>
    <row r="1957" spans="1:49" x14ac:dyDescent="0.2">
      <c r="A1957" t="s">
        <v>5064</v>
      </c>
      <c r="B1957" s="1">
        <v>44680.748310185183</v>
      </c>
      <c r="C1957" s="10">
        <v>44680</v>
      </c>
      <c r="D1957" t="s">
        <v>282</v>
      </c>
      <c r="E1957" s="2">
        <v>44680</v>
      </c>
      <c r="F1957" t="s">
        <v>1631</v>
      </c>
      <c r="G1957" s="2">
        <v>44680</v>
      </c>
      <c r="H1957" t="s">
        <v>323</v>
      </c>
      <c r="I1957" s="2">
        <v>44680</v>
      </c>
      <c r="J1957" t="s">
        <v>572</v>
      </c>
      <c r="K1957" t="s">
        <v>3802</v>
      </c>
      <c r="L1957" t="s">
        <v>560</v>
      </c>
      <c r="M1957" t="s">
        <v>561</v>
      </c>
      <c r="N1957" t="s">
        <v>562</v>
      </c>
      <c r="O1957" t="s">
        <v>43</v>
      </c>
      <c r="P1957" t="s">
        <v>44</v>
      </c>
      <c r="Q1957" t="s">
        <v>45</v>
      </c>
      <c r="R1957" t="s">
        <v>43</v>
      </c>
      <c r="S1957" t="s">
        <v>43</v>
      </c>
      <c r="T1957" t="s">
        <v>43</v>
      </c>
      <c r="U1957" t="s">
        <v>43</v>
      </c>
      <c r="V1957" t="s">
        <v>43</v>
      </c>
      <c r="W1957" t="s">
        <v>43</v>
      </c>
      <c r="X1957" t="s">
        <v>43</v>
      </c>
      <c r="Y1957" t="s">
        <v>757</v>
      </c>
      <c r="Z1957" t="s">
        <v>43</v>
      </c>
      <c r="AA1957" t="s">
        <v>47</v>
      </c>
      <c r="AB1957" t="s">
        <v>48</v>
      </c>
      <c r="AC1957">
        <v>10.99</v>
      </c>
      <c r="AD1957" t="s">
        <v>43</v>
      </c>
      <c r="AE1957" t="s">
        <v>43</v>
      </c>
      <c r="AF1957">
        <v>10.99</v>
      </c>
      <c r="AG1957" t="s">
        <v>49</v>
      </c>
      <c r="AH1957">
        <v>10.99</v>
      </c>
      <c r="AI1957" t="s">
        <v>43</v>
      </c>
      <c r="AJ1957" t="s">
        <v>43</v>
      </c>
      <c r="AK1957">
        <v>10.99</v>
      </c>
      <c r="AL1957">
        <v>0</v>
      </c>
      <c r="AM1957" t="s">
        <v>4598</v>
      </c>
      <c r="AN1957" t="s">
        <v>43</v>
      </c>
      <c r="AO1957" t="s">
        <v>5062</v>
      </c>
      <c r="AP1957" t="s">
        <v>43</v>
      </c>
      <c r="AQ1957" t="s">
        <v>43</v>
      </c>
      <c r="AR1957" t="s">
        <v>4599</v>
      </c>
      <c r="AS1957" t="s">
        <v>43</v>
      </c>
      <c r="AT1957" t="str">
        <f>_xlfn.XLOOKUP(AO1957,Enrollees!A:A,Enrollees!E:E)</f>
        <v>Shari Diaz</v>
      </c>
      <c r="AU1957" t="str">
        <f>_xlfn.XLOOKUP(AO1957,Enrollees!A:A,Enrollees!C:C)</f>
        <v>St. Margaret's House</v>
      </c>
      <c r="AV1957">
        <f>_xlfn.XLOOKUP(AO1957,Enrollees!A:A,Enrollees!F:F)</f>
        <v>2193861345</v>
      </c>
      <c r="AW1957" s="7">
        <f t="shared" si="30"/>
        <v>10.99</v>
      </c>
    </row>
    <row r="1958" spans="1:49" x14ac:dyDescent="0.2">
      <c r="A1958" t="s">
        <v>5065</v>
      </c>
      <c r="B1958" s="1">
        <v>44680.853877314818</v>
      </c>
      <c r="C1958" s="10">
        <v>44680</v>
      </c>
      <c r="D1958" t="s">
        <v>426</v>
      </c>
      <c r="E1958" s="2">
        <v>44680</v>
      </c>
      <c r="F1958" t="s">
        <v>536</v>
      </c>
      <c r="G1958" s="2">
        <v>44680</v>
      </c>
      <c r="H1958" t="s">
        <v>511</v>
      </c>
      <c r="I1958" s="2">
        <v>44680</v>
      </c>
      <c r="J1958" t="s">
        <v>1699</v>
      </c>
      <c r="K1958" t="s">
        <v>3802</v>
      </c>
      <c r="L1958" t="s">
        <v>560</v>
      </c>
      <c r="M1958" t="s">
        <v>561</v>
      </c>
      <c r="N1958" t="s">
        <v>562</v>
      </c>
      <c r="O1958" t="s">
        <v>43</v>
      </c>
      <c r="P1958" t="s">
        <v>44</v>
      </c>
      <c r="Q1958" t="s">
        <v>45</v>
      </c>
      <c r="R1958" t="s">
        <v>43</v>
      </c>
      <c r="S1958" t="s">
        <v>43</v>
      </c>
      <c r="T1958" t="s">
        <v>43</v>
      </c>
      <c r="U1958" t="s">
        <v>43</v>
      </c>
      <c r="V1958" t="s">
        <v>43</v>
      </c>
      <c r="W1958" t="s">
        <v>43</v>
      </c>
      <c r="X1958" t="s">
        <v>43</v>
      </c>
      <c r="Y1958" t="s">
        <v>757</v>
      </c>
      <c r="Z1958" t="s">
        <v>43</v>
      </c>
      <c r="AA1958" t="s">
        <v>47</v>
      </c>
      <c r="AB1958" t="s">
        <v>48</v>
      </c>
      <c r="AC1958">
        <v>24.95</v>
      </c>
      <c r="AD1958" t="s">
        <v>43</v>
      </c>
      <c r="AE1958" t="s">
        <v>43</v>
      </c>
      <c r="AF1958">
        <v>24.95</v>
      </c>
      <c r="AG1958" t="s">
        <v>49</v>
      </c>
      <c r="AH1958">
        <v>24.95</v>
      </c>
      <c r="AI1958" t="s">
        <v>43</v>
      </c>
      <c r="AJ1958" t="s">
        <v>43</v>
      </c>
      <c r="AK1958">
        <v>24.95</v>
      </c>
      <c r="AL1958">
        <v>0</v>
      </c>
      <c r="AM1958" t="s">
        <v>4616</v>
      </c>
      <c r="AN1958" t="s">
        <v>43</v>
      </c>
      <c r="AO1958" t="s">
        <v>4448</v>
      </c>
      <c r="AP1958" t="s">
        <v>43</v>
      </c>
      <c r="AQ1958" t="s">
        <v>43</v>
      </c>
      <c r="AR1958" t="s">
        <v>4617</v>
      </c>
      <c r="AS1958" t="s">
        <v>43</v>
      </c>
      <c r="AT1958" t="str">
        <f>_xlfn.XLOOKUP(AO1958,Enrollees!A:A,Enrollees!E:E)</f>
        <v>Jonathan  Campbell </v>
      </c>
      <c r="AU1958" t="str">
        <f>_xlfn.XLOOKUP(AO1958,Enrollees!A:A,Enrollees!C:C)</f>
        <v>South Bend Heritage Foundation</v>
      </c>
      <c r="AV1958">
        <f>_xlfn.XLOOKUP(AO1958,Enrollees!A:A,Enrollees!F:F)</f>
        <v>5303464233</v>
      </c>
      <c r="AW1958" s="7">
        <f t="shared" si="30"/>
        <v>24.95</v>
      </c>
    </row>
    <row r="1959" spans="1:49" x14ac:dyDescent="0.2">
      <c r="A1959" t="s">
        <v>5066</v>
      </c>
      <c r="B1959" s="1">
        <v>44680.956504629627</v>
      </c>
      <c r="C1959" s="10">
        <v>44680</v>
      </c>
      <c r="D1959" t="s">
        <v>910</v>
      </c>
      <c r="E1959" s="2">
        <v>44680</v>
      </c>
      <c r="F1959" t="s">
        <v>698</v>
      </c>
      <c r="G1959" s="2">
        <v>44680</v>
      </c>
      <c r="H1959" t="s">
        <v>609</v>
      </c>
      <c r="I1959" s="2">
        <v>44680</v>
      </c>
      <c r="J1959" t="s">
        <v>75</v>
      </c>
      <c r="K1959" t="s">
        <v>3802</v>
      </c>
      <c r="L1959" t="s">
        <v>560</v>
      </c>
      <c r="M1959" t="s">
        <v>561</v>
      </c>
      <c r="N1959" t="s">
        <v>562</v>
      </c>
      <c r="O1959" t="s">
        <v>43</v>
      </c>
      <c r="P1959" t="s">
        <v>44</v>
      </c>
      <c r="Q1959" t="s">
        <v>45</v>
      </c>
      <c r="R1959" t="s">
        <v>43</v>
      </c>
      <c r="S1959" t="s">
        <v>43</v>
      </c>
      <c r="T1959" t="s">
        <v>43</v>
      </c>
      <c r="U1959" t="s">
        <v>43</v>
      </c>
      <c r="V1959" t="s">
        <v>43</v>
      </c>
      <c r="W1959" t="s">
        <v>43</v>
      </c>
      <c r="X1959" t="s">
        <v>43</v>
      </c>
      <c r="Y1959" t="s">
        <v>757</v>
      </c>
      <c r="Z1959" t="s">
        <v>43</v>
      </c>
      <c r="AA1959" t="s">
        <v>47</v>
      </c>
      <c r="AB1959" t="s">
        <v>48</v>
      </c>
      <c r="AC1959">
        <v>7.92</v>
      </c>
      <c r="AD1959" t="s">
        <v>43</v>
      </c>
      <c r="AE1959" t="s">
        <v>43</v>
      </c>
      <c r="AF1959">
        <v>7.92</v>
      </c>
      <c r="AG1959" t="s">
        <v>49</v>
      </c>
      <c r="AH1959">
        <v>7.92</v>
      </c>
      <c r="AI1959" t="s">
        <v>43</v>
      </c>
      <c r="AJ1959" t="s">
        <v>43</v>
      </c>
      <c r="AK1959">
        <v>7.92</v>
      </c>
      <c r="AL1959">
        <v>0</v>
      </c>
      <c r="AM1959" t="s">
        <v>4598</v>
      </c>
      <c r="AN1959" t="s">
        <v>43</v>
      </c>
      <c r="AO1959" t="s">
        <v>5062</v>
      </c>
      <c r="AP1959" t="s">
        <v>43</v>
      </c>
      <c r="AQ1959" t="s">
        <v>43</v>
      </c>
      <c r="AR1959" t="s">
        <v>4599</v>
      </c>
      <c r="AS1959" t="s">
        <v>43</v>
      </c>
      <c r="AT1959" t="str">
        <f>_xlfn.XLOOKUP(AO1959,Enrollees!A:A,Enrollees!E:E)</f>
        <v>Shari Diaz</v>
      </c>
      <c r="AU1959" t="str">
        <f>_xlfn.XLOOKUP(AO1959,Enrollees!A:A,Enrollees!C:C)</f>
        <v>St. Margaret's House</v>
      </c>
      <c r="AV1959">
        <f>_xlfn.XLOOKUP(AO1959,Enrollees!A:A,Enrollees!F:F)</f>
        <v>2193861345</v>
      </c>
      <c r="AW1959" s="7">
        <f t="shared" si="30"/>
        <v>7.92</v>
      </c>
    </row>
    <row r="1960" spans="1:49" x14ac:dyDescent="0.2">
      <c r="A1960" t="s">
        <v>5067</v>
      </c>
      <c r="B1960" s="1">
        <v>44680.959907407407</v>
      </c>
      <c r="C1960" s="10">
        <v>44680</v>
      </c>
      <c r="D1960" t="s">
        <v>746</v>
      </c>
      <c r="E1960" s="2">
        <v>44680</v>
      </c>
      <c r="F1960" t="s">
        <v>2146</v>
      </c>
      <c r="G1960" s="2">
        <v>44680</v>
      </c>
      <c r="H1960" t="s">
        <v>848</v>
      </c>
      <c r="I1960" s="2">
        <v>44680</v>
      </c>
      <c r="J1960" t="s">
        <v>384</v>
      </c>
      <c r="K1960" t="s">
        <v>3802</v>
      </c>
      <c r="L1960" t="s">
        <v>560</v>
      </c>
      <c r="M1960" t="s">
        <v>561</v>
      </c>
      <c r="N1960" t="s">
        <v>562</v>
      </c>
      <c r="O1960" t="s">
        <v>43</v>
      </c>
      <c r="P1960" t="s">
        <v>77</v>
      </c>
      <c r="Q1960" t="s">
        <v>45</v>
      </c>
      <c r="R1960" t="s">
        <v>43</v>
      </c>
      <c r="S1960" t="s">
        <v>43</v>
      </c>
      <c r="T1960" t="s">
        <v>43</v>
      </c>
      <c r="U1960" t="s">
        <v>43</v>
      </c>
      <c r="V1960" t="s">
        <v>43</v>
      </c>
      <c r="W1960" t="s">
        <v>43</v>
      </c>
      <c r="X1960" t="s">
        <v>43</v>
      </c>
      <c r="Y1960" t="s">
        <v>757</v>
      </c>
      <c r="Z1960" t="s">
        <v>43</v>
      </c>
      <c r="AA1960" t="s">
        <v>47</v>
      </c>
      <c r="AB1960" t="s">
        <v>48</v>
      </c>
      <c r="AC1960">
        <v>25.22</v>
      </c>
      <c r="AD1960" t="s">
        <v>43</v>
      </c>
      <c r="AE1960" t="s">
        <v>43</v>
      </c>
      <c r="AF1960">
        <v>25.22</v>
      </c>
      <c r="AG1960" t="s">
        <v>49</v>
      </c>
      <c r="AH1960">
        <v>25.22</v>
      </c>
      <c r="AI1960" t="s">
        <v>43</v>
      </c>
      <c r="AJ1960" t="s">
        <v>43</v>
      </c>
      <c r="AK1960">
        <v>25.22</v>
      </c>
      <c r="AL1960">
        <v>0</v>
      </c>
      <c r="AM1960" t="s">
        <v>4590</v>
      </c>
      <c r="AN1960" t="s">
        <v>43</v>
      </c>
      <c r="AO1960" t="s">
        <v>5057</v>
      </c>
      <c r="AP1960" t="s">
        <v>43</v>
      </c>
      <c r="AQ1960" t="s">
        <v>43</v>
      </c>
      <c r="AR1960" t="s">
        <v>4591</v>
      </c>
      <c r="AS1960" t="s">
        <v>43</v>
      </c>
      <c r="AT1960" t="str">
        <f>_xlfn.XLOOKUP(AO1960,Enrollees!A:A,Enrollees!E:E)</f>
        <v>Chanel Simms</v>
      </c>
      <c r="AU1960" t="str">
        <f>_xlfn.XLOOKUP(AO1960,Enrollees!A:A,Enrollees!C:C)</f>
        <v>Center for Positive Change</v>
      </c>
      <c r="AV1960">
        <f>_xlfn.XLOOKUP(AO1960,Enrollees!A:A,Enrollees!F:F)</f>
        <v>5743341810</v>
      </c>
      <c r="AW1960" s="7">
        <f t="shared" si="30"/>
        <v>25.22</v>
      </c>
    </row>
    <row r="1961" spans="1:49" x14ac:dyDescent="0.2">
      <c r="A1961" t="s">
        <v>5068</v>
      </c>
      <c r="B1961" s="1">
        <v>44681.563981481479</v>
      </c>
      <c r="C1961" s="10">
        <v>44681</v>
      </c>
      <c r="D1961" t="s">
        <v>280</v>
      </c>
      <c r="E1961" s="2">
        <v>44681</v>
      </c>
      <c r="F1961" t="s">
        <v>655</v>
      </c>
      <c r="G1961" s="2">
        <v>44681</v>
      </c>
      <c r="H1961" t="s">
        <v>626</v>
      </c>
      <c r="I1961" s="2">
        <v>44681</v>
      </c>
      <c r="J1961" t="s">
        <v>220</v>
      </c>
      <c r="K1961" t="s">
        <v>3802</v>
      </c>
      <c r="L1961" t="s">
        <v>560</v>
      </c>
      <c r="M1961" t="s">
        <v>561</v>
      </c>
      <c r="N1961" t="s">
        <v>562</v>
      </c>
      <c r="O1961" t="s">
        <v>43</v>
      </c>
      <c r="P1961" t="s">
        <v>44</v>
      </c>
      <c r="Q1961" t="s">
        <v>45</v>
      </c>
      <c r="R1961" t="s">
        <v>43</v>
      </c>
      <c r="S1961" t="s">
        <v>43</v>
      </c>
      <c r="T1961" t="s">
        <v>43</v>
      </c>
      <c r="U1961" t="s">
        <v>43</v>
      </c>
      <c r="V1961" t="s">
        <v>43</v>
      </c>
      <c r="W1961" t="s">
        <v>43</v>
      </c>
      <c r="X1961" t="s">
        <v>43</v>
      </c>
      <c r="Y1961" t="s">
        <v>757</v>
      </c>
      <c r="Z1961" t="s">
        <v>43</v>
      </c>
      <c r="AA1961" t="s">
        <v>47</v>
      </c>
      <c r="AB1961" t="s">
        <v>48</v>
      </c>
      <c r="AC1961">
        <v>9.99</v>
      </c>
      <c r="AD1961" t="s">
        <v>43</v>
      </c>
      <c r="AE1961" t="s">
        <v>43</v>
      </c>
      <c r="AF1961">
        <v>9.99</v>
      </c>
      <c r="AG1961" t="s">
        <v>49</v>
      </c>
      <c r="AH1961">
        <v>9.99</v>
      </c>
      <c r="AI1961" t="s">
        <v>43</v>
      </c>
      <c r="AJ1961" t="s">
        <v>43</v>
      </c>
      <c r="AK1961">
        <v>9.99</v>
      </c>
      <c r="AL1961">
        <v>0</v>
      </c>
      <c r="AM1961" t="s">
        <v>4633</v>
      </c>
      <c r="AN1961" t="s">
        <v>43</v>
      </c>
      <c r="AO1961" t="s">
        <v>4526</v>
      </c>
      <c r="AP1961" t="s">
        <v>43</v>
      </c>
      <c r="AQ1961" t="s">
        <v>43</v>
      </c>
      <c r="AR1961" t="s">
        <v>4634</v>
      </c>
      <c r="AS1961" t="s">
        <v>43</v>
      </c>
      <c r="AT1961" t="str">
        <f>_xlfn.XLOOKUP(AO1961,Enrollees!A:A,Enrollees!E:E)</f>
        <v>Marquitta Napper</v>
      </c>
      <c r="AU1961" t="str">
        <f>_xlfn.XLOOKUP(AO1961,Enrollees!A:A,Enrollees!C:C)</f>
        <v>YWCA North Central Indiana</v>
      </c>
      <c r="AV1961">
        <f>_xlfn.XLOOKUP(AO1961,Enrollees!A:A,Enrollees!F:F)</f>
        <v>5743023804</v>
      </c>
      <c r="AW1961" s="7">
        <f t="shared" si="30"/>
        <v>9.99</v>
      </c>
    </row>
    <row r="1962" spans="1:49" x14ac:dyDescent="0.2">
      <c r="A1962" t="s">
        <v>5069</v>
      </c>
      <c r="B1962" s="1">
        <v>44681.62972222222</v>
      </c>
      <c r="C1962" s="10">
        <v>44681</v>
      </c>
      <c r="D1962" t="s">
        <v>114</v>
      </c>
      <c r="E1962" s="2">
        <v>44681</v>
      </c>
      <c r="F1962" t="s">
        <v>496</v>
      </c>
      <c r="G1962" s="2">
        <v>44681</v>
      </c>
      <c r="H1962" t="s">
        <v>696</v>
      </c>
      <c r="I1962" s="2">
        <v>44681</v>
      </c>
      <c r="J1962" t="s">
        <v>2276</v>
      </c>
      <c r="K1962" t="s">
        <v>3802</v>
      </c>
      <c r="L1962" t="s">
        <v>560</v>
      </c>
      <c r="M1962" t="s">
        <v>561</v>
      </c>
      <c r="N1962" t="s">
        <v>562</v>
      </c>
      <c r="O1962" t="s">
        <v>43</v>
      </c>
      <c r="P1962" t="s">
        <v>44</v>
      </c>
      <c r="Q1962" t="s">
        <v>45</v>
      </c>
      <c r="R1962" t="s">
        <v>43</v>
      </c>
      <c r="S1962" t="s">
        <v>43</v>
      </c>
      <c r="T1962" t="s">
        <v>43</v>
      </c>
      <c r="U1962" t="s">
        <v>43</v>
      </c>
      <c r="V1962" t="s">
        <v>43</v>
      </c>
      <c r="W1962" t="s">
        <v>43</v>
      </c>
      <c r="X1962" t="s">
        <v>43</v>
      </c>
      <c r="Y1962" t="s">
        <v>757</v>
      </c>
      <c r="Z1962" t="s">
        <v>43</v>
      </c>
      <c r="AA1962" t="s">
        <v>47</v>
      </c>
      <c r="AB1962" t="s">
        <v>48</v>
      </c>
      <c r="AC1962">
        <v>13.91</v>
      </c>
      <c r="AD1962" t="s">
        <v>43</v>
      </c>
      <c r="AE1962" t="s">
        <v>43</v>
      </c>
      <c r="AF1962">
        <v>13.91</v>
      </c>
      <c r="AG1962" t="s">
        <v>49</v>
      </c>
      <c r="AH1962">
        <v>13.91</v>
      </c>
      <c r="AI1962" t="s">
        <v>43</v>
      </c>
      <c r="AJ1962" t="s">
        <v>43</v>
      </c>
      <c r="AK1962">
        <v>13.91</v>
      </c>
      <c r="AL1962">
        <v>0</v>
      </c>
      <c r="AM1962" t="s">
        <v>4574</v>
      </c>
      <c r="AN1962" t="s">
        <v>43</v>
      </c>
      <c r="AO1962" t="s">
        <v>4738</v>
      </c>
      <c r="AP1962" t="s">
        <v>43</v>
      </c>
      <c r="AQ1962" t="s">
        <v>43</v>
      </c>
      <c r="AR1962" t="s">
        <v>4575</v>
      </c>
      <c r="AS1962" t="s">
        <v>43</v>
      </c>
      <c r="AT1962" t="str">
        <f>_xlfn.XLOOKUP(AO1962,Enrollees!A:A,Enrollees!E:E)</f>
        <v>Lilia Avila</v>
      </c>
      <c r="AU1962" t="str">
        <f>_xlfn.XLOOKUP(AO1962,Enrollees!A:A,Enrollees!C:C)</f>
        <v>La Casa de Amistad</v>
      </c>
      <c r="AV1962">
        <f>_xlfn.XLOOKUP(AO1962,Enrollees!A:A,Enrollees!F:F)</f>
        <v>5749996003</v>
      </c>
      <c r="AW1962" s="7">
        <f t="shared" si="30"/>
        <v>13.91</v>
      </c>
    </row>
    <row r="1963" spans="1:49" x14ac:dyDescent="0.2">
      <c r="A1963" t="s">
        <v>5070</v>
      </c>
      <c r="B1963" s="1">
        <v>44681.671203703707</v>
      </c>
      <c r="C1963" s="10">
        <v>44681</v>
      </c>
      <c r="D1963" t="s">
        <v>61</v>
      </c>
      <c r="E1963" s="2">
        <v>44681</v>
      </c>
      <c r="F1963" t="s">
        <v>84</v>
      </c>
      <c r="G1963" s="2">
        <v>44681</v>
      </c>
      <c r="H1963" t="s">
        <v>453</v>
      </c>
      <c r="I1963" s="2">
        <v>44681</v>
      </c>
      <c r="J1963" t="s">
        <v>348</v>
      </c>
      <c r="K1963" t="s">
        <v>3802</v>
      </c>
      <c r="L1963" t="s">
        <v>560</v>
      </c>
      <c r="M1963" t="s">
        <v>561</v>
      </c>
      <c r="N1963" t="s">
        <v>562</v>
      </c>
      <c r="O1963" t="s">
        <v>43</v>
      </c>
      <c r="P1963" t="s">
        <v>44</v>
      </c>
      <c r="Q1963" t="s">
        <v>45</v>
      </c>
      <c r="R1963" t="s">
        <v>43</v>
      </c>
      <c r="S1963" t="s">
        <v>43</v>
      </c>
      <c r="T1963" t="s">
        <v>43</v>
      </c>
      <c r="U1963" t="s">
        <v>43</v>
      </c>
      <c r="V1963" t="s">
        <v>43</v>
      </c>
      <c r="W1963" t="s">
        <v>43</v>
      </c>
      <c r="X1963" t="s">
        <v>43</v>
      </c>
      <c r="Y1963" t="s">
        <v>757</v>
      </c>
      <c r="Z1963" t="s">
        <v>43</v>
      </c>
      <c r="AA1963" t="s">
        <v>47</v>
      </c>
      <c r="AB1963" t="s">
        <v>48</v>
      </c>
      <c r="AC1963">
        <v>13.97</v>
      </c>
      <c r="AD1963" t="s">
        <v>43</v>
      </c>
      <c r="AE1963" t="s">
        <v>43</v>
      </c>
      <c r="AF1963">
        <v>13.97</v>
      </c>
      <c r="AG1963" t="s">
        <v>49</v>
      </c>
      <c r="AH1963">
        <v>13.97</v>
      </c>
      <c r="AI1963" t="s">
        <v>43</v>
      </c>
      <c r="AJ1963" t="s">
        <v>43</v>
      </c>
      <c r="AK1963">
        <v>13.97</v>
      </c>
      <c r="AL1963">
        <v>0</v>
      </c>
      <c r="AM1963" t="s">
        <v>4574</v>
      </c>
      <c r="AN1963" t="s">
        <v>43</v>
      </c>
      <c r="AO1963" t="s">
        <v>4738</v>
      </c>
      <c r="AP1963" t="s">
        <v>43</v>
      </c>
      <c r="AQ1963" t="s">
        <v>43</v>
      </c>
      <c r="AR1963" t="s">
        <v>4575</v>
      </c>
      <c r="AS1963" t="s">
        <v>43</v>
      </c>
      <c r="AT1963" t="str">
        <f>_xlfn.XLOOKUP(AO1963,Enrollees!A:A,Enrollees!E:E)</f>
        <v>Lilia Avila</v>
      </c>
      <c r="AU1963" t="str">
        <f>_xlfn.XLOOKUP(AO1963,Enrollees!A:A,Enrollees!C:C)</f>
        <v>La Casa de Amistad</v>
      </c>
      <c r="AV1963">
        <f>_xlfn.XLOOKUP(AO1963,Enrollees!A:A,Enrollees!F:F)</f>
        <v>5749996003</v>
      </c>
      <c r="AW1963" s="7">
        <f t="shared" si="30"/>
        <v>13.97</v>
      </c>
    </row>
    <row r="1964" spans="1:49" x14ac:dyDescent="0.2">
      <c r="A1964" t="s">
        <v>5071</v>
      </c>
      <c r="B1964" s="1">
        <v>44681.696064814816</v>
      </c>
      <c r="C1964" s="10">
        <v>44681</v>
      </c>
      <c r="D1964" t="s">
        <v>103</v>
      </c>
      <c r="E1964" s="2">
        <v>44681</v>
      </c>
      <c r="F1964" t="s">
        <v>1801</v>
      </c>
      <c r="G1964" s="2">
        <v>44681</v>
      </c>
      <c r="H1964" t="s">
        <v>1772</v>
      </c>
      <c r="I1964" s="2">
        <v>44681</v>
      </c>
      <c r="J1964" t="s">
        <v>1939</v>
      </c>
      <c r="K1964" t="s">
        <v>3802</v>
      </c>
      <c r="L1964" t="s">
        <v>560</v>
      </c>
      <c r="M1964" t="s">
        <v>561</v>
      </c>
      <c r="N1964" t="s">
        <v>562</v>
      </c>
      <c r="O1964" t="s">
        <v>43</v>
      </c>
      <c r="P1964" t="s">
        <v>44</v>
      </c>
      <c r="Q1964" t="s">
        <v>45</v>
      </c>
      <c r="R1964" t="s">
        <v>43</v>
      </c>
      <c r="S1964" t="s">
        <v>43</v>
      </c>
      <c r="T1964" t="s">
        <v>43</v>
      </c>
      <c r="U1964" t="s">
        <v>43</v>
      </c>
      <c r="V1964" t="s">
        <v>43</v>
      </c>
      <c r="W1964" t="s">
        <v>43</v>
      </c>
      <c r="X1964" t="s">
        <v>43</v>
      </c>
      <c r="Y1964" t="s">
        <v>757</v>
      </c>
      <c r="Z1964" t="s">
        <v>43</v>
      </c>
      <c r="AA1964" t="s">
        <v>47</v>
      </c>
      <c r="AB1964" t="s">
        <v>48</v>
      </c>
      <c r="AC1964">
        <v>19.98</v>
      </c>
      <c r="AD1964" t="s">
        <v>43</v>
      </c>
      <c r="AE1964" t="s">
        <v>43</v>
      </c>
      <c r="AF1964">
        <v>19.98</v>
      </c>
      <c r="AG1964" t="s">
        <v>49</v>
      </c>
      <c r="AH1964">
        <v>19.98</v>
      </c>
      <c r="AI1964" t="s">
        <v>43</v>
      </c>
      <c r="AJ1964" t="s">
        <v>43</v>
      </c>
      <c r="AK1964">
        <v>19.98</v>
      </c>
      <c r="AL1964">
        <v>0</v>
      </c>
      <c r="AM1964" t="s">
        <v>4574</v>
      </c>
      <c r="AN1964" t="s">
        <v>43</v>
      </c>
      <c r="AO1964" t="s">
        <v>4501</v>
      </c>
      <c r="AP1964" t="s">
        <v>43</v>
      </c>
      <c r="AQ1964" t="s">
        <v>43</v>
      </c>
      <c r="AR1964" t="s">
        <v>4575</v>
      </c>
      <c r="AS1964" t="s">
        <v>43</v>
      </c>
      <c r="AT1964" t="str">
        <f>_xlfn.XLOOKUP(AO1964,Enrollees!A:A,Enrollees!E:E)</f>
        <v>Cynthia Victoria</v>
      </c>
      <c r="AU1964" t="str">
        <f>_xlfn.XLOOKUP(AO1964,Enrollees!A:A,Enrollees!C:C)</f>
        <v>La Casa de Amistad</v>
      </c>
      <c r="AV1964">
        <f>_xlfn.XLOOKUP(AO1964,Enrollees!A:A,Enrollees!F:F)</f>
        <v>5748075693</v>
      </c>
      <c r="AW1964" s="7">
        <f t="shared" si="30"/>
        <v>19.98</v>
      </c>
    </row>
    <row r="1965" spans="1:49" x14ac:dyDescent="0.2">
      <c r="A1965" t="s">
        <v>5072</v>
      </c>
      <c r="B1965" s="1">
        <v>44681.791666666664</v>
      </c>
      <c r="C1965" s="10">
        <v>44681</v>
      </c>
      <c r="D1965" t="s">
        <v>1730</v>
      </c>
      <c r="E1965" s="2">
        <v>44681</v>
      </c>
      <c r="F1965" t="s">
        <v>437</v>
      </c>
      <c r="G1965" s="2">
        <v>44681</v>
      </c>
      <c r="H1965" t="s">
        <v>723</v>
      </c>
      <c r="I1965" s="2">
        <v>44681</v>
      </c>
      <c r="J1965" t="s">
        <v>726</v>
      </c>
      <c r="K1965" t="s">
        <v>3802</v>
      </c>
      <c r="L1965" t="s">
        <v>560</v>
      </c>
      <c r="M1965" t="s">
        <v>561</v>
      </c>
      <c r="N1965" t="s">
        <v>562</v>
      </c>
      <c r="O1965" t="s">
        <v>43</v>
      </c>
      <c r="P1965" t="s">
        <v>44</v>
      </c>
      <c r="Q1965" t="s">
        <v>45</v>
      </c>
      <c r="R1965" t="s">
        <v>43</v>
      </c>
      <c r="S1965" t="s">
        <v>43</v>
      </c>
      <c r="T1965" t="s">
        <v>43</v>
      </c>
      <c r="U1965" t="s">
        <v>43</v>
      </c>
      <c r="V1965" t="s">
        <v>43</v>
      </c>
      <c r="W1965" t="s">
        <v>43</v>
      </c>
      <c r="X1965" t="s">
        <v>43</v>
      </c>
      <c r="Y1965" t="s">
        <v>757</v>
      </c>
      <c r="Z1965" t="s">
        <v>43</v>
      </c>
      <c r="AA1965" t="s">
        <v>47</v>
      </c>
      <c r="AB1965" t="s">
        <v>48</v>
      </c>
      <c r="AC1965">
        <v>13.58</v>
      </c>
      <c r="AD1965" t="s">
        <v>43</v>
      </c>
      <c r="AE1965" t="s">
        <v>43</v>
      </c>
      <c r="AF1965">
        <v>13.58</v>
      </c>
      <c r="AG1965" t="s">
        <v>49</v>
      </c>
      <c r="AH1965">
        <v>13.58</v>
      </c>
      <c r="AI1965" t="s">
        <v>43</v>
      </c>
      <c r="AJ1965" t="s">
        <v>43</v>
      </c>
      <c r="AK1965">
        <v>13.58</v>
      </c>
      <c r="AL1965">
        <v>0</v>
      </c>
      <c r="AM1965" t="s">
        <v>4574</v>
      </c>
      <c r="AN1965" t="s">
        <v>43</v>
      </c>
      <c r="AO1965" t="s">
        <v>4738</v>
      </c>
      <c r="AP1965" t="s">
        <v>43</v>
      </c>
      <c r="AQ1965" t="s">
        <v>43</v>
      </c>
      <c r="AR1965" t="s">
        <v>4575</v>
      </c>
      <c r="AS1965" t="s">
        <v>43</v>
      </c>
      <c r="AT1965" t="str">
        <f>_xlfn.XLOOKUP(AO1965,Enrollees!A:A,Enrollees!E:E)</f>
        <v>Lilia Avila</v>
      </c>
      <c r="AU1965" t="str">
        <f>_xlfn.XLOOKUP(AO1965,Enrollees!A:A,Enrollees!C:C)</f>
        <v>La Casa de Amistad</v>
      </c>
      <c r="AV1965">
        <f>_xlfn.XLOOKUP(AO1965,Enrollees!A:A,Enrollees!F:F)</f>
        <v>5749996003</v>
      </c>
      <c r="AW1965" s="7">
        <f t="shared" si="30"/>
        <v>13.58</v>
      </c>
    </row>
    <row r="1966" spans="1:49" x14ac:dyDescent="0.2">
      <c r="A1966" t="s">
        <v>5073</v>
      </c>
      <c r="B1966" s="1">
        <v>44681.802349537036</v>
      </c>
      <c r="C1966" s="10">
        <v>44681</v>
      </c>
      <c r="D1966" t="s">
        <v>192</v>
      </c>
      <c r="E1966" s="2">
        <v>44681</v>
      </c>
      <c r="F1966" t="s">
        <v>1601</v>
      </c>
      <c r="G1966" s="2">
        <v>44681</v>
      </c>
      <c r="H1966" t="s">
        <v>475</v>
      </c>
      <c r="I1966" s="2">
        <v>44681</v>
      </c>
      <c r="J1966" t="s">
        <v>328</v>
      </c>
      <c r="K1966" t="s">
        <v>3802</v>
      </c>
      <c r="L1966" t="s">
        <v>560</v>
      </c>
      <c r="M1966" t="s">
        <v>561</v>
      </c>
      <c r="N1966" t="s">
        <v>562</v>
      </c>
      <c r="O1966" t="s">
        <v>43</v>
      </c>
      <c r="P1966" t="s">
        <v>77</v>
      </c>
      <c r="Q1966" t="s">
        <v>45</v>
      </c>
      <c r="R1966" t="s">
        <v>43</v>
      </c>
      <c r="S1966" t="s">
        <v>43</v>
      </c>
      <c r="T1966" t="s">
        <v>43</v>
      </c>
      <c r="U1966" t="s">
        <v>43</v>
      </c>
      <c r="V1966" t="s">
        <v>43</v>
      </c>
      <c r="W1966" t="s">
        <v>43</v>
      </c>
      <c r="X1966" t="s">
        <v>43</v>
      </c>
      <c r="Y1966" t="s">
        <v>757</v>
      </c>
      <c r="Z1966" t="s">
        <v>43</v>
      </c>
      <c r="AA1966" t="s">
        <v>47</v>
      </c>
      <c r="AB1966" t="s">
        <v>48</v>
      </c>
      <c r="AC1966">
        <v>8.1300000000000008</v>
      </c>
      <c r="AD1966" t="s">
        <v>43</v>
      </c>
      <c r="AE1966" t="s">
        <v>43</v>
      </c>
      <c r="AF1966">
        <v>8.1300000000000008</v>
      </c>
      <c r="AG1966" t="s">
        <v>49</v>
      </c>
      <c r="AH1966">
        <v>8.1300000000000008</v>
      </c>
      <c r="AI1966" t="s">
        <v>43</v>
      </c>
      <c r="AJ1966" t="s">
        <v>43</v>
      </c>
      <c r="AK1966">
        <v>8.1300000000000008</v>
      </c>
      <c r="AL1966">
        <v>0</v>
      </c>
      <c r="AM1966" t="s">
        <v>4616</v>
      </c>
      <c r="AN1966" t="s">
        <v>43</v>
      </c>
      <c r="AO1966" t="s">
        <v>4453</v>
      </c>
      <c r="AP1966" t="s">
        <v>43</v>
      </c>
      <c r="AQ1966" t="s">
        <v>43</v>
      </c>
      <c r="AR1966" t="s">
        <v>4617</v>
      </c>
      <c r="AS1966" t="s">
        <v>43</v>
      </c>
      <c r="AT1966" t="str">
        <f>_xlfn.XLOOKUP(AO1966,Enrollees!A:A,Enrollees!E:E)</f>
        <v>Paul Penn</v>
      </c>
      <c r="AU1966" t="str">
        <f>_xlfn.XLOOKUP(AO1966,Enrollees!A:A,Enrollees!C:C)</f>
        <v>South Bend Heritage Foundation</v>
      </c>
      <c r="AV1966">
        <f>_xlfn.XLOOKUP(AO1966,Enrollees!A:A,Enrollees!F:F)</f>
        <v>5743101145</v>
      </c>
      <c r="AW1966" s="7">
        <f t="shared" si="30"/>
        <v>8.1300000000000008</v>
      </c>
    </row>
    <row r="1967" spans="1:49" x14ac:dyDescent="0.2">
      <c r="A1967" t="s">
        <v>5074</v>
      </c>
      <c r="B1967" s="1">
        <v>44681.840856481482</v>
      </c>
      <c r="C1967" s="10">
        <v>44681</v>
      </c>
      <c r="D1967" t="s">
        <v>71</v>
      </c>
      <c r="E1967" s="2">
        <v>44681</v>
      </c>
      <c r="F1967" t="s">
        <v>497</v>
      </c>
      <c r="G1967" s="2">
        <v>44681</v>
      </c>
      <c r="H1967" t="s">
        <v>195</v>
      </c>
      <c r="I1967" s="2">
        <v>44681</v>
      </c>
      <c r="J1967" t="s">
        <v>223</v>
      </c>
      <c r="K1967" t="s">
        <v>3802</v>
      </c>
      <c r="L1967" t="s">
        <v>560</v>
      </c>
      <c r="M1967" t="s">
        <v>561</v>
      </c>
      <c r="N1967" t="s">
        <v>562</v>
      </c>
      <c r="O1967" t="s">
        <v>43</v>
      </c>
      <c r="P1967" t="s">
        <v>44</v>
      </c>
      <c r="Q1967" t="s">
        <v>45</v>
      </c>
      <c r="R1967" t="s">
        <v>43</v>
      </c>
      <c r="S1967" t="s">
        <v>43</v>
      </c>
      <c r="T1967" t="s">
        <v>43</v>
      </c>
      <c r="U1967" t="s">
        <v>43</v>
      </c>
      <c r="V1967" t="s">
        <v>43</v>
      </c>
      <c r="W1967" t="s">
        <v>43</v>
      </c>
      <c r="X1967" t="s">
        <v>43</v>
      </c>
      <c r="Y1967" t="s">
        <v>757</v>
      </c>
      <c r="Z1967" t="s">
        <v>43</v>
      </c>
      <c r="AA1967" t="s">
        <v>47</v>
      </c>
      <c r="AB1967" t="s">
        <v>48</v>
      </c>
      <c r="AC1967">
        <v>11.94</v>
      </c>
      <c r="AD1967" t="s">
        <v>43</v>
      </c>
      <c r="AE1967" t="s">
        <v>43</v>
      </c>
      <c r="AF1967">
        <v>11.94</v>
      </c>
      <c r="AG1967" t="s">
        <v>49</v>
      </c>
      <c r="AH1967">
        <v>11.94</v>
      </c>
      <c r="AI1967" t="s">
        <v>43</v>
      </c>
      <c r="AJ1967" t="s">
        <v>43</v>
      </c>
      <c r="AK1967">
        <v>11.94</v>
      </c>
      <c r="AL1967">
        <v>0</v>
      </c>
      <c r="AM1967" t="s">
        <v>4574</v>
      </c>
      <c r="AN1967" t="s">
        <v>43</v>
      </c>
      <c r="AO1967" t="s">
        <v>4738</v>
      </c>
      <c r="AP1967" t="s">
        <v>43</v>
      </c>
      <c r="AQ1967" t="s">
        <v>43</v>
      </c>
      <c r="AR1967" t="s">
        <v>4575</v>
      </c>
      <c r="AS1967" t="s">
        <v>43</v>
      </c>
      <c r="AT1967" t="str">
        <f>_xlfn.XLOOKUP(AO1967,Enrollees!A:A,Enrollees!E:E)</f>
        <v>Lilia Avila</v>
      </c>
      <c r="AU1967" t="str">
        <f>_xlfn.XLOOKUP(AO1967,Enrollees!A:A,Enrollees!C:C)</f>
        <v>La Casa de Amistad</v>
      </c>
      <c r="AV1967">
        <f>_xlfn.XLOOKUP(AO1967,Enrollees!A:A,Enrollees!F:F)</f>
        <v>5749996003</v>
      </c>
      <c r="AW1967" s="7">
        <f t="shared" si="30"/>
        <v>11.94</v>
      </c>
    </row>
    <row r="1968" spans="1:49" x14ac:dyDescent="0.2">
      <c r="A1968" t="s">
        <v>5075</v>
      </c>
      <c r="B1968" s="1">
        <v>44681.900300925925</v>
      </c>
      <c r="C1968" s="10">
        <v>44681</v>
      </c>
      <c r="D1968" t="s">
        <v>268</v>
      </c>
      <c r="E1968" s="2">
        <v>44681</v>
      </c>
      <c r="F1968" t="s">
        <v>1800</v>
      </c>
      <c r="G1968" s="2">
        <v>44681</v>
      </c>
      <c r="H1968" t="s">
        <v>80</v>
      </c>
      <c r="I1968" s="2">
        <v>44681</v>
      </c>
      <c r="J1968" t="s">
        <v>1752</v>
      </c>
      <c r="K1968" t="s">
        <v>3802</v>
      </c>
      <c r="L1968" t="s">
        <v>560</v>
      </c>
      <c r="M1968" t="s">
        <v>561</v>
      </c>
      <c r="N1968" t="s">
        <v>562</v>
      </c>
      <c r="O1968" t="s">
        <v>43</v>
      </c>
      <c r="P1968" t="s">
        <v>44</v>
      </c>
      <c r="Q1968" t="s">
        <v>45</v>
      </c>
      <c r="R1968" t="s">
        <v>43</v>
      </c>
      <c r="S1968" t="s">
        <v>43</v>
      </c>
      <c r="T1968" t="s">
        <v>43</v>
      </c>
      <c r="U1968" t="s">
        <v>43</v>
      </c>
      <c r="V1968" t="s">
        <v>43</v>
      </c>
      <c r="W1968" t="s">
        <v>43</v>
      </c>
      <c r="X1968" t="s">
        <v>43</v>
      </c>
      <c r="Y1968" t="s">
        <v>757</v>
      </c>
      <c r="Z1968" t="s">
        <v>43</v>
      </c>
      <c r="AA1968" t="s">
        <v>47</v>
      </c>
      <c r="AB1968" t="s">
        <v>48</v>
      </c>
      <c r="AC1968">
        <v>10.99</v>
      </c>
      <c r="AD1968" t="s">
        <v>43</v>
      </c>
      <c r="AE1968" t="s">
        <v>43</v>
      </c>
      <c r="AF1968">
        <v>10.99</v>
      </c>
      <c r="AG1968" t="s">
        <v>49</v>
      </c>
      <c r="AH1968">
        <v>10.99</v>
      </c>
      <c r="AI1968" t="s">
        <v>43</v>
      </c>
      <c r="AJ1968" t="s">
        <v>43</v>
      </c>
      <c r="AK1968">
        <v>10.99</v>
      </c>
      <c r="AL1968">
        <v>0</v>
      </c>
      <c r="AM1968" t="s">
        <v>4598</v>
      </c>
      <c r="AN1968" t="s">
        <v>43</v>
      </c>
      <c r="AO1968" t="s">
        <v>5062</v>
      </c>
      <c r="AP1968" t="s">
        <v>43</v>
      </c>
      <c r="AQ1968" t="s">
        <v>43</v>
      </c>
      <c r="AR1968" t="s">
        <v>4599</v>
      </c>
      <c r="AS1968" t="s">
        <v>43</v>
      </c>
      <c r="AT1968" t="str">
        <f>_xlfn.XLOOKUP(AO1968,Enrollees!A:A,Enrollees!E:E)</f>
        <v>Shari Diaz</v>
      </c>
      <c r="AU1968" t="str">
        <f>_xlfn.XLOOKUP(AO1968,Enrollees!A:A,Enrollees!C:C)</f>
        <v>St. Margaret's House</v>
      </c>
      <c r="AV1968">
        <f>_xlfn.XLOOKUP(AO1968,Enrollees!A:A,Enrollees!F:F)</f>
        <v>2193861345</v>
      </c>
      <c r="AW1968" s="7">
        <f t="shared" si="30"/>
        <v>10.99</v>
      </c>
    </row>
    <row r="1969" spans="1:49" x14ac:dyDescent="0.2">
      <c r="A1969" t="s">
        <v>5076</v>
      </c>
      <c r="B1969" s="1">
        <v>44681.990636574075</v>
      </c>
      <c r="C1969" s="10">
        <v>44681</v>
      </c>
      <c r="D1969" t="s">
        <v>371</v>
      </c>
      <c r="E1969" s="2">
        <v>44681</v>
      </c>
      <c r="F1969" t="s">
        <v>1776</v>
      </c>
      <c r="G1969" s="2">
        <v>44681</v>
      </c>
      <c r="H1969" t="s">
        <v>3409</v>
      </c>
      <c r="I1969" s="2">
        <v>44681</v>
      </c>
      <c r="J1969" t="s">
        <v>745</v>
      </c>
      <c r="K1969" t="s">
        <v>3802</v>
      </c>
      <c r="L1969" t="s">
        <v>560</v>
      </c>
      <c r="M1969" t="s">
        <v>561</v>
      </c>
      <c r="N1969" t="s">
        <v>562</v>
      </c>
      <c r="O1969" t="s">
        <v>43</v>
      </c>
      <c r="P1969" t="s">
        <v>44</v>
      </c>
      <c r="Q1969" t="s">
        <v>45</v>
      </c>
      <c r="R1969" t="s">
        <v>43</v>
      </c>
      <c r="S1969" t="s">
        <v>43</v>
      </c>
      <c r="T1969" t="s">
        <v>43</v>
      </c>
      <c r="U1969" t="s">
        <v>43</v>
      </c>
      <c r="V1969" t="s">
        <v>43</v>
      </c>
      <c r="W1969" t="s">
        <v>43</v>
      </c>
      <c r="X1969" t="s">
        <v>43</v>
      </c>
      <c r="Y1969" t="s">
        <v>757</v>
      </c>
      <c r="Z1969" t="s">
        <v>43</v>
      </c>
      <c r="AA1969" t="s">
        <v>47</v>
      </c>
      <c r="AB1969" t="s">
        <v>48</v>
      </c>
      <c r="AC1969">
        <v>19.97</v>
      </c>
      <c r="AD1969" t="s">
        <v>43</v>
      </c>
      <c r="AE1969" t="s">
        <v>43</v>
      </c>
      <c r="AF1969">
        <v>19.97</v>
      </c>
      <c r="AG1969" t="s">
        <v>49</v>
      </c>
      <c r="AH1969">
        <v>19.97</v>
      </c>
      <c r="AI1969" t="s">
        <v>43</v>
      </c>
      <c r="AJ1969" t="s">
        <v>43</v>
      </c>
      <c r="AK1969">
        <v>19.97</v>
      </c>
      <c r="AL1969">
        <v>0</v>
      </c>
      <c r="AM1969" t="s">
        <v>4574</v>
      </c>
      <c r="AN1969" t="s">
        <v>43</v>
      </c>
      <c r="AO1969" t="s">
        <v>4492</v>
      </c>
      <c r="AP1969" t="s">
        <v>43</v>
      </c>
      <c r="AQ1969" t="s">
        <v>43</v>
      </c>
      <c r="AR1969" t="s">
        <v>4575</v>
      </c>
      <c r="AS1969" t="s">
        <v>43</v>
      </c>
      <c r="AT1969" t="str">
        <f>_xlfn.XLOOKUP(AO1969,Enrollees!A:A,Enrollees!E:E)</f>
        <v>Myldred Hernandez-Gonzalez</v>
      </c>
      <c r="AU1969" t="str">
        <f>_xlfn.XLOOKUP(AO1969,Enrollees!A:A,Enrollees!C:C)</f>
        <v>La Casa de Amistad</v>
      </c>
      <c r="AV1969">
        <f>_xlfn.XLOOKUP(AO1969,Enrollees!A:A,Enrollees!F:F)</f>
        <v>9162542961</v>
      </c>
      <c r="AW1969" s="7">
        <f t="shared" si="30"/>
        <v>19.97</v>
      </c>
    </row>
    <row r="1970" spans="1:49" x14ac:dyDescent="0.2">
      <c r="A1970" t="s">
        <v>5085</v>
      </c>
      <c r="B1970" s="1">
        <v>44682.435567129629</v>
      </c>
      <c r="C1970" s="10">
        <v>44682</v>
      </c>
      <c r="D1970" t="s">
        <v>704</v>
      </c>
      <c r="E1970" s="2">
        <v>44682</v>
      </c>
      <c r="F1970" t="s">
        <v>5086</v>
      </c>
      <c r="G1970" s="2">
        <v>44682</v>
      </c>
      <c r="H1970" t="s">
        <v>579</v>
      </c>
      <c r="I1970" s="2">
        <v>44682</v>
      </c>
      <c r="J1970" t="s">
        <v>5087</v>
      </c>
      <c r="K1970" t="s">
        <v>3802</v>
      </c>
      <c r="L1970" t="s">
        <v>560</v>
      </c>
      <c r="M1970" t="s">
        <v>561</v>
      </c>
      <c r="N1970" t="s">
        <v>562</v>
      </c>
      <c r="O1970" t="s">
        <v>43</v>
      </c>
      <c r="P1970" t="s">
        <v>44</v>
      </c>
      <c r="Q1970" t="s">
        <v>45</v>
      </c>
      <c r="R1970" t="s">
        <v>43</v>
      </c>
      <c r="S1970" t="s">
        <v>43</v>
      </c>
      <c r="T1970" t="s">
        <v>43</v>
      </c>
      <c r="U1970" t="s">
        <v>43</v>
      </c>
      <c r="V1970" t="s">
        <v>43</v>
      </c>
      <c r="W1970" t="s">
        <v>43</v>
      </c>
      <c r="X1970" t="s">
        <v>43</v>
      </c>
      <c r="Y1970" t="s">
        <v>757</v>
      </c>
      <c r="Z1970" t="s">
        <v>43</v>
      </c>
      <c r="AA1970" t="s">
        <v>47</v>
      </c>
      <c r="AB1970" t="s">
        <v>48</v>
      </c>
      <c r="AC1970">
        <v>24.94</v>
      </c>
      <c r="AD1970" t="s">
        <v>43</v>
      </c>
      <c r="AE1970" t="s">
        <v>43</v>
      </c>
      <c r="AF1970">
        <v>24.94</v>
      </c>
      <c r="AG1970" t="s">
        <v>49</v>
      </c>
      <c r="AH1970">
        <v>24.94</v>
      </c>
      <c r="AI1970" t="s">
        <v>43</v>
      </c>
      <c r="AJ1970" t="s">
        <v>43</v>
      </c>
      <c r="AK1970">
        <v>24.94</v>
      </c>
      <c r="AL1970">
        <v>0</v>
      </c>
      <c r="AM1970" t="s">
        <v>5088</v>
      </c>
      <c r="AN1970" t="s">
        <v>43</v>
      </c>
      <c r="AO1970" t="s">
        <v>5089</v>
      </c>
      <c r="AP1970" t="s">
        <v>43</v>
      </c>
      <c r="AQ1970" t="s">
        <v>43</v>
      </c>
      <c r="AR1970" t="s">
        <v>5090</v>
      </c>
      <c r="AS1970" t="s">
        <v>43</v>
      </c>
      <c r="AT1970" t="str">
        <f>_xlfn.XLOOKUP(AO1970,Enrollees!A:A,Enrollees!E:E)</f>
        <v>Mary Matusiak</v>
      </c>
      <c r="AU1970" t="str">
        <f>_xlfn.XLOOKUP(AO1970,Enrollees!A:A,Enrollees!C:C)</f>
        <v>Center for Positive Change</v>
      </c>
      <c r="AV1970">
        <f>_xlfn.XLOOKUP(AO1970,Enrollees!A:A,Enrollees!F:F)</f>
        <v>5749996880</v>
      </c>
      <c r="AW1970" s="7">
        <f t="shared" si="30"/>
        <v>24.94</v>
      </c>
    </row>
    <row r="1971" spans="1:49" x14ac:dyDescent="0.2">
      <c r="A1971" t="s">
        <v>5091</v>
      </c>
      <c r="B1971" s="1">
        <v>44682.593252314815</v>
      </c>
      <c r="C1971" s="10">
        <v>44682</v>
      </c>
      <c r="D1971" t="s">
        <v>219</v>
      </c>
      <c r="E1971" s="2">
        <v>44682</v>
      </c>
      <c r="F1971" t="s">
        <v>2497</v>
      </c>
      <c r="G1971" s="2">
        <v>44682</v>
      </c>
      <c r="H1971" t="s">
        <v>334</v>
      </c>
      <c r="I1971" s="2">
        <v>44682</v>
      </c>
      <c r="J1971" t="s">
        <v>637</v>
      </c>
      <c r="K1971" t="s">
        <v>3802</v>
      </c>
      <c r="L1971" t="s">
        <v>560</v>
      </c>
      <c r="M1971" t="s">
        <v>561</v>
      </c>
      <c r="N1971" t="s">
        <v>562</v>
      </c>
      <c r="O1971" t="s">
        <v>43</v>
      </c>
      <c r="P1971" t="s">
        <v>44</v>
      </c>
      <c r="Q1971" t="s">
        <v>45</v>
      </c>
      <c r="R1971" t="s">
        <v>43</v>
      </c>
      <c r="S1971" t="s">
        <v>43</v>
      </c>
      <c r="T1971" t="s">
        <v>43</v>
      </c>
      <c r="U1971" t="s">
        <v>43</v>
      </c>
      <c r="V1971" t="s">
        <v>43</v>
      </c>
      <c r="W1971" t="s">
        <v>43</v>
      </c>
      <c r="X1971" t="s">
        <v>43</v>
      </c>
      <c r="Y1971" t="s">
        <v>757</v>
      </c>
      <c r="Z1971" t="s">
        <v>43</v>
      </c>
      <c r="AA1971" t="s">
        <v>47</v>
      </c>
      <c r="AB1971" t="s">
        <v>48</v>
      </c>
      <c r="AC1971">
        <v>15.95</v>
      </c>
      <c r="AD1971" t="s">
        <v>43</v>
      </c>
      <c r="AE1971" t="s">
        <v>43</v>
      </c>
      <c r="AF1971">
        <v>15.95</v>
      </c>
      <c r="AG1971" t="s">
        <v>49</v>
      </c>
      <c r="AH1971">
        <v>15.95</v>
      </c>
      <c r="AI1971" t="s">
        <v>43</v>
      </c>
      <c r="AJ1971" t="s">
        <v>43</v>
      </c>
      <c r="AK1971">
        <v>15.95</v>
      </c>
      <c r="AL1971">
        <v>0</v>
      </c>
      <c r="AM1971" t="s">
        <v>5092</v>
      </c>
      <c r="AN1971" t="s">
        <v>43</v>
      </c>
      <c r="AO1971" t="s">
        <v>5093</v>
      </c>
      <c r="AP1971" t="s">
        <v>43</v>
      </c>
      <c r="AQ1971" t="s">
        <v>43</v>
      </c>
      <c r="AR1971" t="s">
        <v>5094</v>
      </c>
      <c r="AS1971" t="s">
        <v>43</v>
      </c>
      <c r="AT1971" t="str">
        <f>_xlfn.XLOOKUP(AO1971,Enrollees!A:A,Enrollees!E:E)</f>
        <v>Marquitta Napper</v>
      </c>
      <c r="AU1971" t="str">
        <f>_xlfn.XLOOKUP(AO1971,Enrollees!A:A,Enrollees!C:C)</f>
        <v>YWCA North Central Indiana</v>
      </c>
      <c r="AV1971">
        <f>_xlfn.XLOOKUP(AO1971,Enrollees!A:A,Enrollees!F:F)</f>
        <v>5743023804</v>
      </c>
      <c r="AW1971" s="7">
        <f t="shared" si="30"/>
        <v>15.95</v>
      </c>
    </row>
    <row r="1972" spans="1:49" x14ac:dyDescent="0.2">
      <c r="A1972" t="s">
        <v>5095</v>
      </c>
      <c r="B1972" s="1">
        <v>44682.621817129628</v>
      </c>
      <c r="C1972" s="10">
        <v>44682</v>
      </c>
      <c r="D1972" t="s">
        <v>357</v>
      </c>
      <c r="E1972" s="2">
        <v>44682</v>
      </c>
      <c r="F1972" t="s">
        <v>564</v>
      </c>
      <c r="G1972" s="2">
        <v>44682</v>
      </c>
      <c r="H1972" t="s">
        <v>327</v>
      </c>
      <c r="I1972" s="2">
        <v>44682</v>
      </c>
      <c r="J1972" t="s">
        <v>4097</v>
      </c>
      <c r="K1972" t="s">
        <v>3802</v>
      </c>
      <c r="L1972" t="s">
        <v>560</v>
      </c>
      <c r="M1972" t="s">
        <v>561</v>
      </c>
      <c r="N1972" t="s">
        <v>562</v>
      </c>
      <c r="O1972" t="s">
        <v>43</v>
      </c>
      <c r="P1972" t="s">
        <v>44</v>
      </c>
      <c r="Q1972" t="s">
        <v>45</v>
      </c>
      <c r="R1972" t="s">
        <v>43</v>
      </c>
      <c r="S1972" t="s">
        <v>43</v>
      </c>
      <c r="T1972" t="s">
        <v>43</v>
      </c>
      <c r="U1972" t="s">
        <v>43</v>
      </c>
      <c r="V1972" t="s">
        <v>43</v>
      </c>
      <c r="W1972" t="s">
        <v>43</v>
      </c>
      <c r="X1972" t="s">
        <v>43</v>
      </c>
      <c r="Y1972" t="s">
        <v>757</v>
      </c>
      <c r="Z1972" t="s">
        <v>43</v>
      </c>
      <c r="AA1972" t="s">
        <v>47</v>
      </c>
      <c r="AB1972" t="s">
        <v>48</v>
      </c>
      <c r="AC1972">
        <v>8.94</v>
      </c>
      <c r="AD1972" t="s">
        <v>43</v>
      </c>
      <c r="AE1972" t="s">
        <v>43</v>
      </c>
      <c r="AF1972">
        <v>8.94</v>
      </c>
      <c r="AG1972" t="s">
        <v>49</v>
      </c>
      <c r="AH1972">
        <v>8.94</v>
      </c>
      <c r="AI1972" t="s">
        <v>43</v>
      </c>
      <c r="AJ1972" t="s">
        <v>43</v>
      </c>
      <c r="AK1972">
        <v>8.94</v>
      </c>
      <c r="AL1972">
        <v>0</v>
      </c>
      <c r="AM1972" t="s">
        <v>5096</v>
      </c>
      <c r="AN1972" t="s">
        <v>43</v>
      </c>
      <c r="AO1972" t="s">
        <v>5097</v>
      </c>
      <c r="AP1972" t="s">
        <v>43</v>
      </c>
      <c r="AQ1972" t="s">
        <v>43</v>
      </c>
      <c r="AR1972" t="s">
        <v>5098</v>
      </c>
      <c r="AS1972" t="s">
        <v>43</v>
      </c>
      <c r="AT1972" t="str">
        <f>_xlfn.XLOOKUP(AO1972,Enrollees!A:A,Enrollees!E:E)</f>
        <v>Ray Davis</v>
      </c>
      <c r="AU1972" t="str">
        <f>_xlfn.XLOOKUP(AO1972,Enrollees!A:A,Enrollees!C:C)</f>
        <v>South Bend Heritage Foundation</v>
      </c>
      <c r="AV1972">
        <f>_xlfn.XLOOKUP(AO1972,Enrollees!A:A,Enrollees!F:F)</f>
        <v>5743472107</v>
      </c>
      <c r="AW1972" s="7">
        <f t="shared" si="30"/>
        <v>8.94</v>
      </c>
    </row>
    <row r="1973" spans="1:49" x14ac:dyDescent="0.2">
      <c r="A1973" t="s">
        <v>5099</v>
      </c>
      <c r="B1973" s="1">
        <v>44682.626215277778</v>
      </c>
      <c r="C1973" s="10">
        <v>44682</v>
      </c>
      <c r="D1973" t="s">
        <v>699</v>
      </c>
      <c r="E1973" s="2">
        <v>44682</v>
      </c>
      <c r="F1973" t="s">
        <v>1765</v>
      </c>
      <c r="G1973" s="2">
        <v>44682</v>
      </c>
      <c r="H1973" t="s">
        <v>363</v>
      </c>
      <c r="I1973" s="2">
        <v>44682</v>
      </c>
      <c r="J1973" t="s">
        <v>478</v>
      </c>
      <c r="K1973" t="s">
        <v>3802</v>
      </c>
      <c r="L1973" t="s">
        <v>560</v>
      </c>
      <c r="M1973" t="s">
        <v>561</v>
      </c>
      <c r="N1973" t="s">
        <v>562</v>
      </c>
      <c r="O1973" t="s">
        <v>43</v>
      </c>
      <c r="P1973" t="s">
        <v>44</v>
      </c>
      <c r="Q1973" t="s">
        <v>45</v>
      </c>
      <c r="R1973" t="s">
        <v>43</v>
      </c>
      <c r="S1973" t="s">
        <v>43</v>
      </c>
      <c r="T1973" t="s">
        <v>43</v>
      </c>
      <c r="U1973" t="s">
        <v>43</v>
      </c>
      <c r="V1973" t="s">
        <v>43</v>
      </c>
      <c r="W1973" t="s">
        <v>43</v>
      </c>
      <c r="X1973" t="s">
        <v>43</v>
      </c>
      <c r="Y1973" t="s">
        <v>757</v>
      </c>
      <c r="Z1973" t="s">
        <v>43</v>
      </c>
      <c r="AA1973" t="s">
        <v>47</v>
      </c>
      <c r="AB1973" t="s">
        <v>48</v>
      </c>
      <c r="AC1973">
        <v>11.96</v>
      </c>
      <c r="AD1973" t="s">
        <v>43</v>
      </c>
      <c r="AE1973" t="s">
        <v>43</v>
      </c>
      <c r="AF1973">
        <v>11.96</v>
      </c>
      <c r="AG1973" t="s">
        <v>49</v>
      </c>
      <c r="AH1973">
        <v>11.96</v>
      </c>
      <c r="AI1973" t="s">
        <v>43</v>
      </c>
      <c r="AJ1973" t="s">
        <v>43</v>
      </c>
      <c r="AK1973">
        <v>11.96</v>
      </c>
      <c r="AL1973">
        <v>0</v>
      </c>
      <c r="AM1973" t="s">
        <v>5096</v>
      </c>
      <c r="AN1973" t="s">
        <v>43</v>
      </c>
      <c r="AO1973" t="s">
        <v>5100</v>
      </c>
      <c r="AP1973" t="s">
        <v>43</v>
      </c>
      <c r="AQ1973" t="s">
        <v>43</v>
      </c>
      <c r="AR1973" t="s">
        <v>5098</v>
      </c>
      <c r="AS1973" t="s">
        <v>43</v>
      </c>
      <c r="AT1973" t="str">
        <f>_xlfn.XLOOKUP(AO1973,Enrollees!A:A,Enrollees!E:E)</f>
        <v>Jonathan  Campbell </v>
      </c>
      <c r="AU1973" t="str">
        <f>_xlfn.XLOOKUP(AO1973,Enrollees!A:A,Enrollees!C:C)</f>
        <v>South Bend Heritage Foundation</v>
      </c>
      <c r="AV1973">
        <f>_xlfn.XLOOKUP(AO1973,Enrollees!A:A,Enrollees!F:F)</f>
        <v>5303464233</v>
      </c>
      <c r="AW1973" s="7">
        <f t="shared" si="30"/>
        <v>11.96</v>
      </c>
    </row>
    <row r="1974" spans="1:49" x14ac:dyDescent="0.2">
      <c r="A1974" t="s">
        <v>5101</v>
      </c>
      <c r="B1974" s="1">
        <v>44682.771087962959</v>
      </c>
      <c r="C1974" s="10">
        <v>44682</v>
      </c>
      <c r="D1974" t="s">
        <v>1880</v>
      </c>
      <c r="E1974" s="2">
        <v>44682</v>
      </c>
      <c r="F1974" t="s">
        <v>1657</v>
      </c>
      <c r="G1974" s="2">
        <v>44682</v>
      </c>
      <c r="H1974" t="s">
        <v>145</v>
      </c>
      <c r="I1974" s="2">
        <v>44682</v>
      </c>
      <c r="J1974" t="s">
        <v>114</v>
      </c>
      <c r="K1974" t="s">
        <v>3802</v>
      </c>
      <c r="L1974" t="s">
        <v>560</v>
      </c>
      <c r="M1974" t="s">
        <v>561</v>
      </c>
      <c r="N1974" t="s">
        <v>562</v>
      </c>
      <c r="O1974" t="s">
        <v>43</v>
      </c>
      <c r="P1974" t="s">
        <v>44</v>
      </c>
      <c r="Q1974" t="s">
        <v>45</v>
      </c>
      <c r="R1974" t="s">
        <v>43</v>
      </c>
      <c r="S1974" t="s">
        <v>43</v>
      </c>
      <c r="T1974" t="s">
        <v>43</v>
      </c>
      <c r="U1974" t="s">
        <v>43</v>
      </c>
      <c r="V1974" t="s">
        <v>43</v>
      </c>
      <c r="W1974" t="s">
        <v>43</v>
      </c>
      <c r="X1974" t="s">
        <v>43</v>
      </c>
      <c r="Y1974" t="s">
        <v>757</v>
      </c>
      <c r="Z1974" t="s">
        <v>43</v>
      </c>
      <c r="AA1974" t="s">
        <v>47</v>
      </c>
      <c r="AB1974" t="s">
        <v>48</v>
      </c>
      <c r="AC1974">
        <v>6.98</v>
      </c>
      <c r="AD1974" t="s">
        <v>43</v>
      </c>
      <c r="AE1974" t="s">
        <v>43</v>
      </c>
      <c r="AF1974">
        <v>6.98</v>
      </c>
      <c r="AG1974" t="s">
        <v>49</v>
      </c>
      <c r="AH1974">
        <v>6.98</v>
      </c>
      <c r="AI1974" t="s">
        <v>43</v>
      </c>
      <c r="AJ1974" t="s">
        <v>43</v>
      </c>
      <c r="AK1974">
        <v>6.98</v>
      </c>
      <c r="AL1974">
        <v>0</v>
      </c>
      <c r="AM1974" t="s">
        <v>5096</v>
      </c>
      <c r="AN1974" t="s">
        <v>43</v>
      </c>
      <c r="AO1974" t="s">
        <v>5102</v>
      </c>
      <c r="AP1974" t="s">
        <v>43</v>
      </c>
      <c r="AQ1974" t="s">
        <v>43</v>
      </c>
      <c r="AR1974" t="s">
        <v>5098</v>
      </c>
      <c r="AS1974" t="s">
        <v>43</v>
      </c>
      <c r="AT1974" t="str">
        <f>_xlfn.XLOOKUP(AO1974,Enrollees!A:A,Enrollees!E:E)</f>
        <v>Mikaela Foster</v>
      </c>
      <c r="AU1974" t="str">
        <f>_xlfn.XLOOKUP(AO1974,Enrollees!A:A,Enrollees!C:C)</f>
        <v>South Bend Heritage Foundation</v>
      </c>
      <c r="AV1974">
        <f>_xlfn.XLOOKUP(AO1974,Enrollees!A:A,Enrollees!F:F)</f>
        <v>2602674766</v>
      </c>
      <c r="AW1974" s="7">
        <f t="shared" si="30"/>
        <v>6.98</v>
      </c>
    </row>
    <row r="1975" spans="1:49" x14ac:dyDescent="0.2">
      <c r="A1975" t="s">
        <v>5103</v>
      </c>
      <c r="B1975" s="1">
        <v>44682.808287037034</v>
      </c>
      <c r="C1975" s="10">
        <v>44682</v>
      </c>
      <c r="D1975" t="s">
        <v>638</v>
      </c>
      <c r="E1975" s="2">
        <v>44682</v>
      </c>
      <c r="F1975" t="s">
        <v>321</v>
      </c>
      <c r="G1975" s="2">
        <v>44682</v>
      </c>
      <c r="H1975" t="s">
        <v>1774</v>
      </c>
      <c r="I1975" s="2">
        <v>44682</v>
      </c>
      <c r="J1975" t="s">
        <v>3371</v>
      </c>
      <c r="K1975" t="s">
        <v>3802</v>
      </c>
      <c r="L1975" t="s">
        <v>560</v>
      </c>
      <c r="M1975" t="s">
        <v>561</v>
      </c>
      <c r="N1975" t="s">
        <v>562</v>
      </c>
      <c r="O1975" t="s">
        <v>43</v>
      </c>
      <c r="P1975" t="s">
        <v>44</v>
      </c>
      <c r="Q1975" t="s">
        <v>45</v>
      </c>
      <c r="R1975" t="s">
        <v>43</v>
      </c>
      <c r="S1975" t="s">
        <v>43</v>
      </c>
      <c r="T1975" t="s">
        <v>43</v>
      </c>
      <c r="U1975" t="s">
        <v>43</v>
      </c>
      <c r="V1975" t="s">
        <v>43</v>
      </c>
      <c r="W1975" t="s">
        <v>43</v>
      </c>
      <c r="X1975" t="s">
        <v>43</v>
      </c>
      <c r="Y1975" t="s">
        <v>757</v>
      </c>
      <c r="Z1975" t="s">
        <v>43</v>
      </c>
      <c r="AA1975" t="s">
        <v>47</v>
      </c>
      <c r="AB1975" t="s">
        <v>48</v>
      </c>
      <c r="AC1975">
        <v>5.89</v>
      </c>
      <c r="AD1975" t="s">
        <v>43</v>
      </c>
      <c r="AE1975" t="s">
        <v>43</v>
      </c>
      <c r="AF1975">
        <v>5.89</v>
      </c>
      <c r="AG1975" t="s">
        <v>49</v>
      </c>
      <c r="AH1975">
        <v>5.89</v>
      </c>
      <c r="AI1975" t="s">
        <v>43</v>
      </c>
      <c r="AJ1975" t="s">
        <v>43</v>
      </c>
      <c r="AK1975">
        <v>5.89</v>
      </c>
      <c r="AL1975">
        <v>0</v>
      </c>
      <c r="AM1975" t="s">
        <v>5096</v>
      </c>
      <c r="AN1975" t="s">
        <v>43</v>
      </c>
      <c r="AO1975" t="s">
        <v>5104</v>
      </c>
      <c r="AP1975" t="s">
        <v>43</v>
      </c>
      <c r="AQ1975" t="s">
        <v>43</v>
      </c>
      <c r="AR1975" t="s">
        <v>5098</v>
      </c>
      <c r="AS1975" t="s">
        <v>43</v>
      </c>
      <c r="AT1975" t="str">
        <f>_xlfn.XLOOKUP(AO1975,Enrollees!A:A,Enrollees!E:E)</f>
        <v>Paul Penn</v>
      </c>
      <c r="AU1975" t="str">
        <f>_xlfn.XLOOKUP(AO1975,Enrollees!A:A,Enrollees!C:C)</f>
        <v>South Bend Heritage Foundation</v>
      </c>
      <c r="AV1975">
        <f>_xlfn.XLOOKUP(AO1975,Enrollees!A:A,Enrollees!F:F)</f>
        <v>5743101145</v>
      </c>
      <c r="AW1975" s="7">
        <f t="shared" si="30"/>
        <v>5.89</v>
      </c>
    </row>
    <row r="1976" spans="1:49" x14ac:dyDescent="0.2">
      <c r="A1976" t="s">
        <v>5105</v>
      </c>
      <c r="B1976" s="1">
        <v>44682.818981481483</v>
      </c>
      <c r="C1976" s="10">
        <v>44682</v>
      </c>
      <c r="D1976" t="s">
        <v>702</v>
      </c>
      <c r="E1976" s="2">
        <v>44682</v>
      </c>
      <c r="F1976" t="s">
        <v>1603</v>
      </c>
      <c r="G1976" s="2">
        <v>44682</v>
      </c>
      <c r="H1976" t="s">
        <v>1754</v>
      </c>
      <c r="I1976" s="2">
        <v>44682</v>
      </c>
      <c r="J1976" t="s">
        <v>61</v>
      </c>
      <c r="K1976" t="s">
        <v>3802</v>
      </c>
      <c r="L1976" t="s">
        <v>560</v>
      </c>
      <c r="M1976" t="s">
        <v>561</v>
      </c>
      <c r="N1976" t="s">
        <v>562</v>
      </c>
      <c r="O1976" t="s">
        <v>43</v>
      </c>
      <c r="P1976" t="s">
        <v>44</v>
      </c>
      <c r="Q1976" t="s">
        <v>45</v>
      </c>
      <c r="R1976" t="s">
        <v>43</v>
      </c>
      <c r="S1976" t="s">
        <v>43</v>
      </c>
      <c r="T1976" t="s">
        <v>43</v>
      </c>
      <c r="U1976" t="s">
        <v>43</v>
      </c>
      <c r="V1976" t="s">
        <v>43</v>
      </c>
      <c r="W1976" t="s">
        <v>43</v>
      </c>
      <c r="X1976" t="s">
        <v>43</v>
      </c>
      <c r="Y1976" t="s">
        <v>757</v>
      </c>
      <c r="Z1976" t="s">
        <v>43</v>
      </c>
      <c r="AA1976" t="s">
        <v>47</v>
      </c>
      <c r="AB1976" t="s">
        <v>48</v>
      </c>
      <c r="AC1976">
        <v>9.93</v>
      </c>
      <c r="AD1976" t="s">
        <v>43</v>
      </c>
      <c r="AE1976" t="s">
        <v>43</v>
      </c>
      <c r="AF1976">
        <v>9.93</v>
      </c>
      <c r="AG1976" t="s">
        <v>49</v>
      </c>
      <c r="AH1976">
        <v>9.93</v>
      </c>
      <c r="AI1976" t="s">
        <v>43</v>
      </c>
      <c r="AJ1976" t="s">
        <v>43</v>
      </c>
      <c r="AK1976">
        <v>9.93</v>
      </c>
      <c r="AL1976">
        <v>0</v>
      </c>
      <c r="AM1976" t="s">
        <v>5092</v>
      </c>
      <c r="AN1976" t="s">
        <v>43</v>
      </c>
      <c r="AO1976" t="s">
        <v>5093</v>
      </c>
      <c r="AP1976" t="s">
        <v>43</v>
      </c>
      <c r="AQ1976" t="s">
        <v>43</v>
      </c>
      <c r="AR1976" t="s">
        <v>5094</v>
      </c>
      <c r="AS1976" t="s">
        <v>43</v>
      </c>
      <c r="AT1976" t="str">
        <f>_xlfn.XLOOKUP(AO1976,Enrollees!A:A,Enrollees!E:E)</f>
        <v>Marquitta Napper</v>
      </c>
      <c r="AU1976" t="str">
        <f>_xlfn.XLOOKUP(AO1976,Enrollees!A:A,Enrollees!C:C)</f>
        <v>YWCA North Central Indiana</v>
      </c>
      <c r="AV1976">
        <f>_xlfn.XLOOKUP(AO1976,Enrollees!A:A,Enrollees!F:F)</f>
        <v>5743023804</v>
      </c>
      <c r="AW1976" s="7">
        <f t="shared" si="30"/>
        <v>9.93</v>
      </c>
    </row>
    <row r="1977" spans="1:49" x14ac:dyDescent="0.2">
      <c r="A1977" t="s">
        <v>5106</v>
      </c>
      <c r="B1977" s="1">
        <v>44682.824178240742</v>
      </c>
      <c r="C1977" s="10">
        <v>44682</v>
      </c>
      <c r="D1977" t="s">
        <v>1774</v>
      </c>
      <c r="E1977" s="2">
        <v>44682</v>
      </c>
      <c r="F1977" t="s">
        <v>3371</v>
      </c>
      <c r="G1977" s="2">
        <v>44682</v>
      </c>
      <c r="H1977" t="s">
        <v>745</v>
      </c>
      <c r="I1977" s="2">
        <v>44682</v>
      </c>
      <c r="J1977" t="s">
        <v>493</v>
      </c>
      <c r="K1977" t="s">
        <v>3802</v>
      </c>
      <c r="L1977" t="s">
        <v>560</v>
      </c>
      <c r="M1977" t="s">
        <v>561</v>
      </c>
      <c r="N1977" t="s">
        <v>562</v>
      </c>
      <c r="O1977" t="s">
        <v>43</v>
      </c>
      <c r="P1977" t="s">
        <v>44</v>
      </c>
      <c r="Q1977" t="s">
        <v>45</v>
      </c>
      <c r="R1977" t="s">
        <v>43</v>
      </c>
      <c r="S1977" t="s">
        <v>43</v>
      </c>
      <c r="T1977" t="s">
        <v>43</v>
      </c>
      <c r="U1977" t="s">
        <v>43</v>
      </c>
      <c r="V1977" t="s">
        <v>43</v>
      </c>
      <c r="W1977" t="s">
        <v>43</v>
      </c>
      <c r="X1977" t="s">
        <v>43</v>
      </c>
      <c r="Y1977" t="s">
        <v>757</v>
      </c>
      <c r="Z1977" t="s">
        <v>43</v>
      </c>
      <c r="AA1977" t="s">
        <v>47</v>
      </c>
      <c r="AB1977" t="s">
        <v>48</v>
      </c>
      <c r="AC1977">
        <v>5.9</v>
      </c>
      <c r="AD1977" t="s">
        <v>43</v>
      </c>
      <c r="AE1977" t="s">
        <v>43</v>
      </c>
      <c r="AF1977">
        <v>5.9</v>
      </c>
      <c r="AG1977" t="s">
        <v>49</v>
      </c>
      <c r="AH1977">
        <v>5.9</v>
      </c>
      <c r="AI1977" t="s">
        <v>43</v>
      </c>
      <c r="AJ1977" t="s">
        <v>43</v>
      </c>
      <c r="AK1977">
        <v>5.9</v>
      </c>
      <c r="AL1977">
        <v>0</v>
      </c>
      <c r="AM1977" t="s">
        <v>5088</v>
      </c>
      <c r="AN1977" t="s">
        <v>43</v>
      </c>
      <c r="AO1977" t="s">
        <v>5089</v>
      </c>
      <c r="AP1977" t="s">
        <v>43</v>
      </c>
      <c r="AQ1977" t="s">
        <v>43</v>
      </c>
      <c r="AR1977" t="s">
        <v>5090</v>
      </c>
      <c r="AS1977" t="s">
        <v>43</v>
      </c>
      <c r="AT1977" t="str">
        <f>_xlfn.XLOOKUP(AO1977,Enrollees!A:A,Enrollees!E:E)</f>
        <v>Mary Matusiak</v>
      </c>
      <c r="AU1977" t="str">
        <f>_xlfn.XLOOKUP(AO1977,Enrollees!A:A,Enrollees!C:C)</f>
        <v>Center for Positive Change</v>
      </c>
      <c r="AV1977">
        <f>_xlfn.XLOOKUP(AO1977,Enrollees!A:A,Enrollees!F:F)</f>
        <v>5749996880</v>
      </c>
      <c r="AW1977" s="7">
        <f t="shared" si="30"/>
        <v>5.9</v>
      </c>
    </row>
    <row r="1978" spans="1:49" x14ac:dyDescent="0.2">
      <c r="A1978" t="s">
        <v>5107</v>
      </c>
      <c r="B1978" s="1">
        <v>44682.826377314814</v>
      </c>
      <c r="C1978" s="10">
        <v>44682</v>
      </c>
      <c r="D1978" t="s">
        <v>2092</v>
      </c>
      <c r="E1978" s="2">
        <v>44682</v>
      </c>
      <c r="F1978" t="s">
        <v>202</v>
      </c>
      <c r="G1978" s="2">
        <v>44682</v>
      </c>
      <c r="H1978" t="s">
        <v>1959</v>
      </c>
      <c r="I1978" s="2">
        <v>44682</v>
      </c>
      <c r="J1978" t="s">
        <v>480</v>
      </c>
      <c r="K1978" t="s">
        <v>3802</v>
      </c>
      <c r="L1978" t="s">
        <v>560</v>
      </c>
      <c r="M1978" t="s">
        <v>561</v>
      </c>
      <c r="N1978" t="s">
        <v>562</v>
      </c>
      <c r="O1978" t="s">
        <v>43</v>
      </c>
      <c r="P1978" t="s">
        <v>77</v>
      </c>
      <c r="Q1978" t="s">
        <v>45</v>
      </c>
      <c r="R1978" t="s">
        <v>43</v>
      </c>
      <c r="S1978" t="s">
        <v>43</v>
      </c>
      <c r="T1978" t="s">
        <v>43</v>
      </c>
      <c r="U1978" t="s">
        <v>43</v>
      </c>
      <c r="V1978" t="s">
        <v>43</v>
      </c>
      <c r="W1978" t="s">
        <v>43</v>
      </c>
      <c r="X1978" t="s">
        <v>43</v>
      </c>
      <c r="Y1978" t="s">
        <v>757</v>
      </c>
      <c r="Z1978" t="s">
        <v>43</v>
      </c>
      <c r="AA1978" t="s">
        <v>47</v>
      </c>
      <c r="AB1978" t="s">
        <v>48</v>
      </c>
      <c r="AC1978">
        <v>26.34</v>
      </c>
      <c r="AD1978" t="s">
        <v>43</v>
      </c>
      <c r="AE1978" t="s">
        <v>43</v>
      </c>
      <c r="AF1978">
        <v>26.34</v>
      </c>
      <c r="AG1978" t="s">
        <v>49</v>
      </c>
      <c r="AH1978">
        <v>26.34</v>
      </c>
      <c r="AI1978" t="s">
        <v>43</v>
      </c>
      <c r="AJ1978" t="s">
        <v>43</v>
      </c>
      <c r="AK1978">
        <v>26.34</v>
      </c>
      <c r="AL1978">
        <v>0</v>
      </c>
      <c r="AM1978" t="s">
        <v>5108</v>
      </c>
      <c r="AN1978" t="s">
        <v>43</v>
      </c>
      <c r="AO1978" t="s">
        <v>5109</v>
      </c>
      <c r="AP1978" t="s">
        <v>43</v>
      </c>
      <c r="AQ1978" t="s">
        <v>43</v>
      </c>
      <c r="AR1978" t="s">
        <v>5110</v>
      </c>
      <c r="AS1978">
        <v>-1.39</v>
      </c>
      <c r="AT1978" t="str">
        <f>_xlfn.XLOOKUP(AO1978,Enrollees!A:A,Enrollees!E:E)</f>
        <v>Alexandra  Bailey</v>
      </c>
      <c r="AU1978" t="str">
        <f>_xlfn.XLOOKUP(AO1978,Enrollees!A:A,Enrollees!C:C)</f>
        <v>YWCA North Central Indiana</v>
      </c>
      <c r="AV1978">
        <f>_xlfn.XLOOKUP(AO1978,Enrollees!A:A,Enrollees!F:F)</f>
        <v>5743155593</v>
      </c>
      <c r="AW1978" s="7">
        <f t="shared" si="30"/>
        <v>26.34</v>
      </c>
    </row>
    <row r="1979" spans="1:49" x14ac:dyDescent="0.2">
      <c r="A1979" t="s">
        <v>5111</v>
      </c>
      <c r="B1979" s="1">
        <v>44682.86787037037</v>
      </c>
      <c r="C1979" s="10">
        <v>44682</v>
      </c>
      <c r="D1979" t="s">
        <v>59</v>
      </c>
      <c r="E1979" s="2">
        <v>44682</v>
      </c>
      <c r="F1979" t="s">
        <v>389</v>
      </c>
      <c r="G1979" s="2">
        <v>44682</v>
      </c>
      <c r="H1979" t="s">
        <v>135</v>
      </c>
      <c r="I1979" s="2">
        <v>44682</v>
      </c>
      <c r="J1979" t="s">
        <v>185</v>
      </c>
      <c r="K1979" t="s">
        <v>3802</v>
      </c>
      <c r="L1979" t="s">
        <v>560</v>
      </c>
      <c r="M1979" t="s">
        <v>561</v>
      </c>
      <c r="N1979" t="s">
        <v>562</v>
      </c>
      <c r="O1979" t="s">
        <v>43</v>
      </c>
      <c r="P1979" t="s">
        <v>44</v>
      </c>
      <c r="Q1979" t="s">
        <v>45</v>
      </c>
      <c r="R1979" t="s">
        <v>43</v>
      </c>
      <c r="S1979" t="s">
        <v>43</v>
      </c>
      <c r="T1979" t="s">
        <v>43</v>
      </c>
      <c r="U1979" t="s">
        <v>43</v>
      </c>
      <c r="V1979" t="s">
        <v>43</v>
      </c>
      <c r="W1979" t="s">
        <v>43</v>
      </c>
      <c r="X1979" t="s">
        <v>43</v>
      </c>
      <c r="Y1979" t="s">
        <v>757</v>
      </c>
      <c r="Z1979" t="s">
        <v>43</v>
      </c>
      <c r="AA1979" t="s">
        <v>47</v>
      </c>
      <c r="AB1979" t="s">
        <v>48</v>
      </c>
      <c r="AC1979">
        <v>19.420000000000002</v>
      </c>
      <c r="AD1979" t="s">
        <v>43</v>
      </c>
      <c r="AE1979" t="s">
        <v>43</v>
      </c>
      <c r="AF1979">
        <v>19.420000000000002</v>
      </c>
      <c r="AG1979" t="s">
        <v>49</v>
      </c>
      <c r="AH1979">
        <v>19.420000000000002</v>
      </c>
      <c r="AI1979" t="s">
        <v>43</v>
      </c>
      <c r="AJ1979" t="s">
        <v>43</v>
      </c>
      <c r="AK1979">
        <v>19.420000000000002</v>
      </c>
      <c r="AL1979">
        <v>0</v>
      </c>
      <c r="AM1979" t="s">
        <v>5108</v>
      </c>
      <c r="AN1979" t="s">
        <v>43</v>
      </c>
      <c r="AO1979" t="s">
        <v>5109</v>
      </c>
      <c r="AP1979" t="s">
        <v>43</v>
      </c>
      <c r="AQ1979" t="s">
        <v>43</v>
      </c>
      <c r="AR1979" t="s">
        <v>5110</v>
      </c>
      <c r="AS1979">
        <v>-1.02</v>
      </c>
      <c r="AT1979" t="str">
        <f>_xlfn.XLOOKUP(AO1979,Enrollees!A:A,Enrollees!E:E)</f>
        <v>Alexandra  Bailey</v>
      </c>
      <c r="AU1979" t="str">
        <f>_xlfn.XLOOKUP(AO1979,Enrollees!A:A,Enrollees!C:C)</f>
        <v>YWCA North Central Indiana</v>
      </c>
      <c r="AV1979">
        <f>_xlfn.XLOOKUP(AO1979,Enrollees!A:A,Enrollees!F:F)</f>
        <v>5743155593</v>
      </c>
      <c r="AW1979" s="7">
        <f t="shared" si="30"/>
        <v>19.420000000000002</v>
      </c>
    </row>
    <row r="1980" spans="1:49" x14ac:dyDescent="0.2">
      <c r="A1980" t="s">
        <v>5112</v>
      </c>
      <c r="B1980" s="1">
        <v>44682.907719907409</v>
      </c>
      <c r="C1980" s="10">
        <v>44682</v>
      </c>
      <c r="D1980" t="s">
        <v>217</v>
      </c>
      <c r="E1980" s="2">
        <v>44682</v>
      </c>
      <c r="F1980" t="s">
        <v>725</v>
      </c>
      <c r="G1980" s="2">
        <v>44682</v>
      </c>
      <c r="H1980" t="s">
        <v>3566</v>
      </c>
      <c r="I1980" s="2">
        <v>44682</v>
      </c>
      <c r="J1980" t="s">
        <v>162</v>
      </c>
      <c r="K1980" t="s">
        <v>3802</v>
      </c>
      <c r="L1980" t="s">
        <v>560</v>
      </c>
      <c r="M1980" t="s">
        <v>561</v>
      </c>
      <c r="N1980" t="s">
        <v>562</v>
      </c>
      <c r="O1980" t="s">
        <v>43</v>
      </c>
      <c r="P1980" t="s">
        <v>44</v>
      </c>
      <c r="Q1980" t="s">
        <v>45</v>
      </c>
      <c r="R1980" t="s">
        <v>43</v>
      </c>
      <c r="S1980" t="s">
        <v>43</v>
      </c>
      <c r="T1980" t="s">
        <v>43</v>
      </c>
      <c r="U1980" t="s">
        <v>43</v>
      </c>
      <c r="V1980" t="s">
        <v>43</v>
      </c>
      <c r="W1980" t="s">
        <v>43</v>
      </c>
      <c r="X1980" t="s">
        <v>43</v>
      </c>
      <c r="Y1980" t="s">
        <v>757</v>
      </c>
      <c r="Z1980" t="s">
        <v>43</v>
      </c>
      <c r="AA1980" t="s">
        <v>47</v>
      </c>
      <c r="AB1980" t="s">
        <v>48</v>
      </c>
      <c r="AC1980">
        <v>5.96</v>
      </c>
      <c r="AD1980" t="s">
        <v>43</v>
      </c>
      <c r="AE1980" t="s">
        <v>43</v>
      </c>
      <c r="AF1980">
        <v>5.96</v>
      </c>
      <c r="AG1980" t="s">
        <v>49</v>
      </c>
      <c r="AH1980">
        <v>5.96</v>
      </c>
      <c r="AI1980" t="s">
        <v>43</v>
      </c>
      <c r="AJ1980" t="s">
        <v>43</v>
      </c>
      <c r="AK1980">
        <v>5.96</v>
      </c>
      <c r="AL1980">
        <v>0</v>
      </c>
      <c r="AM1980" t="s">
        <v>5113</v>
      </c>
      <c r="AN1980" t="s">
        <v>43</v>
      </c>
      <c r="AO1980" t="s">
        <v>5114</v>
      </c>
      <c r="AP1980" t="s">
        <v>43</v>
      </c>
      <c r="AQ1980" t="s">
        <v>43</v>
      </c>
      <c r="AR1980" t="s">
        <v>5115</v>
      </c>
      <c r="AS1980" t="s">
        <v>43</v>
      </c>
      <c r="AT1980" t="str">
        <f>_xlfn.XLOOKUP(AO1980,Enrollees!A:A,Enrollees!E:E)</f>
        <v>Forrest  Clark</v>
      </c>
      <c r="AU1980" t="str">
        <f>_xlfn.XLOOKUP(AO1980,Enrollees!A:A,Enrollees!C:C)</f>
        <v>REAL Services</v>
      </c>
      <c r="AV1980">
        <f>_xlfn.XLOOKUP(AO1980,Enrollees!A:A,Enrollees!F:F)</f>
        <v>5749995615</v>
      </c>
      <c r="AW1980" s="7">
        <f t="shared" si="30"/>
        <v>5.96</v>
      </c>
    </row>
    <row r="1981" spans="1:49" x14ac:dyDescent="0.2">
      <c r="A1981" t="s">
        <v>5116</v>
      </c>
      <c r="B1981" s="1">
        <v>44682.923703703702</v>
      </c>
      <c r="C1981" s="10">
        <v>44682</v>
      </c>
      <c r="D1981" t="s">
        <v>648</v>
      </c>
      <c r="E1981" s="2">
        <v>44682</v>
      </c>
      <c r="F1981" t="s">
        <v>297</v>
      </c>
      <c r="G1981" s="2">
        <v>44682</v>
      </c>
      <c r="H1981" t="s">
        <v>721</v>
      </c>
      <c r="I1981" s="2">
        <v>44682</v>
      </c>
      <c r="J1981" t="s">
        <v>629</v>
      </c>
      <c r="K1981" t="s">
        <v>3802</v>
      </c>
      <c r="L1981" t="s">
        <v>560</v>
      </c>
      <c r="M1981" t="s">
        <v>561</v>
      </c>
      <c r="N1981" t="s">
        <v>562</v>
      </c>
      <c r="O1981" t="s">
        <v>43</v>
      </c>
      <c r="P1981" t="s">
        <v>44</v>
      </c>
      <c r="Q1981" t="s">
        <v>45</v>
      </c>
      <c r="R1981" t="s">
        <v>43</v>
      </c>
      <c r="S1981" t="s">
        <v>43</v>
      </c>
      <c r="T1981" t="s">
        <v>43</v>
      </c>
      <c r="U1981" t="s">
        <v>43</v>
      </c>
      <c r="V1981" t="s">
        <v>43</v>
      </c>
      <c r="W1981" t="s">
        <v>43</v>
      </c>
      <c r="X1981" t="s">
        <v>43</v>
      </c>
      <c r="Y1981" t="s">
        <v>757</v>
      </c>
      <c r="Z1981" t="s">
        <v>43</v>
      </c>
      <c r="AA1981" t="s">
        <v>47</v>
      </c>
      <c r="AB1981" t="s">
        <v>48</v>
      </c>
      <c r="AC1981">
        <v>7.89</v>
      </c>
      <c r="AD1981" t="s">
        <v>43</v>
      </c>
      <c r="AE1981" t="s">
        <v>43</v>
      </c>
      <c r="AF1981">
        <v>7.89</v>
      </c>
      <c r="AG1981" t="s">
        <v>49</v>
      </c>
      <c r="AH1981">
        <v>7.89</v>
      </c>
      <c r="AI1981" t="s">
        <v>43</v>
      </c>
      <c r="AJ1981" t="s">
        <v>43</v>
      </c>
      <c r="AK1981">
        <v>7.89</v>
      </c>
      <c r="AL1981">
        <v>0</v>
      </c>
      <c r="AM1981" t="s">
        <v>5117</v>
      </c>
      <c r="AN1981" t="s">
        <v>43</v>
      </c>
      <c r="AO1981" t="s">
        <v>5118</v>
      </c>
      <c r="AP1981" t="s">
        <v>43</v>
      </c>
      <c r="AQ1981" t="s">
        <v>43</v>
      </c>
      <c r="AR1981" t="s">
        <v>5119</v>
      </c>
      <c r="AS1981" t="s">
        <v>43</v>
      </c>
      <c r="AT1981" t="str">
        <f>_xlfn.XLOOKUP(AO1981,Enrollees!A:A,Enrollees!E:E)</f>
        <v>Ianna Pierre-Antoine</v>
      </c>
      <c r="AU1981" t="str">
        <f>_xlfn.XLOOKUP(AO1981,Enrollees!A:A,Enrollees!C:C)</f>
        <v>La Casa de Amistad</v>
      </c>
      <c r="AV1981">
        <f>_xlfn.XLOOKUP(AO1981,Enrollees!A:A,Enrollees!F:F)</f>
        <v>5743154171</v>
      </c>
      <c r="AW1981" s="7">
        <f t="shared" si="30"/>
        <v>7.89</v>
      </c>
    </row>
    <row r="1982" spans="1:49" x14ac:dyDescent="0.2">
      <c r="A1982" t="s">
        <v>5120</v>
      </c>
      <c r="B1982" s="1">
        <v>44682.95108796296</v>
      </c>
      <c r="C1982" s="10">
        <v>44682</v>
      </c>
      <c r="D1982" t="s">
        <v>166</v>
      </c>
      <c r="E1982" s="2">
        <v>44682</v>
      </c>
      <c r="F1982" t="s">
        <v>1674</v>
      </c>
      <c r="G1982" s="2">
        <v>44682</v>
      </c>
      <c r="H1982" t="s">
        <v>2265</v>
      </c>
      <c r="I1982" s="2">
        <v>44682</v>
      </c>
      <c r="J1982" t="s">
        <v>754</v>
      </c>
      <c r="K1982" t="s">
        <v>3802</v>
      </c>
      <c r="L1982" t="s">
        <v>560</v>
      </c>
      <c r="M1982" t="s">
        <v>561</v>
      </c>
      <c r="N1982" t="s">
        <v>562</v>
      </c>
      <c r="O1982" t="s">
        <v>43</v>
      </c>
      <c r="P1982" t="s">
        <v>44</v>
      </c>
      <c r="Q1982" t="s">
        <v>45</v>
      </c>
      <c r="R1982" t="s">
        <v>43</v>
      </c>
      <c r="S1982" t="s">
        <v>43</v>
      </c>
      <c r="T1982" t="s">
        <v>43</v>
      </c>
      <c r="U1982" t="s">
        <v>43</v>
      </c>
      <c r="V1982" t="s">
        <v>43</v>
      </c>
      <c r="W1982" t="s">
        <v>43</v>
      </c>
      <c r="X1982" t="s">
        <v>43</v>
      </c>
      <c r="Y1982" t="s">
        <v>757</v>
      </c>
      <c r="Z1982" t="s">
        <v>43</v>
      </c>
      <c r="AA1982" t="s">
        <v>47</v>
      </c>
      <c r="AB1982" t="s">
        <v>48</v>
      </c>
      <c r="AC1982">
        <v>6.94</v>
      </c>
      <c r="AD1982" t="s">
        <v>43</v>
      </c>
      <c r="AE1982" t="s">
        <v>43</v>
      </c>
      <c r="AF1982">
        <v>6.94</v>
      </c>
      <c r="AG1982" t="s">
        <v>49</v>
      </c>
      <c r="AH1982">
        <v>6.94</v>
      </c>
      <c r="AI1982" t="s">
        <v>43</v>
      </c>
      <c r="AJ1982" t="s">
        <v>43</v>
      </c>
      <c r="AK1982">
        <v>6.94</v>
      </c>
      <c r="AL1982">
        <v>0</v>
      </c>
      <c r="AM1982" t="s">
        <v>5117</v>
      </c>
      <c r="AN1982" t="s">
        <v>43</v>
      </c>
      <c r="AO1982" t="s">
        <v>5121</v>
      </c>
      <c r="AP1982" t="s">
        <v>43</v>
      </c>
      <c r="AQ1982" t="s">
        <v>43</v>
      </c>
      <c r="AR1982" t="s">
        <v>5119</v>
      </c>
      <c r="AS1982" t="s">
        <v>43</v>
      </c>
      <c r="AT1982" t="str">
        <f>_xlfn.XLOOKUP(AO1982,Enrollees!A:A,Enrollees!E:E)</f>
        <v>Myldred Hernandez-Gonzalez</v>
      </c>
      <c r="AU1982" t="str">
        <f>_xlfn.XLOOKUP(AO1982,Enrollees!A:A,Enrollees!C:C)</f>
        <v>La Casa de Amistad</v>
      </c>
      <c r="AV1982">
        <f>_xlfn.XLOOKUP(AO1982,Enrollees!A:A,Enrollees!F:F)</f>
        <v>9162542961</v>
      </c>
      <c r="AW1982" s="7">
        <f t="shared" si="30"/>
        <v>6.94</v>
      </c>
    </row>
    <row r="1983" spans="1:49" x14ac:dyDescent="0.2">
      <c r="A1983" t="s">
        <v>5122</v>
      </c>
      <c r="B1983" s="1">
        <v>44682.960763888892</v>
      </c>
      <c r="C1983" s="10">
        <v>44682</v>
      </c>
      <c r="D1983" t="s">
        <v>70</v>
      </c>
      <c r="E1983" s="2">
        <v>44682</v>
      </c>
      <c r="F1983" t="s">
        <v>1640</v>
      </c>
      <c r="G1983" s="2">
        <v>44682</v>
      </c>
      <c r="H1983" t="s">
        <v>3787</v>
      </c>
      <c r="I1983" s="2">
        <v>44682</v>
      </c>
      <c r="J1983" t="s">
        <v>2230</v>
      </c>
      <c r="K1983" t="s">
        <v>3802</v>
      </c>
      <c r="L1983" t="s">
        <v>560</v>
      </c>
      <c r="M1983" t="s">
        <v>561</v>
      </c>
      <c r="N1983" t="s">
        <v>562</v>
      </c>
      <c r="O1983" t="s">
        <v>43</v>
      </c>
      <c r="P1983" t="s">
        <v>44</v>
      </c>
      <c r="Q1983" t="s">
        <v>45</v>
      </c>
      <c r="R1983" t="s">
        <v>43</v>
      </c>
      <c r="S1983" t="s">
        <v>43</v>
      </c>
      <c r="T1983" t="s">
        <v>43</v>
      </c>
      <c r="U1983" t="s">
        <v>43</v>
      </c>
      <c r="V1983" t="s">
        <v>43</v>
      </c>
      <c r="W1983" t="s">
        <v>43</v>
      </c>
      <c r="X1983" t="s">
        <v>43</v>
      </c>
      <c r="Y1983" t="s">
        <v>757</v>
      </c>
      <c r="Z1983" t="s">
        <v>43</v>
      </c>
      <c r="AA1983" t="s">
        <v>47</v>
      </c>
      <c r="AB1983" t="s">
        <v>48</v>
      </c>
      <c r="AC1983">
        <v>17.32</v>
      </c>
      <c r="AD1983" t="s">
        <v>43</v>
      </c>
      <c r="AE1983" t="s">
        <v>43</v>
      </c>
      <c r="AF1983">
        <v>17.32</v>
      </c>
      <c r="AG1983" t="s">
        <v>49</v>
      </c>
      <c r="AH1983">
        <v>17.32</v>
      </c>
      <c r="AI1983" t="s">
        <v>43</v>
      </c>
      <c r="AJ1983" t="s">
        <v>43</v>
      </c>
      <c r="AK1983">
        <v>17.32</v>
      </c>
      <c r="AL1983">
        <v>0</v>
      </c>
      <c r="AM1983" t="s">
        <v>5117</v>
      </c>
      <c r="AN1983" t="s">
        <v>43</v>
      </c>
      <c r="AO1983" t="s">
        <v>5123</v>
      </c>
      <c r="AP1983" t="s">
        <v>43</v>
      </c>
      <c r="AQ1983" t="s">
        <v>43</v>
      </c>
      <c r="AR1983" t="s">
        <v>5119</v>
      </c>
      <c r="AS1983">
        <v>-0.82</v>
      </c>
      <c r="AT1983" t="str">
        <f>_xlfn.XLOOKUP(AO1983,Enrollees!A:A,Enrollees!E:E)</f>
        <v>Gabrielle Morgan</v>
      </c>
      <c r="AU1983" t="str">
        <f>_xlfn.XLOOKUP(AO1983,Enrollees!A:A,Enrollees!C:C)</f>
        <v>La Casa de Amistad</v>
      </c>
      <c r="AV1983">
        <f>_xlfn.XLOOKUP(AO1983,Enrollees!A:A,Enrollees!F:F)</f>
        <v>5743095834</v>
      </c>
      <c r="AW1983" s="7">
        <f t="shared" si="30"/>
        <v>17.32</v>
      </c>
    </row>
    <row r="1984" spans="1:49" x14ac:dyDescent="0.2">
      <c r="A1984" t="s">
        <v>5124</v>
      </c>
      <c r="B1984" s="1">
        <v>44682.974062499998</v>
      </c>
      <c r="C1984" s="10">
        <v>44682</v>
      </c>
      <c r="D1984" t="s">
        <v>128</v>
      </c>
      <c r="E1984" s="2">
        <v>44682</v>
      </c>
      <c r="F1984" t="s">
        <v>275</v>
      </c>
      <c r="G1984" s="2">
        <v>44682</v>
      </c>
      <c r="H1984" t="s">
        <v>2091</v>
      </c>
      <c r="I1984" s="2">
        <v>44682</v>
      </c>
      <c r="J1984" t="s">
        <v>2092</v>
      </c>
      <c r="K1984" t="s">
        <v>3802</v>
      </c>
      <c r="L1984" t="s">
        <v>560</v>
      </c>
      <c r="M1984" t="s">
        <v>561</v>
      </c>
      <c r="N1984" t="s">
        <v>562</v>
      </c>
      <c r="O1984" t="s">
        <v>43</v>
      </c>
      <c r="P1984" t="s">
        <v>44</v>
      </c>
      <c r="Q1984" t="s">
        <v>45</v>
      </c>
      <c r="R1984" t="s">
        <v>43</v>
      </c>
      <c r="S1984" t="s">
        <v>43</v>
      </c>
      <c r="T1984" t="s">
        <v>43</v>
      </c>
      <c r="U1984" t="s">
        <v>43</v>
      </c>
      <c r="V1984" t="s">
        <v>43</v>
      </c>
      <c r="W1984" t="s">
        <v>43</v>
      </c>
      <c r="X1984" t="s">
        <v>43</v>
      </c>
      <c r="Y1984" t="s">
        <v>757</v>
      </c>
      <c r="Z1984" t="s">
        <v>43</v>
      </c>
      <c r="AA1984" t="s">
        <v>47</v>
      </c>
      <c r="AB1984" t="s">
        <v>48</v>
      </c>
      <c r="AC1984">
        <v>8.9499999999999993</v>
      </c>
      <c r="AD1984" t="s">
        <v>43</v>
      </c>
      <c r="AE1984" t="s">
        <v>43</v>
      </c>
      <c r="AF1984">
        <v>8.9499999999999993</v>
      </c>
      <c r="AG1984" t="s">
        <v>49</v>
      </c>
      <c r="AH1984">
        <v>8.9499999999999993</v>
      </c>
      <c r="AI1984" t="s">
        <v>43</v>
      </c>
      <c r="AJ1984" t="s">
        <v>43</v>
      </c>
      <c r="AK1984">
        <v>8.9499999999999993</v>
      </c>
      <c r="AL1984">
        <v>0</v>
      </c>
      <c r="AM1984" t="s">
        <v>5117</v>
      </c>
      <c r="AN1984" t="s">
        <v>43</v>
      </c>
      <c r="AO1984" t="s">
        <v>5121</v>
      </c>
      <c r="AP1984" t="s">
        <v>43</v>
      </c>
      <c r="AQ1984" t="s">
        <v>43</v>
      </c>
      <c r="AR1984" t="s">
        <v>5119</v>
      </c>
      <c r="AS1984" t="s">
        <v>43</v>
      </c>
      <c r="AT1984" t="str">
        <f>_xlfn.XLOOKUP(AO1984,Enrollees!A:A,Enrollees!E:E)</f>
        <v>Myldred Hernandez-Gonzalez</v>
      </c>
      <c r="AU1984" t="str">
        <f>_xlfn.XLOOKUP(AO1984,Enrollees!A:A,Enrollees!C:C)</f>
        <v>La Casa de Amistad</v>
      </c>
      <c r="AV1984">
        <f>_xlfn.XLOOKUP(AO1984,Enrollees!A:A,Enrollees!F:F)</f>
        <v>9162542961</v>
      </c>
      <c r="AW1984" s="7">
        <f t="shared" si="30"/>
        <v>8.9499999999999993</v>
      </c>
    </row>
    <row r="1985" spans="1:49" x14ac:dyDescent="0.2">
      <c r="A1985" t="s">
        <v>5125</v>
      </c>
      <c r="B1985" s="1">
        <v>44682.9762962963</v>
      </c>
      <c r="C1985" s="10">
        <v>44682</v>
      </c>
      <c r="D1985" t="s">
        <v>1678</v>
      </c>
      <c r="E1985" s="2">
        <v>44682</v>
      </c>
      <c r="F1985" t="s">
        <v>1679</v>
      </c>
      <c r="G1985" s="2">
        <v>44682</v>
      </c>
      <c r="H1985" t="s">
        <v>1962</v>
      </c>
      <c r="I1985" s="2">
        <v>44682</v>
      </c>
      <c r="J1985" t="s">
        <v>205</v>
      </c>
      <c r="K1985" t="s">
        <v>3802</v>
      </c>
      <c r="L1985" t="s">
        <v>560</v>
      </c>
      <c r="M1985" t="s">
        <v>561</v>
      </c>
      <c r="N1985" t="s">
        <v>562</v>
      </c>
      <c r="O1985" t="s">
        <v>43</v>
      </c>
      <c r="P1985" t="s">
        <v>44</v>
      </c>
      <c r="Q1985" t="s">
        <v>45</v>
      </c>
      <c r="R1985" t="s">
        <v>43</v>
      </c>
      <c r="S1985" t="s">
        <v>43</v>
      </c>
      <c r="T1985" t="s">
        <v>43</v>
      </c>
      <c r="U1985" t="s">
        <v>43</v>
      </c>
      <c r="V1985" t="s">
        <v>43</v>
      </c>
      <c r="W1985" t="s">
        <v>43</v>
      </c>
      <c r="X1985" t="s">
        <v>43</v>
      </c>
      <c r="Y1985" t="s">
        <v>757</v>
      </c>
      <c r="Z1985" t="s">
        <v>43</v>
      </c>
      <c r="AA1985" t="s">
        <v>47</v>
      </c>
      <c r="AB1985" t="s">
        <v>48</v>
      </c>
      <c r="AC1985">
        <v>12.76</v>
      </c>
      <c r="AD1985" t="s">
        <v>43</v>
      </c>
      <c r="AE1985" t="s">
        <v>43</v>
      </c>
      <c r="AF1985">
        <v>12.76</v>
      </c>
      <c r="AG1985" t="s">
        <v>49</v>
      </c>
      <c r="AH1985">
        <v>12.76</v>
      </c>
      <c r="AI1985" t="s">
        <v>43</v>
      </c>
      <c r="AJ1985" t="s">
        <v>43</v>
      </c>
      <c r="AK1985">
        <v>12.76</v>
      </c>
      <c r="AL1985">
        <v>0</v>
      </c>
      <c r="AM1985" t="s">
        <v>5108</v>
      </c>
      <c r="AN1985" t="s">
        <v>43</v>
      </c>
      <c r="AO1985" t="s">
        <v>5109</v>
      </c>
      <c r="AP1985" t="s">
        <v>43</v>
      </c>
      <c r="AQ1985" t="s">
        <v>43</v>
      </c>
      <c r="AR1985" t="s">
        <v>5110</v>
      </c>
      <c r="AS1985">
        <v>-0.67</v>
      </c>
      <c r="AT1985" t="str">
        <f>_xlfn.XLOOKUP(AO1985,Enrollees!A:A,Enrollees!E:E)</f>
        <v>Alexandra  Bailey</v>
      </c>
      <c r="AU1985" t="str">
        <f>_xlfn.XLOOKUP(AO1985,Enrollees!A:A,Enrollees!C:C)</f>
        <v>YWCA North Central Indiana</v>
      </c>
      <c r="AV1985">
        <f>_xlfn.XLOOKUP(AO1985,Enrollees!A:A,Enrollees!F:F)</f>
        <v>5743155593</v>
      </c>
      <c r="AW1985" s="7">
        <f t="shared" si="30"/>
        <v>12.76</v>
      </c>
    </row>
    <row r="1986" spans="1:49" x14ac:dyDescent="0.2">
      <c r="A1986" t="s">
        <v>5126</v>
      </c>
      <c r="B1986" s="1">
        <v>44683.014143518521</v>
      </c>
      <c r="C1986" s="10">
        <v>44682</v>
      </c>
      <c r="D1986" t="s">
        <v>1767</v>
      </c>
      <c r="E1986" s="2">
        <v>44682</v>
      </c>
      <c r="F1986" t="s">
        <v>1717</v>
      </c>
      <c r="G1986" s="2">
        <v>44683</v>
      </c>
      <c r="H1986" t="s">
        <v>450</v>
      </c>
      <c r="I1986" s="2">
        <v>44682</v>
      </c>
      <c r="J1986" t="s">
        <v>1718</v>
      </c>
      <c r="K1986" t="s">
        <v>3802</v>
      </c>
      <c r="L1986" t="s">
        <v>560</v>
      </c>
      <c r="M1986" t="s">
        <v>561</v>
      </c>
      <c r="N1986" t="s">
        <v>562</v>
      </c>
      <c r="O1986" t="s">
        <v>43</v>
      </c>
      <c r="P1986" t="s">
        <v>44</v>
      </c>
      <c r="Q1986" t="s">
        <v>45</v>
      </c>
      <c r="R1986" t="s">
        <v>43</v>
      </c>
      <c r="S1986" t="s">
        <v>43</v>
      </c>
      <c r="T1986" t="s">
        <v>43</v>
      </c>
      <c r="U1986" t="s">
        <v>43</v>
      </c>
      <c r="V1986" t="s">
        <v>43</v>
      </c>
      <c r="W1986" t="s">
        <v>43</v>
      </c>
      <c r="X1986" t="s">
        <v>43</v>
      </c>
      <c r="Y1986" t="s">
        <v>757</v>
      </c>
      <c r="Z1986" t="s">
        <v>43</v>
      </c>
      <c r="AA1986" t="s">
        <v>47</v>
      </c>
      <c r="AB1986" t="s">
        <v>48</v>
      </c>
      <c r="AC1986">
        <v>19.920000000000002</v>
      </c>
      <c r="AD1986" t="s">
        <v>43</v>
      </c>
      <c r="AE1986" t="s">
        <v>43</v>
      </c>
      <c r="AF1986">
        <v>19.920000000000002</v>
      </c>
      <c r="AG1986" t="s">
        <v>49</v>
      </c>
      <c r="AH1986">
        <v>19.920000000000002</v>
      </c>
      <c r="AI1986" t="s">
        <v>43</v>
      </c>
      <c r="AJ1986" t="s">
        <v>43</v>
      </c>
      <c r="AK1986">
        <v>19.920000000000002</v>
      </c>
      <c r="AL1986">
        <v>0</v>
      </c>
      <c r="AM1986" t="s">
        <v>5117</v>
      </c>
      <c r="AN1986" t="s">
        <v>43</v>
      </c>
      <c r="AO1986" t="s">
        <v>5127</v>
      </c>
      <c r="AP1986" t="s">
        <v>43</v>
      </c>
      <c r="AQ1986" t="s">
        <v>43</v>
      </c>
      <c r="AR1986" t="s">
        <v>5119</v>
      </c>
      <c r="AS1986" t="s">
        <v>43</v>
      </c>
      <c r="AT1986" t="str">
        <f>_xlfn.XLOOKUP(AO1986,Enrollees!A:A,Enrollees!E:E)</f>
        <v>Lilia Avila</v>
      </c>
      <c r="AU1986" t="str">
        <f>_xlfn.XLOOKUP(AO1986,Enrollees!A:A,Enrollees!C:C)</f>
        <v>La Casa de Amistad</v>
      </c>
      <c r="AV1986">
        <f>_xlfn.XLOOKUP(AO1986,Enrollees!A:A,Enrollees!F:F)</f>
        <v>5749996003</v>
      </c>
      <c r="AW1986" s="7">
        <f t="shared" ref="AW1986:AW2049" si="31">AH1986</f>
        <v>19.920000000000002</v>
      </c>
    </row>
    <row r="1987" spans="1:49" x14ac:dyDescent="0.2">
      <c r="A1987" t="s">
        <v>5128</v>
      </c>
      <c r="B1987" s="1">
        <v>44683.048449074071</v>
      </c>
      <c r="C1987" s="10">
        <v>44683</v>
      </c>
      <c r="D1987" t="s">
        <v>1688</v>
      </c>
      <c r="E1987" s="2">
        <v>44682</v>
      </c>
      <c r="F1987" t="s">
        <v>4709</v>
      </c>
      <c r="G1987" s="2">
        <v>44683</v>
      </c>
      <c r="H1987" t="s">
        <v>3441</v>
      </c>
      <c r="I1987" s="2">
        <v>44682</v>
      </c>
      <c r="J1987" t="s">
        <v>102</v>
      </c>
      <c r="K1987" t="s">
        <v>3802</v>
      </c>
      <c r="L1987" t="s">
        <v>560</v>
      </c>
      <c r="M1987" t="s">
        <v>561</v>
      </c>
      <c r="N1987" t="s">
        <v>562</v>
      </c>
      <c r="O1987" t="s">
        <v>43</v>
      </c>
      <c r="P1987" t="s">
        <v>44</v>
      </c>
      <c r="Q1987" t="s">
        <v>45</v>
      </c>
      <c r="R1987" t="s">
        <v>43</v>
      </c>
      <c r="S1987" t="s">
        <v>43</v>
      </c>
      <c r="T1987" t="s">
        <v>43</v>
      </c>
      <c r="U1987" t="s">
        <v>43</v>
      </c>
      <c r="V1987" t="s">
        <v>43</v>
      </c>
      <c r="W1987" t="s">
        <v>43</v>
      </c>
      <c r="X1987" t="s">
        <v>43</v>
      </c>
      <c r="Y1987" t="s">
        <v>757</v>
      </c>
      <c r="Z1987" t="s">
        <v>43</v>
      </c>
      <c r="AA1987" t="s">
        <v>47</v>
      </c>
      <c r="AB1987" t="s">
        <v>48</v>
      </c>
      <c r="AC1987">
        <v>11.93</v>
      </c>
      <c r="AD1987" t="s">
        <v>43</v>
      </c>
      <c r="AE1987" t="s">
        <v>43</v>
      </c>
      <c r="AF1987">
        <v>11.93</v>
      </c>
      <c r="AG1987" t="s">
        <v>49</v>
      </c>
      <c r="AH1987">
        <v>11.93</v>
      </c>
      <c r="AI1987" t="s">
        <v>43</v>
      </c>
      <c r="AJ1987" t="s">
        <v>43</v>
      </c>
      <c r="AK1987">
        <v>11.93</v>
      </c>
      <c r="AL1987">
        <v>0</v>
      </c>
      <c r="AM1987" t="s">
        <v>5117</v>
      </c>
      <c r="AN1987" t="s">
        <v>43</v>
      </c>
      <c r="AO1987" t="s">
        <v>5121</v>
      </c>
      <c r="AP1987" t="s">
        <v>43</v>
      </c>
      <c r="AQ1987" t="s">
        <v>43</v>
      </c>
      <c r="AR1987" t="s">
        <v>5119</v>
      </c>
      <c r="AS1987" t="s">
        <v>43</v>
      </c>
      <c r="AT1987" t="str">
        <f>_xlfn.XLOOKUP(AO1987,Enrollees!A:A,Enrollees!E:E)</f>
        <v>Myldred Hernandez-Gonzalez</v>
      </c>
      <c r="AU1987" t="str">
        <f>_xlfn.XLOOKUP(AO1987,Enrollees!A:A,Enrollees!C:C)</f>
        <v>La Casa de Amistad</v>
      </c>
      <c r="AV1987">
        <f>_xlfn.XLOOKUP(AO1987,Enrollees!A:A,Enrollees!F:F)</f>
        <v>9162542961</v>
      </c>
      <c r="AW1987" s="7">
        <f t="shared" si="31"/>
        <v>11.93</v>
      </c>
    </row>
    <row r="1988" spans="1:49" x14ac:dyDescent="0.2">
      <c r="A1988" t="s">
        <v>5129</v>
      </c>
      <c r="B1988" s="1">
        <v>44683.203090277777</v>
      </c>
      <c r="C1988" s="10">
        <v>44683</v>
      </c>
      <c r="D1988" t="s">
        <v>418</v>
      </c>
      <c r="E1988" s="2">
        <v>44683</v>
      </c>
      <c r="F1988" t="s">
        <v>651</v>
      </c>
      <c r="G1988" s="2">
        <v>44683</v>
      </c>
      <c r="H1988" t="s">
        <v>5130</v>
      </c>
      <c r="I1988" s="2">
        <v>44683</v>
      </c>
      <c r="J1988" t="s">
        <v>1979</v>
      </c>
      <c r="K1988" t="s">
        <v>3802</v>
      </c>
      <c r="L1988" t="s">
        <v>560</v>
      </c>
      <c r="M1988" t="s">
        <v>561</v>
      </c>
      <c r="N1988" t="s">
        <v>562</v>
      </c>
      <c r="O1988" t="s">
        <v>43</v>
      </c>
      <c r="P1988" t="s">
        <v>44</v>
      </c>
      <c r="Q1988" t="s">
        <v>45</v>
      </c>
      <c r="R1988" t="s">
        <v>43</v>
      </c>
      <c r="S1988" t="s">
        <v>43</v>
      </c>
      <c r="T1988" t="s">
        <v>43</v>
      </c>
      <c r="U1988" t="s">
        <v>43</v>
      </c>
      <c r="V1988" t="s">
        <v>43</v>
      </c>
      <c r="W1988" t="s">
        <v>43</v>
      </c>
      <c r="X1988" t="s">
        <v>43</v>
      </c>
      <c r="Y1988" t="s">
        <v>757</v>
      </c>
      <c r="Z1988" t="s">
        <v>43</v>
      </c>
      <c r="AA1988" t="s">
        <v>47</v>
      </c>
      <c r="AB1988" t="s">
        <v>48</v>
      </c>
      <c r="AC1988">
        <v>5.92</v>
      </c>
      <c r="AD1988" t="s">
        <v>43</v>
      </c>
      <c r="AE1988" t="s">
        <v>43</v>
      </c>
      <c r="AF1988">
        <v>5.92</v>
      </c>
      <c r="AG1988" t="s">
        <v>49</v>
      </c>
      <c r="AH1988">
        <v>5.92</v>
      </c>
      <c r="AI1988" t="s">
        <v>43</v>
      </c>
      <c r="AJ1988" t="s">
        <v>43</v>
      </c>
      <c r="AK1988">
        <v>5.92</v>
      </c>
      <c r="AL1988">
        <v>0</v>
      </c>
      <c r="AM1988" t="s">
        <v>5088</v>
      </c>
      <c r="AN1988" t="s">
        <v>43</v>
      </c>
      <c r="AO1988" t="s">
        <v>5089</v>
      </c>
      <c r="AP1988" t="s">
        <v>43</v>
      </c>
      <c r="AQ1988" t="s">
        <v>43</v>
      </c>
      <c r="AR1988" t="s">
        <v>5090</v>
      </c>
      <c r="AS1988" t="s">
        <v>43</v>
      </c>
      <c r="AT1988" t="str">
        <f>_xlfn.XLOOKUP(AO1988,Enrollees!A:A,Enrollees!E:E)</f>
        <v>Mary Matusiak</v>
      </c>
      <c r="AU1988" t="str">
        <f>_xlfn.XLOOKUP(AO1988,Enrollees!A:A,Enrollees!C:C)</f>
        <v>Center for Positive Change</v>
      </c>
      <c r="AV1988">
        <f>_xlfn.XLOOKUP(AO1988,Enrollees!A:A,Enrollees!F:F)</f>
        <v>5749996880</v>
      </c>
      <c r="AW1988" s="7">
        <f t="shared" si="31"/>
        <v>5.92</v>
      </c>
    </row>
    <row r="1989" spans="1:49" x14ac:dyDescent="0.2">
      <c r="A1989" t="s">
        <v>5131</v>
      </c>
      <c r="B1989" s="1">
        <v>44683.22991898148</v>
      </c>
      <c r="C1989" s="10">
        <v>44683</v>
      </c>
      <c r="D1989" t="s">
        <v>2218</v>
      </c>
      <c r="E1989" s="2">
        <v>44683</v>
      </c>
      <c r="F1989" t="s">
        <v>1771</v>
      </c>
      <c r="G1989" s="2">
        <v>44683</v>
      </c>
      <c r="H1989" t="s">
        <v>5132</v>
      </c>
      <c r="I1989" s="2">
        <v>44683</v>
      </c>
      <c r="J1989" t="s">
        <v>4932</v>
      </c>
      <c r="K1989" t="s">
        <v>3802</v>
      </c>
      <c r="L1989" t="s">
        <v>560</v>
      </c>
      <c r="M1989" t="s">
        <v>561</v>
      </c>
      <c r="N1989" t="s">
        <v>562</v>
      </c>
      <c r="O1989" t="s">
        <v>43</v>
      </c>
      <c r="P1989" t="s">
        <v>44</v>
      </c>
      <c r="Q1989" t="s">
        <v>45</v>
      </c>
      <c r="R1989" t="s">
        <v>43</v>
      </c>
      <c r="S1989" t="s">
        <v>43</v>
      </c>
      <c r="T1989" t="s">
        <v>43</v>
      </c>
      <c r="U1989" t="s">
        <v>43</v>
      </c>
      <c r="V1989" t="s">
        <v>43</v>
      </c>
      <c r="W1989" t="s">
        <v>43</v>
      </c>
      <c r="X1989" t="s">
        <v>43</v>
      </c>
      <c r="Y1989" t="s">
        <v>757</v>
      </c>
      <c r="Z1989" t="s">
        <v>43</v>
      </c>
      <c r="AA1989" t="s">
        <v>47</v>
      </c>
      <c r="AB1989" t="s">
        <v>48</v>
      </c>
      <c r="AC1989">
        <v>12.29</v>
      </c>
      <c r="AD1989" t="s">
        <v>43</v>
      </c>
      <c r="AE1989" t="s">
        <v>43</v>
      </c>
      <c r="AF1989">
        <v>12.29</v>
      </c>
      <c r="AG1989" t="s">
        <v>49</v>
      </c>
      <c r="AH1989">
        <v>12.29</v>
      </c>
      <c r="AI1989" t="s">
        <v>43</v>
      </c>
      <c r="AJ1989" t="s">
        <v>43</v>
      </c>
      <c r="AK1989">
        <v>12.29</v>
      </c>
      <c r="AL1989">
        <v>0</v>
      </c>
      <c r="AM1989" t="s">
        <v>5117</v>
      </c>
      <c r="AN1989" t="s">
        <v>43</v>
      </c>
      <c r="AO1989" t="s">
        <v>5118</v>
      </c>
      <c r="AP1989" t="s">
        <v>43</v>
      </c>
      <c r="AQ1989" t="s">
        <v>43</v>
      </c>
      <c r="AR1989" t="s">
        <v>5119</v>
      </c>
      <c r="AS1989" t="s">
        <v>43</v>
      </c>
      <c r="AT1989" t="str">
        <f>_xlfn.XLOOKUP(AO1989,Enrollees!A:A,Enrollees!E:E)</f>
        <v>Ianna Pierre-Antoine</v>
      </c>
      <c r="AU1989" t="str">
        <f>_xlfn.XLOOKUP(AO1989,Enrollees!A:A,Enrollees!C:C)</f>
        <v>La Casa de Amistad</v>
      </c>
      <c r="AV1989">
        <f>_xlfn.XLOOKUP(AO1989,Enrollees!A:A,Enrollees!F:F)</f>
        <v>5743154171</v>
      </c>
      <c r="AW1989" s="7">
        <f t="shared" si="31"/>
        <v>12.29</v>
      </c>
    </row>
    <row r="1990" spans="1:49" x14ac:dyDescent="0.2">
      <c r="A1990" t="s">
        <v>5133</v>
      </c>
      <c r="B1990" s="1">
        <v>44683.508020833331</v>
      </c>
      <c r="C1990" s="10">
        <v>44683</v>
      </c>
      <c r="D1990" t="s">
        <v>399</v>
      </c>
      <c r="E1990" s="2">
        <v>44683</v>
      </c>
      <c r="F1990" t="s">
        <v>149</v>
      </c>
      <c r="G1990" s="2">
        <v>44683</v>
      </c>
      <c r="H1990" t="s">
        <v>1823</v>
      </c>
      <c r="I1990" s="2">
        <v>44683</v>
      </c>
      <c r="J1990" t="s">
        <v>304</v>
      </c>
      <c r="K1990" t="s">
        <v>3802</v>
      </c>
      <c r="L1990" t="s">
        <v>560</v>
      </c>
      <c r="M1990" t="s">
        <v>561</v>
      </c>
      <c r="N1990" t="s">
        <v>562</v>
      </c>
      <c r="O1990" t="s">
        <v>43</v>
      </c>
      <c r="P1990" t="s">
        <v>44</v>
      </c>
      <c r="Q1990" t="s">
        <v>45</v>
      </c>
      <c r="R1990" t="s">
        <v>43</v>
      </c>
      <c r="S1990" t="s">
        <v>43</v>
      </c>
      <c r="T1990" t="s">
        <v>43</v>
      </c>
      <c r="U1990" t="s">
        <v>43</v>
      </c>
      <c r="V1990" t="s">
        <v>43</v>
      </c>
      <c r="W1990" t="s">
        <v>43</v>
      </c>
      <c r="X1990" t="s">
        <v>43</v>
      </c>
      <c r="Y1990" t="s">
        <v>757</v>
      </c>
      <c r="Z1990" t="s">
        <v>43</v>
      </c>
      <c r="AA1990" t="s">
        <v>47</v>
      </c>
      <c r="AB1990" t="s">
        <v>48</v>
      </c>
      <c r="AC1990">
        <v>5.29</v>
      </c>
      <c r="AD1990" t="s">
        <v>43</v>
      </c>
      <c r="AE1990" t="s">
        <v>43</v>
      </c>
      <c r="AF1990">
        <v>5.29</v>
      </c>
      <c r="AG1990" t="s">
        <v>49</v>
      </c>
      <c r="AH1990">
        <v>5.29</v>
      </c>
      <c r="AI1990" t="s">
        <v>43</v>
      </c>
      <c r="AJ1990" t="s">
        <v>43</v>
      </c>
      <c r="AK1990">
        <v>5.29</v>
      </c>
      <c r="AL1990">
        <v>0</v>
      </c>
      <c r="AM1990" t="s">
        <v>5117</v>
      </c>
      <c r="AN1990" t="s">
        <v>43</v>
      </c>
      <c r="AO1990" t="s">
        <v>5134</v>
      </c>
      <c r="AP1990" t="s">
        <v>43</v>
      </c>
      <c r="AQ1990" t="s">
        <v>43</v>
      </c>
      <c r="AR1990" t="s">
        <v>5119</v>
      </c>
      <c r="AS1990" t="s">
        <v>43</v>
      </c>
      <c r="AT1990" t="str">
        <f>_xlfn.XLOOKUP(AO1990,Enrollees!A:A,Enrollees!E:E)</f>
        <v>Nilda Valenzuela</v>
      </c>
      <c r="AU1990" t="str">
        <f>_xlfn.XLOOKUP(AO1990,Enrollees!A:A,Enrollees!C:C)</f>
        <v>La Casa de Amistad</v>
      </c>
      <c r="AV1990">
        <f>_xlfn.XLOOKUP(AO1990,Enrollees!A:A,Enrollees!F:F)</f>
        <v>5742176535</v>
      </c>
      <c r="AW1990" s="7">
        <f t="shared" si="31"/>
        <v>5.29</v>
      </c>
    </row>
    <row r="1991" spans="1:49" x14ac:dyDescent="0.2">
      <c r="A1991" t="s">
        <v>5135</v>
      </c>
      <c r="B1991" s="1">
        <v>44683.57303240741</v>
      </c>
      <c r="C1991" s="10">
        <v>44683</v>
      </c>
      <c r="D1991" t="s">
        <v>662</v>
      </c>
      <c r="E1991" s="2">
        <v>44683</v>
      </c>
      <c r="F1991" t="s">
        <v>115</v>
      </c>
      <c r="G1991" s="2">
        <v>44683</v>
      </c>
      <c r="H1991" t="s">
        <v>567</v>
      </c>
      <c r="I1991" s="2">
        <v>44683</v>
      </c>
      <c r="J1991" t="s">
        <v>2522</v>
      </c>
      <c r="K1991" t="s">
        <v>3802</v>
      </c>
      <c r="L1991" t="s">
        <v>560</v>
      </c>
      <c r="M1991" t="s">
        <v>561</v>
      </c>
      <c r="N1991" t="s">
        <v>562</v>
      </c>
      <c r="O1991" t="s">
        <v>43</v>
      </c>
      <c r="P1991" t="s">
        <v>77</v>
      </c>
      <c r="Q1991" t="s">
        <v>45</v>
      </c>
      <c r="R1991" t="s">
        <v>43</v>
      </c>
      <c r="S1991" t="s">
        <v>43</v>
      </c>
      <c r="T1991" t="s">
        <v>43</v>
      </c>
      <c r="U1991" t="s">
        <v>43</v>
      </c>
      <c r="V1991" t="s">
        <v>43</v>
      </c>
      <c r="W1991" t="s">
        <v>43</v>
      </c>
      <c r="X1991" t="s">
        <v>43</v>
      </c>
      <c r="Y1991" t="s">
        <v>757</v>
      </c>
      <c r="Z1991" t="s">
        <v>43</v>
      </c>
      <c r="AA1991" t="s">
        <v>47</v>
      </c>
      <c r="AB1991" t="s">
        <v>48</v>
      </c>
      <c r="AC1991">
        <v>6.59</v>
      </c>
      <c r="AD1991" t="s">
        <v>43</v>
      </c>
      <c r="AE1991" t="s">
        <v>43</v>
      </c>
      <c r="AF1991">
        <v>6.59</v>
      </c>
      <c r="AG1991" t="s">
        <v>49</v>
      </c>
      <c r="AH1991">
        <v>6.59</v>
      </c>
      <c r="AI1991" t="s">
        <v>43</v>
      </c>
      <c r="AJ1991" t="s">
        <v>43</v>
      </c>
      <c r="AK1991">
        <v>6.59</v>
      </c>
      <c r="AL1991">
        <v>0</v>
      </c>
      <c r="AM1991" t="s">
        <v>5136</v>
      </c>
      <c r="AN1991" t="s">
        <v>43</v>
      </c>
      <c r="AO1991" t="s">
        <v>5137</v>
      </c>
      <c r="AP1991" t="s">
        <v>43</v>
      </c>
      <c r="AQ1991" t="s">
        <v>43</v>
      </c>
      <c r="AR1991" t="s">
        <v>5138</v>
      </c>
      <c r="AS1991" t="s">
        <v>43</v>
      </c>
      <c r="AT1991" t="str">
        <f>_xlfn.XLOOKUP(AO1991,Enrollees!A:A,Enrollees!E:E)</f>
        <v>Erika Parr</v>
      </c>
      <c r="AU1991" t="str">
        <f>_xlfn.XLOOKUP(AO1991,Enrollees!A:A,Enrollees!C:C)</f>
        <v>St. Margaret's House</v>
      </c>
      <c r="AV1991">
        <f>_xlfn.XLOOKUP(AO1991,Enrollees!A:A,Enrollees!F:F)</f>
        <v>5745203457</v>
      </c>
      <c r="AW1991" s="7">
        <f t="shared" si="31"/>
        <v>6.59</v>
      </c>
    </row>
    <row r="1992" spans="1:49" x14ac:dyDescent="0.2">
      <c r="A1992" t="s">
        <v>5139</v>
      </c>
      <c r="B1992" s="1">
        <v>44683.607638888891</v>
      </c>
      <c r="C1992" s="10">
        <v>44683</v>
      </c>
      <c r="D1992" t="s">
        <v>1789</v>
      </c>
      <c r="E1992" s="2">
        <v>44683</v>
      </c>
      <c r="F1992" t="s">
        <v>627</v>
      </c>
      <c r="G1992" s="2">
        <v>44683</v>
      </c>
      <c r="H1992" t="s">
        <v>699</v>
      </c>
      <c r="I1992" s="2">
        <v>44683</v>
      </c>
      <c r="J1992" t="s">
        <v>1765</v>
      </c>
      <c r="K1992" t="s">
        <v>3802</v>
      </c>
      <c r="L1992" t="s">
        <v>560</v>
      </c>
      <c r="M1992" t="s">
        <v>561</v>
      </c>
      <c r="N1992" t="s">
        <v>562</v>
      </c>
      <c r="O1992" t="s">
        <v>43</v>
      </c>
      <c r="P1992" t="s">
        <v>44</v>
      </c>
      <c r="Q1992" t="s">
        <v>45</v>
      </c>
      <c r="R1992" t="s">
        <v>43</v>
      </c>
      <c r="S1992" t="s">
        <v>43</v>
      </c>
      <c r="T1992" t="s">
        <v>43</v>
      </c>
      <c r="U1992" t="s">
        <v>43</v>
      </c>
      <c r="V1992" t="s">
        <v>43</v>
      </c>
      <c r="W1992" t="s">
        <v>43</v>
      </c>
      <c r="X1992" t="s">
        <v>43</v>
      </c>
      <c r="Y1992" t="s">
        <v>757</v>
      </c>
      <c r="Z1992" t="s">
        <v>43</v>
      </c>
      <c r="AA1992" t="s">
        <v>47</v>
      </c>
      <c r="AB1992" t="s">
        <v>48</v>
      </c>
      <c r="AC1992">
        <v>12.95</v>
      </c>
      <c r="AD1992" t="s">
        <v>43</v>
      </c>
      <c r="AE1992" t="s">
        <v>43</v>
      </c>
      <c r="AF1992">
        <v>12.95</v>
      </c>
      <c r="AG1992" t="s">
        <v>49</v>
      </c>
      <c r="AH1992">
        <v>12.95</v>
      </c>
      <c r="AI1992" t="s">
        <v>43</v>
      </c>
      <c r="AJ1992" t="s">
        <v>43</v>
      </c>
      <c r="AK1992">
        <v>12.95</v>
      </c>
      <c r="AL1992">
        <v>0</v>
      </c>
      <c r="AM1992" t="s">
        <v>5117</v>
      </c>
      <c r="AN1992" t="s">
        <v>43</v>
      </c>
      <c r="AO1992" t="s">
        <v>5123</v>
      </c>
      <c r="AP1992" t="s">
        <v>43</v>
      </c>
      <c r="AQ1992" t="s">
        <v>43</v>
      </c>
      <c r="AR1992" t="s">
        <v>5119</v>
      </c>
      <c r="AS1992">
        <v>-0.64</v>
      </c>
      <c r="AT1992" t="str">
        <f>_xlfn.XLOOKUP(AO1992,Enrollees!A:A,Enrollees!E:E)</f>
        <v>Gabrielle Morgan</v>
      </c>
      <c r="AU1992" t="str">
        <f>_xlfn.XLOOKUP(AO1992,Enrollees!A:A,Enrollees!C:C)</f>
        <v>La Casa de Amistad</v>
      </c>
      <c r="AV1992">
        <f>_xlfn.XLOOKUP(AO1992,Enrollees!A:A,Enrollees!F:F)</f>
        <v>5743095834</v>
      </c>
      <c r="AW1992" s="7">
        <f t="shared" si="31"/>
        <v>12.95</v>
      </c>
    </row>
    <row r="1993" spans="1:49" x14ac:dyDescent="0.2">
      <c r="A1993" t="s">
        <v>5140</v>
      </c>
      <c r="B1993" s="1">
        <v>44683.667199074072</v>
      </c>
      <c r="C1993" s="10">
        <v>44683</v>
      </c>
      <c r="D1993" t="s">
        <v>370</v>
      </c>
      <c r="E1993" s="2">
        <v>44683</v>
      </c>
      <c r="F1993" t="s">
        <v>1787</v>
      </c>
      <c r="G1993" s="2">
        <v>44683</v>
      </c>
      <c r="H1993" t="s">
        <v>1633</v>
      </c>
      <c r="I1993" s="2">
        <v>44683</v>
      </c>
      <c r="J1993" t="s">
        <v>516</v>
      </c>
      <c r="K1993" t="s">
        <v>3802</v>
      </c>
      <c r="L1993" t="s">
        <v>560</v>
      </c>
      <c r="M1993" t="s">
        <v>561</v>
      </c>
      <c r="N1993" t="s">
        <v>562</v>
      </c>
      <c r="O1993" t="s">
        <v>43</v>
      </c>
      <c r="P1993" t="s">
        <v>44</v>
      </c>
      <c r="Q1993" t="s">
        <v>45</v>
      </c>
      <c r="R1993" t="s">
        <v>43</v>
      </c>
      <c r="S1993" t="s">
        <v>43</v>
      </c>
      <c r="T1993" t="s">
        <v>43</v>
      </c>
      <c r="U1993" t="s">
        <v>43</v>
      </c>
      <c r="V1993" t="s">
        <v>43</v>
      </c>
      <c r="W1993" t="s">
        <v>43</v>
      </c>
      <c r="X1993" t="s">
        <v>43</v>
      </c>
      <c r="Y1993" t="s">
        <v>757</v>
      </c>
      <c r="Z1993" t="s">
        <v>43</v>
      </c>
      <c r="AA1993" t="s">
        <v>47</v>
      </c>
      <c r="AB1993" t="s">
        <v>48</v>
      </c>
      <c r="AC1993">
        <v>6.98</v>
      </c>
      <c r="AD1993" t="s">
        <v>43</v>
      </c>
      <c r="AE1993" t="s">
        <v>43</v>
      </c>
      <c r="AF1993">
        <v>6.98</v>
      </c>
      <c r="AG1993" t="s">
        <v>49</v>
      </c>
      <c r="AH1993">
        <v>6.98</v>
      </c>
      <c r="AI1993" t="s">
        <v>43</v>
      </c>
      <c r="AJ1993" t="s">
        <v>43</v>
      </c>
      <c r="AK1993">
        <v>6.98</v>
      </c>
      <c r="AL1993">
        <v>0</v>
      </c>
      <c r="AM1993" t="s">
        <v>5136</v>
      </c>
      <c r="AN1993" t="s">
        <v>43</v>
      </c>
      <c r="AO1993" t="s">
        <v>5137</v>
      </c>
      <c r="AP1993" t="s">
        <v>43</v>
      </c>
      <c r="AQ1993" t="s">
        <v>43</v>
      </c>
      <c r="AR1993" t="s">
        <v>5138</v>
      </c>
      <c r="AS1993" t="s">
        <v>43</v>
      </c>
      <c r="AT1993" t="str">
        <f>_xlfn.XLOOKUP(AO1993,Enrollees!A:A,Enrollees!E:E)</f>
        <v>Erika Parr</v>
      </c>
      <c r="AU1993" t="str">
        <f>_xlfn.XLOOKUP(AO1993,Enrollees!A:A,Enrollees!C:C)</f>
        <v>St. Margaret's House</v>
      </c>
      <c r="AV1993">
        <f>_xlfn.XLOOKUP(AO1993,Enrollees!A:A,Enrollees!F:F)</f>
        <v>5745203457</v>
      </c>
      <c r="AW1993" s="7">
        <f t="shared" si="31"/>
        <v>6.98</v>
      </c>
    </row>
    <row r="1994" spans="1:49" x14ac:dyDescent="0.2">
      <c r="A1994" t="s">
        <v>5141</v>
      </c>
      <c r="B1994" s="1">
        <v>44683.66815972222</v>
      </c>
      <c r="C1994" s="10">
        <v>44683</v>
      </c>
      <c r="D1994" t="s">
        <v>607</v>
      </c>
      <c r="E1994" s="2">
        <v>44683</v>
      </c>
      <c r="F1994" t="s">
        <v>2180</v>
      </c>
      <c r="G1994" s="2">
        <v>44683</v>
      </c>
      <c r="H1994" t="s">
        <v>700</v>
      </c>
      <c r="I1994" s="2">
        <v>44683</v>
      </c>
      <c r="J1994" t="s">
        <v>399</v>
      </c>
      <c r="K1994" t="s">
        <v>3802</v>
      </c>
      <c r="L1994" t="s">
        <v>560</v>
      </c>
      <c r="M1994" t="s">
        <v>561</v>
      </c>
      <c r="N1994" t="s">
        <v>562</v>
      </c>
      <c r="O1994" t="s">
        <v>43</v>
      </c>
      <c r="P1994" t="s">
        <v>44</v>
      </c>
      <c r="Q1994" t="s">
        <v>45</v>
      </c>
      <c r="R1994" t="s">
        <v>43</v>
      </c>
      <c r="S1994" t="s">
        <v>43</v>
      </c>
      <c r="T1994" t="s">
        <v>43</v>
      </c>
      <c r="U1994" t="s">
        <v>43</v>
      </c>
      <c r="V1994" t="s">
        <v>43</v>
      </c>
      <c r="W1994" t="s">
        <v>43</v>
      </c>
      <c r="X1994" t="s">
        <v>43</v>
      </c>
      <c r="Y1994" t="s">
        <v>757</v>
      </c>
      <c r="Z1994" t="s">
        <v>43</v>
      </c>
      <c r="AA1994" t="s">
        <v>47</v>
      </c>
      <c r="AB1994" t="s">
        <v>48</v>
      </c>
      <c r="AC1994">
        <v>6.99</v>
      </c>
      <c r="AD1994" t="s">
        <v>43</v>
      </c>
      <c r="AE1994" t="s">
        <v>43</v>
      </c>
      <c r="AF1994">
        <v>6.99</v>
      </c>
      <c r="AG1994" t="s">
        <v>49</v>
      </c>
      <c r="AH1994">
        <v>6.99</v>
      </c>
      <c r="AI1994" t="s">
        <v>43</v>
      </c>
      <c r="AJ1994" t="s">
        <v>43</v>
      </c>
      <c r="AK1994">
        <v>6.99</v>
      </c>
      <c r="AL1994">
        <v>0</v>
      </c>
      <c r="AM1994" t="s">
        <v>5142</v>
      </c>
      <c r="AN1994" t="s">
        <v>43</v>
      </c>
      <c r="AO1994" t="s">
        <v>5143</v>
      </c>
      <c r="AP1994" t="s">
        <v>43</v>
      </c>
      <c r="AQ1994" t="s">
        <v>43</v>
      </c>
      <c r="AR1994" t="s">
        <v>5144</v>
      </c>
      <c r="AS1994" t="s">
        <v>43</v>
      </c>
      <c r="AT1994" t="str">
        <f>_xlfn.XLOOKUP(AO1994,Enrollees!A:A,Enrollees!E:E)</f>
        <v>Valerie Allen</v>
      </c>
      <c r="AU1994" t="str">
        <f>_xlfn.XLOOKUP(AO1994,Enrollees!A:A,Enrollees!C:C)</f>
        <v>RiverBend Cancer Services</v>
      </c>
      <c r="AV1994">
        <f>_xlfn.XLOOKUP(AO1994,Enrollees!A:A,Enrollees!F:F)</f>
        <v>5744063953</v>
      </c>
      <c r="AW1994" s="7">
        <f t="shared" si="31"/>
        <v>6.99</v>
      </c>
    </row>
    <row r="1995" spans="1:49" x14ac:dyDescent="0.2">
      <c r="A1995" t="s">
        <v>5145</v>
      </c>
      <c r="B1995" s="1">
        <v>44683.675057870372</v>
      </c>
      <c r="C1995" s="10">
        <v>44683</v>
      </c>
      <c r="D1995" t="s">
        <v>1691</v>
      </c>
      <c r="E1995" s="2">
        <v>44683</v>
      </c>
      <c r="F1995" t="s">
        <v>4108</v>
      </c>
      <c r="G1995" s="2">
        <v>44683</v>
      </c>
      <c r="H1995" t="s">
        <v>424</v>
      </c>
      <c r="I1995" s="2">
        <v>44683</v>
      </c>
      <c r="J1995" t="s">
        <v>1823</v>
      </c>
      <c r="K1995" t="s">
        <v>3802</v>
      </c>
      <c r="L1995" t="s">
        <v>560</v>
      </c>
      <c r="M1995" t="s">
        <v>561</v>
      </c>
      <c r="N1995" t="s">
        <v>562</v>
      </c>
      <c r="O1995" t="s">
        <v>43</v>
      </c>
      <c r="P1995" t="s">
        <v>44</v>
      </c>
      <c r="Q1995" t="s">
        <v>45</v>
      </c>
      <c r="R1995" t="s">
        <v>43</v>
      </c>
      <c r="S1995" t="s">
        <v>43</v>
      </c>
      <c r="T1995" t="s">
        <v>43</v>
      </c>
      <c r="U1995" t="s">
        <v>43</v>
      </c>
      <c r="V1995" t="s">
        <v>43</v>
      </c>
      <c r="W1995" t="s">
        <v>43</v>
      </c>
      <c r="X1995" t="s">
        <v>43</v>
      </c>
      <c r="Y1995" t="s">
        <v>757</v>
      </c>
      <c r="Z1995" t="s">
        <v>43</v>
      </c>
      <c r="AA1995" t="s">
        <v>47</v>
      </c>
      <c r="AB1995" t="s">
        <v>48</v>
      </c>
      <c r="AC1995">
        <v>11.96</v>
      </c>
      <c r="AD1995" t="s">
        <v>43</v>
      </c>
      <c r="AE1995" t="s">
        <v>43</v>
      </c>
      <c r="AF1995">
        <v>11.96</v>
      </c>
      <c r="AG1995" t="s">
        <v>49</v>
      </c>
      <c r="AH1995">
        <v>11.96</v>
      </c>
      <c r="AI1995" t="s">
        <v>43</v>
      </c>
      <c r="AJ1995" t="s">
        <v>43</v>
      </c>
      <c r="AK1995">
        <v>11.96</v>
      </c>
      <c r="AL1995">
        <v>0</v>
      </c>
      <c r="AM1995" t="s">
        <v>5117</v>
      </c>
      <c r="AN1995" t="s">
        <v>43</v>
      </c>
      <c r="AO1995" t="s">
        <v>5146</v>
      </c>
      <c r="AP1995" t="s">
        <v>43</v>
      </c>
      <c r="AQ1995" t="s">
        <v>43</v>
      </c>
      <c r="AR1995" t="s">
        <v>5119</v>
      </c>
      <c r="AS1995" t="s">
        <v>43</v>
      </c>
      <c r="AT1995" t="str">
        <f>_xlfn.XLOOKUP(AO1995,Enrollees!A:A,Enrollees!E:E)</f>
        <v>Deannetaniece Howard</v>
      </c>
      <c r="AU1995" t="str">
        <f>_xlfn.XLOOKUP(AO1995,Enrollees!A:A,Enrollees!C:C)</f>
        <v>La Casa de Amistad</v>
      </c>
      <c r="AV1995">
        <f>_xlfn.XLOOKUP(AO1995,Enrollees!A:A,Enrollees!F:F)</f>
        <v>3122185151</v>
      </c>
      <c r="AW1995" s="7">
        <f t="shared" si="31"/>
        <v>11.96</v>
      </c>
    </row>
    <row r="1996" spans="1:49" x14ac:dyDescent="0.2">
      <c r="A1996" t="s">
        <v>5147</v>
      </c>
      <c r="B1996" s="1">
        <v>44683.695648148147</v>
      </c>
      <c r="C1996" s="10">
        <v>44683</v>
      </c>
      <c r="D1996" t="s">
        <v>1697</v>
      </c>
      <c r="E1996" s="2">
        <v>44683</v>
      </c>
      <c r="F1996" t="s">
        <v>1698</v>
      </c>
      <c r="G1996" s="2">
        <v>44683</v>
      </c>
      <c r="H1996" t="s">
        <v>515</v>
      </c>
      <c r="I1996" s="2">
        <v>44683</v>
      </c>
      <c r="J1996" t="s">
        <v>1607</v>
      </c>
      <c r="K1996" t="s">
        <v>3802</v>
      </c>
      <c r="L1996" t="s">
        <v>560</v>
      </c>
      <c r="M1996" t="s">
        <v>561</v>
      </c>
      <c r="N1996" t="s">
        <v>562</v>
      </c>
      <c r="O1996" t="s">
        <v>43</v>
      </c>
      <c r="P1996" t="s">
        <v>44</v>
      </c>
      <c r="Q1996" t="s">
        <v>45</v>
      </c>
      <c r="R1996" t="s">
        <v>43</v>
      </c>
      <c r="S1996" t="s">
        <v>43</v>
      </c>
      <c r="T1996" t="s">
        <v>43</v>
      </c>
      <c r="U1996" t="s">
        <v>43</v>
      </c>
      <c r="V1996" t="s">
        <v>43</v>
      </c>
      <c r="W1996" t="s">
        <v>43</v>
      </c>
      <c r="X1996" t="s">
        <v>43</v>
      </c>
      <c r="Y1996" t="s">
        <v>757</v>
      </c>
      <c r="Z1996" t="s">
        <v>43</v>
      </c>
      <c r="AA1996" t="s">
        <v>47</v>
      </c>
      <c r="AB1996" t="s">
        <v>48</v>
      </c>
      <c r="AC1996">
        <v>8.93</v>
      </c>
      <c r="AD1996" t="s">
        <v>43</v>
      </c>
      <c r="AE1996" t="s">
        <v>43</v>
      </c>
      <c r="AF1996">
        <v>8.93</v>
      </c>
      <c r="AG1996" t="s">
        <v>49</v>
      </c>
      <c r="AH1996">
        <v>8.93</v>
      </c>
      <c r="AI1996" t="s">
        <v>43</v>
      </c>
      <c r="AJ1996" t="s">
        <v>43</v>
      </c>
      <c r="AK1996">
        <v>8.93</v>
      </c>
      <c r="AL1996">
        <v>0</v>
      </c>
      <c r="AM1996" t="s">
        <v>5142</v>
      </c>
      <c r="AN1996" t="s">
        <v>43</v>
      </c>
      <c r="AO1996" t="s">
        <v>5143</v>
      </c>
      <c r="AP1996" t="s">
        <v>43</v>
      </c>
      <c r="AQ1996" t="s">
        <v>43</v>
      </c>
      <c r="AR1996" t="s">
        <v>5144</v>
      </c>
      <c r="AS1996" t="s">
        <v>43</v>
      </c>
      <c r="AT1996" t="str">
        <f>_xlfn.XLOOKUP(AO1996,Enrollees!A:A,Enrollees!E:E)</f>
        <v>Valerie Allen</v>
      </c>
      <c r="AU1996" t="str">
        <f>_xlfn.XLOOKUP(AO1996,Enrollees!A:A,Enrollees!C:C)</f>
        <v>RiverBend Cancer Services</v>
      </c>
      <c r="AV1996">
        <f>_xlfn.XLOOKUP(AO1996,Enrollees!A:A,Enrollees!F:F)</f>
        <v>5744063953</v>
      </c>
      <c r="AW1996" s="7">
        <f t="shared" si="31"/>
        <v>8.93</v>
      </c>
    </row>
    <row r="1997" spans="1:49" x14ac:dyDescent="0.2">
      <c r="A1997" t="s">
        <v>5148</v>
      </c>
      <c r="B1997" s="1">
        <v>44683.707916666666</v>
      </c>
      <c r="C1997" s="10">
        <v>44683</v>
      </c>
      <c r="D1997" t="s">
        <v>199</v>
      </c>
      <c r="E1997" s="2">
        <v>44683</v>
      </c>
      <c r="F1997" t="s">
        <v>647</v>
      </c>
      <c r="G1997" s="2">
        <v>44683</v>
      </c>
      <c r="H1997" t="s">
        <v>1635</v>
      </c>
      <c r="I1997" s="2">
        <v>44683</v>
      </c>
      <c r="J1997" t="s">
        <v>451</v>
      </c>
      <c r="K1997" t="s">
        <v>3802</v>
      </c>
      <c r="L1997" t="s">
        <v>560</v>
      </c>
      <c r="M1997" t="s">
        <v>561</v>
      </c>
      <c r="N1997" t="s">
        <v>562</v>
      </c>
      <c r="O1997" t="s">
        <v>43</v>
      </c>
      <c r="P1997" t="s">
        <v>44</v>
      </c>
      <c r="Q1997" t="s">
        <v>45</v>
      </c>
      <c r="R1997" t="s">
        <v>43</v>
      </c>
      <c r="S1997" t="s">
        <v>43</v>
      </c>
      <c r="T1997" t="s">
        <v>43</v>
      </c>
      <c r="U1997" t="s">
        <v>43</v>
      </c>
      <c r="V1997" t="s">
        <v>43</v>
      </c>
      <c r="W1997" t="s">
        <v>43</v>
      </c>
      <c r="X1997" t="s">
        <v>43</v>
      </c>
      <c r="Y1997" t="s">
        <v>757</v>
      </c>
      <c r="Z1997" t="s">
        <v>43</v>
      </c>
      <c r="AA1997" t="s">
        <v>47</v>
      </c>
      <c r="AB1997" t="s">
        <v>48</v>
      </c>
      <c r="AC1997">
        <v>15.2</v>
      </c>
      <c r="AD1997" t="s">
        <v>43</v>
      </c>
      <c r="AE1997" t="s">
        <v>43</v>
      </c>
      <c r="AF1997">
        <v>15.2</v>
      </c>
      <c r="AG1997" t="s">
        <v>49</v>
      </c>
      <c r="AH1997">
        <v>15.2</v>
      </c>
      <c r="AI1997" t="s">
        <v>43</v>
      </c>
      <c r="AJ1997" t="s">
        <v>43</v>
      </c>
      <c r="AK1997">
        <v>15.2</v>
      </c>
      <c r="AL1997">
        <v>0</v>
      </c>
      <c r="AM1997" t="s">
        <v>5113</v>
      </c>
      <c r="AN1997" t="s">
        <v>43</v>
      </c>
      <c r="AO1997" t="s">
        <v>5149</v>
      </c>
      <c r="AP1997" t="s">
        <v>43</v>
      </c>
      <c r="AQ1997" t="s">
        <v>43</v>
      </c>
      <c r="AR1997" t="s">
        <v>5115</v>
      </c>
      <c r="AS1997" t="s">
        <v>43</v>
      </c>
      <c r="AT1997" t="str">
        <f>_xlfn.XLOOKUP(AO1997,Enrollees!A:A,Enrollees!E:E)</f>
        <v>Richard Tingley</v>
      </c>
      <c r="AU1997" t="str">
        <f>_xlfn.XLOOKUP(AO1997,Enrollees!A:A,Enrollees!C:C)</f>
        <v>REAL Services</v>
      </c>
      <c r="AV1997">
        <f>_xlfn.XLOOKUP(AO1997,Enrollees!A:A,Enrollees!F:F)</f>
        <v>5749995613</v>
      </c>
      <c r="AW1997" s="7">
        <f t="shared" si="31"/>
        <v>15.2</v>
      </c>
    </row>
    <row r="1998" spans="1:49" x14ac:dyDescent="0.2">
      <c r="A1998" t="s">
        <v>5150</v>
      </c>
      <c r="B1998" s="1">
        <v>44683.717974537038</v>
      </c>
      <c r="C1998" s="10">
        <v>44683</v>
      </c>
      <c r="D1998" t="s">
        <v>159</v>
      </c>
      <c r="E1998" s="2">
        <v>44683</v>
      </c>
      <c r="F1998" t="s">
        <v>376</v>
      </c>
      <c r="G1998" s="2">
        <v>44683</v>
      </c>
      <c r="H1998" t="s">
        <v>228</v>
      </c>
      <c r="I1998" s="2">
        <v>44683</v>
      </c>
      <c r="J1998" t="s">
        <v>280</v>
      </c>
      <c r="K1998" t="s">
        <v>3802</v>
      </c>
      <c r="L1998" t="s">
        <v>560</v>
      </c>
      <c r="M1998" t="s">
        <v>561</v>
      </c>
      <c r="N1998" t="s">
        <v>562</v>
      </c>
      <c r="O1998" t="s">
        <v>43</v>
      </c>
      <c r="P1998" t="s">
        <v>44</v>
      </c>
      <c r="Q1998" t="s">
        <v>45</v>
      </c>
      <c r="R1998" t="s">
        <v>43</v>
      </c>
      <c r="S1998" t="s">
        <v>43</v>
      </c>
      <c r="T1998" t="s">
        <v>43</v>
      </c>
      <c r="U1998" t="s">
        <v>43</v>
      </c>
      <c r="V1998" t="s">
        <v>43</v>
      </c>
      <c r="W1998" t="s">
        <v>43</v>
      </c>
      <c r="X1998" t="s">
        <v>43</v>
      </c>
      <c r="Y1998" t="s">
        <v>757</v>
      </c>
      <c r="Z1998" t="s">
        <v>43</v>
      </c>
      <c r="AA1998" t="s">
        <v>47</v>
      </c>
      <c r="AB1998" t="s">
        <v>48</v>
      </c>
      <c r="AC1998">
        <v>11.95</v>
      </c>
      <c r="AD1998" t="s">
        <v>43</v>
      </c>
      <c r="AE1998" t="s">
        <v>43</v>
      </c>
      <c r="AF1998">
        <v>11.95</v>
      </c>
      <c r="AG1998" t="s">
        <v>49</v>
      </c>
      <c r="AH1998">
        <v>11.95</v>
      </c>
      <c r="AI1998" t="s">
        <v>43</v>
      </c>
      <c r="AJ1998" t="s">
        <v>43</v>
      </c>
      <c r="AK1998">
        <v>11.95</v>
      </c>
      <c r="AL1998">
        <v>0</v>
      </c>
      <c r="AM1998" t="s">
        <v>5117</v>
      </c>
      <c r="AN1998" t="s">
        <v>43</v>
      </c>
      <c r="AO1998" t="s">
        <v>5146</v>
      </c>
      <c r="AP1998" t="s">
        <v>43</v>
      </c>
      <c r="AQ1998" t="s">
        <v>43</v>
      </c>
      <c r="AR1998" t="s">
        <v>5119</v>
      </c>
      <c r="AS1998" t="s">
        <v>43</v>
      </c>
      <c r="AT1998" t="str">
        <f>_xlfn.XLOOKUP(AO1998,Enrollees!A:A,Enrollees!E:E)</f>
        <v>Deannetaniece Howard</v>
      </c>
      <c r="AU1998" t="str">
        <f>_xlfn.XLOOKUP(AO1998,Enrollees!A:A,Enrollees!C:C)</f>
        <v>La Casa de Amistad</v>
      </c>
      <c r="AV1998">
        <f>_xlfn.XLOOKUP(AO1998,Enrollees!A:A,Enrollees!F:F)</f>
        <v>3122185151</v>
      </c>
      <c r="AW1998" s="7">
        <f t="shared" si="31"/>
        <v>11.95</v>
      </c>
    </row>
    <row r="1999" spans="1:49" x14ac:dyDescent="0.2">
      <c r="A1999" t="s">
        <v>5151</v>
      </c>
      <c r="B1999" s="1">
        <v>44683.733483796299</v>
      </c>
      <c r="C1999" s="10">
        <v>44683</v>
      </c>
      <c r="D1999" t="s">
        <v>4083</v>
      </c>
      <c r="E1999" s="2">
        <v>44683</v>
      </c>
      <c r="F1999" t="s">
        <v>1593</v>
      </c>
      <c r="G1999" s="2">
        <v>44683</v>
      </c>
      <c r="H1999" t="s">
        <v>176</v>
      </c>
      <c r="I1999" s="2">
        <v>44683</v>
      </c>
      <c r="J1999" t="s">
        <v>717</v>
      </c>
      <c r="K1999" t="s">
        <v>3802</v>
      </c>
      <c r="L1999" t="s">
        <v>560</v>
      </c>
      <c r="M1999" t="s">
        <v>561</v>
      </c>
      <c r="N1999" t="s">
        <v>562</v>
      </c>
      <c r="O1999" t="s">
        <v>43</v>
      </c>
      <c r="P1999" t="s">
        <v>44</v>
      </c>
      <c r="Q1999" t="s">
        <v>45</v>
      </c>
      <c r="R1999" t="s">
        <v>43</v>
      </c>
      <c r="S1999" t="s">
        <v>43</v>
      </c>
      <c r="T1999" t="s">
        <v>43</v>
      </c>
      <c r="U1999" t="s">
        <v>43</v>
      </c>
      <c r="V1999" t="s">
        <v>43</v>
      </c>
      <c r="W1999" t="s">
        <v>43</v>
      </c>
      <c r="X1999" t="s">
        <v>43</v>
      </c>
      <c r="Y1999" t="s">
        <v>757</v>
      </c>
      <c r="Z1999" t="s">
        <v>43</v>
      </c>
      <c r="AA1999" t="s">
        <v>47</v>
      </c>
      <c r="AB1999" t="s">
        <v>48</v>
      </c>
      <c r="AC1999">
        <v>6.39</v>
      </c>
      <c r="AD1999" t="s">
        <v>43</v>
      </c>
      <c r="AE1999" t="s">
        <v>43</v>
      </c>
      <c r="AF1999">
        <v>6.39</v>
      </c>
      <c r="AG1999" t="s">
        <v>49</v>
      </c>
      <c r="AH1999">
        <v>6.39</v>
      </c>
      <c r="AI1999" t="s">
        <v>43</v>
      </c>
      <c r="AJ1999" t="s">
        <v>43</v>
      </c>
      <c r="AK1999">
        <v>6.39</v>
      </c>
      <c r="AL1999">
        <v>0</v>
      </c>
      <c r="AM1999" t="s">
        <v>5136</v>
      </c>
      <c r="AN1999" t="s">
        <v>43</v>
      </c>
      <c r="AO1999" t="s">
        <v>5137</v>
      </c>
      <c r="AP1999" t="s">
        <v>43</v>
      </c>
      <c r="AQ1999" t="s">
        <v>43</v>
      </c>
      <c r="AR1999" t="s">
        <v>5138</v>
      </c>
      <c r="AS1999" t="s">
        <v>43</v>
      </c>
      <c r="AT1999" t="str">
        <f>_xlfn.XLOOKUP(AO1999,Enrollees!A:A,Enrollees!E:E)</f>
        <v>Erika Parr</v>
      </c>
      <c r="AU1999" t="str">
        <f>_xlfn.XLOOKUP(AO1999,Enrollees!A:A,Enrollees!C:C)</f>
        <v>St. Margaret's House</v>
      </c>
      <c r="AV1999">
        <f>_xlfn.XLOOKUP(AO1999,Enrollees!A:A,Enrollees!F:F)</f>
        <v>5745203457</v>
      </c>
      <c r="AW1999" s="7">
        <f t="shared" si="31"/>
        <v>6.39</v>
      </c>
    </row>
    <row r="2000" spans="1:49" x14ac:dyDescent="0.2">
      <c r="A2000" t="s">
        <v>5152</v>
      </c>
      <c r="B2000" s="1">
        <v>44683.741574074076</v>
      </c>
      <c r="C2000" s="10">
        <v>44683</v>
      </c>
      <c r="D2000" t="s">
        <v>683</v>
      </c>
      <c r="E2000" s="2">
        <v>44683</v>
      </c>
      <c r="F2000" t="s">
        <v>540</v>
      </c>
      <c r="G2000" s="2">
        <v>44683</v>
      </c>
      <c r="H2000" t="s">
        <v>589</v>
      </c>
      <c r="I2000" s="2">
        <v>44683</v>
      </c>
      <c r="J2000" t="s">
        <v>219</v>
      </c>
      <c r="K2000" t="s">
        <v>3802</v>
      </c>
      <c r="L2000" t="s">
        <v>560</v>
      </c>
      <c r="M2000" t="s">
        <v>561</v>
      </c>
      <c r="N2000" t="s">
        <v>562</v>
      </c>
      <c r="O2000" t="s">
        <v>43</v>
      </c>
      <c r="P2000" t="s">
        <v>44</v>
      </c>
      <c r="Q2000" t="s">
        <v>45</v>
      </c>
      <c r="R2000" t="s">
        <v>43</v>
      </c>
      <c r="S2000" t="s">
        <v>43</v>
      </c>
      <c r="T2000" t="s">
        <v>43</v>
      </c>
      <c r="U2000" t="s">
        <v>43</v>
      </c>
      <c r="V2000" t="s">
        <v>43</v>
      </c>
      <c r="W2000" t="s">
        <v>43</v>
      </c>
      <c r="X2000" t="s">
        <v>43</v>
      </c>
      <c r="Y2000" t="s">
        <v>757</v>
      </c>
      <c r="Z2000" t="s">
        <v>43</v>
      </c>
      <c r="AA2000" t="s">
        <v>47</v>
      </c>
      <c r="AB2000" t="s">
        <v>48</v>
      </c>
      <c r="AC2000">
        <v>5.69</v>
      </c>
      <c r="AD2000" t="s">
        <v>43</v>
      </c>
      <c r="AE2000" t="s">
        <v>43</v>
      </c>
      <c r="AF2000">
        <v>5.69</v>
      </c>
      <c r="AG2000" t="s">
        <v>49</v>
      </c>
      <c r="AH2000">
        <v>5.69</v>
      </c>
      <c r="AI2000" t="s">
        <v>43</v>
      </c>
      <c r="AJ2000" t="s">
        <v>43</v>
      </c>
      <c r="AK2000">
        <v>5.69</v>
      </c>
      <c r="AL2000">
        <v>0</v>
      </c>
      <c r="AM2000" t="s">
        <v>5117</v>
      </c>
      <c r="AN2000" t="s">
        <v>43</v>
      </c>
      <c r="AO2000" t="s">
        <v>5146</v>
      </c>
      <c r="AP2000" t="s">
        <v>43</v>
      </c>
      <c r="AQ2000" t="s">
        <v>43</v>
      </c>
      <c r="AR2000" t="s">
        <v>5119</v>
      </c>
      <c r="AS2000" t="s">
        <v>43</v>
      </c>
      <c r="AT2000" t="str">
        <f>_xlfn.XLOOKUP(AO2000,Enrollees!A:A,Enrollees!E:E)</f>
        <v>Deannetaniece Howard</v>
      </c>
      <c r="AU2000" t="str">
        <f>_xlfn.XLOOKUP(AO2000,Enrollees!A:A,Enrollees!C:C)</f>
        <v>La Casa de Amistad</v>
      </c>
      <c r="AV2000">
        <f>_xlfn.XLOOKUP(AO2000,Enrollees!A:A,Enrollees!F:F)</f>
        <v>3122185151</v>
      </c>
      <c r="AW2000" s="7">
        <f t="shared" si="31"/>
        <v>5.69</v>
      </c>
    </row>
    <row r="2001" spans="1:49" x14ac:dyDescent="0.2">
      <c r="A2001" t="s">
        <v>5153</v>
      </c>
      <c r="B2001" s="1">
        <v>44683.761134259257</v>
      </c>
      <c r="C2001" s="10">
        <v>44683</v>
      </c>
      <c r="D2001" t="s">
        <v>283</v>
      </c>
      <c r="E2001" s="2">
        <v>44683</v>
      </c>
      <c r="F2001" t="s">
        <v>1712</v>
      </c>
      <c r="G2001" s="2">
        <v>44683</v>
      </c>
      <c r="H2001" t="s">
        <v>689</v>
      </c>
      <c r="I2001" s="2">
        <v>44683</v>
      </c>
      <c r="J2001" t="s">
        <v>1729</v>
      </c>
      <c r="K2001" t="s">
        <v>3802</v>
      </c>
      <c r="L2001" t="s">
        <v>560</v>
      </c>
      <c r="M2001" t="s">
        <v>561</v>
      </c>
      <c r="N2001" t="s">
        <v>562</v>
      </c>
      <c r="O2001" t="s">
        <v>43</v>
      </c>
      <c r="P2001" t="s">
        <v>44</v>
      </c>
      <c r="Q2001" t="s">
        <v>45</v>
      </c>
      <c r="R2001" t="s">
        <v>43</v>
      </c>
      <c r="S2001" t="s">
        <v>43</v>
      </c>
      <c r="T2001" t="s">
        <v>43</v>
      </c>
      <c r="U2001" t="s">
        <v>43</v>
      </c>
      <c r="V2001" t="s">
        <v>43</v>
      </c>
      <c r="W2001" t="s">
        <v>43</v>
      </c>
      <c r="X2001" t="s">
        <v>43</v>
      </c>
      <c r="Y2001" t="s">
        <v>757</v>
      </c>
      <c r="Z2001" t="s">
        <v>43</v>
      </c>
      <c r="AA2001" t="s">
        <v>47</v>
      </c>
      <c r="AB2001" t="s">
        <v>48</v>
      </c>
      <c r="AC2001">
        <v>11.97</v>
      </c>
      <c r="AD2001" t="s">
        <v>43</v>
      </c>
      <c r="AE2001" t="s">
        <v>43</v>
      </c>
      <c r="AF2001">
        <v>11.97</v>
      </c>
      <c r="AG2001" t="s">
        <v>49</v>
      </c>
      <c r="AH2001">
        <v>11.97</v>
      </c>
      <c r="AI2001" t="s">
        <v>43</v>
      </c>
      <c r="AJ2001" t="s">
        <v>43</v>
      </c>
      <c r="AK2001">
        <v>11.97</v>
      </c>
      <c r="AL2001">
        <v>0</v>
      </c>
      <c r="AM2001" t="s">
        <v>5154</v>
      </c>
      <c r="AN2001" t="s">
        <v>43</v>
      </c>
      <c r="AO2001" t="s">
        <v>5155</v>
      </c>
      <c r="AP2001" t="s">
        <v>43</v>
      </c>
      <c r="AQ2001" t="s">
        <v>43</v>
      </c>
      <c r="AR2001" t="s">
        <v>5156</v>
      </c>
      <c r="AS2001" t="s">
        <v>43</v>
      </c>
      <c r="AT2001" t="str">
        <f>_xlfn.XLOOKUP(AO2001,Enrollees!A:A,Enrollees!E:E)</f>
        <v>Viline Clark (HWL)</v>
      </c>
      <c r="AU2001" t="str">
        <f>_xlfn.XLOOKUP(AO2001,Enrollees!A:A,Enrollees!C:C)</f>
        <v>Hope Ministries</v>
      </c>
      <c r="AV2001">
        <f>_xlfn.XLOOKUP(AO2001,Enrollees!A:A,Enrollees!F:F)</f>
        <v>5744064610</v>
      </c>
      <c r="AW2001" s="7">
        <f t="shared" si="31"/>
        <v>11.97</v>
      </c>
    </row>
    <row r="2002" spans="1:49" x14ac:dyDescent="0.2">
      <c r="A2002" t="s">
        <v>5157</v>
      </c>
      <c r="B2002" s="1">
        <v>44683.888460648152</v>
      </c>
      <c r="C2002" s="10">
        <v>44683</v>
      </c>
      <c r="D2002" t="s">
        <v>1740</v>
      </c>
      <c r="E2002" s="2">
        <v>44683</v>
      </c>
      <c r="F2002" t="s">
        <v>139</v>
      </c>
      <c r="G2002" s="2">
        <v>44683</v>
      </c>
      <c r="H2002" t="s">
        <v>1764</v>
      </c>
      <c r="I2002" s="2">
        <v>44683</v>
      </c>
      <c r="J2002" t="s">
        <v>403</v>
      </c>
      <c r="K2002" t="s">
        <v>3802</v>
      </c>
      <c r="L2002" t="s">
        <v>560</v>
      </c>
      <c r="M2002" t="s">
        <v>561</v>
      </c>
      <c r="N2002" t="s">
        <v>562</v>
      </c>
      <c r="O2002" t="s">
        <v>43</v>
      </c>
      <c r="P2002" t="s">
        <v>44</v>
      </c>
      <c r="Q2002" t="s">
        <v>45</v>
      </c>
      <c r="R2002" t="s">
        <v>43</v>
      </c>
      <c r="S2002" t="s">
        <v>43</v>
      </c>
      <c r="T2002" t="s">
        <v>43</v>
      </c>
      <c r="U2002" t="s">
        <v>43</v>
      </c>
      <c r="V2002" t="s">
        <v>43</v>
      </c>
      <c r="W2002" t="s">
        <v>43</v>
      </c>
      <c r="X2002" t="s">
        <v>43</v>
      </c>
      <c r="Y2002" t="s">
        <v>757</v>
      </c>
      <c r="Z2002" t="s">
        <v>43</v>
      </c>
      <c r="AA2002" t="s">
        <v>47</v>
      </c>
      <c r="AB2002" t="s">
        <v>48</v>
      </c>
      <c r="AC2002">
        <v>13.98</v>
      </c>
      <c r="AD2002" t="s">
        <v>43</v>
      </c>
      <c r="AE2002" t="s">
        <v>43</v>
      </c>
      <c r="AF2002">
        <v>13.98</v>
      </c>
      <c r="AG2002" t="s">
        <v>49</v>
      </c>
      <c r="AH2002">
        <v>13.98</v>
      </c>
      <c r="AI2002" t="s">
        <v>43</v>
      </c>
      <c r="AJ2002" t="s">
        <v>43</v>
      </c>
      <c r="AK2002">
        <v>13.98</v>
      </c>
      <c r="AL2002">
        <v>0</v>
      </c>
      <c r="AM2002" t="s">
        <v>5117</v>
      </c>
      <c r="AN2002" t="s">
        <v>43</v>
      </c>
      <c r="AO2002" t="s">
        <v>5158</v>
      </c>
      <c r="AP2002" t="s">
        <v>43</v>
      </c>
      <c r="AQ2002" t="s">
        <v>43</v>
      </c>
      <c r="AR2002" t="s">
        <v>5119</v>
      </c>
      <c r="AS2002" t="s">
        <v>43</v>
      </c>
      <c r="AT2002" t="str">
        <f>_xlfn.XLOOKUP(AO2002,Enrollees!A:A,Enrollees!E:E)</f>
        <v>Imrie Bird</v>
      </c>
      <c r="AU2002" t="str">
        <f>_xlfn.XLOOKUP(AO2002,Enrollees!A:A,Enrollees!C:C)</f>
        <v>La Casa de Amistad</v>
      </c>
      <c r="AV2002">
        <f>_xlfn.XLOOKUP(AO2002,Enrollees!A:A,Enrollees!F:F)</f>
        <v>5743153391</v>
      </c>
      <c r="AW2002" s="7">
        <f t="shared" si="31"/>
        <v>13.98</v>
      </c>
    </row>
    <row r="2003" spans="1:49" x14ac:dyDescent="0.2">
      <c r="A2003" t="s">
        <v>5159</v>
      </c>
      <c r="B2003" s="1">
        <v>44683.89744212963</v>
      </c>
      <c r="C2003" s="10">
        <v>44683</v>
      </c>
      <c r="D2003" t="s">
        <v>100</v>
      </c>
      <c r="E2003" s="2">
        <v>44683</v>
      </c>
      <c r="F2003" t="s">
        <v>1763</v>
      </c>
      <c r="G2003" s="2">
        <v>44683</v>
      </c>
      <c r="H2003" t="s">
        <v>209</v>
      </c>
      <c r="I2003" s="2">
        <v>44683</v>
      </c>
      <c r="J2003" t="s">
        <v>686</v>
      </c>
      <c r="K2003" t="s">
        <v>3802</v>
      </c>
      <c r="L2003" t="s">
        <v>560</v>
      </c>
      <c r="M2003" t="s">
        <v>561</v>
      </c>
      <c r="N2003" t="s">
        <v>562</v>
      </c>
      <c r="O2003" t="s">
        <v>43</v>
      </c>
      <c r="P2003" t="s">
        <v>44</v>
      </c>
      <c r="Q2003" t="s">
        <v>45</v>
      </c>
      <c r="R2003" t="s">
        <v>43</v>
      </c>
      <c r="S2003" t="s">
        <v>43</v>
      </c>
      <c r="T2003" t="s">
        <v>43</v>
      </c>
      <c r="U2003" t="s">
        <v>43</v>
      </c>
      <c r="V2003" t="s">
        <v>43</v>
      </c>
      <c r="W2003" t="s">
        <v>43</v>
      </c>
      <c r="X2003" t="s">
        <v>43</v>
      </c>
      <c r="Y2003" t="s">
        <v>757</v>
      </c>
      <c r="Z2003" t="s">
        <v>43</v>
      </c>
      <c r="AA2003" t="s">
        <v>47</v>
      </c>
      <c r="AB2003" t="s">
        <v>48</v>
      </c>
      <c r="AC2003">
        <v>12.67</v>
      </c>
      <c r="AD2003" t="s">
        <v>43</v>
      </c>
      <c r="AE2003" t="s">
        <v>43</v>
      </c>
      <c r="AF2003">
        <v>12.67</v>
      </c>
      <c r="AG2003" t="s">
        <v>49</v>
      </c>
      <c r="AH2003">
        <v>12.67</v>
      </c>
      <c r="AI2003" t="s">
        <v>43</v>
      </c>
      <c r="AJ2003" t="s">
        <v>43</v>
      </c>
      <c r="AK2003">
        <v>12.67</v>
      </c>
      <c r="AL2003">
        <v>0</v>
      </c>
      <c r="AM2003" t="s">
        <v>5117</v>
      </c>
      <c r="AN2003" t="s">
        <v>43</v>
      </c>
      <c r="AO2003" t="s">
        <v>5123</v>
      </c>
      <c r="AP2003" t="s">
        <v>43</v>
      </c>
      <c r="AQ2003" t="s">
        <v>43</v>
      </c>
      <c r="AR2003" t="s">
        <v>5119</v>
      </c>
      <c r="AS2003">
        <v>-0.65</v>
      </c>
      <c r="AT2003" t="str">
        <f>_xlfn.XLOOKUP(AO2003,Enrollees!A:A,Enrollees!E:E)</f>
        <v>Gabrielle Morgan</v>
      </c>
      <c r="AU2003" t="str">
        <f>_xlfn.XLOOKUP(AO2003,Enrollees!A:A,Enrollees!C:C)</f>
        <v>La Casa de Amistad</v>
      </c>
      <c r="AV2003">
        <f>_xlfn.XLOOKUP(AO2003,Enrollees!A:A,Enrollees!F:F)</f>
        <v>5743095834</v>
      </c>
      <c r="AW2003" s="7">
        <f t="shared" si="31"/>
        <v>12.67</v>
      </c>
    </row>
    <row r="2004" spans="1:49" x14ac:dyDescent="0.2">
      <c r="A2004" t="s">
        <v>5160</v>
      </c>
      <c r="B2004" s="1">
        <v>44683.928078703706</v>
      </c>
      <c r="C2004" s="10">
        <v>44683</v>
      </c>
      <c r="D2004" t="s">
        <v>1647</v>
      </c>
      <c r="E2004" s="2">
        <v>44683</v>
      </c>
      <c r="F2004" t="s">
        <v>656</v>
      </c>
      <c r="G2004" s="2">
        <v>44683</v>
      </c>
      <c r="H2004" t="s">
        <v>70</v>
      </c>
      <c r="I2004" s="2">
        <v>44683</v>
      </c>
      <c r="J2004" t="s">
        <v>1640</v>
      </c>
      <c r="K2004" t="s">
        <v>3802</v>
      </c>
      <c r="L2004" t="s">
        <v>560</v>
      </c>
      <c r="M2004" t="s">
        <v>561</v>
      </c>
      <c r="N2004" t="s">
        <v>562</v>
      </c>
      <c r="O2004" t="s">
        <v>43</v>
      </c>
      <c r="P2004" t="s">
        <v>44</v>
      </c>
      <c r="Q2004" t="s">
        <v>45</v>
      </c>
      <c r="R2004" t="s">
        <v>43</v>
      </c>
      <c r="S2004" t="s">
        <v>43</v>
      </c>
      <c r="T2004" t="s">
        <v>43</v>
      </c>
      <c r="U2004" t="s">
        <v>43</v>
      </c>
      <c r="V2004" t="s">
        <v>43</v>
      </c>
      <c r="W2004" t="s">
        <v>43</v>
      </c>
      <c r="X2004" t="s">
        <v>43</v>
      </c>
      <c r="Y2004" t="s">
        <v>757</v>
      </c>
      <c r="Z2004" t="s">
        <v>43</v>
      </c>
      <c r="AA2004" t="s">
        <v>47</v>
      </c>
      <c r="AB2004" t="s">
        <v>48</v>
      </c>
      <c r="AC2004">
        <v>9.9700000000000006</v>
      </c>
      <c r="AD2004" t="s">
        <v>43</v>
      </c>
      <c r="AE2004" t="s">
        <v>43</v>
      </c>
      <c r="AF2004">
        <v>9.9700000000000006</v>
      </c>
      <c r="AG2004" t="s">
        <v>49</v>
      </c>
      <c r="AH2004">
        <v>9.9700000000000006</v>
      </c>
      <c r="AI2004" t="s">
        <v>43</v>
      </c>
      <c r="AJ2004" t="s">
        <v>43</v>
      </c>
      <c r="AK2004">
        <v>9.9700000000000006</v>
      </c>
      <c r="AL2004">
        <v>0</v>
      </c>
      <c r="AM2004" t="s">
        <v>5161</v>
      </c>
      <c r="AN2004" t="s">
        <v>43</v>
      </c>
      <c r="AO2004" t="s">
        <v>5162</v>
      </c>
      <c r="AP2004" t="s">
        <v>43</v>
      </c>
      <c r="AQ2004" t="s">
        <v>43</v>
      </c>
      <c r="AR2004" t="s">
        <v>5163</v>
      </c>
      <c r="AS2004" t="s">
        <v>43</v>
      </c>
      <c r="AT2004" t="str">
        <f>_xlfn.XLOOKUP(AO2004,Enrollees!A:A,Enrollees!E:E)</f>
        <v>Shannon Mead </v>
      </c>
      <c r="AU2004" t="str">
        <f>_xlfn.XLOOKUP(AO2004,Enrollees!A:A,Enrollees!C:C)</f>
        <v>United Health Services</v>
      </c>
      <c r="AV2004">
        <f>_xlfn.XLOOKUP(AO2004,Enrollees!A:A,Enrollees!F:F)</f>
        <v>9206664232</v>
      </c>
      <c r="AW2004" s="7">
        <f t="shared" si="31"/>
        <v>9.9700000000000006</v>
      </c>
    </row>
    <row r="2005" spans="1:49" x14ac:dyDescent="0.2">
      <c r="A2005" t="s">
        <v>5164</v>
      </c>
      <c r="B2005" s="1">
        <v>44683.949097222219</v>
      </c>
      <c r="C2005" s="10">
        <v>44683</v>
      </c>
      <c r="D2005" t="s">
        <v>70</v>
      </c>
      <c r="E2005" s="2">
        <v>44683</v>
      </c>
      <c r="F2005" t="s">
        <v>1640</v>
      </c>
      <c r="G2005" s="2">
        <v>44683</v>
      </c>
      <c r="H2005" t="s">
        <v>161</v>
      </c>
      <c r="I2005" s="2">
        <v>44683</v>
      </c>
      <c r="J2005" t="s">
        <v>3410</v>
      </c>
      <c r="K2005" t="s">
        <v>3802</v>
      </c>
      <c r="L2005" t="s">
        <v>560</v>
      </c>
      <c r="M2005" t="s">
        <v>561</v>
      </c>
      <c r="N2005" t="s">
        <v>562</v>
      </c>
      <c r="O2005" t="s">
        <v>43</v>
      </c>
      <c r="P2005" t="s">
        <v>44</v>
      </c>
      <c r="Q2005" t="s">
        <v>45</v>
      </c>
      <c r="R2005" t="s">
        <v>43</v>
      </c>
      <c r="S2005" t="s">
        <v>43</v>
      </c>
      <c r="T2005" t="s">
        <v>43</v>
      </c>
      <c r="U2005" t="s">
        <v>43</v>
      </c>
      <c r="V2005" t="s">
        <v>43</v>
      </c>
      <c r="W2005" t="s">
        <v>43</v>
      </c>
      <c r="X2005" t="s">
        <v>43</v>
      </c>
      <c r="Y2005" t="s">
        <v>757</v>
      </c>
      <c r="Z2005" t="s">
        <v>43</v>
      </c>
      <c r="AA2005" t="s">
        <v>47</v>
      </c>
      <c r="AB2005" t="s">
        <v>48</v>
      </c>
      <c r="AC2005">
        <v>14.9</v>
      </c>
      <c r="AD2005" t="s">
        <v>43</v>
      </c>
      <c r="AE2005" t="s">
        <v>43</v>
      </c>
      <c r="AF2005">
        <v>14.9</v>
      </c>
      <c r="AG2005" t="s">
        <v>49</v>
      </c>
      <c r="AH2005">
        <v>14.9</v>
      </c>
      <c r="AI2005" t="s">
        <v>43</v>
      </c>
      <c r="AJ2005" t="s">
        <v>43</v>
      </c>
      <c r="AK2005">
        <v>14.9</v>
      </c>
      <c r="AL2005">
        <v>0</v>
      </c>
      <c r="AM2005" t="s">
        <v>5136</v>
      </c>
      <c r="AN2005" t="s">
        <v>43</v>
      </c>
      <c r="AO2005" t="s">
        <v>5137</v>
      </c>
      <c r="AP2005" t="s">
        <v>43</v>
      </c>
      <c r="AQ2005" t="s">
        <v>43</v>
      </c>
      <c r="AR2005" t="s">
        <v>5138</v>
      </c>
      <c r="AS2005" t="s">
        <v>43</v>
      </c>
      <c r="AT2005" t="str">
        <f>_xlfn.XLOOKUP(AO2005,Enrollees!A:A,Enrollees!E:E)</f>
        <v>Erika Parr</v>
      </c>
      <c r="AU2005" t="str">
        <f>_xlfn.XLOOKUP(AO2005,Enrollees!A:A,Enrollees!C:C)</f>
        <v>St. Margaret's House</v>
      </c>
      <c r="AV2005">
        <f>_xlfn.XLOOKUP(AO2005,Enrollees!A:A,Enrollees!F:F)</f>
        <v>5745203457</v>
      </c>
      <c r="AW2005" s="7">
        <f t="shared" si="31"/>
        <v>14.9</v>
      </c>
    </row>
    <row r="2006" spans="1:49" x14ac:dyDescent="0.2">
      <c r="A2006" t="s">
        <v>5165</v>
      </c>
      <c r="B2006" s="1">
        <v>44683.957129629627</v>
      </c>
      <c r="C2006" s="10">
        <v>44683</v>
      </c>
      <c r="D2006" t="s">
        <v>910</v>
      </c>
      <c r="E2006" s="2">
        <v>44683</v>
      </c>
      <c r="F2006" t="s">
        <v>698</v>
      </c>
      <c r="G2006" s="2">
        <v>44683</v>
      </c>
      <c r="H2006" t="s">
        <v>1745</v>
      </c>
      <c r="I2006" s="2">
        <v>44683</v>
      </c>
      <c r="J2006" t="s">
        <v>644</v>
      </c>
      <c r="K2006" t="s">
        <v>3802</v>
      </c>
      <c r="L2006" t="s">
        <v>560</v>
      </c>
      <c r="M2006" t="s">
        <v>561</v>
      </c>
      <c r="N2006" t="s">
        <v>562</v>
      </c>
      <c r="O2006" t="s">
        <v>43</v>
      </c>
      <c r="P2006" t="s">
        <v>44</v>
      </c>
      <c r="Q2006" t="s">
        <v>45</v>
      </c>
      <c r="R2006" t="s">
        <v>43</v>
      </c>
      <c r="S2006" t="s">
        <v>43</v>
      </c>
      <c r="T2006" t="s">
        <v>43</v>
      </c>
      <c r="U2006" t="s">
        <v>43</v>
      </c>
      <c r="V2006" t="s">
        <v>43</v>
      </c>
      <c r="W2006" t="s">
        <v>43</v>
      </c>
      <c r="X2006" t="s">
        <v>43</v>
      </c>
      <c r="Y2006" t="s">
        <v>757</v>
      </c>
      <c r="Z2006" t="s">
        <v>43</v>
      </c>
      <c r="AA2006" t="s">
        <v>47</v>
      </c>
      <c r="AB2006" t="s">
        <v>48</v>
      </c>
      <c r="AC2006">
        <v>8.26</v>
      </c>
      <c r="AD2006" t="s">
        <v>43</v>
      </c>
      <c r="AE2006" t="s">
        <v>43</v>
      </c>
      <c r="AF2006">
        <v>8.26</v>
      </c>
      <c r="AG2006" t="s">
        <v>49</v>
      </c>
      <c r="AH2006">
        <v>8.26</v>
      </c>
      <c r="AI2006" t="s">
        <v>43</v>
      </c>
      <c r="AJ2006" t="s">
        <v>43</v>
      </c>
      <c r="AK2006">
        <v>8.26</v>
      </c>
      <c r="AL2006">
        <v>0</v>
      </c>
      <c r="AM2006" t="s">
        <v>5088</v>
      </c>
      <c r="AN2006" t="s">
        <v>43</v>
      </c>
      <c r="AO2006" t="s">
        <v>5166</v>
      </c>
      <c r="AP2006" t="s">
        <v>43</v>
      </c>
      <c r="AQ2006" t="s">
        <v>43</v>
      </c>
      <c r="AR2006" t="s">
        <v>5090</v>
      </c>
      <c r="AS2006" t="s">
        <v>43</v>
      </c>
      <c r="AT2006" t="str">
        <f>_xlfn.XLOOKUP(AO2006,Enrollees!A:A,Enrollees!E:E)</f>
        <v>Chanel Simms</v>
      </c>
      <c r="AU2006" t="str">
        <f>_xlfn.XLOOKUP(AO2006,Enrollees!A:A,Enrollees!C:C)</f>
        <v>Center for Positive Change</v>
      </c>
      <c r="AV2006">
        <f>_xlfn.XLOOKUP(AO2006,Enrollees!A:A,Enrollees!F:F)</f>
        <v>5743341810</v>
      </c>
      <c r="AW2006" s="7">
        <f t="shared" si="31"/>
        <v>8.26</v>
      </c>
    </row>
    <row r="2007" spans="1:49" x14ac:dyDescent="0.2">
      <c r="A2007" t="s">
        <v>5167</v>
      </c>
      <c r="B2007" s="1">
        <v>44683.982303240744</v>
      </c>
      <c r="C2007" s="10">
        <v>44683</v>
      </c>
      <c r="D2007" t="s">
        <v>3787</v>
      </c>
      <c r="E2007" s="2">
        <v>44683</v>
      </c>
      <c r="F2007" t="s">
        <v>2230</v>
      </c>
      <c r="G2007" s="2">
        <v>44683</v>
      </c>
      <c r="H2007" t="s">
        <v>163</v>
      </c>
      <c r="I2007" s="2">
        <v>44683</v>
      </c>
      <c r="J2007" t="s">
        <v>705</v>
      </c>
      <c r="K2007" t="s">
        <v>3802</v>
      </c>
      <c r="L2007" t="s">
        <v>560</v>
      </c>
      <c r="M2007" t="s">
        <v>561</v>
      </c>
      <c r="N2007" t="s">
        <v>562</v>
      </c>
      <c r="O2007" t="s">
        <v>43</v>
      </c>
      <c r="P2007" t="s">
        <v>44</v>
      </c>
      <c r="Q2007" t="s">
        <v>45</v>
      </c>
      <c r="R2007" t="s">
        <v>43</v>
      </c>
      <c r="S2007" t="s">
        <v>43</v>
      </c>
      <c r="T2007" t="s">
        <v>43</v>
      </c>
      <c r="U2007" t="s">
        <v>43</v>
      </c>
      <c r="V2007" t="s">
        <v>43</v>
      </c>
      <c r="W2007" t="s">
        <v>43</v>
      </c>
      <c r="X2007" t="s">
        <v>43</v>
      </c>
      <c r="Y2007" t="s">
        <v>757</v>
      </c>
      <c r="Z2007" t="s">
        <v>43</v>
      </c>
      <c r="AA2007" t="s">
        <v>47</v>
      </c>
      <c r="AB2007" t="s">
        <v>48</v>
      </c>
      <c r="AC2007">
        <v>10.32</v>
      </c>
      <c r="AD2007" t="s">
        <v>43</v>
      </c>
      <c r="AE2007" t="s">
        <v>43</v>
      </c>
      <c r="AF2007">
        <v>10.32</v>
      </c>
      <c r="AG2007" t="s">
        <v>49</v>
      </c>
      <c r="AH2007">
        <v>10.32</v>
      </c>
      <c r="AI2007" t="s">
        <v>43</v>
      </c>
      <c r="AJ2007" t="s">
        <v>43</v>
      </c>
      <c r="AK2007">
        <v>10.32</v>
      </c>
      <c r="AL2007">
        <v>0</v>
      </c>
      <c r="AM2007" t="s">
        <v>5161</v>
      </c>
      <c r="AN2007" t="s">
        <v>43</v>
      </c>
      <c r="AO2007" t="s">
        <v>5162</v>
      </c>
      <c r="AP2007" t="s">
        <v>43</v>
      </c>
      <c r="AQ2007" t="s">
        <v>43</v>
      </c>
      <c r="AR2007" t="s">
        <v>5163</v>
      </c>
      <c r="AS2007" t="s">
        <v>43</v>
      </c>
      <c r="AT2007" t="str">
        <f>_xlfn.XLOOKUP(AO2007,Enrollees!A:A,Enrollees!E:E)</f>
        <v>Shannon Mead </v>
      </c>
      <c r="AU2007" t="str">
        <f>_xlfn.XLOOKUP(AO2007,Enrollees!A:A,Enrollees!C:C)</f>
        <v>United Health Services</v>
      </c>
      <c r="AV2007">
        <f>_xlfn.XLOOKUP(AO2007,Enrollees!A:A,Enrollees!F:F)</f>
        <v>9206664232</v>
      </c>
      <c r="AW2007" s="7">
        <f t="shared" si="31"/>
        <v>10.32</v>
      </c>
    </row>
    <row r="2008" spans="1:49" x14ac:dyDescent="0.2">
      <c r="A2008" t="s">
        <v>5168</v>
      </c>
      <c r="B2008" s="1">
        <v>44684.124826388892</v>
      </c>
      <c r="C2008" s="10">
        <v>44684</v>
      </c>
      <c r="D2008" t="s">
        <v>3936</v>
      </c>
      <c r="E2008" s="2">
        <v>44683</v>
      </c>
      <c r="F2008" t="s">
        <v>3798</v>
      </c>
      <c r="G2008" s="2">
        <v>44684</v>
      </c>
      <c r="H2008" t="s">
        <v>146</v>
      </c>
      <c r="I2008" s="2">
        <v>44683</v>
      </c>
      <c r="J2008" t="s">
        <v>1851</v>
      </c>
      <c r="K2008" t="s">
        <v>3802</v>
      </c>
      <c r="L2008" t="s">
        <v>560</v>
      </c>
      <c r="M2008" t="s">
        <v>561</v>
      </c>
      <c r="N2008" t="s">
        <v>562</v>
      </c>
      <c r="O2008" t="s">
        <v>43</v>
      </c>
      <c r="P2008" t="s">
        <v>44</v>
      </c>
      <c r="Q2008" t="s">
        <v>45</v>
      </c>
      <c r="R2008" t="s">
        <v>43</v>
      </c>
      <c r="S2008" t="s">
        <v>43</v>
      </c>
      <c r="T2008" t="s">
        <v>43</v>
      </c>
      <c r="U2008" t="s">
        <v>43</v>
      </c>
      <c r="V2008" t="s">
        <v>43</v>
      </c>
      <c r="W2008" t="s">
        <v>43</v>
      </c>
      <c r="X2008" t="s">
        <v>43</v>
      </c>
      <c r="Y2008" t="s">
        <v>757</v>
      </c>
      <c r="Z2008" t="s">
        <v>43</v>
      </c>
      <c r="AA2008" t="s">
        <v>47</v>
      </c>
      <c r="AB2008" t="s">
        <v>48</v>
      </c>
      <c r="AC2008">
        <v>7.93</v>
      </c>
      <c r="AD2008" t="s">
        <v>43</v>
      </c>
      <c r="AE2008" t="s">
        <v>43</v>
      </c>
      <c r="AF2008">
        <v>7.93</v>
      </c>
      <c r="AG2008" t="s">
        <v>49</v>
      </c>
      <c r="AH2008">
        <v>7.93</v>
      </c>
      <c r="AI2008" t="s">
        <v>43</v>
      </c>
      <c r="AJ2008" t="s">
        <v>43</v>
      </c>
      <c r="AK2008">
        <v>7.93</v>
      </c>
      <c r="AL2008">
        <v>0</v>
      </c>
      <c r="AM2008" t="s">
        <v>5088</v>
      </c>
      <c r="AN2008" t="s">
        <v>43</v>
      </c>
      <c r="AO2008" t="s">
        <v>5166</v>
      </c>
      <c r="AP2008" t="s">
        <v>43</v>
      </c>
      <c r="AQ2008" t="s">
        <v>43</v>
      </c>
      <c r="AR2008" t="s">
        <v>5090</v>
      </c>
      <c r="AS2008" t="s">
        <v>43</v>
      </c>
      <c r="AT2008" t="str">
        <f>_xlfn.XLOOKUP(AO2008,Enrollees!A:A,Enrollees!E:E)</f>
        <v>Chanel Simms</v>
      </c>
      <c r="AU2008" t="str">
        <f>_xlfn.XLOOKUP(AO2008,Enrollees!A:A,Enrollees!C:C)</f>
        <v>Center for Positive Change</v>
      </c>
      <c r="AV2008">
        <f>_xlfn.XLOOKUP(AO2008,Enrollees!A:A,Enrollees!F:F)</f>
        <v>5743341810</v>
      </c>
      <c r="AW2008" s="7">
        <f t="shared" si="31"/>
        <v>7.93</v>
      </c>
    </row>
    <row r="2009" spans="1:49" x14ac:dyDescent="0.2">
      <c r="A2009" t="s">
        <v>5169</v>
      </c>
      <c r="B2009" s="1">
        <v>44684.416574074072</v>
      </c>
      <c r="C2009" s="10">
        <v>44684</v>
      </c>
      <c r="D2009" t="s">
        <v>235</v>
      </c>
      <c r="E2009" s="2">
        <v>44684</v>
      </c>
      <c r="F2009" t="s">
        <v>2665</v>
      </c>
      <c r="G2009" s="2">
        <v>44684</v>
      </c>
      <c r="H2009" t="s">
        <v>1638</v>
      </c>
      <c r="I2009" s="2">
        <v>44684</v>
      </c>
      <c r="J2009" t="s">
        <v>1902</v>
      </c>
      <c r="K2009" t="s">
        <v>3802</v>
      </c>
      <c r="L2009" t="s">
        <v>560</v>
      </c>
      <c r="M2009" t="s">
        <v>561</v>
      </c>
      <c r="N2009" t="s">
        <v>562</v>
      </c>
      <c r="O2009" t="s">
        <v>43</v>
      </c>
      <c r="P2009" t="s">
        <v>44</v>
      </c>
      <c r="Q2009" t="s">
        <v>45</v>
      </c>
      <c r="R2009" t="s">
        <v>43</v>
      </c>
      <c r="S2009" t="s">
        <v>43</v>
      </c>
      <c r="T2009" t="s">
        <v>43</v>
      </c>
      <c r="U2009" t="s">
        <v>43</v>
      </c>
      <c r="V2009" t="s">
        <v>43</v>
      </c>
      <c r="W2009" t="s">
        <v>43</v>
      </c>
      <c r="X2009" t="s">
        <v>43</v>
      </c>
      <c r="Y2009" t="s">
        <v>757</v>
      </c>
      <c r="Z2009" t="s">
        <v>43</v>
      </c>
      <c r="AA2009" t="s">
        <v>47</v>
      </c>
      <c r="AB2009" t="s">
        <v>48</v>
      </c>
      <c r="AC2009">
        <v>7.95</v>
      </c>
      <c r="AD2009" t="s">
        <v>43</v>
      </c>
      <c r="AE2009" t="s">
        <v>43</v>
      </c>
      <c r="AF2009">
        <v>7.95</v>
      </c>
      <c r="AG2009" t="s">
        <v>49</v>
      </c>
      <c r="AH2009">
        <v>7.95</v>
      </c>
      <c r="AI2009" t="s">
        <v>43</v>
      </c>
      <c r="AJ2009" t="s">
        <v>43</v>
      </c>
      <c r="AK2009">
        <v>7.95</v>
      </c>
      <c r="AL2009">
        <v>0</v>
      </c>
      <c r="AM2009" t="s">
        <v>5117</v>
      </c>
      <c r="AN2009" t="s">
        <v>43</v>
      </c>
      <c r="AO2009" t="s">
        <v>5170</v>
      </c>
      <c r="AP2009" t="s">
        <v>43</v>
      </c>
      <c r="AQ2009" t="s">
        <v>43</v>
      </c>
      <c r="AR2009" t="s">
        <v>5119</v>
      </c>
      <c r="AS2009" t="s">
        <v>43</v>
      </c>
      <c r="AT2009" t="str">
        <f>_xlfn.XLOOKUP(AO2009,Enrollees!A:A,Enrollees!E:E)</f>
        <v>Sabrina Phillips</v>
      </c>
      <c r="AU2009" t="str">
        <f>_xlfn.XLOOKUP(AO2009,Enrollees!A:A,Enrollees!C:C)</f>
        <v>La Casa de Amistad</v>
      </c>
      <c r="AV2009">
        <f>_xlfn.XLOOKUP(AO2009,Enrollees!A:A,Enrollees!F:F)</f>
        <v>5743359529</v>
      </c>
      <c r="AW2009" s="7">
        <f t="shared" si="31"/>
        <v>7.95</v>
      </c>
    </row>
    <row r="2010" spans="1:49" x14ac:dyDescent="0.2">
      <c r="A2010" t="s">
        <v>5171</v>
      </c>
      <c r="B2010" s="1">
        <v>44684.460057870368</v>
      </c>
      <c r="C2010" s="10">
        <v>44684</v>
      </c>
      <c r="D2010" t="s">
        <v>373</v>
      </c>
      <c r="E2010" s="2">
        <v>44684</v>
      </c>
      <c r="F2010" t="s">
        <v>5172</v>
      </c>
      <c r="G2010" s="2">
        <v>44684</v>
      </c>
      <c r="H2010" t="s">
        <v>4155</v>
      </c>
      <c r="I2010" s="2">
        <v>44684</v>
      </c>
      <c r="J2010" t="s">
        <v>729</v>
      </c>
      <c r="K2010" t="s">
        <v>3802</v>
      </c>
      <c r="L2010" t="s">
        <v>560</v>
      </c>
      <c r="M2010" t="s">
        <v>561</v>
      </c>
      <c r="N2010" t="s">
        <v>562</v>
      </c>
      <c r="O2010" t="s">
        <v>43</v>
      </c>
      <c r="P2010" t="s">
        <v>44</v>
      </c>
      <c r="Q2010" t="s">
        <v>45</v>
      </c>
      <c r="R2010" t="s">
        <v>43</v>
      </c>
      <c r="S2010" t="s">
        <v>43</v>
      </c>
      <c r="T2010" t="s">
        <v>43</v>
      </c>
      <c r="U2010" t="s">
        <v>43</v>
      </c>
      <c r="V2010" t="s">
        <v>43</v>
      </c>
      <c r="W2010" t="s">
        <v>43</v>
      </c>
      <c r="X2010" t="s">
        <v>43</v>
      </c>
      <c r="Y2010" t="s">
        <v>757</v>
      </c>
      <c r="Z2010" t="s">
        <v>43</v>
      </c>
      <c r="AA2010" t="s">
        <v>47</v>
      </c>
      <c r="AB2010" t="s">
        <v>48</v>
      </c>
      <c r="AC2010">
        <v>5.33</v>
      </c>
      <c r="AD2010" t="s">
        <v>43</v>
      </c>
      <c r="AE2010" t="s">
        <v>43</v>
      </c>
      <c r="AF2010">
        <v>5.33</v>
      </c>
      <c r="AG2010" t="s">
        <v>49</v>
      </c>
      <c r="AH2010">
        <v>5.33</v>
      </c>
      <c r="AI2010" t="s">
        <v>43</v>
      </c>
      <c r="AJ2010" t="s">
        <v>43</v>
      </c>
      <c r="AK2010">
        <v>5.33</v>
      </c>
      <c r="AL2010">
        <v>0</v>
      </c>
      <c r="AM2010" t="s">
        <v>5113</v>
      </c>
      <c r="AN2010" t="s">
        <v>43</v>
      </c>
      <c r="AO2010" t="s">
        <v>5173</v>
      </c>
      <c r="AP2010" t="s">
        <v>43</v>
      </c>
      <c r="AQ2010" t="s">
        <v>43</v>
      </c>
      <c r="AR2010" t="s">
        <v>5115</v>
      </c>
      <c r="AS2010" t="s">
        <v>43</v>
      </c>
      <c r="AT2010" t="str">
        <f>_xlfn.XLOOKUP(AO2010,Enrollees!A:A,Enrollees!E:E)</f>
        <v>Odell Burnett, Jr.</v>
      </c>
      <c r="AU2010" t="str">
        <f>_xlfn.XLOOKUP(AO2010,Enrollees!A:A,Enrollees!C:C)</f>
        <v>REAL Services</v>
      </c>
      <c r="AV2010">
        <f>_xlfn.XLOOKUP(AO2010,Enrollees!A:A,Enrollees!F:F)</f>
        <v>5747100228</v>
      </c>
      <c r="AW2010" s="7">
        <f t="shared" si="31"/>
        <v>5.33</v>
      </c>
    </row>
    <row r="2011" spans="1:49" x14ac:dyDescent="0.2">
      <c r="A2011" t="s">
        <v>5174</v>
      </c>
      <c r="B2011" s="1">
        <v>44684.573321759257</v>
      </c>
      <c r="C2011" s="10">
        <v>44684</v>
      </c>
      <c r="D2011" t="s">
        <v>1609</v>
      </c>
      <c r="E2011" s="2">
        <v>44684</v>
      </c>
      <c r="F2011" t="s">
        <v>1652</v>
      </c>
      <c r="G2011" s="2">
        <v>44684</v>
      </c>
      <c r="H2011" t="s">
        <v>483</v>
      </c>
      <c r="I2011" s="2">
        <v>44684</v>
      </c>
      <c r="J2011" t="s">
        <v>3748</v>
      </c>
      <c r="K2011" t="s">
        <v>3802</v>
      </c>
      <c r="L2011" t="s">
        <v>560</v>
      </c>
      <c r="M2011" t="s">
        <v>561</v>
      </c>
      <c r="N2011" t="s">
        <v>562</v>
      </c>
      <c r="O2011" t="s">
        <v>43</v>
      </c>
      <c r="P2011" t="s">
        <v>44</v>
      </c>
      <c r="Q2011" t="s">
        <v>45</v>
      </c>
      <c r="R2011" t="s">
        <v>43</v>
      </c>
      <c r="S2011" t="s">
        <v>43</v>
      </c>
      <c r="T2011" t="s">
        <v>43</v>
      </c>
      <c r="U2011" t="s">
        <v>43</v>
      </c>
      <c r="V2011" t="s">
        <v>43</v>
      </c>
      <c r="W2011" t="s">
        <v>43</v>
      </c>
      <c r="X2011" t="s">
        <v>43</v>
      </c>
      <c r="Y2011" t="s">
        <v>757</v>
      </c>
      <c r="Z2011" t="s">
        <v>43</v>
      </c>
      <c r="AA2011" t="s">
        <v>47</v>
      </c>
      <c r="AB2011" t="s">
        <v>48</v>
      </c>
      <c r="AC2011">
        <v>9.39</v>
      </c>
      <c r="AD2011" t="s">
        <v>43</v>
      </c>
      <c r="AE2011" t="s">
        <v>43</v>
      </c>
      <c r="AF2011">
        <v>9.39</v>
      </c>
      <c r="AG2011" t="s">
        <v>49</v>
      </c>
      <c r="AH2011">
        <v>9.39</v>
      </c>
      <c r="AI2011" t="s">
        <v>43</v>
      </c>
      <c r="AJ2011" t="s">
        <v>43</v>
      </c>
      <c r="AK2011">
        <v>9.39</v>
      </c>
      <c r="AL2011">
        <v>0</v>
      </c>
      <c r="AM2011" t="s">
        <v>5096</v>
      </c>
      <c r="AN2011" t="s">
        <v>43</v>
      </c>
      <c r="AO2011" t="s">
        <v>5097</v>
      </c>
      <c r="AP2011" t="s">
        <v>43</v>
      </c>
      <c r="AQ2011" t="s">
        <v>43</v>
      </c>
      <c r="AR2011" t="s">
        <v>5098</v>
      </c>
      <c r="AS2011" t="s">
        <v>43</v>
      </c>
      <c r="AT2011" t="str">
        <f>_xlfn.XLOOKUP(AO2011,Enrollees!A:A,Enrollees!E:E)</f>
        <v>Ray Davis</v>
      </c>
      <c r="AU2011" t="str">
        <f>_xlfn.XLOOKUP(AO2011,Enrollees!A:A,Enrollees!C:C)</f>
        <v>South Bend Heritage Foundation</v>
      </c>
      <c r="AV2011">
        <f>_xlfn.XLOOKUP(AO2011,Enrollees!A:A,Enrollees!F:F)</f>
        <v>5743472107</v>
      </c>
      <c r="AW2011" s="7">
        <f t="shared" si="31"/>
        <v>9.39</v>
      </c>
    </row>
    <row r="2012" spans="1:49" x14ac:dyDescent="0.2">
      <c r="A2012" t="s">
        <v>5175</v>
      </c>
      <c r="B2012" s="1">
        <v>44684.589016203703</v>
      </c>
      <c r="C2012" s="10">
        <v>44684</v>
      </c>
      <c r="D2012" t="s">
        <v>1761</v>
      </c>
      <c r="E2012" s="2">
        <v>44684</v>
      </c>
      <c r="F2012" t="s">
        <v>171</v>
      </c>
      <c r="G2012" s="2">
        <v>44684</v>
      </c>
      <c r="H2012" t="s">
        <v>68</v>
      </c>
      <c r="I2012" s="2">
        <v>44684</v>
      </c>
      <c r="J2012" t="s">
        <v>654</v>
      </c>
      <c r="K2012" t="s">
        <v>3802</v>
      </c>
      <c r="L2012" t="s">
        <v>560</v>
      </c>
      <c r="M2012" t="s">
        <v>561</v>
      </c>
      <c r="N2012" t="s">
        <v>562</v>
      </c>
      <c r="O2012" t="s">
        <v>43</v>
      </c>
      <c r="P2012" t="s">
        <v>44</v>
      </c>
      <c r="Q2012" t="s">
        <v>45</v>
      </c>
      <c r="R2012" t="s">
        <v>43</v>
      </c>
      <c r="S2012" t="s">
        <v>43</v>
      </c>
      <c r="T2012" t="s">
        <v>43</v>
      </c>
      <c r="U2012" t="s">
        <v>43</v>
      </c>
      <c r="V2012" t="s">
        <v>43</v>
      </c>
      <c r="W2012" t="s">
        <v>43</v>
      </c>
      <c r="X2012" t="s">
        <v>43</v>
      </c>
      <c r="Y2012" t="s">
        <v>757</v>
      </c>
      <c r="Z2012" t="s">
        <v>43</v>
      </c>
      <c r="AA2012" t="s">
        <v>47</v>
      </c>
      <c r="AB2012" t="s">
        <v>48</v>
      </c>
      <c r="AC2012">
        <v>10.98</v>
      </c>
      <c r="AD2012" t="s">
        <v>43</v>
      </c>
      <c r="AE2012" t="s">
        <v>43</v>
      </c>
      <c r="AF2012">
        <v>10.98</v>
      </c>
      <c r="AG2012" t="s">
        <v>49</v>
      </c>
      <c r="AH2012">
        <v>10.98</v>
      </c>
      <c r="AI2012" t="s">
        <v>43</v>
      </c>
      <c r="AJ2012" t="s">
        <v>43</v>
      </c>
      <c r="AK2012">
        <v>10.98</v>
      </c>
      <c r="AL2012">
        <v>0</v>
      </c>
      <c r="AM2012" t="s">
        <v>5176</v>
      </c>
      <c r="AN2012" t="s">
        <v>43</v>
      </c>
      <c r="AO2012" t="s">
        <v>5177</v>
      </c>
      <c r="AP2012" t="s">
        <v>43</v>
      </c>
      <c r="AQ2012" t="s">
        <v>43</v>
      </c>
      <c r="AR2012" t="s">
        <v>5178</v>
      </c>
      <c r="AS2012" t="s">
        <v>43</v>
      </c>
      <c r="AT2012" t="str">
        <f>_xlfn.XLOOKUP(AO2012,Enrollees!A:A,Enrollees!E:E)</f>
        <v>Ella Coppock</v>
      </c>
      <c r="AU2012" t="str">
        <f>_xlfn.XLOOKUP(AO2012,Enrollees!A:A,Enrollees!C:C)</f>
        <v>St. Margaret's House</v>
      </c>
      <c r="AV2012">
        <f>_xlfn.XLOOKUP(AO2012,Enrollees!A:A,Enrollees!F:F)</f>
        <v>5743235073</v>
      </c>
      <c r="AW2012" s="7">
        <f t="shared" si="31"/>
        <v>10.98</v>
      </c>
    </row>
    <row r="2013" spans="1:49" x14ac:dyDescent="0.2">
      <c r="A2013" t="s">
        <v>5179</v>
      </c>
      <c r="B2013" s="1">
        <v>44684.599340277775</v>
      </c>
      <c r="C2013" s="10">
        <v>44684</v>
      </c>
      <c r="D2013" t="s">
        <v>136</v>
      </c>
      <c r="E2013" s="2">
        <v>44684</v>
      </c>
      <c r="F2013" t="s">
        <v>351</v>
      </c>
      <c r="G2013" s="2">
        <v>44684</v>
      </c>
      <c r="H2013" t="s">
        <v>55</v>
      </c>
      <c r="I2013" s="2">
        <v>44684</v>
      </c>
      <c r="J2013" t="s">
        <v>3649</v>
      </c>
      <c r="K2013" t="s">
        <v>3802</v>
      </c>
      <c r="L2013" t="s">
        <v>560</v>
      </c>
      <c r="M2013" t="s">
        <v>561</v>
      </c>
      <c r="N2013" t="s">
        <v>562</v>
      </c>
      <c r="O2013" t="s">
        <v>43</v>
      </c>
      <c r="P2013" t="s">
        <v>44</v>
      </c>
      <c r="Q2013" t="s">
        <v>45</v>
      </c>
      <c r="R2013" t="s">
        <v>43</v>
      </c>
      <c r="S2013" t="s">
        <v>43</v>
      </c>
      <c r="T2013" t="s">
        <v>43</v>
      </c>
      <c r="U2013" t="s">
        <v>43</v>
      </c>
      <c r="V2013" t="s">
        <v>43</v>
      </c>
      <c r="W2013" t="s">
        <v>43</v>
      </c>
      <c r="X2013" t="s">
        <v>43</v>
      </c>
      <c r="Y2013" t="s">
        <v>757</v>
      </c>
      <c r="Z2013" t="s">
        <v>43</v>
      </c>
      <c r="AA2013" t="s">
        <v>47</v>
      </c>
      <c r="AB2013" t="s">
        <v>48</v>
      </c>
      <c r="AC2013">
        <v>8.93</v>
      </c>
      <c r="AD2013" t="s">
        <v>43</v>
      </c>
      <c r="AE2013" t="s">
        <v>43</v>
      </c>
      <c r="AF2013">
        <v>8.93</v>
      </c>
      <c r="AG2013" t="s">
        <v>49</v>
      </c>
      <c r="AH2013">
        <v>8.93</v>
      </c>
      <c r="AI2013" t="s">
        <v>43</v>
      </c>
      <c r="AJ2013" t="s">
        <v>43</v>
      </c>
      <c r="AK2013">
        <v>8.93</v>
      </c>
      <c r="AL2013">
        <v>0</v>
      </c>
      <c r="AM2013" t="s">
        <v>5154</v>
      </c>
      <c r="AN2013" t="s">
        <v>43</v>
      </c>
      <c r="AO2013" t="s">
        <v>5180</v>
      </c>
      <c r="AP2013" t="s">
        <v>43</v>
      </c>
      <c r="AQ2013" t="s">
        <v>43</v>
      </c>
      <c r="AR2013" t="s">
        <v>5156</v>
      </c>
      <c r="AS2013" t="s">
        <v>43</v>
      </c>
      <c r="AT2013" t="str">
        <f>_xlfn.XLOOKUP(AO2013,Enrollees!A:A,Enrollees!E:E)</f>
        <v>James Personette</v>
      </c>
      <c r="AU2013" t="str">
        <f>_xlfn.XLOOKUP(AO2013,Enrollees!A:A,Enrollees!C:C)</f>
        <v>Hope Ministries</v>
      </c>
      <c r="AV2013">
        <f>_xlfn.XLOOKUP(AO2013,Enrollees!A:A,Enrollees!F:F)</f>
        <v>5743763943</v>
      </c>
      <c r="AW2013" s="7">
        <f t="shared" si="31"/>
        <v>8.93</v>
      </c>
    </row>
    <row r="2014" spans="1:49" x14ac:dyDescent="0.2">
      <c r="A2014" t="s">
        <v>5181</v>
      </c>
      <c r="B2014" s="1">
        <v>44684.606909722221</v>
      </c>
      <c r="C2014" s="10">
        <v>44684</v>
      </c>
      <c r="D2014" t="s">
        <v>1789</v>
      </c>
      <c r="E2014" s="2">
        <v>44684</v>
      </c>
      <c r="F2014" t="s">
        <v>627</v>
      </c>
      <c r="G2014" s="2">
        <v>44684</v>
      </c>
      <c r="H2014" t="s">
        <v>263</v>
      </c>
      <c r="I2014" s="2">
        <v>44684</v>
      </c>
      <c r="J2014" t="s">
        <v>492</v>
      </c>
      <c r="K2014" t="s">
        <v>3802</v>
      </c>
      <c r="L2014" t="s">
        <v>560</v>
      </c>
      <c r="M2014" t="s">
        <v>561</v>
      </c>
      <c r="N2014" t="s">
        <v>562</v>
      </c>
      <c r="O2014" t="s">
        <v>43</v>
      </c>
      <c r="P2014" t="s">
        <v>44</v>
      </c>
      <c r="Q2014" t="s">
        <v>45</v>
      </c>
      <c r="R2014" t="s">
        <v>43</v>
      </c>
      <c r="S2014" t="s">
        <v>43</v>
      </c>
      <c r="T2014" t="s">
        <v>43</v>
      </c>
      <c r="U2014" t="s">
        <v>43</v>
      </c>
      <c r="V2014" t="s">
        <v>43</v>
      </c>
      <c r="W2014" t="s">
        <v>43</v>
      </c>
      <c r="X2014" t="s">
        <v>43</v>
      </c>
      <c r="Y2014" t="s">
        <v>757</v>
      </c>
      <c r="Z2014" t="s">
        <v>43</v>
      </c>
      <c r="AA2014" t="s">
        <v>47</v>
      </c>
      <c r="AB2014" t="s">
        <v>48</v>
      </c>
      <c r="AC2014">
        <v>8.9499999999999993</v>
      </c>
      <c r="AD2014" t="s">
        <v>43</v>
      </c>
      <c r="AE2014" t="s">
        <v>43</v>
      </c>
      <c r="AF2014">
        <v>8.9499999999999993</v>
      </c>
      <c r="AG2014" t="s">
        <v>49</v>
      </c>
      <c r="AH2014">
        <v>8.9499999999999993</v>
      </c>
      <c r="AI2014" t="s">
        <v>43</v>
      </c>
      <c r="AJ2014" t="s">
        <v>43</v>
      </c>
      <c r="AK2014">
        <v>8.9499999999999993</v>
      </c>
      <c r="AL2014">
        <v>0</v>
      </c>
      <c r="AM2014" t="s">
        <v>5108</v>
      </c>
      <c r="AN2014" t="s">
        <v>43</v>
      </c>
      <c r="AO2014" t="s">
        <v>5182</v>
      </c>
      <c r="AP2014" t="s">
        <v>43</v>
      </c>
      <c r="AQ2014" t="s">
        <v>43</v>
      </c>
      <c r="AR2014" t="s">
        <v>5110</v>
      </c>
      <c r="AS2014" t="s">
        <v>43</v>
      </c>
      <c r="AT2014" t="str">
        <f>_xlfn.XLOOKUP(AO2014,Enrollees!A:A,Enrollees!E:E)</f>
        <v>Donitidia Pittman</v>
      </c>
      <c r="AU2014" t="str">
        <f>_xlfn.XLOOKUP(AO2014,Enrollees!A:A,Enrollees!C:C)</f>
        <v>YWCA North Central Indiana</v>
      </c>
      <c r="AV2014">
        <f>_xlfn.XLOOKUP(AO2014,Enrollees!A:A,Enrollees!F:F)</f>
        <v>5743447073</v>
      </c>
      <c r="AW2014" s="7">
        <f t="shared" si="31"/>
        <v>8.9499999999999993</v>
      </c>
    </row>
    <row r="2015" spans="1:49" x14ac:dyDescent="0.2">
      <c r="A2015" t="s">
        <v>5183</v>
      </c>
      <c r="B2015" s="1">
        <v>44684.649351851855</v>
      </c>
      <c r="C2015" s="10">
        <v>44684</v>
      </c>
      <c r="D2015" t="s">
        <v>1965</v>
      </c>
      <c r="E2015" s="2">
        <v>44684</v>
      </c>
      <c r="F2015" t="s">
        <v>1989</v>
      </c>
      <c r="G2015" s="2">
        <v>44684</v>
      </c>
      <c r="H2015" t="s">
        <v>222</v>
      </c>
      <c r="I2015" s="2">
        <v>44684</v>
      </c>
      <c r="J2015" t="s">
        <v>356</v>
      </c>
      <c r="K2015" t="s">
        <v>3802</v>
      </c>
      <c r="L2015" t="s">
        <v>560</v>
      </c>
      <c r="M2015" t="s">
        <v>561</v>
      </c>
      <c r="N2015" t="s">
        <v>562</v>
      </c>
      <c r="O2015" t="s">
        <v>43</v>
      </c>
      <c r="P2015" t="s">
        <v>44</v>
      </c>
      <c r="Q2015" t="s">
        <v>45</v>
      </c>
      <c r="R2015" t="s">
        <v>43</v>
      </c>
      <c r="S2015" t="s">
        <v>43</v>
      </c>
      <c r="T2015" t="s">
        <v>43</v>
      </c>
      <c r="U2015" t="s">
        <v>43</v>
      </c>
      <c r="V2015" t="s">
        <v>43</v>
      </c>
      <c r="W2015" t="s">
        <v>43</v>
      </c>
      <c r="X2015" t="s">
        <v>43</v>
      </c>
      <c r="Y2015" t="s">
        <v>757</v>
      </c>
      <c r="Z2015" t="s">
        <v>43</v>
      </c>
      <c r="AA2015" t="s">
        <v>47</v>
      </c>
      <c r="AB2015" t="s">
        <v>48</v>
      </c>
      <c r="AC2015">
        <v>8.92</v>
      </c>
      <c r="AD2015" t="s">
        <v>43</v>
      </c>
      <c r="AE2015" t="s">
        <v>43</v>
      </c>
      <c r="AF2015">
        <v>8.92</v>
      </c>
      <c r="AG2015" t="s">
        <v>49</v>
      </c>
      <c r="AH2015">
        <v>8.92</v>
      </c>
      <c r="AI2015" t="s">
        <v>43</v>
      </c>
      <c r="AJ2015" t="s">
        <v>43</v>
      </c>
      <c r="AK2015">
        <v>8.92</v>
      </c>
      <c r="AL2015">
        <v>0</v>
      </c>
      <c r="AM2015" t="s">
        <v>5154</v>
      </c>
      <c r="AN2015" t="s">
        <v>43</v>
      </c>
      <c r="AO2015" t="s">
        <v>5180</v>
      </c>
      <c r="AP2015" t="s">
        <v>43</v>
      </c>
      <c r="AQ2015" t="s">
        <v>43</v>
      </c>
      <c r="AR2015" t="s">
        <v>5156</v>
      </c>
      <c r="AS2015" t="s">
        <v>43</v>
      </c>
      <c r="AT2015" t="str">
        <f>_xlfn.XLOOKUP(AO2015,Enrollees!A:A,Enrollees!E:E)</f>
        <v>James Personette</v>
      </c>
      <c r="AU2015" t="str">
        <f>_xlfn.XLOOKUP(AO2015,Enrollees!A:A,Enrollees!C:C)</f>
        <v>Hope Ministries</v>
      </c>
      <c r="AV2015">
        <f>_xlfn.XLOOKUP(AO2015,Enrollees!A:A,Enrollees!F:F)</f>
        <v>5743763943</v>
      </c>
      <c r="AW2015" s="7">
        <f t="shared" si="31"/>
        <v>8.92</v>
      </c>
    </row>
    <row r="2016" spans="1:49" x14ac:dyDescent="0.2">
      <c r="A2016" t="s">
        <v>5184</v>
      </c>
      <c r="B2016" s="1">
        <v>44684.655138888891</v>
      </c>
      <c r="C2016" s="10">
        <v>44684</v>
      </c>
      <c r="D2016" t="s">
        <v>512</v>
      </c>
      <c r="E2016" s="2">
        <v>44684</v>
      </c>
      <c r="F2016" t="s">
        <v>138</v>
      </c>
      <c r="G2016" s="2">
        <v>44684</v>
      </c>
      <c r="H2016" t="s">
        <v>598</v>
      </c>
      <c r="I2016" s="2">
        <v>44684</v>
      </c>
      <c r="J2016" t="s">
        <v>3752</v>
      </c>
      <c r="K2016" t="s">
        <v>3802</v>
      </c>
      <c r="L2016" t="s">
        <v>560</v>
      </c>
      <c r="M2016" t="s">
        <v>561</v>
      </c>
      <c r="N2016" t="s">
        <v>562</v>
      </c>
      <c r="O2016" t="s">
        <v>43</v>
      </c>
      <c r="P2016" t="s">
        <v>44</v>
      </c>
      <c r="Q2016" t="s">
        <v>45</v>
      </c>
      <c r="R2016" t="s">
        <v>43</v>
      </c>
      <c r="S2016" t="s">
        <v>43</v>
      </c>
      <c r="T2016" t="s">
        <v>43</v>
      </c>
      <c r="U2016" t="s">
        <v>43</v>
      </c>
      <c r="V2016" t="s">
        <v>43</v>
      </c>
      <c r="W2016" t="s">
        <v>43</v>
      </c>
      <c r="X2016" t="s">
        <v>43</v>
      </c>
      <c r="Y2016" t="s">
        <v>757</v>
      </c>
      <c r="Z2016" t="s">
        <v>43</v>
      </c>
      <c r="AA2016" t="s">
        <v>47</v>
      </c>
      <c r="AB2016" t="s">
        <v>48</v>
      </c>
      <c r="AC2016">
        <v>7.97</v>
      </c>
      <c r="AD2016" t="s">
        <v>43</v>
      </c>
      <c r="AE2016" t="s">
        <v>43</v>
      </c>
      <c r="AF2016">
        <v>7.97</v>
      </c>
      <c r="AG2016" t="s">
        <v>49</v>
      </c>
      <c r="AH2016">
        <v>7.97</v>
      </c>
      <c r="AI2016" t="s">
        <v>43</v>
      </c>
      <c r="AJ2016" t="s">
        <v>43</v>
      </c>
      <c r="AK2016">
        <v>7.97</v>
      </c>
      <c r="AL2016">
        <v>0</v>
      </c>
      <c r="AM2016" t="s">
        <v>5108</v>
      </c>
      <c r="AN2016" t="s">
        <v>43</v>
      </c>
      <c r="AO2016" t="s">
        <v>5182</v>
      </c>
      <c r="AP2016" t="s">
        <v>43</v>
      </c>
      <c r="AQ2016" t="s">
        <v>43</v>
      </c>
      <c r="AR2016" t="s">
        <v>5110</v>
      </c>
      <c r="AS2016" t="s">
        <v>43</v>
      </c>
      <c r="AT2016" t="str">
        <f>_xlfn.XLOOKUP(AO2016,Enrollees!A:A,Enrollees!E:E)</f>
        <v>Donitidia Pittman</v>
      </c>
      <c r="AU2016" t="str">
        <f>_xlfn.XLOOKUP(AO2016,Enrollees!A:A,Enrollees!C:C)</f>
        <v>YWCA North Central Indiana</v>
      </c>
      <c r="AV2016">
        <f>_xlfn.XLOOKUP(AO2016,Enrollees!A:A,Enrollees!F:F)</f>
        <v>5743447073</v>
      </c>
      <c r="AW2016" s="7">
        <f t="shared" si="31"/>
        <v>7.97</v>
      </c>
    </row>
    <row r="2017" spans="1:49" x14ac:dyDescent="0.2">
      <c r="A2017" t="s">
        <v>5185</v>
      </c>
      <c r="B2017" s="1">
        <v>44684.657476851855</v>
      </c>
      <c r="C2017" s="10">
        <v>44684</v>
      </c>
      <c r="D2017" t="s">
        <v>142</v>
      </c>
      <c r="E2017" s="2">
        <v>44684</v>
      </c>
      <c r="F2017" t="s">
        <v>62</v>
      </c>
      <c r="G2017" s="2">
        <v>44684</v>
      </c>
      <c r="H2017" t="s">
        <v>493</v>
      </c>
      <c r="I2017" s="2">
        <v>44684</v>
      </c>
      <c r="J2017" t="s">
        <v>140</v>
      </c>
      <c r="K2017" t="s">
        <v>3802</v>
      </c>
      <c r="L2017" t="s">
        <v>560</v>
      </c>
      <c r="M2017" t="s">
        <v>561</v>
      </c>
      <c r="N2017" t="s">
        <v>562</v>
      </c>
      <c r="O2017" t="s">
        <v>43</v>
      </c>
      <c r="P2017" t="s">
        <v>44</v>
      </c>
      <c r="Q2017" t="s">
        <v>45</v>
      </c>
      <c r="R2017" t="s">
        <v>43</v>
      </c>
      <c r="S2017" t="s">
        <v>43</v>
      </c>
      <c r="T2017" t="s">
        <v>43</v>
      </c>
      <c r="U2017" t="s">
        <v>43</v>
      </c>
      <c r="V2017" t="s">
        <v>43</v>
      </c>
      <c r="W2017" t="s">
        <v>43</v>
      </c>
      <c r="X2017" t="s">
        <v>43</v>
      </c>
      <c r="Y2017" t="s">
        <v>757</v>
      </c>
      <c r="Z2017" t="s">
        <v>43</v>
      </c>
      <c r="AA2017" t="s">
        <v>47</v>
      </c>
      <c r="AB2017" t="s">
        <v>48</v>
      </c>
      <c r="AC2017">
        <v>14.81</v>
      </c>
      <c r="AD2017" t="s">
        <v>43</v>
      </c>
      <c r="AE2017" t="s">
        <v>43</v>
      </c>
      <c r="AF2017">
        <v>14.81</v>
      </c>
      <c r="AG2017" t="s">
        <v>49</v>
      </c>
      <c r="AH2017">
        <v>14.81</v>
      </c>
      <c r="AI2017" t="s">
        <v>43</v>
      </c>
      <c r="AJ2017" t="s">
        <v>43</v>
      </c>
      <c r="AK2017">
        <v>14.81</v>
      </c>
      <c r="AL2017">
        <v>0</v>
      </c>
      <c r="AM2017" t="s">
        <v>5117</v>
      </c>
      <c r="AN2017" t="s">
        <v>43</v>
      </c>
      <c r="AO2017" t="s">
        <v>5186</v>
      </c>
      <c r="AP2017" t="s">
        <v>43</v>
      </c>
      <c r="AQ2017" t="s">
        <v>43</v>
      </c>
      <c r="AR2017" t="s">
        <v>5119</v>
      </c>
      <c r="AS2017" t="s">
        <v>43</v>
      </c>
      <c r="AT2017" t="str">
        <f>_xlfn.XLOOKUP(AO2017,Enrollees!A:A,Enrollees!E:E)</f>
        <v>Jenifer Narvaez Melo</v>
      </c>
      <c r="AU2017" t="str">
        <f>_xlfn.XLOOKUP(AO2017,Enrollees!A:A,Enrollees!C:C)</f>
        <v>La Casa de Amistad</v>
      </c>
      <c r="AV2017">
        <f>_xlfn.XLOOKUP(AO2017,Enrollees!A:A,Enrollees!F:F)</f>
        <v>3179863336</v>
      </c>
      <c r="AW2017" s="7">
        <f t="shared" si="31"/>
        <v>14.81</v>
      </c>
    </row>
    <row r="2018" spans="1:49" x14ac:dyDescent="0.2">
      <c r="A2018" t="s">
        <v>5187</v>
      </c>
      <c r="B2018" s="1">
        <v>44684.668495370373</v>
      </c>
      <c r="C2018" s="10">
        <v>44684</v>
      </c>
      <c r="D2018" t="s">
        <v>493</v>
      </c>
      <c r="E2018" s="2">
        <v>44684</v>
      </c>
      <c r="F2018" t="s">
        <v>140</v>
      </c>
      <c r="G2018" s="2">
        <v>44684</v>
      </c>
      <c r="H2018" t="s">
        <v>389</v>
      </c>
      <c r="I2018" s="2">
        <v>44684</v>
      </c>
      <c r="J2018" t="s">
        <v>615</v>
      </c>
      <c r="K2018" t="s">
        <v>3802</v>
      </c>
      <c r="L2018" t="s">
        <v>560</v>
      </c>
      <c r="M2018" t="s">
        <v>561</v>
      </c>
      <c r="N2018" t="s">
        <v>562</v>
      </c>
      <c r="O2018" t="s">
        <v>43</v>
      </c>
      <c r="P2018" t="s">
        <v>44</v>
      </c>
      <c r="Q2018" t="s">
        <v>45</v>
      </c>
      <c r="R2018" t="s">
        <v>43</v>
      </c>
      <c r="S2018" t="s">
        <v>43</v>
      </c>
      <c r="T2018" t="s">
        <v>43</v>
      </c>
      <c r="U2018" t="s">
        <v>43</v>
      </c>
      <c r="V2018" t="s">
        <v>43</v>
      </c>
      <c r="W2018" t="s">
        <v>43</v>
      </c>
      <c r="X2018" t="s">
        <v>43</v>
      </c>
      <c r="Y2018" t="s">
        <v>757</v>
      </c>
      <c r="Z2018" t="s">
        <v>43</v>
      </c>
      <c r="AA2018" t="s">
        <v>47</v>
      </c>
      <c r="AB2018" t="s">
        <v>48</v>
      </c>
      <c r="AC2018">
        <v>11.9</v>
      </c>
      <c r="AD2018" t="s">
        <v>43</v>
      </c>
      <c r="AE2018" t="s">
        <v>43</v>
      </c>
      <c r="AF2018">
        <v>11.9</v>
      </c>
      <c r="AG2018" t="s">
        <v>49</v>
      </c>
      <c r="AH2018">
        <v>11.9</v>
      </c>
      <c r="AI2018" t="s">
        <v>43</v>
      </c>
      <c r="AJ2018" t="s">
        <v>43</v>
      </c>
      <c r="AK2018">
        <v>11.9</v>
      </c>
      <c r="AL2018">
        <v>0</v>
      </c>
      <c r="AM2018" t="s">
        <v>5117</v>
      </c>
      <c r="AN2018" t="s">
        <v>43</v>
      </c>
      <c r="AO2018" t="s">
        <v>5146</v>
      </c>
      <c r="AP2018" t="s">
        <v>43</v>
      </c>
      <c r="AQ2018" t="s">
        <v>43</v>
      </c>
      <c r="AR2018" t="s">
        <v>5119</v>
      </c>
      <c r="AS2018" t="s">
        <v>43</v>
      </c>
      <c r="AT2018" t="str">
        <f>_xlfn.XLOOKUP(AO2018,Enrollees!A:A,Enrollees!E:E)</f>
        <v>Deannetaniece Howard</v>
      </c>
      <c r="AU2018" t="str">
        <f>_xlfn.XLOOKUP(AO2018,Enrollees!A:A,Enrollees!C:C)</f>
        <v>La Casa de Amistad</v>
      </c>
      <c r="AV2018">
        <f>_xlfn.XLOOKUP(AO2018,Enrollees!A:A,Enrollees!F:F)</f>
        <v>3122185151</v>
      </c>
      <c r="AW2018" s="7">
        <f t="shared" si="31"/>
        <v>11.9</v>
      </c>
    </row>
    <row r="2019" spans="1:49" x14ac:dyDescent="0.2">
      <c r="A2019" t="s">
        <v>5188</v>
      </c>
      <c r="B2019" s="1">
        <v>44684.693356481483</v>
      </c>
      <c r="C2019" s="10">
        <v>44684</v>
      </c>
      <c r="D2019" t="s">
        <v>424</v>
      </c>
      <c r="E2019" s="2">
        <v>44684</v>
      </c>
      <c r="F2019" t="s">
        <v>1823</v>
      </c>
      <c r="G2019" s="2">
        <v>44684</v>
      </c>
      <c r="H2019" t="s">
        <v>1785</v>
      </c>
      <c r="I2019" s="2">
        <v>44684</v>
      </c>
      <c r="J2019" t="s">
        <v>1824</v>
      </c>
      <c r="K2019" t="s">
        <v>3802</v>
      </c>
      <c r="L2019" t="s">
        <v>560</v>
      </c>
      <c r="M2019" t="s">
        <v>561</v>
      </c>
      <c r="N2019" t="s">
        <v>562</v>
      </c>
      <c r="O2019" t="s">
        <v>43</v>
      </c>
      <c r="P2019" t="s">
        <v>44</v>
      </c>
      <c r="Q2019" t="s">
        <v>45</v>
      </c>
      <c r="R2019" t="s">
        <v>43</v>
      </c>
      <c r="S2019" t="s">
        <v>43</v>
      </c>
      <c r="T2019" t="s">
        <v>43</v>
      </c>
      <c r="U2019" t="s">
        <v>43</v>
      </c>
      <c r="V2019" t="s">
        <v>43</v>
      </c>
      <c r="W2019" t="s">
        <v>43</v>
      </c>
      <c r="X2019" t="s">
        <v>43</v>
      </c>
      <c r="Y2019" t="s">
        <v>757</v>
      </c>
      <c r="Z2019" t="s">
        <v>43</v>
      </c>
      <c r="AA2019" t="s">
        <v>47</v>
      </c>
      <c r="AB2019" t="s">
        <v>48</v>
      </c>
      <c r="AC2019">
        <v>11.99</v>
      </c>
      <c r="AD2019" t="s">
        <v>43</v>
      </c>
      <c r="AE2019" t="s">
        <v>43</v>
      </c>
      <c r="AF2019">
        <v>11.99</v>
      </c>
      <c r="AG2019" t="s">
        <v>49</v>
      </c>
      <c r="AH2019">
        <v>11.99</v>
      </c>
      <c r="AI2019" t="s">
        <v>43</v>
      </c>
      <c r="AJ2019" t="s">
        <v>43</v>
      </c>
      <c r="AK2019">
        <v>11.99</v>
      </c>
      <c r="AL2019">
        <v>0</v>
      </c>
      <c r="AM2019" t="s">
        <v>5117</v>
      </c>
      <c r="AN2019" t="s">
        <v>43</v>
      </c>
      <c r="AO2019" t="s">
        <v>5146</v>
      </c>
      <c r="AP2019" t="s">
        <v>43</v>
      </c>
      <c r="AQ2019" t="s">
        <v>43</v>
      </c>
      <c r="AR2019" t="s">
        <v>5119</v>
      </c>
      <c r="AS2019" t="s">
        <v>43</v>
      </c>
      <c r="AT2019" t="str">
        <f>_xlfn.XLOOKUP(AO2019,Enrollees!A:A,Enrollees!E:E)</f>
        <v>Deannetaniece Howard</v>
      </c>
      <c r="AU2019" t="str">
        <f>_xlfn.XLOOKUP(AO2019,Enrollees!A:A,Enrollees!C:C)</f>
        <v>La Casa de Amistad</v>
      </c>
      <c r="AV2019">
        <f>_xlfn.XLOOKUP(AO2019,Enrollees!A:A,Enrollees!F:F)</f>
        <v>3122185151</v>
      </c>
      <c r="AW2019" s="7">
        <f t="shared" si="31"/>
        <v>11.99</v>
      </c>
    </row>
    <row r="2020" spans="1:49" x14ac:dyDescent="0.2">
      <c r="A2020" t="s">
        <v>5189</v>
      </c>
      <c r="B2020" s="1">
        <v>44684.699918981481</v>
      </c>
      <c r="C2020" s="10">
        <v>44684</v>
      </c>
      <c r="D2020" t="s">
        <v>216</v>
      </c>
      <c r="E2020" s="2">
        <v>44684</v>
      </c>
      <c r="F2020" t="s">
        <v>735</v>
      </c>
      <c r="G2020" s="2">
        <v>44684</v>
      </c>
      <c r="H2020" t="s">
        <v>251</v>
      </c>
      <c r="I2020" s="2">
        <v>44684</v>
      </c>
      <c r="J2020" t="s">
        <v>254</v>
      </c>
      <c r="K2020" t="s">
        <v>3802</v>
      </c>
      <c r="L2020" t="s">
        <v>560</v>
      </c>
      <c r="M2020" t="s">
        <v>561</v>
      </c>
      <c r="N2020" t="s">
        <v>562</v>
      </c>
      <c r="O2020" t="s">
        <v>43</v>
      </c>
      <c r="P2020" t="s">
        <v>44</v>
      </c>
      <c r="Q2020" t="s">
        <v>45</v>
      </c>
      <c r="R2020" t="s">
        <v>43</v>
      </c>
      <c r="S2020" t="s">
        <v>43</v>
      </c>
      <c r="T2020" t="s">
        <v>43</v>
      </c>
      <c r="U2020" t="s">
        <v>43</v>
      </c>
      <c r="V2020" t="s">
        <v>43</v>
      </c>
      <c r="W2020" t="s">
        <v>43</v>
      </c>
      <c r="X2020" t="s">
        <v>43</v>
      </c>
      <c r="Y2020" t="s">
        <v>757</v>
      </c>
      <c r="Z2020" t="s">
        <v>43</v>
      </c>
      <c r="AA2020" t="s">
        <v>47</v>
      </c>
      <c r="AB2020" t="s">
        <v>48</v>
      </c>
      <c r="AC2020">
        <v>14.92</v>
      </c>
      <c r="AD2020" t="s">
        <v>43</v>
      </c>
      <c r="AE2020" t="s">
        <v>43</v>
      </c>
      <c r="AF2020">
        <v>14.92</v>
      </c>
      <c r="AG2020" t="s">
        <v>49</v>
      </c>
      <c r="AH2020">
        <v>14.92</v>
      </c>
      <c r="AI2020" t="s">
        <v>43</v>
      </c>
      <c r="AJ2020" t="s">
        <v>43</v>
      </c>
      <c r="AK2020">
        <v>14.92</v>
      </c>
      <c r="AL2020">
        <v>0</v>
      </c>
      <c r="AM2020" t="s">
        <v>5117</v>
      </c>
      <c r="AN2020" t="s">
        <v>43</v>
      </c>
      <c r="AO2020" t="s">
        <v>5190</v>
      </c>
      <c r="AP2020" t="s">
        <v>43</v>
      </c>
      <c r="AQ2020" t="s">
        <v>43</v>
      </c>
      <c r="AR2020" t="s">
        <v>5119</v>
      </c>
      <c r="AS2020" t="s">
        <v>43</v>
      </c>
      <c r="AT2020" t="str">
        <f>_xlfn.XLOOKUP(AO2020,Enrollees!A:A,Enrollees!E:E)</f>
        <v>Mark Reeves</v>
      </c>
      <c r="AU2020" t="str">
        <f>_xlfn.XLOOKUP(AO2020,Enrollees!A:A,Enrollees!C:C)</f>
        <v>La Casa de Amistad</v>
      </c>
      <c r="AV2020">
        <f>_xlfn.XLOOKUP(AO2020,Enrollees!A:A,Enrollees!F:F)</f>
        <v>5743448941</v>
      </c>
      <c r="AW2020" s="7">
        <f t="shared" si="31"/>
        <v>14.92</v>
      </c>
    </row>
    <row r="2021" spans="1:49" x14ac:dyDescent="0.2">
      <c r="A2021" t="s">
        <v>5191</v>
      </c>
      <c r="B2021" s="1">
        <v>44684.713206018518</v>
      </c>
      <c r="C2021" s="10">
        <v>44684</v>
      </c>
      <c r="D2021" t="s">
        <v>515</v>
      </c>
      <c r="E2021" s="2">
        <v>44684</v>
      </c>
      <c r="F2021" t="s">
        <v>1607</v>
      </c>
      <c r="G2021" s="2">
        <v>44684</v>
      </c>
      <c r="H2021" t="s">
        <v>160</v>
      </c>
      <c r="I2021" s="2">
        <v>44684</v>
      </c>
      <c r="J2021" t="s">
        <v>709</v>
      </c>
      <c r="K2021" t="s">
        <v>3802</v>
      </c>
      <c r="L2021" t="s">
        <v>560</v>
      </c>
      <c r="M2021" t="s">
        <v>561</v>
      </c>
      <c r="N2021" t="s">
        <v>562</v>
      </c>
      <c r="O2021" t="s">
        <v>43</v>
      </c>
      <c r="P2021" t="s">
        <v>44</v>
      </c>
      <c r="Q2021" t="s">
        <v>45</v>
      </c>
      <c r="R2021" t="s">
        <v>43</v>
      </c>
      <c r="S2021" t="s">
        <v>43</v>
      </c>
      <c r="T2021" t="s">
        <v>43</v>
      </c>
      <c r="U2021" t="s">
        <v>43</v>
      </c>
      <c r="V2021" t="s">
        <v>43</v>
      </c>
      <c r="W2021" t="s">
        <v>43</v>
      </c>
      <c r="X2021" t="s">
        <v>43</v>
      </c>
      <c r="Y2021" t="s">
        <v>757</v>
      </c>
      <c r="Z2021" t="s">
        <v>43</v>
      </c>
      <c r="AA2021" t="s">
        <v>47</v>
      </c>
      <c r="AB2021" t="s">
        <v>48</v>
      </c>
      <c r="AC2021">
        <v>7.95</v>
      </c>
      <c r="AD2021" t="s">
        <v>43</v>
      </c>
      <c r="AE2021" t="s">
        <v>43</v>
      </c>
      <c r="AF2021">
        <v>7.95</v>
      </c>
      <c r="AG2021" t="s">
        <v>49</v>
      </c>
      <c r="AH2021">
        <v>7.95</v>
      </c>
      <c r="AI2021" t="s">
        <v>43</v>
      </c>
      <c r="AJ2021" t="s">
        <v>43</v>
      </c>
      <c r="AK2021">
        <v>7.95</v>
      </c>
      <c r="AL2021">
        <v>0</v>
      </c>
      <c r="AM2021" t="s">
        <v>5192</v>
      </c>
      <c r="AN2021" t="s">
        <v>43</v>
      </c>
      <c r="AO2021" t="s">
        <v>5193</v>
      </c>
      <c r="AP2021" t="s">
        <v>43</v>
      </c>
      <c r="AQ2021" t="s">
        <v>43</v>
      </c>
      <c r="AR2021" t="s">
        <v>5194</v>
      </c>
      <c r="AS2021" t="s">
        <v>43</v>
      </c>
      <c r="AT2021" t="str">
        <f>_xlfn.XLOOKUP(AO2021,Enrollees!A:A,Enrollees!E:E)</f>
        <v>Chelsea  Pierson </v>
      </c>
      <c r="AU2021" t="str">
        <f>_xlfn.XLOOKUP(AO2021,Enrollees!A:A,Enrollees!C:C)</f>
        <v>Center For the Homeless</v>
      </c>
      <c r="AV2021">
        <f>_xlfn.XLOOKUP(AO2021,Enrollees!A:A,Enrollees!F:F)</f>
        <v>2082060007</v>
      </c>
      <c r="AW2021" s="7">
        <f t="shared" si="31"/>
        <v>7.95</v>
      </c>
    </row>
    <row r="2022" spans="1:49" x14ac:dyDescent="0.2">
      <c r="A2022" s="3" t="s">
        <v>5195</v>
      </c>
      <c r="B2022" s="1">
        <v>44684.726041666669</v>
      </c>
      <c r="C2022" s="10">
        <v>44684</v>
      </c>
      <c r="D2022" t="s">
        <v>360</v>
      </c>
      <c r="E2022" s="2">
        <v>44684</v>
      </c>
      <c r="F2022" t="s">
        <v>2015</v>
      </c>
      <c r="G2022" s="2">
        <v>44684</v>
      </c>
      <c r="H2022" t="s">
        <v>188</v>
      </c>
      <c r="I2022" s="2">
        <v>44684</v>
      </c>
      <c r="J2022" t="s">
        <v>1609</v>
      </c>
      <c r="K2022" t="s">
        <v>3802</v>
      </c>
      <c r="L2022" t="s">
        <v>560</v>
      </c>
      <c r="M2022" t="s">
        <v>561</v>
      </c>
      <c r="N2022" t="s">
        <v>562</v>
      </c>
      <c r="O2022" t="s">
        <v>43</v>
      </c>
      <c r="P2022" t="s">
        <v>44</v>
      </c>
      <c r="Q2022" t="s">
        <v>45</v>
      </c>
      <c r="R2022" t="s">
        <v>43</v>
      </c>
      <c r="S2022" t="s">
        <v>43</v>
      </c>
      <c r="T2022" t="s">
        <v>43</v>
      </c>
      <c r="U2022" t="s">
        <v>43</v>
      </c>
      <c r="V2022" t="s">
        <v>43</v>
      </c>
      <c r="W2022" t="s">
        <v>43</v>
      </c>
      <c r="X2022" t="s">
        <v>43</v>
      </c>
      <c r="Y2022" t="s">
        <v>757</v>
      </c>
      <c r="Z2022" t="s">
        <v>43</v>
      </c>
      <c r="AA2022" t="s">
        <v>47</v>
      </c>
      <c r="AB2022" t="s">
        <v>48</v>
      </c>
      <c r="AC2022">
        <v>5.96</v>
      </c>
      <c r="AD2022" t="s">
        <v>43</v>
      </c>
      <c r="AE2022" t="s">
        <v>43</v>
      </c>
      <c r="AF2022">
        <v>5.96</v>
      </c>
      <c r="AG2022" t="s">
        <v>49</v>
      </c>
      <c r="AH2022">
        <v>5.96</v>
      </c>
      <c r="AI2022" t="s">
        <v>43</v>
      </c>
      <c r="AJ2022" t="s">
        <v>43</v>
      </c>
      <c r="AK2022">
        <v>5.96</v>
      </c>
      <c r="AL2022">
        <v>0</v>
      </c>
      <c r="AM2022" t="s">
        <v>5092</v>
      </c>
      <c r="AN2022" t="s">
        <v>43</v>
      </c>
      <c r="AO2022" t="s">
        <v>5196</v>
      </c>
      <c r="AP2022" t="s">
        <v>43</v>
      </c>
      <c r="AQ2022" t="s">
        <v>43</v>
      </c>
      <c r="AR2022" t="s">
        <v>5094</v>
      </c>
      <c r="AS2022" t="s">
        <v>43</v>
      </c>
      <c r="AT2022" t="str">
        <f>_xlfn.XLOOKUP(AO2022,Enrollees!A:A,Enrollees!E:E)</f>
        <v>Fred Sexton</v>
      </c>
      <c r="AU2022" t="str">
        <f>_xlfn.XLOOKUP(AO2022,Enrollees!A:A,Enrollees!C:C)</f>
        <v>YWCA North Central Indiana</v>
      </c>
      <c r="AV2022">
        <f>_xlfn.XLOOKUP(AO2022,Enrollees!A:A,Enrollees!F:F)</f>
        <v>5743362351</v>
      </c>
      <c r="AW2022" s="7">
        <f t="shared" si="31"/>
        <v>5.96</v>
      </c>
    </row>
    <row r="2023" spans="1:49" x14ac:dyDescent="0.2">
      <c r="A2023" t="s">
        <v>5197</v>
      </c>
      <c r="B2023" s="1">
        <v>44684.739884259259</v>
      </c>
      <c r="C2023" s="10">
        <v>44684</v>
      </c>
      <c r="D2023" t="s">
        <v>725</v>
      </c>
      <c r="E2023" s="2">
        <v>44684</v>
      </c>
      <c r="F2023" t="s">
        <v>1856</v>
      </c>
      <c r="G2023" s="2">
        <v>44684</v>
      </c>
      <c r="H2023" t="s">
        <v>297</v>
      </c>
      <c r="I2023" s="2">
        <v>44684</v>
      </c>
      <c r="J2023" t="s">
        <v>483</v>
      </c>
      <c r="K2023" t="s">
        <v>3802</v>
      </c>
      <c r="L2023" t="s">
        <v>560</v>
      </c>
      <c r="M2023" t="s">
        <v>561</v>
      </c>
      <c r="N2023" t="s">
        <v>562</v>
      </c>
      <c r="O2023" t="s">
        <v>43</v>
      </c>
      <c r="P2023" t="s">
        <v>44</v>
      </c>
      <c r="Q2023" t="s">
        <v>45</v>
      </c>
      <c r="R2023" t="s">
        <v>43</v>
      </c>
      <c r="S2023" t="s">
        <v>43</v>
      </c>
      <c r="T2023" t="s">
        <v>43</v>
      </c>
      <c r="U2023" t="s">
        <v>43</v>
      </c>
      <c r="V2023" t="s">
        <v>43</v>
      </c>
      <c r="W2023" t="s">
        <v>43</v>
      </c>
      <c r="X2023" t="s">
        <v>43</v>
      </c>
      <c r="Y2023" t="s">
        <v>757</v>
      </c>
      <c r="Z2023" t="s">
        <v>43</v>
      </c>
      <c r="AA2023" t="s">
        <v>47</v>
      </c>
      <c r="AB2023" t="s">
        <v>48</v>
      </c>
      <c r="AC2023">
        <v>6.98</v>
      </c>
      <c r="AD2023" t="s">
        <v>43</v>
      </c>
      <c r="AE2023" t="s">
        <v>43</v>
      </c>
      <c r="AF2023">
        <v>6.98</v>
      </c>
      <c r="AG2023" t="s">
        <v>49</v>
      </c>
      <c r="AH2023">
        <v>6.98</v>
      </c>
      <c r="AI2023" t="s">
        <v>43</v>
      </c>
      <c r="AJ2023" t="s">
        <v>43</v>
      </c>
      <c r="AK2023">
        <v>6.98</v>
      </c>
      <c r="AL2023">
        <v>0</v>
      </c>
      <c r="AM2023" t="s">
        <v>5154</v>
      </c>
      <c r="AN2023" t="s">
        <v>43</v>
      </c>
      <c r="AO2023" t="s">
        <v>5155</v>
      </c>
      <c r="AP2023" t="s">
        <v>43</v>
      </c>
      <c r="AQ2023" t="s">
        <v>43</v>
      </c>
      <c r="AR2023" t="s">
        <v>5156</v>
      </c>
      <c r="AS2023" t="s">
        <v>43</v>
      </c>
      <c r="AT2023" t="str">
        <f>_xlfn.XLOOKUP(AO2023,Enrollees!A:A,Enrollees!E:E)</f>
        <v>Viline Clark (HWL)</v>
      </c>
      <c r="AU2023" t="str">
        <f>_xlfn.XLOOKUP(AO2023,Enrollees!A:A,Enrollees!C:C)</f>
        <v>Hope Ministries</v>
      </c>
      <c r="AV2023">
        <f>_xlfn.XLOOKUP(AO2023,Enrollees!A:A,Enrollees!F:F)</f>
        <v>5744064610</v>
      </c>
      <c r="AW2023" s="7">
        <f t="shared" si="31"/>
        <v>6.98</v>
      </c>
    </row>
    <row r="2024" spans="1:49" x14ac:dyDescent="0.2">
      <c r="A2024" t="s">
        <v>5198</v>
      </c>
      <c r="B2024" s="1">
        <v>44684.765532407408</v>
      </c>
      <c r="C2024" s="10">
        <v>44684</v>
      </c>
      <c r="D2024" t="s">
        <v>595</v>
      </c>
      <c r="E2024" s="2">
        <v>44684</v>
      </c>
      <c r="F2024" t="s">
        <v>596</v>
      </c>
      <c r="G2024" s="2">
        <v>44684</v>
      </c>
      <c r="H2024" t="s">
        <v>273</v>
      </c>
      <c r="I2024" s="2">
        <v>44684</v>
      </c>
      <c r="J2024" t="s">
        <v>55</v>
      </c>
      <c r="K2024" t="s">
        <v>3802</v>
      </c>
      <c r="L2024" t="s">
        <v>560</v>
      </c>
      <c r="M2024" t="s">
        <v>561</v>
      </c>
      <c r="N2024" t="s">
        <v>562</v>
      </c>
      <c r="O2024" t="s">
        <v>43</v>
      </c>
      <c r="P2024" t="s">
        <v>44</v>
      </c>
      <c r="Q2024" t="s">
        <v>45</v>
      </c>
      <c r="R2024" t="s">
        <v>43</v>
      </c>
      <c r="S2024" t="s">
        <v>43</v>
      </c>
      <c r="T2024" t="s">
        <v>43</v>
      </c>
      <c r="U2024" t="s">
        <v>43</v>
      </c>
      <c r="V2024" t="s">
        <v>43</v>
      </c>
      <c r="W2024" t="s">
        <v>43</v>
      </c>
      <c r="X2024" t="s">
        <v>43</v>
      </c>
      <c r="Y2024" t="s">
        <v>757</v>
      </c>
      <c r="Z2024" t="s">
        <v>43</v>
      </c>
      <c r="AA2024" t="s">
        <v>47</v>
      </c>
      <c r="AB2024" t="s">
        <v>48</v>
      </c>
      <c r="AC2024">
        <v>12.67</v>
      </c>
      <c r="AD2024" t="s">
        <v>43</v>
      </c>
      <c r="AE2024" t="s">
        <v>43</v>
      </c>
      <c r="AF2024">
        <v>12.67</v>
      </c>
      <c r="AG2024" t="s">
        <v>49</v>
      </c>
      <c r="AH2024">
        <v>12.67</v>
      </c>
      <c r="AI2024" t="s">
        <v>43</v>
      </c>
      <c r="AJ2024" t="s">
        <v>43</v>
      </c>
      <c r="AK2024">
        <v>12.67</v>
      </c>
      <c r="AL2024">
        <v>0</v>
      </c>
      <c r="AM2024" t="s">
        <v>5113</v>
      </c>
      <c r="AN2024" t="s">
        <v>43</v>
      </c>
      <c r="AO2024" t="s">
        <v>5149</v>
      </c>
      <c r="AP2024" t="s">
        <v>43</v>
      </c>
      <c r="AQ2024" t="s">
        <v>43</v>
      </c>
      <c r="AR2024" t="s">
        <v>5115</v>
      </c>
      <c r="AS2024" t="s">
        <v>43</v>
      </c>
      <c r="AT2024" t="str">
        <f>_xlfn.XLOOKUP(AO2024,Enrollees!A:A,Enrollees!E:E)</f>
        <v>Richard Tingley</v>
      </c>
      <c r="AU2024" t="str">
        <f>_xlfn.XLOOKUP(AO2024,Enrollees!A:A,Enrollees!C:C)</f>
        <v>REAL Services</v>
      </c>
      <c r="AV2024">
        <f>_xlfn.XLOOKUP(AO2024,Enrollees!A:A,Enrollees!F:F)</f>
        <v>5749995613</v>
      </c>
      <c r="AW2024" s="7">
        <f t="shared" si="31"/>
        <v>12.67</v>
      </c>
    </row>
    <row r="2025" spans="1:49" x14ac:dyDescent="0.2">
      <c r="A2025" t="s">
        <v>5199</v>
      </c>
      <c r="B2025" s="1">
        <v>44684.765648148146</v>
      </c>
      <c r="C2025" s="10">
        <v>44684</v>
      </c>
      <c r="D2025" t="s">
        <v>297</v>
      </c>
      <c r="E2025" s="2">
        <v>44684</v>
      </c>
      <c r="F2025" t="s">
        <v>483</v>
      </c>
      <c r="G2025" s="2">
        <v>44684</v>
      </c>
      <c r="H2025" t="s">
        <v>273</v>
      </c>
      <c r="I2025" s="2">
        <v>44684</v>
      </c>
      <c r="J2025" t="s">
        <v>55</v>
      </c>
      <c r="K2025" t="s">
        <v>3802</v>
      </c>
      <c r="L2025" t="s">
        <v>560</v>
      </c>
      <c r="M2025" t="s">
        <v>561</v>
      </c>
      <c r="N2025" t="s">
        <v>562</v>
      </c>
      <c r="O2025" t="s">
        <v>43</v>
      </c>
      <c r="P2025" t="s">
        <v>44</v>
      </c>
      <c r="Q2025" t="s">
        <v>45</v>
      </c>
      <c r="R2025" t="s">
        <v>43</v>
      </c>
      <c r="S2025" t="s">
        <v>43</v>
      </c>
      <c r="T2025" t="s">
        <v>43</v>
      </c>
      <c r="U2025" t="s">
        <v>43</v>
      </c>
      <c r="V2025" t="s">
        <v>43</v>
      </c>
      <c r="W2025" t="s">
        <v>43</v>
      </c>
      <c r="X2025" t="s">
        <v>43</v>
      </c>
      <c r="Y2025" t="s">
        <v>757</v>
      </c>
      <c r="Z2025" t="s">
        <v>43</v>
      </c>
      <c r="AA2025" t="s">
        <v>47</v>
      </c>
      <c r="AB2025" t="s">
        <v>48</v>
      </c>
      <c r="AC2025">
        <v>7.92</v>
      </c>
      <c r="AD2025" t="s">
        <v>43</v>
      </c>
      <c r="AE2025" t="s">
        <v>43</v>
      </c>
      <c r="AF2025">
        <v>7.92</v>
      </c>
      <c r="AG2025" t="s">
        <v>49</v>
      </c>
      <c r="AH2025">
        <v>7.92</v>
      </c>
      <c r="AI2025" t="s">
        <v>43</v>
      </c>
      <c r="AJ2025" t="s">
        <v>43</v>
      </c>
      <c r="AK2025">
        <v>7.92</v>
      </c>
      <c r="AL2025">
        <v>0</v>
      </c>
      <c r="AM2025" t="s">
        <v>5192</v>
      </c>
      <c r="AN2025" t="s">
        <v>43</v>
      </c>
      <c r="AO2025" t="s">
        <v>5193</v>
      </c>
      <c r="AP2025" t="s">
        <v>43</v>
      </c>
      <c r="AQ2025" t="s">
        <v>43</v>
      </c>
      <c r="AR2025" t="s">
        <v>5194</v>
      </c>
      <c r="AS2025" t="s">
        <v>43</v>
      </c>
      <c r="AT2025" t="str">
        <f>_xlfn.XLOOKUP(AO2025,Enrollees!A:A,Enrollees!E:E)</f>
        <v>Chelsea  Pierson </v>
      </c>
      <c r="AU2025" t="str">
        <f>_xlfn.XLOOKUP(AO2025,Enrollees!A:A,Enrollees!C:C)</f>
        <v>Center For the Homeless</v>
      </c>
      <c r="AV2025">
        <f>_xlfn.XLOOKUP(AO2025,Enrollees!A:A,Enrollees!F:F)</f>
        <v>2082060007</v>
      </c>
      <c r="AW2025" s="7">
        <f t="shared" si="31"/>
        <v>7.92</v>
      </c>
    </row>
    <row r="2026" spans="1:49" x14ac:dyDescent="0.2">
      <c r="A2026" t="s">
        <v>5200</v>
      </c>
      <c r="B2026" s="1">
        <v>44684.77621527778</v>
      </c>
      <c r="C2026" s="10">
        <v>44684</v>
      </c>
      <c r="D2026" t="s">
        <v>614</v>
      </c>
      <c r="E2026" s="2">
        <v>44684</v>
      </c>
      <c r="F2026" t="s">
        <v>68</v>
      </c>
      <c r="G2026" s="2">
        <v>44684</v>
      </c>
      <c r="H2026" t="s">
        <v>534</v>
      </c>
      <c r="I2026" s="2">
        <v>44684</v>
      </c>
      <c r="J2026" t="s">
        <v>170</v>
      </c>
      <c r="K2026" t="s">
        <v>3802</v>
      </c>
      <c r="L2026" t="s">
        <v>560</v>
      </c>
      <c r="M2026" t="s">
        <v>561</v>
      </c>
      <c r="N2026" t="s">
        <v>562</v>
      </c>
      <c r="O2026" t="s">
        <v>43</v>
      </c>
      <c r="P2026" t="s">
        <v>44</v>
      </c>
      <c r="Q2026" t="s">
        <v>45</v>
      </c>
      <c r="R2026" t="s">
        <v>43</v>
      </c>
      <c r="S2026" t="s">
        <v>43</v>
      </c>
      <c r="T2026" t="s">
        <v>43</v>
      </c>
      <c r="U2026" t="s">
        <v>43</v>
      </c>
      <c r="V2026" t="s">
        <v>43</v>
      </c>
      <c r="W2026" t="s">
        <v>43</v>
      </c>
      <c r="X2026" t="s">
        <v>43</v>
      </c>
      <c r="Y2026" t="s">
        <v>757</v>
      </c>
      <c r="Z2026" t="s">
        <v>43</v>
      </c>
      <c r="AA2026" t="s">
        <v>47</v>
      </c>
      <c r="AB2026" t="s">
        <v>48</v>
      </c>
      <c r="AC2026">
        <v>13.92</v>
      </c>
      <c r="AD2026" t="s">
        <v>43</v>
      </c>
      <c r="AE2026" t="s">
        <v>43</v>
      </c>
      <c r="AF2026">
        <v>13.92</v>
      </c>
      <c r="AG2026" t="s">
        <v>49</v>
      </c>
      <c r="AH2026">
        <v>13.92</v>
      </c>
      <c r="AI2026" t="s">
        <v>43</v>
      </c>
      <c r="AJ2026" t="s">
        <v>43</v>
      </c>
      <c r="AK2026">
        <v>13.92</v>
      </c>
      <c r="AL2026">
        <v>0</v>
      </c>
      <c r="AM2026" t="s">
        <v>5117</v>
      </c>
      <c r="AN2026" t="s">
        <v>43</v>
      </c>
      <c r="AO2026" t="s">
        <v>5121</v>
      </c>
      <c r="AP2026" t="s">
        <v>43</v>
      </c>
      <c r="AQ2026" t="s">
        <v>43</v>
      </c>
      <c r="AR2026" t="s">
        <v>5119</v>
      </c>
      <c r="AS2026" t="s">
        <v>43</v>
      </c>
      <c r="AT2026" t="str">
        <f>_xlfn.XLOOKUP(AO2026,Enrollees!A:A,Enrollees!E:E)</f>
        <v>Myldred Hernandez-Gonzalez</v>
      </c>
      <c r="AU2026" t="str">
        <f>_xlfn.XLOOKUP(AO2026,Enrollees!A:A,Enrollees!C:C)</f>
        <v>La Casa de Amistad</v>
      </c>
      <c r="AV2026">
        <f>_xlfn.XLOOKUP(AO2026,Enrollees!A:A,Enrollees!F:F)</f>
        <v>9162542961</v>
      </c>
      <c r="AW2026" s="7">
        <f t="shared" si="31"/>
        <v>13.92</v>
      </c>
    </row>
    <row r="2027" spans="1:49" x14ac:dyDescent="0.2">
      <c r="A2027" t="s">
        <v>5201</v>
      </c>
      <c r="B2027" s="1">
        <v>44684.808553240742</v>
      </c>
      <c r="C2027" s="10">
        <v>44684</v>
      </c>
      <c r="D2027" t="s">
        <v>1594</v>
      </c>
      <c r="E2027" s="2">
        <v>44684</v>
      </c>
      <c r="F2027" t="s">
        <v>1642</v>
      </c>
      <c r="G2027" s="2">
        <v>44684</v>
      </c>
      <c r="H2027" t="s">
        <v>416</v>
      </c>
      <c r="I2027" s="2">
        <v>44684</v>
      </c>
      <c r="J2027" t="s">
        <v>289</v>
      </c>
      <c r="K2027" t="s">
        <v>3802</v>
      </c>
      <c r="L2027" t="s">
        <v>560</v>
      </c>
      <c r="M2027" t="s">
        <v>561</v>
      </c>
      <c r="N2027" t="s">
        <v>562</v>
      </c>
      <c r="O2027" t="s">
        <v>43</v>
      </c>
      <c r="P2027" t="s">
        <v>44</v>
      </c>
      <c r="Q2027" t="s">
        <v>45</v>
      </c>
      <c r="R2027" t="s">
        <v>43</v>
      </c>
      <c r="S2027" t="s">
        <v>43</v>
      </c>
      <c r="T2027" t="s">
        <v>43</v>
      </c>
      <c r="U2027" t="s">
        <v>43</v>
      </c>
      <c r="V2027" t="s">
        <v>43</v>
      </c>
      <c r="W2027" t="s">
        <v>43</v>
      </c>
      <c r="X2027" t="s">
        <v>43</v>
      </c>
      <c r="Y2027" t="s">
        <v>757</v>
      </c>
      <c r="Z2027" t="s">
        <v>43</v>
      </c>
      <c r="AA2027" t="s">
        <v>47</v>
      </c>
      <c r="AB2027" t="s">
        <v>48</v>
      </c>
      <c r="AC2027">
        <v>12.31</v>
      </c>
      <c r="AD2027" t="s">
        <v>43</v>
      </c>
      <c r="AE2027" t="s">
        <v>43</v>
      </c>
      <c r="AF2027">
        <v>12.31</v>
      </c>
      <c r="AG2027" t="s">
        <v>49</v>
      </c>
      <c r="AH2027">
        <v>12.31</v>
      </c>
      <c r="AI2027" t="s">
        <v>43</v>
      </c>
      <c r="AJ2027" t="s">
        <v>43</v>
      </c>
      <c r="AK2027">
        <v>12.31</v>
      </c>
      <c r="AL2027">
        <v>0</v>
      </c>
      <c r="AM2027" t="s">
        <v>5113</v>
      </c>
      <c r="AN2027" t="s">
        <v>43</v>
      </c>
      <c r="AO2027" t="s">
        <v>5149</v>
      </c>
      <c r="AP2027" t="s">
        <v>43</v>
      </c>
      <c r="AQ2027" t="s">
        <v>43</v>
      </c>
      <c r="AR2027" t="s">
        <v>5115</v>
      </c>
      <c r="AS2027" t="s">
        <v>43</v>
      </c>
      <c r="AT2027" t="str">
        <f>_xlfn.XLOOKUP(AO2027,Enrollees!A:A,Enrollees!E:E)</f>
        <v>Richard Tingley</v>
      </c>
      <c r="AU2027" t="str">
        <f>_xlfn.XLOOKUP(AO2027,Enrollees!A:A,Enrollees!C:C)</f>
        <v>REAL Services</v>
      </c>
      <c r="AV2027">
        <f>_xlfn.XLOOKUP(AO2027,Enrollees!A:A,Enrollees!F:F)</f>
        <v>5749995613</v>
      </c>
      <c r="AW2027" s="7">
        <f t="shared" si="31"/>
        <v>12.31</v>
      </c>
    </row>
    <row r="2028" spans="1:49" x14ac:dyDescent="0.2">
      <c r="A2028" t="s">
        <v>5202</v>
      </c>
      <c r="B2028" s="1">
        <v>44684.828449074077</v>
      </c>
      <c r="C2028" s="10">
        <v>44684</v>
      </c>
      <c r="D2028" t="s">
        <v>436</v>
      </c>
      <c r="E2028" s="2">
        <v>44684</v>
      </c>
      <c r="F2028" t="s">
        <v>401</v>
      </c>
      <c r="G2028" s="2">
        <v>44684</v>
      </c>
      <c r="H2028" t="s">
        <v>2321</v>
      </c>
      <c r="I2028" s="2">
        <v>44684</v>
      </c>
      <c r="J2028" t="s">
        <v>495</v>
      </c>
      <c r="K2028" t="s">
        <v>3802</v>
      </c>
      <c r="L2028" t="s">
        <v>560</v>
      </c>
      <c r="M2028" t="s">
        <v>561</v>
      </c>
      <c r="N2028" t="s">
        <v>562</v>
      </c>
      <c r="O2028" t="s">
        <v>43</v>
      </c>
      <c r="P2028" t="s">
        <v>44</v>
      </c>
      <c r="Q2028" t="s">
        <v>45</v>
      </c>
      <c r="R2028" t="s">
        <v>43</v>
      </c>
      <c r="S2028" t="s">
        <v>43</v>
      </c>
      <c r="T2028" t="s">
        <v>43</v>
      </c>
      <c r="U2028" t="s">
        <v>43</v>
      </c>
      <c r="V2028" t="s">
        <v>43</v>
      </c>
      <c r="W2028" t="s">
        <v>43</v>
      </c>
      <c r="X2028" t="s">
        <v>43</v>
      </c>
      <c r="Y2028" t="s">
        <v>757</v>
      </c>
      <c r="Z2028" t="s">
        <v>43</v>
      </c>
      <c r="AA2028" t="s">
        <v>47</v>
      </c>
      <c r="AB2028" t="s">
        <v>48</v>
      </c>
      <c r="AC2028">
        <v>7.98</v>
      </c>
      <c r="AD2028" t="s">
        <v>43</v>
      </c>
      <c r="AE2028" t="s">
        <v>43</v>
      </c>
      <c r="AF2028">
        <v>7.98</v>
      </c>
      <c r="AG2028" t="s">
        <v>49</v>
      </c>
      <c r="AH2028">
        <v>7.98</v>
      </c>
      <c r="AI2028" t="s">
        <v>43</v>
      </c>
      <c r="AJ2028" t="s">
        <v>43</v>
      </c>
      <c r="AK2028">
        <v>7.98</v>
      </c>
      <c r="AL2028">
        <v>0</v>
      </c>
      <c r="AM2028" t="s">
        <v>5113</v>
      </c>
      <c r="AN2028" t="s">
        <v>43</v>
      </c>
      <c r="AO2028" t="s">
        <v>5203</v>
      </c>
      <c r="AP2028" t="s">
        <v>43</v>
      </c>
      <c r="AQ2028" t="s">
        <v>43</v>
      </c>
      <c r="AR2028" t="s">
        <v>5115</v>
      </c>
      <c r="AS2028">
        <v>-0.42</v>
      </c>
      <c r="AT2028" t="str">
        <f>_xlfn.XLOOKUP(AO2028,Enrollees!A:A,Enrollees!E:E)</f>
        <v>Keisha  Young</v>
      </c>
      <c r="AU2028" t="str">
        <f>_xlfn.XLOOKUP(AO2028,Enrollees!A:A,Enrollees!C:C)</f>
        <v>REAL Services</v>
      </c>
      <c r="AV2028">
        <f>_xlfn.XLOOKUP(AO2028,Enrollees!A:A,Enrollees!F:F)</f>
        <v>5745145385</v>
      </c>
      <c r="AW2028" s="7">
        <f t="shared" si="31"/>
        <v>7.98</v>
      </c>
    </row>
    <row r="2029" spans="1:49" x14ac:dyDescent="0.2">
      <c r="A2029" t="s">
        <v>5204</v>
      </c>
      <c r="B2029" s="1">
        <v>44684.859907407408</v>
      </c>
      <c r="C2029" s="10">
        <v>44684</v>
      </c>
      <c r="D2029" t="s">
        <v>141</v>
      </c>
      <c r="E2029" s="2">
        <v>44684</v>
      </c>
      <c r="F2029" t="s">
        <v>1588</v>
      </c>
      <c r="G2029" s="2">
        <v>44684</v>
      </c>
      <c r="H2029" t="s">
        <v>365</v>
      </c>
      <c r="I2029" s="2">
        <v>44684</v>
      </c>
      <c r="J2029" t="s">
        <v>257</v>
      </c>
      <c r="K2029" t="s">
        <v>3802</v>
      </c>
      <c r="L2029" t="s">
        <v>560</v>
      </c>
      <c r="M2029" t="s">
        <v>561</v>
      </c>
      <c r="N2029" t="s">
        <v>562</v>
      </c>
      <c r="O2029" t="s">
        <v>43</v>
      </c>
      <c r="P2029" t="s">
        <v>44</v>
      </c>
      <c r="Q2029" t="s">
        <v>45</v>
      </c>
      <c r="R2029" t="s">
        <v>43</v>
      </c>
      <c r="S2029" t="s">
        <v>43</v>
      </c>
      <c r="T2029" t="s">
        <v>43</v>
      </c>
      <c r="U2029" t="s">
        <v>43</v>
      </c>
      <c r="V2029" t="s">
        <v>43</v>
      </c>
      <c r="W2029" t="s">
        <v>43</v>
      </c>
      <c r="X2029" t="s">
        <v>43</v>
      </c>
      <c r="Y2029" t="s">
        <v>757</v>
      </c>
      <c r="Z2029" t="s">
        <v>43</v>
      </c>
      <c r="AA2029" t="s">
        <v>47</v>
      </c>
      <c r="AB2029" t="s">
        <v>48</v>
      </c>
      <c r="AC2029">
        <v>5.03</v>
      </c>
      <c r="AD2029" t="s">
        <v>43</v>
      </c>
      <c r="AE2029" t="s">
        <v>43</v>
      </c>
      <c r="AF2029">
        <v>5.03</v>
      </c>
      <c r="AG2029" t="s">
        <v>49</v>
      </c>
      <c r="AH2029">
        <v>5.03</v>
      </c>
      <c r="AI2029" t="s">
        <v>43</v>
      </c>
      <c r="AJ2029" t="s">
        <v>43</v>
      </c>
      <c r="AK2029">
        <v>5.03</v>
      </c>
      <c r="AL2029">
        <v>0</v>
      </c>
      <c r="AM2029" t="s">
        <v>5096</v>
      </c>
      <c r="AN2029" t="s">
        <v>43</v>
      </c>
      <c r="AO2029" t="s">
        <v>5205</v>
      </c>
      <c r="AP2029" t="s">
        <v>43</v>
      </c>
      <c r="AQ2029" t="s">
        <v>43</v>
      </c>
      <c r="AR2029" t="s">
        <v>5098</v>
      </c>
      <c r="AS2029">
        <v>-1.68</v>
      </c>
      <c r="AT2029" t="str">
        <f>_xlfn.XLOOKUP(AO2029,Enrollees!A:A,Enrollees!E:E)</f>
        <v>Stacy Batton</v>
      </c>
      <c r="AU2029" t="str">
        <f>_xlfn.XLOOKUP(AO2029,Enrollees!A:A,Enrollees!C:C)</f>
        <v>South Bend Heritage Foundation</v>
      </c>
      <c r="AV2029">
        <f>_xlfn.XLOOKUP(AO2029,Enrollees!A:A,Enrollees!F:F)</f>
        <v>5749314905</v>
      </c>
      <c r="AW2029" s="7">
        <f t="shared" si="31"/>
        <v>5.03</v>
      </c>
    </row>
    <row r="2030" spans="1:49" x14ac:dyDescent="0.2">
      <c r="A2030" t="s">
        <v>5206</v>
      </c>
      <c r="B2030" s="1">
        <v>44684.878055555557</v>
      </c>
      <c r="C2030" s="10">
        <v>44684</v>
      </c>
      <c r="D2030" t="s">
        <v>2149</v>
      </c>
      <c r="E2030" s="2">
        <v>44684</v>
      </c>
      <c r="F2030" t="s">
        <v>923</v>
      </c>
      <c r="G2030" s="2">
        <v>44684</v>
      </c>
      <c r="H2030" t="s">
        <v>196</v>
      </c>
      <c r="I2030" s="2">
        <v>44684</v>
      </c>
      <c r="J2030" t="s">
        <v>89</v>
      </c>
      <c r="K2030" t="s">
        <v>3802</v>
      </c>
      <c r="L2030" t="s">
        <v>560</v>
      </c>
      <c r="M2030" t="s">
        <v>561</v>
      </c>
      <c r="N2030" t="s">
        <v>562</v>
      </c>
      <c r="O2030" t="s">
        <v>43</v>
      </c>
      <c r="P2030" t="s">
        <v>44</v>
      </c>
      <c r="Q2030" t="s">
        <v>45</v>
      </c>
      <c r="R2030" t="s">
        <v>43</v>
      </c>
      <c r="S2030" t="s">
        <v>43</v>
      </c>
      <c r="T2030" t="s">
        <v>43</v>
      </c>
      <c r="U2030" t="s">
        <v>43</v>
      </c>
      <c r="V2030" t="s">
        <v>43</v>
      </c>
      <c r="W2030" t="s">
        <v>43</v>
      </c>
      <c r="X2030" t="s">
        <v>43</v>
      </c>
      <c r="Y2030" t="s">
        <v>757</v>
      </c>
      <c r="Z2030" t="s">
        <v>43</v>
      </c>
      <c r="AA2030" t="s">
        <v>47</v>
      </c>
      <c r="AB2030" t="s">
        <v>48</v>
      </c>
      <c r="AC2030">
        <v>13.95</v>
      </c>
      <c r="AD2030" t="s">
        <v>43</v>
      </c>
      <c r="AE2030" t="s">
        <v>43</v>
      </c>
      <c r="AF2030">
        <v>13.95</v>
      </c>
      <c r="AG2030" t="s">
        <v>49</v>
      </c>
      <c r="AH2030">
        <v>13.95</v>
      </c>
      <c r="AI2030" t="s">
        <v>43</v>
      </c>
      <c r="AJ2030" t="s">
        <v>43</v>
      </c>
      <c r="AK2030">
        <v>13.95</v>
      </c>
      <c r="AL2030">
        <v>0</v>
      </c>
      <c r="AM2030" t="s">
        <v>5117</v>
      </c>
      <c r="AN2030" t="s">
        <v>43</v>
      </c>
      <c r="AO2030" t="s">
        <v>5121</v>
      </c>
      <c r="AP2030" t="s">
        <v>43</v>
      </c>
      <c r="AQ2030" t="s">
        <v>43</v>
      </c>
      <c r="AR2030" t="s">
        <v>5119</v>
      </c>
      <c r="AS2030" t="s">
        <v>43</v>
      </c>
      <c r="AT2030" t="str">
        <f>_xlfn.XLOOKUP(AO2030,Enrollees!A:A,Enrollees!E:E)</f>
        <v>Myldred Hernandez-Gonzalez</v>
      </c>
      <c r="AU2030" t="str">
        <f>_xlfn.XLOOKUP(AO2030,Enrollees!A:A,Enrollees!C:C)</f>
        <v>La Casa de Amistad</v>
      </c>
      <c r="AV2030">
        <f>_xlfn.XLOOKUP(AO2030,Enrollees!A:A,Enrollees!F:F)</f>
        <v>9162542961</v>
      </c>
      <c r="AW2030" s="7">
        <f t="shared" si="31"/>
        <v>13.95</v>
      </c>
    </row>
    <row r="2031" spans="1:49" x14ac:dyDescent="0.2">
      <c r="A2031" t="s">
        <v>5207</v>
      </c>
      <c r="B2031" s="1">
        <v>44684.88863425926</v>
      </c>
      <c r="C2031" s="10">
        <v>44684</v>
      </c>
      <c r="D2031" t="s">
        <v>2467</v>
      </c>
      <c r="E2031" s="2">
        <v>44684</v>
      </c>
      <c r="F2031" t="s">
        <v>159</v>
      </c>
      <c r="G2031" s="2">
        <v>44684</v>
      </c>
      <c r="H2031" t="s">
        <v>1764</v>
      </c>
      <c r="I2031" s="2">
        <v>44684</v>
      </c>
      <c r="J2031" t="s">
        <v>403</v>
      </c>
      <c r="K2031" t="s">
        <v>3802</v>
      </c>
      <c r="L2031" t="s">
        <v>560</v>
      </c>
      <c r="M2031" t="s">
        <v>561</v>
      </c>
      <c r="N2031" t="s">
        <v>562</v>
      </c>
      <c r="O2031" t="s">
        <v>43</v>
      </c>
      <c r="P2031" t="s">
        <v>44</v>
      </c>
      <c r="Q2031" t="s">
        <v>45</v>
      </c>
      <c r="R2031" t="s">
        <v>43</v>
      </c>
      <c r="S2031" t="s">
        <v>43</v>
      </c>
      <c r="T2031" t="s">
        <v>43</v>
      </c>
      <c r="U2031" t="s">
        <v>43</v>
      </c>
      <c r="V2031" t="s">
        <v>43</v>
      </c>
      <c r="W2031" t="s">
        <v>43</v>
      </c>
      <c r="X2031" t="s">
        <v>43</v>
      </c>
      <c r="Y2031" t="s">
        <v>757</v>
      </c>
      <c r="Z2031" t="s">
        <v>43</v>
      </c>
      <c r="AA2031" t="s">
        <v>47</v>
      </c>
      <c r="AB2031" t="s">
        <v>48</v>
      </c>
      <c r="AC2031">
        <v>12.98</v>
      </c>
      <c r="AD2031" t="s">
        <v>43</v>
      </c>
      <c r="AE2031" t="s">
        <v>43</v>
      </c>
      <c r="AF2031">
        <v>12.98</v>
      </c>
      <c r="AG2031" t="s">
        <v>49</v>
      </c>
      <c r="AH2031">
        <v>12.98</v>
      </c>
      <c r="AI2031" t="s">
        <v>43</v>
      </c>
      <c r="AJ2031" t="s">
        <v>43</v>
      </c>
      <c r="AK2031">
        <v>12.98</v>
      </c>
      <c r="AL2031">
        <v>0</v>
      </c>
      <c r="AM2031" t="s">
        <v>5117</v>
      </c>
      <c r="AN2031" t="s">
        <v>43</v>
      </c>
      <c r="AO2031" t="s">
        <v>5158</v>
      </c>
      <c r="AP2031" t="s">
        <v>43</v>
      </c>
      <c r="AQ2031" t="s">
        <v>43</v>
      </c>
      <c r="AR2031" t="s">
        <v>5119</v>
      </c>
      <c r="AS2031" t="s">
        <v>43</v>
      </c>
      <c r="AT2031" t="str">
        <f>_xlfn.XLOOKUP(AO2031,Enrollees!A:A,Enrollees!E:E)</f>
        <v>Imrie Bird</v>
      </c>
      <c r="AU2031" t="str">
        <f>_xlfn.XLOOKUP(AO2031,Enrollees!A:A,Enrollees!C:C)</f>
        <v>La Casa de Amistad</v>
      </c>
      <c r="AV2031">
        <f>_xlfn.XLOOKUP(AO2031,Enrollees!A:A,Enrollees!F:F)</f>
        <v>5743153391</v>
      </c>
      <c r="AW2031" s="7">
        <f t="shared" si="31"/>
        <v>12.98</v>
      </c>
    </row>
    <row r="2032" spans="1:49" x14ac:dyDescent="0.2">
      <c r="A2032" t="s">
        <v>5208</v>
      </c>
      <c r="B2032" s="1">
        <v>44684.895254629628</v>
      </c>
      <c r="C2032" s="10">
        <v>44684</v>
      </c>
      <c r="D2032" t="s">
        <v>1618</v>
      </c>
      <c r="E2032" s="2">
        <v>44684</v>
      </c>
      <c r="F2032" t="s">
        <v>186</v>
      </c>
      <c r="G2032" s="2">
        <v>44684</v>
      </c>
      <c r="H2032" t="s">
        <v>183</v>
      </c>
      <c r="I2032" s="2">
        <v>44684</v>
      </c>
      <c r="J2032" t="s">
        <v>683</v>
      </c>
      <c r="K2032" t="s">
        <v>3802</v>
      </c>
      <c r="L2032" t="s">
        <v>560</v>
      </c>
      <c r="M2032" t="s">
        <v>561</v>
      </c>
      <c r="N2032" t="s">
        <v>562</v>
      </c>
      <c r="O2032" t="s">
        <v>43</v>
      </c>
      <c r="P2032" t="s">
        <v>44</v>
      </c>
      <c r="Q2032" t="s">
        <v>45</v>
      </c>
      <c r="R2032" t="s">
        <v>43</v>
      </c>
      <c r="S2032" t="s">
        <v>43</v>
      </c>
      <c r="T2032" t="s">
        <v>43</v>
      </c>
      <c r="U2032" t="s">
        <v>43</v>
      </c>
      <c r="V2032" t="s">
        <v>43</v>
      </c>
      <c r="W2032" t="s">
        <v>43</v>
      </c>
      <c r="X2032" t="s">
        <v>43</v>
      </c>
      <c r="Y2032" t="s">
        <v>757</v>
      </c>
      <c r="Z2032" t="s">
        <v>43</v>
      </c>
      <c r="AA2032" t="s">
        <v>47</v>
      </c>
      <c r="AB2032" t="s">
        <v>48</v>
      </c>
      <c r="AC2032">
        <v>13.41</v>
      </c>
      <c r="AD2032" t="s">
        <v>43</v>
      </c>
      <c r="AE2032" t="s">
        <v>43</v>
      </c>
      <c r="AF2032">
        <v>13.41</v>
      </c>
      <c r="AG2032" t="s">
        <v>49</v>
      </c>
      <c r="AH2032">
        <v>13.41</v>
      </c>
      <c r="AI2032" t="s">
        <v>43</v>
      </c>
      <c r="AJ2032" t="s">
        <v>43</v>
      </c>
      <c r="AK2032">
        <v>13.41</v>
      </c>
      <c r="AL2032">
        <v>0</v>
      </c>
      <c r="AM2032" t="s">
        <v>5117</v>
      </c>
      <c r="AN2032" t="s">
        <v>43</v>
      </c>
      <c r="AO2032" t="s">
        <v>5123</v>
      </c>
      <c r="AP2032" t="s">
        <v>43</v>
      </c>
      <c r="AQ2032" t="s">
        <v>43</v>
      </c>
      <c r="AR2032" t="s">
        <v>5119</v>
      </c>
      <c r="AS2032">
        <v>-0.71</v>
      </c>
      <c r="AT2032" t="str">
        <f>_xlfn.XLOOKUP(AO2032,Enrollees!A:A,Enrollees!E:E)</f>
        <v>Gabrielle Morgan</v>
      </c>
      <c r="AU2032" t="str">
        <f>_xlfn.XLOOKUP(AO2032,Enrollees!A:A,Enrollees!C:C)</f>
        <v>La Casa de Amistad</v>
      </c>
      <c r="AV2032">
        <f>_xlfn.XLOOKUP(AO2032,Enrollees!A:A,Enrollees!F:F)</f>
        <v>5743095834</v>
      </c>
      <c r="AW2032" s="7">
        <f t="shared" si="31"/>
        <v>13.41</v>
      </c>
    </row>
    <row r="2033" spans="1:49" x14ac:dyDescent="0.2">
      <c r="A2033" t="s">
        <v>5209</v>
      </c>
      <c r="B2033" s="1">
        <v>44684.959513888891</v>
      </c>
      <c r="C2033" s="10">
        <v>44684</v>
      </c>
      <c r="D2033" t="s">
        <v>111</v>
      </c>
      <c r="E2033" s="2">
        <v>44684</v>
      </c>
      <c r="F2033" t="s">
        <v>131</v>
      </c>
      <c r="G2033" s="2">
        <v>44684</v>
      </c>
      <c r="H2033" t="s">
        <v>848</v>
      </c>
      <c r="I2033" s="2">
        <v>44684</v>
      </c>
      <c r="J2033" t="s">
        <v>384</v>
      </c>
      <c r="K2033" t="s">
        <v>3802</v>
      </c>
      <c r="L2033" t="s">
        <v>560</v>
      </c>
      <c r="M2033" t="s">
        <v>561</v>
      </c>
      <c r="N2033" t="s">
        <v>562</v>
      </c>
      <c r="O2033" t="s">
        <v>43</v>
      </c>
      <c r="P2033" t="s">
        <v>44</v>
      </c>
      <c r="Q2033" t="s">
        <v>45</v>
      </c>
      <c r="R2033" t="s">
        <v>43</v>
      </c>
      <c r="S2033" t="s">
        <v>43</v>
      </c>
      <c r="T2033" t="s">
        <v>43</v>
      </c>
      <c r="U2033" t="s">
        <v>43</v>
      </c>
      <c r="V2033" t="s">
        <v>43</v>
      </c>
      <c r="W2033" t="s">
        <v>43</v>
      </c>
      <c r="X2033" t="s">
        <v>43</v>
      </c>
      <c r="Y2033" t="s">
        <v>757</v>
      </c>
      <c r="Z2033" t="s">
        <v>43</v>
      </c>
      <c r="AA2033" t="s">
        <v>47</v>
      </c>
      <c r="AB2033" t="s">
        <v>48</v>
      </c>
      <c r="AC2033">
        <v>7.99</v>
      </c>
      <c r="AD2033" t="s">
        <v>43</v>
      </c>
      <c r="AE2033" t="s">
        <v>43</v>
      </c>
      <c r="AF2033">
        <v>7.99</v>
      </c>
      <c r="AG2033" t="s">
        <v>49</v>
      </c>
      <c r="AH2033">
        <v>7.99</v>
      </c>
      <c r="AI2033" t="s">
        <v>43</v>
      </c>
      <c r="AJ2033" t="s">
        <v>43</v>
      </c>
      <c r="AK2033">
        <v>7.99</v>
      </c>
      <c r="AL2033">
        <v>0</v>
      </c>
      <c r="AM2033" t="s">
        <v>5088</v>
      </c>
      <c r="AN2033" t="s">
        <v>43</v>
      </c>
      <c r="AO2033" t="s">
        <v>5166</v>
      </c>
      <c r="AP2033" t="s">
        <v>43</v>
      </c>
      <c r="AQ2033" t="s">
        <v>43</v>
      </c>
      <c r="AR2033" t="s">
        <v>5090</v>
      </c>
      <c r="AS2033" t="s">
        <v>43</v>
      </c>
      <c r="AT2033" t="str">
        <f>_xlfn.XLOOKUP(AO2033,Enrollees!A:A,Enrollees!E:E)</f>
        <v>Chanel Simms</v>
      </c>
      <c r="AU2033" t="str">
        <f>_xlfn.XLOOKUP(AO2033,Enrollees!A:A,Enrollees!C:C)</f>
        <v>Center for Positive Change</v>
      </c>
      <c r="AV2033">
        <f>_xlfn.XLOOKUP(AO2033,Enrollees!A:A,Enrollees!F:F)</f>
        <v>5743341810</v>
      </c>
      <c r="AW2033" s="7">
        <f t="shared" si="31"/>
        <v>7.99</v>
      </c>
    </row>
    <row r="2034" spans="1:49" x14ac:dyDescent="0.2">
      <c r="A2034" t="s">
        <v>5210</v>
      </c>
      <c r="B2034" s="1">
        <v>44685.012743055559</v>
      </c>
      <c r="C2034" s="10">
        <v>44685</v>
      </c>
      <c r="D2034" t="s">
        <v>1919</v>
      </c>
      <c r="E2034" s="2">
        <v>44684</v>
      </c>
      <c r="F2034" t="s">
        <v>109</v>
      </c>
      <c r="G2034" s="2">
        <v>44685</v>
      </c>
      <c r="H2034" t="s">
        <v>387</v>
      </c>
      <c r="I2034" s="2">
        <v>44684</v>
      </c>
      <c r="J2034" t="s">
        <v>203</v>
      </c>
      <c r="K2034" t="s">
        <v>3802</v>
      </c>
      <c r="L2034" t="s">
        <v>560</v>
      </c>
      <c r="M2034" t="s">
        <v>561</v>
      </c>
      <c r="N2034" t="s">
        <v>562</v>
      </c>
      <c r="O2034" t="s">
        <v>43</v>
      </c>
      <c r="P2034" t="s">
        <v>44</v>
      </c>
      <c r="Q2034" t="s">
        <v>45</v>
      </c>
      <c r="R2034" t="s">
        <v>43</v>
      </c>
      <c r="S2034" t="s">
        <v>43</v>
      </c>
      <c r="T2034" t="s">
        <v>43</v>
      </c>
      <c r="U2034" t="s">
        <v>43</v>
      </c>
      <c r="V2034" t="s">
        <v>43</v>
      </c>
      <c r="W2034" t="s">
        <v>43</v>
      </c>
      <c r="X2034" t="s">
        <v>43</v>
      </c>
      <c r="Y2034" t="s">
        <v>757</v>
      </c>
      <c r="Z2034" t="s">
        <v>43</v>
      </c>
      <c r="AA2034" t="s">
        <v>47</v>
      </c>
      <c r="AB2034" t="s">
        <v>48</v>
      </c>
      <c r="AC2034">
        <v>5.67</v>
      </c>
      <c r="AD2034" t="s">
        <v>43</v>
      </c>
      <c r="AE2034" t="s">
        <v>43</v>
      </c>
      <c r="AF2034">
        <v>5.67</v>
      </c>
      <c r="AG2034" t="s">
        <v>49</v>
      </c>
      <c r="AH2034">
        <v>5.67</v>
      </c>
      <c r="AI2034" t="s">
        <v>43</v>
      </c>
      <c r="AJ2034" t="s">
        <v>43</v>
      </c>
      <c r="AK2034">
        <v>5.67</v>
      </c>
      <c r="AL2034">
        <v>0</v>
      </c>
      <c r="AM2034" t="s">
        <v>5096</v>
      </c>
      <c r="AN2034" t="s">
        <v>43</v>
      </c>
      <c r="AO2034" t="s">
        <v>5205</v>
      </c>
      <c r="AP2034" t="s">
        <v>43</v>
      </c>
      <c r="AQ2034" t="s">
        <v>43</v>
      </c>
      <c r="AR2034" t="s">
        <v>5098</v>
      </c>
      <c r="AS2034">
        <v>-1.89</v>
      </c>
      <c r="AT2034" t="str">
        <f>_xlfn.XLOOKUP(AO2034,Enrollees!A:A,Enrollees!E:E)</f>
        <v>Stacy Batton</v>
      </c>
      <c r="AU2034" t="str">
        <f>_xlfn.XLOOKUP(AO2034,Enrollees!A:A,Enrollees!C:C)</f>
        <v>South Bend Heritage Foundation</v>
      </c>
      <c r="AV2034">
        <f>_xlfn.XLOOKUP(AO2034,Enrollees!A:A,Enrollees!F:F)</f>
        <v>5749314905</v>
      </c>
      <c r="AW2034" s="7">
        <f t="shared" si="31"/>
        <v>5.67</v>
      </c>
    </row>
    <row r="2035" spans="1:49" x14ac:dyDescent="0.2">
      <c r="A2035" t="s">
        <v>5211</v>
      </c>
      <c r="B2035" s="1">
        <v>44685.125347222223</v>
      </c>
      <c r="C2035" s="10">
        <v>44685</v>
      </c>
      <c r="D2035" t="s">
        <v>335</v>
      </c>
      <c r="E2035" s="2">
        <v>44684</v>
      </c>
      <c r="F2035" t="s">
        <v>2310</v>
      </c>
      <c r="G2035" s="2">
        <v>44685</v>
      </c>
      <c r="H2035" t="s">
        <v>2256</v>
      </c>
      <c r="I2035" s="2">
        <v>44684</v>
      </c>
      <c r="J2035" t="s">
        <v>212</v>
      </c>
      <c r="K2035" t="s">
        <v>3802</v>
      </c>
      <c r="L2035" t="s">
        <v>560</v>
      </c>
      <c r="M2035" t="s">
        <v>561</v>
      </c>
      <c r="N2035" t="s">
        <v>562</v>
      </c>
      <c r="O2035" t="s">
        <v>43</v>
      </c>
      <c r="P2035" t="s">
        <v>44</v>
      </c>
      <c r="Q2035" t="s">
        <v>45</v>
      </c>
      <c r="R2035" t="s">
        <v>43</v>
      </c>
      <c r="S2035" t="s">
        <v>43</v>
      </c>
      <c r="T2035" t="s">
        <v>43</v>
      </c>
      <c r="U2035" t="s">
        <v>43</v>
      </c>
      <c r="V2035" t="s">
        <v>43</v>
      </c>
      <c r="W2035" t="s">
        <v>43</v>
      </c>
      <c r="X2035" t="s">
        <v>43</v>
      </c>
      <c r="Y2035" t="s">
        <v>757</v>
      </c>
      <c r="Z2035" t="s">
        <v>43</v>
      </c>
      <c r="AA2035" t="s">
        <v>47</v>
      </c>
      <c r="AB2035" t="s">
        <v>48</v>
      </c>
      <c r="AC2035">
        <v>7.07</v>
      </c>
      <c r="AD2035" t="s">
        <v>43</v>
      </c>
      <c r="AE2035" t="s">
        <v>43</v>
      </c>
      <c r="AF2035">
        <v>7.07</v>
      </c>
      <c r="AG2035" t="s">
        <v>49</v>
      </c>
      <c r="AH2035">
        <v>7.07</v>
      </c>
      <c r="AI2035" t="s">
        <v>43</v>
      </c>
      <c r="AJ2035" t="s">
        <v>43</v>
      </c>
      <c r="AK2035">
        <v>7.07</v>
      </c>
      <c r="AL2035">
        <v>0</v>
      </c>
      <c r="AM2035" t="s">
        <v>5212</v>
      </c>
      <c r="AN2035" t="s">
        <v>43</v>
      </c>
      <c r="AO2035" t="s">
        <v>5213</v>
      </c>
      <c r="AP2035" t="s">
        <v>43</v>
      </c>
      <c r="AQ2035" t="s">
        <v>43</v>
      </c>
      <c r="AR2035" t="s">
        <v>5214</v>
      </c>
      <c r="AS2035" t="s">
        <v>43</v>
      </c>
      <c r="AT2035" t="str">
        <f>_xlfn.XLOOKUP(AO2035,Enrollees!A:A,Enrollees!E:E)</f>
        <v>Delores Hernandez (HWL)</v>
      </c>
      <c r="AU2035" t="str">
        <f>_xlfn.XLOOKUP(AO2035,Enrollees!A:A,Enrollees!C:C)</f>
        <v>Hope Ministries</v>
      </c>
      <c r="AV2035">
        <f>_xlfn.XLOOKUP(AO2035,Enrollees!A:A,Enrollees!F:F)</f>
        <v>5743156883</v>
      </c>
      <c r="AW2035" s="7">
        <f t="shared" si="31"/>
        <v>7.07</v>
      </c>
    </row>
    <row r="2036" spans="1:49" x14ac:dyDescent="0.2">
      <c r="A2036" t="s">
        <v>5215</v>
      </c>
      <c r="B2036" s="1">
        <v>44685.132847222223</v>
      </c>
      <c r="C2036" s="10">
        <v>44685</v>
      </c>
      <c r="D2036" t="s">
        <v>2385</v>
      </c>
      <c r="E2036" s="2">
        <v>44684</v>
      </c>
      <c r="F2036" t="s">
        <v>73</v>
      </c>
      <c r="G2036" s="2">
        <v>44685</v>
      </c>
      <c r="H2036" t="s">
        <v>1928</v>
      </c>
      <c r="I2036" s="2">
        <v>44684</v>
      </c>
      <c r="J2036" t="s">
        <v>1929</v>
      </c>
      <c r="K2036" t="s">
        <v>3802</v>
      </c>
      <c r="L2036" t="s">
        <v>560</v>
      </c>
      <c r="M2036" t="s">
        <v>561</v>
      </c>
      <c r="N2036" t="s">
        <v>562</v>
      </c>
      <c r="O2036" t="s">
        <v>43</v>
      </c>
      <c r="P2036" t="s">
        <v>44</v>
      </c>
      <c r="Q2036" t="s">
        <v>45</v>
      </c>
      <c r="R2036" t="s">
        <v>43</v>
      </c>
      <c r="S2036" t="s">
        <v>43</v>
      </c>
      <c r="T2036" t="s">
        <v>43</v>
      </c>
      <c r="U2036" t="s">
        <v>43</v>
      </c>
      <c r="V2036" t="s">
        <v>43</v>
      </c>
      <c r="W2036" t="s">
        <v>43</v>
      </c>
      <c r="X2036" t="s">
        <v>43</v>
      </c>
      <c r="Y2036" t="s">
        <v>757</v>
      </c>
      <c r="Z2036" t="s">
        <v>43</v>
      </c>
      <c r="AA2036" t="s">
        <v>47</v>
      </c>
      <c r="AB2036" t="s">
        <v>48</v>
      </c>
      <c r="AC2036">
        <v>28.83</v>
      </c>
      <c r="AD2036" t="s">
        <v>43</v>
      </c>
      <c r="AE2036" t="s">
        <v>43</v>
      </c>
      <c r="AF2036">
        <v>28.83</v>
      </c>
      <c r="AG2036" t="s">
        <v>49</v>
      </c>
      <c r="AH2036">
        <v>28.83</v>
      </c>
      <c r="AI2036" t="s">
        <v>43</v>
      </c>
      <c r="AJ2036" t="s">
        <v>43</v>
      </c>
      <c r="AK2036">
        <v>28.83</v>
      </c>
      <c r="AL2036">
        <v>0</v>
      </c>
      <c r="AM2036" t="s">
        <v>5096</v>
      </c>
      <c r="AN2036" t="s">
        <v>43</v>
      </c>
      <c r="AO2036" t="s">
        <v>5205</v>
      </c>
      <c r="AP2036" t="s">
        <v>43</v>
      </c>
      <c r="AQ2036" t="s">
        <v>43</v>
      </c>
      <c r="AR2036" t="s">
        <v>5098</v>
      </c>
      <c r="AS2036">
        <v>-5</v>
      </c>
      <c r="AT2036" t="str">
        <f>_xlfn.XLOOKUP(AO2036,Enrollees!A:A,Enrollees!E:E)</f>
        <v>Stacy Batton</v>
      </c>
      <c r="AU2036" t="str">
        <f>_xlfn.XLOOKUP(AO2036,Enrollees!A:A,Enrollees!C:C)</f>
        <v>South Bend Heritage Foundation</v>
      </c>
      <c r="AV2036">
        <f>_xlfn.XLOOKUP(AO2036,Enrollees!A:A,Enrollees!F:F)</f>
        <v>5749314905</v>
      </c>
      <c r="AW2036" s="7">
        <f t="shared" si="31"/>
        <v>28.83</v>
      </c>
    </row>
    <row r="2037" spans="1:49" x14ac:dyDescent="0.2">
      <c r="A2037" t="s">
        <v>5216</v>
      </c>
      <c r="B2037" s="1">
        <v>44685.135115740741</v>
      </c>
      <c r="C2037" s="10">
        <v>44685</v>
      </c>
      <c r="D2037" t="s">
        <v>5217</v>
      </c>
      <c r="E2037" s="2">
        <v>44684</v>
      </c>
      <c r="F2037" t="s">
        <v>1818</v>
      </c>
      <c r="G2037" s="2">
        <v>44685</v>
      </c>
      <c r="H2037" t="s">
        <v>3452</v>
      </c>
      <c r="I2037" s="2">
        <v>44684</v>
      </c>
      <c r="J2037" t="s">
        <v>371</v>
      </c>
      <c r="K2037" t="s">
        <v>3802</v>
      </c>
      <c r="L2037" t="s">
        <v>560</v>
      </c>
      <c r="M2037" t="s">
        <v>561</v>
      </c>
      <c r="N2037" t="s">
        <v>562</v>
      </c>
      <c r="O2037" t="s">
        <v>43</v>
      </c>
      <c r="P2037" t="s">
        <v>44</v>
      </c>
      <c r="Q2037" t="s">
        <v>45</v>
      </c>
      <c r="R2037" t="s">
        <v>43</v>
      </c>
      <c r="S2037" t="s">
        <v>43</v>
      </c>
      <c r="T2037" t="s">
        <v>43</v>
      </c>
      <c r="U2037" t="s">
        <v>43</v>
      </c>
      <c r="V2037" t="s">
        <v>43</v>
      </c>
      <c r="W2037" t="s">
        <v>43</v>
      </c>
      <c r="X2037" t="s">
        <v>43</v>
      </c>
      <c r="Y2037" t="s">
        <v>757</v>
      </c>
      <c r="Z2037" t="s">
        <v>43</v>
      </c>
      <c r="AA2037" t="s">
        <v>47</v>
      </c>
      <c r="AB2037" t="s">
        <v>48</v>
      </c>
      <c r="AC2037">
        <v>7.95</v>
      </c>
      <c r="AD2037" t="s">
        <v>43</v>
      </c>
      <c r="AE2037" t="s">
        <v>43</v>
      </c>
      <c r="AF2037">
        <v>7.95</v>
      </c>
      <c r="AG2037" t="s">
        <v>49</v>
      </c>
      <c r="AH2037">
        <v>7.95</v>
      </c>
      <c r="AI2037" t="s">
        <v>43</v>
      </c>
      <c r="AJ2037" t="s">
        <v>43</v>
      </c>
      <c r="AK2037">
        <v>7.95</v>
      </c>
      <c r="AL2037">
        <v>0</v>
      </c>
      <c r="AM2037" t="s">
        <v>5212</v>
      </c>
      <c r="AN2037" t="s">
        <v>43</v>
      </c>
      <c r="AO2037" t="s">
        <v>5213</v>
      </c>
      <c r="AP2037" t="s">
        <v>43</v>
      </c>
      <c r="AQ2037" t="s">
        <v>43</v>
      </c>
      <c r="AR2037" t="s">
        <v>5214</v>
      </c>
      <c r="AS2037" t="s">
        <v>43</v>
      </c>
      <c r="AT2037" t="str">
        <f>_xlfn.XLOOKUP(AO2037,Enrollees!A:A,Enrollees!E:E)</f>
        <v>Delores Hernandez (HWL)</v>
      </c>
      <c r="AU2037" t="str">
        <f>_xlfn.XLOOKUP(AO2037,Enrollees!A:A,Enrollees!C:C)</f>
        <v>Hope Ministries</v>
      </c>
      <c r="AV2037">
        <f>_xlfn.XLOOKUP(AO2037,Enrollees!A:A,Enrollees!F:F)</f>
        <v>5743156883</v>
      </c>
      <c r="AW2037" s="7">
        <f t="shared" si="31"/>
        <v>7.95</v>
      </c>
    </row>
    <row r="2038" spans="1:49" x14ac:dyDescent="0.2">
      <c r="A2038" t="s">
        <v>5218</v>
      </c>
      <c r="B2038" s="1">
        <v>44685.137175925927</v>
      </c>
      <c r="C2038" s="10">
        <v>44685</v>
      </c>
      <c r="D2038" t="s">
        <v>727</v>
      </c>
      <c r="E2038" s="2">
        <v>44684</v>
      </c>
      <c r="F2038" t="s">
        <v>1749</v>
      </c>
      <c r="G2038" s="2">
        <v>44685</v>
      </c>
      <c r="H2038" t="s">
        <v>908</v>
      </c>
      <c r="I2038" s="2">
        <v>44684</v>
      </c>
      <c r="J2038" t="s">
        <v>343</v>
      </c>
      <c r="K2038" t="s">
        <v>3802</v>
      </c>
      <c r="L2038" t="s">
        <v>560</v>
      </c>
      <c r="M2038" t="s">
        <v>561</v>
      </c>
      <c r="N2038" t="s">
        <v>562</v>
      </c>
      <c r="O2038" t="s">
        <v>43</v>
      </c>
      <c r="P2038" t="s">
        <v>44</v>
      </c>
      <c r="Q2038" t="s">
        <v>45</v>
      </c>
      <c r="R2038" t="s">
        <v>43</v>
      </c>
      <c r="S2038" t="s">
        <v>43</v>
      </c>
      <c r="T2038" t="s">
        <v>43</v>
      </c>
      <c r="U2038" t="s">
        <v>43</v>
      </c>
      <c r="V2038" t="s">
        <v>43</v>
      </c>
      <c r="W2038" t="s">
        <v>43</v>
      </c>
      <c r="X2038" t="s">
        <v>43</v>
      </c>
      <c r="Y2038" t="s">
        <v>757</v>
      </c>
      <c r="Z2038" t="s">
        <v>43</v>
      </c>
      <c r="AA2038" t="s">
        <v>47</v>
      </c>
      <c r="AB2038" t="s">
        <v>48</v>
      </c>
      <c r="AC2038">
        <v>14.96</v>
      </c>
      <c r="AD2038" t="s">
        <v>43</v>
      </c>
      <c r="AE2038" t="s">
        <v>43</v>
      </c>
      <c r="AF2038">
        <v>14.96</v>
      </c>
      <c r="AG2038" t="s">
        <v>49</v>
      </c>
      <c r="AH2038">
        <v>14.96</v>
      </c>
      <c r="AI2038" t="s">
        <v>43</v>
      </c>
      <c r="AJ2038" t="s">
        <v>43</v>
      </c>
      <c r="AK2038">
        <v>14.96</v>
      </c>
      <c r="AL2038">
        <v>0</v>
      </c>
      <c r="AM2038" t="s">
        <v>5108</v>
      </c>
      <c r="AN2038" t="s">
        <v>43</v>
      </c>
      <c r="AO2038" t="s">
        <v>5182</v>
      </c>
      <c r="AP2038" t="s">
        <v>43</v>
      </c>
      <c r="AQ2038" t="s">
        <v>43</v>
      </c>
      <c r="AR2038" t="s">
        <v>5110</v>
      </c>
      <c r="AS2038" t="s">
        <v>43</v>
      </c>
      <c r="AT2038" t="str">
        <f>_xlfn.XLOOKUP(AO2038,Enrollees!A:A,Enrollees!E:E)</f>
        <v>Donitidia Pittman</v>
      </c>
      <c r="AU2038" t="str">
        <f>_xlfn.XLOOKUP(AO2038,Enrollees!A:A,Enrollees!C:C)</f>
        <v>YWCA North Central Indiana</v>
      </c>
      <c r="AV2038">
        <f>_xlfn.XLOOKUP(AO2038,Enrollees!A:A,Enrollees!F:F)</f>
        <v>5743447073</v>
      </c>
      <c r="AW2038" s="7">
        <f t="shared" si="31"/>
        <v>14.96</v>
      </c>
    </row>
    <row r="2039" spans="1:49" x14ac:dyDescent="0.2">
      <c r="A2039" t="s">
        <v>5219</v>
      </c>
      <c r="B2039" s="1">
        <v>44685.163425925923</v>
      </c>
      <c r="C2039" s="10">
        <v>44685</v>
      </c>
      <c r="D2039" t="s">
        <v>2074</v>
      </c>
      <c r="E2039" s="2">
        <v>44684</v>
      </c>
      <c r="F2039" t="s">
        <v>2075</v>
      </c>
      <c r="G2039" s="2">
        <v>44685</v>
      </c>
      <c r="H2039" t="s">
        <v>2232</v>
      </c>
      <c r="I2039" s="2">
        <v>44684</v>
      </c>
      <c r="J2039" t="s">
        <v>2101</v>
      </c>
      <c r="K2039" t="s">
        <v>3802</v>
      </c>
      <c r="L2039" t="s">
        <v>560</v>
      </c>
      <c r="M2039" t="s">
        <v>561</v>
      </c>
      <c r="N2039" t="s">
        <v>562</v>
      </c>
      <c r="O2039" t="s">
        <v>43</v>
      </c>
      <c r="P2039" t="s">
        <v>44</v>
      </c>
      <c r="Q2039" t="s">
        <v>45</v>
      </c>
      <c r="R2039" t="s">
        <v>43</v>
      </c>
      <c r="S2039" t="s">
        <v>43</v>
      </c>
      <c r="T2039" t="s">
        <v>43</v>
      </c>
      <c r="U2039" t="s">
        <v>43</v>
      </c>
      <c r="V2039" t="s">
        <v>43</v>
      </c>
      <c r="W2039" t="s">
        <v>43</v>
      </c>
      <c r="X2039" t="s">
        <v>43</v>
      </c>
      <c r="Y2039" t="s">
        <v>757</v>
      </c>
      <c r="Z2039" t="s">
        <v>43</v>
      </c>
      <c r="AA2039" t="s">
        <v>47</v>
      </c>
      <c r="AB2039" t="s">
        <v>48</v>
      </c>
      <c r="AC2039">
        <v>11.94</v>
      </c>
      <c r="AD2039" t="s">
        <v>43</v>
      </c>
      <c r="AE2039" t="s">
        <v>43</v>
      </c>
      <c r="AF2039">
        <v>11.94</v>
      </c>
      <c r="AG2039" t="s">
        <v>49</v>
      </c>
      <c r="AH2039">
        <v>11.94</v>
      </c>
      <c r="AI2039" t="s">
        <v>43</v>
      </c>
      <c r="AJ2039" t="s">
        <v>43</v>
      </c>
      <c r="AK2039">
        <v>11.94</v>
      </c>
      <c r="AL2039">
        <v>0</v>
      </c>
      <c r="AM2039" t="s">
        <v>5096</v>
      </c>
      <c r="AN2039" t="s">
        <v>43</v>
      </c>
      <c r="AO2039" t="s">
        <v>5205</v>
      </c>
      <c r="AP2039" t="s">
        <v>43</v>
      </c>
      <c r="AQ2039" t="s">
        <v>43</v>
      </c>
      <c r="AR2039" t="s">
        <v>5098</v>
      </c>
      <c r="AS2039" t="s">
        <v>43</v>
      </c>
      <c r="AT2039" t="str">
        <f>_xlfn.XLOOKUP(AO2039,Enrollees!A:A,Enrollees!E:E)</f>
        <v>Stacy Batton</v>
      </c>
      <c r="AU2039" t="str">
        <f>_xlfn.XLOOKUP(AO2039,Enrollees!A:A,Enrollees!C:C)</f>
        <v>South Bend Heritage Foundation</v>
      </c>
      <c r="AV2039">
        <f>_xlfn.XLOOKUP(AO2039,Enrollees!A:A,Enrollees!F:F)</f>
        <v>5749314905</v>
      </c>
      <c r="AW2039" s="7">
        <f t="shared" si="31"/>
        <v>11.94</v>
      </c>
    </row>
    <row r="2040" spans="1:49" x14ac:dyDescent="0.2">
      <c r="A2040" t="s">
        <v>5220</v>
      </c>
      <c r="B2040" s="1">
        <v>44685.358298611114</v>
      </c>
      <c r="C2040" s="10">
        <v>44685</v>
      </c>
      <c r="D2040" t="s">
        <v>544</v>
      </c>
      <c r="E2040" s="2">
        <v>44685</v>
      </c>
      <c r="F2040" t="s">
        <v>5221</v>
      </c>
      <c r="G2040" s="2">
        <v>44685</v>
      </c>
      <c r="H2040" t="s">
        <v>2407</v>
      </c>
      <c r="I2040" s="2">
        <v>44685</v>
      </c>
      <c r="J2040" t="s">
        <v>2605</v>
      </c>
      <c r="K2040" t="s">
        <v>3802</v>
      </c>
      <c r="L2040" t="s">
        <v>560</v>
      </c>
      <c r="M2040" t="s">
        <v>561</v>
      </c>
      <c r="N2040" t="s">
        <v>562</v>
      </c>
      <c r="O2040" t="s">
        <v>43</v>
      </c>
      <c r="P2040" t="s">
        <v>44</v>
      </c>
      <c r="Q2040" t="s">
        <v>45</v>
      </c>
      <c r="R2040" t="s">
        <v>43</v>
      </c>
      <c r="S2040" t="s">
        <v>43</v>
      </c>
      <c r="T2040" t="s">
        <v>43</v>
      </c>
      <c r="U2040" t="s">
        <v>43</v>
      </c>
      <c r="V2040" t="s">
        <v>43</v>
      </c>
      <c r="W2040" t="s">
        <v>43</v>
      </c>
      <c r="X2040" t="s">
        <v>43</v>
      </c>
      <c r="Y2040" t="s">
        <v>757</v>
      </c>
      <c r="Z2040" t="s">
        <v>43</v>
      </c>
      <c r="AA2040" t="s">
        <v>47</v>
      </c>
      <c r="AB2040" t="s">
        <v>48</v>
      </c>
      <c r="AC2040">
        <v>14.91</v>
      </c>
      <c r="AD2040" t="s">
        <v>43</v>
      </c>
      <c r="AE2040" t="s">
        <v>43</v>
      </c>
      <c r="AF2040">
        <v>14.91</v>
      </c>
      <c r="AG2040" t="s">
        <v>49</v>
      </c>
      <c r="AH2040">
        <v>14.91</v>
      </c>
      <c r="AI2040" t="s">
        <v>43</v>
      </c>
      <c r="AJ2040" t="s">
        <v>43</v>
      </c>
      <c r="AK2040">
        <v>14.91</v>
      </c>
      <c r="AL2040">
        <v>0</v>
      </c>
      <c r="AM2040" t="s">
        <v>5088</v>
      </c>
      <c r="AN2040" t="s">
        <v>43</v>
      </c>
      <c r="AO2040" t="s">
        <v>5166</v>
      </c>
      <c r="AP2040" t="s">
        <v>43</v>
      </c>
      <c r="AQ2040" t="s">
        <v>43</v>
      </c>
      <c r="AR2040" t="s">
        <v>5090</v>
      </c>
      <c r="AS2040" t="s">
        <v>43</v>
      </c>
      <c r="AT2040" t="str">
        <f>_xlfn.XLOOKUP(AO2040,Enrollees!A:A,Enrollees!E:E)</f>
        <v>Chanel Simms</v>
      </c>
      <c r="AU2040" t="str">
        <f>_xlfn.XLOOKUP(AO2040,Enrollees!A:A,Enrollees!C:C)</f>
        <v>Center for Positive Change</v>
      </c>
      <c r="AV2040">
        <f>_xlfn.XLOOKUP(AO2040,Enrollees!A:A,Enrollees!F:F)</f>
        <v>5743341810</v>
      </c>
      <c r="AW2040" s="7">
        <f t="shared" si="31"/>
        <v>14.91</v>
      </c>
    </row>
    <row r="2041" spans="1:49" x14ac:dyDescent="0.2">
      <c r="A2041" t="s">
        <v>5222</v>
      </c>
      <c r="B2041" s="1">
        <v>44685.371249999997</v>
      </c>
      <c r="C2041" s="10">
        <v>44685</v>
      </c>
      <c r="D2041" t="s">
        <v>510</v>
      </c>
      <c r="E2041" s="2">
        <v>44685</v>
      </c>
      <c r="F2041" t="s">
        <v>2712</v>
      </c>
      <c r="G2041" s="2">
        <v>44685</v>
      </c>
      <c r="H2041" t="s">
        <v>4819</v>
      </c>
      <c r="I2041" s="2">
        <v>44685</v>
      </c>
      <c r="J2041" t="s">
        <v>2080</v>
      </c>
      <c r="K2041" t="s">
        <v>3802</v>
      </c>
      <c r="L2041" t="s">
        <v>560</v>
      </c>
      <c r="M2041" t="s">
        <v>561</v>
      </c>
      <c r="N2041" t="s">
        <v>562</v>
      </c>
      <c r="O2041" t="s">
        <v>43</v>
      </c>
      <c r="P2041" t="s">
        <v>44</v>
      </c>
      <c r="Q2041" t="s">
        <v>45</v>
      </c>
      <c r="R2041" t="s">
        <v>43</v>
      </c>
      <c r="S2041" t="s">
        <v>43</v>
      </c>
      <c r="T2041" t="s">
        <v>43</v>
      </c>
      <c r="U2041" t="s">
        <v>43</v>
      </c>
      <c r="V2041" t="s">
        <v>43</v>
      </c>
      <c r="W2041" t="s">
        <v>43</v>
      </c>
      <c r="X2041" t="s">
        <v>43</v>
      </c>
      <c r="Y2041" t="s">
        <v>757</v>
      </c>
      <c r="Z2041" t="s">
        <v>43</v>
      </c>
      <c r="AA2041" t="s">
        <v>47</v>
      </c>
      <c r="AB2041" t="s">
        <v>48</v>
      </c>
      <c r="AC2041">
        <v>10.98</v>
      </c>
      <c r="AD2041" t="s">
        <v>43</v>
      </c>
      <c r="AE2041" t="s">
        <v>43</v>
      </c>
      <c r="AF2041">
        <v>10.98</v>
      </c>
      <c r="AG2041" t="s">
        <v>49</v>
      </c>
      <c r="AH2041">
        <v>10.98</v>
      </c>
      <c r="AI2041" t="s">
        <v>43</v>
      </c>
      <c r="AJ2041" t="s">
        <v>43</v>
      </c>
      <c r="AK2041">
        <v>10.98</v>
      </c>
      <c r="AL2041">
        <v>0</v>
      </c>
      <c r="AM2041" t="s">
        <v>5161</v>
      </c>
      <c r="AN2041" t="s">
        <v>43</v>
      </c>
      <c r="AO2041" t="s">
        <v>5162</v>
      </c>
      <c r="AP2041" t="s">
        <v>43</v>
      </c>
      <c r="AQ2041" t="s">
        <v>43</v>
      </c>
      <c r="AR2041" t="s">
        <v>5163</v>
      </c>
      <c r="AS2041" t="s">
        <v>43</v>
      </c>
      <c r="AT2041" t="str">
        <f>_xlfn.XLOOKUP(AO2041,Enrollees!A:A,Enrollees!E:E)</f>
        <v>Shannon Mead </v>
      </c>
      <c r="AU2041" t="str">
        <f>_xlfn.XLOOKUP(AO2041,Enrollees!A:A,Enrollees!C:C)</f>
        <v>United Health Services</v>
      </c>
      <c r="AV2041">
        <f>_xlfn.XLOOKUP(AO2041,Enrollees!A:A,Enrollees!F:F)</f>
        <v>9206664232</v>
      </c>
      <c r="AW2041" s="7">
        <f t="shared" si="31"/>
        <v>10.98</v>
      </c>
    </row>
    <row r="2042" spans="1:49" x14ac:dyDescent="0.2">
      <c r="A2042" t="s">
        <v>5223</v>
      </c>
      <c r="B2042" s="1">
        <v>44685.407430555555</v>
      </c>
      <c r="C2042" s="10">
        <v>44685</v>
      </c>
      <c r="D2042" t="s">
        <v>2615</v>
      </c>
      <c r="E2042" s="2">
        <v>44685</v>
      </c>
      <c r="F2042" t="s">
        <v>5224</v>
      </c>
      <c r="G2042" s="2">
        <v>44685</v>
      </c>
      <c r="H2042" t="s">
        <v>583</v>
      </c>
      <c r="I2042" s="2">
        <v>44685</v>
      </c>
      <c r="J2042" t="s">
        <v>5225</v>
      </c>
      <c r="K2042" t="s">
        <v>3802</v>
      </c>
      <c r="L2042" t="s">
        <v>560</v>
      </c>
      <c r="M2042" t="s">
        <v>561</v>
      </c>
      <c r="N2042" t="s">
        <v>562</v>
      </c>
      <c r="O2042" t="s">
        <v>43</v>
      </c>
      <c r="P2042" t="s">
        <v>44</v>
      </c>
      <c r="Q2042" t="s">
        <v>45</v>
      </c>
      <c r="R2042" t="s">
        <v>43</v>
      </c>
      <c r="S2042" t="s">
        <v>43</v>
      </c>
      <c r="T2042" t="s">
        <v>43</v>
      </c>
      <c r="U2042" t="s">
        <v>43</v>
      </c>
      <c r="V2042" t="s">
        <v>43</v>
      </c>
      <c r="W2042" t="s">
        <v>43</v>
      </c>
      <c r="X2042" t="s">
        <v>43</v>
      </c>
      <c r="Y2042" t="s">
        <v>757</v>
      </c>
      <c r="Z2042" t="s">
        <v>43</v>
      </c>
      <c r="AA2042" t="s">
        <v>47</v>
      </c>
      <c r="AB2042" t="s">
        <v>48</v>
      </c>
      <c r="AC2042">
        <v>7.99</v>
      </c>
      <c r="AD2042" t="s">
        <v>43</v>
      </c>
      <c r="AE2042" t="s">
        <v>43</v>
      </c>
      <c r="AF2042">
        <v>7.99</v>
      </c>
      <c r="AG2042" t="s">
        <v>49</v>
      </c>
      <c r="AH2042">
        <v>7.99</v>
      </c>
      <c r="AI2042" t="s">
        <v>43</v>
      </c>
      <c r="AJ2042" t="s">
        <v>43</v>
      </c>
      <c r="AK2042">
        <v>7.99</v>
      </c>
      <c r="AL2042">
        <v>0</v>
      </c>
      <c r="AM2042" t="s">
        <v>5117</v>
      </c>
      <c r="AN2042" t="s">
        <v>43</v>
      </c>
      <c r="AO2042" t="s">
        <v>5170</v>
      </c>
      <c r="AP2042" t="s">
        <v>43</v>
      </c>
      <c r="AQ2042" t="s">
        <v>43</v>
      </c>
      <c r="AR2042" t="s">
        <v>5119</v>
      </c>
      <c r="AS2042" t="s">
        <v>43</v>
      </c>
      <c r="AT2042" t="str">
        <f>_xlfn.XLOOKUP(AO2042,Enrollees!A:A,Enrollees!E:E)</f>
        <v>Sabrina Phillips</v>
      </c>
      <c r="AU2042" t="str">
        <f>_xlfn.XLOOKUP(AO2042,Enrollees!A:A,Enrollees!C:C)</f>
        <v>La Casa de Amistad</v>
      </c>
      <c r="AV2042">
        <f>_xlfn.XLOOKUP(AO2042,Enrollees!A:A,Enrollees!F:F)</f>
        <v>5743359529</v>
      </c>
      <c r="AW2042" s="7">
        <f t="shared" si="31"/>
        <v>7.99</v>
      </c>
    </row>
    <row r="2043" spans="1:49" x14ac:dyDescent="0.2">
      <c r="A2043" t="s">
        <v>5226</v>
      </c>
      <c r="B2043" s="1">
        <v>44685.527488425927</v>
      </c>
      <c r="C2043" s="10">
        <v>44685</v>
      </c>
      <c r="D2043" t="s">
        <v>1698</v>
      </c>
      <c r="E2043" s="2">
        <v>44685</v>
      </c>
      <c r="F2043" t="s">
        <v>3573</v>
      </c>
      <c r="G2043" s="2">
        <v>44685</v>
      </c>
      <c r="H2043" t="s">
        <v>750</v>
      </c>
      <c r="I2043" s="2">
        <v>44685</v>
      </c>
      <c r="J2043" t="s">
        <v>4300</v>
      </c>
      <c r="K2043" t="s">
        <v>3802</v>
      </c>
      <c r="L2043" t="s">
        <v>560</v>
      </c>
      <c r="M2043" t="s">
        <v>561</v>
      </c>
      <c r="N2043" t="s">
        <v>562</v>
      </c>
      <c r="O2043" t="s">
        <v>43</v>
      </c>
      <c r="P2043" t="s">
        <v>44</v>
      </c>
      <c r="Q2043" t="s">
        <v>45</v>
      </c>
      <c r="R2043" t="s">
        <v>43</v>
      </c>
      <c r="S2043" t="s">
        <v>43</v>
      </c>
      <c r="T2043" t="s">
        <v>43</v>
      </c>
      <c r="U2043" t="s">
        <v>43</v>
      </c>
      <c r="V2043" t="s">
        <v>43</v>
      </c>
      <c r="W2043" t="s">
        <v>43</v>
      </c>
      <c r="X2043" t="s">
        <v>43</v>
      </c>
      <c r="Y2043" t="s">
        <v>757</v>
      </c>
      <c r="Z2043" t="s">
        <v>43</v>
      </c>
      <c r="AA2043" t="s">
        <v>47</v>
      </c>
      <c r="AB2043" t="s">
        <v>48</v>
      </c>
      <c r="AC2043">
        <v>29.95</v>
      </c>
      <c r="AD2043" t="s">
        <v>43</v>
      </c>
      <c r="AE2043" t="s">
        <v>43</v>
      </c>
      <c r="AF2043">
        <v>29.95</v>
      </c>
      <c r="AG2043" t="s">
        <v>49</v>
      </c>
      <c r="AH2043">
        <v>29.95</v>
      </c>
      <c r="AI2043" t="s">
        <v>43</v>
      </c>
      <c r="AJ2043" t="s">
        <v>43</v>
      </c>
      <c r="AK2043">
        <v>29.95</v>
      </c>
      <c r="AL2043">
        <v>0</v>
      </c>
      <c r="AM2043" t="s">
        <v>5088</v>
      </c>
      <c r="AN2043" t="s">
        <v>43</v>
      </c>
      <c r="AO2043" t="s">
        <v>5089</v>
      </c>
      <c r="AP2043" t="s">
        <v>43</v>
      </c>
      <c r="AQ2043" t="s">
        <v>43</v>
      </c>
      <c r="AR2043" t="s">
        <v>5090</v>
      </c>
      <c r="AS2043" t="s">
        <v>43</v>
      </c>
      <c r="AT2043" t="str">
        <f>_xlfn.XLOOKUP(AO2043,Enrollees!A:A,Enrollees!E:E)</f>
        <v>Mary Matusiak</v>
      </c>
      <c r="AU2043" t="str">
        <f>_xlfn.XLOOKUP(AO2043,Enrollees!A:A,Enrollees!C:C)</f>
        <v>Center for Positive Change</v>
      </c>
      <c r="AV2043">
        <f>_xlfn.XLOOKUP(AO2043,Enrollees!A:A,Enrollees!F:F)</f>
        <v>5749996880</v>
      </c>
      <c r="AW2043" s="7">
        <f t="shared" si="31"/>
        <v>29.95</v>
      </c>
    </row>
    <row r="2044" spans="1:49" x14ac:dyDescent="0.2">
      <c r="A2044" t="s">
        <v>5227</v>
      </c>
      <c r="B2044" s="1">
        <v>44685.564652777779</v>
      </c>
      <c r="C2044" s="10">
        <v>44685</v>
      </c>
      <c r="D2044" t="s">
        <v>647</v>
      </c>
      <c r="E2044" s="2">
        <v>44685</v>
      </c>
      <c r="F2044" t="s">
        <v>2407</v>
      </c>
      <c r="G2044" s="2">
        <v>44685</v>
      </c>
      <c r="H2044" t="s">
        <v>179</v>
      </c>
      <c r="I2044" s="2">
        <v>44685</v>
      </c>
      <c r="J2044" t="s">
        <v>2654</v>
      </c>
      <c r="K2044" t="s">
        <v>3802</v>
      </c>
      <c r="L2044" t="s">
        <v>560</v>
      </c>
      <c r="M2044" t="s">
        <v>561</v>
      </c>
      <c r="N2044" t="s">
        <v>562</v>
      </c>
      <c r="O2044" t="s">
        <v>43</v>
      </c>
      <c r="P2044" t="s">
        <v>44</v>
      </c>
      <c r="Q2044" t="s">
        <v>45</v>
      </c>
      <c r="R2044" t="s">
        <v>43</v>
      </c>
      <c r="S2044" t="s">
        <v>43</v>
      </c>
      <c r="T2044" t="s">
        <v>43</v>
      </c>
      <c r="U2044" t="s">
        <v>43</v>
      </c>
      <c r="V2044" t="s">
        <v>43</v>
      </c>
      <c r="W2044" t="s">
        <v>43</v>
      </c>
      <c r="X2044" t="s">
        <v>43</v>
      </c>
      <c r="Y2044" t="s">
        <v>757</v>
      </c>
      <c r="Z2044" t="s">
        <v>43</v>
      </c>
      <c r="AA2044" t="s">
        <v>47</v>
      </c>
      <c r="AB2044" t="s">
        <v>48</v>
      </c>
      <c r="AC2044">
        <v>15.18</v>
      </c>
      <c r="AD2044" t="s">
        <v>43</v>
      </c>
      <c r="AE2044" t="s">
        <v>43</v>
      </c>
      <c r="AF2044">
        <v>15.18</v>
      </c>
      <c r="AG2044" t="s">
        <v>49</v>
      </c>
      <c r="AH2044">
        <v>15.18</v>
      </c>
      <c r="AI2044" t="s">
        <v>43</v>
      </c>
      <c r="AJ2044" t="s">
        <v>43</v>
      </c>
      <c r="AK2044">
        <v>15.18</v>
      </c>
      <c r="AL2044">
        <v>0</v>
      </c>
      <c r="AM2044" t="s">
        <v>5117</v>
      </c>
      <c r="AN2044" t="s">
        <v>43</v>
      </c>
      <c r="AO2044" t="s">
        <v>5123</v>
      </c>
      <c r="AP2044" t="s">
        <v>43</v>
      </c>
      <c r="AQ2044" t="s">
        <v>43</v>
      </c>
      <c r="AR2044" t="s">
        <v>5119</v>
      </c>
      <c r="AS2044">
        <v>-0.8</v>
      </c>
      <c r="AT2044" t="str">
        <f>_xlfn.XLOOKUP(AO2044,Enrollees!A:A,Enrollees!E:E)</f>
        <v>Gabrielle Morgan</v>
      </c>
      <c r="AU2044" t="str">
        <f>_xlfn.XLOOKUP(AO2044,Enrollees!A:A,Enrollees!C:C)</f>
        <v>La Casa de Amistad</v>
      </c>
      <c r="AV2044">
        <f>_xlfn.XLOOKUP(AO2044,Enrollees!A:A,Enrollees!F:F)</f>
        <v>5743095834</v>
      </c>
      <c r="AW2044" s="7">
        <f t="shared" si="31"/>
        <v>15.18</v>
      </c>
    </row>
    <row r="2045" spans="1:49" x14ac:dyDescent="0.2">
      <c r="A2045" t="s">
        <v>5228</v>
      </c>
      <c r="B2045" s="1">
        <v>44685.599803240744</v>
      </c>
      <c r="C2045" s="10">
        <v>44685</v>
      </c>
      <c r="D2045" t="s">
        <v>1733</v>
      </c>
      <c r="E2045" s="2">
        <v>44685</v>
      </c>
      <c r="F2045" t="s">
        <v>566</v>
      </c>
      <c r="G2045" s="2">
        <v>44685</v>
      </c>
      <c r="H2045" t="s">
        <v>1875</v>
      </c>
      <c r="I2045" s="2">
        <v>44685</v>
      </c>
      <c r="J2045" t="s">
        <v>519</v>
      </c>
      <c r="K2045" t="s">
        <v>3802</v>
      </c>
      <c r="L2045" t="s">
        <v>560</v>
      </c>
      <c r="M2045" t="s">
        <v>561</v>
      </c>
      <c r="N2045" t="s">
        <v>562</v>
      </c>
      <c r="O2045" t="s">
        <v>43</v>
      </c>
      <c r="P2045" t="s">
        <v>44</v>
      </c>
      <c r="Q2045" t="s">
        <v>45</v>
      </c>
      <c r="R2045" t="s">
        <v>43</v>
      </c>
      <c r="S2045" t="s">
        <v>43</v>
      </c>
      <c r="T2045" t="s">
        <v>43</v>
      </c>
      <c r="U2045" t="s">
        <v>43</v>
      </c>
      <c r="V2045" t="s">
        <v>43</v>
      </c>
      <c r="W2045" t="s">
        <v>43</v>
      </c>
      <c r="X2045" t="s">
        <v>43</v>
      </c>
      <c r="Y2045" t="s">
        <v>757</v>
      </c>
      <c r="Z2045" t="s">
        <v>43</v>
      </c>
      <c r="AA2045" t="s">
        <v>47</v>
      </c>
      <c r="AB2045" t="s">
        <v>48</v>
      </c>
      <c r="AC2045">
        <v>12.53</v>
      </c>
      <c r="AD2045" t="s">
        <v>43</v>
      </c>
      <c r="AE2045" t="s">
        <v>43</v>
      </c>
      <c r="AF2045">
        <v>12.53</v>
      </c>
      <c r="AG2045" t="s">
        <v>49</v>
      </c>
      <c r="AH2045">
        <v>12.53</v>
      </c>
      <c r="AI2045" t="s">
        <v>43</v>
      </c>
      <c r="AJ2045" t="s">
        <v>43</v>
      </c>
      <c r="AK2045">
        <v>12.53</v>
      </c>
      <c r="AL2045">
        <v>0</v>
      </c>
      <c r="AM2045" t="s">
        <v>5113</v>
      </c>
      <c r="AN2045" t="s">
        <v>43</v>
      </c>
      <c r="AO2045" t="s">
        <v>5203</v>
      </c>
      <c r="AP2045" t="s">
        <v>43</v>
      </c>
      <c r="AQ2045" t="s">
        <v>43</v>
      </c>
      <c r="AR2045" t="s">
        <v>5115</v>
      </c>
      <c r="AS2045">
        <v>-0.66</v>
      </c>
      <c r="AT2045" t="str">
        <f>_xlfn.XLOOKUP(AO2045,Enrollees!A:A,Enrollees!E:E)</f>
        <v>Keisha  Young</v>
      </c>
      <c r="AU2045" t="str">
        <f>_xlfn.XLOOKUP(AO2045,Enrollees!A:A,Enrollees!C:C)</f>
        <v>REAL Services</v>
      </c>
      <c r="AV2045">
        <f>_xlfn.XLOOKUP(AO2045,Enrollees!A:A,Enrollees!F:F)</f>
        <v>5745145385</v>
      </c>
      <c r="AW2045" s="7">
        <f t="shared" si="31"/>
        <v>12.53</v>
      </c>
    </row>
    <row r="2046" spans="1:49" x14ac:dyDescent="0.2">
      <c r="A2046" t="s">
        <v>5229</v>
      </c>
      <c r="B2046" s="1">
        <v>44685.618136574078</v>
      </c>
      <c r="C2046" s="10">
        <v>44685</v>
      </c>
      <c r="D2046" t="s">
        <v>437</v>
      </c>
      <c r="E2046" s="2">
        <v>44685</v>
      </c>
      <c r="F2046" t="s">
        <v>346</v>
      </c>
      <c r="G2046" s="2">
        <v>44685</v>
      </c>
      <c r="H2046" t="s">
        <v>207</v>
      </c>
      <c r="I2046" s="2">
        <v>44685</v>
      </c>
      <c r="J2046" t="s">
        <v>3678</v>
      </c>
      <c r="K2046" t="s">
        <v>3802</v>
      </c>
      <c r="L2046" t="s">
        <v>560</v>
      </c>
      <c r="M2046" t="s">
        <v>561</v>
      </c>
      <c r="N2046" t="s">
        <v>562</v>
      </c>
      <c r="O2046" t="s">
        <v>43</v>
      </c>
      <c r="P2046" t="s">
        <v>44</v>
      </c>
      <c r="Q2046" t="s">
        <v>45</v>
      </c>
      <c r="R2046" t="s">
        <v>43</v>
      </c>
      <c r="S2046" t="s">
        <v>43</v>
      </c>
      <c r="T2046" t="s">
        <v>43</v>
      </c>
      <c r="U2046" t="s">
        <v>43</v>
      </c>
      <c r="V2046" t="s">
        <v>43</v>
      </c>
      <c r="W2046" t="s">
        <v>43</v>
      </c>
      <c r="X2046" t="s">
        <v>43</v>
      </c>
      <c r="Y2046" t="s">
        <v>757</v>
      </c>
      <c r="Z2046" t="s">
        <v>43</v>
      </c>
      <c r="AA2046" t="s">
        <v>47</v>
      </c>
      <c r="AB2046" t="s">
        <v>48</v>
      </c>
      <c r="AC2046">
        <v>10.97</v>
      </c>
      <c r="AD2046" t="s">
        <v>43</v>
      </c>
      <c r="AE2046" t="s">
        <v>43</v>
      </c>
      <c r="AF2046">
        <v>10.97</v>
      </c>
      <c r="AG2046" t="s">
        <v>49</v>
      </c>
      <c r="AH2046">
        <v>10.97</v>
      </c>
      <c r="AI2046" t="s">
        <v>43</v>
      </c>
      <c r="AJ2046" t="s">
        <v>43</v>
      </c>
      <c r="AK2046">
        <v>10.97</v>
      </c>
      <c r="AL2046">
        <v>0</v>
      </c>
      <c r="AM2046" t="s">
        <v>5088</v>
      </c>
      <c r="AN2046" t="s">
        <v>43</v>
      </c>
      <c r="AO2046" t="s">
        <v>5089</v>
      </c>
      <c r="AP2046" t="s">
        <v>43</v>
      </c>
      <c r="AQ2046" t="s">
        <v>43</v>
      </c>
      <c r="AR2046" t="s">
        <v>5090</v>
      </c>
      <c r="AS2046" t="s">
        <v>43</v>
      </c>
      <c r="AT2046" t="str">
        <f>_xlfn.XLOOKUP(AO2046,Enrollees!A:A,Enrollees!E:E)</f>
        <v>Mary Matusiak</v>
      </c>
      <c r="AU2046" t="str">
        <f>_xlfn.XLOOKUP(AO2046,Enrollees!A:A,Enrollees!C:C)</f>
        <v>Center for Positive Change</v>
      </c>
      <c r="AV2046">
        <f>_xlfn.XLOOKUP(AO2046,Enrollees!A:A,Enrollees!F:F)</f>
        <v>5749996880</v>
      </c>
      <c r="AW2046" s="7">
        <f t="shared" si="31"/>
        <v>10.97</v>
      </c>
    </row>
    <row r="2047" spans="1:49" x14ac:dyDescent="0.2">
      <c r="A2047" t="s">
        <v>5230</v>
      </c>
      <c r="B2047" s="1">
        <v>44685.631493055553</v>
      </c>
      <c r="C2047" s="10">
        <v>44685</v>
      </c>
      <c r="D2047" t="s">
        <v>1965</v>
      </c>
      <c r="E2047" s="2">
        <v>44685</v>
      </c>
      <c r="F2047" t="s">
        <v>1989</v>
      </c>
      <c r="G2047" s="2">
        <v>44685</v>
      </c>
      <c r="H2047" t="s">
        <v>241</v>
      </c>
      <c r="I2047" s="2">
        <v>44685</v>
      </c>
      <c r="J2047" t="s">
        <v>1591</v>
      </c>
      <c r="K2047" t="s">
        <v>3802</v>
      </c>
      <c r="L2047" t="s">
        <v>560</v>
      </c>
      <c r="M2047" t="s">
        <v>561</v>
      </c>
      <c r="N2047" t="s">
        <v>562</v>
      </c>
      <c r="O2047" t="s">
        <v>43</v>
      </c>
      <c r="P2047" t="s">
        <v>44</v>
      </c>
      <c r="Q2047" t="s">
        <v>45</v>
      </c>
      <c r="R2047" t="s">
        <v>43</v>
      </c>
      <c r="S2047" t="s">
        <v>43</v>
      </c>
      <c r="T2047" t="s">
        <v>43</v>
      </c>
      <c r="U2047" t="s">
        <v>43</v>
      </c>
      <c r="V2047" t="s">
        <v>43</v>
      </c>
      <c r="W2047" t="s">
        <v>43</v>
      </c>
      <c r="X2047" t="s">
        <v>43</v>
      </c>
      <c r="Y2047" t="s">
        <v>757</v>
      </c>
      <c r="Z2047" t="s">
        <v>43</v>
      </c>
      <c r="AA2047" t="s">
        <v>47</v>
      </c>
      <c r="AB2047" t="s">
        <v>48</v>
      </c>
      <c r="AC2047">
        <v>6.55</v>
      </c>
      <c r="AD2047" t="s">
        <v>43</v>
      </c>
      <c r="AE2047" t="s">
        <v>43</v>
      </c>
      <c r="AF2047">
        <v>6.55</v>
      </c>
      <c r="AG2047" t="s">
        <v>49</v>
      </c>
      <c r="AH2047">
        <v>6.55</v>
      </c>
      <c r="AI2047" t="s">
        <v>43</v>
      </c>
      <c r="AJ2047" t="s">
        <v>43</v>
      </c>
      <c r="AK2047">
        <v>6.55</v>
      </c>
      <c r="AL2047">
        <v>0</v>
      </c>
      <c r="AM2047" t="s">
        <v>5096</v>
      </c>
      <c r="AN2047" t="s">
        <v>43</v>
      </c>
      <c r="AO2047" t="s">
        <v>5097</v>
      </c>
      <c r="AP2047" t="s">
        <v>43</v>
      </c>
      <c r="AQ2047" t="s">
        <v>43</v>
      </c>
      <c r="AR2047" t="s">
        <v>5098</v>
      </c>
      <c r="AS2047" t="s">
        <v>43</v>
      </c>
      <c r="AT2047" t="str">
        <f>_xlfn.XLOOKUP(AO2047,Enrollees!A:A,Enrollees!E:E)</f>
        <v>Ray Davis</v>
      </c>
      <c r="AU2047" t="str">
        <f>_xlfn.XLOOKUP(AO2047,Enrollees!A:A,Enrollees!C:C)</f>
        <v>South Bend Heritage Foundation</v>
      </c>
      <c r="AV2047">
        <f>_xlfn.XLOOKUP(AO2047,Enrollees!A:A,Enrollees!F:F)</f>
        <v>5743472107</v>
      </c>
      <c r="AW2047" s="7">
        <f t="shared" si="31"/>
        <v>6.55</v>
      </c>
    </row>
    <row r="2048" spans="1:49" x14ac:dyDescent="0.2">
      <c r="A2048" t="s">
        <v>5231</v>
      </c>
      <c r="B2048" s="1">
        <v>44685.663587962961</v>
      </c>
      <c r="C2048" s="10">
        <v>44685</v>
      </c>
      <c r="D2048" t="s">
        <v>497</v>
      </c>
      <c r="E2048" s="2">
        <v>44685</v>
      </c>
      <c r="F2048" t="s">
        <v>291</v>
      </c>
      <c r="G2048" s="2">
        <v>44685</v>
      </c>
      <c r="H2048" t="s">
        <v>628</v>
      </c>
      <c r="I2048" s="2">
        <v>44685</v>
      </c>
      <c r="J2048" t="s">
        <v>4001</v>
      </c>
      <c r="K2048" t="s">
        <v>3802</v>
      </c>
      <c r="L2048" t="s">
        <v>560</v>
      </c>
      <c r="M2048" t="s">
        <v>561</v>
      </c>
      <c r="N2048" t="s">
        <v>562</v>
      </c>
      <c r="O2048" t="s">
        <v>43</v>
      </c>
      <c r="P2048" t="s">
        <v>44</v>
      </c>
      <c r="Q2048" t="s">
        <v>45</v>
      </c>
      <c r="R2048" t="s">
        <v>43</v>
      </c>
      <c r="S2048" t="s">
        <v>43</v>
      </c>
      <c r="T2048" t="s">
        <v>43</v>
      </c>
      <c r="U2048" t="s">
        <v>43</v>
      </c>
      <c r="V2048" t="s">
        <v>43</v>
      </c>
      <c r="W2048" t="s">
        <v>43</v>
      </c>
      <c r="X2048" t="s">
        <v>43</v>
      </c>
      <c r="Y2048" t="s">
        <v>757</v>
      </c>
      <c r="Z2048" t="s">
        <v>43</v>
      </c>
      <c r="AA2048" t="s">
        <v>47</v>
      </c>
      <c r="AB2048" t="s">
        <v>48</v>
      </c>
      <c r="AC2048">
        <v>7.91</v>
      </c>
      <c r="AD2048" t="s">
        <v>43</v>
      </c>
      <c r="AE2048" t="s">
        <v>43</v>
      </c>
      <c r="AF2048">
        <v>7.91</v>
      </c>
      <c r="AG2048" t="s">
        <v>49</v>
      </c>
      <c r="AH2048">
        <v>7.91</v>
      </c>
      <c r="AI2048" t="s">
        <v>43</v>
      </c>
      <c r="AJ2048" t="s">
        <v>43</v>
      </c>
      <c r="AK2048">
        <v>7.91</v>
      </c>
      <c r="AL2048">
        <v>0</v>
      </c>
      <c r="AM2048" t="s">
        <v>5096</v>
      </c>
      <c r="AN2048" t="s">
        <v>43</v>
      </c>
      <c r="AO2048" t="s">
        <v>5205</v>
      </c>
      <c r="AP2048" t="s">
        <v>43</v>
      </c>
      <c r="AQ2048" t="s">
        <v>43</v>
      </c>
      <c r="AR2048" t="s">
        <v>5098</v>
      </c>
      <c r="AS2048" t="s">
        <v>43</v>
      </c>
      <c r="AT2048" t="str">
        <f>_xlfn.XLOOKUP(AO2048,Enrollees!A:A,Enrollees!E:E)</f>
        <v>Stacy Batton</v>
      </c>
      <c r="AU2048" t="str">
        <f>_xlfn.XLOOKUP(AO2048,Enrollees!A:A,Enrollees!C:C)</f>
        <v>South Bend Heritage Foundation</v>
      </c>
      <c r="AV2048">
        <f>_xlfn.XLOOKUP(AO2048,Enrollees!A:A,Enrollees!F:F)</f>
        <v>5749314905</v>
      </c>
      <c r="AW2048" s="7">
        <f t="shared" si="31"/>
        <v>7.91</v>
      </c>
    </row>
    <row r="2049" spans="1:49" x14ac:dyDescent="0.2">
      <c r="A2049" t="s">
        <v>5232</v>
      </c>
      <c r="B2049" s="1">
        <v>44685.679108796299</v>
      </c>
      <c r="C2049" s="10">
        <v>44685</v>
      </c>
      <c r="D2049" t="s">
        <v>536</v>
      </c>
      <c r="E2049" s="2">
        <v>44685</v>
      </c>
      <c r="F2049" t="s">
        <v>1669</v>
      </c>
      <c r="G2049" s="2">
        <v>44685</v>
      </c>
      <c r="H2049" t="s">
        <v>79</v>
      </c>
      <c r="I2049" s="2">
        <v>44685</v>
      </c>
      <c r="J2049" t="s">
        <v>751</v>
      </c>
      <c r="K2049" t="s">
        <v>3802</v>
      </c>
      <c r="L2049" t="s">
        <v>560</v>
      </c>
      <c r="M2049" t="s">
        <v>561</v>
      </c>
      <c r="N2049" t="s">
        <v>562</v>
      </c>
      <c r="O2049" t="s">
        <v>43</v>
      </c>
      <c r="P2049" t="s">
        <v>44</v>
      </c>
      <c r="Q2049" t="s">
        <v>45</v>
      </c>
      <c r="R2049" t="s">
        <v>43</v>
      </c>
      <c r="S2049" t="s">
        <v>43</v>
      </c>
      <c r="T2049" t="s">
        <v>43</v>
      </c>
      <c r="U2049" t="s">
        <v>43</v>
      </c>
      <c r="V2049" t="s">
        <v>43</v>
      </c>
      <c r="W2049" t="s">
        <v>43</v>
      </c>
      <c r="X2049" t="s">
        <v>43</v>
      </c>
      <c r="Y2049" t="s">
        <v>757</v>
      </c>
      <c r="Z2049" t="s">
        <v>43</v>
      </c>
      <c r="AA2049" t="s">
        <v>47</v>
      </c>
      <c r="AB2049" t="s">
        <v>48</v>
      </c>
      <c r="AC2049">
        <v>10.96</v>
      </c>
      <c r="AD2049" t="s">
        <v>43</v>
      </c>
      <c r="AE2049" t="s">
        <v>43</v>
      </c>
      <c r="AF2049">
        <v>10.96</v>
      </c>
      <c r="AG2049" t="s">
        <v>49</v>
      </c>
      <c r="AH2049">
        <v>10.96</v>
      </c>
      <c r="AI2049" t="s">
        <v>43</v>
      </c>
      <c r="AJ2049" t="s">
        <v>43</v>
      </c>
      <c r="AK2049">
        <v>10.96</v>
      </c>
      <c r="AL2049">
        <v>0</v>
      </c>
      <c r="AM2049" t="s">
        <v>5142</v>
      </c>
      <c r="AN2049" t="s">
        <v>43</v>
      </c>
      <c r="AO2049" t="s">
        <v>5233</v>
      </c>
      <c r="AP2049" t="s">
        <v>43</v>
      </c>
      <c r="AQ2049" t="s">
        <v>43</v>
      </c>
      <c r="AR2049" t="s">
        <v>5144</v>
      </c>
      <c r="AS2049" t="s">
        <v>43</v>
      </c>
      <c r="AT2049" t="str">
        <f>_xlfn.XLOOKUP(AO2049,Enrollees!A:A,Enrollees!E:E)</f>
        <v>Barbara Palatin</v>
      </c>
      <c r="AU2049" t="str">
        <f>_xlfn.XLOOKUP(AO2049,Enrollees!A:A,Enrollees!C:C)</f>
        <v>RiverBend Cancer Services</v>
      </c>
      <c r="AV2049">
        <f>_xlfn.XLOOKUP(AO2049,Enrollees!A:A,Enrollees!F:F)</f>
        <v>5743866549</v>
      </c>
      <c r="AW2049" s="7">
        <f t="shared" si="31"/>
        <v>10.96</v>
      </c>
    </row>
    <row r="2050" spans="1:49" x14ac:dyDescent="0.2">
      <c r="A2050" t="s">
        <v>5234</v>
      </c>
      <c r="B2050" s="1">
        <v>44685.709027777775</v>
      </c>
      <c r="C2050" s="10">
        <v>44685</v>
      </c>
      <c r="D2050" t="s">
        <v>1667</v>
      </c>
      <c r="E2050" s="2">
        <v>44685</v>
      </c>
      <c r="F2050" t="s">
        <v>244</v>
      </c>
      <c r="G2050" s="2">
        <v>44685</v>
      </c>
      <c r="H2050" t="s">
        <v>668</v>
      </c>
      <c r="I2050" s="2">
        <v>44685</v>
      </c>
      <c r="J2050" t="s">
        <v>514</v>
      </c>
      <c r="K2050" t="s">
        <v>3802</v>
      </c>
      <c r="L2050" t="s">
        <v>560</v>
      </c>
      <c r="M2050" t="s">
        <v>561</v>
      </c>
      <c r="N2050" t="s">
        <v>562</v>
      </c>
      <c r="O2050" t="s">
        <v>43</v>
      </c>
      <c r="P2050" t="s">
        <v>44</v>
      </c>
      <c r="Q2050" t="s">
        <v>45</v>
      </c>
      <c r="R2050" t="s">
        <v>43</v>
      </c>
      <c r="S2050" t="s">
        <v>43</v>
      </c>
      <c r="T2050" t="s">
        <v>43</v>
      </c>
      <c r="U2050" t="s">
        <v>43</v>
      </c>
      <c r="V2050" t="s">
        <v>43</v>
      </c>
      <c r="W2050" t="s">
        <v>43</v>
      </c>
      <c r="X2050" t="s">
        <v>43</v>
      </c>
      <c r="Y2050" t="s">
        <v>757</v>
      </c>
      <c r="Z2050" t="s">
        <v>43</v>
      </c>
      <c r="AA2050" t="s">
        <v>47</v>
      </c>
      <c r="AB2050" t="s">
        <v>48</v>
      </c>
      <c r="AC2050">
        <v>5.49</v>
      </c>
      <c r="AD2050" t="s">
        <v>43</v>
      </c>
      <c r="AE2050" t="s">
        <v>43</v>
      </c>
      <c r="AF2050">
        <v>5.49</v>
      </c>
      <c r="AG2050" t="s">
        <v>49</v>
      </c>
      <c r="AH2050">
        <v>5.49</v>
      </c>
      <c r="AI2050" t="s">
        <v>43</v>
      </c>
      <c r="AJ2050" t="s">
        <v>43</v>
      </c>
      <c r="AK2050">
        <v>5.49</v>
      </c>
      <c r="AL2050">
        <v>0</v>
      </c>
      <c r="AM2050" t="s">
        <v>5117</v>
      </c>
      <c r="AN2050" t="s">
        <v>43</v>
      </c>
      <c r="AO2050" t="s">
        <v>5235</v>
      </c>
      <c r="AP2050" t="s">
        <v>43</v>
      </c>
      <c r="AQ2050" t="s">
        <v>43</v>
      </c>
      <c r="AR2050" t="s">
        <v>5119</v>
      </c>
      <c r="AS2050" t="s">
        <v>43</v>
      </c>
      <c r="AT2050" t="str">
        <f>_xlfn.XLOOKUP(AO2050,Enrollees!A:A,Enrollees!E:E)</f>
        <v>Cynthia Victoria</v>
      </c>
      <c r="AU2050" t="str">
        <f>_xlfn.XLOOKUP(AO2050,Enrollees!A:A,Enrollees!C:C)</f>
        <v>La Casa de Amistad</v>
      </c>
      <c r="AV2050">
        <f>_xlfn.XLOOKUP(AO2050,Enrollees!A:A,Enrollees!F:F)</f>
        <v>5748075693</v>
      </c>
      <c r="AW2050" s="7">
        <f t="shared" ref="AW2050:AW2113" si="32">AH2050</f>
        <v>5.49</v>
      </c>
    </row>
    <row r="2051" spans="1:49" x14ac:dyDescent="0.2">
      <c r="A2051" s="3" t="s">
        <v>5236</v>
      </c>
      <c r="B2051" s="1">
        <v>44685.746215277781</v>
      </c>
      <c r="C2051" s="10">
        <v>44685</v>
      </c>
      <c r="D2051" t="s">
        <v>116</v>
      </c>
      <c r="E2051" s="2">
        <v>44685</v>
      </c>
      <c r="F2051" t="s">
        <v>662</v>
      </c>
      <c r="G2051" s="2">
        <v>44685</v>
      </c>
      <c r="H2051" t="s">
        <v>129</v>
      </c>
      <c r="I2051" s="2">
        <v>44685</v>
      </c>
      <c r="J2051" t="s">
        <v>136</v>
      </c>
      <c r="K2051" t="s">
        <v>3802</v>
      </c>
      <c r="L2051" t="s">
        <v>560</v>
      </c>
      <c r="M2051" t="s">
        <v>561</v>
      </c>
      <c r="N2051" t="s">
        <v>562</v>
      </c>
      <c r="O2051" t="s">
        <v>43</v>
      </c>
      <c r="P2051" t="s">
        <v>44</v>
      </c>
      <c r="Q2051" t="s">
        <v>45</v>
      </c>
      <c r="R2051" t="s">
        <v>43</v>
      </c>
      <c r="S2051" t="s">
        <v>43</v>
      </c>
      <c r="T2051" t="s">
        <v>43</v>
      </c>
      <c r="U2051" t="s">
        <v>43</v>
      </c>
      <c r="V2051" t="s">
        <v>43</v>
      </c>
      <c r="W2051" t="s">
        <v>43</v>
      </c>
      <c r="X2051" t="s">
        <v>43</v>
      </c>
      <c r="Y2051" t="s">
        <v>757</v>
      </c>
      <c r="Z2051" t="s">
        <v>43</v>
      </c>
      <c r="AA2051" t="s">
        <v>47</v>
      </c>
      <c r="AB2051" t="s">
        <v>48</v>
      </c>
      <c r="AC2051">
        <v>11.9</v>
      </c>
      <c r="AD2051" t="s">
        <v>43</v>
      </c>
      <c r="AE2051" t="s">
        <v>43</v>
      </c>
      <c r="AF2051">
        <v>11.9</v>
      </c>
      <c r="AG2051" t="s">
        <v>49</v>
      </c>
      <c r="AH2051">
        <v>11.9</v>
      </c>
      <c r="AI2051" t="s">
        <v>43</v>
      </c>
      <c r="AJ2051" t="s">
        <v>43</v>
      </c>
      <c r="AK2051">
        <v>11.9</v>
      </c>
      <c r="AL2051">
        <v>0</v>
      </c>
      <c r="AM2051" t="s">
        <v>5096</v>
      </c>
      <c r="AN2051" t="s">
        <v>43</v>
      </c>
      <c r="AO2051" t="s">
        <v>5102</v>
      </c>
      <c r="AP2051" t="s">
        <v>43</v>
      </c>
      <c r="AQ2051" t="s">
        <v>43</v>
      </c>
      <c r="AR2051" t="s">
        <v>5098</v>
      </c>
      <c r="AS2051" t="s">
        <v>43</v>
      </c>
      <c r="AT2051" t="str">
        <f>_xlfn.XLOOKUP(AO2051,Enrollees!A:A,Enrollees!E:E)</f>
        <v>Mikaela Foster</v>
      </c>
      <c r="AU2051" t="str">
        <f>_xlfn.XLOOKUP(AO2051,Enrollees!A:A,Enrollees!C:C)</f>
        <v>South Bend Heritage Foundation</v>
      </c>
      <c r="AV2051">
        <f>_xlfn.XLOOKUP(AO2051,Enrollees!A:A,Enrollees!F:F)</f>
        <v>2602674766</v>
      </c>
      <c r="AW2051" s="7">
        <f t="shared" si="32"/>
        <v>11.9</v>
      </c>
    </row>
    <row r="2052" spans="1:49" x14ac:dyDescent="0.2">
      <c r="A2052" t="s">
        <v>5237</v>
      </c>
      <c r="B2052" s="1">
        <v>44685.758368055554</v>
      </c>
      <c r="C2052" s="10">
        <v>44685</v>
      </c>
      <c r="D2052" t="s">
        <v>678</v>
      </c>
      <c r="E2052" s="2">
        <v>44685</v>
      </c>
      <c r="F2052" t="s">
        <v>787</v>
      </c>
      <c r="G2052" s="2">
        <v>44685</v>
      </c>
      <c r="H2052" t="s">
        <v>1788</v>
      </c>
      <c r="I2052" s="2">
        <v>44685</v>
      </c>
      <c r="J2052" t="s">
        <v>1789</v>
      </c>
      <c r="K2052" t="s">
        <v>3802</v>
      </c>
      <c r="L2052" t="s">
        <v>560</v>
      </c>
      <c r="M2052" t="s">
        <v>561</v>
      </c>
      <c r="N2052" t="s">
        <v>562</v>
      </c>
      <c r="O2052" t="s">
        <v>43</v>
      </c>
      <c r="P2052" t="s">
        <v>77</v>
      </c>
      <c r="Q2052" t="s">
        <v>45</v>
      </c>
      <c r="R2052" t="s">
        <v>43</v>
      </c>
      <c r="S2052" t="s">
        <v>43</v>
      </c>
      <c r="T2052" t="s">
        <v>43</v>
      </c>
      <c r="U2052" t="s">
        <v>43</v>
      </c>
      <c r="V2052" t="s">
        <v>43</v>
      </c>
      <c r="W2052" t="s">
        <v>43</v>
      </c>
      <c r="X2052" t="s">
        <v>43</v>
      </c>
      <c r="Y2052" t="s">
        <v>757</v>
      </c>
      <c r="Z2052" t="s">
        <v>43</v>
      </c>
      <c r="AA2052" t="s">
        <v>47</v>
      </c>
      <c r="AB2052" t="s">
        <v>48</v>
      </c>
      <c r="AC2052">
        <v>7.31</v>
      </c>
      <c r="AD2052" t="s">
        <v>43</v>
      </c>
      <c r="AE2052" t="s">
        <v>43</v>
      </c>
      <c r="AF2052">
        <v>7.31</v>
      </c>
      <c r="AG2052" t="s">
        <v>49</v>
      </c>
      <c r="AH2052">
        <v>7.31</v>
      </c>
      <c r="AI2052" t="s">
        <v>43</v>
      </c>
      <c r="AJ2052" t="s">
        <v>43</v>
      </c>
      <c r="AK2052">
        <v>7.31</v>
      </c>
      <c r="AL2052">
        <v>0</v>
      </c>
      <c r="AM2052" t="s">
        <v>5113</v>
      </c>
      <c r="AN2052" t="s">
        <v>43</v>
      </c>
      <c r="AO2052" t="s">
        <v>5173</v>
      </c>
      <c r="AP2052" t="s">
        <v>43</v>
      </c>
      <c r="AQ2052" t="s">
        <v>43</v>
      </c>
      <c r="AR2052" t="s">
        <v>5115</v>
      </c>
      <c r="AS2052" t="s">
        <v>43</v>
      </c>
      <c r="AT2052" t="str">
        <f>_xlfn.XLOOKUP(AO2052,Enrollees!A:A,Enrollees!E:E)</f>
        <v>Odell Burnett, Jr.</v>
      </c>
      <c r="AU2052" t="str">
        <f>_xlfn.XLOOKUP(AO2052,Enrollees!A:A,Enrollees!C:C)</f>
        <v>REAL Services</v>
      </c>
      <c r="AV2052">
        <f>_xlfn.XLOOKUP(AO2052,Enrollees!A:A,Enrollees!F:F)</f>
        <v>5747100228</v>
      </c>
      <c r="AW2052" s="7">
        <f t="shared" si="32"/>
        <v>7.31</v>
      </c>
    </row>
    <row r="2053" spans="1:49" x14ac:dyDescent="0.2">
      <c r="A2053" t="s">
        <v>5238</v>
      </c>
      <c r="B2053" s="1">
        <v>44685.777650462966</v>
      </c>
      <c r="C2053" s="10">
        <v>44685</v>
      </c>
      <c r="D2053" t="s">
        <v>1640</v>
      </c>
      <c r="E2053" s="2">
        <v>44685</v>
      </c>
      <c r="F2053" t="s">
        <v>658</v>
      </c>
      <c r="G2053" s="2">
        <v>44685</v>
      </c>
      <c r="H2053" t="s">
        <v>529</v>
      </c>
      <c r="I2053" s="2">
        <v>44685</v>
      </c>
      <c r="J2053" t="s">
        <v>1841</v>
      </c>
      <c r="K2053" t="s">
        <v>3802</v>
      </c>
      <c r="L2053" t="s">
        <v>560</v>
      </c>
      <c r="M2053" t="s">
        <v>561</v>
      </c>
      <c r="N2053" t="s">
        <v>562</v>
      </c>
      <c r="O2053" t="s">
        <v>43</v>
      </c>
      <c r="P2053" t="s">
        <v>44</v>
      </c>
      <c r="Q2053" t="s">
        <v>45</v>
      </c>
      <c r="R2053" t="s">
        <v>43</v>
      </c>
      <c r="S2053" t="s">
        <v>43</v>
      </c>
      <c r="T2053" t="s">
        <v>43</v>
      </c>
      <c r="U2053" t="s">
        <v>43</v>
      </c>
      <c r="V2053" t="s">
        <v>43</v>
      </c>
      <c r="W2053" t="s">
        <v>43</v>
      </c>
      <c r="X2053" t="s">
        <v>43</v>
      </c>
      <c r="Y2053" t="s">
        <v>757</v>
      </c>
      <c r="Z2053" t="s">
        <v>43</v>
      </c>
      <c r="AA2053" t="s">
        <v>47</v>
      </c>
      <c r="AB2053" t="s">
        <v>48</v>
      </c>
      <c r="AC2053">
        <v>11.96</v>
      </c>
      <c r="AD2053" t="s">
        <v>43</v>
      </c>
      <c r="AE2053" t="s">
        <v>43</v>
      </c>
      <c r="AF2053">
        <v>11.96</v>
      </c>
      <c r="AG2053" t="s">
        <v>49</v>
      </c>
      <c r="AH2053">
        <v>11.96</v>
      </c>
      <c r="AI2053" t="s">
        <v>43</v>
      </c>
      <c r="AJ2053" t="s">
        <v>43</v>
      </c>
      <c r="AK2053">
        <v>11.96</v>
      </c>
      <c r="AL2053">
        <v>0</v>
      </c>
      <c r="AM2053" t="s">
        <v>5142</v>
      </c>
      <c r="AN2053" t="s">
        <v>43</v>
      </c>
      <c r="AO2053" t="s">
        <v>5233</v>
      </c>
      <c r="AP2053" t="s">
        <v>43</v>
      </c>
      <c r="AQ2053" t="s">
        <v>43</v>
      </c>
      <c r="AR2053" t="s">
        <v>5144</v>
      </c>
      <c r="AS2053" t="s">
        <v>43</v>
      </c>
      <c r="AT2053" t="str">
        <f>_xlfn.XLOOKUP(AO2053,Enrollees!A:A,Enrollees!E:E)</f>
        <v>Barbara Palatin</v>
      </c>
      <c r="AU2053" t="str">
        <f>_xlfn.XLOOKUP(AO2053,Enrollees!A:A,Enrollees!C:C)</f>
        <v>RiverBend Cancer Services</v>
      </c>
      <c r="AV2053">
        <f>_xlfn.XLOOKUP(AO2053,Enrollees!A:A,Enrollees!F:F)</f>
        <v>5743866549</v>
      </c>
      <c r="AW2053" s="7">
        <f t="shared" si="32"/>
        <v>11.96</v>
      </c>
    </row>
    <row r="2054" spans="1:49" x14ac:dyDescent="0.2">
      <c r="A2054" t="s">
        <v>5239</v>
      </c>
      <c r="B2054" s="1">
        <v>44685.896122685182</v>
      </c>
      <c r="C2054" s="10">
        <v>44685</v>
      </c>
      <c r="D2054" t="s">
        <v>100</v>
      </c>
      <c r="E2054" s="2">
        <v>44685</v>
      </c>
      <c r="F2054" t="s">
        <v>1763</v>
      </c>
      <c r="G2054" s="2">
        <v>44685</v>
      </c>
      <c r="H2054" t="s">
        <v>287</v>
      </c>
      <c r="I2054" s="2">
        <v>44685</v>
      </c>
      <c r="J2054" t="s">
        <v>116</v>
      </c>
      <c r="K2054" t="s">
        <v>3802</v>
      </c>
      <c r="L2054" t="s">
        <v>560</v>
      </c>
      <c r="M2054" t="s">
        <v>561</v>
      </c>
      <c r="N2054" t="s">
        <v>562</v>
      </c>
      <c r="O2054" t="s">
        <v>43</v>
      </c>
      <c r="P2054" t="s">
        <v>44</v>
      </c>
      <c r="Q2054" t="s">
        <v>45</v>
      </c>
      <c r="R2054" t="s">
        <v>43</v>
      </c>
      <c r="S2054" t="s">
        <v>43</v>
      </c>
      <c r="T2054" t="s">
        <v>43</v>
      </c>
      <c r="U2054" t="s">
        <v>43</v>
      </c>
      <c r="V2054" t="s">
        <v>43</v>
      </c>
      <c r="W2054" t="s">
        <v>43</v>
      </c>
      <c r="X2054" t="s">
        <v>43</v>
      </c>
      <c r="Y2054" t="s">
        <v>757</v>
      </c>
      <c r="Z2054" t="s">
        <v>43</v>
      </c>
      <c r="AA2054" t="s">
        <v>47</v>
      </c>
      <c r="AB2054" t="s">
        <v>48</v>
      </c>
      <c r="AC2054">
        <v>13.45</v>
      </c>
      <c r="AD2054" t="s">
        <v>43</v>
      </c>
      <c r="AE2054" t="s">
        <v>43</v>
      </c>
      <c r="AF2054">
        <v>13.45</v>
      </c>
      <c r="AG2054" t="s">
        <v>49</v>
      </c>
      <c r="AH2054">
        <v>13.45</v>
      </c>
      <c r="AI2054" t="s">
        <v>43</v>
      </c>
      <c r="AJ2054" t="s">
        <v>43</v>
      </c>
      <c r="AK2054">
        <v>13.45</v>
      </c>
      <c r="AL2054">
        <v>0</v>
      </c>
      <c r="AM2054" t="s">
        <v>5117</v>
      </c>
      <c r="AN2054" t="s">
        <v>43</v>
      </c>
      <c r="AO2054" t="s">
        <v>5123</v>
      </c>
      <c r="AP2054" t="s">
        <v>43</v>
      </c>
      <c r="AQ2054" t="s">
        <v>43</v>
      </c>
      <c r="AR2054" t="s">
        <v>5119</v>
      </c>
      <c r="AS2054">
        <v>-0.71</v>
      </c>
      <c r="AT2054" t="str">
        <f>_xlfn.XLOOKUP(AO2054,Enrollees!A:A,Enrollees!E:E)</f>
        <v>Gabrielle Morgan</v>
      </c>
      <c r="AU2054" t="str">
        <f>_xlfn.XLOOKUP(AO2054,Enrollees!A:A,Enrollees!C:C)</f>
        <v>La Casa de Amistad</v>
      </c>
      <c r="AV2054">
        <f>_xlfn.XLOOKUP(AO2054,Enrollees!A:A,Enrollees!F:F)</f>
        <v>5743095834</v>
      </c>
      <c r="AW2054" s="7">
        <f t="shared" si="32"/>
        <v>13.45</v>
      </c>
    </row>
    <row r="2055" spans="1:49" x14ac:dyDescent="0.2">
      <c r="A2055" t="s">
        <v>5240</v>
      </c>
      <c r="B2055" s="1">
        <v>44685.925254629627</v>
      </c>
      <c r="C2055" s="10">
        <v>44685</v>
      </c>
      <c r="D2055" t="s">
        <v>3566</v>
      </c>
      <c r="E2055" s="2">
        <v>44685</v>
      </c>
      <c r="F2055" t="s">
        <v>162</v>
      </c>
      <c r="G2055" s="2">
        <v>44685</v>
      </c>
      <c r="H2055" t="s">
        <v>712</v>
      </c>
      <c r="I2055" s="2">
        <v>44685</v>
      </c>
      <c r="J2055" t="s">
        <v>599</v>
      </c>
      <c r="K2055" t="s">
        <v>3802</v>
      </c>
      <c r="L2055" t="s">
        <v>560</v>
      </c>
      <c r="M2055" t="s">
        <v>561</v>
      </c>
      <c r="N2055" t="s">
        <v>562</v>
      </c>
      <c r="O2055" t="s">
        <v>43</v>
      </c>
      <c r="P2055" t="s">
        <v>44</v>
      </c>
      <c r="Q2055" t="s">
        <v>45</v>
      </c>
      <c r="R2055" t="s">
        <v>43</v>
      </c>
      <c r="S2055" t="s">
        <v>43</v>
      </c>
      <c r="T2055" t="s">
        <v>43</v>
      </c>
      <c r="U2055" t="s">
        <v>43</v>
      </c>
      <c r="V2055" t="s">
        <v>43</v>
      </c>
      <c r="W2055" t="s">
        <v>43</v>
      </c>
      <c r="X2055" t="s">
        <v>43</v>
      </c>
      <c r="Y2055" t="s">
        <v>757</v>
      </c>
      <c r="Z2055" t="s">
        <v>43</v>
      </c>
      <c r="AA2055" t="s">
        <v>47</v>
      </c>
      <c r="AB2055" t="s">
        <v>48</v>
      </c>
      <c r="AC2055">
        <v>12.2</v>
      </c>
      <c r="AD2055" t="s">
        <v>43</v>
      </c>
      <c r="AE2055" t="s">
        <v>43</v>
      </c>
      <c r="AF2055">
        <v>12.2</v>
      </c>
      <c r="AG2055" t="s">
        <v>49</v>
      </c>
      <c r="AH2055">
        <v>12.2</v>
      </c>
      <c r="AI2055" t="s">
        <v>43</v>
      </c>
      <c r="AJ2055" t="s">
        <v>43</v>
      </c>
      <c r="AK2055">
        <v>12.2</v>
      </c>
      <c r="AL2055">
        <v>0</v>
      </c>
      <c r="AM2055" t="s">
        <v>5088</v>
      </c>
      <c r="AN2055" t="s">
        <v>43</v>
      </c>
      <c r="AO2055" t="s">
        <v>5166</v>
      </c>
      <c r="AP2055" t="s">
        <v>43</v>
      </c>
      <c r="AQ2055" t="s">
        <v>43</v>
      </c>
      <c r="AR2055" t="s">
        <v>5090</v>
      </c>
      <c r="AS2055" t="s">
        <v>43</v>
      </c>
      <c r="AT2055" t="str">
        <f>_xlfn.XLOOKUP(AO2055,Enrollees!A:A,Enrollees!E:E)</f>
        <v>Chanel Simms</v>
      </c>
      <c r="AU2055" t="str">
        <f>_xlfn.XLOOKUP(AO2055,Enrollees!A:A,Enrollees!C:C)</f>
        <v>Center for Positive Change</v>
      </c>
      <c r="AV2055">
        <f>_xlfn.XLOOKUP(AO2055,Enrollees!A:A,Enrollees!F:F)</f>
        <v>5743341810</v>
      </c>
      <c r="AW2055" s="7">
        <f t="shared" si="32"/>
        <v>12.2</v>
      </c>
    </row>
    <row r="2056" spans="1:49" x14ac:dyDescent="0.2">
      <c r="A2056" t="s">
        <v>5241</v>
      </c>
      <c r="B2056" s="1">
        <v>44685.94222222222</v>
      </c>
      <c r="C2056" s="10">
        <v>44685</v>
      </c>
      <c r="D2056" t="s">
        <v>1624</v>
      </c>
      <c r="E2056" s="2">
        <v>44685</v>
      </c>
      <c r="F2056" t="s">
        <v>633</v>
      </c>
      <c r="G2056" s="2">
        <v>44685</v>
      </c>
      <c r="H2056" t="s">
        <v>1671</v>
      </c>
      <c r="I2056" s="2">
        <v>44685</v>
      </c>
      <c r="J2056" t="s">
        <v>192</v>
      </c>
      <c r="K2056" t="s">
        <v>3802</v>
      </c>
      <c r="L2056" t="s">
        <v>560</v>
      </c>
      <c r="M2056" t="s">
        <v>561</v>
      </c>
      <c r="N2056" t="s">
        <v>562</v>
      </c>
      <c r="O2056" t="s">
        <v>43</v>
      </c>
      <c r="P2056" t="s">
        <v>44</v>
      </c>
      <c r="Q2056" t="s">
        <v>45</v>
      </c>
      <c r="R2056" t="s">
        <v>43</v>
      </c>
      <c r="S2056" t="s">
        <v>43</v>
      </c>
      <c r="T2056" t="s">
        <v>43</v>
      </c>
      <c r="U2056" t="s">
        <v>43</v>
      </c>
      <c r="V2056" t="s">
        <v>43</v>
      </c>
      <c r="W2056" t="s">
        <v>43</v>
      </c>
      <c r="X2056" t="s">
        <v>43</v>
      </c>
      <c r="Y2056" t="s">
        <v>757</v>
      </c>
      <c r="Z2056" t="s">
        <v>43</v>
      </c>
      <c r="AA2056" t="s">
        <v>47</v>
      </c>
      <c r="AB2056" t="s">
        <v>48</v>
      </c>
      <c r="AC2056">
        <v>5.93</v>
      </c>
      <c r="AD2056" t="s">
        <v>43</v>
      </c>
      <c r="AE2056" t="s">
        <v>43</v>
      </c>
      <c r="AF2056">
        <v>5.93</v>
      </c>
      <c r="AG2056" t="s">
        <v>49</v>
      </c>
      <c r="AH2056">
        <v>5.93</v>
      </c>
      <c r="AI2056" t="s">
        <v>43</v>
      </c>
      <c r="AJ2056" t="s">
        <v>43</v>
      </c>
      <c r="AK2056">
        <v>5.93</v>
      </c>
      <c r="AL2056">
        <v>0</v>
      </c>
      <c r="AM2056" t="s">
        <v>5096</v>
      </c>
      <c r="AN2056" t="s">
        <v>43</v>
      </c>
      <c r="AO2056" t="s">
        <v>5097</v>
      </c>
      <c r="AP2056" t="s">
        <v>43</v>
      </c>
      <c r="AQ2056" t="s">
        <v>43</v>
      </c>
      <c r="AR2056" t="s">
        <v>5098</v>
      </c>
      <c r="AS2056" t="s">
        <v>43</v>
      </c>
      <c r="AT2056" t="str">
        <f>_xlfn.XLOOKUP(AO2056,Enrollees!A:A,Enrollees!E:E)</f>
        <v>Ray Davis</v>
      </c>
      <c r="AU2056" t="str">
        <f>_xlfn.XLOOKUP(AO2056,Enrollees!A:A,Enrollees!C:C)</f>
        <v>South Bend Heritage Foundation</v>
      </c>
      <c r="AV2056">
        <f>_xlfn.XLOOKUP(AO2056,Enrollees!A:A,Enrollees!F:F)</f>
        <v>5743472107</v>
      </c>
      <c r="AW2056" s="7">
        <f t="shared" si="32"/>
        <v>5.93</v>
      </c>
    </row>
    <row r="2057" spans="1:49" x14ac:dyDescent="0.2">
      <c r="A2057" t="s">
        <v>5242</v>
      </c>
      <c r="B2057" s="1">
        <v>44685.971296296295</v>
      </c>
      <c r="C2057" s="10">
        <v>44685</v>
      </c>
      <c r="D2057" t="s">
        <v>73</v>
      </c>
      <c r="E2057" s="2">
        <v>44685</v>
      </c>
      <c r="F2057" t="s">
        <v>659</v>
      </c>
      <c r="G2057" s="2">
        <v>44685</v>
      </c>
      <c r="H2057" t="s">
        <v>2117</v>
      </c>
      <c r="I2057" s="2">
        <v>44685</v>
      </c>
      <c r="J2057" t="s">
        <v>397</v>
      </c>
      <c r="K2057" t="s">
        <v>3802</v>
      </c>
      <c r="L2057" t="s">
        <v>560</v>
      </c>
      <c r="M2057" t="s">
        <v>561</v>
      </c>
      <c r="N2057" t="s">
        <v>562</v>
      </c>
      <c r="O2057" t="s">
        <v>43</v>
      </c>
      <c r="P2057" t="s">
        <v>77</v>
      </c>
      <c r="Q2057" t="s">
        <v>45</v>
      </c>
      <c r="R2057" t="s">
        <v>43</v>
      </c>
      <c r="S2057" t="s">
        <v>43</v>
      </c>
      <c r="T2057" t="s">
        <v>43</v>
      </c>
      <c r="U2057" t="s">
        <v>43</v>
      </c>
      <c r="V2057" t="s">
        <v>43</v>
      </c>
      <c r="W2057" t="s">
        <v>43</v>
      </c>
      <c r="X2057" t="s">
        <v>43</v>
      </c>
      <c r="Y2057" t="s">
        <v>757</v>
      </c>
      <c r="Z2057" t="s">
        <v>43</v>
      </c>
      <c r="AA2057" t="s">
        <v>47</v>
      </c>
      <c r="AB2057" t="s">
        <v>48</v>
      </c>
      <c r="AC2057">
        <v>15.87</v>
      </c>
      <c r="AD2057" t="s">
        <v>43</v>
      </c>
      <c r="AE2057" t="s">
        <v>43</v>
      </c>
      <c r="AF2057">
        <v>15.87</v>
      </c>
      <c r="AG2057" t="s">
        <v>49</v>
      </c>
      <c r="AH2057">
        <v>15.87</v>
      </c>
      <c r="AI2057" t="s">
        <v>43</v>
      </c>
      <c r="AJ2057" t="s">
        <v>43</v>
      </c>
      <c r="AK2057">
        <v>15.87</v>
      </c>
      <c r="AL2057">
        <v>0</v>
      </c>
      <c r="AM2057" t="s">
        <v>5192</v>
      </c>
      <c r="AN2057" t="s">
        <v>43</v>
      </c>
      <c r="AO2057" t="s">
        <v>5193</v>
      </c>
      <c r="AP2057" t="s">
        <v>43</v>
      </c>
      <c r="AQ2057" t="s">
        <v>43</v>
      </c>
      <c r="AR2057" t="s">
        <v>5194</v>
      </c>
      <c r="AS2057" t="s">
        <v>43</v>
      </c>
      <c r="AT2057" t="str">
        <f>_xlfn.XLOOKUP(AO2057,Enrollees!A:A,Enrollees!E:E)</f>
        <v>Chelsea  Pierson </v>
      </c>
      <c r="AU2057" t="str">
        <f>_xlfn.XLOOKUP(AO2057,Enrollees!A:A,Enrollees!C:C)</f>
        <v>Center For the Homeless</v>
      </c>
      <c r="AV2057">
        <f>_xlfn.XLOOKUP(AO2057,Enrollees!A:A,Enrollees!F:F)</f>
        <v>2082060007</v>
      </c>
      <c r="AW2057" s="7">
        <f t="shared" si="32"/>
        <v>15.87</v>
      </c>
    </row>
    <row r="2058" spans="1:49" x14ac:dyDescent="0.2">
      <c r="A2058" t="s">
        <v>5243</v>
      </c>
      <c r="B2058" s="1">
        <v>44686.024884259263</v>
      </c>
      <c r="C2058" s="10">
        <v>44686</v>
      </c>
      <c r="D2058" t="s">
        <v>1735</v>
      </c>
      <c r="E2058" s="2">
        <v>44685</v>
      </c>
      <c r="F2058" t="s">
        <v>59</v>
      </c>
      <c r="G2058" s="2">
        <v>44686</v>
      </c>
      <c r="H2058" t="s">
        <v>385</v>
      </c>
      <c r="I2058" s="2">
        <v>44685</v>
      </c>
      <c r="J2058" t="s">
        <v>1684</v>
      </c>
      <c r="K2058" t="s">
        <v>3802</v>
      </c>
      <c r="L2058" t="s">
        <v>560</v>
      </c>
      <c r="M2058" t="s">
        <v>561</v>
      </c>
      <c r="N2058" t="s">
        <v>562</v>
      </c>
      <c r="O2058" t="s">
        <v>43</v>
      </c>
      <c r="P2058" t="s">
        <v>44</v>
      </c>
      <c r="Q2058" t="s">
        <v>45</v>
      </c>
      <c r="R2058" t="s">
        <v>43</v>
      </c>
      <c r="S2058" t="s">
        <v>43</v>
      </c>
      <c r="T2058" t="s">
        <v>43</v>
      </c>
      <c r="U2058" t="s">
        <v>43</v>
      </c>
      <c r="V2058" t="s">
        <v>43</v>
      </c>
      <c r="W2058" t="s">
        <v>43</v>
      </c>
      <c r="X2058" t="s">
        <v>43</v>
      </c>
      <c r="Y2058" t="s">
        <v>757</v>
      </c>
      <c r="Z2058" t="s">
        <v>43</v>
      </c>
      <c r="AA2058" t="s">
        <v>47</v>
      </c>
      <c r="AB2058" t="s">
        <v>48</v>
      </c>
      <c r="AC2058">
        <v>17.920000000000002</v>
      </c>
      <c r="AD2058" t="s">
        <v>43</v>
      </c>
      <c r="AE2058" t="s">
        <v>43</v>
      </c>
      <c r="AF2058">
        <v>17.920000000000002</v>
      </c>
      <c r="AG2058" t="s">
        <v>49</v>
      </c>
      <c r="AH2058">
        <v>17.920000000000002</v>
      </c>
      <c r="AI2058" t="s">
        <v>43</v>
      </c>
      <c r="AJ2058" t="s">
        <v>43</v>
      </c>
      <c r="AK2058">
        <v>17.920000000000002</v>
      </c>
      <c r="AL2058">
        <v>0</v>
      </c>
      <c r="AM2058" t="s">
        <v>5176</v>
      </c>
      <c r="AN2058" t="s">
        <v>43</v>
      </c>
      <c r="AO2058" t="s">
        <v>5177</v>
      </c>
      <c r="AP2058" t="s">
        <v>43</v>
      </c>
      <c r="AQ2058" t="s">
        <v>43</v>
      </c>
      <c r="AR2058" t="s">
        <v>5178</v>
      </c>
      <c r="AS2058" t="s">
        <v>43</v>
      </c>
      <c r="AT2058" t="str">
        <f>_xlfn.XLOOKUP(AO2058,Enrollees!A:A,Enrollees!E:E)</f>
        <v>Ella Coppock</v>
      </c>
      <c r="AU2058" t="str">
        <f>_xlfn.XLOOKUP(AO2058,Enrollees!A:A,Enrollees!C:C)</f>
        <v>St. Margaret's House</v>
      </c>
      <c r="AV2058">
        <f>_xlfn.XLOOKUP(AO2058,Enrollees!A:A,Enrollees!F:F)</f>
        <v>5743235073</v>
      </c>
      <c r="AW2058" s="7">
        <f t="shared" si="32"/>
        <v>17.920000000000002</v>
      </c>
    </row>
    <row r="2059" spans="1:49" x14ac:dyDescent="0.2">
      <c r="A2059" t="s">
        <v>5244</v>
      </c>
      <c r="B2059" s="1">
        <v>44686.087916666664</v>
      </c>
      <c r="C2059" s="10">
        <v>44686</v>
      </c>
      <c r="D2059" t="s">
        <v>2172</v>
      </c>
      <c r="E2059" s="2">
        <v>44685</v>
      </c>
      <c r="F2059" t="s">
        <v>80</v>
      </c>
      <c r="G2059" s="2">
        <v>44686</v>
      </c>
      <c r="H2059" t="s">
        <v>446</v>
      </c>
      <c r="I2059" s="2">
        <v>44685</v>
      </c>
      <c r="J2059" t="s">
        <v>1676</v>
      </c>
      <c r="K2059" t="s">
        <v>3802</v>
      </c>
      <c r="L2059" t="s">
        <v>560</v>
      </c>
      <c r="M2059" t="s">
        <v>561</v>
      </c>
      <c r="N2059" t="s">
        <v>562</v>
      </c>
      <c r="O2059" t="s">
        <v>43</v>
      </c>
      <c r="P2059" t="s">
        <v>44</v>
      </c>
      <c r="Q2059" t="s">
        <v>45</v>
      </c>
      <c r="R2059" t="s">
        <v>43</v>
      </c>
      <c r="S2059" t="s">
        <v>43</v>
      </c>
      <c r="T2059" t="s">
        <v>43</v>
      </c>
      <c r="U2059" t="s">
        <v>43</v>
      </c>
      <c r="V2059" t="s">
        <v>43</v>
      </c>
      <c r="W2059" t="s">
        <v>43</v>
      </c>
      <c r="X2059" t="s">
        <v>43</v>
      </c>
      <c r="Y2059" t="s">
        <v>757</v>
      </c>
      <c r="Z2059" t="s">
        <v>43</v>
      </c>
      <c r="AA2059" t="s">
        <v>47</v>
      </c>
      <c r="AB2059" t="s">
        <v>48</v>
      </c>
      <c r="AC2059">
        <v>17.97</v>
      </c>
      <c r="AD2059" t="s">
        <v>43</v>
      </c>
      <c r="AE2059" t="s">
        <v>43</v>
      </c>
      <c r="AF2059">
        <v>17.97</v>
      </c>
      <c r="AG2059" t="s">
        <v>49</v>
      </c>
      <c r="AH2059">
        <v>17.97</v>
      </c>
      <c r="AI2059" t="s">
        <v>43</v>
      </c>
      <c r="AJ2059" t="s">
        <v>43</v>
      </c>
      <c r="AK2059">
        <v>17.97</v>
      </c>
      <c r="AL2059">
        <v>0</v>
      </c>
      <c r="AM2059" t="s">
        <v>5245</v>
      </c>
      <c r="AN2059" t="s">
        <v>43</v>
      </c>
      <c r="AO2059" t="s">
        <v>5246</v>
      </c>
      <c r="AP2059" t="s">
        <v>43</v>
      </c>
      <c r="AQ2059" t="s">
        <v>43</v>
      </c>
      <c r="AR2059" t="s">
        <v>5247</v>
      </c>
      <c r="AS2059" t="s">
        <v>43</v>
      </c>
      <c r="AT2059" t="str">
        <f>_xlfn.XLOOKUP(AO2059,Enrollees!A:A,Enrollees!E:E)</f>
        <v>Doyup Kwon</v>
      </c>
      <c r="AU2059" t="str">
        <f>_xlfn.XLOOKUP(AO2059,Enrollees!A:A,Enrollees!C:C)</f>
        <v>Green Bridge Growers</v>
      </c>
      <c r="AV2059">
        <f>_xlfn.XLOOKUP(AO2059,Enrollees!A:A,Enrollees!F:F)</f>
        <v>4243764233</v>
      </c>
      <c r="AW2059" s="7">
        <f t="shared" si="32"/>
        <v>17.97</v>
      </c>
    </row>
    <row r="2060" spans="1:49" x14ac:dyDescent="0.2">
      <c r="A2060" t="s">
        <v>5248</v>
      </c>
      <c r="B2060" s="1">
        <v>44686.148206018515</v>
      </c>
      <c r="C2060" s="10">
        <v>44686</v>
      </c>
      <c r="D2060" t="s">
        <v>5249</v>
      </c>
      <c r="E2060" s="2">
        <v>44685</v>
      </c>
      <c r="F2060" t="s">
        <v>1726</v>
      </c>
      <c r="G2060" s="2">
        <v>44686</v>
      </c>
      <c r="H2060" t="s">
        <v>1947</v>
      </c>
      <c r="I2060" s="2">
        <v>44685</v>
      </c>
      <c r="J2060" t="s">
        <v>1885</v>
      </c>
      <c r="K2060" t="s">
        <v>3802</v>
      </c>
      <c r="L2060" t="s">
        <v>560</v>
      </c>
      <c r="M2060" t="s">
        <v>561</v>
      </c>
      <c r="N2060" t="s">
        <v>562</v>
      </c>
      <c r="O2060" t="s">
        <v>43</v>
      </c>
      <c r="P2060" t="s">
        <v>44</v>
      </c>
      <c r="Q2060" t="s">
        <v>45</v>
      </c>
      <c r="R2060" t="s">
        <v>43</v>
      </c>
      <c r="S2060" t="s">
        <v>43</v>
      </c>
      <c r="T2060" t="s">
        <v>43</v>
      </c>
      <c r="U2060" t="s">
        <v>43</v>
      </c>
      <c r="V2060" t="s">
        <v>43</v>
      </c>
      <c r="W2060" t="s">
        <v>43</v>
      </c>
      <c r="X2060" t="s">
        <v>43</v>
      </c>
      <c r="Y2060" t="s">
        <v>757</v>
      </c>
      <c r="Z2060" t="s">
        <v>43</v>
      </c>
      <c r="AA2060" t="s">
        <v>47</v>
      </c>
      <c r="AB2060" t="s">
        <v>48</v>
      </c>
      <c r="AC2060">
        <v>35</v>
      </c>
      <c r="AD2060" t="s">
        <v>43</v>
      </c>
      <c r="AE2060" t="s">
        <v>43</v>
      </c>
      <c r="AF2060">
        <v>35</v>
      </c>
      <c r="AG2060" t="s">
        <v>49</v>
      </c>
      <c r="AH2060">
        <v>35</v>
      </c>
      <c r="AI2060" t="s">
        <v>43</v>
      </c>
      <c r="AJ2060" t="s">
        <v>43</v>
      </c>
      <c r="AK2060">
        <v>35</v>
      </c>
      <c r="AL2060">
        <v>0</v>
      </c>
      <c r="AM2060" t="s">
        <v>5136</v>
      </c>
      <c r="AN2060" t="s">
        <v>43</v>
      </c>
      <c r="AO2060" t="s">
        <v>5250</v>
      </c>
      <c r="AP2060" t="s">
        <v>43</v>
      </c>
      <c r="AQ2060" t="s">
        <v>43</v>
      </c>
      <c r="AR2060" t="s">
        <v>5138</v>
      </c>
      <c r="AS2060" t="s">
        <v>43</v>
      </c>
      <c r="AT2060" t="str">
        <f>_xlfn.XLOOKUP(AO2060,Enrollees!A:A,Enrollees!E:E)</f>
        <v>Arinia  Elliott</v>
      </c>
      <c r="AU2060" t="str">
        <f>_xlfn.XLOOKUP(AO2060,Enrollees!A:A,Enrollees!C:C)</f>
        <v>St. Margaret's House</v>
      </c>
      <c r="AV2060">
        <f>_xlfn.XLOOKUP(AO2060,Enrollees!A:A,Enrollees!F:F)</f>
        <v>5743780639</v>
      </c>
      <c r="AW2060" s="7">
        <f t="shared" si="32"/>
        <v>35</v>
      </c>
    </row>
    <row r="2061" spans="1:49" x14ac:dyDescent="0.2">
      <c r="A2061" t="s">
        <v>5251</v>
      </c>
      <c r="B2061" s="1">
        <v>44686.201886574076</v>
      </c>
      <c r="C2061" s="10">
        <v>44686</v>
      </c>
      <c r="D2061" t="s">
        <v>1673</v>
      </c>
      <c r="E2061" s="2">
        <v>44686</v>
      </c>
      <c r="F2061" t="s">
        <v>4771</v>
      </c>
      <c r="G2061" s="2">
        <v>44686</v>
      </c>
      <c r="H2061" t="s">
        <v>2469</v>
      </c>
      <c r="I2061" s="2">
        <v>44686</v>
      </c>
      <c r="J2061" t="s">
        <v>410</v>
      </c>
      <c r="K2061" t="s">
        <v>3802</v>
      </c>
      <c r="L2061" t="s">
        <v>560</v>
      </c>
      <c r="M2061" t="s">
        <v>561</v>
      </c>
      <c r="N2061" t="s">
        <v>562</v>
      </c>
      <c r="O2061" t="s">
        <v>43</v>
      </c>
      <c r="P2061" t="s">
        <v>44</v>
      </c>
      <c r="Q2061" t="s">
        <v>45</v>
      </c>
      <c r="R2061" t="s">
        <v>43</v>
      </c>
      <c r="S2061" t="s">
        <v>43</v>
      </c>
      <c r="T2061" t="s">
        <v>43</v>
      </c>
      <c r="U2061" t="s">
        <v>43</v>
      </c>
      <c r="V2061" t="s">
        <v>43</v>
      </c>
      <c r="W2061" t="s">
        <v>43</v>
      </c>
      <c r="X2061" t="s">
        <v>43</v>
      </c>
      <c r="Y2061" t="s">
        <v>757</v>
      </c>
      <c r="Z2061" t="s">
        <v>43</v>
      </c>
      <c r="AA2061" t="s">
        <v>47</v>
      </c>
      <c r="AB2061" t="s">
        <v>48</v>
      </c>
      <c r="AC2061">
        <v>6.91</v>
      </c>
      <c r="AD2061" t="s">
        <v>43</v>
      </c>
      <c r="AE2061" t="s">
        <v>43</v>
      </c>
      <c r="AF2061">
        <v>6.91</v>
      </c>
      <c r="AG2061" t="s">
        <v>49</v>
      </c>
      <c r="AH2061">
        <v>6.91</v>
      </c>
      <c r="AI2061" t="s">
        <v>43</v>
      </c>
      <c r="AJ2061" t="s">
        <v>43</v>
      </c>
      <c r="AK2061">
        <v>6.91</v>
      </c>
      <c r="AL2061">
        <v>0</v>
      </c>
      <c r="AM2061" t="s">
        <v>5096</v>
      </c>
      <c r="AN2061" t="s">
        <v>43</v>
      </c>
      <c r="AO2061" t="s">
        <v>5205</v>
      </c>
      <c r="AP2061" t="s">
        <v>43</v>
      </c>
      <c r="AQ2061" t="s">
        <v>43</v>
      </c>
      <c r="AR2061" t="s">
        <v>5098</v>
      </c>
      <c r="AS2061" t="s">
        <v>43</v>
      </c>
      <c r="AT2061" t="str">
        <f>_xlfn.XLOOKUP(AO2061,Enrollees!A:A,Enrollees!E:E)</f>
        <v>Stacy Batton</v>
      </c>
      <c r="AU2061" t="str">
        <f>_xlfn.XLOOKUP(AO2061,Enrollees!A:A,Enrollees!C:C)</f>
        <v>South Bend Heritage Foundation</v>
      </c>
      <c r="AV2061">
        <f>_xlfn.XLOOKUP(AO2061,Enrollees!A:A,Enrollees!F:F)</f>
        <v>5749314905</v>
      </c>
      <c r="AW2061" s="7">
        <f t="shared" si="32"/>
        <v>6.91</v>
      </c>
    </row>
    <row r="2062" spans="1:49" x14ac:dyDescent="0.2">
      <c r="A2062" t="s">
        <v>5252</v>
      </c>
      <c r="B2062" s="1">
        <v>44686.453750000001</v>
      </c>
      <c r="C2062" s="10">
        <v>44686</v>
      </c>
      <c r="D2062" t="s">
        <v>1953</v>
      </c>
      <c r="E2062" s="2">
        <v>44686</v>
      </c>
      <c r="F2062" t="s">
        <v>2034</v>
      </c>
      <c r="G2062" s="2">
        <v>44686</v>
      </c>
      <c r="H2062" t="s">
        <v>1989</v>
      </c>
      <c r="I2062" s="2">
        <v>44686</v>
      </c>
      <c r="J2062" t="s">
        <v>1990</v>
      </c>
      <c r="K2062" t="s">
        <v>3802</v>
      </c>
      <c r="L2062" t="s">
        <v>560</v>
      </c>
      <c r="M2062" t="s">
        <v>561</v>
      </c>
      <c r="N2062" t="s">
        <v>562</v>
      </c>
      <c r="O2062" t="s">
        <v>43</v>
      </c>
      <c r="P2062" t="s">
        <v>77</v>
      </c>
      <c r="Q2062" t="s">
        <v>45</v>
      </c>
      <c r="R2062" t="s">
        <v>43</v>
      </c>
      <c r="S2062" t="s">
        <v>43</v>
      </c>
      <c r="T2062" t="s">
        <v>43</v>
      </c>
      <c r="U2062" t="s">
        <v>43</v>
      </c>
      <c r="V2062" t="s">
        <v>43</v>
      </c>
      <c r="W2062" t="s">
        <v>43</v>
      </c>
      <c r="X2062" t="s">
        <v>43</v>
      </c>
      <c r="Y2062" t="s">
        <v>757</v>
      </c>
      <c r="Z2062" t="s">
        <v>43</v>
      </c>
      <c r="AA2062" t="s">
        <v>47</v>
      </c>
      <c r="AB2062" t="s">
        <v>48</v>
      </c>
      <c r="AC2062">
        <v>29.21</v>
      </c>
      <c r="AD2062" t="s">
        <v>43</v>
      </c>
      <c r="AE2062" t="s">
        <v>43</v>
      </c>
      <c r="AF2062">
        <v>29.21</v>
      </c>
      <c r="AG2062" t="s">
        <v>49</v>
      </c>
      <c r="AH2062">
        <v>29.21</v>
      </c>
      <c r="AI2062" t="s">
        <v>43</v>
      </c>
      <c r="AJ2062" t="s">
        <v>43</v>
      </c>
      <c r="AK2062">
        <v>29.21</v>
      </c>
      <c r="AL2062">
        <v>0</v>
      </c>
      <c r="AM2062" t="s">
        <v>5096</v>
      </c>
      <c r="AN2062" t="s">
        <v>43</v>
      </c>
      <c r="AO2062" t="s">
        <v>5205</v>
      </c>
      <c r="AP2062" t="s">
        <v>43</v>
      </c>
      <c r="AQ2062" t="s">
        <v>43</v>
      </c>
      <c r="AR2062" t="s">
        <v>5098</v>
      </c>
      <c r="AS2062" t="s">
        <v>43</v>
      </c>
      <c r="AT2062" t="str">
        <f>_xlfn.XLOOKUP(AO2062,Enrollees!A:A,Enrollees!E:E)</f>
        <v>Stacy Batton</v>
      </c>
      <c r="AU2062" t="str">
        <f>_xlfn.XLOOKUP(AO2062,Enrollees!A:A,Enrollees!C:C)</f>
        <v>South Bend Heritage Foundation</v>
      </c>
      <c r="AV2062">
        <f>_xlfn.XLOOKUP(AO2062,Enrollees!A:A,Enrollees!F:F)</f>
        <v>5749314905</v>
      </c>
      <c r="AW2062" s="7">
        <f t="shared" si="32"/>
        <v>29.21</v>
      </c>
    </row>
    <row r="2063" spans="1:49" x14ac:dyDescent="0.2">
      <c r="A2063" t="s">
        <v>5253</v>
      </c>
      <c r="B2063" s="1">
        <v>44686.484618055554</v>
      </c>
      <c r="C2063" s="10">
        <v>44686</v>
      </c>
      <c r="D2063" t="s">
        <v>636</v>
      </c>
      <c r="E2063" s="2">
        <v>44686</v>
      </c>
      <c r="F2063" t="s">
        <v>281</v>
      </c>
      <c r="G2063" s="2">
        <v>44686</v>
      </c>
      <c r="H2063" t="s">
        <v>3455</v>
      </c>
      <c r="I2063" s="2">
        <v>44686</v>
      </c>
      <c r="J2063" t="s">
        <v>350</v>
      </c>
      <c r="K2063" t="s">
        <v>3802</v>
      </c>
      <c r="L2063" t="s">
        <v>560</v>
      </c>
      <c r="M2063" t="s">
        <v>561</v>
      </c>
      <c r="N2063" t="s">
        <v>562</v>
      </c>
      <c r="O2063" t="s">
        <v>43</v>
      </c>
      <c r="P2063" t="s">
        <v>44</v>
      </c>
      <c r="Q2063" t="s">
        <v>45</v>
      </c>
      <c r="R2063" t="s">
        <v>43</v>
      </c>
      <c r="S2063" t="s">
        <v>43</v>
      </c>
      <c r="T2063" t="s">
        <v>43</v>
      </c>
      <c r="U2063" t="s">
        <v>43</v>
      </c>
      <c r="V2063" t="s">
        <v>43</v>
      </c>
      <c r="W2063" t="s">
        <v>43</v>
      </c>
      <c r="X2063" t="s">
        <v>43</v>
      </c>
      <c r="Y2063" t="s">
        <v>757</v>
      </c>
      <c r="Z2063" t="s">
        <v>43</v>
      </c>
      <c r="AA2063" t="s">
        <v>47</v>
      </c>
      <c r="AB2063" t="s">
        <v>48</v>
      </c>
      <c r="AC2063">
        <v>16.170000000000002</v>
      </c>
      <c r="AD2063" t="s">
        <v>43</v>
      </c>
      <c r="AE2063" t="s">
        <v>43</v>
      </c>
      <c r="AF2063">
        <v>16.170000000000002</v>
      </c>
      <c r="AG2063" t="s">
        <v>49</v>
      </c>
      <c r="AH2063">
        <v>16.170000000000002</v>
      </c>
      <c r="AI2063" t="s">
        <v>43</v>
      </c>
      <c r="AJ2063" t="s">
        <v>43</v>
      </c>
      <c r="AK2063">
        <v>16.170000000000002</v>
      </c>
      <c r="AL2063">
        <v>0</v>
      </c>
      <c r="AM2063" t="s">
        <v>5113</v>
      </c>
      <c r="AN2063" t="s">
        <v>43</v>
      </c>
      <c r="AO2063" t="s">
        <v>5203</v>
      </c>
      <c r="AP2063" t="s">
        <v>43</v>
      </c>
      <c r="AQ2063" t="s">
        <v>43</v>
      </c>
      <c r="AR2063" t="s">
        <v>5115</v>
      </c>
      <c r="AS2063">
        <v>-0.85</v>
      </c>
      <c r="AT2063" t="str">
        <f>_xlfn.XLOOKUP(AO2063,Enrollees!A:A,Enrollees!E:E)</f>
        <v>Keisha  Young</v>
      </c>
      <c r="AU2063" t="str">
        <f>_xlfn.XLOOKUP(AO2063,Enrollees!A:A,Enrollees!C:C)</f>
        <v>REAL Services</v>
      </c>
      <c r="AV2063">
        <f>_xlfn.XLOOKUP(AO2063,Enrollees!A:A,Enrollees!F:F)</f>
        <v>5745145385</v>
      </c>
      <c r="AW2063" s="7">
        <f t="shared" si="32"/>
        <v>16.170000000000002</v>
      </c>
    </row>
    <row r="2064" spans="1:49" x14ac:dyDescent="0.2">
      <c r="A2064" t="s">
        <v>5254</v>
      </c>
      <c r="B2064" s="1">
        <v>44686.57335648148</v>
      </c>
      <c r="C2064" s="10">
        <v>44686</v>
      </c>
      <c r="D2064" t="s">
        <v>1766</v>
      </c>
      <c r="E2064" s="2">
        <v>44686</v>
      </c>
      <c r="F2064" t="s">
        <v>1925</v>
      </c>
      <c r="G2064" s="2">
        <v>44686</v>
      </c>
      <c r="H2064" t="s">
        <v>483</v>
      </c>
      <c r="I2064" s="2">
        <v>44686</v>
      </c>
      <c r="J2064" t="s">
        <v>3748</v>
      </c>
      <c r="K2064" t="s">
        <v>3802</v>
      </c>
      <c r="L2064" t="s">
        <v>560</v>
      </c>
      <c r="M2064" t="s">
        <v>561</v>
      </c>
      <c r="N2064" t="s">
        <v>562</v>
      </c>
      <c r="O2064" t="s">
        <v>43</v>
      </c>
      <c r="P2064" t="s">
        <v>77</v>
      </c>
      <c r="Q2064" t="s">
        <v>45</v>
      </c>
      <c r="R2064" t="s">
        <v>43</v>
      </c>
      <c r="S2064" t="s">
        <v>43</v>
      </c>
      <c r="T2064" t="s">
        <v>43</v>
      </c>
      <c r="U2064" t="s">
        <v>43</v>
      </c>
      <c r="V2064" t="s">
        <v>43</v>
      </c>
      <c r="W2064" t="s">
        <v>43</v>
      </c>
      <c r="X2064" t="s">
        <v>43</v>
      </c>
      <c r="Y2064" t="s">
        <v>757</v>
      </c>
      <c r="Z2064" t="s">
        <v>43</v>
      </c>
      <c r="AA2064" t="s">
        <v>47</v>
      </c>
      <c r="AB2064" t="s">
        <v>48</v>
      </c>
      <c r="AC2064">
        <v>13.94</v>
      </c>
      <c r="AD2064" t="s">
        <v>43</v>
      </c>
      <c r="AE2064" t="s">
        <v>43</v>
      </c>
      <c r="AF2064">
        <v>13.94</v>
      </c>
      <c r="AG2064" t="s">
        <v>49</v>
      </c>
      <c r="AH2064">
        <v>13.94</v>
      </c>
      <c r="AI2064" t="s">
        <v>43</v>
      </c>
      <c r="AJ2064" t="s">
        <v>43</v>
      </c>
      <c r="AK2064">
        <v>13.94</v>
      </c>
      <c r="AL2064">
        <v>0</v>
      </c>
      <c r="AM2064" t="s">
        <v>5092</v>
      </c>
      <c r="AN2064" t="s">
        <v>43</v>
      </c>
      <c r="AO2064" t="s">
        <v>5093</v>
      </c>
      <c r="AP2064" t="s">
        <v>43</v>
      </c>
      <c r="AQ2064" t="s">
        <v>43</v>
      </c>
      <c r="AR2064" t="s">
        <v>5094</v>
      </c>
      <c r="AS2064" t="s">
        <v>43</v>
      </c>
      <c r="AT2064" t="str">
        <f>_xlfn.XLOOKUP(AO2064,Enrollees!A:A,Enrollees!E:E)</f>
        <v>Marquitta Napper</v>
      </c>
      <c r="AU2064" t="str">
        <f>_xlfn.XLOOKUP(AO2064,Enrollees!A:A,Enrollees!C:C)</f>
        <v>YWCA North Central Indiana</v>
      </c>
      <c r="AV2064">
        <f>_xlfn.XLOOKUP(AO2064,Enrollees!A:A,Enrollees!F:F)</f>
        <v>5743023804</v>
      </c>
      <c r="AW2064" s="7">
        <f t="shared" si="32"/>
        <v>13.94</v>
      </c>
    </row>
    <row r="2065" spans="1:49" x14ac:dyDescent="0.2">
      <c r="A2065" t="s">
        <v>5255</v>
      </c>
      <c r="B2065" s="1">
        <v>44686.60428240741</v>
      </c>
      <c r="C2065" s="10">
        <v>44686</v>
      </c>
      <c r="D2065" t="s">
        <v>334</v>
      </c>
      <c r="E2065" s="2">
        <v>44686</v>
      </c>
      <c r="F2065" t="s">
        <v>637</v>
      </c>
      <c r="G2065" s="2">
        <v>44686</v>
      </c>
      <c r="H2065" t="s">
        <v>357</v>
      </c>
      <c r="I2065" s="2">
        <v>44686</v>
      </c>
      <c r="J2065" t="s">
        <v>564</v>
      </c>
      <c r="K2065" t="s">
        <v>3802</v>
      </c>
      <c r="L2065" t="s">
        <v>560</v>
      </c>
      <c r="M2065" t="s">
        <v>561</v>
      </c>
      <c r="N2065" t="s">
        <v>562</v>
      </c>
      <c r="O2065" t="s">
        <v>43</v>
      </c>
      <c r="P2065" t="s">
        <v>44</v>
      </c>
      <c r="Q2065" t="s">
        <v>45</v>
      </c>
      <c r="R2065" t="s">
        <v>43</v>
      </c>
      <c r="S2065" t="s">
        <v>43</v>
      </c>
      <c r="T2065" t="s">
        <v>43</v>
      </c>
      <c r="U2065" t="s">
        <v>43</v>
      </c>
      <c r="V2065" t="s">
        <v>43</v>
      </c>
      <c r="W2065" t="s">
        <v>43</v>
      </c>
      <c r="X2065" t="s">
        <v>43</v>
      </c>
      <c r="Y2065" t="s">
        <v>757</v>
      </c>
      <c r="Z2065" t="s">
        <v>43</v>
      </c>
      <c r="AA2065" t="s">
        <v>47</v>
      </c>
      <c r="AB2065" t="s">
        <v>48</v>
      </c>
      <c r="AC2065">
        <v>7.9</v>
      </c>
      <c r="AD2065" t="s">
        <v>43</v>
      </c>
      <c r="AE2065" t="s">
        <v>43</v>
      </c>
      <c r="AF2065">
        <v>7.9</v>
      </c>
      <c r="AG2065" t="s">
        <v>49</v>
      </c>
      <c r="AH2065">
        <v>7.9</v>
      </c>
      <c r="AI2065" t="s">
        <v>43</v>
      </c>
      <c r="AJ2065" t="s">
        <v>43</v>
      </c>
      <c r="AK2065">
        <v>7.9</v>
      </c>
      <c r="AL2065">
        <v>0</v>
      </c>
      <c r="AM2065" t="s">
        <v>5142</v>
      </c>
      <c r="AN2065" t="s">
        <v>43</v>
      </c>
      <c r="AO2065" t="s">
        <v>5256</v>
      </c>
      <c r="AP2065" t="s">
        <v>43</v>
      </c>
      <c r="AQ2065" t="s">
        <v>43</v>
      </c>
      <c r="AR2065" t="s">
        <v>5144</v>
      </c>
      <c r="AS2065" t="s">
        <v>43</v>
      </c>
      <c r="AT2065" t="str">
        <f>_xlfn.XLOOKUP(AO2065,Enrollees!A:A,Enrollees!E:E)</f>
        <v>Tonia Hudson</v>
      </c>
      <c r="AU2065" t="str">
        <f>_xlfn.XLOOKUP(AO2065,Enrollees!A:A,Enrollees!C:C)</f>
        <v>RiverBend Cancer Services</v>
      </c>
      <c r="AV2065">
        <f>_xlfn.XLOOKUP(AO2065,Enrollees!A:A,Enrollees!F:F)</f>
        <v>5743405284</v>
      </c>
      <c r="AW2065" s="7">
        <f t="shared" si="32"/>
        <v>7.9</v>
      </c>
    </row>
    <row r="2066" spans="1:49" x14ac:dyDescent="0.2">
      <c r="A2066" t="s">
        <v>5257</v>
      </c>
      <c r="B2066" s="1">
        <v>44686.661238425928</v>
      </c>
      <c r="C2066" s="10">
        <v>44686</v>
      </c>
      <c r="D2066" t="s">
        <v>3371</v>
      </c>
      <c r="E2066" s="2">
        <v>44686</v>
      </c>
      <c r="F2066" t="s">
        <v>270</v>
      </c>
      <c r="G2066" s="2">
        <v>44686</v>
      </c>
      <c r="H2066" t="s">
        <v>1775</v>
      </c>
      <c r="I2066" s="2">
        <v>44686</v>
      </c>
      <c r="J2066" t="s">
        <v>227</v>
      </c>
      <c r="K2066" t="s">
        <v>3802</v>
      </c>
      <c r="L2066" t="s">
        <v>560</v>
      </c>
      <c r="M2066" t="s">
        <v>561</v>
      </c>
      <c r="N2066" t="s">
        <v>562</v>
      </c>
      <c r="O2066" t="s">
        <v>43</v>
      </c>
      <c r="P2066" t="s">
        <v>44</v>
      </c>
      <c r="Q2066" t="s">
        <v>45</v>
      </c>
      <c r="R2066" t="s">
        <v>43</v>
      </c>
      <c r="S2066" t="s">
        <v>43</v>
      </c>
      <c r="T2066" t="s">
        <v>43</v>
      </c>
      <c r="U2066" t="s">
        <v>43</v>
      </c>
      <c r="V2066" t="s">
        <v>43</v>
      </c>
      <c r="W2066" t="s">
        <v>43</v>
      </c>
      <c r="X2066" t="s">
        <v>43</v>
      </c>
      <c r="Y2066" t="s">
        <v>757</v>
      </c>
      <c r="Z2066" t="s">
        <v>43</v>
      </c>
      <c r="AA2066" t="s">
        <v>47</v>
      </c>
      <c r="AB2066" t="s">
        <v>48</v>
      </c>
      <c r="AC2066">
        <v>12.29</v>
      </c>
      <c r="AD2066" t="s">
        <v>43</v>
      </c>
      <c r="AE2066" t="s">
        <v>43</v>
      </c>
      <c r="AF2066">
        <v>12.29</v>
      </c>
      <c r="AG2066" t="s">
        <v>49</v>
      </c>
      <c r="AH2066">
        <v>12.29</v>
      </c>
      <c r="AI2066" t="s">
        <v>43</v>
      </c>
      <c r="AJ2066" t="s">
        <v>43</v>
      </c>
      <c r="AK2066">
        <v>12.29</v>
      </c>
      <c r="AL2066">
        <v>0</v>
      </c>
      <c r="AM2066" t="s">
        <v>5117</v>
      </c>
      <c r="AN2066" t="s">
        <v>43</v>
      </c>
      <c r="AO2066" t="s">
        <v>5186</v>
      </c>
      <c r="AP2066" t="s">
        <v>43</v>
      </c>
      <c r="AQ2066" t="s">
        <v>43</v>
      </c>
      <c r="AR2066" t="s">
        <v>5119</v>
      </c>
      <c r="AS2066">
        <v>-5</v>
      </c>
      <c r="AT2066" t="str">
        <f>_xlfn.XLOOKUP(AO2066,Enrollees!A:A,Enrollees!E:E)</f>
        <v>Jenifer Narvaez Melo</v>
      </c>
      <c r="AU2066" t="str">
        <f>_xlfn.XLOOKUP(AO2066,Enrollees!A:A,Enrollees!C:C)</f>
        <v>La Casa de Amistad</v>
      </c>
      <c r="AV2066">
        <f>_xlfn.XLOOKUP(AO2066,Enrollees!A:A,Enrollees!F:F)</f>
        <v>3179863336</v>
      </c>
      <c r="AW2066" s="7">
        <f t="shared" si="32"/>
        <v>12.29</v>
      </c>
    </row>
    <row r="2067" spans="1:49" x14ac:dyDescent="0.2">
      <c r="A2067" t="s">
        <v>5258</v>
      </c>
      <c r="B2067" s="1">
        <v>44686.692060185182</v>
      </c>
      <c r="C2067" s="10">
        <v>44686</v>
      </c>
      <c r="D2067" t="s">
        <v>498</v>
      </c>
      <c r="E2067" s="2">
        <v>44686</v>
      </c>
      <c r="F2067" t="s">
        <v>330</v>
      </c>
      <c r="G2067" s="2">
        <v>44686</v>
      </c>
      <c r="H2067" t="s">
        <v>81</v>
      </c>
      <c r="I2067" s="2">
        <v>44686</v>
      </c>
      <c r="J2067" t="s">
        <v>1768</v>
      </c>
      <c r="K2067" t="s">
        <v>3802</v>
      </c>
      <c r="L2067" t="s">
        <v>560</v>
      </c>
      <c r="M2067" t="s">
        <v>561</v>
      </c>
      <c r="N2067" t="s">
        <v>562</v>
      </c>
      <c r="O2067" t="s">
        <v>43</v>
      </c>
      <c r="P2067" t="s">
        <v>44</v>
      </c>
      <c r="Q2067" t="s">
        <v>45</v>
      </c>
      <c r="R2067" t="s">
        <v>43</v>
      </c>
      <c r="S2067" t="s">
        <v>43</v>
      </c>
      <c r="T2067" t="s">
        <v>43</v>
      </c>
      <c r="U2067" t="s">
        <v>43</v>
      </c>
      <c r="V2067" t="s">
        <v>43</v>
      </c>
      <c r="W2067" t="s">
        <v>43</v>
      </c>
      <c r="X2067" t="s">
        <v>43</v>
      </c>
      <c r="Y2067" t="s">
        <v>757</v>
      </c>
      <c r="Z2067" t="s">
        <v>43</v>
      </c>
      <c r="AA2067" t="s">
        <v>47</v>
      </c>
      <c r="AB2067" t="s">
        <v>48</v>
      </c>
      <c r="AC2067">
        <v>7.94</v>
      </c>
      <c r="AD2067" t="s">
        <v>43</v>
      </c>
      <c r="AE2067" t="s">
        <v>43</v>
      </c>
      <c r="AF2067">
        <v>7.94</v>
      </c>
      <c r="AG2067" t="s">
        <v>49</v>
      </c>
      <c r="AH2067">
        <v>7.94</v>
      </c>
      <c r="AI2067" t="s">
        <v>43</v>
      </c>
      <c r="AJ2067" t="s">
        <v>43</v>
      </c>
      <c r="AK2067">
        <v>7.94</v>
      </c>
      <c r="AL2067">
        <v>0</v>
      </c>
      <c r="AM2067" t="s">
        <v>5142</v>
      </c>
      <c r="AN2067" t="s">
        <v>43</v>
      </c>
      <c r="AO2067" t="s">
        <v>5256</v>
      </c>
      <c r="AP2067" t="s">
        <v>43</v>
      </c>
      <c r="AQ2067" t="s">
        <v>43</v>
      </c>
      <c r="AR2067" t="s">
        <v>5144</v>
      </c>
      <c r="AS2067" t="s">
        <v>43</v>
      </c>
      <c r="AT2067" t="str">
        <f>_xlfn.XLOOKUP(AO2067,Enrollees!A:A,Enrollees!E:E)</f>
        <v>Tonia Hudson</v>
      </c>
      <c r="AU2067" t="str">
        <f>_xlfn.XLOOKUP(AO2067,Enrollees!A:A,Enrollees!C:C)</f>
        <v>RiverBend Cancer Services</v>
      </c>
      <c r="AV2067">
        <f>_xlfn.XLOOKUP(AO2067,Enrollees!A:A,Enrollees!F:F)</f>
        <v>5743405284</v>
      </c>
      <c r="AW2067" s="7">
        <f t="shared" si="32"/>
        <v>7.94</v>
      </c>
    </row>
    <row r="2068" spans="1:49" x14ac:dyDescent="0.2">
      <c r="A2068" t="s">
        <v>5259</v>
      </c>
      <c r="B2068" s="1">
        <v>44686.699143518519</v>
      </c>
      <c r="C2068" s="10">
        <v>44686</v>
      </c>
      <c r="D2068" t="s">
        <v>691</v>
      </c>
      <c r="E2068" s="2">
        <v>44686</v>
      </c>
      <c r="F2068" t="s">
        <v>265</v>
      </c>
      <c r="G2068" s="2">
        <v>44686</v>
      </c>
      <c r="H2068" t="s">
        <v>139</v>
      </c>
      <c r="I2068" s="2">
        <v>44686</v>
      </c>
      <c r="J2068" t="s">
        <v>2043</v>
      </c>
      <c r="K2068" t="s">
        <v>3802</v>
      </c>
      <c r="L2068" t="s">
        <v>560</v>
      </c>
      <c r="M2068" t="s">
        <v>561</v>
      </c>
      <c r="N2068" t="s">
        <v>562</v>
      </c>
      <c r="O2068" t="s">
        <v>43</v>
      </c>
      <c r="P2068" t="s">
        <v>44</v>
      </c>
      <c r="Q2068" t="s">
        <v>45</v>
      </c>
      <c r="R2068" t="s">
        <v>43</v>
      </c>
      <c r="S2068" t="s">
        <v>43</v>
      </c>
      <c r="T2068" t="s">
        <v>43</v>
      </c>
      <c r="U2068" t="s">
        <v>43</v>
      </c>
      <c r="V2068" t="s">
        <v>43</v>
      </c>
      <c r="W2068" t="s">
        <v>43</v>
      </c>
      <c r="X2068" t="s">
        <v>43</v>
      </c>
      <c r="Y2068" t="s">
        <v>757</v>
      </c>
      <c r="Z2068" t="s">
        <v>43</v>
      </c>
      <c r="AA2068" t="s">
        <v>47</v>
      </c>
      <c r="AB2068" t="s">
        <v>48</v>
      </c>
      <c r="AC2068">
        <v>16.420000000000002</v>
      </c>
      <c r="AD2068" t="s">
        <v>43</v>
      </c>
      <c r="AE2068" t="s">
        <v>43</v>
      </c>
      <c r="AF2068">
        <v>16.420000000000002</v>
      </c>
      <c r="AG2068" t="s">
        <v>49</v>
      </c>
      <c r="AH2068">
        <v>16.420000000000002</v>
      </c>
      <c r="AI2068" t="s">
        <v>43</v>
      </c>
      <c r="AJ2068" t="s">
        <v>43</v>
      </c>
      <c r="AK2068">
        <v>16.420000000000002</v>
      </c>
      <c r="AL2068">
        <v>0</v>
      </c>
      <c r="AM2068" t="s">
        <v>5142</v>
      </c>
      <c r="AN2068" t="s">
        <v>43</v>
      </c>
      <c r="AO2068" t="s">
        <v>5260</v>
      </c>
      <c r="AP2068" t="s">
        <v>43</v>
      </c>
      <c r="AQ2068" t="s">
        <v>43</v>
      </c>
      <c r="AR2068" t="s">
        <v>5144</v>
      </c>
      <c r="AS2068" t="s">
        <v>43</v>
      </c>
      <c r="AT2068" t="str">
        <f>_xlfn.XLOOKUP(AO2068,Enrollees!A:A,Enrollees!E:E)</f>
        <v>Torey Tingley</v>
      </c>
      <c r="AU2068" t="str">
        <f>_xlfn.XLOOKUP(AO2068,Enrollees!A:A,Enrollees!C:C)</f>
        <v>RiverBend Cancer Services</v>
      </c>
      <c r="AV2068">
        <f>_xlfn.XLOOKUP(AO2068,Enrollees!A:A,Enrollees!F:F)</f>
        <v>5743236002</v>
      </c>
      <c r="AW2068" s="7">
        <f t="shared" si="32"/>
        <v>16.420000000000002</v>
      </c>
    </row>
    <row r="2069" spans="1:49" x14ac:dyDescent="0.2">
      <c r="A2069" t="s">
        <v>5261</v>
      </c>
      <c r="B2069" s="1">
        <v>44686.761840277781</v>
      </c>
      <c r="C2069" s="10">
        <v>44686</v>
      </c>
      <c r="D2069" t="s">
        <v>283</v>
      </c>
      <c r="E2069" s="2">
        <v>44686</v>
      </c>
      <c r="F2069" t="s">
        <v>1712</v>
      </c>
      <c r="G2069" s="2">
        <v>44686</v>
      </c>
      <c r="H2069" t="s">
        <v>1640</v>
      </c>
      <c r="I2069" s="2">
        <v>44686</v>
      </c>
      <c r="J2069" t="s">
        <v>658</v>
      </c>
      <c r="K2069" t="s">
        <v>3802</v>
      </c>
      <c r="L2069" t="s">
        <v>560</v>
      </c>
      <c r="M2069" t="s">
        <v>561</v>
      </c>
      <c r="N2069" t="s">
        <v>562</v>
      </c>
      <c r="O2069" t="s">
        <v>43</v>
      </c>
      <c r="P2069" t="s">
        <v>77</v>
      </c>
      <c r="Q2069" t="s">
        <v>45</v>
      </c>
      <c r="R2069" t="s">
        <v>43</v>
      </c>
      <c r="S2069" t="s">
        <v>43</v>
      </c>
      <c r="T2069" t="s">
        <v>43</v>
      </c>
      <c r="U2069" t="s">
        <v>43</v>
      </c>
      <c r="V2069" t="s">
        <v>43</v>
      </c>
      <c r="W2069" t="s">
        <v>43</v>
      </c>
      <c r="X2069" t="s">
        <v>43</v>
      </c>
      <c r="Y2069" t="s">
        <v>757</v>
      </c>
      <c r="Z2069" t="s">
        <v>43</v>
      </c>
      <c r="AA2069" t="s">
        <v>47</v>
      </c>
      <c r="AB2069" t="s">
        <v>48</v>
      </c>
      <c r="AC2069">
        <v>14.45</v>
      </c>
      <c r="AD2069" t="s">
        <v>43</v>
      </c>
      <c r="AE2069" t="s">
        <v>43</v>
      </c>
      <c r="AF2069">
        <v>14.45</v>
      </c>
      <c r="AG2069" t="s">
        <v>49</v>
      </c>
      <c r="AH2069">
        <v>14.45</v>
      </c>
      <c r="AI2069" t="s">
        <v>43</v>
      </c>
      <c r="AJ2069" t="s">
        <v>43</v>
      </c>
      <c r="AK2069">
        <v>14.45</v>
      </c>
      <c r="AL2069">
        <v>0</v>
      </c>
      <c r="AM2069" t="s">
        <v>5176</v>
      </c>
      <c r="AN2069" t="s">
        <v>43</v>
      </c>
      <c r="AO2069" t="s">
        <v>5262</v>
      </c>
      <c r="AP2069" t="s">
        <v>43</v>
      </c>
      <c r="AQ2069" t="s">
        <v>43</v>
      </c>
      <c r="AR2069" t="s">
        <v>5178</v>
      </c>
      <c r="AS2069" t="s">
        <v>43</v>
      </c>
      <c r="AT2069" t="str">
        <f>_xlfn.XLOOKUP(AO2069,Enrollees!A:A,Enrollees!E:E)</f>
        <v>Shakayla Moore</v>
      </c>
      <c r="AU2069" t="str">
        <f>_xlfn.XLOOKUP(AO2069,Enrollees!A:A,Enrollees!C:C)</f>
        <v>St. Margaret's House</v>
      </c>
      <c r="AV2069">
        <f>_xlfn.XLOOKUP(AO2069,Enrollees!A:A,Enrollees!F:F)</f>
        <v>5743451113</v>
      </c>
      <c r="AW2069" s="7">
        <f t="shared" si="32"/>
        <v>14.45</v>
      </c>
    </row>
    <row r="2070" spans="1:49" x14ac:dyDescent="0.2">
      <c r="A2070" t="s">
        <v>5263</v>
      </c>
      <c r="B2070" s="1">
        <v>44686.794745370367</v>
      </c>
      <c r="C2070" s="10">
        <v>44686</v>
      </c>
      <c r="D2070" t="s">
        <v>65</v>
      </c>
      <c r="E2070" s="2">
        <v>44686</v>
      </c>
      <c r="F2070" t="s">
        <v>239</v>
      </c>
      <c r="G2070" s="2">
        <v>44686</v>
      </c>
      <c r="H2070" t="s">
        <v>702</v>
      </c>
      <c r="I2070" s="2">
        <v>44686</v>
      </c>
      <c r="J2070" t="s">
        <v>1603</v>
      </c>
      <c r="K2070" t="s">
        <v>3802</v>
      </c>
      <c r="L2070" t="s">
        <v>560</v>
      </c>
      <c r="M2070" t="s">
        <v>561</v>
      </c>
      <c r="N2070" t="s">
        <v>562</v>
      </c>
      <c r="O2070" t="s">
        <v>43</v>
      </c>
      <c r="P2070" t="s">
        <v>44</v>
      </c>
      <c r="Q2070" t="s">
        <v>45</v>
      </c>
      <c r="R2070" t="s">
        <v>43</v>
      </c>
      <c r="S2070" t="s">
        <v>43</v>
      </c>
      <c r="T2070" t="s">
        <v>43</v>
      </c>
      <c r="U2070" t="s">
        <v>43</v>
      </c>
      <c r="V2070" t="s">
        <v>43</v>
      </c>
      <c r="W2070" t="s">
        <v>43</v>
      </c>
      <c r="X2070" t="s">
        <v>43</v>
      </c>
      <c r="Y2070" t="s">
        <v>757</v>
      </c>
      <c r="Z2070" t="s">
        <v>43</v>
      </c>
      <c r="AA2070" t="s">
        <v>47</v>
      </c>
      <c r="AB2070" t="s">
        <v>48</v>
      </c>
      <c r="AC2070">
        <v>8.98</v>
      </c>
      <c r="AD2070" t="s">
        <v>43</v>
      </c>
      <c r="AE2070" t="s">
        <v>43</v>
      </c>
      <c r="AF2070">
        <v>8.98</v>
      </c>
      <c r="AG2070" t="s">
        <v>49</v>
      </c>
      <c r="AH2070">
        <v>8.98</v>
      </c>
      <c r="AI2070" t="s">
        <v>43</v>
      </c>
      <c r="AJ2070" t="s">
        <v>43</v>
      </c>
      <c r="AK2070">
        <v>8.98</v>
      </c>
      <c r="AL2070">
        <v>0</v>
      </c>
      <c r="AM2070" t="s">
        <v>5096</v>
      </c>
      <c r="AN2070" t="s">
        <v>43</v>
      </c>
      <c r="AO2070" t="s">
        <v>5100</v>
      </c>
      <c r="AP2070" t="s">
        <v>43</v>
      </c>
      <c r="AQ2070" t="s">
        <v>43</v>
      </c>
      <c r="AR2070" t="s">
        <v>5098</v>
      </c>
      <c r="AS2070" t="s">
        <v>43</v>
      </c>
      <c r="AT2070" t="str">
        <f>_xlfn.XLOOKUP(AO2070,Enrollees!A:A,Enrollees!E:E)</f>
        <v>Jonathan  Campbell </v>
      </c>
      <c r="AU2070" t="str">
        <f>_xlfn.XLOOKUP(AO2070,Enrollees!A:A,Enrollees!C:C)</f>
        <v>South Bend Heritage Foundation</v>
      </c>
      <c r="AV2070">
        <f>_xlfn.XLOOKUP(AO2070,Enrollees!A:A,Enrollees!F:F)</f>
        <v>5303464233</v>
      </c>
      <c r="AW2070" s="7">
        <f t="shared" si="32"/>
        <v>8.98</v>
      </c>
    </row>
    <row r="2071" spans="1:49" x14ac:dyDescent="0.2">
      <c r="A2071" t="s">
        <v>5264</v>
      </c>
      <c r="B2071" s="1">
        <v>44686.804571759261</v>
      </c>
      <c r="C2071" s="10">
        <v>44686</v>
      </c>
      <c r="D2071" t="s">
        <v>65</v>
      </c>
      <c r="E2071" s="2">
        <v>44686</v>
      </c>
      <c r="F2071" t="s">
        <v>239</v>
      </c>
      <c r="G2071" s="2">
        <v>44686</v>
      </c>
      <c r="H2071" t="s">
        <v>397</v>
      </c>
      <c r="I2071" s="2">
        <v>44686</v>
      </c>
      <c r="J2071" t="s">
        <v>2206</v>
      </c>
      <c r="K2071" t="s">
        <v>3802</v>
      </c>
      <c r="L2071" t="s">
        <v>560</v>
      </c>
      <c r="M2071" t="s">
        <v>561</v>
      </c>
      <c r="N2071" t="s">
        <v>562</v>
      </c>
      <c r="O2071" t="s">
        <v>43</v>
      </c>
      <c r="P2071" t="s">
        <v>44</v>
      </c>
      <c r="Q2071" t="s">
        <v>45</v>
      </c>
      <c r="R2071" t="s">
        <v>43</v>
      </c>
      <c r="S2071" t="s">
        <v>43</v>
      </c>
      <c r="T2071" t="s">
        <v>43</v>
      </c>
      <c r="U2071" t="s">
        <v>43</v>
      </c>
      <c r="V2071" t="s">
        <v>43</v>
      </c>
      <c r="W2071" t="s">
        <v>43</v>
      </c>
      <c r="X2071" t="s">
        <v>43</v>
      </c>
      <c r="Y2071" t="s">
        <v>757</v>
      </c>
      <c r="Z2071" t="s">
        <v>43</v>
      </c>
      <c r="AA2071" t="s">
        <v>47</v>
      </c>
      <c r="AB2071" t="s">
        <v>48</v>
      </c>
      <c r="AC2071">
        <v>8.92</v>
      </c>
      <c r="AD2071" t="s">
        <v>43</v>
      </c>
      <c r="AE2071" t="s">
        <v>43</v>
      </c>
      <c r="AF2071">
        <v>8.92</v>
      </c>
      <c r="AG2071" t="s">
        <v>49</v>
      </c>
      <c r="AH2071">
        <v>8.92</v>
      </c>
      <c r="AI2071" t="s">
        <v>43</v>
      </c>
      <c r="AJ2071" t="s">
        <v>43</v>
      </c>
      <c r="AK2071">
        <v>8.92</v>
      </c>
      <c r="AL2071">
        <v>0</v>
      </c>
      <c r="AM2071" t="s">
        <v>5113</v>
      </c>
      <c r="AN2071" t="s">
        <v>43</v>
      </c>
      <c r="AO2071" t="s">
        <v>5114</v>
      </c>
      <c r="AP2071" t="s">
        <v>43</v>
      </c>
      <c r="AQ2071" t="s">
        <v>43</v>
      </c>
      <c r="AR2071" t="s">
        <v>5115</v>
      </c>
      <c r="AS2071" t="s">
        <v>43</v>
      </c>
      <c r="AT2071" t="str">
        <f>_xlfn.XLOOKUP(AO2071,Enrollees!A:A,Enrollees!E:E)</f>
        <v>Forrest  Clark</v>
      </c>
      <c r="AU2071" t="str">
        <f>_xlfn.XLOOKUP(AO2071,Enrollees!A:A,Enrollees!C:C)</f>
        <v>REAL Services</v>
      </c>
      <c r="AV2071">
        <f>_xlfn.XLOOKUP(AO2071,Enrollees!A:A,Enrollees!F:F)</f>
        <v>5749995615</v>
      </c>
      <c r="AW2071" s="7">
        <f t="shared" si="32"/>
        <v>8.92</v>
      </c>
    </row>
    <row r="2072" spans="1:49" x14ac:dyDescent="0.2">
      <c r="A2072" t="s">
        <v>5265</v>
      </c>
      <c r="B2072" s="1">
        <v>44686.808495370373</v>
      </c>
      <c r="C2072" s="10">
        <v>44686</v>
      </c>
      <c r="D2072" t="s">
        <v>659</v>
      </c>
      <c r="E2072" s="2">
        <v>44686</v>
      </c>
      <c r="F2072" t="s">
        <v>72</v>
      </c>
      <c r="G2072" s="2">
        <v>44686</v>
      </c>
      <c r="H2072" t="s">
        <v>1774</v>
      </c>
      <c r="I2072" s="2">
        <v>44686</v>
      </c>
      <c r="J2072" t="s">
        <v>3371</v>
      </c>
      <c r="K2072" t="s">
        <v>3802</v>
      </c>
      <c r="L2072" t="s">
        <v>560</v>
      </c>
      <c r="M2072" t="s">
        <v>561</v>
      </c>
      <c r="N2072" t="s">
        <v>562</v>
      </c>
      <c r="O2072" t="s">
        <v>43</v>
      </c>
      <c r="P2072" t="s">
        <v>44</v>
      </c>
      <c r="Q2072" t="s">
        <v>45</v>
      </c>
      <c r="R2072" t="s">
        <v>43</v>
      </c>
      <c r="S2072" t="s">
        <v>43</v>
      </c>
      <c r="T2072" t="s">
        <v>43</v>
      </c>
      <c r="U2072" t="s">
        <v>43</v>
      </c>
      <c r="V2072" t="s">
        <v>43</v>
      </c>
      <c r="W2072" t="s">
        <v>43</v>
      </c>
      <c r="X2072" t="s">
        <v>43</v>
      </c>
      <c r="Y2072" t="s">
        <v>757</v>
      </c>
      <c r="Z2072" t="s">
        <v>43</v>
      </c>
      <c r="AA2072" t="s">
        <v>47</v>
      </c>
      <c r="AB2072" t="s">
        <v>48</v>
      </c>
      <c r="AC2072">
        <v>14.99</v>
      </c>
      <c r="AD2072" t="s">
        <v>43</v>
      </c>
      <c r="AE2072" t="s">
        <v>43</v>
      </c>
      <c r="AF2072">
        <v>14.99</v>
      </c>
      <c r="AG2072" t="s">
        <v>49</v>
      </c>
      <c r="AH2072">
        <v>14.99</v>
      </c>
      <c r="AI2072" t="s">
        <v>43</v>
      </c>
      <c r="AJ2072" t="s">
        <v>43</v>
      </c>
      <c r="AK2072">
        <v>14.99</v>
      </c>
      <c r="AL2072">
        <v>0</v>
      </c>
      <c r="AM2072" t="s">
        <v>5113</v>
      </c>
      <c r="AN2072" t="s">
        <v>43</v>
      </c>
      <c r="AO2072" t="s">
        <v>5266</v>
      </c>
      <c r="AP2072" t="s">
        <v>43</v>
      </c>
      <c r="AQ2072" t="s">
        <v>43</v>
      </c>
      <c r="AR2072" t="s">
        <v>5115</v>
      </c>
      <c r="AS2072" t="s">
        <v>43</v>
      </c>
      <c r="AT2072" t="str">
        <f>_xlfn.XLOOKUP(AO2072,Enrollees!A:A,Enrollees!E:E)</f>
        <v>Connie Crayton</v>
      </c>
      <c r="AU2072" t="str">
        <f>_xlfn.XLOOKUP(AO2072,Enrollees!A:A,Enrollees!C:C)</f>
        <v>REAL Services</v>
      </c>
      <c r="AV2072">
        <f>_xlfn.XLOOKUP(AO2072,Enrollees!A:A,Enrollees!F:F)</f>
        <v>5749040685</v>
      </c>
      <c r="AW2072" s="7">
        <f t="shared" si="32"/>
        <v>14.99</v>
      </c>
    </row>
    <row r="2073" spans="1:49" x14ac:dyDescent="0.2">
      <c r="A2073" t="s">
        <v>5267</v>
      </c>
      <c r="B2073" s="1">
        <v>44686.816284722219</v>
      </c>
      <c r="C2073" s="10">
        <v>44686</v>
      </c>
      <c r="D2073" t="s">
        <v>754</v>
      </c>
      <c r="E2073" s="2">
        <v>44686</v>
      </c>
      <c r="F2073" t="s">
        <v>207</v>
      </c>
      <c r="G2073" s="2">
        <v>44686</v>
      </c>
      <c r="H2073" t="s">
        <v>181</v>
      </c>
      <c r="I2073" s="2">
        <v>44686</v>
      </c>
      <c r="J2073" t="s">
        <v>370</v>
      </c>
      <c r="K2073" t="s">
        <v>3802</v>
      </c>
      <c r="L2073" t="s">
        <v>560</v>
      </c>
      <c r="M2073" t="s">
        <v>561</v>
      </c>
      <c r="N2073" t="s">
        <v>562</v>
      </c>
      <c r="O2073" t="s">
        <v>43</v>
      </c>
      <c r="P2073" t="s">
        <v>44</v>
      </c>
      <c r="Q2073" t="s">
        <v>45</v>
      </c>
      <c r="R2073" t="s">
        <v>43</v>
      </c>
      <c r="S2073" t="s">
        <v>43</v>
      </c>
      <c r="T2073" t="s">
        <v>43</v>
      </c>
      <c r="U2073" t="s">
        <v>43</v>
      </c>
      <c r="V2073" t="s">
        <v>43</v>
      </c>
      <c r="W2073" t="s">
        <v>43</v>
      </c>
      <c r="X2073" t="s">
        <v>43</v>
      </c>
      <c r="Y2073" t="s">
        <v>757</v>
      </c>
      <c r="Z2073" t="s">
        <v>43</v>
      </c>
      <c r="AA2073" t="s">
        <v>47</v>
      </c>
      <c r="AB2073" t="s">
        <v>48</v>
      </c>
      <c r="AC2073">
        <v>32.090000000000003</v>
      </c>
      <c r="AD2073" t="s">
        <v>43</v>
      </c>
      <c r="AE2073" t="s">
        <v>43</v>
      </c>
      <c r="AF2073">
        <v>32.090000000000003</v>
      </c>
      <c r="AG2073" t="s">
        <v>49</v>
      </c>
      <c r="AH2073">
        <v>32.090000000000003</v>
      </c>
      <c r="AI2073" t="s">
        <v>43</v>
      </c>
      <c r="AJ2073" t="s">
        <v>43</v>
      </c>
      <c r="AK2073">
        <v>32.090000000000003</v>
      </c>
      <c r="AL2073">
        <v>0</v>
      </c>
      <c r="AM2073" t="s">
        <v>5117</v>
      </c>
      <c r="AN2073" t="s">
        <v>43</v>
      </c>
      <c r="AO2073" t="s">
        <v>5121</v>
      </c>
      <c r="AP2073" t="s">
        <v>43</v>
      </c>
      <c r="AQ2073" t="s">
        <v>43</v>
      </c>
      <c r="AR2073" t="s">
        <v>5119</v>
      </c>
      <c r="AS2073" t="s">
        <v>43</v>
      </c>
      <c r="AT2073" t="str">
        <f>_xlfn.XLOOKUP(AO2073,Enrollees!A:A,Enrollees!E:E)</f>
        <v>Myldred Hernandez-Gonzalez</v>
      </c>
      <c r="AU2073" t="str">
        <f>_xlfn.XLOOKUP(AO2073,Enrollees!A:A,Enrollees!C:C)</f>
        <v>La Casa de Amistad</v>
      </c>
      <c r="AV2073">
        <f>_xlfn.XLOOKUP(AO2073,Enrollees!A:A,Enrollees!F:F)</f>
        <v>9162542961</v>
      </c>
      <c r="AW2073" s="7">
        <f t="shared" si="32"/>
        <v>32.090000000000003</v>
      </c>
    </row>
    <row r="2074" spans="1:49" x14ac:dyDescent="0.2">
      <c r="A2074" t="s">
        <v>5268</v>
      </c>
      <c r="B2074" s="1">
        <v>44686.823379629626</v>
      </c>
      <c r="C2074" s="10">
        <v>44686</v>
      </c>
      <c r="D2074" t="s">
        <v>153</v>
      </c>
      <c r="E2074" s="2">
        <v>44686</v>
      </c>
      <c r="F2074" t="s">
        <v>601</v>
      </c>
      <c r="G2074" s="2">
        <v>44686</v>
      </c>
      <c r="H2074" t="s">
        <v>584</v>
      </c>
      <c r="I2074" s="2">
        <v>44686</v>
      </c>
      <c r="J2074" t="s">
        <v>603</v>
      </c>
      <c r="K2074" t="s">
        <v>3802</v>
      </c>
      <c r="L2074" t="s">
        <v>560</v>
      </c>
      <c r="M2074" t="s">
        <v>561</v>
      </c>
      <c r="N2074" t="s">
        <v>562</v>
      </c>
      <c r="O2074" t="s">
        <v>43</v>
      </c>
      <c r="P2074" t="s">
        <v>44</v>
      </c>
      <c r="Q2074" t="s">
        <v>45</v>
      </c>
      <c r="R2074" t="s">
        <v>43</v>
      </c>
      <c r="S2074" t="s">
        <v>43</v>
      </c>
      <c r="T2074" t="s">
        <v>43</v>
      </c>
      <c r="U2074" t="s">
        <v>43</v>
      </c>
      <c r="V2074" t="s">
        <v>43</v>
      </c>
      <c r="W2074" t="s">
        <v>43</v>
      </c>
      <c r="X2074" t="s">
        <v>43</v>
      </c>
      <c r="Y2074" t="s">
        <v>757</v>
      </c>
      <c r="Z2074" t="s">
        <v>43</v>
      </c>
      <c r="AA2074" t="s">
        <v>47</v>
      </c>
      <c r="AB2074" t="s">
        <v>48</v>
      </c>
      <c r="AC2074">
        <v>27.99</v>
      </c>
      <c r="AD2074" t="s">
        <v>43</v>
      </c>
      <c r="AE2074" t="s">
        <v>43</v>
      </c>
      <c r="AF2074">
        <v>27.99</v>
      </c>
      <c r="AG2074" t="s">
        <v>49</v>
      </c>
      <c r="AH2074">
        <v>27.99</v>
      </c>
      <c r="AI2074" t="s">
        <v>43</v>
      </c>
      <c r="AJ2074" t="s">
        <v>43</v>
      </c>
      <c r="AK2074">
        <v>27.99</v>
      </c>
      <c r="AL2074">
        <v>0</v>
      </c>
      <c r="AM2074" t="s">
        <v>5108</v>
      </c>
      <c r="AN2074" t="s">
        <v>43</v>
      </c>
      <c r="AO2074" t="s">
        <v>5182</v>
      </c>
      <c r="AP2074" t="s">
        <v>43</v>
      </c>
      <c r="AQ2074" t="s">
        <v>43</v>
      </c>
      <c r="AR2074" t="s">
        <v>5110</v>
      </c>
      <c r="AS2074" t="s">
        <v>43</v>
      </c>
      <c r="AT2074" t="str">
        <f>_xlfn.XLOOKUP(AO2074,Enrollees!A:A,Enrollees!E:E)</f>
        <v>Donitidia Pittman</v>
      </c>
      <c r="AU2074" t="str">
        <f>_xlfn.XLOOKUP(AO2074,Enrollees!A:A,Enrollees!C:C)</f>
        <v>YWCA North Central Indiana</v>
      </c>
      <c r="AV2074">
        <f>_xlfn.XLOOKUP(AO2074,Enrollees!A:A,Enrollees!F:F)</f>
        <v>5743447073</v>
      </c>
      <c r="AW2074" s="7">
        <f t="shared" si="32"/>
        <v>27.99</v>
      </c>
    </row>
    <row r="2075" spans="1:49" x14ac:dyDescent="0.2">
      <c r="A2075" t="s">
        <v>5269</v>
      </c>
      <c r="B2075" s="1">
        <v>44686.871180555558</v>
      </c>
      <c r="C2075" s="10">
        <v>44686</v>
      </c>
      <c r="D2075" t="s">
        <v>380</v>
      </c>
      <c r="E2075" s="2">
        <v>44686</v>
      </c>
      <c r="F2075" t="s">
        <v>325</v>
      </c>
      <c r="G2075" s="2">
        <v>44686</v>
      </c>
      <c r="H2075" t="s">
        <v>268</v>
      </c>
      <c r="I2075" s="2">
        <v>44686</v>
      </c>
      <c r="J2075" t="s">
        <v>1800</v>
      </c>
      <c r="K2075" t="s">
        <v>3802</v>
      </c>
      <c r="L2075" t="s">
        <v>560</v>
      </c>
      <c r="M2075" t="s">
        <v>561</v>
      </c>
      <c r="N2075" t="s">
        <v>562</v>
      </c>
      <c r="O2075" t="s">
        <v>43</v>
      </c>
      <c r="P2075" t="s">
        <v>44</v>
      </c>
      <c r="Q2075" t="s">
        <v>45</v>
      </c>
      <c r="R2075" t="s">
        <v>43</v>
      </c>
      <c r="S2075" t="s">
        <v>43</v>
      </c>
      <c r="T2075" t="s">
        <v>43</v>
      </c>
      <c r="U2075" t="s">
        <v>43</v>
      </c>
      <c r="V2075" t="s">
        <v>43</v>
      </c>
      <c r="W2075" t="s">
        <v>43</v>
      </c>
      <c r="X2075" t="s">
        <v>43</v>
      </c>
      <c r="Y2075" t="s">
        <v>757</v>
      </c>
      <c r="Z2075" t="s">
        <v>43</v>
      </c>
      <c r="AA2075" t="s">
        <v>47</v>
      </c>
      <c r="AB2075" t="s">
        <v>48</v>
      </c>
      <c r="AC2075">
        <v>11.95</v>
      </c>
      <c r="AD2075" t="s">
        <v>43</v>
      </c>
      <c r="AE2075" t="s">
        <v>43</v>
      </c>
      <c r="AF2075">
        <v>11.95</v>
      </c>
      <c r="AG2075" t="s">
        <v>49</v>
      </c>
      <c r="AH2075">
        <v>11.95</v>
      </c>
      <c r="AI2075" t="s">
        <v>43</v>
      </c>
      <c r="AJ2075" t="s">
        <v>43</v>
      </c>
      <c r="AK2075">
        <v>11.95</v>
      </c>
      <c r="AL2075">
        <v>0</v>
      </c>
      <c r="AM2075" t="s">
        <v>5117</v>
      </c>
      <c r="AN2075" t="s">
        <v>43</v>
      </c>
      <c r="AO2075" t="s">
        <v>5170</v>
      </c>
      <c r="AP2075" t="s">
        <v>43</v>
      </c>
      <c r="AQ2075" t="s">
        <v>43</v>
      </c>
      <c r="AR2075" t="s">
        <v>5119</v>
      </c>
      <c r="AS2075" t="s">
        <v>43</v>
      </c>
      <c r="AT2075" t="str">
        <f>_xlfn.XLOOKUP(AO2075,Enrollees!A:A,Enrollees!E:E)</f>
        <v>Sabrina Phillips</v>
      </c>
      <c r="AU2075" t="str">
        <f>_xlfn.XLOOKUP(AO2075,Enrollees!A:A,Enrollees!C:C)</f>
        <v>La Casa de Amistad</v>
      </c>
      <c r="AV2075">
        <f>_xlfn.XLOOKUP(AO2075,Enrollees!A:A,Enrollees!F:F)</f>
        <v>5743359529</v>
      </c>
      <c r="AW2075" s="7">
        <f t="shared" si="32"/>
        <v>11.95</v>
      </c>
    </row>
    <row r="2076" spans="1:49" x14ac:dyDescent="0.2">
      <c r="A2076" t="s">
        <v>5270</v>
      </c>
      <c r="B2076" s="1">
        <v>44686.891828703701</v>
      </c>
      <c r="C2076" s="10">
        <v>44686</v>
      </c>
      <c r="D2076" t="s">
        <v>2467</v>
      </c>
      <c r="E2076" s="2">
        <v>44686</v>
      </c>
      <c r="F2076" t="s">
        <v>159</v>
      </c>
      <c r="G2076" s="2">
        <v>44686</v>
      </c>
      <c r="H2076" t="s">
        <v>336</v>
      </c>
      <c r="I2076" s="2">
        <v>44686</v>
      </c>
      <c r="J2076" t="s">
        <v>593</v>
      </c>
      <c r="K2076" t="s">
        <v>3802</v>
      </c>
      <c r="L2076" t="s">
        <v>560</v>
      </c>
      <c r="M2076" t="s">
        <v>561</v>
      </c>
      <c r="N2076" t="s">
        <v>562</v>
      </c>
      <c r="O2076" t="s">
        <v>43</v>
      </c>
      <c r="P2076" t="s">
        <v>44</v>
      </c>
      <c r="Q2076" t="s">
        <v>45</v>
      </c>
      <c r="R2076" t="s">
        <v>43</v>
      </c>
      <c r="S2076" t="s">
        <v>43</v>
      </c>
      <c r="T2076" t="s">
        <v>43</v>
      </c>
      <c r="U2076" t="s">
        <v>43</v>
      </c>
      <c r="V2076" t="s">
        <v>43</v>
      </c>
      <c r="W2076" t="s">
        <v>43</v>
      </c>
      <c r="X2076" t="s">
        <v>43</v>
      </c>
      <c r="Y2076" t="s">
        <v>757</v>
      </c>
      <c r="Z2076" t="s">
        <v>43</v>
      </c>
      <c r="AA2076" t="s">
        <v>47</v>
      </c>
      <c r="AB2076" t="s">
        <v>48</v>
      </c>
      <c r="AC2076">
        <v>31.25</v>
      </c>
      <c r="AD2076" t="s">
        <v>43</v>
      </c>
      <c r="AE2076" t="s">
        <v>43</v>
      </c>
      <c r="AF2076">
        <v>31.25</v>
      </c>
      <c r="AG2076" t="s">
        <v>49</v>
      </c>
      <c r="AH2076">
        <v>31.25</v>
      </c>
      <c r="AI2076" t="s">
        <v>43</v>
      </c>
      <c r="AJ2076" t="s">
        <v>43</v>
      </c>
      <c r="AK2076">
        <v>31.25</v>
      </c>
      <c r="AL2076">
        <v>0</v>
      </c>
      <c r="AM2076" t="s">
        <v>5117</v>
      </c>
      <c r="AN2076" t="s">
        <v>43</v>
      </c>
      <c r="AO2076" t="s">
        <v>5158</v>
      </c>
      <c r="AP2076" t="s">
        <v>43</v>
      </c>
      <c r="AQ2076" t="s">
        <v>43</v>
      </c>
      <c r="AR2076" t="s">
        <v>5119</v>
      </c>
      <c r="AS2076" t="s">
        <v>43</v>
      </c>
      <c r="AT2076" t="str">
        <f>_xlfn.XLOOKUP(AO2076,Enrollees!A:A,Enrollees!E:E)</f>
        <v>Imrie Bird</v>
      </c>
      <c r="AU2076" t="str">
        <f>_xlfn.XLOOKUP(AO2076,Enrollees!A:A,Enrollees!C:C)</f>
        <v>La Casa de Amistad</v>
      </c>
      <c r="AV2076">
        <f>_xlfn.XLOOKUP(AO2076,Enrollees!A:A,Enrollees!F:F)</f>
        <v>5743153391</v>
      </c>
      <c r="AW2076" s="7">
        <f t="shared" si="32"/>
        <v>31.25</v>
      </c>
    </row>
    <row r="2077" spans="1:49" x14ac:dyDescent="0.2">
      <c r="A2077" t="s">
        <v>5271</v>
      </c>
      <c r="B2077" s="1">
        <v>44686.895497685182</v>
      </c>
      <c r="C2077" s="10">
        <v>44686</v>
      </c>
      <c r="D2077" t="s">
        <v>196</v>
      </c>
      <c r="E2077" s="2">
        <v>44686</v>
      </c>
      <c r="F2077" t="s">
        <v>89</v>
      </c>
      <c r="G2077" s="2">
        <v>44686</v>
      </c>
      <c r="H2077" t="s">
        <v>2491</v>
      </c>
      <c r="I2077" s="2">
        <v>44686</v>
      </c>
      <c r="J2077" t="s">
        <v>542</v>
      </c>
      <c r="K2077" t="s">
        <v>3802</v>
      </c>
      <c r="L2077" t="s">
        <v>560</v>
      </c>
      <c r="M2077" t="s">
        <v>561</v>
      </c>
      <c r="N2077" t="s">
        <v>562</v>
      </c>
      <c r="O2077" t="s">
        <v>43</v>
      </c>
      <c r="P2077" t="s">
        <v>44</v>
      </c>
      <c r="Q2077" t="s">
        <v>45</v>
      </c>
      <c r="R2077" t="s">
        <v>43</v>
      </c>
      <c r="S2077" t="s">
        <v>43</v>
      </c>
      <c r="T2077" t="s">
        <v>43</v>
      </c>
      <c r="U2077" t="s">
        <v>43</v>
      </c>
      <c r="V2077" t="s">
        <v>43</v>
      </c>
      <c r="W2077" t="s">
        <v>43</v>
      </c>
      <c r="X2077" t="s">
        <v>43</v>
      </c>
      <c r="Y2077" t="s">
        <v>757</v>
      </c>
      <c r="Z2077" t="s">
        <v>43</v>
      </c>
      <c r="AA2077" t="s">
        <v>47</v>
      </c>
      <c r="AB2077" t="s">
        <v>48</v>
      </c>
      <c r="AC2077">
        <v>13.09</v>
      </c>
      <c r="AD2077" t="s">
        <v>43</v>
      </c>
      <c r="AE2077" t="s">
        <v>43</v>
      </c>
      <c r="AF2077">
        <v>13.09</v>
      </c>
      <c r="AG2077" t="s">
        <v>49</v>
      </c>
      <c r="AH2077">
        <v>13.09</v>
      </c>
      <c r="AI2077" t="s">
        <v>43</v>
      </c>
      <c r="AJ2077" t="s">
        <v>43</v>
      </c>
      <c r="AK2077">
        <v>13.09</v>
      </c>
      <c r="AL2077">
        <v>0</v>
      </c>
      <c r="AM2077" t="s">
        <v>5113</v>
      </c>
      <c r="AN2077" t="s">
        <v>43</v>
      </c>
      <c r="AO2077" t="s">
        <v>5266</v>
      </c>
      <c r="AP2077" t="s">
        <v>43</v>
      </c>
      <c r="AQ2077" t="s">
        <v>43</v>
      </c>
      <c r="AR2077" t="s">
        <v>5115</v>
      </c>
      <c r="AS2077" t="s">
        <v>43</v>
      </c>
      <c r="AT2077" t="str">
        <f>_xlfn.XLOOKUP(AO2077,Enrollees!A:A,Enrollees!E:E)</f>
        <v>Connie Crayton</v>
      </c>
      <c r="AU2077" t="str">
        <f>_xlfn.XLOOKUP(AO2077,Enrollees!A:A,Enrollees!C:C)</f>
        <v>REAL Services</v>
      </c>
      <c r="AV2077">
        <f>_xlfn.XLOOKUP(AO2077,Enrollees!A:A,Enrollees!F:F)</f>
        <v>5749040685</v>
      </c>
      <c r="AW2077" s="7">
        <f t="shared" si="32"/>
        <v>13.09</v>
      </c>
    </row>
    <row r="2078" spans="1:49" x14ac:dyDescent="0.2">
      <c r="A2078" t="s">
        <v>5272</v>
      </c>
      <c r="B2078" s="1">
        <v>44686.91847222222</v>
      </c>
      <c r="C2078" s="10">
        <v>44686</v>
      </c>
      <c r="D2078" t="s">
        <v>177</v>
      </c>
      <c r="E2078" s="2">
        <v>44686</v>
      </c>
      <c r="F2078" t="s">
        <v>1654</v>
      </c>
      <c r="G2078" s="2">
        <v>44686</v>
      </c>
      <c r="H2078" t="s">
        <v>3528</v>
      </c>
      <c r="I2078" s="2">
        <v>44686</v>
      </c>
      <c r="J2078" t="s">
        <v>1716</v>
      </c>
      <c r="K2078" t="s">
        <v>3802</v>
      </c>
      <c r="L2078" t="s">
        <v>560</v>
      </c>
      <c r="M2078" t="s">
        <v>561</v>
      </c>
      <c r="N2078" t="s">
        <v>562</v>
      </c>
      <c r="O2078" t="s">
        <v>43</v>
      </c>
      <c r="P2078" t="s">
        <v>44</v>
      </c>
      <c r="Q2078" t="s">
        <v>45</v>
      </c>
      <c r="R2078" t="s">
        <v>43</v>
      </c>
      <c r="S2078" t="s">
        <v>43</v>
      </c>
      <c r="T2078" t="s">
        <v>43</v>
      </c>
      <c r="U2078" t="s">
        <v>43</v>
      </c>
      <c r="V2078" t="s">
        <v>43</v>
      </c>
      <c r="W2078" t="s">
        <v>43</v>
      </c>
      <c r="X2078" t="s">
        <v>43</v>
      </c>
      <c r="Y2078" t="s">
        <v>757</v>
      </c>
      <c r="Z2078" t="s">
        <v>43</v>
      </c>
      <c r="AA2078" t="s">
        <v>47</v>
      </c>
      <c r="AB2078" t="s">
        <v>48</v>
      </c>
      <c r="AC2078">
        <v>8.99</v>
      </c>
      <c r="AD2078" t="s">
        <v>43</v>
      </c>
      <c r="AE2078" t="s">
        <v>43</v>
      </c>
      <c r="AF2078">
        <v>8.99</v>
      </c>
      <c r="AG2078" t="s">
        <v>49</v>
      </c>
      <c r="AH2078">
        <v>8.99</v>
      </c>
      <c r="AI2078" t="s">
        <v>43</v>
      </c>
      <c r="AJ2078" t="s">
        <v>43</v>
      </c>
      <c r="AK2078">
        <v>8.99</v>
      </c>
      <c r="AL2078">
        <v>0</v>
      </c>
      <c r="AM2078" t="s">
        <v>5117</v>
      </c>
      <c r="AN2078" t="s">
        <v>43</v>
      </c>
      <c r="AO2078" t="s">
        <v>5170</v>
      </c>
      <c r="AP2078" t="s">
        <v>43</v>
      </c>
      <c r="AQ2078" t="s">
        <v>43</v>
      </c>
      <c r="AR2078" t="s">
        <v>5119</v>
      </c>
      <c r="AS2078" t="s">
        <v>43</v>
      </c>
      <c r="AT2078" t="str">
        <f>_xlfn.XLOOKUP(AO2078,Enrollees!A:A,Enrollees!E:E)</f>
        <v>Sabrina Phillips</v>
      </c>
      <c r="AU2078" t="str">
        <f>_xlfn.XLOOKUP(AO2078,Enrollees!A:A,Enrollees!C:C)</f>
        <v>La Casa de Amistad</v>
      </c>
      <c r="AV2078">
        <f>_xlfn.XLOOKUP(AO2078,Enrollees!A:A,Enrollees!F:F)</f>
        <v>5743359529</v>
      </c>
      <c r="AW2078" s="7">
        <f t="shared" si="32"/>
        <v>8.99</v>
      </c>
    </row>
    <row r="2079" spans="1:49" x14ac:dyDescent="0.2">
      <c r="A2079" t="s">
        <v>5273</v>
      </c>
      <c r="B2079" s="1">
        <v>44686.932175925926</v>
      </c>
      <c r="C2079" s="10">
        <v>44686</v>
      </c>
      <c r="D2079" t="s">
        <v>106</v>
      </c>
      <c r="E2079" s="2">
        <v>44686</v>
      </c>
      <c r="F2079" t="s">
        <v>1743</v>
      </c>
      <c r="G2079" s="2">
        <v>44686</v>
      </c>
      <c r="H2079" t="s">
        <v>3526</v>
      </c>
      <c r="I2079" s="2">
        <v>44686</v>
      </c>
      <c r="J2079" t="s">
        <v>273</v>
      </c>
      <c r="K2079" t="s">
        <v>3802</v>
      </c>
      <c r="L2079" t="s">
        <v>560</v>
      </c>
      <c r="M2079" t="s">
        <v>561</v>
      </c>
      <c r="N2079" t="s">
        <v>562</v>
      </c>
      <c r="O2079" t="s">
        <v>43</v>
      </c>
      <c r="P2079" t="s">
        <v>44</v>
      </c>
      <c r="Q2079" t="s">
        <v>45</v>
      </c>
      <c r="R2079" t="s">
        <v>43</v>
      </c>
      <c r="S2079" t="s">
        <v>43</v>
      </c>
      <c r="T2079" t="s">
        <v>43</v>
      </c>
      <c r="U2079" t="s">
        <v>43</v>
      </c>
      <c r="V2079" t="s">
        <v>43</v>
      </c>
      <c r="W2079" t="s">
        <v>43</v>
      </c>
      <c r="X2079" t="s">
        <v>43</v>
      </c>
      <c r="Y2079" t="s">
        <v>757</v>
      </c>
      <c r="Z2079" t="s">
        <v>43</v>
      </c>
      <c r="AA2079" t="s">
        <v>47</v>
      </c>
      <c r="AB2079" t="s">
        <v>48</v>
      </c>
      <c r="AC2079">
        <v>18.989999999999998</v>
      </c>
      <c r="AD2079" t="s">
        <v>43</v>
      </c>
      <c r="AE2079" t="s">
        <v>43</v>
      </c>
      <c r="AF2079">
        <v>18.989999999999998</v>
      </c>
      <c r="AG2079" t="s">
        <v>49</v>
      </c>
      <c r="AH2079">
        <v>18.989999999999998</v>
      </c>
      <c r="AI2079" t="s">
        <v>43</v>
      </c>
      <c r="AJ2079" t="s">
        <v>43</v>
      </c>
      <c r="AK2079">
        <v>18.989999999999998</v>
      </c>
      <c r="AL2079">
        <v>0</v>
      </c>
      <c r="AM2079" t="s">
        <v>5117</v>
      </c>
      <c r="AN2079" t="s">
        <v>43</v>
      </c>
      <c r="AO2079" t="s">
        <v>5186</v>
      </c>
      <c r="AP2079" t="s">
        <v>43</v>
      </c>
      <c r="AQ2079" t="s">
        <v>43</v>
      </c>
      <c r="AR2079" t="s">
        <v>5119</v>
      </c>
      <c r="AS2079" t="s">
        <v>43</v>
      </c>
      <c r="AT2079" t="str">
        <f>_xlfn.XLOOKUP(AO2079,Enrollees!A:A,Enrollees!E:E)</f>
        <v>Jenifer Narvaez Melo</v>
      </c>
      <c r="AU2079" t="str">
        <f>_xlfn.XLOOKUP(AO2079,Enrollees!A:A,Enrollees!C:C)</f>
        <v>La Casa de Amistad</v>
      </c>
      <c r="AV2079">
        <f>_xlfn.XLOOKUP(AO2079,Enrollees!A:A,Enrollees!F:F)</f>
        <v>3179863336</v>
      </c>
      <c r="AW2079" s="7">
        <f t="shared" si="32"/>
        <v>18.989999999999998</v>
      </c>
    </row>
    <row r="2080" spans="1:49" x14ac:dyDescent="0.2">
      <c r="A2080" t="s">
        <v>5274</v>
      </c>
      <c r="B2080" s="1">
        <v>44686.933472222219</v>
      </c>
      <c r="C2080" s="10">
        <v>44686</v>
      </c>
      <c r="D2080" t="s">
        <v>1831</v>
      </c>
      <c r="E2080" s="2">
        <v>44686</v>
      </c>
      <c r="F2080" t="s">
        <v>711</v>
      </c>
      <c r="G2080" s="2">
        <v>44686</v>
      </c>
      <c r="H2080" t="s">
        <v>2310</v>
      </c>
      <c r="I2080" s="2">
        <v>44686</v>
      </c>
      <c r="J2080" t="s">
        <v>2007</v>
      </c>
      <c r="K2080" t="s">
        <v>3802</v>
      </c>
      <c r="L2080" t="s">
        <v>560</v>
      </c>
      <c r="M2080" t="s">
        <v>561</v>
      </c>
      <c r="N2080" t="s">
        <v>562</v>
      </c>
      <c r="O2080" t="s">
        <v>43</v>
      </c>
      <c r="P2080" t="s">
        <v>44</v>
      </c>
      <c r="Q2080" t="s">
        <v>45</v>
      </c>
      <c r="R2080" t="s">
        <v>43</v>
      </c>
      <c r="S2080" t="s">
        <v>43</v>
      </c>
      <c r="T2080" t="s">
        <v>43</v>
      </c>
      <c r="U2080" t="s">
        <v>43</v>
      </c>
      <c r="V2080" t="s">
        <v>43</v>
      </c>
      <c r="W2080" t="s">
        <v>43</v>
      </c>
      <c r="X2080" t="s">
        <v>43</v>
      </c>
      <c r="Y2080" t="s">
        <v>757</v>
      </c>
      <c r="Z2080" t="s">
        <v>43</v>
      </c>
      <c r="AA2080" t="s">
        <v>47</v>
      </c>
      <c r="AB2080" t="s">
        <v>48</v>
      </c>
      <c r="AC2080">
        <v>8.92</v>
      </c>
      <c r="AD2080" t="s">
        <v>43</v>
      </c>
      <c r="AE2080" t="s">
        <v>43</v>
      </c>
      <c r="AF2080">
        <v>8.92</v>
      </c>
      <c r="AG2080" t="s">
        <v>49</v>
      </c>
      <c r="AH2080">
        <v>8.92</v>
      </c>
      <c r="AI2080" t="s">
        <v>43</v>
      </c>
      <c r="AJ2080" t="s">
        <v>43</v>
      </c>
      <c r="AK2080">
        <v>8.92</v>
      </c>
      <c r="AL2080">
        <v>0</v>
      </c>
      <c r="AM2080" t="s">
        <v>5092</v>
      </c>
      <c r="AN2080" t="s">
        <v>43</v>
      </c>
      <c r="AO2080" t="s">
        <v>5196</v>
      </c>
      <c r="AP2080" t="s">
        <v>43</v>
      </c>
      <c r="AQ2080" t="s">
        <v>43</v>
      </c>
      <c r="AR2080" t="s">
        <v>5094</v>
      </c>
      <c r="AS2080" t="s">
        <v>43</v>
      </c>
      <c r="AT2080" t="str">
        <f>_xlfn.XLOOKUP(AO2080,Enrollees!A:A,Enrollees!E:E)</f>
        <v>Fred Sexton</v>
      </c>
      <c r="AU2080" t="str">
        <f>_xlfn.XLOOKUP(AO2080,Enrollees!A:A,Enrollees!C:C)</f>
        <v>YWCA North Central Indiana</v>
      </c>
      <c r="AV2080">
        <f>_xlfn.XLOOKUP(AO2080,Enrollees!A:A,Enrollees!F:F)</f>
        <v>5743362351</v>
      </c>
      <c r="AW2080" s="7">
        <f t="shared" si="32"/>
        <v>8.92</v>
      </c>
    </row>
    <row r="2081" spans="1:49" x14ac:dyDescent="0.2">
      <c r="A2081" t="s">
        <v>5275</v>
      </c>
      <c r="B2081" s="1">
        <v>44686.958564814813</v>
      </c>
      <c r="C2081" s="10">
        <v>44686</v>
      </c>
      <c r="D2081" t="s">
        <v>753</v>
      </c>
      <c r="E2081" s="2">
        <v>44686</v>
      </c>
      <c r="F2081" t="s">
        <v>1762</v>
      </c>
      <c r="G2081" s="2">
        <v>44686</v>
      </c>
      <c r="H2081" t="s">
        <v>212</v>
      </c>
      <c r="I2081" s="2">
        <v>44686</v>
      </c>
      <c r="J2081" t="s">
        <v>1594</v>
      </c>
      <c r="K2081" t="s">
        <v>3802</v>
      </c>
      <c r="L2081" t="s">
        <v>560</v>
      </c>
      <c r="M2081" t="s">
        <v>561</v>
      </c>
      <c r="N2081" t="s">
        <v>562</v>
      </c>
      <c r="O2081" t="s">
        <v>43</v>
      </c>
      <c r="P2081" t="s">
        <v>44</v>
      </c>
      <c r="Q2081" t="s">
        <v>45</v>
      </c>
      <c r="R2081" t="s">
        <v>43</v>
      </c>
      <c r="S2081" t="s">
        <v>43</v>
      </c>
      <c r="T2081" t="s">
        <v>43</v>
      </c>
      <c r="U2081" t="s">
        <v>43</v>
      </c>
      <c r="V2081" t="s">
        <v>43</v>
      </c>
      <c r="W2081" t="s">
        <v>43</v>
      </c>
      <c r="X2081" t="s">
        <v>43</v>
      </c>
      <c r="Y2081" t="s">
        <v>757</v>
      </c>
      <c r="Z2081" t="s">
        <v>43</v>
      </c>
      <c r="AA2081" t="s">
        <v>47</v>
      </c>
      <c r="AB2081" t="s">
        <v>48</v>
      </c>
      <c r="AC2081">
        <v>11.95</v>
      </c>
      <c r="AD2081" t="s">
        <v>43</v>
      </c>
      <c r="AE2081" t="s">
        <v>43</v>
      </c>
      <c r="AF2081">
        <v>11.95</v>
      </c>
      <c r="AG2081" t="s">
        <v>49</v>
      </c>
      <c r="AH2081">
        <v>11.95</v>
      </c>
      <c r="AI2081" t="s">
        <v>43</v>
      </c>
      <c r="AJ2081" t="s">
        <v>43</v>
      </c>
      <c r="AK2081">
        <v>11.95</v>
      </c>
      <c r="AL2081">
        <v>0</v>
      </c>
      <c r="AM2081" t="s">
        <v>5092</v>
      </c>
      <c r="AN2081" t="s">
        <v>43</v>
      </c>
      <c r="AO2081" t="s">
        <v>5196</v>
      </c>
      <c r="AP2081" t="s">
        <v>43</v>
      </c>
      <c r="AQ2081" t="s">
        <v>43</v>
      </c>
      <c r="AR2081" t="s">
        <v>5094</v>
      </c>
      <c r="AS2081" t="s">
        <v>43</v>
      </c>
      <c r="AT2081" t="str">
        <f>_xlfn.XLOOKUP(AO2081,Enrollees!A:A,Enrollees!E:E)</f>
        <v>Fred Sexton</v>
      </c>
      <c r="AU2081" t="str">
        <f>_xlfn.XLOOKUP(AO2081,Enrollees!A:A,Enrollees!C:C)</f>
        <v>YWCA North Central Indiana</v>
      </c>
      <c r="AV2081">
        <f>_xlfn.XLOOKUP(AO2081,Enrollees!A:A,Enrollees!F:F)</f>
        <v>5743362351</v>
      </c>
      <c r="AW2081" s="7">
        <f t="shared" si="32"/>
        <v>11.95</v>
      </c>
    </row>
    <row r="2082" spans="1:49" x14ac:dyDescent="0.2">
      <c r="A2082" t="s">
        <v>5276</v>
      </c>
      <c r="B2082" s="1">
        <v>44686.96298611111</v>
      </c>
      <c r="C2082" s="10">
        <v>44686</v>
      </c>
      <c r="D2082" t="s">
        <v>200</v>
      </c>
      <c r="E2082" s="2">
        <v>44686</v>
      </c>
      <c r="F2082" t="s">
        <v>1769</v>
      </c>
      <c r="G2082" s="2">
        <v>44686</v>
      </c>
      <c r="H2082" t="s">
        <v>640</v>
      </c>
      <c r="I2082" s="2">
        <v>44686</v>
      </c>
      <c r="J2082" t="s">
        <v>1701</v>
      </c>
      <c r="K2082" t="s">
        <v>3802</v>
      </c>
      <c r="L2082" t="s">
        <v>560</v>
      </c>
      <c r="M2082" t="s">
        <v>561</v>
      </c>
      <c r="N2082" t="s">
        <v>562</v>
      </c>
      <c r="O2082" t="s">
        <v>43</v>
      </c>
      <c r="P2082" t="s">
        <v>44</v>
      </c>
      <c r="Q2082" t="s">
        <v>45</v>
      </c>
      <c r="R2082" t="s">
        <v>43</v>
      </c>
      <c r="S2082" t="s">
        <v>43</v>
      </c>
      <c r="T2082" t="s">
        <v>43</v>
      </c>
      <c r="U2082" t="s">
        <v>43</v>
      </c>
      <c r="V2082" t="s">
        <v>43</v>
      </c>
      <c r="W2082" t="s">
        <v>43</v>
      </c>
      <c r="X2082" t="s">
        <v>43</v>
      </c>
      <c r="Y2082" t="s">
        <v>757</v>
      </c>
      <c r="Z2082" t="s">
        <v>43</v>
      </c>
      <c r="AA2082" t="s">
        <v>47</v>
      </c>
      <c r="AB2082" t="s">
        <v>48</v>
      </c>
      <c r="AC2082">
        <v>7.93</v>
      </c>
      <c r="AD2082" t="s">
        <v>43</v>
      </c>
      <c r="AE2082" t="s">
        <v>43</v>
      </c>
      <c r="AF2082">
        <v>7.93</v>
      </c>
      <c r="AG2082" t="s">
        <v>49</v>
      </c>
      <c r="AH2082">
        <v>7.93</v>
      </c>
      <c r="AI2082" t="s">
        <v>43</v>
      </c>
      <c r="AJ2082" t="s">
        <v>43</v>
      </c>
      <c r="AK2082">
        <v>7.93</v>
      </c>
      <c r="AL2082">
        <v>0</v>
      </c>
      <c r="AM2082" t="s">
        <v>5088</v>
      </c>
      <c r="AN2082" t="s">
        <v>43</v>
      </c>
      <c r="AO2082" t="s">
        <v>5166</v>
      </c>
      <c r="AP2082" t="s">
        <v>43</v>
      </c>
      <c r="AQ2082" t="s">
        <v>43</v>
      </c>
      <c r="AR2082" t="s">
        <v>5090</v>
      </c>
      <c r="AS2082" t="s">
        <v>43</v>
      </c>
      <c r="AT2082" t="str">
        <f>_xlfn.XLOOKUP(AO2082,Enrollees!A:A,Enrollees!E:E)</f>
        <v>Chanel Simms</v>
      </c>
      <c r="AU2082" t="str">
        <f>_xlfn.XLOOKUP(AO2082,Enrollees!A:A,Enrollees!C:C)</f>
        <v>Center for Positive Change</v>
      </c>
      <c r="AV2082">
        <f>_xlfn.XLOOKUP(AO2082,Enrollees!A:A,Enrollees!F:F)</f>
        <v>5743341810</v>
      </c>
      <c r="AW2082" s="7">
        <f t="shared" si="32"/>
        <v>7.93</v>
      </c>
    </row>
    <row r="2083" spans="1:49" x14ac:dyDescent="0.2">
      <c r="A2083" t="s">
        <v>5277</v>
      </c>
      <c r="B2083" s="1">
        <v>44686.993449074071</v>
      </c>
      <c r="C2083" s="10">
        <v>44686</v>
      </c>
      <c r="D2083" t="s">
        <v>1732</v>
      </c>
      <c r="E2083" s="2">
        <v>44686</v>
      </c>
      <c r="F2083" t="s">
        <v>1812</v>
      </c>
      <c r="G2083" s="2">
        <v>44686</v>
      </c>
      <c r="H2083" t="s">
        <v>345</v>
      </c>
      <c r="I2083" s="2">
        <v>44686</v>
      </c>
      <c r="J2083" t="s">
        <v>454</v>
      </c>
      <c r="K2083" t="s">
        <v>3802</v>
      </c>
      <c r="L2083" t="s">
        <v>560</v>
      </c>
      <c r="M2083" t="s">
        <v>561</v>
      </c>
      <c r="N2083" t="s">
        <v>562</v>
      </c>
      <c r="O2083" t="s">
        <v>43</v>
      </c>
      <c r="P2083" t="s">
        <v>44</v>
      </c>
      <c r="Q2083" t="s">
        <v>45</v>
      </c>
      <c r="R2083" t="s">
        <v>43</v>
      </c>
      <c r="S2083" t="s">
        <v>43</v>
      </c>
      <c r="T2083" t="s">
        <v>43</v>
      </c>
      <c r="U2083" t="s">
        <v>43</v>
      </c>
      <c r="V2083" t="s">
        <v>43</v>
      </c>
      <c r="W2083" t="s">
        <v>43</v>
      </c>
      <c r="X2083" t="s">
        <v>43</v>
      </c>
      <c r="Y2083" t="s">
        <v>757</v>
      </c>
      <c r="Z2083" t="s">
        <v>43</v>
      </c>
      <c r="AA2083" t="s">
        <v>47</v>
      </c>
      <c r="AB2083" t="s">
        <v>48</v>
      </c>
      <c r="AC2083">
        <v>8.94</v>
      </c>
      <c r="AD2083" t="s">
        <v>43</v>
      </c>
      <c r="AE2083" t="s">
        <v>43</v>
      </c>
      <c r="AF2083">
        <v>8.94</v>
      </c>
      <c r="AG2083" t="s">
        <v>49</v>
      </c>
      <c r="AH2083">
        <v>8.94</v>
      </c>
      <c r="AI2083" t="s">
        <v>43</v>
      </c>
      <c r="AJ2083" t="s">
        <v>43</v>
      </c>
      <c r="AK2083">
        <v>8.94</v>
      </c>
      <c r="AL2083">
        <v>0</v>
      </c>
      <c r="AM2083" t="s">
        <v>5117</v>
      </c>
      <c r="AN2083" t="s">
        <v>43</v>
      </c>
      <c r="AO2083" t="s">
        <v>5118</v>
      </c>
      <c r="AP2083" t="s">
        <v>43</v>
      </c>
      <c r="AQ2083" t="s">
        <v>43</v>
      </c>
      <c r="AR2083" t="s">
        <v>5119</v>
      </c>
      <c r="AS2083" t="s">
        <v>43</v>
      </c>
      <c r="AT2083" t="str">
        <f>_xlfn.XLOOKUP(AO2083,Enrollees!A:A,Enrollees!E:E)</f>
        <v>Ianna Pierre-Antoine</v>
      </c>
      <c r="AU2083" t="str">
        <f>_xlfn.XLOOKUP(AO2083,Enrollees!A:A,Enrollees!C:C)</f>
        <v>La Casa de Amistad</v>
      </c>
      <c r="AV2083">
        <f>_xlfn.XLOOKUP(AO2083,Enrollees!A:A,Enrollees!F:F)</f>
        <v>5743154171</v>
      </c>
      <c r="AW2083" s="7">
        <f t="shared" si="32"/>
        <v>8.94</v>
      </c>
    </row>
    <row r="2084" spans="1:49" x14ac:dyDescent="0.2">
      <c r="A2084" t="s">
        <v>5278</v>
      </c>
      <c r="B2084" s="1">
        <v>44687.07744212963</v>
      </c>
      <c r="C2084" s="10">
        <v>44687</v>
      </c>
      <c r="D2084" t="s">
        <v>3441</v>
      </c>
      <c r="E2084" s="2">
        <v>44686</v>
      </c>
      <c r="F2084" t="s">
        <v>102</v>
      </c>
      <c r="G2084" s="2">
        <v>44687</v>
      </c>
      <c r="H2084" t="s">
        <v>4248</v>
      </c>
      <c r="I2084" s="2">
        <v>44686</v>
      </c>
      <c r="J2084" t="s">
        <v>106</v>
      </c>
      <c r="K2084" t="s">
        <v>3802</v>
      </c>
      <c r="L2084" t="s">
        <v>560</v>
      </c>
      <c r="M2084" t="s">
        <v>561</v>
      </c>
      <c r="N2084" t="s">
        <v>562</v>
      </c>
      <c r="O2084" t="s">
        <v>43</v>
      </c>
      <c r="P2084" t="s">
        <v>44</v>
      </c>
      <c r="Q2084" t="s">
        <v>45</v>
      </c>
      <c r="R2084" t="s">
        <v>43</v>
      </c>
      <c r="S2084" t="s">
        <v>43</v>
      </c>
      <c r="T2084" t="s">
        <v>43</v>
      </c>
      <c r="U2084" t="s">
        <v>43</v>
      </c>
      <c r="V2084" t="s">
        <v>43</v>
      </c>
      <c r="W2084" t="s">
        <v>43</v>
      </c>
      <c r="X2084" t="s">
        <v>43</v>
      </c>
      <c r="Y2084" t="s">
        <v>757</v>
      </c>
      <c r="Z2084" t="s">
        <v>43</v>
      </c>
      <c r="AA2084" t="s">
        <v>47</v>
      </c>
      <c r="AB2084" t="s">
        <v>48</v>
      </c>
      <c r="AC2084">
        <v>15.95</v>
      </c>
      <c r="AD2084" t="s">
        <v>43</v>
      </c>
      <c r="AE2084" t="s">
        <v>43</v>
      </c>
      <c r="AF2084">
        <v>15.95</v>
      </c>
      <c r="AG2084" t="s">
        <v>49</v>
      </c>
      <c r="AH2084">
        <v>15.95</v>
      </c>
      <c r="AI2084" t="s">
        <v>43</v>
      </c>
      <c r="AJ2084" t="s">
        <v>43</v>
      </c>
      <c r="AK2084">
        <v>15.95</v>
      </c>
      <c r="AL2084">
        <v>0</v>
      </c>
      <c r="AM2084" t="s">
        <v>5117</v>
      </c>
      <c r="AN2084" t="s">
        <v>43</v>
      </c>
      <c r="AO2084" t="s">
        <v>5121</v>
      </c>
      <c r="AP2084" t="s">
        <v>43</v>
      </c>
      <c r="AQ2084" t="s">
        <v>43</v>
      </c>
      <c r="AR2084" t="s">
        <v>5119</v>
      </c>
      <c r="AS2084" t="s">
        <v>43</v>
      </c>
      <c r="AT2084" t="str">
        <f>_xlfn.XLOOKUP(AO2084,Enrollees!A:A,Enrollees!E:E)</f>
        <v>Myldred Hernandez-Gonzalez</v>
      </c>
      <c r="AU2084" t="str">
        <f>_xlfn.XLOOKUP(AO2084,Enrollees!A:A,Enrollees!C:C)</f>
        <v>La Casa de Amistad</v>
      </c>
      <c r="AV2084">
        <f>_xlfn.XLOOKUP(AO2084,Enrollees!A:A,Enrollees!F:F)</f>
        <v>9162542961</v>
      </c>
      <c r="AW2084" s="7">
        <f t="shared" si="32"/>
        <v>15.95</v>
      </c>
    </row>
    <row r="2085" spans="1:49" x14ac:dyDescent="0.2">
      <c r="A2085" t="s">
        <v>5279</v>
      </c>
      <c r="B2085" s="1">
        <v>44687.138761574075</v>
      </c>
      <c r="C2085" s="10">
        <v>44687</v>
      </c>
      <c r="D2085" t="s">
        <v>2385</v>
      </c>
      <c r="E2085" s="2">
        <v>44686</v>
      </c>
      <c r="F2085" t="s">
        <v>73</v>
      </c>
      <c r="G2085" s="2">
        <v>44687</v>
      </c>
      <c r="H2085" t="s">
        <v>4078</v>
      </c>
      <c r="I2085" s="2">
        <v>44686</v>
      </c>
      <c r="J2085" t="s">
        <v>1732</v>
      </c>
      <c r="K2085" t="s">
        <v>3802</v>
      </c>
      <c r="L2085" t="s">
        <v>560</v>
      </c>
      <c r="M2085" t="s">
        <v>561</v>
      </c>
      <c r="N2085" t="s">
        <v>562</v>
      </c>
      <c r="O2085" t="s">
        <v>43</v>
      </c>
      <c r="P2085" t="s">
        <v>44</v>
      </c>
      <c r="Q2085" t="s">
        <v>45</v>
      </c>
      <c r="R2085" t="s">
        <v>43</v>
      </c>
      <c r="S2085" t="s">
        <v>43</v>
      </c>
      <c r="T2085" t="s">
        <v>43</v>
      </c>
      <c r="U2085" t="s">
        <v>43</v>
      </c>
      <c r="V2085" t="s">
        <v>43</v>
      </c>
      <c r="W2085" t="s">
        <v>43</v>
      </c>
      <c r="X2085" t="s">
        <v>43</v>
      </c>
      <c r="Y2085" t="s">
        <v>757</v>
      </c>
      <c r="Z2085" t="s">
        <v>43</v>
      </c>
      <c r="AA2085" t="s">
        <v>47</v>
      </c>
      <c r="AB2085" t="s">
        <v>48</v>
      </c>
      <c r="AC2085">
        <v>34.93</v>
      </c>
      <c r="AD2085" t="s">
        <v>43</v>
      </c>
      <c r="AE2085" t="s">
        <v>43</v>
      </c>
      <c r="AF2085">
        <v>34.93</v>
      </c>
      <c r="AG2085" t="s">
        <v>49</v>
      </c>
      <c r="AH2085">
        <v>34.93</v>
      </c>
      <c r="AI2085" t="s">
        <v>43</v>
      </c>
      <c r="AJ2085" t="s">
        <v>43</v>
      </c>
      <c r="AK2085">
        <v>34.93</v>
      </c>
      <c r="AL2085">
        <v>0</v>
      </c>
      <c r="AM2085" t="s">
        <v>5117</v>
      </c>
      <c r="AN2085" t="s">
        <v>43</v>
      </c>
      <c r="AO2085" t="s">
        <v>5121</v>
      </c>
      <c r="AP2085" t="s">
        <v>43</v>
      </c>
      <c r="AQ2085" t="s">
        <v>43</v>
      </c>
      <c r="AR2085" t="s">
        <v>5119</v>
      </c>
      <c r="AS2085" t="s">
        <v>43</v>
      </c>
      <c r="AT2085" t="str">
        <f>_xlfn.XLOOKUP(AO2085,Enrollees!A:A,Enrollees!E:E)</f>
        <v>Myldred Hernandez-Gonzalez</v>
      </c>
      <c r="AU2085" t="str">
        <f>_xlfn.XLOOKUP(AO2085,Enrollees!A:A,Enrollees!C:C)</f>
        <v>La Casa de Amistad</v>
      </c>
      <c r="AV2085">
        <f>_xlfn.XLOOKUP(AO2085,Enrollees!A:A,Enrollees!F:F)</f>
        <v>9162542961</v>
      </c>
      <c r="AW2085" s="7">
        <f t="shared" si="32"/>
        <v>34.93</v>
      </c>
    </row>
    <row r="2086" spans="1:49" x14ac:dyDescent="0.2">
      <c r="A2086" t="s">
        <v>5280</v>
      </c>
      <c r="B2086" s="1">
        <v>44687.485659722224</v>
      </c>
      <c r="C2086" s="10">
        <v>44687</v>
      </c>
      <c r="D2086" t="s">
        <v>1989</v>
      </c>
      <c r="E2086" s="2">
        <v>44687</v>
      </c>
      <c r="F2086" t="s">
        <v>1990</v>
      </c>
      <c r="G2086" s="2">
        <v>44687</v>
      </c>
      <c r="H2086" t="s">
        <v>84</v>
      </c>
      <c r="I2086" s="2">
        <v>44687</v>
      </c>
      <c r="J2086" t="s">
        <v>619</v>
      </c>
      <c r="K2086" t="s">
        <v>3802</v>
      </c>
      <c r="L2086" t="s">
        <v>560</v>
      </c>
      <c r="M2086" t="s">
        <v>561</v>
      </c>
      <c r="N2086" t="s">
        <v>562</v>
      </c>
      <c r="O2086" t="s">
        <v>43</v>
      </c>
      <c r="P2086" t="s">
        <v>44</v>
      </c>
      <c r="Q2086" t="s">
        <v>45</v>
      </c>
      <c r="R2086" t="s">
        <v>43</v>
      </c>
      <c r="S2086" t="s">
        <v>43</v>
      </c>
      <c r="T2086" t="s">
        <v>43</v>
      </c>
      <c r="U2086" t="s">
        <v>43</v>
      </c>
      <c r="V2086" t="s">
        <v>43</v>
      </c>
      <c r="W2086" t="s">
        <v>43</v>
      </c>
      <c r="X2086" t="s">
        <v>43</v>
      </c>
      <c r="Y2086" t="s">
        <v>757</v>
      </c>
      <c r="Z2086" t="s">
        <v>43</v>
      </c>
      <c r="AA2086" t="s">
        <v>47</v>
      </c>
      <c r="AB2086" t="s">
        <v>48</v>
      </c>
      <c r="AC2086">
        <v>33.909999999999997</v>
      </c>
      <c r="AD2086" t="s">
        <v>43</v>
      </c>
      <c r="AE2086" t="s">
        <v>43</v>
      </c>
      <c r="AF2086">
        <v>33.909999999999997</v>
      </c>
      <c r="AG2086" t="s">
        <v>49</v>
      </c>
      <c r="AH2086">
        <v>33.909999999999997</v>
      </c>
      <c r="AI2086" t="s">
        <v>43</v>
      </c>
      <c r="AJ2086" t="s">
        <v>43</v>
      </c>
      <c r="AK2086">
        <v>33.909999999999997</v>
      </c>
      <c r="AL2086">
        <v>0</v>
      </c>
      <c r="AM2086" t="s">
        <v>5113</v>
      </c>
      <c r="AN2086" t="s">
        <v>43</v>
      </c>
      <c r="AO2086" t="s">
        <v>5203</v>
      </c>
      <c r="AP2086" t="s">
        <v>43</v>
      </c>
      <c r="AQ2086" t="s">
        <v>43</v>
      </c>
      <c r="AR2086" t="s">
        <v>5115</v>
      </c>
      <c r="AS2086">
        <v>-1.78</v>
      </c>
      <c r="AT2086" t="str">
        <f>_xlfn.XLOOKUP(AO2086,Enrollees!A:A,Enrollees!E:E)</f>
        <v>Keisha  Young</v>
      </c>
      <c r="AU2086" t="str">
        <f>_xlfn.XLOOKUP(AO2086,Enrollees!A:A,Enrollees!C:C)</f>
        <v>REAL Services</v>
      </c>
      <c r="AV2086">
        <f>_xlfn.XLOOKUP(AO2086,Enrollees!A:A,Enrollees!F:F)</f>
        <v>5745145385</v>
      </c>
      <c r="AW2086" s="7">
        <f t="shared" si="32"/>
        <v>33.909999999999997</v>
      </c>
    </row>
    <row r="2087" spans="1:49" x14ac:dyDescent="0.2">
      <c r="A2087" t="s">
        <v>5281</v>
      </c>
      <c r="B2087" s="1">
        <v>44687.502511574072</v>
      </c>
      <c r="C2087" s="10">
        <v>44687</v>
      </c>
      <c r="D2087" t="s">
        <v>393</v>
      </c>
      <c r="E2087" s="2">
        <v>44687</v>
      </c>
      <c r="F2087" t="s">
        <v>4656</v>
      </c>
      <c r="G2087" s="2">
        <v>44687</v>
      </c>
      <c r="H2087" t="s">
        <v>1802</v>
      </c>
      <c r="I2087" s="2">
        <v>44687</v>
      </c>
      <c r="J2087" t="s">
        <v>2123</v>
      </c>
      <c r="K2087" t="s">
        <v>3802</v>
      </c>
      <c r="L2087" t="s">
        <v>560</v>
      </c>
      <c r="M2087" t="s">
        <v>561</v>
      </c>
      <c r="N2087" t="s">
        <v>562</v>
      </c>
      <c r="O2087" t="s">
        <v>43</v>
      </c>
      <c r="P2087" t="s">
        <v>44</v>
      </c>
      <c r="Q2087" t="s">
        <v>45</v>
      </c>
      <c r="R2087" t="s">
        <v>43</v>
      </c>
      <c r="S2087" t="s">
        <v>43</v>
      </c>
      <c r="T2087" t="s">
        <v>43</v>
      </c>
      <c r="U2087" t="s">
        <v>43</v>
      </c>
      <c r="V2087" t="s">
        <v>43</v>
      </c>
      <c r="W2087" t="s">
        <v>43</v>
      </c>
      <c r="X2087" t="s">
        <v>43</v>
      </c>
      <c r="Y2087" t="s">
        <v>757</v>
      </c>
      <c r="Z2087" t="s">
        <v>43</v>
      </c>
      <c r="AA2087" t="s">
        <v>47</v>
      </c>
      <c r="AB2087" t="s">
        <v>48</v>
      </c>
      <c r="AC2087">
        <v>13.9</v>
      </c>
      <c r="AD2087" t="s">
        <v>43</v>
      </c>
      <c r="AE2087" t="s">
        <v>43</v>
      </c>
      <c r="AF2087">
        <v>13.9</v>
      </c>
      <c r="AG2087" t="s">
        <v>49</v>
      </c>
      <c r="AH2087">
        <v>13.9</v>
      </c>
      <c r="AI2087" t="s">
        <v>43</v>
      </c>
      <c r="AJ2087" t="s">
        <v>43</v>
      </c>
      <c r="AK2087">
        <v>13.9</v>
      </c>
      <c r="AL2087">
        <v>0</v>
      </c>
      <c r="AM2087" t="s">
        <v>5117</v>
      </c>
      <c r="AN2087" t="s">
        <v>43</v>
      </c>
      <c r="AO2087" t="s">
        <v>5158</v>
      </c>
      <c r="AP2087" t="s">
        <v>43</v>
      </c>
      <c r="AQ2087" t="s">
        <v>43</v>
      </c>
      <c r="AR2087" t="s">
        <v>5119</v>
      </c>
      <c r="AS2087" t="s">
        <v>43</v>
      </c>
      <c r="AT2087" t="str">
        <f>_xlfn.XLOOKUP(AO2087,Enrollees!A:A,Enrollees!E:E)</f>
        <v>Imrie Bird</v>
      </c>
      <c r="AU2087" t="str">
        <f>_xlfn.XLOOKUP(AO2087,Enrollees!A:A,Enrollees!C:C)</f>
        <v>La Casa de Amistad</v>
      </c>
      <c r="AV2087">
        <f>_xlfn.XLOOKUP(AO2087,Enrollees!A:A,Enrollees!F:F)</f>
        <v>5743153391</v>
      </c>
      <c r="AW2087" s="7">
        <f t="shared" si="32"/>
        <v>13.9</v>
      </c>
    </row>
    <row r="2088" spans="1:49" x14ac:dyDescent="0.2">
      <c r="A2088" t="s">
        <v>5282</v>
      </c>
      <c r="B2088" s="1">
        <v>44687.528599537036</v>
      </c>
      <c r="C2088" s="10">
        <v>44687</v>
      </c>
      <c r="D2088" t="s">
        <v>312</v>
      </c>
      <c r="E2088" s="2">
        <v>44687</v>
      </c>
      <c r="F2088" t="s">
        <v>5283</v>
      </c>
      <c r="G2088" s="2">
        <v>44687</v>
      </c>
      <c r="H2088" t="s">
        <v>266</v>
      </c>
      <c r="I2088" s="2">
        <v>44687</v>
      </c>
      <c r="J2088" t="s">
        <v>1665</v>
      </c>
      <c r="K2088" t="s">
        <v>3802</v>
      </c>
      <c r="L2088" t="s">
        <v>560</v>
      </c>
      <c r="M2088" t="s">
        <v>561</v>
      </c>
      <c r="N2088" t="s">
        <v>562</v>
      </c>
      <c r="O2088" t="s">
        <v>43</v>
      </c>
      <c r="P2088" t="s">
        <v>77</v>
      </c>
      <c r="Q2088" t="s">
        <v>45</v>
      </c>
      <c r="R2088" t="s">
        <v>43</v>
      </c>
      <c r="S2088" t="s">
        <v>43</v>
      </c>
      <c r="T2088" t="s">
        <v>43</v>
      </c>
      <c r="U2088" t="s">
        <v>43</v>
      </c>
      <c r="V2088" t="s">
        <v>43</v>
      </c>
      <c r="W2088" t="s">
        <v>43</v>
      </c>
      <c r="X2088" t="s">
        <v>43</v>
      </c>
      <c r="Y2088" t="s">
        <v>757</v>
      </c>
      <c r="Z2088" t="s">
        <v>43</v>
      </c>
      <c r="AA2088" t="s">
        <v>47</v>
      </c>
      <c r="AB2088" t="s">
        <v>48</v>
      </c>
      <c r="AC2088">
        <v>35</v>
      </c>
      <c r="AD2088" t="s">
        <v>43</v>
      </c>
      <c r="AE2088" t="s">
        <v>43</v>
      </c>
      <c r="AF2088">
        <v>35</v>
      </c>
      <c r="AG2088" t="s">
        <v>49</v>
      </c>
      <c r="AH2088">
        <v>35</v>
      </c>
      <c r="AI2088" t="s">
        <v>43</v>
      </c>
      <c r="AJ2088" t="s">
        <v>43</v>
      </c>
      <c r="AK2088">
        <v>35</v>
      </c>
      <c r="AL2088">
        <v>0</v>
      </c>
      <c r="AM2088" t="s">
        <v>5136</v>
      </c>
      <c r="AN2088" t="s">
        <v>43</v>
      </c>
      <c r="AO2088" t="s">
        <v>5284</v>
      </c>
      <c r="AP2088" t="s">
        <v>43</v>
      </c>
      <c r="AQ2088" t="s">
        <v>43</v>
      </c>
      <c r="AR2088" t="s">
        <v>5138</v>
      </c>
      <c r="AS2088" t="s">
        <v>43</v>
      </c>
      <c r="AT2088" t="str">
        <f>_xlfn.XLOOKUP(AO2088,Enrollees!A:A,Enrollees!E:E)</f>
        <v>Angela Blake</v>
      </c>
      <c r="AU2088" t="str">
        <f>_xlfn.XLOOKUP(AO2088,Enrollees!A:A,Enrollees!C:C)</f>
        <v>St. Margaret's House</v>
      </c>
      <c r="AV2088">
        <f>_xlfn.XLOOKUP(AO2088,Enrollees!A:A,Enrollees!F:F)</f>
        <v>5743234630</v>
      </c>
      <c r="AW2088" s="7">
        <f t="shared" si="32"/>
        <v>35</v>
      </c>
    </row>
    <row r="2089" spans="1:49" x14ac:dyDescent="0.2">
      <c r="A2089" t="s">
        <v>5285</v>
      </c>
      <c r="B2089" s="1">
        <v>44687.528993055559</v>
      </c>
      <c r="C2089" s="10">
        <v>44687</v>
      </c>
      <c r="D2089" t="s">
        <v>1698</v>
      </c>
      <c r="E2089" s="2">
        <v>44687</v>
      </c>
      <c r="F2089" t="s">
        <v>3573</v>
      </c>
      <c r="G2089" s="2">
        <v>44687</v>
      </c>
      <c r="H2089" t="s">
        <v>1607</v>
      </c>
      <c r="I2089" s="2">
        <v>44687</v>
      </c>
      <c r="J2089" t="s">
        <v>738</v>
      </c>
      <c r="K2089" t="s">
        <v>3802</v>
      </c>
      <c r="L2089" t="s">
        <v>560</v>
      </c>
      <c r="M2089" t="s">
        <v>561</v>
      </c>
      <c r="N2089" t="s">
        <v>562</v>
      </c>
      <c r="O2089" t="s">
        <v>43</v>
      </c>
      <c r="P2089" t="s">
        <v>44</v>
      </c>
      <c r="Q2089" t="s">
        <v>45</v>
      </c>
      <c r="R2089" t="s">
        <v>43</v>
      </c>
      <c r="S2089" t="s">
        <v>43</v>
      </c>
      <c r="T2089" t="s">
        <v>43</v>
      </c>
      <c r="U2089" t="s">
        <v>43</v>
      </c>
      <c r="V2089" t="s">
        <v>43</v>
      </c>
      <c r="W2089" t="s">
        <v>43</v>
      </c>
      <c r="X2089" t="s">
        <v>43</v>
      </c>
      <c r="Y2089" t="s">
        <v>757</v>
      </c>
      <c r="Z2089" t="s">
        <v>43</v>
      </c>
      <c r="AA2089" t="s">
        <v>47</v>
      </c>
      <c r="AB2089" t="s">
        <v>48</v>
      </c>
      <c r="AC2089">
        <v>19.989999999999998</v>
      </c>
      <c r="AD2089" t="s">
        <v>43</v>
      </c>
      <c r="AE2089" t="s">
        <v>43</v>
      </c>
      <c r="AF2089">
        <v>19.989999999999998</v>
      </c>
      <c r="AG2089" t="s">
        <v>49</v>
      </c>
      <c r="AH2089">
        <v>19.989999999999998</v>
      </c>
      <c r="AI2089" t="s">
        <v>43</v>
      </c>
      <c r="AJ2089" t="s">
        <v>43</v>
      </c>
      <c r="AK2089">
        <v>19.989999999999998</v>
      </c>
      <c r="AL2089">
        <v>0</v>
      </c>
      <c r="AM2089" t="s">
        <v>5096</v>
      </c>
      <c r="AN2089" t="s">
        <v>43</v>
      </c>
      <c r="AO2089" t="s">
        <v>5100</v>
      </c>
      <c r="AP2089" t="s">
        <v>43</v>
      </c>
      <c r="AQ2089" t="s">
        <v>43</v>
      </c>
      <c r="AR2089" t="s">
        <v>5098</v>
      </c>
      <c r="AS2089" t="s">
        <v>43</v>
      </c>
      <c r="AT2089" t="str">
        <f>_xlfn.XLOOKUP(AO2089,Enrollees!A:A,Enrollees!E:E)</f>
        <v>Jonathan  Campbell </v>
      </c>
      <c r="AU2089" t="str">
        <f>_xlfn.XLOOKUP(AO2089,Enrollees!A:A,Enrollees!C:C)</f>
        <v>South Bend Heritage Foundation</v>
      </c>
      <c r="AV2089">
        <f>_xlfn.XLOOKUP(AO2089,Enrollees!A:A,Enrollees!F:F)</f>
        <v>5303464233</v>
      </c>
      <c r="AW2089" s="7">
        <f t="shared" si="32"/>
        <v>19.989999999999998</v>
      </c>
    </row>
    <row r="2090" spans="1:49" x14ac:dyDescent="0.2">
      <c r="A2090" t="s">
        <v>5286</v>
      </c>
      <c r="B2090" s="1">
        <v>44687.544456018521</v>
      </c>
      <c r="C2090" s="10">
        <v>44687</v>
      </c>
      <c r="D2090" t="s">
        <v>76</v>
      </c>
      <c r="E2090" s="2">
        <v>44687</v>
      </c>
      <c r="F2090" t="s">
        <v>4916</v>
      </c>
      <c r="G2090" s="2">
        <v>44687</v>
      </c>
      <c r="H2090" t="s">
        <v>2287</v>
      </c>
      <c r="I2090" s="2">
        <v>44687</v>
      </c>
      <c r="J2090" t="s">
        <v>1658</v>
      </c>
      <c r="K2090" t="s">
        <v>3802</v>
      </c>
      <c r="L2090" t="s">
        <v>560</v>
      </c>
      <c r="M2090" t="s">
        <v>561</v>
      </c>
      <c r="N2090" t="s">
        <v>562</v>
      </c>
      <c r="O2090" t="s">
        <v>43</v>
      </c>
      <c r="P2090" t="s">
        <v>44</v>
      </c>
      <c r="Q2090" t="s">
        <v>45</v>
      </c>
      <c r="R2090" t="s">
        <v>43</v>
      </c>
      <c r="S2090" t="s">
        <v>43</v>
      </c>
      <c r="T2090" t="s">
        <v>43</v>
      </c>
      <c r="U2090" t="s">
        <v>43</v>
      </c>
      <c r="V2090" t="s">
        <v>43</v>
      </c>
      <c r="W2090" t="s">
        <v>43</v>
      </c>
      <c r="X2090" t="s">
        <v>43</v>
      </c>
      <c r="Y2090" t="s">
        <v>757</v>
      </c>
      <c r="Z2090" t="s">
        <v>43</v>
      </c>
      <c r="AA2090" t="s">
        <v>47</v>
      </c>
      <c r="AB2090" t="s">
        <v>48</v>
      </c>
      <c r="AC2090">
        <v>13.75</v>
      </c>
      <c r="AD2090" t="s">
        <v>43</v>
      </c>
      <c r="AE2090" t="s">
        <v>43</v>
      </c>
      <c r="AF2090">
        <v>13.75</v>
      </c>
      <c r="AG2090" t="s">
        <v>49</v>
      </c>
      <c r="AH2090">
        <v>13.75</v>
      </c>
      <c r="AI2090" t="s">
        <v>43</v>
      </c>
      <c r="AJ2090" t="s">
        <v>43</v>
      </c>
      <c r="AK2090">
        <v>13.75</v>
      </c>
      <c r="AL2090">
        <v>0</v>
      </c>
      <c r="AM2090" t="s">
        <v>5117</v>
      </c>
      <c r="AN2090" t="s">
        <v>43</v>
      </c>
      <c r="AO2090" t="s">
        <v>5123</v>
      </c>
      <c r="AP2090" t="s">
        <v>43</v>
      </c>
      <c r="AQ2090" t="s">
        <v>43</v>
      </c>
      <c r="AR2090" t="s">
        <v>5119</v>
      </c>
      <c r="AS2090">
        <v>-0.67</v>
      </c>
      <c r="AT2090" t="str">
        <f>_xlfn.XLOOKUP(AO2090,Enrollees!A:A,Enrollees!E:E)</f>
        <v>Gabrielle Morgan</v>
      </c>
      <c r="AU2090" t="str">
        <f>_xlfn.XLOOKUP(AO2090,Enrollees!A:A,Enrollees!C:C)</f>
        <v>La Casa de Amistad</v>
      </c>
      <c r="AV2090">
        <f>_xlfn.XLOOKUP(AO2090,Enrollees!A:A,Enrollees!F:F)</f>
        <v>5743095834</v>
      </c>
      <c r="AW2090" s="7">
        <f t="shared" si="32"/>
        <v>13.75</v>
      </c>
    </row>
    <row r="2091" spans="1:49" x14ac:dyDescent="0.2">
      <c r="A2091" t="s">
        <v>5287</v>
      </c>
      <c r="B2091" s="1">
        <v>44687.630150462966</v>
      </c>
      <c r="C2091" s="10">
        <v>44687</v>
      </c>
      <c r="D2091" t="s">
        <v>1739</v>
      </c>
      <c r="E2091" s="2">
        <v>44687</v>
      </c>
      <c r="F2091" t="s">
        <v>508</v>
      </c>
      <c r="G2091" s="2">
        <v>44687</v>
      </c>
      <c r="H2091" t="s">
        <v>340</v>
      </c>
      <c r="I2091" s="2">
        <v>44687</v>
      </c>
      <c r="J2091" t="s">
        <v>431</v>
      </c>
      <c r="K2091" t="s">
        <v>3802</v>
      </c>
      <c r="L2091" t="s">
        <v>560</v>
      </c>
      <c r="M2091" t="s">
        <v>561</v>
      </c>
      <c r="N2091" t="s">
        <v>562</v>
      </c>
      <c r="O2091" t="s">
        <v>43</v>
      </c>
      <c r="P2091" t="s">
        <v>44</v>
      </c>
      <c r="Q2091" t="s">
        <v>45</v>
      </c>
      <c r="R2091" t="s">
        <v>43</v>
      </c>
      <c r="S2091" t="s">
        <v>43</v>
      </c>
      <c r="T2091" t="s">
        <v>43</v>
      </c>
      <c r="U2091" t="s">
        <v>43</v>
      </c>
      <c r="V2091" t="s">
        <v>43</v>
      </c>
      <c r="W2091" t="s">
        <v>43</v>
      </c>
      <c r="X2091" t="s">
        <v>43</v>
      </c>
      <c r="Y2091" t="s">
        <v>757</v>
      </c>
      <c r="Z2091" t="s">
        <v>43</v>
      </c>
      <c r="AA2091" t="s">
        <v>47</v>
      </c>
      <c r="AB2091" t="s">
        <v>48</v>
      </c>
      <c r="AC2091">
        <v>12.01</v>
      </c>
      <c r="AD2091" t="s">
        <v>43</v>
      </c>
      <c r="AE2091" t="s">
        <v>43</v>
      </c>
      <c r="AF2091">
        <v>12.01</v>
      </c>
      <c r="AG2091" t="s">
        <v>49</v>
      </c>
      <c r="AH2091">
        <v>12.01</v>
      </c>
      <c r="AI2091" t="s">
        <v>43</v>
      </c>
      <c r="AJ2091" t="s">
        <v>43</v>
      </c>
      <c r="AK2091">
        <v>12.01</v>
      </c>
      <c r="AL2091">
        <v>0</v>
      </c>
      <c r="AM2091" t="s">
        <v>5096</v>
      </c>
      <c r="AN2091" t="s">
        <v>43</v>
      </c>
      <c r="AO2091" t="s">
        <v>5102</v>
      </c>
      <c r="AP2091" t="s">
        <v>43</v>
      </c>
      <c r="AQ2091" t="s">
        <v>43</v>
      </c>
      <c r="AR2091" t="s">
        <v>5098</v>
      </c>
      <c r="AS2091" t="s">
        <v>43</v>
      </c>
      <c r="AT2091" t="str">
        <f>_xlfn.XLOOKUP(AO2091,Enrollees!A:A,Enrollees!E:E)</f>
        <v>Mikaela Foster</v>
      </c>
      <c r="AU2091" t="str">
        <f>_xlfn.XLOOKUP(AO2091,Enrollees!A:A,Enrollees!C:C)</f>
        <v>South Bend Heritage Foundation</v>
      </c>
      <c r="AV2091">
        <f>_xlfn.XLOOKUP(AO2091,Enrollees!A:A,Enrollees!F:F)</f>
        <v>2602674766</v>
      </c>
      <c r="AW2091" s="7">
        <f t="shared" si="32"/>
        <v>12.01</v>
      </c>
    </row>
    <row r="2092" spans="1:49" x14ac:dyDescent="0.2">
      <c r="A2092" t="s">
        <v>5288</v>
      </c>
      <c r="B2092" s="1">
        <v>44687.655277777776</v>
      </c>
      <c r="C2092" s="10">
        <v>44687</v>
      </c>
      <c r="D2092" t="s">
        <v>328</v>
      </c>
      <c r="E2092" s="2">
        <v>44687</v>
      </c>
      <c r="F2092" t="s">
        <v>3766</v>
      </c>
      <c r="G2092" s="2">
        <v>44687</v>
      </c>
      <c r="H2092" t="s">
        <v>598</v>
      </c>
      <c r="I2092" s="2">
        <v>44687</v>
      </c>
      <c r="J2092" t="s">
        <v>3752</v>
      </c>
      <c r="K2092" t="s">
        <v>3802</v>
      </c>
      <c r="L2092" t="s">
        <v>560</v>
      </c>
      <c r="M2092" t="s">
        <v>561</v>
      </c>
      <c r="N2092" t="s">
        <v>562</v>
      </c>
      <c r="O2092" t="s">
        <v>43</v>
      </c>
      <c r="P2092" t="s">
        <v>44</v>
      </c>
      <c r="Q2092" t="s">
        <v>45</v>
      </c>
      <c r="R2092" t="s">
        <v>43</v>
      </c>
      <c r="S2092" t="s">
        <v>43</v>
      </c>
      <c r="T2092" t="s">
        <v>43</v>
      </c>
      <c r="U2092" t="s">
        <v>43</v>
      </c>
      <c r="V2092" t="s">
        <v>43</v>
      </c>
      <c r="W2092" t="s">
        <v>43</v>
      </c>
      <c r="X2092" t="s">
        <v>43</v>
      </c>
      <c r="Y2092" t="s">
        <v>757</v>
      </c>
      <c r="Z2092" t="s">
        <v>43</v>
      </c>
      <c r="AA2092" t="s">
        <v>47</v>
      </c>
      <c r="AB2092" t="s">
        <v>48</v>
      </c>
      <c r="AC2092">
        <v>15.8</v>
      </c>
      <c r="AD2092" t="s">
        <v>43</v>
      </c>
      <c r="AE2092" t="s">
        <v>43</v>
      </c>
      <c r="AF2092">
        <v>15.8</v>
      </c>
      <c r="AG2092" t="s">
        <v>49</v>
      </c>
      <c r="AH2092">
        <v>15.8</v>
      </c>
      <c r="AI2092" t="s">
        <v>43</v>
      </c>
      <c r="AJ2092" t="s">
        <v>43</v>
      </c>
      <c r="AK2092">
        <v>15.8</v>
      </c>
      <c r="AL2092">
        <v>0</v>
      </c>
      <c r="AM2092" t="s">
        <v>5113</v>
      </c>
      <c r="AN2092" t="s">
        <v>43</v>
      </c>
      <c r="AO2092" t="s">
        <v>5149</v>
      </c>
      <c r="AP2092" t="s">
        <v>43</v>
      </c>
      <c r="AQ2092" t="s">
        <v>43</v>
      </c>
      <c r="AR2092" t="s">
        <v>5115</v>
      </c>
      <c r="AS2092" t="s">
        <v>43</v>
      </c>
      <c r="AT2092" t="str">
        <f>_xlfn.XLOOKUP(AO2092,Enrollees!A:A,Enrollees!E:E)</f>
        <v>Richard Tingley</v>
      </c>
      <c r="AU2092" t="str">
        <f>_xlfn.XLOOKUP(AO2092,Enrollees!A:A,Enrollees!C:C)</f>
        <v>REAL Services</v>
      </c>
      <c r="AV2092">
        <f>_xlfn.XLOOKUP(AO2092,Enrollees!A:A,Enrollees!F:F)</f>
        <v>5749995613</v>
      </c>
      <c r="AW2092" s="7">
        <f t="shared" si="32"/>
        <v>15.8</v>
      </c>
    </row>
    <row r="2093" spans="1:49" x14ac:dyDescent="0.2">
      <c r="A2093" t="s">
        <v>5289</v>
      </c>
      <c r="B2093" s="1">
        <v>44687.72552083333</v>
      </c>
      <c r="C2093" s="10">
        <v>44687</v>
      </c>
      <c r="D2093" t="s">
        <v>107</v>
      </c>
      <c r="E2093" s="2">
        <v>44687</v>
      </c>
      <c r="F2093" t="s">
        <v>2129</v>
      </c>
      <c r="G2093" s="2">
        <v>44687</v>
      </c>
      <c r="H2093" t="s">
        <v>303</v>
      </c>
      <c r="I2093" s="2">
        <v>44687</v>
      </c>
      <c r="J2093" t="s">
        <v>1766</v>
      </c>
      <c r="K2093" t="s">
        <v>3802</v>
      </c>
      <c r="L2093" t="s">
        <v>560</v>
      </c>
      <c r="M2093" t="s">
        <v>561</v>
      </c>
      <c r="N2093" t="s">
        <v>562</v>
      </c>
      <c r="O2093" t="s">
        <v>43</v>
      </c>
      <c r="P2093" t="s">
        <v>44</v>
      </c>
      <c r="Q2093" t="s">
        <v>45</v>
      </c>
      <c r="R2093" t="s">
        <v>43</v>
      </c>
      <c r="S2093" t="s">
        <v>43</v>
      </c>
      <c r="T2093" t="s">
        <v>43</v>
      </c>
      <c r="U2093" t="s">
        <v>43</v>
      </c>
      <c r="V2093" t="s">
        <v>43</v>
      </c>
      <c r="W2093" t="s">
        <v>43</v>
      </c>
      <c r="X2093" t="s">
        <v>43</v>
      </c>
      <c r="Y2093" t="s">
        <v>757</v>
      </c>
      <c r="Z2093" t="s">
        <v>43</v>
      </c>
      <c r="AA2093" t="s">
        <v>47</v>
      </c>
      <c r="AB2093" t="s">
        <v>48</v>
      </c>
      <c r="AC2093">
        <v>19.940000000000001</v>
      </c>
      <c r="AD2093" t="s">
        <v>43</v>
      </c>
      <c r="AE2093" t="s">
        <v>43</v>
      </c>
      <c r="AF2093">
        <v>19.940000000000001</v>
      </c>
      <c r="AG2093" t="s">
        <v>49</v>
      </c>
      <c r="AH2093">
        <v>19.940000000000001</v>
      </c>
      <c r="AI2093" t="s">
        <v>43</v>
      </c>
      <c r="AJ2093" t="s">
        <v>43</v>
      </c>
      <c r="AK2093">
        <v>19.940000000000001</v>
      </c>
      <c r="AL2093">
        <v>0</v>
      </c>
      <c r="AM2093" t="s">
        <v>5117</v>
      </c>
      <c r="AN2093" t="s">
        <v>43</v>
      </c>
      <c r="AO2093" t="s">
        <v>5158</v>
      </c>
      <c r="AP2093" t="s">
        <v>43</v>
      </c>
      <c r="AQ2093" t="s">
        <v>43</v>
      </c>
      <c r="AR2093" t="s">
        <v>5119</v>
      </c>
      <c r="AS2093" t="s">
        <v>43</v>
      </c>
      <c r="AT2093" t="str">
        <f>_xlfn.XLOOKUP(AO2093,Enrollees!A:A,Enrollees!E:E)</f>
        <v>Imrie Bird</v>
      </c>
      <c r="AU2093" t="str">
        <f>_xlfn.XLOOKUP(AO2093,Enrollees!A:A,Enrollees!C:C)</f>
        <v>La Casa de Amistad</v>
      </c>
      <c r="AV2093">
        <f>_xlfn.XLOOKUP(AO2093,Enrollees!A:A,Enrollees!F:F)</f>
        <v>5743153391</v>
      </c>
      <c r="AW2093" s="7">
        <f t="shared" si="32"/>
        <v>19.940000000000001</v>
      </c>
    </row>
    <row r="2094" spans="1:49" x14ac:dyDescent="0.2">
      <c r="A2094" t="s">
        <v>5290</v>
      </c>
      <c r="B2094" s="1">
        <v>44687.725543981483</v>
      </c>
      <c r="C2094" s="10">
        <v>44687</v>
      </c>
      <c r="D2094" t="s">
        <v>167</v>
      </c>
      <c r="E2094" s="2">
        <v>44687</v>
      </c>
      <c r="F2094" t="s">
        <v>1681</v>
      </c>
      <c r="G2094" s="2">
        <v>44687</v>
      </c>
      <c r="H2094" t="s">
        <v>303</v>
      </c>
      <c r="I2094" s="2">
        <v>44687</v>
      </c>
      <c r="J2094" t="s">
        <v>1766</v>
      </c>
      <c r="K2094" t="s">
        <v>3802</v>
      </c>
      <c r="L2094" t="s">
        <v>560</v>
      </c>
      <c r="M2094" t="s">
        <v>561</v>
      </c>
      <c r="N2094" t="s">
        <v>562</v>
      </c>
      <c r="O2094" t="s">
        <v>43</v>
      </c>
      <c r="P2094" t="s">
        <v>44</v>
      </c>
      <c r="Q2094" t="s">
        <v>45</v>
      </c>
      <c r="R2094" t="s">
        <v>43</v>
      </c>
      <c r="S2094" t="s">
        <v>43</v>
      </c>
      <c r="T2094" t="s">
        <v>43</v>
      </c>
      <c r="U2094" t="s">
        <v>43</v>
      </c>
      <c r="V2094" t="s">
        <v>43</v>
      </c>
      <c r="W2094" t="s">
        <v>43</v>
      </c>
      <c r="X2094" t="s">
        <v>43</v>
      </c>
      <c r="Y2094" t="s">
        <v>757</v>
      </c>
      <c r="Z2094" t="s">
        <v>43</v>
      </c>
      <c r="AA2094" t="s">
        <v>47</v>
      </c>
      <c r="AB2094" t="s">
        <v>48</v>
      </c>
      <c r="AC2094">
        <v>16.32</v>
      </c>
      <c r="AD2094" t="s">
        <v>43</v>
      </c>
      <c r="AE2094" t="s">
        <v>43</v>
      </c>
      <c r="AF2094">
        <v>16.32</v>
      </c>
      <c r="AG2094" t="s">
        <v>49</v>
      </c>
      <c r="AH2094">
        <v>16.32</v>
      </c>
      <c r="AI2094" t="s">
        <v>43</v>
      </c>
      <c r="AJ2094" t="s">
        <v>43</v>
      </c>
      <c r="AK2094">
        <v>16.32</v>
      </c>
      <c r="AL2094">
        <v>0</v>
      </c>
      <c r="AM2094" t="s">
        <v>5113</v>
      </c>
      <c r="AN2094" t="s">
        <v>43</v>
      </c>
      <c r="AO2094" t="s">
        <v>5149</v>
      </c>
      <c r="AP2094" t="s">
        <v>43</v>
      </c>
      <c r="AQ2094" t="s">
        <v>43</v>
      </c>
      <c r="AR2094" t="s">
        <v>5115</v>
      </c>
      <c r="AS2094" t="s">
        <v>43</v>
      </c>
      <c r="AT2094" t="str">
        <f>_xlfn.XLOOKUP(AO2094,Enrollees!A:A,Enrollees!E:E)</f>
        <v>Richard Tingley</v>
      </c>
      <c r="AU2094" t="str">
        <f>_xlfn.XLOOKUP(AO2094,Enrollees!A:A,Enrollees!C:C)</f>
        <v>REAL Services</v>
      </c>
      <c r="AV2094">
        <f>_xlfn.XLOOKUP(AO2094,Enrollees!A:A,Enrollees!F:F)</f>
        <v>5749995613</v>
      </c>
      <c r="AW2094" s="7">
        <f t="shared" si="32"/>
        <v>16.32</v>
      </c>
    </row>
    <row r="2095" spans="1:49" x14ac:dyDescent="0.2">
      <c r="A2095" t="s">
        <v>5291</v>
      </c>
      <c r="B2095" s="1">
        <v>44687.818101851852</v>
      </c>
      <c r="C2095" s="10">
        <v>44687</v>
      </c>
      <c r="D2095" t="s">
        <v>425</v>
      </c>
      <c r="E2095" s="2">
        <v>44687</v>
      </c>
      <c r="F2095" t="s">
        <v>172</v>
      </c>
      <c r="G2095" s="2">
        <v>44687</v>
      </c>
      <c r="H2095" t="s">
        <v>2414</v>
      </c>
      <c r="I2095" s="2">
        <v>44687</v>
      </c>
      <c r="J2095" t="s">
        <v>366</v>
      </c>
      <c r="K2095" t="s">
        <v>3802</v>
      </c>
      <c r="L2095" t="s">
        <v>560</v>
      </c>
      <c r="M2095" t="s">
        <v>561</v>
      </c>
      <c r="N2095" t="s">
        <v>562</v>
      </c>
      <c r="O2095" t="s">
        <v>43</v>
      </c>
      <c r="P2095" t="s">
        <v>44</v>
      </c>
      <c r="Q2095" t="s">
        <v>45</v>
      </c>
      <c r="R2095" t="s">
        <v>43</v>
      </c>
      <c r="S2095" t="s">
        <v>43</v>
      </c>
      <c r="T2095" t="s">
        <v>43</v>
      </c>
      <c r="U2095" t="s">
        <v>43</v>
      </c>
      <c r="V2095" t="s">
        <v>43</v>
      </c>
      <c r="W2095" t="s">
        <v>43</v>
      </c>
      <c r="X2095" t="s">
        <v>43</v>
      </c>
      <c r="Y2095" t="s">
        <v>757</v>
      </c>
      <c r="Z2095" t="s">
        <v>43</v>
      </c>
      <c r="AA2095" t="s">
        <v>47</v>
      </c>
      <c r="AB2095" t="s">
        <v>48</v>
      </c>
      <c r="AC2095">
        <v>11.1</v>
      </c>
      <c r="AD2095" t="s">
        <v>43</v>
      </c>
      <c r="AE2095" t="s">
        <v>43</v>
      </c>
      <c r="AF2095">
        <v>11.1</v>
      </c>
      <c r="AG2095" t="s">
        <v>49</v>
      </c>
      <c r="AH2095">
        <v>11.1</v>
      </c>
      <c r="AI2095" t="s">
        <v>43</v>
      </c>
      <c r="AJ2095" t="s">
        <v>43</v>
      </c>
      <c r="AK2095">
        <v>11.1</v>
      </c>
      <c r="AL2095">
        <v>0</v>
      </c>
      <c r="AM2095" t="s">
        <v>5154</v>
      </c>
      <c r="AN2095" t="s">
        <v>43</v>
      </c>
      <c r="AO2095" t="s">
        <v>5180</v>
      </c>
      <c r="AP2095" t="s">
        <v>43</v>
      </c>
      <c r="AQ2095" t="s">
        <v>43</v>
      </c>
      <c r="AR2095" t="s">
        <v>5156</v>
      </c>
      <c r="AS2095" t="s">
        <v>43</v>
      </c>
      <c r="AT2095" t="str">
        <f>_xlfn.XLOOKUP(AO2095,Enrollees!A:A,Enrollees!E:E)</f>
        <v>James Personette</v>
      </c>
      <c r="AU2095" t="str">
        <f>_xlfn.XLOOKUP(AO2095,Enrollees!A:A,Enrollees!C:C)</f>
        <v>Hope Ministries</v>
      </c>
      <c r="AV2095">
        <f>_xlfn.XLOOKUP(AO2095,Enrollees!A:A,Enrollees!F:F)</f>
        <v>5743763943</v>
      </c>
      <c r="AW2095" s="7">
        <f t="shared" si="32"/>
        <v>11.1</v>
      </c>
    </row>
    <row r="2096" spans="1:49" x14ac:dyDescent="0.2">
      <c r="A2096" t="s">
        <v>5292</v>
      </c>
      <c r="B2096" s="1">
        <v>44687.885393518518</v>
      </c>
      <c r="C2096" s="10">
        <v>44687</v>
      </c>
      <c r="D2096" t="s">
        <v>368</v>
      </c>
      <c r="E2096" s="2">
        <v>44687</v>
      </c>
      <c r="F2096" t="s">
        <v>310</v>
      </c>
      <c r="G2096" s="2">
        <v>44687</v>
      </c>
      <c r="H2096" t="s">
        <v>1725</v>
      </c>
      <c r="I2096" s="2">
        <v>44687</v>
      </c>
      <c r="J2096" t="s">
        <v>541</v>
      </c>
      <c r="K2096" t="s">
        <v>3802</v>
      </c>
      <c r="L2096" t="s">
        <v>560</v>
      </c>
      <c r="M2096" t="s">
        <v>561</v>
      </c>
      <c r="N2096" t="s">
        <v>562</v>
      </c>
      <c r="O2096" t="s">
        <v>43</v>
      </c>
      <c r="P2096" t="s">
        <v>44</v>
      </c>
      <c r="Q2096" t="s">
        <v>45</v>
      </c>
      <c r="R2096" t="s">
        <v>43</v>
      </c>
      <c r="S2096" t="s">
        <v>43</v>
      </c>
      <c r="T2096" t="s">
        <v>43</v>
      </c>
      <c r="U2096" t="s">
        <v>43</v>
      </c>
      <c r="V2096" t="s">
        <v>43</v>
      </c>
      <c r="W2096" t="s">
        <v>43</v>
      </c>
      <c r="X2096" t="s">
        <v>43</v>
      </c>
      <c r="Y2096" t="s">
        <v>757</v>
      </c>
      <c r="Z2096" t="s">
        <v>43</v>
      </c>
      <c r="AA2096" t="s">
        <v>47</v>
      </c>
      <c r="AB2096" t="s">
        <v>48</v>
      </c>
      <c r="AC2096">
        <v>35</v>
      </c>
      <c r="AD2096" t="s">
        <v>43</v>
      </c>
      <c r="AE2096" t="s">
        <v>43</v>
      </c>
      <c r="AF2096">
        <v>35</v>
      </c>
      <c r="AG2096" t="s">
        <v>49</v>
      </c>
      <c r="AH2096">
        <v>35</v>
      </c>
      <c r="AI2096" t="s">
        <v>43</v>
      </c>
      <c r="AJ2096" t="s">
        <v>43</v>
      </c>
      <c r="AK2096">
        <v>35</v>
      </c>
      <c r="AL2096">
        <v>0</v>
      </c>
      <c r="AM2096" t="s">
        <v>5154</v>
      </c>
      <c r="AN2096" t="s">
        <v>43</v>
      </c>
      <c r="AO2096" t="s">
        <v>5180</v>
      </c>
      <c r="AP2096" t="s">
        <v>43</v>
      </c>
      <c r="AQ2096" t="s">
        <v>43</v>
      </c>
      <c r="AR2096" t="s">
        <v>5156</v>
      </c>
      <c r="AS2096" t="s">
        <v>43</v>
      </c>
      <c r="AT2096" t="str">
        <f>_xlfn.XLOOKUP(AO2096,Enrollees!A:A,Enrollees!E:E)</f>
        <v>James Personette</v>
      </c>
      <c r="AU2096" t="str">
        <f>_xlfn.XLOOKUP(AO2096,Enrollees!A:A,Enrollees!C:C)</f>
        <v>Hope Ministries</v>
      </c>
      <c r="AV2096">
        <f>_xlfn.XLOOKUP(AO2096,Enrollees!A:A,Enrollees!F:F)</f>
        <v>5743763943</v>
      </c>
      <c r="AW2096" s="7">
        <f t="shared" si="32"/>
        <v>35</v>
      </c>
    </row>
    <row r="2097" spans="1:49" x14ac:dyDescent="0.2">
      <c r="A2097" t="s">
        <v>5293</v>
      </c>
      <c r="B2097" s="1">
        <v>44687.92114583333</v>
      </c>
      <c r="C2097" s="10">
        <v>44687</v>
      </c>
      <c r="D2097" t="s">
        <v>80</v>
      </c>
      <c r="E2097" s="2">
        <v>44687</v>
      </c>
      <c r="F2097" t="s">
        <v>1752</v>
      </c>
      <c r="G2097" s="2">
        <v>44687</v>
      </c>
      <c r="H2097" t="s">
        <v>1676</v>
      </c>
      <c r="I2097" s="2">
        <v>44687</v>
      </c>
      <c r="J2097" t="s">
        <v>665</v>
      </c>
      <c r="K2097" t="s">
        <v>3802</v>
      </c>
      <c r="L2097" t="s">
        <v>560</v>
      </c>
      <c r="M2097" t="s">
        <v>561</v>
      </c>
      <c r="N2097" t="s">
        <v>562</v>
      </c>
      <c r="O2097" t="s">
        <v>43</v>
      </c>
      <c r="P2097" t="s">
        <v>44</v>
      </c>
      <c r="Q2097" t="s">
        <v>45</v>
      </c>
      <c r="R2097" t="s">
        <v>43</v>
      </c>
      <c r="S2097" t="s">
        <v>43</v>
      </c>
      <c r="T2097" t="s">
        <v>43</v>
      </c>
      <c r="U2097" t="s">
        <v>43</v>
      </c>
      <c r="V2097" t="s">
        <v>43</v>
      </c>
      <c r="W2097" t="s">
        <v>43</v>
      </c>
      <c r="X2097" t="s">
        <v>43</v>
      </c>
      <c r="Y2097" t="s">
        <v>757</v>
      </c>
      <c r="Z2097" t="s">
        <v>43</v>
      </c>
      <c r="AA2097" t="s">
        <v>47</v>
      </c>
      <c r="AB2097" t="s">
        <v>48</v>
      </c>
      <c r="AC2097">
        <v>9.92</v>
      </c>
      <c r="AD2097" t="s">
        <v>43</v>
      </c>
      <c r="AE2097" t="s">
        <v>43</v>
      </c>
      <c r="AF2097">
        <v>9.92</v>
      </c>
      <c r="AG2097" t="s">
        <v>49</v>
      </c>
      <c r="AH2097">
        <v>9.92</v>
      </c>
      <c r="AI2097" t="s">
        <v>43</v>
      </c>
      <c r="AJ2097" t="s">
        <v>43</v>
      </c>
      <c r="AK2097">
        <v>9.92</v>
      </c>
      <c r="AL2097">
        <v>0</v>
      </c>
      <c r="AM2097" t="s">
        <v>5108</v>
      </c>
      <c r="AN2097" t="s">
        <v>43</v>
      </c>
      <c r="AO2097" t="s">
        <v>5294</v>
      </c>
      <c r="AP2097" t="s">
        <v>43</v>
      </c>
      <c r="AQ2097" t="s">
        <v>43</v>
      </c>
      <c r="AR2097" t="s">
        <v>5110</v>
      </c>
      <c r="AS2097" t="s">
        <v>43</v>
      </c>
      <c r="AT2097" t="str">
        <f>_xlfn.XLOOKUP(AO2097,Enrollees!A:A,Enrollees!E:E)</f>
        <v>Joann Lucas</v>
      </c>
      <c r="AU2097" t="str">
        <f>_xlfn.XLOOKUP(AO2097,Enrollees!A:A,Enrollees!C:C)</f>
        <v>YWCA North Central Indiana</v>
      </c>
      <c r="AV2097">
        <f>_xlfn.XLOOKUP(AO2097,Enrollees!A:A,Enrollees!F:F)</f>
        <v>5743185339</v>
      </c>
      <c r="AW2097" s="7">
        <f t="shared" si="32"/>
        <v>9.92</v>
      </c>
    </row>
    <row r="2098" spans="1:49" x14ac:dyDescent="0.2">
      <c r="A2098" t="s">
        <v>5295</v>
      </c>
      <c r="B2098" s="1">
        <v>44687.951585648145</v>
      </c>
      <c r="C2098" s="10">
        <v>44687</v>
      </c>
      <c r="D2098" t="s">
        <v>1653</v>
      </c>
      <c r="E2098" s="2">
        <v>44687</v>
      </c>
      <c r="F2098" t="s">
        <v>697</v>
      </c>
      <c r="G2098" s="2">
        <v>44687</v>
      </c>
      <c r="H2098" t="s">
        <v>1749</v>
      </c>
      <c r="I2098" s="2">
        <v>44687</v>
      </c>
      <c r="J2098" t="s">
        <v>119</v>
      </c>
      <c r="K2098" t="s">
        <v>3802</v>
      </c>
      <c r="L2098" t="s">
        <v>560</v>
      </c>
      <c r="M2098" t="s">
        <v>561</v>
      </c>
      <c r="N2098" t="s">
        <v>562</v>
      </c>
      <c r="O2098" t="s">
        <v>43</v>
      </c>
      <c r="P2098" t="s">
        <v>44</v>
      </c>
      <c r="Q2098" t="s">
        <v>45</v>
      </c>
      <c r="R2098" t="s">
        <v>43</v>
      </c>
      <c r="S2098" t="s">
        <v>43</v>
      </c>
      <c r="T2098" t="s">
        <v>43</v>
      </c>
      <c r="U2098" t="s">
        <v>43</v>
      </c>
      <c r="V2098" t="s">
        <v>43</v>
      </c>
      <c r="W2098" t="s">
        <v>43</v>
      </c>
      <c r="X2098" t="s">
        <v>43</v>
      </c>
      <c r="Y2098" t="s">
        <v>757</v>
      </c>
      <c r="Z2098" t="s">
        <v>43</v>
      </c>
      <c r="AA2098" t="s">
        <v>47</v>
      </c>
      <c r="AB2098" t="s">
        <v>48</v>
      </c>
      <c r="AC2098">
        <v>13.93</v>
      </c>
      <c r="AD2098" t="s">
        <v>43</v>
      </c>
      <c r="AE2098" t="s">
        <v>43</v>
      </c>
      <c r="AF2098">
        <v>13.93</v>
      </c>
      <c r="AG2098" t="s">
        <v>49</v>
      </c>
      <c r="AH2098">
        <v>13.93</v>
      </c>
      <c r="AI2098" t="s">
        <v>43</v>
      </c>
      <c r="AJ2098" t="s">
        <v>43</v>
      </c>
      <c r="AK2098">
        <v>13.93</v>
      </c>
      <c r="AL2098">
        <v>0</v>
      </c>
      <c r="AM2098" t="s">
        <v>5108</v>
      </c>
      <c r="AN2098" t="s">
        <v>43</v>
      </c>
      <c r="AO2098" t="s">
        <v>5296</v>
      </c>
      <c r="AP2098" t="s">
        <v>43</v>
      </c>
      <c r="AQ2098" t="s">
        <v>43</v>
      </c>
      <c r="AR2098" t="s">
        <v>5110</v>
      </c>
      <c r="AS2098" t="s">
        <v>43</v>
      </c>
      <c r="AT2098" t="str">
        <f>_xlfn.XLOOKUP(AO2098,Enrollees!A:A,Enrollees!E:E)</f>
        <v>Amy  Barner</v>
      </c>
      <c r="AU2098" t="str">
        <f>_xlfn.XLOOKUP(AO2098,Enrollees!A:A,Enrollees!C:C)</f>
        <v>YWCA North Central Indiana</v>
      </c>
      <c r="AV2098">
        <f>_xlfn.XLOOKUP(AO2098,Enrollees!A:A,Enrollees!F:F)</f>
        <v>5742861273</v>
      </c>
      <c r="AW2098" s="7">
        <f t="shared" si="32"/>
        <v>13.93</v>
      </c>
    </row>
    <row r="2099" spans="1:49" x14ac:dyDescent="0.2">
      <c r="A2099" t="s">
        <v>5297</v>
      </c>
      <c r="B2099" s="1">
        <v>44687.963229166664</v>
      </c>
      <c r="C2099" s="10">
        <v>44687</v>
      </c>
      <c r="D2099" t="s">
        <v>608</v>
      </c>
      <c r="E2099" s="2">
        <v>44687</v>
      </c>
      <c r="F2099" t="s">
        <v>204</v>
      </c>
      <c r="G2099" s="2">
        <v>44687</v>
      </c>
      <c r="H2099" t="s">
        <v>640</v>
      </c>
      <c r="I2099" s="2">
        <v>44687</v>
      </c>
      <c r="J2099" t="s">
        <v>1701</v>
      </c>
      <c r="K2099" t="s">
        <v>3802</v>
      </c>
      <c r="L2099" t="s">
        <v>560</v>
      </c>
      <c r="M2099" t="s">
        <v>561</v>
      </c>
      <c r="N2099" t="s">
        <v>562</v>
      </c>
      <c r="O2099" t="s">
        <v>43</v>
      </c>
      <c r="P2099" t="s">
        <v>44</v>
      </c>
      <c r="Q2099" t="s">
        <v>45</v>
      </c>
      <c r="R2099" t="s">
        <v>43</v>
      </c>
      <c r="S2099" t="s">
        <v>43</v>
      </c>
      <c r="T2099" t="s">
        <v>43</v>
      </c>
      <c r="U2099" t="s">
        <v>43</v>
      </c>
      <c r="V2099" t="s">
        <v>43</v>
      </c>
      <c r="W2099" t="s">
        <v>43</v>
      </c>
      <c r="X2099" t="s">
        <v>43</v>
      </c>
      <c r="Y2099" t="s">
        <v>757</v>
      </c>
      <c r="Z2099" t="s">
        <v>43</v>
      </c>
      <c r="AA2099" t="s">
        <v>47</v>
      </c>
      <c r="AB2099" t="s">
        <v>48</v>
      </c>
      <c r="AC2099">
        <v>7.9</v>
      </c>
      <c r="AD2099" t="s">
        <v>43</v>
      </c>
      <c r="AE2099" t="s">
        <v>43</v>
      </c>
      <c r="AF2099">
        <v>7.9</v>
      </c>
      <c r="AG2099" t="s">
        <v>49</v>
      </c>
      <c r="AH2099">
        <v>7.9</v>
      </c>
      <c r="AI2099" t="s">
        <v>43</v>
      </c>
      <c r="AJ2099" t="s">
        <v>43</v>
      </c>
      <c r="AK2099">
        <v>7.9</v>
      </c>
      <c r="AL2099">
        <v>0</v>
      </c>
      <c r="AM2099" t="s">
        <v>5088</v>
      </c>
      <c r="AN2099" t="s">
        <v>43</v>
      </c>
      <c r="AO2099" t="s">
        <v>5166</v>
      </c>
      <c r="AP2099" t="s">
        <v>43</v>
      </c>
      <c r="AQ2099" t="s">
        <v>43</v>
      </c>
      <c r="AR2099" t="s">
        <v>5090</v>
      </c>
      <c r="AS2099" t="s">
        <v>43</v>
      </c>
      <c r="AT2099" t="str">
        <f>_xlfn.XLOOKUP(AO2099,Enrollees!A:A,Enrollees!E:E)</f>
        <v>Chanel Simms</v>
      </c>
      <c r="AU2099" t="str">
        <f>_xlfn.XLOOKUP(AO2099,Enrollees!A:A,Enrollees!C:C)</f>
        <v>Center for Positive Change</v>
      </c>
      <c r="AV2099">
        <f>_xlfn.XLOOKUP(AO2099,Enrollees!A:A,Enrollees!F:F)</f>
        <v>5743341810</v>
      </c>
      <c r="AW2099" s="7">
        <f t="shared" si="32"/>
        <v>7.9</v>
      </c>
    </row>
    <row r="2100" spans="1:49" x14ac:dyDescent="0.2">
      <c r="A2100" t="s">
        <v>5298</v>
      </c>
      <c r="B2100" s="1">
        <v>44688.074641203704</v>
      </c>
      <c r="C2100" s="10">
        <v>44688</v>
      </c>
      <c r="D2100" t="s">
        <v>743</v>
      </c>
      <c r="E2100" s="2">
        <v>44687</v>
      </c>
      <c r="F2100" t="s">
        <v>1685</v>
      </c>
      <c r="G2100" s="2">
        <v>44688</v>
      </c>
      <c r="H2100" t="s">
        <v>3584</v>
      </c>
      <c r="I2100" s="2">
        <v>44687</v>
      </c>
      <c r="J2100" t="s">
        <v>250</v>
      </c>
      <c r="K2100" t="s">
        <v>3802</v>
      </c>
      <c r="L2100" t="s">
        <v>560</v>
      </c>
      <c r="M2100" t="s">
        <v>561</v>
      </c>
      <c r="N2100" t="s">
        <v>562</v>
      </c>
      <c r="O2100" t="s">
        <v>43</v>
      </c>
      <c r="P2100" t="s">
        <v>44</v>
      </c>
      <c r="Q2100" t="s">
        <v>45</v>
      </c>
      <c r="R2100" t="s">
        <v>43</v>
      </c>
      <c r="S2100" t="s">
        <v>43</v>
      </c>
      <c r="T2100" t="s">
        <v>43</v>
      </c>
      <c r="U2100" t="s">
        <v>43</v>
      </c>
      <c r="V2100" t="s">
        <v>43</v>
      </c>
      <c r="W2100" t="s">
        <v>43</v>
      </c>
      <c r="X2100" t="s">
        <v>43</v>
      </c>
      <c r="Y2100" t="s">
        <v>757</v>
      </c>
      <c r="Z2100" t="s">
        <v>43</v>
      </c>
      <c r="AA2100" t="s">
        <v>47</v>
      </c>
      <c r="AB2100" t="s">
        <v>48</v>
      </c>
      <c r="AC2100">
        <v>14.62</v>
      </c>
      <c r="AD2100" t="s">
        <v>43</v>
      </c>
      <c r="AE2100" t="s">
        <v>43</v>
      </c>
      <c r="AF2100">
        <v>14.62</v>
      </c>
      <c r="AG2100" t="s">
        <v>49</v>
      </c>
      <c r="AH2100">
        <v>14.62</v>
      </c>
      <c r="AI2100" t="s">
        <v>43</v>
      </c>
      <c r="AJ2100" t="s">
        <v>43</v>
      </c>
      <c r="AK2100">
        <v>14.62</v>
      </c>
      <c r="AL2100">
        <v>0</v>
      </c>
      <c r="AM2100" t="s">
        <v>5108</v>
      </c>
      <c r="AN2100" t="s">
        <v>43</v>
      </c>
      <c r="AO2100" t="s">
        <v>5294</v>
      </c>
      <c r="AP2100" t="s">
        <v>43</v>
      </c>
      <c r="AQ2100" t="s">
        <v>43</v>
      </c>
      <c r="AR2100" t="s">
        <v>5110</v>
      </c>
      <c r="AS2100" t="s">
        <v>43</v>
      </c>
      <c r="AT2100" t="str">
        <f>_xlfn.XLOOKUP(AO2100,Enrollees!A:A,Enrollees!E:E)</f>
        <v>Joann Lucas</v>
      </c>
      <c r="AU2100" t="str">
        <f>_xlfn.XLOOKUP(AO2100,Enrollees!A:A,Enrollees!C:C)</f>
        <v>YWCA North Central Indiana</v>
      </c>
      <c r="AV2100">
        <f>_xlfn.XLOOKUP(AO2100,Enrollees!A:A,Enrollees!F:F)</f>
        <v>5743185339</v>
      </c>
      <c r="AW2100" s="7">
        <f t="shared" si="32"/>
        <v>14.62</v>
      </c>
    </row>
    <row r="2101" spans="1:49" x14ac:dyDescent="0.2">
      <c r="A2101" t="s">
        <v>5299</v>
      </c>
      <c r="B2101" s="1">
        <v>44688.077094907407</v>
      </c>
      <c r="C2101" s="10">
        <v>44688</v>
      </c>
      <c r="D2101" t="s">
        <v>3414</v>
      </c>
      <c r="E2101" s="2">
        <v>44687</v>
      </c>
      <c r="F2101" t="s">
        <v>465</v>
      </c>
      <c r="G2101" s="2">
        <v>44688</v>
      </c>
      <c r="H2101" t="s">
        <v>1988</v>
      </c>
      <c r="I2101" s="2">
        <v>44687</v>
      </c>
      <c r="J2101" t="s">
        <v>660</v>
      </c>
      <c r="K2101" t="s">
        <v>3802</v>
      </c>
      <c r="L2101" t="s">
        <v>560</v>
      </c>
      <c r="M2101" t="s">
        <v>561</v>
      </c>
      <c r="N2101" t="s">
        <v>562</v>
      </c>
      <c r="O2101" t="s">
        <v>43</v>
      </c>
      <c r="P2101" t="s">
        <v>44</v>
      </c>
      <c r="Q2101" t="s">
        <v>45</v>
      </c>
      <c r="R2101" t="s">
        <v>43</v>
      </c>
      <c r="S2101" t="s">
        <v>43</v>
      </c>
      <c r="T2101" t="s">
        <v>43</v>
      </c>
      <c r="U2101" t="s">
        <v>43</v>
      </c>
      <c r="V2101" t="s">
        <v>43</v>
      </c>
      <c r="W2101" t="s">
        <v>43</v>
      </c>
      <c r="X2101" t="s">
        <v>43</v>
      </c>
      <c r="Y2101" t="s">
        <v>757</v>
      </c>
      <c r="Z2101" t="s">
        <v>43</v>
      </c>
      <c r="AA2101" t="s">
        <v>47</v>
      </c>
      <c r="AB2101" t="s">
        <v>48</v>
      </c>
      <c r="AC2101">
        <v>24.9</v>
      </c>
      <c r="AD2101" t="s">
        <v>43</v>
      </c>
      <c r="AE2101" t="s">
        <v>43</v>
      </c>
      <c r="AF2101">
        <v>24.9</v>
      </c>
      <c r="AG2101" t="s">
        <v>49</v>
      </c>
      <c r="AH2101">
        <v>24.9</v>
      </c>
      <c r="AI2101" t="s">
        <v>43</v>
      </c>
      <c r="AJ2101" t="s">
        <v>43</v>
      </c>
      <c r="AK2101">
        <v>24.9</v>
      </c>
      <c r="AL2101">
        <v>0</v>
      </c>
      <c r="AM2101" t="s">
        <v>5117</v>
      </c>
      <c r="AN2101" t="s">
        <v>43</v>
      </c>
      <c r="AO2101" t="s">
        <v>5118</v>
      </c>
      <c r="AP2101" t="s">
        <v>43</v>
      </c>
      <c r="AQ2101" t="s">
        <v>43</v>
      </c>
      <c r="AR2101" t="s">
        <v>5119</v>
      </c>
      <c r="AS2101" t="s">
        <v>43</v>
      </c>
      <c r="AT2101" t="str">
        <f>_xlfn.XLOOKUP(AO2101,Enrollees!A:A,Enrollees!E:E)</f>
        <v>Ianna Pierre-Antoine</v>
      </c>
      <c r="AU2101" t="str">
        <f>_xlfn.XLOOKUP(AO2101,Enrollees!A:A,Enrollees!C:C)</f>
        <v>La Casa de Amistad</v>
      </c>
      <c r="AV2101">
        <f>_xlfn.XLOOKUP(AO2101,Enrollees!A:A,Enrollees!F:F)</f>
        <v>5743154171</v>
      </c>
      <c r="AW2101" s="7">
        <f t="shared" si="32"/>
        <v>24.9</v>
      </c>
    </row>
    <row r="2102" spans="1:49" x14ac:dyDescent="0.2">
      <c r="A2102" t="s">
        <v>5300</v>
      </c>
      <c r="B2102" s="1">
        <v>44688.136284722219</v>
      </c>
      <c r="C2102" s="10">
        <v>44688</v>
      </c>
      <c r="D2102" t="s">
        <v>507</v>
      </c>
      <c r="E2102" s="2">
        <v>44687</v>
      </c>
      <c r="F2102" t="s">
        <v>128</v>
      </c>
      <c r="G2102" s="2">
        <v>44688</v>
      </c>
      <c r="H2102" t="s">
        <v>3396</v>
      </c>
      <c r="I2102" s="2">
        <v>44687</v>
      </c>
      <c r="J2102" t="s">
        <v>1779</v>
      </c>
      <c r="K2102" t="s">
        <v>3802</v>
      </c>
      <c r="L2102" t="s">
        <v>560</v>
      </c>
      <c r="M2102" t="s">
        <v>561</v>
      </c>
      <c r="N2102" t="s">
        <v>562</v>
      </c>
      <c r="O2102" t="s">
        <v>43</v>
      </c>
      <c r="P2102" t="s">
        <v>44</v>
      </c>
      <c r="Q2102" t="s">
        <v>45</v>
      </c>
      <c r="R2102" t="s">
        <v>43</v>
      </c>
      <c r="S2102" t="s">
        <v>43</v>
      </c>
      <c r="T2102" t="s">
        <v>43</v>
      </c>
      <c r="U2102" t="s">
        <v>43</v>
      </c>
      <c r="V2102" t="s">
        <v>43</v>
      </c>
      <c r="W2102" t="s">
        <v>43</v>
      </c>
      <c r="X2102" t="s">
        <v>43</v>
      </c>
      <c r="Y2102" t="s">
        <v>757</v>
      </c>
      <c r="Z2102" t="s">
        <v>43</v>
      </c>
      <c r="AA2102" t="s">
        <v>47</v>
      </c>
      <c r="AB2102" t="s">
        <v>48</v>
      </c>
      <c r="AC2102">
        <v>8.98</v>
      </c>
      <c r="AD2102" t="s">
        <v>43</v>
      </c>
      <c r="AE2102" t="s">
        <v>43</v>
      </c>
      <c r="AF2102">
        <v>8.98</v>
      </c>
      <c r="AG2102" t="s">
        <v>49</v>
      </c>
      <c r="AH2102">
        <v>8.98</v>
      </c>
      <c r="AI2102" t="s">
        <v>43</v>
      </c>
      <c r="AJ2102" t="s">
        <v>43</v>
      </c>
      <c r="AK2102">
        <v>8.98</v>
      </c>
      <c r="AL2102">
        <v>0</v>
      </c>
      <c r="AM2102" t="s">
        <v>5117</v>
      </c>
      <c r="AN2102" t="s">
        <v>43</v>
      </c>
      <c r="AO2102" t="s">
        <v>5118</v>
      </c>
      <c r="AP2102" t="s">
        <v>43</v>
      </c>
      <c r="AQ2102" t="s">
        <v>43</v>
      </c>
      <c r="AR2102" t="s">
        <v>5119</v>
      </c>
      <c r="AS2102" t="s">
        <v>43</v>
      </c>
      <c r="AT2102" t="str">
        <f>_xlfn.XLOOKUP(AO2102,Enrollees!A:A,Enrollees!E:E)</f>
        <v>Ianna Pierre-Antoine</v>
      </c>
      <c r="AU2102" t="str">
        <f>_xlfn.XLOOKUP(AO2102,Enrollees!A:A,Enrollees!C:C)</f>
        <v>La Casa de Amistad</v>
      </c>
      <c r="AV2102">
        <f>_xlfn.XLOOKUP(AO2102,Enrollees!A:A,Enrollees!F:F)</f>
        <v>5743154171</v>
      </c>
      <c r="AW2102" s="7">
        <f t="shared" si="32"/>
        <v>8.98</v>
      </c>
    </row>
    <row r="2103" spans="1:49" x14ac:dyDescent="0.2">
      <c r="A2103" t="s">
        <v>5301</v>
      </c>
      <c r="B2103" s="1">
        <v>44688.24895833333</v>
      </c>
      <c r="C2103" s="10">
        <v>44688</v>
      </c>
      <c r="D2103" t="s">
        <v>3424</v>
      </c>
      <c r="E2103" s="2">
        <v>44688</v>
      </c>
      <c r="F2103" t="s">
        <v>3500</v>
      </c>
      <c r="G2103" s="2">
        <v>44688</v>
      </c>
      <c r="H2103" t="s">
        <v>5302</v>
      </c>
      <c r="I2103" s="2">
        <v>44688</v>
      </c>
      <c r="J2103" t="s">
        <v>1946</v>
      </c>
      <c r="K2103" t="s">
        <v>3802</v>
      </c>
      <c r="L2103" t="s">
        <v>560</v>
      </c>
      <c r="M2103" t="s">
        <v>561</v>
      </c>
      <c r="N2103" t="s">
        <v>562</v>
      </c>
      <c r="O2103" t="s">
        <v>43</v>
      </c>
      <c r="P2103" t="s">
        <v>44</v>
      </c>
      <c r="Q2103" t="s">
        <v>45</v>
      </c>
      <c r="R2103" t="s">
        <v>43</v>
      </c>
      <c r="S2103" t="s">
        <v>43</v>
      </c>
      <c r="T2103" t="s">
        <v>43</v>
      </c>
      <c r="U2103" t="s">
        <v>43</v>
      </c>
      <c r="V2103" t="s">
        <v>43</v>
      </c>
      <c r="W2103" t="s">
        <v>43</v>
      </c>
      <c r="X2103" t="s">
        <v>43</v>
      </c>
      <c r="Y2103" t="s">
        <v>757</v>
      </c>
      <c r="Z2103" t="s">
        <v>43</v>
      </c>
      <c r="AA2103" t="s">
        <v>47</v>
      </c>
      <c r="AB2103" t="s">
        <v>48</v>
      </c>
      <c r="AC2103">
        <v>11.11</v>
      </c>
      <c r="AD2103" t="s">
        <v>43</v>
      </c>
      <c r="AE2103" t="s">
        <v>43</v>
      </c>
      <c r="AF2103">
        <v>11.11</v>
      </c>
      <c r="AG2103" t="s">
        <v>49</v>
      </c>
      <c r="AH2103">
        <v>11.11</v>
      </c>
      <c r="AI2103" t="s">
        <v>43</v>
      </c>
      <c r="AJ2103" t="s">
        <v>43</v>
      </c>
      <c r="AK2103">
        <v>11.11</v>
      </c>
      <c r="AL2103">
        <v>0</v>
      </c>
      <c r="AM2103" t="s">
        <v>5113</v>
      </c>
      <c r="AN2103" t="s">
        <v>43</v>
      </c>
      <c r="AO2103" t="s">
        <v>5303</v>
      </c>
      <c r="AP2103" t="s">
        <v>43</v>
      </c>
      <c r="AQ2103" t="s">
        <v>43</v>
      </c>
      <c r="AR2103" t="s">
        <v>5115</v>
      </c>
      <c r="AS2103">
        <v>-1.23</v>
      </c>
      <c r="AT2103" t="str">
        <f>_xlfn.XLOOKUP(AO2103,Enrollees!A:A,Enrollees!E:E)</f>
        <v>I'Daja Gordon</v>
      </c>
      <c r="AU2103" t="str">
        <f>_xlfn.XLOOKUP(AO2103,Enrollees!A:A,Enrollees!C:C)</f>
        <v>REAL Services</v>
      </c>
      <c r="AV2103">
        <f>_xlfn.XLOOKUP(AO2103,Enrollees!A:A,Enrollees!F:F)</f>
        <v>5743237248</v>
      </c>
      <c r="AW2103" s="7">
        <f t="shared" si="32"/>
        <v>11.11</v>
      </c>
    </row>
    <row r="2104" spans="1:49" x14ac:dyDescent="0.2">
      <c r="A2104" t="s">
        <v>5304</v>
      </c>
      <c r="B2104" s="1">
        <v>44688.342604166668</v>
      </c>
      <c r="C2104" s="10">
        <v>44688</v>
      </c>
      <c r="D2104" t="s">
        <v>3636</v>
      </c>
      <c r="E2104" s="2">
        <v>44688</v>
      </c>
      <c r="F2104" t="s">
        <v>3453</v>
      </c>
      <c r="G2104" s="2">
        <v>44688</v>
      </c>
      <c r="H2104" t="s">
        <v>5305</v>
      </c>
      <c r="I2104" s="2">
        <v>44688</v>
      </c>
      <c r="J2104" t="s">
        <v>3624</v>
      </c>
      <c r="K2104" t="s">
        <v>3802</v>
      </c>
      <c r="L2104" t="s">
        <v>560</v>
      </c>
      <c r="M2104" t="s">
        <v>561</v>
      </c>
      <c r="N2104" t="s">
        <v>562</v>
      </c>
      <c r="O2104" t="s">
        <v>43</v>
      </c>
      <c r="P2104" t="s">
        <v>44</v>
      </c>
      <c r="Q2104" t="s">
        <v>45</v>
      </c>
      <c r="R2104" t="s">
        <v>43</v>
      </c>
      <c r="S2104" t="s">
        <v>43</v>
      </c>
      <c r="T2104" t="s">
        <v>43</v>
      </c>
      <c r="U2104" t="s">
        <v>43</v>
      </c>
      <c r="V2104" t="s">
        <v>43</v>
      </c>
      <c r="W2104" t="s">
        <v>43</v>
      </c>
      <c r="X2104" t="s">
        <v>43</v>
      </c>
      <c r="Y2104" t="s">
        <v>757</v>
      </c>
      <c r="Z2104" t="s">
        <v>43</v>
      </c>
      <c r="AA2104" t="s">
        <v>47</v>
      </c>
      <c r="AB2104" t="s">
        <v>48</v>
      </c>
      <c r="AC2104">
        <v>18.98</v>
      </c>
      <c r="AD2104" t="s">
        <v>43</v>
      </c>
      <c r="AE2104" t="s">
        <v>43</v>
      </c>
      <c r="AF2104">
        <v>18.98</v>
      </c>
      <c r="AG2104" t="s">
        <v>49</v>
      </c>
      <c r="AH2104">
        <v>18.98</v>
      </c>
      <c r="AI2104" t="s">
        <v>43</v>
      </c>
      <c r="AJ2104" t="s">
        <v>43</v>
      </c>
      <c r="AK2104">
        <v>18.98</v>
      </c>
      <c r="AL2104">
        <v>0</v>
      </c>
      <c r="AM2104" t="s">
        <v>5088</v>
      </c>
      <c r="AN2104" t="s">
        <v>43</v>
      </c>
      <c r="AO2104" t="s">
        <v>5166</v>
      </c>
      <c r="AP2104" t="s">
        <v>43</v>
      </c>
      <c r="AQ2104" t="s">
        <v>43</v>
      </c>
      <c r="AR2104" t="s">
        <v>5090</v>
      </c>
      <c r="AS2104" t="s">
        <v>43</v>
      </c>
      <c r="AT2104" t="str">
        <f>_xlfn.XLOOKUP(AO2104,Enrollees!A:A,Enrollees!E:E)</f>
        <v>Chanel Simms</v>
      </c>
      <c r="AU2104" t="str">
        <f>_xlfn.XLOOKUP(AO2104,Enrollees!A:A,Enrollees!C:C)</f>
        <v>Center for Positive Change</v>
      </c>
      <c r="AV2104">
        <f>_xlfn.XLOOKUP(AO2104,Enrollees!A:A,Enrollees!F:F)</f>
        <v>5743341810</v>
      </c>
      <c r="AW2104" s="7">
        <f t="shared" si="32"/>
        <v>18.98</v>
      </c>
    </row>
    <row r="2105" spans="1:49" x14ac:dyDescent="0.2">
      <c r="A2105" t="s">
        <v>5306</v>
      </c>
      <c r="B2105" s="1">
        <v>44688.539178240739</v>
      </c>
      <c r="C2105" s="10">
        <v>44688</v>
      </c>
      <c r="D2105" t="s">
        <v>296</v>
      </c>
      <c r="E2105" s="2">
        <v>44688</v>
      </c>
      <c r="F2105" t="s">
        <v>1626</v>
      </c>
      <c r="G2105" s="2">
        <v>44688</v>
      </c>
      <c r="H2105" t="s">
        <v>259</v>
      </c>
      <c r="I2105" s="2">
        <v>44688</v>
      </c>
      <c r="J2105" t="s">
        <v>5307</v>
      </c>
      <c r="K2105" t="s">
        <v>3802</v>
      </c>
      <c r="L2105" t="s">
        <v>560</v>
      </c>
      <c r="M2105" t="s">
        <v>561</v>
      </c>
      <c r="N2105" t="s">
        <v>562</v>
      </c>
      <c r="O2105" t="s">
        <v>43</v>
      </c>
      <c r="P2105" t="s">
        <v>44</v>
      </c>
      <c r="Q2105" t="s">
        <v>45</v>
      </c>
      <c r="R2105" t="s">
        <v>43</v>
      </c>
      <c r="S2105" t="s">
        <v>43</v>
      </c>
      <c r="T2105" t="s">
        <v>43</v>
      </c>
      <c r="U2105" t="s">
        <v>43</v>
      </c>
      <c r="V2105" t="s">
        <v>43</v>
      </c>
      <c r="W2105" t="s">
        <v>43</v>
      </c>
      <c r="X2105" t="s">
        <v>43</v>
      </c>
      <c r="Y2105" t="s">
        <v>757</v>
      </c>
      <c r="Z2105" t="s">
        <v>43</v>
      </c>
      <c r="AA2105" t="s">
        <v>47</v>
      </c>
      <c r="AB2105" t="s">
        <v>48</v>
      </c>
      <c r="AC2105">
        <v>19.920000000000002</v>
      </c>
      <c r="AD2105" t="s">
        <v>43</v>
      </c>
      <c r="AE2105" t="s">
        <v>43</v>
      </c>
      <c r="AF2105">
        <v>19.920000000000002</v>
      </c>
      <c r="AG2105" t="s">
        <v>49</v>
      </c>
      <c r="AH2105">
        <v>19.920000000000002</v>
      </c>
      <c r="AI2105" t="s">
        <v>43</v>
      </c>
      <c r="AJ2105" t="s">
        <v>43</v>
      </c>
      <c r="AK2105">
        <v>19.920000000000002</v>
      </c>
      <c r="AL2105">
        <v>0</v>
      </c>
      <c r="AM2105" t="s">
        <v>5108</v>
      </c>
      <c r="AN2105" t="s">
        <v>43</v>
      </c>
      <c r="AO2105" t="s">
        <v>5296</v>
      </c>
      <c r="AP2105" t="s">
        <v>43</v>
      </c>
      <c r="AQ2105" t="s">
        <v>43</v>
      </c>
      <c r="AR2105" t="s">
        <v>5110</v>
      </c>
      <c r="AS2105" t="s">
        <v>43</v>
      </c>
      <c r="AT2105" t="str">
        <f>_xlfn.XLOOKUP(AO2105,Enrollees!A:A,Enrollees!E:E)</f>
        <v>Amy  Barner</v>
      </c>
      <c r="AU2105" t="str">
        <f>_xlfn.XLOOKUP(AO2105,Enrollees!A:A,Enrollees!C:C)</f>
        <v>YWCA North Central Indiana</v>
      </c>
      <c r="AV2105">
        <f>_xlfn.XLOOKUP(AO2105,Enrollees!A:A,Enrollees!F:F)</f>
        <v>5742861273</v>
      </c>
      <c r="AW2105" s="7">
        <f t="shared" si="32"/>
        <v>19.920000000000002</v>
      </c>
    </row>
    <row r="2106" spans="1:49" x14ac:dyDescent="0.2">
      <c r="A2106" t="s">
        <v>5308</v>
      </c>
      <c r="B2106" s="1">
        <v>44688.568981481483</v>
      </c>
      <c r="C2106" s="10">
        <v>44688</v>
      </c>
      <c r="D2106" t="s">
        <v>2287</v>
      </c>
      <c r="E2106" s="2">
        <v>44688</v>
      </c>
      <c r="F2106" t="s">
        <v>1658</v>
      </c>
      <c r="G2106" s="2">
        <v>44688</v>
      </c>
      <c r="H2106" t="s">
        <v>1744</v>
      </c>
      <c r="I2106" s="2">
        <v>44688</v>
      </c>
      <c r="J2106" t="s">
        <v>2038</v>
      </c>
      <c r="K2106" t="s">
        <v>3802</v>
      </c>
      <c r="L2106" t="s">
        <v>560</v>
      </c>
      <c r="M2106" t="s">
        <v>561</v>
      </c>
      <c r="N2106" t="s">
        <v>562</v>
      </c>
      <c r="O2106" t="s">
        <v>43</v>
      </c>
      <c r="P2106" t="s">
        <v>44</v>
      </c>
      <c r="Q2106" t="s">
        <v>45</v>
      </c>
      <c r="R2106" t="s">
        <v>43</v>
      </c>
      <c r="S2106" t="s">
        <v>43</v>
      </c>
      <c r="T2106" t="s">
        <v>43</v>
      </c>
      <c r="U2106" t="s">
        <v>43</v>
      </c>
      <c r="V2106" t="s">
        <v>43</v>
      </c>
      <c r="W2106" t="s">
        <v>43</v>
      </c>
      <c r="X2106" t="s">
        <v>43</v>
      </c>
      <c r="Y2106" t="s">
        <v>757</v>
      </c>
      <c r="Z2106" t="s">
        <v>43</v>
      </c>
      <c r="AA2106" t="s">
        <v>47</v>
      </c>
      <c r="AB2106" t="s">
        <v>48</v>
      </c>
      <c r="AC2106">
        <v>13.92</v>
      </c>
      <c r="AD2106" t="s">
        <v>43</v>
      </c>
      <c r="AE2106" t="s">
        <v>43</v>
      </c>
      <c r="AF2106">
        <v>13.92</v>
      </c>
      <c r="AG2106" t="s">
        <v>49</v>
      </c>
      <c r="AH2106">
        <v>13.92</v>
      </c>
      <c r="AI2106" t="s">
        <v>43</v>
      </c>
      <c r="AJ2106" t="s">
        <v>43</v>
      </c>
      <c r="AK2106">
        <v>13.92</v>
      </c>
      <c r="AL2106">
        <v>0</v>
      </c>
      <c r="AM2106" t="s">
        <v>5092</v>
      </c>
      <c r="AN2106" t="s">
        <v>43</v>
      </c>
      <c r="AO2106" t="s">
        <v>5196</v>
      </c>
      <c r="AP2106" t="s">
        <v>43</v>
      </c>
      <c r="AQ2106" t="s">
        <v>43</v>
      </c>
      <c r="AR2106" t="s">
        <v>5094</v>
      </c>
      <c r="AS2106" t="s">
        <v>43</v>
      </c>
      <c r="AT2106" t="str">
        <f>_xlfn.XLOOKUP(AO2106,Enrollees!A:A,Enrollees!E:E)</f>
        <v>Fred Sexton</v>
      </c>
      <c r="AU2106" t="str">
        <f>_xlfn.XLOOKUP(AO2106,Enrollees!A:A,Enrollees!C:C)</f>
        <v>YWCA North Central Indiana</v>
      </c>
      <c r="AV2106">
        <f>_xlfn.XLOOKUP(AO2106,Enrollees!A:A,Enrollees!F:F)</f>
        <v>5743362351</v>
      </c>
      <c r="AW2106" s="7">
        <f t="shared" si="32"/>
        <v>13.92</v>
      </c>
    </row>
    <row r="2107" spans="1:49" x14ac:dyDescent="0.2">
      <c r="A2107" t="s">
        <v>5309</v>
      </c>
      <c r="B2107" s="1">
        <v>44688.581620370373</v>
      </c>
      <c r="C2107" s="10">
        <v>44688</v>
      </c>
      <c r="D2107" t="s">
        <v>717</v>
      </c>
      <c r="E2107" s="2">
        <v>44688</v>
      </c>
      <c r="F2107" t="s">
        <v>718</v>
      </c>
      <c r="G2107" s="2">
        <v>44688</v>
      </c>
      <c r="H2107" t="s">
        <v>572</v>
      </c>
      <c r="I2107" s="2">
        <v>44688</v>
      </c>
      <c r="J2107" t="s">
        <v>573</v>
      </c>
      <c r="K2107" t="s">
        <v>3802</v>
      </c>
      <c r="L2107" t="s">
        <v>560</v>
      </c>
      <c r="M2107" t="s">
        <v>561</v>
      </c>
      <c r="N2107" t="s">
        <v>562</v>
      </c>
      <c r="O2107" t="s">
        <v>43</v>
      </c>
      <c r="P2107" t="s">
        <v>44</v>
      </c>
      <c r="Q2107" t="s">
        <v>45</v>
      </c>
      <c r="R2107" t="s">
        <v>43</v>
      </c>
      <c r="S2107" t="s">
        <v>43</v>
      </c>
      <c r="T2107" t="s">
        <v>43</v>
      </c>
      <c r="U2107" t="s">
        <v>43</v>
      </c>
      <c r="V2107" t="s">
        <v>43</v>
      </c>
      <c r="W2107" t="s">
        <v>43</v>
      </c>
      <c r="X2107" t="s">
        <v>43</v>
      </c>
      <c r="Y2107" t="s">
        <v>757</v>
      </c>
      <c r="Z2107" t="s">
        <v>43</v>
      </c>
      <c r="AA2107" t="s">
        <v>47</v>
      </c>
      <c r="AB2107" t="s">
        <v>48</v>
      </c>
      <c r="AC2107">
        <v>8.75</v>
      </c>
      <c r="AD2107" t="s">
        <v>43</v>
      </c>
      <c r="AE2107" t="s">
        <v>43</v>
      </c>
      <c r="AF2107">
        <v>8.75</v>
      </c>
      <c r="AG2107" t="s">
        <v>49</v>
      </c>
      <c r="AH2107">
        <v>8.75</v>
      </c>
      <c r="AI2107" t="s">
        <v>43</v>
      </c>
      <c r="AJ2107" t="s">
        <v>43</v>
      </c>
      <c r="AK2107">
        <v>8.75</v>
      </c>
      <c r="AL2107">
        <v>0</v>
      </c>
      <c r="AM2107" t="s">
        <v>5176</v>
      </c>
      <c r="AN2107" t="s">
        <v>43</v>
      </c>
      <c r="AO2107" t="s">
        <v>5177</v>
      </c>
      <c r="AP2107" t="s">
        <v>43</v>
      </c>
      <c r="AQ2107" t="s">
        <v>43</v>
      </c>
      <c r="AR2107" t="s">
        <v>5178</v>
      </c>
      <c r="AS2107" t="s">
        <v>43</v>
      </c>
      <c r="AT2107" t="str">
        <f>_xlfn.XLOOKUP(AO2107,Enrollees!A:A,Enrollees!E:E)</f>
        <v>Ella Coppock</v>
      </c>
      <c r="AU2107" t="str">
        <f>_xlfn.XLOOKUP(AO2107,Enrollees!A:A,Enrollees!C:C)</f>
        <v>St. Margaret's House</v>
      </c>
      <c r="AV2107">
        <f>_xlfn.XLOOKUP(AO2107,Enrollees!A:A,Enrollees!F:F)</f>
        <v>5743235073</v>
      </c>
      <c r="AW2107" s="7">
        <f t="shared" si="32"/>
        <v>8.75</v>
      </c>
    </row>
    <row r="2108" spans="1:49" x14ac:dyDescent="0.2">
      <c r="A2108" t="s">
        <v>5310</v>
      </c>
      <c r="B2108" s="1">
        <v>44688.584120370368</v>
      </c>
      <c r="C2108" s="10">
        <v>44688</v>
      </c>
      <c r="D2108" t="s">
        <v>586</v>
      </c>
      <c r="E2108" s="2">
        <v>44688</v>
      </c>
      <c r="F2108" t="s">
        <v>56</v>
      </c>
      <c r="G2108" s="2">
        <v>44688</v>
      </c>
      <c r="H2108" t="s">
        <v>194</v>
      </c>
      <c r="I2108" s="2">
        <v>44688</v>
      </c>
      <c r="J2108" t="s">
        <v>3648</v>
      </c>
      <c r="K2108" t="s">
        <v>3802</v>
      </c>
      <c r="L2108" t="s">
        <v>560</v>
      </c>
      <c r="M2108" t="s">
        <v>561</v>
      </c>
      <c r="N2108" t="s">
        <v>562</v>
      </c>
      <c r="O2108" t="s">
        <v>43</v>
      </c>
      <c r="P2108" t="s">
        <v>44</v>
      </c>
      <c r="Q2108" t="s">
        <v>45</v>
      </c>
      <c r="R2108" t="s">
        <v>43</v>
      </c>
      <c r="S2108" t="s">
        <v>43</v>
      </c>
      <c r="T2108" t="s">
        <v>43</v>
      </c>
      <c r="U2108" t="s">
        <v>43</v>
      </c>
      <c r="V2108" t="s">
        <v>43</v>
      </c>
      <c r="W2108" t="s">
        <v>43</v>
      </c>
      <c r="X2108" t="s">
        <v>43</v>
      </c>
      <c r="Y2108" t="s">
        <v>757</v>
      </c>
      <c r="Z2108" t="s">
        <v>43</v>
      </c>
      <c r="AA2108" t="s">
        <v>47</v>
      </c>
      <c r="AB2108" t="s">
        <v>48</v>
      </c>
      <c r="AC2108">
        <v>9.9499999999999993</v>
      </c>
      <c r="AD2108" t="s">
        <v>43</v>
      </c>
      <c r="AE2108" t="s">
        <v>43</v>
      </c>
      <c r="AF2108">
        <v>9.9499999999999993</v>
      </c>
      <c r="AG2108" t="s">
        <v>49</v>
      </c>
      <c r="AH2108">
        <v>9.9499999999999993</v>
      </c>
      <c r="AI2108" t="s">
        <v>43</v>
      </c>
      <c r="AJ2108" t="s">
        <v>43</v>
      </c>
      <c r="AK2108">
        <v>9.9499999999999993</v>
      </c>
      <c r="AL2108">
        <v>0</v>
      </c>
      <c r="AM2108" t="s">
        <v>5117</v>
      </c>
      <c r="AN2108" t="s">
        <v>43</v>
      </c>
      <c r="AO2108" t="s">
        <v>5121</v>
      </c>
      <c r="AP2108" t="s">
        <v>43</v>
      </c>
      <c r="AQ2108" t="s">
        <v>43</v>
      </c>
      <c r="AR2108" t="s">
        <v>5119</v>
      </c>
      <c r="AS2108" t="s">
        <v>43</v>
      </c>
      <c r="AT2108" t="str">
        <f>_xlfn.XLOOKUP(AO2108,Enrollees!A:A,Enrollees!E:E)</f>
        <v>Myldred Hernandez-Gonzalez</v>
      </c>
      <c r="AU2108" t="str">
        <f>_xlfn.XLOOKUP(AO2108,Enrollees!A:A,Enrollees!C:C)</f>
        <v>La Casa de Amistad</v>
      </c>
      <c r="AV2108">
        <f>_xlfn.XLOOKUP(AO2108,Enrollees!A:A,Enrollees!F:F)</f>
        <v>9162542961</v>
      </c>
      <c r="AW2108" s="7">
        <f t="shared" si="32"/>
        <v>9.9499999999999993</v>
      </c>
    </row>
    <row r="2109" spans="1:49" x14ac:dyDescent="0.2">
      <c r="A2109" s="3" t="s">
        <v>5311</v>
      </c>
      <c r="B2109" s="1">
        <v>44688.612858796296</v>
      </c>
      <c r="C2109" s="10">
        <v>44688</v>
      </c>
      <c r="D2109" t="s">
        <v>234</v>
      </c>
      <c r="E2109" s="2">
        <v>44688</v>
      </c>
      <c r="F2109" t="s">
        <v>1953</v>
      </c>
      <c r="G2109" s="2">
        <v>44688</v>
      </c>
      <c r="H2109" t="s">
        <v>671</v>
      </c>
      <c r="I2109" s="2">
        <v>44688</v>
      </c>
      <c r="J2109" t="s">
        <v>415</v>
      </c>
      <c r="K2109" t="s">
        <v>3802</v>
      </c>
      <c r="L2109" t="s">
        <v>560</v>
      </c>
      <c r="M2109" t="s">
        <v>561</v>
      </c>
      <c r="N2109" t="s">
        <v>562</v>
      </c>
      <c r="O2109" t="s">
        <v>43</v>
      </c>
      <c r="P2109" t="s">
        <v>44</v>
      </c>
      <c r="Q2109" t="s">
        <v>45</v>
      </c>
      <c r="R2109" t="s">
        <v>43</v>
      </c>
      <c r="S2109" t="s">
        <v>43</v>
      </c>
      <c r="T2109" t="s">
        <v>43</v>
      </c>
      <c r="U2109" t="s">
        <v>43</v>
      </c>
      <c r="V2109" t="s">
        <v>43</v>
      </c>
      <c r="W2109" t="s">
        <v>43</v>
      </c>
      <c r="X2109" t="s">
        <v>43</v>
      </c>
      <c r="Y2109" t="s">
        <v>757</v>
      </c>
      <c r="Z2109" t="s">
        <v>43</v>
      </c>
      <c r="AA2109" t="s">
        <v>47</v>
      </c>
      <c r="AB2109" t="s">
        <v>48</v>
      </c>
      <c r="AC2109">
        <v>6.91</v>
      </c>
      <c r="AD2109" t="s">
        <v>43</v>
      </c>
      <c r="AE2109" t="s">
        <v>43</v>
      </c>
      <c r="AF2109">
        <v>6.91</v>
      </c>
      <c r="AG2109" t="s">
        <v>49</v>
      </c>
      <c r="AH2109">
        <v>6.91</v>
      </c>
      <c r="AI2109" t="s">
        <v>43</v>
      </c>
      <c r="AJ2109" t="s">
        <v>43</v>
      </c>
      <c r="AK2109">
        <v>6.91</v>
      </c>
      <c r="AL2109">
        <v>0</v>
      </c>
      <c r="AM2109" t="s">
        <v>5096</v>
      </c>
      <c r="AN2109" t="s">
        <v>43</v>
      </c>
      <c r="AO2109" t="s">
        <v>5100</v>
      </c>
      <c r="AP2109" t="s">
        <v>43</v>
      </c>
      <c r="AQ2109" t="s">
        <v>43</v>
      </c>
      <c r="AR2109" t="s">
        <v>5098</v>
      </c>
      <c r="AS2109" t="s">
        <v>43</v>
      </c>
      <c r="AT2109" t="str">
        <f>_xlfn.XLOOKUP(AO2109,Enrollees!A:A,Enrollees!E:E)</f>
        <v>Jonathan  Campbell </v>
      </c>
      <c r="AU2109" t="str">
        <f>_xlfn.XLOOKUP(AO2109,Enrollees!A:A,Enrollees!C:C)</f>
        <v>South Bend Heritage Foundation</v>
      </c>
      <c r="AV2109">
        <f>_xlfn.XLOOKUP(AO2109,Enrollees!A:A,Enrollees!F:F)</f>
        <v>5303464233</v>
      </c>
      <c r="AW2109" s="7">
        <f t="shared" si="32"/>
        <v>6.91</v>
      </c>
    </row>
    <row r="2110" spans="1:49" x14ac:dyDescent="0.2">
      <c r="A2110" t="s">
        <v>5312</v>
      </c>
      <c r="B2110" s="1">
        <v>44688.624641203707</v>
      </c>
      <c r="C2110" s="10">
        <v>44688</v>
      </c>
      <c r="D2110" t="s">
        <v>55</v>
      </c>
      <c r="E2110" s="2">
        <v>44688</v>
      </c>
      <c r="F2110" t="s">
        <v>3649</v>
      </c>
      <c r="G2110" s="2">
        <v>44688</v>
      </c>
      <c r="H2110" t="s">
        <v>726</v>
      </c>
      <c r="I2110" s="2">
        <v>44688</v>
      </c>
      <c r="J2110" t="s">
        <v>490</v>
      </c>
      <c r="K2110" t="s">
        <v>3802</v>
      </c>
      <c r="L2110" t="s">
        <v>560</v>
      </c>
      <c r="M2110" t="s">
        <v>561</v>
      </c>
      <c r="N2110" t="s">
        <v>562</v>
      </c>
      <c r="O2110" t="s">
        <v>43</v>
      </c>
      <c r="P2110" t="s">
        <v>44</v>
      </c>
      <c r="Q2110" t="s">
        <v>45</v>
      </c>
      <c r="R2110" t="s">
        <v>43</v>
      </c>
      <c r="S2110" t="s">
        <v>43</v>
      </c>
      <c r="T2110" t="s">
        <v>43</v>
      </c>
      <c r="U2110" t="s">
        <v>43</v>
      </c>
      <c r="V2110" t="s">
        <v>43</v>
      </c>
      <c r="W2110" t="s">
        <v>43</v>
      </c>
      <c r="X2110" t="s">
        <v>43</v>
      </c>
      <c r="Y2110" t="s">
        <v>757</v>
      </c>
      <c r="Z2110" t="s">
        <v>43</v>
      </c>
      <c r="AA2110" t="s">
        <v>47</v>
      </c>
      <c r="AB2110" t="s">
        <v>48</v>
      </c>
      <c r="AC2110">
        <v>13.97</v>
      </c>
      <c r="AD2110" t="s">
        <v>43</v>
      </c>
      <c r="AE2110" t="s">
        <v>43</v>
      </c>
      <c r="AF2110">
        <v>13.97</v>
      </c>
      <c r="AG2110" t="s">
        <v>49</v>
      </c>
      <c r="AH2110">
        <v>13.97</v>
      </c>
      <c r="AI2110" t="s">
        <v>43</v>
      </c>
      <c r="AJ2110" t="s">
        <v>43</v>
      </c>
      <c r="AK2110">
        <v>13.97</v>
      </c>
      <c r="AL2110">
        <v>0</v>
      </c>
      <c r="AM2110" t="s">
        <v>5092</v>
      </c>
      <c r="AN2110" t="s">
        <v>43</v>
      </c>
      <c r="AO2110" t="s">
        <v>5196</v>
      </c>
      <c r="AP2110" t="s">
        <v>43</v>
      </c>
      <c r="AQ2110" t="s">
        <v>43</v>
      </c>
      <c r="AR2110" t="s">
        <v>5094</v>
      </c>
      <c r="AS2110" t="s">
        <v>43</v>
      </c>
      <c r="AT2110" t="str">
        <f>_xlfn.XLOOKUP(AO2110,Enrollees!A:A,Enrollees!E:E)</f>
        <v>Fred Sexton</v>
      </c>
      <c r="AU2110" t="str">
        <f>_xlfn.XLOOKUP(AO2110,Enrollees!A:A,Enrollees!C:C)</f>
        <v>YWCA North Central Indiana</v>
      </c>
      <c r="AV2110">
        <f>_xlfn.XLOOKUP(AO2110,Enrollees!A:A,Enrollees!F:F)</f>
        <v>5743362351</v>
      </c>
      <c r="AW2110" s="7">
        <f t="shared" si="32"/>
        <v>13.97</v>
      </c>
    </row>
    <row r="2111" spans="1:49" x14ac:dyDescent="0.2">
      <c r="A2111" t="s">
        <v>5313</v>
      </c>
      <c r="B2111" s="1">
        <v>44688.65115740741</v>
      </c>
      <c r="C2111" s="10">
        <v>44688</v>
      </c>
      <c r="D2111" t="s">
        <v>241</v>
      </c>
      <c r="E2111" s="2">
        <v>44688</v>
      </c>
      <c r="F2111" t="s">
        <v>1591</v>
      </c>
      <c r="G2111" s="2">
        <v>44688</v>
      </c>
      <c r="H2111" t="s">
        <v>366</v>
      </c>
      <c r="I2111" s="2">
        <v>44688</v>
      </c>
      <c r="J2111" t="s">
        <v>3455</v>
      </c>
      <c r="K2111" t="s">
        <v>3802</v>
      </c>
      <c r="L2111" t="s">
        <v>560</v>
      </c>
      <c r="M2111" t="s">
        <v>561</v>
      </c>
      <c r="N2111" t="s">
        <v>562</v>
      </c>
      <c r="O2111" t="s">
        <v>43</v>
      </c>
      <c r="P2111" t="s">
        <v>44</v>
      </c>
      <c r="Q2111" t="s">
        <v>45</v>
      </c>
      <c r="R2111" t="s">
        <v>43</v>
      </c>
      <c r="S2111" t="s">
        <v>43</v>
      </c>
      <c r="T2111" t="s">
        <v>43</v>
      </c>
      <c r="U2111" t="s">
        <v>43</v>
      </c>
      <c r="V2111" t="s">
        <v>43</v>
      </c>
      <c r="W2111" t="s">
        <v>43</v>
      </c>
      <c r="X2111" t="s">
        <v>43</v>
      </c>
      <c r="Y2111" t="s">
        <v>757</v>
      </c>
      <c r="Z2111" t="s">
        <v>43</v>
      </c>
      <c r="AA2111" t="s">
        <v>47</v>
      </c>
      <c r="AB2111" t="s">
        <v>48</v>
      </c>
      <c r="AC2111">
        <v>11.23</v>
      </c>
      <c r="AD2111" t="s">
        <v>43</v>
      </c>
      <c r="AE2111" t="s">
        <v>43</v>
      </c>
      <c r="AF2111">
        <v>11.23</v>
      </c>
      <c r="AG2111" t="s">
        <v>49</v>
      </c>
      <c r="AH2111">
        <v>11.23</v>
      </c>
      <c r="AI2111" t="s">
        <v>43</v>
      </c>
      <c r="AJ2111" t="s">
        <v>43</v>
      </c>
      <c r="AK2111">
        <v>11.23</v>
      </c>
      <c r="AL2111">
        <v>0</v>
      </c>
      <c r="AM2111" t="s">
        <v>5113</v>
      </c>
      <c r="AN2111" t="s">
        <v>43</v>
      </c>
      <c r="AO2111" t="s">
        <v>5303</v>
      </c>
      <c r="AP2111" t="s">
        <v>43</v>
      </c>
      <c r="AQ2111" t="s">
        <v>43</v>
      </c>
      <c r="AR2111" t="s">
        <v>5115</v>
      </c>
      <c r="AS2111">
        <v>-1.25</v>
      </c>
      <c r="AT2111" t="str">
        <f>_xlfn.XLOOKUP(AO2111,Enrollees!A:A,Enrollees!E:E)</f>
        <v>I'Daja Gordon</v>
      </c>
      <c r="AU2111" t="str">
        <f>_xlfn.XLOOKUP(AO2111,Enrollees!A:A,Enrollees!C:C)</f>
        <v>REAL Services</v>
      </c>
      <c r="AV2111">
        <f>_xlfn.XLOOKUP(AO2111,Enrollees!A:A,Enrollees!F:F)</f>
        <v>5743237248</v>
      </c>
      <c r="AW2111" s="7">
        <f t="shared" si="32"/>
        <v>11.23</v>
      </c>
    </row>
    <row r="2112" spans="1:49" x14ac:dyDescent="0.2">
      <c r="A2112" t="s">
        <v>5314</v>
      </c>
      <c r="B2112" s="1">
        <v>44688.65289351852</v>
      </c>
      <c r="C2112" s="10">
        <v>44688</v>
      </c>
      <c r="D2112" t="s">
        <v>1682</v>
      </c>
      <c r="E2112" s="2">
        <v>44688</v>
      </c>
      <c r="F2112" t="s">
        <v>3631</v>
      </c>
      <c r="G2112" s="2">
        <v>44688</v>
      </c>
      <c r="H2112" t="s">
        <v>61</v>
      </c>
      <c r="I2112" s="2">
        <v>44688</v>
      </c>
      <c r="J2112" t="s">
        <v>84</v>
      </c>
      <c r="K2112" t="s">
        <v>3802</v>
      </c>
      <c r="L2112" t="s">
        <v>560</v>
      </c>
      <c r="M2112" t="s">
        <v>561</v>
      </c>
      <c r="N2112" t="s">
        <v>562</v>
      </c>
      <c r="O2112" t="s">
        <v>43</v>
      </c>
      <c r="P2112" t="s">
        <v>77</v>
      </c>
      <c r="Q2112" t="s">
        <v>45</v>
      </c>
      <c r="R2112" t="s">
        <v>43</v>
      </c>
      <c r="S2112" t="s">
        <v>43</v>
      </c>
      <c r="T2112" t="s">
        <v>43</v>
      </c>
      <c r="U2112" t="s">
        <v>43</v>
      </c>
      <c r="V2112" t="s">
        <v>43</v>
      </c>
      <c r="W2112" t="s">
        <v>43</v>
      </c>
      <c r="X2112" t="s">
        <v>43</v>
      </c>
      <c r="Y2112" t="s">
        <v>757</v>
      </c>
      <c r="Z2112" t="s">
        <v>43</v>
      </c>
      <c r="AA2112" t="s">
        <v>47</v>
      </c>
      <c r="AB2112" t="s">
        <v>48</v>
      </c>
      <c r="AC2112">
        <v>11.04</v>
      </c>
      <c r="AD2112" t="s">
        <v>43</v>
      </c>
      <c r="AE2112" t="s">
        <v>43</v>
      </c>
      <c r="AF2112">
        <v>11.04</v>
      </c>
      <c r="AG2112" t="s">
        <v>49</v>
      </c>
      <c r="AH2112">
        <v>11.04</v>
      </c>
      <c r="AI2112" t="s">
        <v>43</v>
      </c>
      <c r="AJ2112" t="s">
        <v>43</v>
      </c>
      <c r="AK2112">
        <v>11.04</v>
      </c>
      <c r="AL2112">
        <v>0</v>
      </c>
      <c r="AM2112" t="s">
        <v>5096</v>
      </c>
      <c r="AN2112" t="s">
        <v>43</v>
      </c>
      <c r="AO2112" t="s">
        <v>5100</v>
      </c>
      <c r="AP2112" t="s">
        <v>43</v>
      </c>
      <c r="AQ2112" t="s">
        <v>43</v>
      </c>
      <c r="AR2112" t="s">
        <v>5098</v>
      </c>
      <c r="AS2112" t="s">
        <v>43</v>
      </c>
      <c r="AT2112" t="str">
        <f>_xlfn.XLOOKUP(AO2112,Enrollees!A:A,Enrollees!E:E)</f>
        <v>Jonathan  Campbell </v>
      </c>
      <c r="AU2112" t="str">
        <f>_xlfn.XLOOKUP(AO2112,Enrollees!A:A,Enrollees!C:C)</f>
        <v>South Bend Heritage Foundation</v>
      </c>
      <c r="AV2112">
        <f>_xlfn.XLOOKUP(AO2112,Enrollees!A:A,Enrollees!F:F)</f>
        <v>5303464233</v>
      </c>
      <c r="AW2112" s="7">
        <f t="shared" si="32"/>
        <v>11.04</v>
      </c>
    </row>
    <row r="2113" spans="1:49" x14ac:dyDescent="0.2">
      <c r="A2113" t="s">
        <v>5315</v>
      </c>
      <c r="B2113" s="1">
        <v>44688.699004629627</v>
      </c>
      <c r="C2113" s="10">
        <v>44688</v>
      </c>
      <c r="D2113" t="s">
        <v>423</v>
      </c>
      <c r="E2113" s="2">
        <v>44688</v>
      </c>
      <c r="F2113" t="s">
        <v>1991</v>
      </c>
      <c r="G2113" s="2">
        <v>44688</v>
      </c>
      <c r="H2113" t="s">
        <v>139</v>
      </c>
      <c r="I2113" s="2">
        <v>44688</v>
      </c>
      <c r="J2113" t="s">
        <v>2043</v>
      </c>
      <c r="K2113" t="s">
        <v>3802</v>
      </c>
      <c r="L2113" t="s">
        <v>560</v>
      </c>
      <c r="M2113" t="s">
        <v>561</v>
      </c>
      <c r="N2113" t="s">
        <v>562</v>
      </c>
      <c r="O2113" t="s">
        <v>43</v>
      </c>
      <c r="P2113" t="s">
        <v>77</v>
      </c>
      <c r="Q2113" t="s">
        <v>45</v>
      </c>
      <c r="R2113" t="s">
        <v>43</v>
      </c>
      <c r="S2113" t="s">
        <v>43</v>
      </c>
      <c r="T2113" t="s">
        <v>43</v>
      </c>
      <c r="U2113" t="s">
        <v>43</v>
      </c>
      <c r="V2113" t="s">
        <v>43</v>
      </c>
      <c r="W2113" t="s">
        <v>43</v>
      </c>
      <c r="X2113" t="s">
        <v>43</v>
      </c>
      <c r="Y2113" t="s">
        <v>757</v>
      </c>
      <c r="Z2113" t="s">
        <v>43</v>
      </c>
      <c r="AA2113" t="s">
        <v>47</v>
      </c>
      <c r="AB2113" t="s">
        <v>48</v>
      </c>
      <c r="AC2113">
        <v>20.71</v>
      </c>
      <c r="AD2113" t="s">
        <v>43</v>
      </c>
      <c r="AE2113" t="s">
        <v>43</v>
      </c>
      <c r="AF2113">
        <v>20.71</v>
      </c>
      <c r="AG2113" t="s">
        <v>49</v>
      </c>
      <c r="AH2113">
        <v>20.71</v>
      </c>
      <c r="AI2113" t="s">
        <v>43</v>
      </c>
      <c r="AJ2113" t="s">
        <v>43</v>
      </c>
      <c r="AK2113">
        <v>20.71</v>
      </c>
      <c r="AL2113">
        <v>0</v>
      </c>
      <c r="AM2113" t="s">
        <v>5117</v>
      </c>
      <c r="AN2113" t="s">
        <v>43</v>
      </c>
      <c r="AO2113" t="s">
        <v>5121</v>
      </c>
      <c r="AP2113" t="s">
        <v>43</v>
      </c>
      <c r="AQ2113" t="s">
        <v>43</v>
      </c>
      <c r="AR2113" t="s">
        <v>5119</v>
      </c>
      <c r="AS2113" t="s">
        <v>43</v>
      </c>
      <c r="AT2113" t="str">
        <f>_xlfn.XLOOKUP(AO2113,Enrollees!A:A,Enrollees!E:E)</f>
        <v>Myldred Hernandez-Gonzalez</v>
      </c>
      <c r="AU2113" t="str">
        <f>_xlfn.XLOOKUP(AO2113,Enrollees!A:A,Enrollees!C:C)</f>
        <v>La Casa de Amistad</v>
      </c>
      <c r="AV2113">
        <f>_xlfn.XLOOKUP(AO2113,Enrollees!A:A,Enrollees!F:F)</f>
        <v>9162542961</v>
      </c>
      <c r="AW2113" s="7">
        <f t="shared" si="32"/>
        <v>20.71</v>
      </c>
    </row>
    <row r="2114" spans="1:49" x14ac:dyDescent="0.2">
      <c r="A2114" t="s">
        <v>5316</v>
      </c>
      <c r="B2114" s="1">
        <v>44688.699699074074</v>
      </c>
      <c r="C2114" s="10">
        <v>44688</v>
      </c>
      <c r="D2114" t="s">
        <v>361</v>
      </c>
      <c r="E2114" s="2">
        <v>44688</v>
      </c>
      <c r="F2114" t="s">
        <v>2200</v>
      </c>
      <c r="G2114" s="2">
        <v>44688</v>
      </c>
      <c r="H2114" t="s">
        <v>251</v>
      </c>
      <c r="I2114" s="2">
        <v>44688</v>
      </c>
      <c r="J2114" t="s">
        <v>254</v>
      </c>
      <c r="K2114" t="s">
        <v>3802</v>
      </c>
      <c r="L2114" t="s">
        <v>560</v>
      </c>
      <c r="M2114" t="s">
        <v>561</v>
      </c>
      <c r="N2114" t="s">
        <v>562</v>
      </c>
      <c r="O2114" t="s">
        <v>43</v>
      </c>
      <c r="P2114" t="s">
        <v>44</v>
      </c>
      <c r="Q2114" t="s">
        <v>45</v>
      </c>
      <c r="R2114" t="s">
        <v>43</v>
      </c>
      <c r="S2114" t="s">
        <v>43</v>
      </c>
      <c r="T2114" t="s">
        <v>43</v>
      </c>
      <c r="U2114" t="s">
        <v>43</v>
      </c>
      <c r="V2114" t="s">
        <v>43</v>
      </c>
      <c r="W2114" t="s">
        <v>43</v>
      </c>
      <c r="X2114" t="s">
        <v>43</v>
      </c>
      <c r="Y2114" t="s">
        <v>757</v>
      </c>
      <c r="Z2114" t="s">
        <v>43</v>
      </c>
      <c r="AA2114" t="s">
        <v>47</v>
      </c>
      <c r="AB2114" t="s">
        <v>48</v>
      </c>
      <c r="AC2114">
        <v>25.25</v>
      </c>
      <c r="AD2114" t="s">
        <v>43</v>
      </c>
      <c r="AE2114" t="s">
        <v>43</v>
      </c>
      <c r="AF2114">
        <v>25.25</v>
      </c>
      <c r="AG2114" t="s">
        <v>49</v>
      </c>
      <c r="AH2114">
        <v>25.25</v>
      </c>
      <c r="AI2114" t="s">
        <v>43</v>
      </c>
      <c r="AJ2114" t="s">
        <v>43</v>
      </c>
      <c r="AK2114">
        <v>25.25</v>
      </c>
      <c r="AL2114">
        <v>0</v>
      </c>
      <c r="AM2114" t="s">
        <v>5317</v>
      </c>
      <c r="AN2114" t="s">
        <v>43</v>
      </c>
      <c r="AO2114" t="s">
        <v>5318</v>
      </c>
      <c r="AP2114" t="s">
        <v>43</v>
      </c>
      <c r="AQ2114" t="s">
        <v>43</v>
      </c>
      <c r="AR2114" t="s">
        <v>5319</v>
      </c>
      <c r="AS2114" t="s">
        <v>43</v>
      </c>
      <c r="AT2114" t="str">
        <f>_xlfn.XLOOKUP(AO2114,Enrollees!A:A,Enrollees!E:E)</f>
        <v>Haider Al Kilidar</v>
      </c>
      <c r="AU2114" t="str">
        <f>_xlfn.XLOOKUP(AO2114,Enrollees!A:A,Enrollees!C:C)</f>
        <v>United Religious Community</v>
      </c>
      <c r="AV2114">
        <f>_xlfn.XLOOKUP(AO2114,Enrollees!A:A,Enrollees!F:F)</f>
        <v>5743866784</v>
      </c>
      <c r="AW2114" s="7">
        <f t="shared" ref="AW2114:AW2177" si="33">AH2114</f>
        <v>25.25</v>
      </c>
    </row>
    <row r="2115" spans="1:49" x14ac:dyDescent="0.2">
      <c r="A2115" t="s">
        <v>5320</v>
      </c>
      <c r="B2115" s="1">
        <v>44688.734780092593</v>
      </c>
      <c r="C2115" s="10">
        <v>44688</v>
      </c>
      <c r="D2115" t="s">
        <v>188</v>
      </c>
      <c r="E2115" s="2">
        <v>44688</v>
      </c>
      <c r="F2115" t="s">
        <v>1609</v>
      </c>
      <c r="G2115" s="2">
        <v>44688</v>
      </c>
      <c r="H2115" t="s">
        <v>612</v>
      </c>
      <c r="I2115" s="2">
        <v>44688</v>
      </c>
      <c r="J2115" t="s">
        <v>1761</v>
      </c>
      <c r="K2115" t="s">
        <v>3802</v>
      </c>
      <c r="L2115" t="s">
        <v>560</v>
      </c>
      <c r="M2115" t="s">
        <v>561</v>
      </c>
      <c r="N2115" t="s">
        <v>562</v>
      </c>
      <c r="O2115" t="s">
        <v>43</v>
      </c>
      <c r="P2115" t="s">
        <v>44</v>
      </c>
      <c r="Q2115" t="s">
        <v>45</v>
      </c>
      <c r="R2115" t="s">
        <v>43</v>
      </c>
      <c r="S2115" t="s">
        <v>43</v>
      </c>
      <c r="T2115" t="s">
        <v>43</v>
      </c>
      <c r="U2115" t="s">
        <v>43</v>
      </c>
      <c r="V2115" t="s">
        <v>43</v>
      </c>
      <c r="W2115" t="s">
        <v>43</v>
      </c>
      <c r="X2115" t="s">
        <v>43</v>
      </c>
      <c r="Y2115" t="s">
        <v>757</v>
      </c>
      <c r="Z2115" t="s">
        <v>43</v>
      </c>
      <c r="AA2115" t="s">
        <v>47</v>
      </c>
      <c r="AB2115" t="s">
        <v>48</v>
      </c>
      <c r="AC2115">
        <v>6.94</v>
      </c>
      <c r="AD2115" t="s">
        <v>43</v>
      </c>
      <c r="AE2115" t="s">
        <v>43</v>
      </c>
      <c r="AF2115">
        <v>6.94</v>
      </c>
      <c r="AG2115" t="s">
        <v>49</v>
      </c>
      <c r="AH2115">
        <v>6.94</v>
      </c>
      <c r="AI2115" t="s">
        <v>43</v>
      </c>
      <c r="AJ2115" t="s">
        <v>43</v>
      </c>
      <c r="AK2115">
        <v>6.94</v>
      </c>
      <c r="AL2115">
        <v>0</v>
      </c>
      <c r="AM2115" t="s">
        <v>5088</v>
      </c>
      <c r="AN2115" t="s">
        <v>43</v>
      </c>
      <c r="AO2115" t="s">
        <v>5089</v>
      </c>
      <c r="AP2115" t="s">
        <v>43</v>
      </c>
      <c r="AQ2115" t="s">
        <v>43</v>
      </c>
      <c r="AR2115" t="s">
        <v>5090</v>
      </c>
      <c r="AS2115" t="s">
        <v>43</v>
      </c>
      <c r="AT2115" t="str">
        <f>_xlfn.XLOOKUP(AO2115,Enrollees!A:A,Enrollees!E:E)</f>
        <v>Mary Matusiak</v>
      </c>
      <c r="AU2115" t="str">
        <f>_xlfn.XLOOKUP(AO2115,Enrollees!A:A,Enrollees!C:C)</f>
        <v>Center for Positive Change</v>
      </c>
      <c r="AV2115">
        <f>_xlfn.XLOOKUP(AO2115,Enrollees!A:A,Enrollees!F:F)</f>
        <v>5749996880</v>
      </c>
      <c r="AW2115" s="7">
        <f t="shared" si="33"/>
        <v>6.94</v>
      </c>
    </row>
    <row r="2116" spans="1:49" x14ac:dyDescent="0.2">
      <c r="A2116" t="s">
        <v>5321</v>
      </c>
      <c r="B2116" s="1">
        <v>44688.768958333334</v>
      </c>
      <c r="C2116" s="10">
        <v>44688</v>
      </c>
      <c r="D2116" t="s">
        <v>595</v>
      </c>
      <c r="E2116" s="2">
        <v>44688</v>
      </c>
      <c r="F2116" t="s">
        <v>596</v>
      </c>
      <c r="G2116" s="2">
        <v>44688</v>
      </c>
      <c r="H2116" t="s">
        <v>3519</v>
      </c>
      <c r="I2116" s="2">
        <v>44688</v>
      </c>
      <c r="J2116" t="s">
        <v>234</v>
      </c>
      <c r="K2116" t="s">
        <v>3802</v>
      </c>
      <c r="L2116" t="s">
        <v>560</v>
      </c>
      <c r="M2116" t="s">
        <v>561</v>
      </c>
      <c r="N2116" t="s">
        <v>562</v>
      </c>
      <c r="O2116" t="s">
        <v>43</v>
      </c>
      <c r="P2116" t="s">
        <v>77</v>
      </c>
      <c r="Q2116" t="s">
        <v>45</v>
      </c>
      <c r="R2116" t="s">
        <v>43</v>
      </c>
      <c r="S2116" t="s">
        <v>43</v>
      </c>
      <c r="T2116" t="s">
        <v>43</v>
      </c>
      <c r="U2116" t="s">
        <v>43</v>
      </c>
      <c r="V2116" t="s">
        <v>43</v>
      </c>
      <c r="W2116" t="s">
        <v>43</v>
      </c>
      <c r="X2116" t="s">
        <v>43</v>
      </c>
      <c r="Y2116" t="s">
        <v>757</v>
      </c>
      <c r="Z2116" t="s">
        <v>43</v>
      </c>
      <c r="AA2116" t="s">
        <v>47</v>
      </c>
      <c r="AB2116" t="s">
        <v>48</v>
      </c>
      <c r="AC2116">
        <v>15.15</v>
      </c>
      <c r="AD2116" t="s">
        <v>43</v>
      </c>
      <c r="AE2116" t="s">
        <v>43</v>
      </c>
      <c r="AF2116">
        <v>15.15</v>
      </c>
      <c r="AG2116" t="s">
        <v>49</v>
      </c>
      <c r="AH2116">
        <v>15.15</v>
      </c>
      <c r="AI2116" t="s">
        <v>43</v>
      </c>
      <c r="AJ2116" t="s">
        <v>43</v>
      </c>
      <c r="AK2116">
        <v>15.15</v>
      </c>
      <c r="AL2116">
        <v>0</v>
      </c>
      <c r="AM2116" t="s">
        <v>5317</v>
      </c>
      <c r="AN2116" t="s">
        <v>43</v>
      </c>
      <c r="AO2116" t="s">
        <v>5318</v>
      </c>
      <c r="AP2116" t="s">
        <v>43</v>
      </c>
      <c r="AQ2116" t="s">
        <v>43</v>
      </c>
      <c r="AR2116" t="s">
        <v>5319</v>
      </c>
      <c r="AS2116" t="s">
        <v>43</v>
      </c>
      <c r="AT2116" t="str">
        <f>_xlfn.XLOOKUP(AO2116,Enrollees!A:A,Enrollees!E:E)</f>
        <v>Haider Al Kilidar</v>
      </c>
      <c r="AU2116" t="str">
        <f>_xlfn.XLOOKUP(AO2116,Enrollees!A:A,Enrollees!C:C)</f>
        <v>United Religious Community</v>
      </c>
      <c r="AV2116">
        <f>_xlfn.XLOOKUP(AO2116,Enrollees!A:A,Enrollees!F:F)</f>
        <v>5743866784</v>
      </c>
      <c r="AW2116" s="7">
        <f t="shared" si="33"/>
        <v>15.15</v>
      </c>
    </row>
    <row r="2117" spans="1:49" x14ac:dyDescent="0.2">
      <c r="A2117" t="s">
        <v>5322</v>
      </c>
      <c r="B2117" s="1">
        <v>44688.960532407407</v>
      </c>
      <c r="C2117" s="10">
        <v>44688</v>
      </c>
      <c r="D2117" t="s">
        <v>2310</v>
      </c>
      <c r="E2117" s="2">
        <v>44688</v>
      </c>
      <c r="F2117" t="s">
        <v>2007</v>
      </c>
      <c r="G2117" s="2">
        <v>44688</v>
      </c>
      <c r="H2117" t="s">
        <v>1818</v>
      </c>
      <c r="I2117" s="2">
        <v>44688</v>
      </c>
      <c r="J2117" t="s">
        <v>1819</v>
      </c>
      <c r="K2117" t="s">
        <v>3802</v>
      </c>
      <c r="L2117" t="s">
        <v>560</v>
      </c>
      <c r="M2117" t="s">
        <v>561</v>
      </c>
      <c r="N2117" t="s">
        <v>562</v>
      </c>
      <c r="O2117" t="s">
        <v>43</v>
      </c>
      <c r="P2117" t="s">
        <v>44</v>
      </c>
      <c r="Q2117" t="s">
        <v>45</v>
      </c>
      <c r="R2117" t="s">
        <v>43</v>
      </c>
      <c r="S2117" t="s">
        <v>43</v>
      </c>
      <c r="T2117" t="s">
        <v>43</v>
      </c>
      <c r="U2117" t="s">
        <v>43</v>
      </c>
      <c r="V2117" t="s">
        <v>43</v>
      </c>
      <c r="W2117" t="s">
        <v>43</v>
      </c>
      <c r="X2117" t="s">
        <v>43</v>
      </c>
      <c r="Y2117" t="s">
        <v>757</v>
      </c>
      <c r="Z2117" t="s">
        <v>43</v>
      </c>
      <c r="AA2117" t="s">
        <v>47</v>
      </c>
      <c r="AB2117" t="s">
        <v>48</v>
      </c>
      <c r="AC2117">
        <v>18.02</v>
      </c>
      <c r="AD2117" t="s">
        <v>43</v>
      </c>
      <c r="AE2117" t="s">
        <v>43</v>
      </c>
      <c r="AF2117">
        <v>18.02</v>
      </c>
      <c r="AG2117" t="s">
        <v>49</v>
      </c>
      <c r="AH2117">
        <v>18.02</v>
      </c>
      <c r="AI2117" t="s">
        <v>43</v>
      </c>
      <c r="AJ2117" t="s">
        <v>43</v>
      </c>
      <c r="AK2117">
        <v>18.02</v>
      </c>
      <c r="AL2117">
        <v>0</v>
      </c>
      <c r="AM2117" t="s">
        <v>5096</v>
      </c>
      <c r="AN2117" t="s">
        <v>43</v>
      </c>
      <c r="AO2117" t="s">
        <v>5205</v>
      </c>
      <c r="AP2117" t="s">
        <v>43</v>
      </c>
      <c r="AQ2117" t="s">
        <v>43</v>
      </c>
      <c r="AR2117" t="s">
        <v>5098</v>
      </c>
      <c r="AS2117" t="s">
        <v>43</v>
      </c>
      <c r="AT2117" t="str">
        <f>_xlfn.XLOOKUP(AO2117,Enrollees!A:A,Enrollees!E:E)</f>
        <v>Stacy Batton</v>
      </c>
      <c r="AU2117" t="str">
        <f>_xlfn.XLOOKUP(AO2117,Enrollees!A:A,Enrollees!C:C)</f>
        <v>South Bend Heritage Foundation</v>
      </c>
      <c r="AV2117">
        <f>_xlfn.XLOOKUP(AO2117,Enrollees!A:A,Enrollees!F:F)</f>
        <v>5749314905</v>
      </c>
      <c r="AW2117" s="7">
        <f t="shared" si="33"/>
        <v>18.02</v>
      </c>
    </row>
    <row r="2118" spans="1:49" x14ac:dyDescent="0.2">
      <c r="A2118" t="s">
        <v>5323</v>
      </c>
      <c r="B2118" s="1">
        <v>44689.05810185185</v>
      </c>
      <c r="C2118" s="10">
        <v>44689</v>
      </c>
      <c r="D2118" t="s">
        <v>5324</v>
      </c>
      <c r="E2118" s="2">
        <v>44688</v>
      </c>
      <c r="F2118" t="s">
        <v>208</v>
      </c>
      <c r="G2118" s="2">
        <v>44689</v>
      </c>
      <c r="H2118" t="s">
        <v>3616</v>
      </c>
      <c r="I2118" s="2">
        <v>44688</v>
      </c>
      <c r="J2118" t="s">
        <v>336</v>
      </c>
      <c r="K2118" t="s">
        <v>3802</v>
      </c>
      <c r="L2118" t="s">
        <v>560</v>
      </c>
      <c r="M2118" t="s">
        <v>561</v>
      </c>
      <c r="N2118" t="s">
        <v>562</v>
      </c>
      <c r="O2118" t="s">
        <v>43</v>
      </c>
      <c r="P2118" t="s">
        <v>44</v>
      </c>
      <c r="Q2118" t="s">
        <v>45</v>
      </c>
      <c r="R2118" t="s">
        <v>43</v>
      </c>
      <c r="S2118" t="s">
        <v>43</v>
      </c>
      <c r="T2118" t="s">
        <v>43</v>
      </c>
      <c r="U2118" t="s">
        <v>43</v>
      </c>
      <c r="V2118" t="s">
        <v>43</v>
      </c>
      <c r="W2118" t="s">
        <v>43</v>
      </c>
      <c r="X2118" t="s">
        <v>43</v>
      </c>
      <c r="Y2118" t="s">
        <v>757</v>
      </c>
      <c r="Z2118" t="s">
        <v>43</v>
      </c>
      <c r="AA2118" t="s">
        <v>47</v>
      </c>
      <c r="AB2118" t="s">
        <v>48</v>
      </c>
      <c r="AC2118">
        <v>6.94</v>
      </c>
      <c r="AD2118" t="s">
        <v>43</v>
      </c>
      <c r="AE2118" t="s">
        <v>43</v>
      </c>
      <c r="AF2118">
        <v>6.94</v>
      </c>
      <c r="AG2118" t="s">
        <v>49</v>
      </c>
      <c r="AH2118">
        <v>6.94</v>
      </c>
      <c r="AI2118" t="s">
        <v>43</v>
      </c>
      <c r="AJ2118" t="s">
        <v>43</v>
      </c>
      <c r="AK2118">
        <v>6.94</v>
      </c>
      <c r="AL2118">
        <v>0</v>
      </c>
      <c r="AM2118" t="s">
        <v>5117</v>
      </c>
      <c r="AN2118" t="s">
        <v>43</v>
      </c>
      <c r="AO2118" t="s">
        <v>5325</v>
      </c>
      <c r="AP2118" t="s">
        <v>43</v>
      </c>
      <c r="AQ2118" t="s">
        <v>43</v>
      </c>
      <c r="AR2118" t="s">
        <v>5119</v>
      </c>
      <c r="AS2118" t="s">
        <v>43</v>
      </c>
      <c r="AT2118" t="str">
        <f>_xlfn.XLOOKUP(AO2118,Enrollees!A:A,Enrollees!E:E)</f>
        <v>Austin Sherry</v>
      </c>
      <c r="AU2118" t="str">
        <f>_xlfn.XLOOKUP(AO2118,Enrollees!A:A,Enrollees!C:C)</f>
        <v>La Casa de Amistad</v>
      </c>
      <c r="AV2118">
        <f>_xlfn.XLOOKUP(AO2118,Enrollees!A:A,Enrollees!F:F)</f>
        <v>5743343835</v>
      </c>
      <c r="AW2118" s="7">
        <f t="shared" si="33"/>
        <v>6.94</v>
      </c>
    </row>
    <row r="2119" spans="1:49" x14ac:dyDescent="0.2">
      <c r="A2119" t="s">
        <v>5326</v>
      </c>
      <c r="B2119" s="1">
        <v>44689.081921296296</v>
      </c>
      <c r="C2119" s="10">
        <v>44689</v>
      </c>
      <c r="D2119" t="s">
        <v>1707</v>
      </c>
      <c r="E2119" s="2">
        <v>44688</v>
      </c>
      <c r="F2119" t="s">
        <v>648</v>
      </c>
      <c r="G2119" s="2">
        <v>44689</v>
      </c>
      <c r="H2119" t="s">
        <v>2727</v>
      </c>
      <c r="I2119" s="2">
        <v>44688</v>
      </c>
      <c r="J2119" t="s">
        <v>236</v>
      </c>
      <c r="K2119" t="s">
        <v>3802</v>
      </c>
      <c r="L2119" t="s">
        <v>560</v>
      </c>
      <c r="M2119" t="s">
        <v>561</v>
      </c>
      <c r="N2119" t="s">
        <v>562</v>
      </c>
      <c r="O2119" t="s">
        <v>43</v>
      </c>
      <c r="P2119" t="s">
        <v>44</v>
      </c>
      <c r="Q2119" t="s">
        <v>45</v>
      </c>
      <c r="R2119" t="s">
        <v>43</v>
      </c>
      <c r="S2119" t="s">
        <v>43</v>
      </c>
      <c r="T2119" t="s">
        <v>43</v>
      </c>
      <c r="U2119" t="s">
        <v>43</v>
      </c>
      <c r="V2119" t="s">
        <v>43</v>
      </c>
      <c r="W2119" t="s">
        <v>43</v>
      </c>
      <c r="X2119" t="s">
        <v>43</v>
      </c>
      <c r="Y2119" t="s">
        <v>757</v>
      </c>
      <c r="Z2119" t="s">
        <v>43</v>
      </c>
      <c r="AA2119" t="s">
        <v>47</v>
      </c>
      <c r="AB2119" t="s">
        <v>48</v>
      </c>
      <c r="AC2119">
        <v>6.95</v>
      </c>
      <c r="AD2119" t="s">
        <v>43</v>
      </c>
      <c r="AE2119" t="s">
        <v>43</v>
      </c>
      <c r="AF2119">
        <v>6.95</v>
      </c>
      <c r="AG2119" t="s">
        <v>49</v>
      </c>
      <c r="AH2119">
        <v>6.95</v>
      </c>
      <c r="AI2119" t="s">
        <v>43</v>
      </c>
      <c r="AJ2119" t="s">
        <v>43</v>
      </c>
      <c r="AK2119">
        <v>6.95</v>
      </c>
      <c r="AL2119">
        <v>0</v>
      </c>
      <c r="AM2119" t="s">
        <v>5117</v>
      </c>
      <c r="AN2119" t="s">
        <v>43</v>
      </c>
      <c r="AO2119" t="s">
        <v>5325</v>
      </c>
      <c r="AP2119" t="s">
        <v>43</v>
      </c>
      <c r="AQ2119" t="s">
        <v>43</v>
      </c>
      <c r="AR2119" t="s">
        <v>5119</v>
      </c>
      <c r="AS2119" t="s">
        <v>43</v>
      </c>
      <c r="AT2119" t="str">
        <f>_xlfn.XLOOKUP(AO2119,Enrollees!A:A,Enrollees!E:E)</f>
        <v>Austin Sherry</v>
      </c>
      <c r="AU2119" t="str">
        <f>_xlfn.XLOOKUP(AO2119,Enrollees!A:A,Enrollees!C:C)</f>
        <v>La Casa de Amistad</v>
      </c>
      <c r="AV2119">
        <f>_xlfn.XLOOKUP(AO2119,Enrollees!A:A,Enrollees!F:F)</f>
        <v>5743343835</v>
      </c>
      <c r="AW2119" s="7">
        <f t="shared" si="33"/>
        <v>6.95</v>
      </c>
    </row>
    <row r="2120" spans="1:49" x14ac:dyDescent="0.2">
      <c r="A2120" t="s">
        <v>5327</v>
      </c>
      <c r="B2120" s="1">
        <v>44689.107789351852</v>
      </c>
      <c r="C2120" s="10">
        <v>44689</v>
      </c>
      <c r="D2120" t="s">
        <v>2088</v>
      </c>
      <c r="E2120" s="2">
        <v>44688</v>
      </c>
      <c r="F2120" t="s">
        <v>70</v>
      </c>
      <c r="G2120" s="2">
        <v>44689</v>
      </c>
      <c r="H2120" t="s">
        <v>1983</v>
      </c>
      <c r="I2120" s="2">
        <v>44688</v>
      </c>
      <c r="J2120" t="s">
        <v>753</v>
      </c>
      <c r="K2120" t="s">
        <v>3802</v>
      </c>
      <c r="L2120" t="s">
        <v>560</v>
      </c>
      <c r="M2120" t="s">
        <v>561</v>
      </c>
      <c r="N2120" t="s">
        <v>562</v>
      </c>
      <c r="O2120" t="s">
        <v>43</v>
      </c>
      <c r="P2120" t="s">
        <v>44</v>
      </c>
      <c r="Q2120" t="s">
        <v>45</v>
      </c>
      <c r="R2120" t="s">
        <v>43</v>
      </c>
      <c r="S2120" t="s">
        <v>43</v>
      </c>
      <c r="T2120" t="s">
        <v>43</v>
      </c>
      <c r="U2120" t="s">
        <v>43</v>
      </c>
      <c r="V2120" t="s">
        <v>43</v>
      </c>
      <c r="W2120" t="s">
        <v>43</v>
      </c>
      <c r="X2120" t="s">
        <v>43</v>
      </c>
      <c r="Y2120" t="s">
        <v>757</v>
      </c>
      <c r="Z2120" t="s">
        <v>43</v>
      </c>
      <c r="AA2120" t="s">
        <v>47</v>
      </c>
      <c r="AB2120" t="s">
        <v>48</v>
      </c>
      <c r="AC2120">
        <v>9.8000000000000007</v>
      </c>
      <c r="AD2120" t="s">
        <v>43</v>
      </c>
      <c r="AE2120" t="s">
        <v>43</v>
      </c>
      <c r="AF2120">
        <v>9.8000000000000007</v>
      </c>
      <c r="AG2120" t="s">
        <v>49</v>
      </c>
      <c r="AH2120">
        <v>9.8000000000000007</v>
      </c>
      <c r="AI2120" t="s">
        <v>43</v>
      </c>
      <c r="AJ2120" t="s">
        <v>43</v>
      </c>
      <c r="AK2120">
        <v>9.8000000000000007</v>
      </c>
      <c r="AL2120">
        <v>0</v>
      </c>
      <c r="AM2120" t="s">
        <v>5096</v>
      </c>
      <c r="AN2120" t="s">
        <v>43</v>
      </c>
      <c r="AO2120" t="s">
        <v>5102</v>
      </c>
      <c r="AP2120" t="s">
        <v>43</v>
      </c>
      <c r="AQ2120" t="s">
        <v>43</v>
      </c>
      <c r="AR2120" t="s">
        <v>5098</v>
      </c>
      <c r="AS2120" t="s">
        <v>43</v>
      </c>
      <c r="AT2120" t="str">
        <f>_xlfn.XLOOKUP(AO2120,Enrollees!A:A,Enrollees!E:E)</f>
        <v>Mikaela Foster</v>
      </c>
      <c r="AU2120" t="str">
        <f>_xlfn.XLOOKUP(AO2120,Enrollees!A:A,Enrollees!C:C)</f>
        <v>South Bend Heritage Foundation</v>
      </c>
      <c r="AV2120">
        <f>_xlfn.XLOOKUP(AO2120,Enrollees!A:A,Enrollees!F:F)</f>
        <v>2602674766</v>
      </c>
      <c r="AW2120" s="7">
        <f t="shared" si="33"/>
        <v>9.8000000000000007</v>
      </c>
    </row>
    <row r="2121" spans="1:49" x14ac:dyDescent="0.2">
      <c r="A2121" t="s">
        <v>5328</v>
      </c>
      <c r="B2121" s="1">
        <v>44689.163460648146</v>
      </c>
      <c r="C2121" s="10">
        <v>44689</v>
      </c>
      <c r="D2121" t="s">
        <v>2589</v>
      </c>
      <c r="E2121" s="2">
        <v>44688</v>
      </c>
      <c r="F2121" t="s">
        <v>805</v>
      </c>
      <c r="G2121" s="2">
        <v>44689</v>
      </c>
      <c r="H2121" t="s">
        <v>2232</v>
      </c>
      <c r="I2121" s="2">
        <v>44688</v>
      </c>
      <c r="J2121" t="s">
        <v>2101</v>
      </c>
      <c r="K2121" t="s">
        <v>3802</v>
      </c>
      <c r="L2121" t="s">
        <v>560</v>
      </c>
      <c r="M2121" t="s">
        <v>561</v>
      </c>
      <c r="N2121" t="s">
        <v>562</v>
      </c>
      <c r="O2121" t="s">
        <v>43</v>
      </c>
      <c r="P2121" t="s">
        <v>44</v>
      </c>
      <c r="Q2121" t="s">
        <v>45</v>
      </c>
      <c r="R2121" t="s">
        <v>43</v>
      </c>
      <c r="S2121" t="s">
        <v>43</v>
      </c>
      <c r="T2121" t="s">
        <v>43</v>
      </c>
      <c r="U2121" t="s">
        <v>43</v>
      </c>
      <c r="V2121" t="s">
        <v>43</v>
      </c>
      <c r="W2121" t="s">
        <v>43</v>
      </c>
      <c r="X2121" t="s">
        <v>43</v>
      </c>
      <c r="Y2121" t="s">
        <v>757</v>
      </c>
      <c r="Z2121" t="s">
        <v>43</v>
      </c>
      <c r="AA2121" t="s">
        <v>47</v>
      </c>
      <c r="AB2121" t="s">
        <v>48</v>
      </c>
      <c r="AC2121">
        <v>28.98</v>
      </c>
      <c r="AD2121" t="s">
        <v>43</v>
      </c>
      <c r="AE2121" t="s">
        <v>43</v>
      </c>
      <c r="AF2121">
        <v>28.98</v>
      </c>
      <c r="AG2121" t="s">
        <v>49</v>
      </c>
      <c r="AH2121">
        <v>28.98</v>
      </c>
      <c r="AI2121" t="s">
        <v>43</v>
      </c>
      <c r="AJ2121" t="s">
        <v>43</v>
      </c>
      <c r="AK2121">
        <v>28.98</v>
      </c>
      <c r="AL2121">
        <v>0</v>
      </c>
      <c r="AM2121" t="s">
        <v>5096</v>
      </c>
      <c r="AN2121" t="s">
        <v>43</v>
      </c>
      <c r="AO2121" t="s">
        <v>5205</v>
      </c>
      <c r="AP2121" t="s">
        <v>43</v>
      </c>
      <c r="AQ2121" t="s">
        <v>43</v>
      </c>
      <c r="AR2121" t="s">
        <v>5098</v>
      </c>
      <c r="AS2121" t="s">
        <v>43</v>
      </c>
      <c r="AT2121" t="str">
        <f>_xlfn.XLOOKUP(AO2121,Enrollees!A:A,Enrollees!E:E)</f>
        <v>Stacy Batton</v>
      </c>
      <c r="AU2121" t="str">
        <f>_xlfn.XLOOKUP(AO2121,Enrollees!A:A,Enrollees!C:C)</f>
        <v>South Bend Heritage Foundation</v>
      </c>
      <c r="AV2121">
        <f>_xlfn.XLOOKUP(AO2121,Enrollees!A:A,Enrollees!F:F)</f>
        <v>5749314905</v>
      </c>
      <c r="AW2121" s="7">
        <f t="shared" si="33"/>
        <v>28.98</v>
      </c>
    </row>
    <row r="2122" spans="1:49" x14ac:dyDescent="0.2">
      <c r="A2122" t="s">
        <v>5329</v>
      </c>
      <c r="B2122" s="1">
        <v>44689.399884259263</v>
      </c>
      <c r="C2122" s="10">
        <v>44689</v>
      </c>
      <c r="D2122" t="s">
        <v>315</v>
      </c>
      <c r="E2122" s="2">
        <v>44689</v>
      </c>
      <c r="F2122" t="s">
        <v>2169</v>
      </c>
      <c r="G2122" s="2">
        <v>44689</v>
      </c>
      <c r="H2122" t="s">
        <v>718</v>
      </c>
      <c r="I2122" s="2">
        <v>44689</v>
      </c>
      <c r="J2122" t="s">
        <v>1859</v>
      </c>
      <c r="K2122" t="s">
        <v>3802</v>
      </c>
      <c r="L2122" t="s">
        <v>560</v>
      </c>
      <c r="M2122" t="s">
        <v>561</v>
      </c>
      <c r="N2122" t="s">
        <v>562</v>
      </c>
      <c r="O2122" t="s">
        <v>43</v>
      </c>
      <c r="P2122" t="s">
        <v>44</v>
      </c>
      <c r="Q2122" t="s">
        <v>45</v>
      </c>
      <c r="R2122" t="s">
        <v>43</v>
      </c>
      <c r="S2122" t="s">
        <v>43</v>
      </c>
      <c r="T2122" t="s">
        <v>43</v>
      </c>
      <c r="U2122" t="s">
        <v>43</v>
      </c>
      <c r="V2122" t="s">
        <v>43</v>
      </c>
      <c r="W2122" t="s">
        <v>43</v>
      </c>
      <c r="X2122" t="s">
        <v>43</v>
      </c>
      <c r="Y2122" t="s">
        <v>757</v>
      </c>
      <c r="Z2122" t="s">
        <v>43</v>
      </c>
      <c r="AA2122" t="s">
        <v>47</v>
      </c>
      <c r="AB2122" t="s">
        <v>48</v>
      </c>
      <c r="AC2122">
        <v>15.43</v>
      </c>
      <c r="AD2122" t="s">
        <v>43</v>
      </c>
      <c r="AE2122" t="s">
        <v>43</v>
      </c>
      <c r="AF2122">
        <v>15.43</v>
      </c>
      <c r="AG2122" t="s">
        <v>49</v>
      </c>
      <c r="AH2122">
        <v>15.43</v>
      </c>
      <c r="AI2122" t="s">
        <v>43</v>
      </c>
      <c r="AJ2122" t="s">
        <v>43</v>
      </c>
      <c r="AK2122">
        <v>15.43</v>
      </c>
      <c r="AL2122">
        <v>0</v>
      </c>
      <c r="AM2122" t="s">
        <v>5113</v>
      </c>
      <c r="AN2122" t="s">
        <v>43</v>
      </c>
      <c r="AO2122" t="s">
        <v>5303</v>
      </c>
      <c r="AP2122" t="s">
        <v>43</v>
      </c>
      <c r="AQ2122" t="s">
        <v>43</v>
      </c>
      <c r="AR2122" t="s">
        <v>5115</v>
      </c>
      <c r="AS2122">
        <v>-1.71</v>
      </c>
      <c r="AT2122" t="str">
        <f>_xlfn.XLOOKUP(AO2122,Enrollees!A:A,Enrollees!E:E)</f>
        <v>I'Daja Gordon</v>
      </c>
      <c r="AU2122" t="str">
        <f>_xlfn.XLOOKUP(AO2122,Enrollees!A:A,Enrollees!C:C)</f>
        <v>REAL Services</v>
      </c>
      <c r="AV2122">
        <f>_xlfn.XLOOKUP(AO2122,Enrollees!A:A,Enrollees!F:F)</f>
        <v>5743237248</v>
      </c>
      <c r="AW2122" s="7">
        <f t="shared" si="33"/>
        <v>15.43</v>
      </c>
    </row>
    <row r="2123" spans="1:49" x14ac:dyDescent="0.2">
      <c r="A2123" t="s">
        <v>5330</v>
      </c>
      <c r="B2123" s="1">
        <v>44689.487129629626</v>
      </c>
      <c r="C2123" s="10">
        <v>44689</v>
      </c>
      <c r="D2123" t="s">
        <v>2061</v>
      </c>
      <c r="E2123" s="2">
        <v>44689</v>
      </c>
      <c r="F2123" t="s">
        <v>4034</v>
      </c>
      <c r="G2123" s="2">
        <v>44689</v>
      </c>
      <c r="H2123" t="s">
        <v>291</v>
      </c>
      <c r="I2123" s="2">
        <v>44689</v>
      </c>
      <c r="J2123" t="s">
        <v>4658</v>
      </c>
      <c r="K2123" t="s">
        <v>3802</v>
      </c>
      <c r="L2123" t="s">
        <v>560</v>
      </c>
      <c r="M2123" t="s">
        <v>561</v>
      </c>
      <c r="N2123" t="s">
        <v>562</v>
      </c>
      <c r="O2123" t="s">
        <v>43</v>
      </c>
      <c r="P2123" t="s">
        <v>44</v>
      </c>
      <c r="Q2123" t="s">
        <v>45</v>
      </c>
      <c r="R2123" t="s">
        <v>43</v>
      </c>
      <c r="S2123" t="s">
        <v>43</v>
      </c>
      <c r="T2123" t="s">
        <v>43</v>
      </c>
      <c r="U2123" t="s">
        <v>43</v>
      </c>
      <c r="V2123" t="s">
        <v>43</v>
      </c>
      <c r="W2123" t="s">
        <v>43</v>
      </c>
      <c r="X2123" t="s">
        <v>43</v>
      </c>
      <c r="Y2123" t="s">
        <v>757</v>
      </c>
      <c r="Z2123" t="s">
        <v>43</v>
      </c>
      <c r="AA2123" t="s">
        <v>47</v>
      </c>
      <c r="AB2123" t="s">
        <v>48</v>
      </c>
      <c r="AC2123">
        <v>9.94</v>
      </c>
      <c r="AD2123" t="s">
        <v>43</v>
      </c>
      <c r="AE2123" t="s">
        <v>43</v>
      </c>
      <c r="AF2123">
        <v>9.94</v>
      </c>
      <c r="AG2123" t="s">
        <v>49</v>
      </c>
      <c r="AH2123">
        <v>9.94</v>
      </c>
      <c r="AI2123" t="s">
        <v>43</v>
      </c>
      <c r="AJ2123" t="s">
        <v>43</v>
      </c>
      <c r="AK2123">
        <v>9.94</v>
      </c>
      <c r="AL2123">
        <v>0</v>
      </c>
      <c r="AM2123" t="s">
        <v>5117</v>
      </c>
      <c r="AN2123" t="s">
        <v>43</v>
      </c>
      <c r="AO2123" t="s">
        <v>5325</v>
      </c>
      <c r="AP2123" t="s">
        <v>43</v>
      </c>
      <c r="AQ2123" t="s">
        <v>43</v>
      </c>
      <c r="AR2123" t="s">
        <v>5119</v>
      </c>
      <c r="AS2123" t="s">
        <v>43</v>
      </c>
      <c r="AT2123" t="str">
        <f>_xlfn.XLOOKUP(AO2123,Enrollees!A:A,Enrollees!E:E)</f>
        <v>Austin Sherry</v>
      </c>
      <c r="AU2123" t="str">
        <f>_xlfn.XLOOKUP(AO2123,Enrollees!A:A,Enrollees!C:C)</f>
        <v>La Casa de Amistad</v>
      </c>
      <c r="AV2123">
        <f>_xlfn.XLOOKUP(AO2123,Enrollees!A:A,Enrollees!F:F)</f>
        <v>5743343835</v>
      </c>
      <c r="AW2123" s="7">
        <f t="shared" si="33"/>
        <v>9.94</v>
      </c>
    </row>
    <row r="2124" spans="1:49" x14ac:dyDescent="0.2">
      <c r="A2124" t="s">
        <v>5331</v>
      </c>
      <c r="B2124" s="1">
        <v>44689.518657407411</v>
      </c>
      <c r="C2124" s="10">
        <v>44689</v>
      </c>
      <c r="D2124" t="s">
        <v>1991</v>
      </c>
      <c r="E2124" s="2">
        <v>44689</v>
      </c>
      <c r="F2124" t="s">
        <v>503</v>
      </c>
      <c r="G2124" s="2">
        <v>44689</v>
      </c>
      <c r="H2124" t="s">
        <v>1780</v>
      </c>
      <c r="I2124" s="2">
        <v>44689</v>
      </c>
      <c r="J2124" t="s">
        <v>1781</v>
      </c>
      <c r="K2124" t="s">
        <v>3802</v>
      </c>
      <c r="L2124" t="s">
        <v>560</v>
      </c>
      <c r="M2124" t="s">
        <v>561</v>
      </c>
      <c r="N2124" t="s">
        <v>562</v>
      </c>
      <c r="O2124" t="s">
        <v>43</v>
      </c>
      <c r="P2124" t="s">
        <v>44</v>
      </c>
      <c r="Q2124" t="s">
        <v>45</v>
      </c>
      <c r="R2124" t="s">
        <v>43</v>
      </c>
      <c r="S2124" t="s">
        <v>43</v>
      </c>
      <c r="T2124" t="s">
        <v>43</v>
      </c>
      <c r="U2124" t="s">
        <v>43</v>
      </c>
      <c r="V2124" t="s">
        <v>43</v>
      </c>
      <c r="W2124" t="s">
        <v>43</v>
      </c>
      <c r="X2124" t="s">
        <v>43</v>
      </c>
      <c r="Y2124" t="s">
        <v>757</v>
      </c>
      <c r="Z2124" t="s">
        <v>43</v>
      </c>
      <c r="AA2124" t="s">
        <v>47</v>
      </c>
      <c r="AB2124" t="s">
        <v>48</v>
      </c>
      <c r="AC2124">
        <v>7.95</v>
      </c>
      <c r="AD2124" t="s">
        <v>43</v>
      </c>
      <c r="AE2124" t="s">
        <v>43</v>
      </c>
      <c r="AF2124">
        <v>7.95</v>
      </c>
      <c r="AG2124" t="s">
        <v>49</v>
      </c>
      <c r="AH2124">
        <v>7.95</v>
      </c>
      <c r="AI2124" t="s">
        <v>43</v>
      </c>
      <c r="AJ2124" t="s">
        <v>43</v>
      </c>
      <c r="AK2124">
        <v>7.95</v>
      </c>
      <c r="AL2124">
        <v>0</v>
      </c>
      <c r="AM2124" t="s">
        <v>5117</v>
      </c>
      <c r="AN2124" t="s">
        <v>43</v>
      </c>
      <c r="AO2124" t="s">
        <v>5325</v>
      </c>
      <c r="AP2124" t="s">
        <v>43</v>
      </c>
      <c r="AQ2124" t="s">
        <v>43</v>
      </c>
      <c r="AR2124" t="s">
        <v>5119</v>
      </c>
      <c r="AS2124" t="s">
        <v>43</v>
      </c>
      <c r="AT2124" t="str">
        <f>_xlfn.XLOOKUP(AO2124,Enrollees!A:A,Enrollees!E:E)</f>
        <v>Austin Sherry</v>
      </c>
      <c r="AU2124" t="str">
        <f>_xlfn.XLOOKUP(AO2124,Enrollees!A:A,Enrollees!C:C)</f>
        <v>La Casa de Amistad</v>
      </c>
      <c r="AV2124">
        <f>_xlfn.XLOOKUP(AO2124,Enrollees!A:A,Enrollees!F:F)</f>
        <v>5743343835</v>
      </c>
      <c r="AW2124" s="7">
        <f t="shared" si="33"/>
        <v>7.95</v>
      </c>
    </row>
    <row r="2125" spans="1:49" x14ac:dyDescent="0.2">
      <c r="A2125" t="s">
        <v>5332</v>
      </c>
      <c r="B2125" s="1">
        <v>44689.65693287037</v>
      </c>
      <c r="C2125" s="10">
        <v>44689</v>
      </c>
      <c r="D2125" t="s">
        <v>401</v>
      </c>
      <c r="E2125" s="2">
        <v>44689</v>
      </c>
      <c r="F2125" t="s">
        <v>319</v>
      </c>
      <c r="G2125" s="2">
        <v>44689</v>
      </c>
      <c r="H2125" t="s">
        <v>603</v>
      </c>
      <c r="I2125" s="2">
        <v>44689</v>
      </c>
      <c r="J2125" t="s">
        <v>4183</v>
      </c>
      <c r="K2125" t="s">
        <v>3802</v>
      </c>
      <c r="L2125" t="s">
        <v>560</v>
      </c>
      <c r="M2125" t="s">
        <v>561</v>
      </c>
      <c r="N2125" t="s">
        <v>562</v>
      </c>
      <c r="O2125" t="s">
        <v>43</v>
      </c>
      <c r="P2125" t="s">
        <v>44</v>
      </c>
      <c r="Q2125" t="s">
        <v>45</v>
      </c>
      <c r="R2125" t="s">
        <v>43</v>
      </c>
      <c r="S2125" t="s">
        <v>43</v>
      </c>
      <c r="T2125" t="s">
        <v>43</v>
      </c>
      <c r="U2125" t="s">
        <v>43</v>
      </c>
      <c r="V2125" t="s">
        <v>43</v>
      </c>
      <c r="W2125" t="s">
        <v>43</v>
      </c>
      <c r="X2125" t="s">
        <v>43</v>
      </c>
      <c r="Y2125" t="s">
        <v>757</v>
      </c>
      <c r="Z2125" t="s">
        <v>43</v>
      </c>
      <c r="AA2125" t="s">
        <v>47</v>
      </c>
      <c r="AB2125" t="s">
        <v>48</v>
      </c>
      <c r="AC2125">
        <v>13.57</v>
      </c>
      <c r="AD2125" t="s">
        <v>43</v>
      </c>
      <c r="AE2125" t="s">
        <v>43</v>
      </c>
      <c r="AF2125">
        <v>13.57</v>
      </c>
      <c r="AG2125" t="s">
        <v>49</v>
      </c>
      <c r="AH2125">
        <v>13.57</v>
      </c>
      <c r="AI2125" t="s">
        <v>43</v>
      </c>
      <c r="AJ2125" t="s">
        <v>43</v>
      </c>
      <c r="AK2125">
        <v>13.57</v>
      </c>
      <c r="AL2125">
        <v>0</v>
      </c>
      <c r="AM2125" t="s">
        <v>5117</v>
      </c>
      <c r="AN2125" t="s">
        <v>43</v>
      </c>
      <c r="AO2125" t="s">
        <v>5325</v>
      </c>
      <c r="AP2125" t="s">
        <v>43</v>
      </c>
      <c r="AQ2125" t="s">
        <v>43</v>
      </c>
      <c r="AR2125" t="s">
        <v>5119</v>
      </c>
      <c r="AS2125" t="s">
        <v>43</v>
      </c>
      <c r="AT2125" t="str">
        <f>_xlfn.XLOOKUP(AO2125,Enrollees!A:A,Enrollees!E:E)</f>
        <v>Austin Sherry</v>
      </c>
      <c r="AU2125" t="str">
        <f>_xlfn.XLOOKUP(AO2125,Enrollees!A:A,Enrollees!C:C)</f>
        <v>La Casa de Amistad</v>
      </c>
      <c r="AV2125">
        <f>_xlfn.XLOOKUP(AO2125,Enrollees!A:A,Enrollees!F:F)</f>
        <v>5743343835</v>
      </c>
      <c r="AW2125" s="7">
        <f t="shared" si="33"/>
        <v>13.57</v>
      </c>
    </row>
    <row r="2126" spans="1:49" x14ac:dyDescent="0.2">
      <c r="A2126" t="s">
        <v>5333</v>
      </c>
      <c r="B2126" s="1">
        <v>44689.686064814814</v>
      </c>
      <c r="C2126" s="10">
        <v>44689</v>
      </c>
      <c r="D2126" t="s">
        <v>1588</v>
      </c>
      <c r="E2126" s="2">
        <v>44689</v>
      </c>
      <c r="F2126" t="s">
        <v>169</v>
      </c>
      <c r="G2126" s="2">
        <v>44689</v>
      </c>
      <c r="H2126" t="s">
        <v>419</v>
      </c>
      <c r="I2126" s="2">
        <v>44689</v>
      </c>
      <c r="J2126" t="s">
        <v>296</v>
      </c>
      <c r="K2126" t="s">
        <v>3802</v>
      </c>
      <c r="L2126" t="s">
        <v>560</v>
      </c>
      <c r="M2126" t="s">
        <v>561</v>
      </c>
      <c r="N2126" t="s">
        <v>562</v>
      </c>
      <c r="O2126" t="s">
        <v>43</v>
      </c>
      <c r="P2126" t="s">
        <v>44</v>
      </c>
      <c r="Q2126" t="s">
        <v>45</v>
      </c>
      <c r="R2126" t="s">
        <v>43</v>
      </c>
      <c r="S2126" t="s">
        <v>43</v>
      </c>
      <c r="T2126" t="s">
        <v>43</v>
      </c>
      <c r="U2126" t="s">
        <v>43</v>
      </c>
      <c r="V2126" t="s">
        <v>43</v>
      </c>
      <c r="W2126" t="s">
        <v>43</v>
      </c>
      <c r="X2126" t="s">
        <v>43</v>
      </c>
      <c r="Y2126" t="s">
        <v>757</v>
      </c>
      <c r="Z2126" t="s">
        <v>43</v>
      </c>
      <c r="AA2126" t="s">
        <v>47</v>
      </c>
      <c r="AB2126" t="s">
        <v>48</v>
      </c>
      <c r="AC2126">
        <v>13.31</v>
      </c>
      <c r="AD2126" t="s">
        <v>43</v>
      </c>
      <c r="AE2126" t="s">
        <v>43</v>
      </c>
      <c r="AF2126">
        <v>13.31</v>
      </c>
      <c r="AG2126" t="s">
        <v>49</v>
      </c>
      <c r="AH2126">
        <v>13.31</v>
      </c>
      <c r="AI2126" t="s">
        <v>43</v>
      </c>
      <c r="AJ2126" t="s">
        <v>43</v>
      </c>
      <c r="AK2126">
        <v>13.31</v>
      </c>
      <c r="AL2126">
        <v>0</v>
      </c>
      <c r="AM2126" t="s">
        <v>5117</v>
      </c>
      <c r="AN2126" t="s">
        <v>43</v>
      </c>
      <c r="AO2126" t="s">
        <v>5325</v>
      </c>
      <c r="AP2126" t="s">
        <v>43</v>
      </c>
      <c r="AQ2126" t="s">
        <v>43</v>
      </c>
      <c r="AR2126" t="s">
        <v>5119</v>
      </c>
      <c r="AS2126" t="s">
        <v>43</v>
      </c>
      <c r="AT2126" t="str">
        <f>_xlfn.XLOOKUP(AO2126,Enrollees!A:A,Enrollees!E:E)</f>
        <v>Austin Sherry</v>
      </c>
      <c r="AU2126" t="str">
        <f>_xlfn.XLOOKUP(AO2126,Enrollees!A:A,Enrollees!C:C)</f>
        <v>La Casa de Amistad</v>
      </c>
      <c r="AV2126">
        <f>_xlfn.XLOOKUP(AO2126,Enrollees!A:A,Enrollees!F:F)</f>
        <v>5743343835</v>
      </c>
      <c r="AW2126" s="7">
        <f t="shared" si="33"/>
        <v>13.31</v>
      </c>
    </row>
    <row r="2127" spans="1:49" x14ac:dyDescent="0.2">
      <c r="A2127" t="s">
        <v>5334</v>
      </c>
      <c r="B2127" s="1">
        <v>44689.686747685184</v>
      </c>
      <c r="C2127" s="10">
        <v>44689</v>
      </c>
      <c r="D2127" t="s">
        <v>197</v>
      </c>
      <c r="E2127" s="2">
        <v>44689</v>
      </c>
      <c r="F2127" t="s">
        <v>90</v>
      </c>
      <c r="G2127" s="2">
        <v>44689</v>
      </c>
      <c r="H2127" t="s">
        <v>184</v>
      </c>
      <c r="I2127" s="2">
        <v>44689</v>
      </c>
      <c r="J2127" t="s">
        <v>1728</v>
      </c>
      <c r="K2127" t="s">
        <v>3802</v>
      </c>
      <c r="L2127" t="s">
        <v>560</v>
      </c>
      <c r="M2127" t="s">
        <v>561</v>
      </c>
      <c r="N2127" t="s">
        <v>562</v>
      </c>
      <c r="O2127" t="s">
        <v>43</v>
      </c>
      <c r="P2127" t="s">
        <v>44</v>
      </c>
      <c r="Q2127" t="s">
        <v>45</v>
      </c>
      <c r="R2127" t="s">
        <v>43</v>
      </c>
      <c r="S2127" t="s">
        <v>43</v>
      </c>
      <c r="T2127" t="s">
        <v>43</v>
      </c>
      <c r="U2127" t="s">
        <v>43</v>
      </c>
      <c r="V2127" t="s">
        <v>43</v>
      </c>
      <c r="W2127" t="s">
        <v>43</v>
      </c>
      <c r="X2127" t="s">
        <v>43</v>
      </c>
      <c r="Y2127" t="s">
        <v>757</v>
      </c>
      <c r="Z2127" t="s">
        <v>43</v>
      </c>
      <c r="AA2127" t="s">
        <v>47</v>
      </c>
      <c r="AB2127" t="s">
        <v>48</v>
      </c>
      <c r="AC2127">
        <v>10.92</v>
      </c>
      <c r="AD2127" t="s">
        <v>43</v>
      </c>
      <c r="AE2127" t="s">
        <v>43</v>
      </c>
      <c r="AF2127">
        <v>10.92</v>
      </c>
      <c r="AG2127" t="s">
        <v>49</v>
      </c>
      <c r="AH2127">
        <v>10.92</v>
      </c>
      <c r="AI2127" t="s">
        <v>43</v>
      </c>
      <c r="AJ2127" t="s">
        <v>43</v>
      </c>
      <c r="AK2127">
        <v>10.92</v>
      </c>
      <c r="AL2127">
        <v>0</v>
      </c>
      <c r="AM2127" t="s">
        <v>5096</v>
      </c>
      <c r="AN2127" t="s">
        <v>43</v>
      </c>
      <c r="AO2127" t="s">
        <v>5097</v>
      </c>
      <c r="AP2127" t="s">
        <v>43</v>
      </c>
      <c r="AQ2127" t="s">
        <v>43</v>
      </c>
      <c r="AR2127" t="s">
        <v>5098</v>
      </c>
      <c r="AS2127" t="s">
        <v>43</v>
      </c>
      <c r="AT2127" t="str">
        <f>_xlfn.XLOOKUP(AO2127,Enrollees!A:A,Enrollees!E:E)</f>
        <v>Ray Davis</v>
      </c>
      <c r="AU2127" t="str">
        <f>_xlfn.XLOOKUP(AO2127,Enrollees!A:A,Enrollees!C:C)</f>
        <v>South Bend Heritage Foundation</v>
      </c>
      <c r="AV2127">
        <f>_xlfn.XLOOKUP(AO2127,Enrollees!A:A,Enrollees!F:F)</f>
        <v>5743472107</v>
      </c>
      <c r="AW2127" s="7">
        <f t="shared" si="33"/>
        <v>10.92</v>
      </c>
    </row>
    <row r="2128" spans="1:49" x14ac:dyDescent="0.2">
      <c r="A2128" t="s">
        <v>5335</v>
      </c>
      <c r="B2128" s="1">
        <v>44689.705127314817</v>
      </c>
      <c r="C2128" s="10">
        <v>44689</v>
      </c>
      <c r="D2128" t="s">
        <v>151</v>
      </c>
      <c r="E2128" s="2">
        <v>44689</v>
      </c>
      <c r="F2128" t="s">
        <v>117</v>
      </c>
      <c r="G2128" s="2">
        <v>44689</v>
      </c>
      <c r="H2128" t="s">
        <v>167</v>
      </c>
      <c r="I2128" s="2">
        <v>44689</v>
      </c>
      <c r="J2128" t="s">
        <v>1681</v>
      </c>
      <c r="K2128" t="s">
        <v>3802</v>
      </c>
      <c r="L2128" t="s">
        <v>560</v>
      </c>
      <c r="M2128" t="s">
        <v>561</v>
      </c>
      <c r="N2128" t="s">
        <v>562</v>
      </c>
      <c r="O2128" t="s">
        <v>43</v>
      </c>
      <c r="P2128" t="s">
        <v>44</v>
      </c>
      <c r="Q2128" t="s">
        <v>45</v>
      </c>
      <c r="R2128" t="s">
        <v>43</v>
      </c>
      <c r="S2128" t="s">
        <v>43</v>
      </c>
      <c r="T2128" t="s">
        <v>43</v>
      </c>
      <c r="U2128" t="s">
        <v>43</v>
      </c>
      <c r="V2128" t="s">
        <v>43</v>
      </c>
      <c r="W2128" t="s">
        <v>43</v>
      </c>
      <c r="X2128" t="s">
        <v>43</v>
      </c>
      <c r="Y2128" t="s">
        <v>757</v>
      </c>
      <c r="Z2128" t="s">
        <v>43</v>
      </c>
      <c r="AA2128" t="s">
        <v>47</v>
      </c>
      <c r="AB2128" t="s">
        <v>48</v>
      </c>
      <c r="AC2128">
        <v>19.96</v>
      </c>
      <c r="AD2128" t="s">
        <v>43</v>
      </c>
      <c r="AE2128" t="s">
        <v>43</v>
      </c>
      <c r="AF2128">
        <v>19.96</v>
      </c>
      <c r="AG2128" t="s">
        <v>49</v>
      </c>
      <c r="AH2128">
        <v>19.96</v>
      </c>
      <c r="AI2128" t="s">
        <v>43</v>
      </c>
      <c r="AJ2128" t="s">
        <v>43</v>
      </c>
      <c r="AK2128">
        <v>19.96</v>
      </c>
      <c r="AL2128">
        <v>0</v>
      </c>
      <c r="AM2128" t="s">
        <v>5117</v>
      </c>
      <c r="AN2128" t="s">
        <v>43</v>
      </c>
      <c r="AO2128" t="s">
        <v>5170</v>
      </c>
      <c r="AP2128" t="s">
        <v>43</v>
      </c>
      <c r="AQ2128" t="s">
        <v>43</v>
      </c>
      <c r="AR2128" t="s">
        <v>5119</v>
      </c>
      <c r="AS2128" t="s">
        <v>43</v>
      </c>
      <c r="AT2128" t="str">
        <f>_xlfn.XLOOKUP(AO2128,Enrollees!A:A,Enrollees!E:E)</f>
        <v>Sabrina Phillips</v>
      </c>
      <c r="AU2128" t="str">
        <f>_xlfn.XLOOKUP(AO2128,Enrollees!A:A,Enrollees!C:C)</f>
        <v>La Casa de Amistad</v>
      </c>
      <c r="AV2128">
        <f>_xlfn.XLOOKUP(AO2128,Enrollees!A:A,Enrollees!F:F)</f>
        <v>5743359529</v>
      </c>
      <c r="AW2128" s="7">
        <f t="shared" si="33"/>
        <v>19.96</v>
      </c>
    </row>
    <row r="2129" spans="1:49" x14ac:dyDescent="0.2">
      <c r="A2129" t="s">
        <v>5336</v>
      </c>
      <c r="B2129" s="1">
        <v>44689.733611111114</v>
      </c>
      <c r="C2129" s="10">
        <v>44689</v>
      </c>
      <c r="D2129" t="s">
        <v>1655</v>
      </c>
      <c r="E2129" s="2">
        <v>44689</v>
      </c>
      <c r="F2129" t="s">
        <v>2287</v>
      </c>
      <c r="G2129" s="2">
        <v>44689</v>
      </c>
      <c r="H2129" t="s">
        <v>1752</v>
      </c>
      <c r="I2129" s="2">
        <v>44689</v>
      </c>
      <c r="J2129" t="s">
        <v>193</v>
      </c>
      <c r="K2129" t="s">
        <v>3802</v>
      </c>
      <c r="L2129" t="s">
        <v>560</v>
      </c>
      <c r="M2129" t="s">
        <v>561</v>
      </c>
      <c r="N2129" t="s">
        <v>562</v>
      </c>
      <c r="O2129" t="s">
        <v>43</v>
      </c>
      <c r="P2129" t="s">
        <v>44</v>
      </c>
      <c r="Q2129" t="s">
        <v>45</v>
      </c>
      <c r="R2129" t="s">
        <v>43</v>
      </c>
      <c r="S2129" t="s">
        <v>43</v>
      </c>
      <c r="T2129" t="s">
        <v>43</v>
      </c>
      <c r="U2129" t="s">
        <v>43</v>
      </c>
      <c r="V2129" t="s">
        <v>43</v>
      </c>
      <c r="W2129" t="s">
        <v>43</v>
      </c>
      <c r="X2129" t="s">
        <v>43</v>
      </c>
      <c r="Y2129" t="s">
        <v>757</v>
      </c>
      <c r="Z2129" t="s">
        <v>43</v>
      </c>
      <c r="AA2129" t="s">
        <v>47</v>
      </c>
      <c r="AB2129" t="s">
        <v>48</v>
      </c>
      <c r="AC2129">
        <v>13.97</v>
      </c>
      <c r="AD2129" t="s">
        <v>43</v>
      </c>
      <c r="AE2129" t="s">
        <v>43</v>
      </c>
      <c r="AF2129">
        <v>13.97</v>
      </c>
      <c r="AG2129" t="s">
        <v>49</v>
      </c>
      <c r="AH2129">
        <v>13.97</v>
      </c>
      <c r="AI2129" t="s">
        <v>43</v>
      </c>
      <c r="AJ2129" t="s">
        <v>43</v>
      </c>
      <c r="AK2129">
        <v>13.97</v>
      </c>
      <c r="AL2129">
        <v>0</v>
      </c>
      <c r="AM2129" t="s">
        <v>5108</v>
      </c>
      <c r="AN2129" t="s">
        <v>43</v>
      </c>
      <c r="AO2129" t="s">
        <v>5294</v>
      </c>
      <c r="AP2129" t="s">
        <v>43</v>
      </c>
      <c r="AQ2129" t="s">
        <v>43</v>
      </c>
      <c r="AR2129" t="s">
        <v>5110</v>
      </c>
      <c r="AS2129" t="s">
        <v>43</v>
      </c>
      <c r="AT2129" t="str">
        <f>_xlfn.XLOOKUP(AO2129,Enrollees!A:A,Enrollees!E:E)</f>
        <v>Joann Lucas</v>
      </c>
      <c r="AU2129" t="str">
        <f>_xlfn.XLOOKUP(AO2129,Enrollees!A:A,Enrollees!C:C)</f>
        <v>YWCA North Central Indiana</v>
      </c>
      <c r="AV2129">
        <f>_xlfn.XLOOKUP(AO2129,Enrollees!A:A,Enrollees!F:F)</f>
        <v>5743185339</v>
      </c>
      <c r="AW2129" s="7">
        <f t="shared" si="33"/>
        <v>13.97</v>
      </c>
    </row>
    <row r="2130" spans="1:49" x14ac:dyDescent="0.2">
      <c r="A2130" t="s">
        <v>5337</v>
      </c>
      <c r="B2130" s="1">
        <v>44689.738483796296</v>
      </c>
      <c r="C2130" s="10">
        <v>44689</v>
      </c>
      <c r="D2130" t="s">
        <v>1654</v>
      </c>
      <c r="E2130" s="2">
        <v>44689</v>
      </c>
      <c r="F2130" t="s">
        <v>586</v>
      </c>
      <c r="G2130" s="2">
        <v>44689</v>
      </c>
      <c r="H2130" t="s">
        <v>1777</v>
      </c>
      <c r="I2130" s="2">
        <v>44689</v>
      </c>
      <c r="J2130" t="s">
        <v>576</v>
      </c>
      <c r="K2130" t="s">
        <v>3802</v>
      </c>
      <c r="L2130" t="s">
        <v>560</v>
      </c>
      <c r="M2130" t="s">
        <v>561</v>
      </c>
      <c r="N2130" t="s">
        <v>562</v>
      </c>
      <c r="O2130" t="s">
        <v>43</v>
      </c>
      <c r="P2130" t="s">
        <v>44</v>
      </c>
      <c r="Q2130" t="s">
        <v>45</v>
      </c>
      <c r="R2130" t="s">
        <v>43</v>
      </c>
      <c r="S2130" t="s">
        <v>43</v>
      </c>
      <c r="T2130" t="s">
        <v>43</v>
      </c>
      <c r="U2130" t="s">
        <v>43</v>
      </c>
      <c r="V2130" t="s">
        <v>43</v>
      </c>
      <c r="W2130" t="s">
        <v>43</v>
      </c>
      <c r="X2130" t="s">
        <v>43</v>
      </c>
      <c r="Y2130" t="s">
        <v>757</v>
      </c>
      <c r="Z2130" t="s">
        <v>43</v>
      </c>
      <c r="AA2130" t="s">
        <v>47</v>
      </c>
      <c r="AB2130" t="s">
        <v>48</v>
      </c>
      <c r="AC2130">
        <v>12.93</v>
      </c>
      <c r="AD2130" t="s">
        <v>43</v>
      </c>
      <c r="AE2130" t="s">
        <v>43</v>
      </c>
      <c r="AF2130">
        <v>12.93</v>
      </c>
      <c r="AG2130" t="s">
        <v>49</v>
      </c>
      <c r="AH2130">
        <v>12.93</v>
      </c>
      <c r="AI2130" t="s">
        <v>43</v>
      </c>
      <c r="AJ2130" t="s">
        <v>43</v>
      </c>
      <c r="AK2130">
        <v>12.93</v>
      </c>
      <c r="AL2130">
        <v>0</v>
      </c>
      <c r="AM2130" t="s">
        <v>5117</v>
      </c>
      <c r="AN2130" t="s">
        <v>43</v>
      </c>
      <c r="AO2130" t="s">
        <v>5170</v>
      </c>
      <c r="AP2130" t="s">
        <v>43</v>
      </c>
      <c r="AQ2130" t="s">
        <v>43</v>
      </c>
      <c r="AR2130" t="s">
        <v>5119</v>
      </c>
      <c r="AS2130" t="s">
        <v>43</v>
      </c>
      <c r="AT2130" t="str">
        <f>_xlfn.XLOOKUP(AO2130,Enrollees!A:A,Enrollees!E:E)</f>
        <v>Sabrina Phillips</v>
      </c>
      <c r="AU2130" t="str">
        <f>_xlfn.XLOOKUP(AO2130,Enrollees!A:A,Enrollees!C:C)</f>
        <v>La Casa de Amistad</v>
      </c>
      <c r="AV2130">
        <f>_xlfn.XLOOKUP(AO2130,Enrollees!A:A,Enrollees!F:F)</f>
        <v>5743359529</v>
      </c>
      <c r="AW2130" s="7">
        <f t="shared" si="33"/>
        <v>12.93</v>
      </c>
    </row>
    <row r="2131" spans="1:49" x14ac:dyDescent="0.2">
      <c r="A2131" t="s">
        <v>5338</v>
      </c>
      <c r="B2131" s="1">
        <v>44689.752337962964</v>
      </c>
      <c r="C2131" s="10">
        <v>44689</v>
      </c>
      <c r="D2131" t="s">
        <v>725</v>
      </c>
      <c r="E2131" s="2">
        <v>44689</v>
      </c>
      <c r="F2131" t="s">
        <v>1856</v>
      </c>
      <c r="G2131" s="2">
        <v>44689</v>
      </c>
      <c r="H2131" t="s">
        <v>1880</v>
      </c>
      <c r="I2131" s="2">
        <v>44689</v>
      </c>
      <c r="J2131" t="s">
        <v>1657</v>
      </c>
      <c r="K2131" t="s">
        <v>3802</v>
      </c>
      <c r="L2131" t="s">
        <v>560</v>
      </c>
      <c r="M2131" t="s">
        <v>561</v>
      </c>
      <c r="N2131" t="s">
        <v>562</v>
      </c>
      <c r="O2131" t="s">
        <v>43</v>
      </c>
      <c r="P2131" t="s">
        <v>44</v>
      </c>
      <c r="Q2131" t="s">
        <v>45</v>
      </c>
      <c r="R2131" t="s">
        <v>43</v>
      </c>
      <c r="S2131" t="s">
        <v>43</v>
      </c>
      <c r="T2131" t="s">
        <v>43</v>
      </c>
      <c r="U2131" t="s">
        <v>43</v>
      </c>
      <c r="V2131" t="s">
        <v>43</v>
      </c>
      <c r="W2131" t="s">
        <v>43</v>
      </c>
      <c r="X2131" t="s">
        <v>43</v>
      </c>
      <c r="Y2131" t="s">
        <v>757</v>
      </c>
      <c r="Z2131" t="s">
        <v>43</v>
      </c>
      <c r="AA2131" t="s">
        <v>47</v>
      </c>
      <c r="AB2131" t="s">
        <v>48</v>
      </c>
      <c r="AC2131">
        <v>10.92</v>
      </c>
      <c r="AD2131" t="s">
        <v>43</v>
      </c>
      <c r="AE2131" t="s">
        <v>43</v>
      </c>
      <c r="AF2131">
        <v>10.92</v>
      </c>
      <c r="AG2131" t="s">
        <v>49</v>
      </c>
      <c r="AH2131">
        <v>10.92</v>
      </c>
      <c r="AI2131" t="s">
        <v>43</v>
      </c>
      <c r="AJ2131" t="s">
        <v>43</v>
      </c>
      <c r="AK2131">
        <v>10.92</v>
      </c>
      <c r="AL2131">
        <v>0</v>
      </c>
      <c r="AM2131" t="s">
        <v>5113</v>
      </c>
      <c r="AN2131" t="s">
        <v>43</v>
      </c>
      <c r="AO2131" t="s">
        <v>5173</v>
      </c>
      <c r="AP2131" t="s">
        <v>43</v>
      </c>
      <c r="AQ2131" t="s">
        <v>43</v>
      </c>
      <c r="AR2131" t="s">
        <v>5115</v>
      </c>
      <c r="AS2131" t="s">
        <v>43</v>
      </c>
      <c r="AT2131" t="str">
        <f>_xlfn.XLOOKUP(AO2131,Enrollees!A:A,Enrollees!E:E)</f>
        <v>Odell Burnett, Jr.</v>
      </c>
      <c r="AU2131" t="str">
        <f>_xlfn.XLOOKUP(AO2131,Enrollees!A:A,Enrollees!C:C)</f>
        <v>REAL Services</v>
      </c>
      <c r="AV2131">
        <f>_xlfn.XLOOKUP(AO2131,Enrollees!A:A,Enrollees!F:F)</f>
        <v>5747100228</v>
      </c>
      <c r="AW2131" s="7">
        <f t="shared" si="33"/>
        <v>10.92</v>
      </c>
    </row>
    <row r="2132" spans="1:49" x14ac:dyDescent="0.2">
      <c r="A2132" t="s">
        <v>5339</v>
      </c>
      <c r="B2132" s="1">
        <v>44689.795324074075</v>
      </c>
      <c r="C2132" s="10">
        <v>44689</v>
      </c>
      <c r="D2132" t="s">
        <v>65</v>
      </c>
      <c r="E2132" s="2">
        <v>44689</v>
      </c>
      <c r="F2132" t="s">
        <v>239</v>
      </c>
      <c r="G2132" s="2">
        <v>44689</v>
      </c>
      <c r="H2132" t="s">
        <v>574</v>
      </c>
      <c r="I2132" s="2">
        <v>44689</v>
      </c>
      <c r="J2132" t="s">
        <v>732</v>
      </c>
      <c r="K2132" t="s">
        <v>3802</v>
      </c>
      <c r="L2132" t="s">
        <v>560</v>
      </c>
      <c r="M2132" t="s">
        <v>561</v>
      </c>
      <c r="N2132" t="s">
        <v>562</v>
      </c>
      <c r="O2132" t="s">
        <v>43</v>
      </c>
      <c r="P2132" t="s">
        <v>44</v>
      </c>
      <c r="Q2132" t="s">
        <v>45</v>
      </c>
      <c r="R2132" t="s">
        <v>43</v>
      </c>
      <c r="S2132" t="s">
        <v>43</v>
      </c>
      <c r="T2132" t="s">
        <v>43</v>
      </c>
      <c r="U2132" t="s">
        <v>43</v>
      </c>
      <c r="V2132" t="s">
        <v>43</v>
      </c>
      <c r="W2132" t="s">
        <v>43</v>
      </c>
      <c r="X2132" t="s">
        <v>43</v>
      </c>
      <c r="Y2132" t="s">
        <v>757</v>
      </c>
      <c r="Z2132" t="s">
        <v>43</v>
      </c>
      <c r="AA2132" t="s">
        <v>47</v>
      </c>
      <c r="AB2132" t="s">
        <v>48</v>
      </c>
      <c r="AC2132">
        <v>19.989999999999998</v>
      </c>
      <c r="AD2132" t="s">
        <v>43</v>
      </c>
      <c r="AE2132" t="s">
        <v>43</v>
      </c>
      <c r="AF2132">
        <v>19.989999999999998</v>
      </c>
      <c r="AG2132" t="s">
        <v>49</v>
      </c>
      <c r="AH2132">
        <v>19.989999999999998</v>
      </c>
      <c r="AI2132" t="s">
        <v>43</v>
      </c>
      <c r="AJ2132" t="s">
        <v>43</v>
      </c>
      <c r="AK2132">
        <v>19.989999999999998</v>
      </c>
      <c r="AL2132">
        <v>0</v>
      </c>
      <c r="AM2132" t="s">
        <v>5117</v>
      </c>
      <c r="AN2132" t="s">
        <v>43</v>
      </c>
      <c r="AO2132" t="s">
        <v>5186</v>
      </c>
      <c r="AP2132" t="s">
        <v>43</v>
      </c>
      <c r="AQ2132" t="s">
        <v>43</v>
      </c>
      <c r="AR2132" t="s">
        <v>5119</v>
      </c>
      <c r="AS2132" t="s">
        <v>43</v>
      </c>
      <c r="AT2132" t="str">
        <f>_xlfn.XLOOKUP(AO2132,Enrollees!A:A,Enrollees!E:E)</f>
        <v>Jenifer Narvaez Melo</v>
      </c>
      <c r="AU2132" t="str">
        <f>_xlfn.XLOOKUP(AO2132,Enrollees!A:A,Enrollees!C:C)</f>
        <v>La Casa de Amistad</v>
      </c>
      <c r="AV2132">
        <f>_xlfn.XLOOKUP(AO2132,Enrollees!A:A,Enrollees!F:F)</f>
        <v>3179863336</v>
      </c>
      <c r="AW2132" s="7">
        <f t="shared" si="33"/>
        <v>19.989999999999998</v>
      </c>
    </row>
    <row r="2133" spans="1:49" x14ac:dyDescent="0.2">
      <c r="A2133" t="s">
        <v>5340</v>
      </c>
      <c r="B2133" s="1">
        <v>44689.816504629627</v>
      </c>
      <c r="C2133" s="10">
        <v>44689</v>
      </c>
      <c r="D2133" t="s">
        <v>67</v>
      </c>
      <c r="E2133" s="2">
        <v>44689</v>
      </c>
      <c r="F2133" t="s">
        <v>340</v>
      </c>
      <c r="G2133" s="2">
        <v>44689</v>
      </c>
      <c r="H2133" t="s">
        <v>181</v>
      </c>
      <c r="I2133" s="2">
        <v>44689</v>
      </c>
      <c r="J2133" t="s">
        <v>370</v>
      </c>
      <c r="K2133" t="s">
        <v>3802</v>
      </c>
      <c r="L2133" t="s">
        <v>560</v>
      </c>
      <c r="M2133" t="s">
        <v>561</v>
      </c>
      <c r="N2133" t="s">
        <v>562</v>
      </c>
      <c r="O2133" t="s">
        <v>43</v>
      </c>
      <c r="P2133" t="s">
        <v>44</v>
      </c>
      <c r="Q2133" t="s">
        <v>45</v>
      </c>
      <c r="R2133" t="s">
        <v>43</v>
      </c>
      <c r="S2133" t="s">
        <v>43</v>
      </c>
      <c r="T2133" t="s">
        <v>43</v>
      </c>
      <c r="U2133" t="s">
        <v>43</v>
      </c>
      <c r="V2133" t="s">
        <v>43</v>
      </c>
      <c r="W2133" t="s">
        <v>43</v>
      </c>
      <c r="X2133" t="s">
        <v>43</v>
      </c>
      <c r="Y2133" t="s">
        <v>757</v>
      </c>
      <c r="Z2133" t="s">
        <v>43</v>
      </c>
      <c r="AA2133" t="s">
        <v>47</v>
      </c>
      <c r="AB2133" t="s">
        <v>48</v>
      </c>
      <c r="AC2133">
        <v>16.899999999999999</v>
      </c>
      <c r="AD2133" t="s">
        <v>43</v>
      </c>
      <c r="AE2133" t="s">
        <v>43</v>
      </c>
      <c r="AF2133">
        <v>16.899999999999999</v>
      </c>
      <c r="AG2133" t="s">
        <v>49</v>
      </c>
      <c r="AH2133">
        <v>16.899999999999999</v>
      </c>
      <c r="AI2133" t="s">
        <v>43</v>
      </c>
      <c r="AJ2133" t="s">
        <v>43</v>
      </c>
      <c r="AK2133">
        <v>16.899999999999999</v>
      </c>
      <c r="AL2133">
        <v>0</v>
      </c>
      <c r="AM2133" t="s">
        <v>5117</v>
      </c>
      <c r="AN2133" t="s">
        <v>43</v>
      </c>
      <c r="AO2133" t="s">
        <v>5170</v>
      </c>
      <c r="AP2133" t="s">
        <v>43</v>
      </c>
      <c r="AQ2133" t="s">
        <v>43</v>
      </c>
      <c r="AR2133" t="s">
        <v>5119</v>
      </c>
      <c r="AS2133" t="s">
        <v>43</v>
      </c>
      <c r="AT2133" t="str">
        <f>_xlfn.XLOOKUP(AO2133,Enrollees!A:A,Enrollees!E:E)</f>
        <v>Sabrina Phillips</v>
      </c>
      <c r="AU2133" t="str">
        <f>_xlfn.XLOOKUP(AO2133,Enrollees!A:A,Enrollees!C:C)</f>
        <v>La Casa de Amistad</v>
      </c>
      <c r="AV2133">
        <f>_xlfn.XLOOKUP(AO2133,Enrollees!A:A,Enrollees!F:F)</f>
        <v>5743359529</v>
      </c>
      <c r="AW2133" s="7">
        <f t="shared" si="33"/>
        <v>16.899999999999999</v>
      </c>
    </row>
    <row r="2134" spans="1:49" x14ac:dyDescent="0.2">
      <c r="A2134" t="s">
        <v>5341</v>
      </c>
      <c r="B2134" s="1">
        <v>44689.96533564815</v>
      </c>
      <c r="C2134" s="10">
        <v>44689</v>
      </c>
      <c r="D2134" t="s">
        <v>1687</v>
      </c>
      <c r="E2134" s="2">
        <v>44689</v>
      </c>
      <c r="F2134" t="s">
        <v>529</v>
      </c>
      <c r="G2134" s="2">
        <v>44689</v>
      </c>
      <c r="H2134" t="s">
        <v>1015</v>
      </c>
      <c r="I2134" s="2">
        <v>44689</v>
      </c>
      <c r="J2134" t="s">
        <v>798</v>
      </c>
      <c r="K2134" t="s">
        <v>3802</v>
      </c>
      <c r="L2134" t="s">
        <v>560</v>
      </c>
      <c r="M2134" t="s">
        <v>561</v>
      </c>
      <c r="N2134" t="s">
        <v>562</v>
      </c>
      <c r="O2134" t="s">
        <v>43</v>
      </c>
      <c r="P2134" t="s">
        <v>44</v>
      </c>
      <c r="Q2134" t="s">
        <v>45</v>
      </c>
      <c r="R2134" t="s">
        <v>43</v>
      </c>
      <c r="S2134" t="s">
        <v>43</v>
      </c>
      <c r="T2134" t="s">
        <v>43</v>
      </c>
      <c r="U2134" t="s">
        <v>43</v>
      </c>
      <c r="V2134" t="s">
        <v>43</v>
      </c>
      <c r="W2134" t="s">
        <v>43</v>
      </c>
      <c r="X2134" t="s">
        <v>43</v>
      </c>
      <c r="Y2134" t="s">
        <v>757</v>
      </c>
      <c r="Z2134" t="s">
        <v>43</v>
      </c>
      <c r="AA2134" t="s">
        <v>47</v>
      </c>
      <c r="AB2134" t="s">
        <v>48</v>
      </c>
      <c r="AC2134">
        <v>15.9</v>
      </c>
      <c r="AD2134" t="s">
        <v>43</v>
      </c>
      <c r="AE2134" t="s">
        <v>43</v>
      </c>
      <c r="AF2134">
        <v>15.9</v>
      </c>
      <c r="AG2134" t="s">
        <v>49</v>
      </c>
      <c r="AH2134">
        <v>15.9</v>
      </c>
      <c r="AI2134" t="s">
        <v>43</v>
      </c>
      <c r="AJ2134" t="s">
        <v>43</v>
      </c>
      <c r="AK2134">
        <v>15.9</v>
      </c>
      <c r="AL2134">
        <v>0</v>
      </c>
      <c r="AM2134" t="s">
        <v>5117</v>
      </c>
      <c r="AN2134" t="s">
        <v>43</v>
      </c>
      <c r="AO2134" t="s">
        <v>5190</v>
      </c>
      <c r="AP2134" t="s">
        <v>43</v>
      </c>
      <c r="AQ2134" t="s">
        <v>43</v>
      </c>
      <c r="AR2134" t="s">
        <v>5119</v>
      </c>
      <c r="AS2134" t="s">
        <v>43</v>
      </c>
      <c r="AT2134" t="str">
        <f>_xlfn.XLOOKUP(AO2134,Enrollees!A:A,Enrollees!E:E)</f>
        <v>Mark Reeves</v>
      </c>
      <c r="AU2134" t="str">
        <f>_xlfn.XLOOKUP(AO2134,Enrollees!A:A,Enrollees!C:C)</f>
        <v>La Casa de Amistad</v>
      </c>
      <c r="AV2134">
        <f>_xlfn.XLOOKUP(AO2134,Enrollees!A:A,Enrollees!F:F)</f>
        <v>5743448941</v>
      </c>
      <c r="AW2134" s="7">
        <f t="shared" si="33"/>
        <v>15.9</v>
      </c>
    </row>
    <row r="2135" spans="1:49" x14ac:dyDescent="0.2">
      <c r="A2135" t="s">
        <v>5342</v>
      </c>
      <c r="B2135" s="1">
        <v>44690.001770833333</v>
      </c>
      <c r="C2135" s="10">
        <v>44689</v>
      </c>
      <c r="D2135" t="s">
        <v>1702</v>
      </c>
      <c r="E2135" s="2">
        <v>44689</v>
      </c>
      <c r="F2135" t="s">
        <v>674</v>
      </c>
      <c r="G2135" s="2">
        <v>44690</v>
      </c>
      <c r="H2135" t="s">
        <v>1735</v>
      </c>
      <c r="I2135" s="2">
        <v>44689</v>
      </c>
      <c r="J2135" t="s">
        <v>59</v>
      </c>
      <c r="K2135" t="s">
        <v>3802</v>
      </c>
      <c r="L2135" t="s">
        <v>560</v>
      </c>
      <c r="M2135" t="s">
        <v>561</v>
      </c>
      <c r="N2135" t="s">
        <v>562</v>
      </c>
      <c r="O2135" t="s">
        <v>43</v>
      </c>
      <c r="P2135" t="s">
        <v>44</v>
      </c>
      <c r="Q2135" t="s">
        <v>45</v>
      </c>
      <c r="R2135" t="s">
        <v>43</v>
      </c>
      <c r="S2135" t="s">
        <v>43</v>
      </c>
      <c r="T2135" t="s">
        <v>43</v>
      </c>
      <c r="U2135" t="s">
        <v>43</v>
      </c>
      <c r="V2135" t="s">
        <v>43</v>
      </c>
      <c r="W2135" t="s">
        <v>43</v>
      </c>
      <c r="X2135" t="s">
        <v>43</v>
      </c>
      <c r="Y2135" t="s">
        <v>757</v>
      </c>
      <c r="Z2135" t="s">
        <v>43</v>
      </c>
      <c r="AA2135" t="s">
        <v>47</v>
      </c>
      <c r="AB2135" t="s">
        <v>48</v>
      </c>
      <c r="AC2135">
        <v>12.99</v>
      </c>
      <c r="AD2135" t="s">
        <v>43</v>
      </c>
      <c r="AE2135" t="s">
        <v>43</v>
      </c>
      <c r="AF2135">
        <v>12.99</v>
      </c>
      <c r="AG2135" t="s">
        <v>49</v>
      </c>
      <c r="AH2135">
        <v>12.99</v>
      </c>
      <c r="AI2135" t="s">
        <v>43</v>
      </c>
      <c r="AJ2135" t="s">
        <v>43</v>
      </c>
      <c r="AK2135">
        <v>12.99</v>
      </c>
      <c r="AL2135">
        <v>0</v>
      </c>
      <c r="AM2135" t="s">
        <v>5108</v>
      </c>
      <c r="AN2135" t="s">
        <v>43</v>
      </c>
      <c r="AO2135" t="s">
        <v>5294</v>
      </c>
      <c r="AP2135" t="s">
        <v>43</v>
      </c>
      <c r="AQ2135" t="s">
        <v>43</v>
      </c>
      <c r="AR2135" t="s">
        <v>5110</v>
      </c>
      <c r="AS2135" t="s">
        <v>43</v>
      </c>
      <c r="AT2135" t="str">
        <f>_xlfn.XLOOKUP(AO2135,Enrollees!A:A,Enrollees!E:E)</f>
        <v>Joann Lucas</v>
      </c>
      <c r="AU2135" t="str">
        <f>_xlfn.XLOOKUP(AO2135,Enrollees!A:A,Enrollees!C:C)</f>
        <v>YWCA North Central Indiana</v>
      </c>
      <c r="AV2135">
        <f>_xlfn.XLOOKUP(AO2135,Enrollees!A:A,Enrollees!F:F)</f>
        <v>5743185339</v>
      </c>
      <c r="AW2135" s="7">
        <f t="shared" si="33"/>
        <v>12.99</v>
      </c>
    </row>
    <row r="2136" spans="1:49" x14ac:dyDescent="0.2">
      <c r="A2136" t="s">
        <v>5343</v>
      </c>
      <c r="B2136" s="1">
        <v>44690.032002314816</v>
      </c>
      <c r="C2136" s="10">
        <v>44690</v>
      </c>
      <c r="D2136" t="s">
        <v>2102</v>
      </c>
      <c r="E2136" s="2">
        <v>44689</v>
      </c>
      <c r="F2136" t="s">
        <v>339</v>
      </c>
      <c r="G2136" s="2">
        <v>44690</v>
      </c>
      <c r="H2136" t="s">
        <v>570</v>
      </c>
      <c r="I2136" s="2">
        <v>44689</v>
      </c>
      <c r="J2136" t="s">
        <v>405</v>
      </c>
      <c r="K2136" t="s">
        <v>3802</v>
      </c>
      <c r="L2136" t="s">
        <v>560</v>
      </c>
      <c r="M2136" t="s">
        <v>561</v>
      </c>
      <c r="N2136" t="s">
        <v>562</v>
      </c>
      <c r="O2136" t="s">
        <v>43</v>
      </c>
      <c r="P2136" t="s">
        <v>44</v>
      </c>
      <c r="Q2136" t="s">
        <v>45</v>
      </c>
      <c r="R2136" t="s">
        <v>43</v>
      </c>
      <c r="S2136" t="s">
        <v>43</v>
      </c>
      <c r="T2136" t="s">
        <v>43</v>
      </c>
      <c r="U2136" t="s">
        <v>43</v>
      </c>
      <c r="V2136" t="s">
        <v>43</v>
      </c>
      <c r="W2136" t="s">
        <v>43</v>
      </c>
      <c r="X2136" t="s">
        <v>43</v>
      </c>
      <c r="Y2136" t="s">
        <v>757</v>
      </c>
      <c r="Z2136" t="s">
        <v>43</v>
      </c>
      <c r="AA2136" t="s">
        <v>47</v>
      </c>
      <c r="AB2136" t="s">
        <v>48</v>
      </c>
      <c r="AC2136">
        <v>21.92</v>
      </c>
      <c r="AD2136" t="s">
        <v>43</v>
      </c>
      <c r="AE2136" t="s">
        <v>43</v>
      </c>
      <c r="AF2136">
        <v>21.92</v>
      </c>
      <c r="AG2136" t="s">
        <v>49</v>
      </c>
      <c r="AH2136">
        <v>21.92</v>
      </c>
      <c r="AI2136" t="s">
        <v>43</v>
      </c>
      <c r="AJ2136" t="s">
        <v>43</v>
      </c>
      <c r="AK2136">
        <v>21.92</v>
      </c>
      <c r="AL2136">
        <v>0</v>
      </c>
      <c r="AM2136" t="s">
        <v>5117</v>
      </c>
      <c r="AN2136" t="s">
        <v>43</v>
      </c>
      <c r="AO2136" t="s">
        <v>5186</v>
      </c>
      <c r="AP2136" t="s">
        <v>43</v>
      </c>
      <c r="AQ2136" t="s">
        <v>43</v>
      </c>
      <c r="AR2136" t="s">
        <v>5119</v>
      </c>
      <c r="AS2136" t="s">
        <v>43</v>
      </c>
      <c r="AT2136" t="str">
        <f>_xlfn.XLOOKUP(AO2136,Enrollees!A:A,Enrollees!E:E)</f>
        <v>Jenifer Narvaez Melo</v>
      </c>
      <c r="AU2136" t="str">
        <f>_xlfn.XLOOKUP(AO2136,Enrollees!A:A,Enrollees!C:C)</f>
        <v>La Casa de Amistad</v>
      </c>
      <c r="AV2136">
        <f>_xlfn.XLOOKUP(AO2136,Enrollees!A:A,Enrollees!F:F)</f>
        <v>3179863336</v>
      </c>
      <c r="AW2136" s="7">
        <f t="shared" si="33"/>
        <v>21.92</v>
      </c>
    </row>
    <row r="2137" spans="1:49" x14ac:dyDescent="0.2">
      <c r="A2137" t="s">
        <v>5344</v>
      </c>
      <c r="B2137" s="1">
        <v>44690.12877314815</v>
      </c>
      <c r="C2137" s="10">
        <v>44690</v>
      </c>
      <c r="D2137" t="s">
        <v>2262</v>
      </c>
      <c r="E2137" s="2">
        <v>44689</v>
      </c>
      <c r="F2137" t="s">
        <v>1624</v>
      </c>
      <c r="G2137" s="2">
        <v>44690</v>
      </c>
      <c r="H2137" t="s">
        <v>568</v>
      </c>
      <c r="I2137" s="2">
        <v>44689</v>
      </c>
      <c r="J2137" t="s">
        <v>569</v>
      </c>
      <c r="K2137" t="s">
        <v>3802</v>
      </c>
      <c r="L2137" t="s">
        <v>560</v>
      </c>
      <c r="M2137" t="s">
        <v>561</v>
      </c>
      <c r="N2137" t="s">
        <v>562</v>
      </c>
      <c r="O2137" t="s">
        <v>43</v>
      </c>
      <c r="P2137" t="s">
        <v>44</v>
      </c>
      <c r="Q2137" t="s">
        <v>45</v>
      </c>
      <c r="R2137" t="s">
        <v>43</v>
      </c>
      <c r="S2137" t="s">
        <v>43</v>
      </c>
      <c r="T2137" t="s">
        <v>43</v>
      </c>
      <c r="U2137" t="s">
        <v>43</v>
      </c>
      <c r="V2137" t="s">
        <v>43</v>
      </c>
      <c r="W2137" t="s">
        <v>43</v>
      </c>
      <c r="X2137" t="s">
        <v>43</v>
      </c>
      <c r="Y2137" t="s">
        <v>757</v>
      </c>
      <c r="Z2137" t="s">
        <v>43</v>
      </c>
      <c r="AA2137" t="s">
        <v>47</v>
      </c>
      <c r="AB2137" t="s">
        <v>48</v>
      </c>
      <c r="AC2137">
        <v>30.46</v>
      </c>
      <c r="AD2137" t="s">
        <v>43</v>
      </c>
      <c r="AE2137" t="s">
        <v>43</v>
      </c>
      <c r="AF2137">
        <v>30.46</v>
      </c>
      <c r="AG2137" t="s">
        <v>49</v>
      </c>
      <c r="AH2137">
        <v>30.46</v>
      </c>
      <c r="AI2137" t="s">
        <v>43</v>
      </c>
      <c r="AJ2137" t="s">
        <v>43</v>
      </c>
      <c r="AK2137">
        <v>30.46</v>
      </c>
      <c r="AL2137">
        <v>0</v>
      </c>
      <c r="AM2137" t="s">
        <v>5117</v>
      </c>
      <c r="AN2137" t="s">
        <v>43</v>
      </c>
      <c r="AO2137" t="s">
        <v>5118</v>
      </c>
      <c r="AP2137" t="s">
        <v>43</v>
      </c>
      <c r="AQ2137" t="s">
        <v>43</v>
      </c>
      <c r="AR2137" t="s">
        <v>5119</v>
      </c>
      <c r="AS2137" t="s">
        <v>43</v>
      </c>
      <c r="AT2137" t="str">
        <f>_xlfn.XLOOKUP(AO2137,Enrollees!A:A,Enrollees!E:E)</f>
        <v>Ianna Pierre-Antoine</v>
      </c>
      <c r="AU2137" t="str">
        <f>_xlfn.XLOOKUP(AO2137,Enrollees!A:A,Enrollees!C:C)</f>
        <v>La Casa de Amistad</v>
      </c>
      <c r="AV2137">
        <f>_xlfn.XLOOKUP(AO2137,Enrollees!A:A,Enrollees!F:F)</f>
        <v>5743154171</v>
      </c>
      <c r="AW2137" s="7">
        <f t="shared" si="33"/>
        <v>30.46</v>
      </c>
    </row>
    <row r="2138" spans="1:49" x14ac:dyDescent="0.2">
      <c r="A2138" t="s">
        <v>5345</v>
      </c>
      <c r="B2138" s="1">
        <v>44690.190150462964</v>
      </c>
      <c r="C2138" s="10">
        <v>44690</v>
      </c>
      <c r="D2138" t="s">
        <v>5346</v>
      </c>
      <c r="E2138" s="2">
        <v>44689</v>
      </c>
      <c r="F2138" t="s">
        <v>1833</v>
      </c>
      <c r="G2138" s="2">
        <v>44690</v>
      </c>
      <c r="H2138" t="s">
        <v>5347</v>
      </c>
      <c r="I2138" s="2">
        <v>44690</v>
      </c>
      <c r="J2138" t="s">
        <v>4684</v>
      </c>
      <c r="K2138" t="s">
        <v>3802</v>
      </c>
      <c r="L2138" t="s">
        <v>560</v>
      </c>
      <c r="M2138" t="s">
        <v>561</v>
      </c>
      <c r="N2138" t="s">
        <v>562</v>
      </c>
      <c r="O2138" t="s">
        <v>43</v>
      </c>
      <c r="P2138" t="s">
        <v>44</v>
      </c>
      <c r="Q2138" t="s">
        <v>45</v>
      </c>
      <c r="R2138" t="s">
        <v>43</v>
      </c>
      <c r="S2138" t="s">
        <v>43</v>
      </c>
      <c r="T2138" t="s">
        <v>43</v>
      </c>
      <c r="U2138" t="s">
        <v>43</v>
      </c>
      <c r="V2138" t="s">
        <v>43</v>
      </c>
      <c r="W2138" t="s">
        <v>43</v>
      </c>
      <c r="X2138" t="s">
        <v>43</v>
      </c>
      <c r="Y2138" t="s">
        <v>757</v>
      </c>
      <c r="Z2138" t="s">
        <v>43</v>
      </c>
      <c r="AA2138" t="s">
        <v>47</v>
      </c>
      <c r="AB2138" t="s">
        <v>48</v>
      </c>
      <c r="AC2138">
        <v>12.08</v>
      </c>
      <c r="AD2138" t="s">
        <v>43</v>
      </c>
      <c r="AE2138" t="s">
        <v>43</v>
      </c>
      <c r="AF2138">
        <v>12.08</v>
      </c>
      <c r="AG2138" t="s">
        <v>49</v>
      </c>
      <c r="AH2138">
        <v>12.08</v>
      </c>
      <c r="AI2138" t="s">
        <v>43</v>
      </c>
      <c r="AJ2138" t="s">
        <v>43</v>
      </c>
      <c r="AK2138">
        <v>12.08</v>
      </c>
      <c r="AL2138">
        <v>0</v>
      </c>
      <c r="AM2138" t="s">
        <v>5117</v>
      </c>
      <c r="AN2138" t="s">
        <v>43</v>
      </c>
      <c r="AO2138" t="s">
        <v>5118</v>
      </c>
      <c r="AP2138" t="s">
        <v>43</v>
      </c>
      <c r="AQ2138" t="s">
        <v>43</v>
      </c>
      <c r="AR2138" t="s">
        <v>5119</v>
      </c>
      <c r="AS2138" t="s">
        <v>43</v>
      </c>
      <c r="AT2138" t="str">
        <f>_xlfn.XLOOKUP(AO2138,Enrollees!A:A,Enrollees!E:E)</f>
        <v>Ianna Pierre-Antoine</v>
      </c>
      <c r="AU2138" t="str">
        <f>_xlfn.XLOOKUP(AO2138,Enrollees!A:A,Enrollees!C:C)</f>
        <v>La Casa de Amistad</v>
      </c>
      <c r="AV2138">
        <f>_xlfn.XLOOKUP(AO2138,Enrollees!A:A,Enrollees!F:F)</f>
        <v>5743154171</v>
      </c>
      <c r="AW2138" s="7">
        <f t="shared" si="33"/>
        <v>12.08</v>
      </c>
    </row>
    <row r="2139" spans="1:49" x14ac:dyDescent="0.2">
      <c r="A2139" t="s">
        <v>5348</v>
      </c>
      <c r="B2139" s="1">
        <v>44690.191863425927</v>
      </c>
      <c r="C2139" s="10">
        <v>44690</v>
      </c>
      <c r="D2139" t="s">
        <v>3981</v>
      </c>
      <c r="E2139" s="2">
        <v>44690</v>
      </c>
      <c r="F2139" t="s">
        <v>2029</v>
      </c>
      <c r="G2139" s="2">
        <v>44690</v>
      </c>
      <c r="H2139" t="s">
        <v>2712</v>
      </c>
      <c r="I2139" s="2">
        <v>44690</v>
      </c>
      <c r="J2139" t="s">
        <v>443</v>
      </c>
      <c r="K2139" t="s">
        <v>3802</v>
      </c>
      <c r="L2139" t="s">
        <v>560</v>
      </c>
      <c r="M2139" t="s">
        <v>561</v>
      </c>
      <c r="N2139" t="s">
        <v>562</v>
      </c>
      <c r="O2139" t="s">
        <v>43</v>
      </c>
      <c r="P2139" t="s">
        <v>44</v>
      </c>
      <c r="Q2139" t="s">
        <v>45</v>
      </c>
      <c r="R2139" t="s">
        <v>43</v>
      </c>
      <c r="S2139" t="s">
        <v>43</v>
      </c>
      <c r="T2139" t="s">
        <v>43</v>
      </c>
      <c r="U2139" t="s">
        <v>43</v>
      </c>
      <c r="V2139" t="s">
        <v>43</v>
      </c>
      <c r="W2139" t="s">
        <v>43</v>
      </c>
      <c r="X2139" t="s">
        <v>43</v>
      </c>
      <c r="Y2139" t="s">
        <v>757</v>
      </c>
      <c r="Z2139" t="s">
        <v>43</v>
      </c>
      <c r="AA2139" t="s">
        <v>47</v>
      </c>
      <c r="AB2139" t="s">
        <v>48</v>
      </c>
      <c r="AC2139">
        <v>12.1</v>
      </c>
      <c r="AD2139" t="s">
        <v>43</v>
      </c>
      <c r="AE2139" t="s">
        <v>43</v>
      </c>
      <c r="AF2139">
        <v>12.1</v>
      </c>
      <c r="AG2139" t="s">
        <v>49</v>
      </c>
      <c r="AH2139">
        <v>12.1</v>
      </c>
      <c r="AI2139" t="s">
        <v>43</v>
      </c>
      <c r="AJ2139" t="s">
        <v>43</v>
      </c>
      <c r="AK2139">
        <v>12.1</v>
      </c>
      <c r="AL2139">
        <v>0</v>
      </c>
      <c r="AM2139" t="s">
        <v>5113</v>
      </c>
      <c r="AN2139" t="s">
        <v>43</v>
      </c>
      <c r="AO2139" t="s">
        <v>5303</v>
      </c>
      <c r="AP2139" t="s">
        <v>43</v>
      </c>
      <c r="AQ2139" t="s">
        <v>43</v>
      </c>
      <c r="AR2139" t="s">
        <v>5115</v>
      </c>
      <c r="AS2139">
        <v>-1.35</v>
      </c>
      <c r="AT2139" t="str">
        <f>_xlfn.XLOOKUP(AO2139,Enrollees!A:A,Enrollees!E:E)</f>
        <v>I'Daja Gordon</v>
      </c>
      <c r="AU2139" t="str">
        <f>_xlfn.XLOOKUP(AO2139,Enrollees!A:A,Enrollees!C:C)</f>
        <v>REAL Services</v>
      </c>
      <c r="AV2139">
        <f>_xlfn.XLOOKUP(AO2139,Enrollees!A:A,Enrollees!F:F)</f>
        <v>5743237248</v>
      </c>
      <c r="AW2139" s="7">
        <f t="shared" si="33"/>
        <v>12.1</v>
      </c>
    </row>
    <row r="2140" spans="1:49" x14ac:dyDescent="0.2">
      <c r="A2140" t="s">
        <v>5349</v>
      </c>
      <c r="B2140" s="1">
        <v>44690.454131944447</v>
      </c>
      <c r="C2140" s="10">
        <v>44690</v>
      </c>
      <c r="D2140" t="s">
        <v>564</v>
      </c>
      <c r="E2140" s="2">
        <v>44690</v>
      </c>
      <c r="F2140" t="s">
        <v>565</v>
      </c>
      <c r="G2140" s="2">
        <v>44690</v>
      </c>
      <c r="H2140" t="s">
        <v>1989</v>
      </c>
      <c r="I2140" s="2">
        <v>44690</v>
      </c>
      <c r="J2140" t="s">
        <v>1990</v>
      </c>
      <c r="K2140" t="s">
        <v>3802</v>
      </c>
      <c r="L2140" t="s">
        <v>560</v>
      </c>
      <c r="M2140" t="s">
        <v>561</v>
      </c>
      <c r="N2140" t="s">
        <v>562</v>
      </c>
      <c r="O2140" t="s">
        <v>43</v>
      </c>
      <c r="P2140" t="s">
        <v>44</v>
      </c>
      <c r="Q2140" t="s">
        <v>45</v>
      </c>
      <c r="R2140" t="s">
        <v>43</v>
      </c>
      <c r="S2140" t="s">
        <v>43</v>
      </c>
      <c r="T2140" t="s">
        <v>43</v>
      </c>
      <c r="U2140" t="s">
        <v>43</v>
      </c>
      <c r="V2140" t="s">
        <v>43</v>
      </c>
      <c r="W2140" t="s">
        <v>43</v>
      </c>
      <c r="X2140" t="s">
        <v>43</v>
      </c>
      <c r="Y2140" t="s">
        <v>757</v>
      </c>
      <c r="Z2140" t="s">
        <v>43</v>
      </c>
      <c r="AA2140" t="s">
        <v>47</v>
      </c>
      <c r="AB2140" t="s">
        <v>48</v>
      </c>
      <c r="AC2140">
        <v>9.4600000000000009</v>
      </c>
      <c r="AD2140" t="s">
        <v>43</v>
      </c>
      <c r="AE2140" t="s">
        <v>43</v>
      </c>
      <c r="AF2140">
        <v>9.4600000000000009</v>
      </c>
      <c r="AG2140" t="s">
        <v>49</v>
      </c>
      <c r="AH2140">
        <v>9.4600000000000009</v>
      </c>
      <c r="AI2140" t="s">
        <v>43</v>
      </c>
      <c r="AJ2140" t="s">
        <v>43</v>
      </c>
      <c r="AK2140">
        <v>9.4600000000000009</v>
      </c>
      <c r="AL2140">
        <v>0</v>
      </c>
      <c r="AM2140" t="s">
        <v>5096</v>
      </c>
      <c r="AN2140" t="s">
        <v>43</v>
      </c>
      <c r="AO2140" t="s">
        <v>5102</v>
      </c>
      <c r="AP2140" t="s">
        <v>43</v>
      </c>
      <c r="AQ2140" t="s">
        <v>43</v>
      </c>
      <c r="AR2140" t="s">
        <v>5098</v>
      </c>
      <c r="AS2140" t="s">
        <v>43</v>
      </c>
      <c r="AT2140" t="str">
        <f>_xlfn.XLOOKUP(AO2140,Enrollees!A:A,Enrollees!E:E)</f>
        <v>Mikaela Foster</v>
      </c>
      <c r="AU2140" t="str">
        <f>_xlfn.XLOOKUP(AO2140,Enrollees!A:A,Enrollees!C:C)</f>
        <v>South Bend Heritage Foundation</v>
      </c>
      <c r="AV2140">
        <f>_xlfn.XLOOKUP(AO2140,Enrollees!A:A,Enrollees!F:F)</f>
        <v>2602674766</v>
      </c>
      <c r="AW2140" s="7">
        <f t="shared" si="33"/>
        <v>9.4600000000000009</v>
      </c>
    </row>
    <row r="2141" spans="1:49" x14ac:dyDescent="0.2">
      <c r="A2141" t="s">
        <v>5350</v>
      </c>
      <c r="B2141" s="1">
        <v>44690.532164351855</v>
      </c>
      <c r="C2141" s="10">
        <v>44690</v>
      </c>
      <c r="D2141" t="s">
        <v>296</v>
      </c>
      <c r="E2141" s="2">
        <v>44690</v>
      </c>
      <c r="F2141" t="s">
        <v>1626</v>
      </c>
      <c r="G2141" s="2">
        <v>44690</v>
      </c>
      <c r="H2141" t="s">
        <v>2043</v>
      </c>
      <c r="I2141" s="2">
        <v>44690</v>
      </c>
      <c r="J2141" t="s">
        <v>2153</v>
      </c>
      <c r="K2141" t="s">
        <v>3802</v>
      </c>
      <c r="L2141" t="s">
        <v>560</v>
      </c>
      <c r="M2141" t="s">
        <v>561</v>
      </c>
      <c r="N2141" t="s">
        <v>562</v>
      </c>
      <c r="O2141" t="s">
        <v>43</v>
      </c>
      <c r="P2141" t="s">
        <v>44</v>
      </c>
      <c r="Q2141" t="s">
        <v>45</v>
      </c>
      <c r="R2141" t="s">
        <v>43</v>
      </c>
      <c r="S2141" t="s">
        <v>43</v>
      </c>
      <c r="T2141" t="s">
        <v>43</v>
      </c>
      <c r="U2141" t="s">
        <v>43</v>
      </c>
      <c r="V2141" t="s">
        <v>43</v>
      </c>
      <c r="W2141" t="s">
        <v>43</v>
      </c>
      <c r="X2141" t="s">
        <v>43</v>
      </c>
      <c r="Y2141" t="s">
        <v>757</v>
      </c>
      <c r="Z2141" t="s">
        <v>43</v>
      </c>
      <c r="AA2141" t="s">
        <v>47</v>
      </c>
      <c r="AB2141" t="s">
        <v>48</v>
      </c>
      <c r="AC2141">
        <v>9.1999999999999993</v>
      </c>
      <c r="AD2141" t="s">
        <v>43</v>
      </c>
      <c r="AE2141" t="s">
        <v>43</v>
      </c>
      <c r="AF2141">
        <v>9.1999999999999993</v>
      </c>
      <c r="AG2141" t="s">
        <v>49</v>
      </c>
      <c r="AH2141">
        <v>9.1999999999999993</v>
      </c>
      <c r="AI2141" t="s">
        <v>43</v>
      </c>
      <c r="AJ2141" t="s">
        <v>43</v>
      </c>
      <c r="AK2141">
        <v>9.1999999999999993</v>
      </c>
      <c r="AL2141">
        <v>0</v>
      </c>
      <c r="AM2141" t="s">
        <v>5136</v>
      </c>
      <c r="AN2141" t="s">
        <v>43</v>
      </c>
      <c r="AO2141" t="s">
        <v>5284</v>
      </c>
      <c r="AP2141" t="s">
        <v>43</v>
      </c>
      <c r="AQ2141" t="s">
        <v>43</v>
      </c>
      <c r="AR2141" t="s">
        <v>5138</v>
      </c>
      <c r="AS2141" t="s">
        <v>43</v>
      </c>
      <c r="AT2141" t="str">
        <f>_xlfn.XLOOKUP(AO2141,Enrollees!A:A,Enrollees!E:E)</f>
        <v>Angela Blake</v>
      </c>
      <c r="AU2141" t="str">
        <f>_xlfn.XLOOKUP(AO2141,Enrollees!A:A,Enrollees!C:C)</f>
        <v>St. Margaret's House</v>
      </c>
      <c r="AV2141">
        <f>_xlfn.XLOOKUP(AO2141,Enrollees!A:A,Enrollees!F:F)</f>
        <v>5743234630</v>
      </c>
      <c r="AW2141" s="7">
        <f t="shared" si="33"/>
        <v>9.1999999999999993</v>
      </c>
    </row>
    <row r="2142" spans="1:49" x14ac:dyDescent="0.2">
      <c r="A2142" t="s">
        <v>5351</v>
      </c>
      <c r="B2142" s="1">
        <v>44690.547997685186</v>
      </c>
      <c r="C2142" s="10">
        <v>44690</v>
      </c>
      <c r="D2142" t="s">
        <v>349</v>
      </c>
      <c r="E2142" s="2">
        <v>44690</v>
      </c>
      <c r="F2142" t="s">
        <v>1992</v>
      </c>
      <c r="G2142" s="2">
        <v>44690</v>
      </c>
      <c r="H2142" t="s">
        <v>672</v>
      </c>
      <c r="I2142" s="2">
        <v>44690</v>
      </c>
      <c r="J2142" t="s">
        <v>4717</v>
      </c>
      <c r="K2142" t="s">
        <v>3802</v>
      </c>
      <c r="L2142" t="s">
        <v>560</v>
      </c>
      <c r="M2142" t="s">
        <v>561</v>
      </c>
      <c r="N2142" t="s">
        <v>562</v>
      </c>
      <c r="O2142" t="s">
        <v>43</v>
      </c>
      <c r="P2142" t="s">
        <v>44</v>
      </c>
      <c r="Q2142" t="s">
        <v>45</v>
      </c>
      <c r="R2142" t="s">
        <v>43</v>
      </c>
      <c r="S2142" t="s">
        <v>43</v>
      </c>
      <c r="T2142" t="s">
        <v>43</v>
      </c>
      <c r="U2142" t="s">
        <v>43</v>
      </c>
      <c r="V2142" t="s">
        <v>43</v>
      </c>
      <c r="W2142" t="s">
        <v>43</v>
      </c>
      <c r="X2142" t="s">
        <v>43</v>
      </c>
      <c r="Y2142" t="s">
        <v>757</v>
      </c>
      <c r="Z2142" t="s">
        <v>43</v>
      </c>
      <c r="AA2142" t="s">
        <v>47</v>
      </c>
      <c r="AB2142" t="s">
        <v>48</v>
      </c>
      <c r="AC2142">
        <v>14.86</v>
      </c>
      <c r="AD2142" t="s">
        <v>43</v>
      </c>
      <c r="AE2142" t="s">
        <v>43</v>
      </c>
      <c r="AF2142">
        <v>14.86</v>
      </c>
      <c r="AG2142" t="s">
        <v>49</v>
      </c>
      <c r="AH2142">
        <v>14.86</v>
      </c>
      <c r="AI2142" t="s">
        <v>43</v>
      </c>
      <c r="AJ2142" t="s">
        <v>43</v>
      </c>
      <c r="AK2142">
        <v>14.86</v>
      </c>
      <c r="AL2142">
        <v>0</v>
      </c>
      <c r="AM2142" t="s">
        <v>5117</v>
      </c>
      <c r="AN2142" t="s">
        <v>43</v>
      </c>
      <c r="AO2142" t="s">
        <v>5123</v>
      </c>
      <c r="AP2142" t="s">
        <v>43</v>
      </c>
      <c r="AQ2142" t="s">
        <v>43</v>
      </c>
      <c r="AR2142" t="s">
        <v>5119</v>
      </c>
      <c r="AS2142">
        <v>-0.72</v>
      </c>
      <c r="AT2142" t="str">
        <f>_xlfn.XLOOKUP(AO2142,Enrollees!A:A,Enrollees!E:E)</f>
        <v>Gabrielle Morgan</v>
      </c>
      <c r="AU2142" t="str">
        <f>_xlfn.XLOOKUP(AO2142,Enrollees!A:A,Enrollees!C:C)</f>
        <v>La Casa de Amistad</v>
      </c>
      <c r="AV2142">
        <f>_xlfn.XLOOKUP(AO2142,Enrollees!A:A,Enrollees!F:F)</f>
        <v>5743095834</v>
      </c>
      <c r="AW2142" s="7">
        <f t="shared" si="33"/>
        <v>14.86</v>
      </c>
    </row>
    <row r="2143" spans="1:49" x14ac:dyDescent="0.2">
      <c r="A2143" t="s">
        <v>5352</v>
      </c>
      <c r="B2143" s="1">
        <v>44690.57539351852</v>
      </c>
      <c r="C2143" s="10">
        <v>44690</v>
      </c>
      <c r="D2143" t="s">
        <v>662</v>
      </c>
      <c r="E2143" s="2">
        <v>44690</v>
      </c>
      <c r="F2143" t="s">
        <v>115</v>
      </c>
      <c r="G2143" s="2">
        <v>44690</v>
      </c>
      <c r="H2143" t="s">
        <v>473</v>
      </c>
      <c r="I2143" s="2">
        <v>44690</v>
      </c>
      <c r="J2143" t="s">
        <v>871</v>
      </c>
      <c r="K2143" t="s">
        <v>3802</v>
      </c>
      <c r="L2143" t="s">
        <v>560</v>
      </c>
      <c r="M2143" t="s">
        <v>561</v>
      </c>
      <c r="N2143" t="s">
        <v>562</v>
      </c>
      <c r="O2143" t="s">
        <v>43</v>
      </c>
      <c r="P2143" t="s">
        <v>44</v>
      </c>
      <c r="Q2143" t="s">
        <v>45</v>
      </c>
      <c r="R2143" t="s">
        <v>43</v>
      </c>
      <c r="S2143" t="s">
        <v>43</v>
      </c>
      <c r="T2143" t="s">
        <v>43</v>
      </c>
      <c r="U2143" t="s">
        <v>43</v>
      </c>
      <c r="V2143" t="s">
        <v>43</v>
      </c>
      <c r="W2143" t="s">
        <v>43</v>
      </c>
      <c r="X2143" t="s">
        <v>43</v>
      </c>
      <c r="Y2143" t="s">
        <v>757</v>
      </c>
      <c r="Z2143" t="s">
        <v>43</v>
      </c>
      <c r="AA2143" t="s">
        <v>47</v>
      </c>
      <c r="AB2143" t="s">
        <v>48</v>
      </c>
      <c r="AC2143">
        <v>10.92</v>
      </c>
      <c r="AD2143" t="s">
        <v>43</v>
      </c>
      <c r="AE2143" t="s">
        <v>43</v>
      </c>
      <c r="AF2143">
        <v>10.92</v>
      </c>
      <c r="AG2143" t="s">
        <v>49</v>
      </c>
      <c r="AH2143">
        <v>10.92</v>
      </c>
      <c r="AI2143" t="s">
        <v>43</v>
      </c>
      <c r="AJ2143" t="s">
        <v>43</v>
      </c>
      <c r="AK2143">
        <v>10.92</v>
      </c>
      <c r="AL2143">
        <v>0</v>
      </c>
      <c r="AM2143" t="s">
        <v>5212</v>
      </c>
      <c r="AN2143" t="s">
        <v>43</v>
      </c>
      <c r="AO2143" t="s">
        <v>5353</v>
      </c>
      <c r="AP2143" t="s">
        <v>43</v>
      </c>
      <c r="AQ2143" t="s">
        <v>43</v>
      </c>
      <c r="AR2143" t="s">
        <v>5214</v>
      </c>
      <c r="AS2143" t="s">
        <v>43</v>
      </c>
      <c r="AT2143" t="str">
        <f>_xlfn.XLOOKUP(AO2143,Enrollees!A:A,Enrollees!E:E)</f>
        <v>Marie Allen</v>
      </c>
      <c r="AU2143" t="str">
        <f>_xlfn.XLOOKUP(AO2143,Enrollees!A:A,Enrollees!C:C)</f>
        <v>Hope Ministries</v>
      </c>
      <c r="AV2143">
        <f>_xlfn.XLOOKUP(AO2143,Enrollees!A:A,Enrollees!F:F)</f>
        <v>5743005082</v>
      </c>
      <c r="AW2143" s="7">
        <f t="shared" si="33"/>
        <v>10.92</v>
      </c>
    </row>
    <row r="2144" spans="1:49" x14ac:dyDescent="0.2">
      <c r="A2144" t="s">
        <v>5354</v>
      </c>
      <c r="B2144" s="1">
        <v>44690.644004629627</v>
      </c>
      <c r="C2144" s="10">
        <v>44690</v>
      </c>
      <c r="D2144" t="s">
        <v>504</v>
      </c>
      <c r="E2144" s="2">
        <v>44690</v>
      </c>
      <c r="F2144" t="s">
        <v>1710</v>
      </c>
      <c r="G2144" s="2">
        <v>44690</v>
      </c>
      <c r="H2144" t="s">
        <v>1830</v>
      </c>
      <c r="I2144" s="2">
        <v>44690</v>
      </c>
      <c r="J2144" t="s">
        <v>279</v>
      </c>
      <c r="K2144" t="s">
        <v>3802</v>
      </c>
      <c r="L2144" t="s">
        <v>560</v>
      </c>
      <c r="M2144" t="s">
        <v>561</v>
      </c>
      <c r="N2144" t="s">
        <v>562</v>
      </c>
      <c r="O2144" t="s">
        <v>43</v>
      </c>
      <c r="P2144" t="s">
        <v>44</v>
      </c>
      <c r="Q2144" t="s">
        <v>45</v>
      </c>
      <c r="R2144" t="s">
        <v>43</v>
      </c>
      <c r="S2144" t="s">
        <v>43</v>
      </c>
      <c r="T2144" t="s">
        <v>43</v>
      </c>
      <c r="U2144" t="s">
        <v>43</v>
      </c>
      <c r="V2144" t="s">
        <v>43</v>
      </c>
      <c r="W2144" t="s">
        <v>43</v>
      </c>
      <c r="X2144" t="s">
        <v>43</v>
      </c>
      <c r="Y2144" t="s">
        <v>757</v>
      </c>
      <c r="Z2144" t="s">
        <v>43</v>
      </c>
      <c r="AA2144" t="s">
        <v>47</v>
      </c>
      <c r="AB2144" t="s">
        <v>48</v>
      </c>
      <c r="AC2144">
        <v>8.67</v>
      </c>
      <c r="AD2144" t="s">
        <v>43</v>
      </c>
      <c r="AE2144" t="s">
        <v>43</v>
      </c>
      <c r="AF2144">
        <v>8.67</v>
      </c>
      <c r="AG2144" t="s">
        <v>49</v>
      </c>
      <c r="AH2144">
        <v>8.67</v>
      </c>
      <c r="AI2144" t="s">
        <v>43</v>
      </c>
      <c r="AJ2144" t="s">
        <v>43</v>
      </c>
      <c r="AK2144">
        <v>8.67</v>
      </c>
      <c r="AL2144">
        <v>0</v>
      </c>
      <c r="AM2144" t="s">
        <v>5117</v>
      </c>
      <c r="AN2144" t="s">
        <v>43</v>
      </c>
      <c r="AO2144" t="s">
        <v>5146</v>
      </c>
      <c r="AP2144" t="s">
        <v>43</v>
      </c>
      <c r="AQ2144" t="s">
        <v>43</v>
      </c>
      <c r="AR2144" t="s">
        <v>5119</v>
      </c>
      <c r="AS2144">
        <v>-1.53</v>
      </c>
      <c r="AT2144" t="str">
        <f>_xlfn.XLOOKUP(AO2144,Enrollees!A:A,Enrollees!E:E)</f>
        <v>Deannetaniece Howard</v>
      </c>
      <c r="AU2144" t="str">
        <f>_xlfn.XLOOKUP(AO2144,Enrollees!A:A,Enrollees!C:C)</f>
        <v>La Casa de Amistad</v>
      </c>
      <c r="AV2144">
        <f>_xlfn.XLOOKUP(AO2144,Enrollees!A:A,Enrollees!F:F)</f>
        <v>3122185151</v>
      </c>
      <c r="AW2144" s="7">
        <f t="shared" si="33"/>
        <v>8.67</v>
      </c>
    </row>
    <row r="2145" spans="1:49" x14ac:dyDescent="0.2">
      <c r="A2145" t="s">
        <v>5355</v>
      </c>
      <c r="B2145" s="1">
        <v>44690.669490740744</v>
      </c>
      <c r="C2145" s="10">
        <v>44690</v>
      </c>
      <c r="D2145" t="s">
        <v>300</v>
      </c>
      <c r="E2145" s="2">
        <v>44690</v>
      </c>
      <c r="F2145" t="s">
        <v>1912</v>
      </c>
      <c r="G2145" s="2">
        <v>44690</v>
      </c>
      <c r="H2145" t="s">
        <v>466</v>
      </c>
      <c r="I2145" s="2">
        <v>44690</v>
      </c>
      <c r="J2145" t="s">
        <v>1802</v>
      </c>
      <c r="K2145" t="s">
        <v>3802</v>
      </c>
      <c r="L2145" t="s">
        <v>560</v>
      </c>
      <c r="M2145" t="s">
        <v>561</v>
      </c>
      <c r="N2145" t="s">
        <v>562</v>
      </c>
      <c r="O2145" t="s">
        <v>43</v>
      </c>
      <c r="P2145" t="s">
        <v>44</v>
      </c>
      <c r="Q2145" t="s">
        <v>45</v>
      </c>
      <c r="R2145" t="s">
        <v>43</v>
      </c>
      <c r="S2145" t="s">
        <v>43</v>
      </c>
      <c r="T2145" t="s">
        <v>43</v>
      </c>
      <c r="U2145" t="s">
        <v>43</v>
      </c>
      <c r="V2145" t="s">
        <v>43</v>
      </c>
      <c r="W2145" t="s">
        <v>43</v>
      </c>
      <c r="X2145" t="s">
        <v>43</v>
      </c>
      <c r="Y2145" t="s">
        <v>757</v>
      </c>
      <c r="Z2145" t="s">
        <v>43</v>
      </c>
      <c r="AA2145" t="s">
        <v>47</v>
      </c>
      <c r="AB2145" t="s">
        <v>48</v>
      </c>
      <c r="AC2145">
        <v>9.24</v>
      </c>
      <c r="AD2145" t="s">
        <v>43</v>
      </c>
      <c r="AE2145" t="s">
        <v>43</v>
      </c>
      <c r="AF2145">
        <v>9.24</v>
      </c>
      <c r="AG2145" t="s">
        <v>49</v>
      </c>
      <c r="AH2145">
        <v>9.24</v>
      </c>
      <c r="AI2145" t="s">
        <v>43</v>
      </c>
      <c r="AJ2145" t="s">
        <v>43</v>
      </c>
      <c r="AK2145">
        <v>9.24</v>
      </c>
      <c r="AL2145">
        <v>0</v>
      </c>
      <c r="AM2145" t="s">
        <v>5117</v>
      </c>
      <c r="AN2145" t="s">
        <v>43</v>
      </c>
      <c r="AO2145" t="s">
        <v>5146</v>
      </c>
      <c r="AP2145" t="s">
        <v>43</v>
      </c>
      <c r="AQ2145" t="s">
        <v>43</v>
      </c>
      <c r="AR2145" t="s">
        <v>5119</v>
      </c>
      <c r="AS2145">
        <v>-1.63</v>
      </c>
      <c r="AT2145" t="str">
        <f>_xlfn.XLOOKUP(AO2145,Enrollees!A:A,Enrollees!E:E)</f>
        <v>Deannetaniece Howard</v>
      </c>
      <c r="AU2145" t="str">
        <f>_xlfn.XLOOKUP(AO2145,Enrollees!A:A,Enrollees!C:C)</f>
        <v>La Casa de Amistad</v>
      </c>
      <c r="AV2145">
        <f>_xlfn.XLOOKUP(AO2145,Enrollees!A:A,Enrollees!F:F)</f>
        <v>3122185151</v>
      </c>
      <c r="AW2145" s="7">
        <f t="shared" si="33"/>
        <v>9.24</v>
      </c>
    </row>
    <row r="2146" spans="1:49" x14ac:dyDescent="0.2">
      <c r="A2146" t="s">
        <v>5356</v>
      </c>
      <c r="B2146" s="1">
        <v>44690.680428240739</v>
      </c>
      <c r="C2146" s="10">
        <v>44690</v>
      </c>
      <c r="D2146" t="s">
        <v>61</v>
      </c>
      <c r="E2146" s="2">
        <v>44690</v>
      </c>
      <c r="F2146" t="s">
        <v>84</v>
      </c>
      <c r="G2146" s="2">
        <v>44690</v>
      </c>
      <c r="H2146" t="s">
        <v>691</v>
      </c>
      <c r="I2146" s="2">
        <v>44690</v>
      </c>
      <c r="J2146" t="s">
        <v>265</v>
      </c>
      <c r="K2146" t="s">
        <v>3802</v>
      </c>
      <c r="L2146" t="s">
        <v>560</v>
      </c>
      <c r="M2146" t="s">
        <v>561</v>
      </c>
      <c r="N2146" t="s">
        <v>562</v>
      </c>
      <c r="O2146" t="s">
        <v>43</v>
      </c>
      <c r="P2146" t="s">
        <v>44</v>
      </c>
      <c r="Q2146" t="s">
        <v>45</v>
      </c>
      <c r="R2146" t="s">
        <v>43</v>
      </c>
      <c r="S2146" t="s">
        <v>43</v>
      </c>
      <c r="T2146" t="s">
        <v>43</v>
      </c>
      <c r="U2146" t="s">
        <v>43</v>
      </c>
      <c r="V2146" t="s">
        <v>43</v>
      </c>
      <c r="W2146" t="s">
        <v>43</v>
      </c>
      <c r="X2146" t="s">
        <v>43</v>
      </c>
      <c r="Y2146" t="s">
        <v>757</v>
      </c>
      <c r="Z2146" t="s">
        <v>43</v>
      </c>
      <c r="AA2146" t="s">
        <v>47</v>
      </c>
      <c r="AB2146" t="s">
        <v>48</v>
      </c>
      <c r="AC2146">
        <v>9.92</v>
      </c>
      <c r="AD2146" t="s">
        <v>43</v>
      </c>
      <c r="AE2146" t="s">
        <v>43</v>
      </c>
      <c r="AF2146">
        <v>9.92</v>
      </c>
      <c r="AG2146" t="s">
        <v>49</v>
      </c>
      <c r="AH2146">
        <v>9.92</v>
      </c>
      <c r="AI2146" t="s">
        <v>43</v>
      </c>
      <c r="AJ2146" t="s">
        <v>43</v>
      </c>
      <c r="AK2146">
        <v>9.92</v>
      </c>
      <c r="AL2146">
        <v>0</v>
      </c>
      <c r="AM2146" t="s">
        <v>5142</v>
      </c>
      <c r="AN2146" t="s">
        <v>43</v>
      </c>
      <c r="AO2146" t="s">
        <v>5260</v>
      </c>
      <c r="AP2146" t="s">
        <v>43</v>
      </c>
      <c r="AQ2146" t="s">
        <v>43</v>
      </c>
      <c r="AR2146" t="s">
        <v>5144</v>
      </c>
      <c r="AS2146" t="s">
        <v>43</v>
      </c>
      <c r="AT2146" t="str">
        <f>_xlfn.XLOOKUP(AO2146,Enrollees!A:A,Enrollees!E:E)</f>
        <v>Torey Tingley</v>
      </c>
      <c r="AU2146" t="str">
        <f>_xlfn.XLOOKUP(AO2146,Enrollees!A:A,Enrollees!C:C)</f>
        <v>RiverBend Cancer Services</v>
      </c>
      <c r="AV2146">
        <f>_xlfn.XLOOKUP(AO2146,Enrollees!A:A,Enrollees!F:F)</f>
        <v>5743236002</v>
      </c>
      <c r="AW2146" s="7">
        <f t="shared" si="33"/>
        <v>9.92</v>
      </c>
    </row>
    <row r="2147" spans="1:49" x14ac:dyDescent="0.2">
      <c r="A2147" t="s">
        <v>5357</v>
      </c>
      <c r="B2147" s="1">
        <v>44690.69431712963</v>
      </c>
      <c r="C2147" s="10">
        <v>44690</v>
      </c>
      <c r="D2147" t="s">
        <v>423</v>
      </c>
      <c r="E2147" s="2">
        <v>44690</v>
      </c>
      <c r="F2147" t="s">
        <v>1991</v>
      </c>
      <c r="G2147" s="2">
        <v>44690</v>
      </c>
      <c r="H2147" t="s">
        <v>692</v>
      </c>
      <c r="I2147" s="2">
        <v>44690</v>
      </c>
      <c r="J2147" t="s">
        <v>750</v>
      </c>
      <c r="K2147" t="s">
        <v>3802</v>
      </c>
      <c r="L2147" t="s">
        <v>560</v>
      </c>
      <c r="M2147" t="s">
        <v>561</v>
      </c>
      <c r="N2147" t="s">
        <v>562</v>
      </c>
      <c r="O2147" t="s">
        <v>43</v>
      </c>
      <c r="P2147" t="s">
        <v>44</v>
      </c>
      <c r="Q2147" t="s">
        <v>45</v>
      </c>
      <c r="R2147" t="s">
        <v>43</v>
      </c>
      <c r="S2147" t="s">
        <v>43</v>
      </c>
      <c r="T2147" t="s">
        <v>43</v>
      </c>
      <c r="U2147" t="s">
        <v>43</v>
      </c>
      <c r="V2147" t="s">
        <v>43</v>
      </c>
      <c r="W2147" t="s">
        <v>43</v>
      </c>
      <c r="X2147" t="s">
        <v>43</v>
      </c>
      <c r="Y2147" t="s">
        <v>757</v>
      </c>
      <c r="Z2147" t="s">
        <v>43</v>
      </c>
      <c r="AA2147" t="s">
        <v>47</v>
      </c>
      <c r="AB2147" t="s">
        <v>48</v>
      </c>
      <c r="AC2147">
        <v>14.97</v>
      </c>
      <c r="AD2147" t="s">
        <v>43</v>
      </c>
      <c r="AE2147" t="s">
        <v>43</v>
      </c>
      <c r="AF2147">
        <v>14.97</v>
      </c>
      <c r="AG2147" t="s">
        <v>49</v>
      </c>
      <c r="AH2147">
        <v>14.97</v>
      </c>
      <c r="AI2147" t="s">
        <v>43</v>
      </c>
      <c r="AJ2147" t="s">
        <v>43</v>
      </c>
      <c r="AK2147">
        <v>14.97</v>
      </c>
      <c r="AL2147">
        <v>0</v>
      </c>
      <c r="AM2147" t="s">
        <v>5117</v>
      </c>
      <c r="AN2147" t="s">
        <v>43</v>
      </c>
      <c r="AO2147" t="s">
        <v>5358</v>
      </c>
      <c r="AP2147" t="s">
        <v>43</v>
      </c>
      <c r="AQ2147" t="s">
        <v>43</v>
      </c>
      <c r="AR2147" t="s">
        <v>5119</v>
      </c>
      <c r="AS2147" t="s">
        <v>43</v>
      </c>
      <c r="AT2147" t="str">
        <f>_xlfn.XLOOKUP(AO2147,Enrollees!A:A,Enrollees!E:E)</f>
        <v>Elianny Caira Peralta</v>
      </c>
      <c r="AU2147" t="str">
        <f>_xlfn.XLOOKUP(AO2147,Enrollees!A:A,Enrollees!C:C)</f>
        <v>La Casa de Amistad</v>
      </c>
      <c r="AV2147">
        <f>_xlfn.XLOOKUP(AO2147,Enrollees!A:A,Enrollees!F:F)</f>
        <v>9088800304</v>
      </c>
      <c r="AW2147" s="7">
        <f t="shared" si="33"/>
        <v>14.97</v>
      </c>
    </row>
    <row r="2148" spans="1:49" x14ac:dyDescent="0.2">
      <c r="A2148" t="s">
        <v>5359</v>
      </c>
      <c r="B2148" s="1">
        <v>44690.721956018519</v>
      </c>
      <c r="C2148" s="10">
        <v>44690</v>
      </c>
      <c r="D2148" t="s">
        <v>668</v>
      </c>
      <c r="E2148" s="2">
        <v>44690</v>
      </c>
      <c r="F2148" t="s">
        <v>514</v>
      </c>
      <c r="G2148" s="2">
        <v>44690</v>
      </c>
      <c r="H2148" t="s">
        <v>403</v>
      </c>
      <c r="I2148" s="2">
        <v>44690</v>
      </c>
      <c r="J2148" t="s">
        <v>53</v>
      </c>
      <c r="K2148" t="s">
        <v>3802</v>
      </c>
      <c r="L2148" t="s">
        <v>560</v>
      </c>
      <c r="M2148" t="s">
        <v>561</v>
      </c>
      <c r="N2148" t="s">
        <v>562</v>
      </c>
      <c r="O2148" t="s">
        <v>43</v>
      </c>
      <c r="P2148" t="s">
        <v>44</v>
      </c>
      <c r="Q2148" t="s">
        <v>45</v>
      </c>
      <c r="R2148" t="s">
        <v>43</v>
      </c>
      <c r="S2148" t="s">
        <v>43</v>
      </c>
      <c r="T2148" t="s">
        <v>43</v>
      </c>
      <c r="U2148" t="s">
        <v>43</v>
      </c>
      <c r="V2148" t="s">
        <v>43</v>
      </c>
      <c r="W2148" t="s">
        <v>43</v>
      </c>
      <c r="X2148" t="s">
        <v>43</v>
      </c>
      <c r="Y2148" t="s">
        <v>757</v>
      </c>
      <c r="Z2148" t="s">
        <v>43</v>
      </c>
      <c r="AA2148" t="s">
        <v>47</v>
      </c>
      <c r="AB2148" t="s">
        <v>48</v>
      </c>
      <c r="AC2148">
        <v>8.94</v>
      </c>
      <c r="AD2148" t="s">
        <v>43</v>
      </c>
      <c r="AE2148" t="s">
        <v>43</v>
      </c>
      <c r="AF2148">
        <v>8.94</v>
      </c>
      <c r="AG2148" t="s">
        <v>49</v>
      </c>
      <c r="AH2148">
        <v>8.94</v>
      </c>
      <c r="AI2148" t="s">
        <v>43</v>
      </c>
      <c r="AJ2148" t="s">
        <v>43</v>
      </c>
      <c r="AK2148">
        <v>8.94</v>
      </c>
      <c r="AL2148">
        <v>0</v>
      </c>
      <c r="AM2148" t="s">
        <v>5092</v>
      </c>
      <c r="AN2148" t="s">
        <v>43</v>
      </c>
      <c r="AO2148" t="s">
        <v>5196</v>
      </c>
      <c r="AP2148" t="s">
        <v>43</v>
      </c>
      <c r="AQ2148" t="s">
        <v>43</v>
      </c>
      <c r="AR2148" t="s">
        <v>5094</v>
      </c>
      <c r="AS2148" t="s">
        <v>43</v>
      </c>
      <c r="AT2148" t="str">
        <f>_xlfn.XLOOKUP(AO2148,Enrollees!A:A,Enrollees!E:E)</f>
        <v>Fred Sexton</v>
      </c>
      <c r="AU2148" t="str">
        <f>_xlfn.XLOOKUP(AO2148,Enrollees!A:A,Enrollees!C:C)</f>
        <v>YWCA North Central Indiana</v>
      </c>
      <c r="AV2148">
        <f>_xlfn.XLOOKUP(AO2148,Enrollees!A:A,Enrollees!F:F)</f>
        <v>5743362351</v>
      </c>
      <c r="AW2148" s="7">
        <f t="shared" si="33"/>
        <v>8.94</v>
      </c>
    </row>
    <row r="2149" spans="1:49" x14ac:dyDescent="0.2">
      <c r="A2149" t="s">
        <v>5360</v>
      </c>
      <c r="B2149" s="1">
        <v>44690.752870370372</v>
      </c>
      <c r="C2149" s="10">
        <v>44690</v>
      </c>
      <c r="D2149" t="s">
        <v>523</v>
      </c>
      <c r="E2149" s="2">
        <v>44690</v>
      </c>
      <c r="F2149" t="s">
        <v>626</v>
      </c>
      <c r="G2149" s="2">
        <v>44690</v>
      </c>
      <c r="H2149" t="s">
        <v>1880</v>
      </c>
      <c r="I2149" s="2">
        <v>44690</v>
      </c>
      <c r="J2149" t="s">
        <v>1657</v>
      </c>
      <c r="K2149" t="s">
        <v>3802</v>
      </c>
      <c r="L2149" t="s">
        <v>560</v>
      </c>
      <c r="M2149" t="s">
        <v>561</v>
      </c>
      <c r="N2149" t="s">
        <v>562</v>
      </c>
      <c r="O2149" t="s">
        <v>43</v>
      </c>
      <c r="P2149" t="s">
        <v>44</v>
      </c>
      <c r="Q2149" t="s">
        <v>45</v>
      </c>
      <c r="R2149" t="s">
        <v>43</v>
      </c>
      <c r="S2149" t="s">
        <v>43</v>
      </c>
      <c r="T2149" t="s">
        <v>43</v>
      </c>
      <c r="U2149" t="s">
        <v>43</v>
      </c>
      <c r="V2149" t="s">
        <v>43</v>
      </c>
      <c r="W2149" t="s">
        <v>43</v>
      </c>
      <c r="X2149" t="s">
        <v>43</v>
      </c>
      <c r="Y2149" t="s">
        <v>757</v>
      </c>
      <c r="Z2149" t="s">
        <v>43</v>
      </c>
      <c r="AA2149" t="s">
        <v>47</v>
      </c>
      <c r="AB2149" t="s">
        <v>48</v>
      </c>
      <c r="AC2149">
        <v>11.31</v>
      </c>
      <c r="AD2149" t="s">
        <v>43</v>
      </c>
      <c r="AE2149" t="s">
        <v>43</v>
      </c>
      <c r="AF2149">
        <v>11.31</v>
      </c>
      <c r="AG2149" t="s">
        <v>49</v>
      </c>
      <c r="AH2149">
        <v>11.31</v>
      </c>
      <c r="AI2149" t="s">
        <v>43</v>
      </c>
      <c r="AJ2149" t="s">
        <v>43</v>
      </c>
      <c r="AK2149">
        <v>11.31</v>
      </c>
      <c r="AL2149">
        <v>0</v>
      </c>
      <c r="AM2149" t="s">
        <v>5092</v>
      </c>
      <c r="AN2149" t="s">
        <v>43</v>
      </c>
      <c r="AO2149" t="s">
        <v>5196</v>
      </c>
      <c r="AP2149" t="s">
        <v>43</v>
      </c>
      <c r="AQ2149" t="s">
        <v>43</v>
      </c>
      <c r="AR2149" t="s">
        <v>5094</v>
      </c>
      <c r="AS2149" t="s">
        <v>43</v>
      </c>
      <c r="AT2149" t="str">
        <f>_xlfn.XLOOKUP(AO2149,Enrollees!A:A,Enrollees!E:E)</f>
        <v>Fred Sexton</v>
      </c>
      <c r="AU2149" t="str">
        <f>_xlfn.XLOOKUP(AO2149,Enrollees!A:A,Enrollees!C:C)</f>
        <v>YWCA North Central Indiana</v>
      </c>
      <c r="AV2149">
        <f>_xlfn.XLOOKUP(AO2149,Enrollees!A:A,Enrollees!F:F)</f>
        <v>5743362351</v>
      </c>
      <c r="AW2149" s="7">
        <f t="shared" si="33"/>
        <v>11.31</v>
      </c>
    </row>
    <row r="2150" spans="1:49" x14ac:dyDescent="0.2">
      <c r="A2150" t="s">
        <v>5361</v>
      </c>
      <c r="B2150" s="1">
        <v>44690.753761574073</v>
      </c>
      <c r="C2150" s="10">
        <v>44690</v>
      </c>
      <c r="D2150" t="s">
        <v>230</v>
      </c>
      <c r="E2150" s="2">
        <v>44690</v>
      </c>
      <c r="F2150" t="s">
        <v>174</v>
      </c>
      <c r="G2150" s="2">
        <v>44690</v>
      </c>
      <c r="H2150" t="s">
        <v>595</v>
      </c>
      <c r="I2150" s="2">
        <v>44690</v>
      </c>
      <c r="J2150" t="s">
        <v>596</v>
      </c>
      <c r="K2150" t="s">
        <v>3802</v>
      </c>
      <c r="L2150" t="s">
        <v>560</v>
      </c>
      <c r="M2150" t="s">
        <v>561</v>
      </c>
      <c r="N2150" t="s">
        <v>562</v>
      </c>
      <c r="O2150" t="s">
        <v>43</v>
      </c>
      <c r="P2150" t="s">
        <v>44</v>
      </c>
      <c r="Q2150" t="s">
        <v>45</v>
      </c>
      <c r="R2150" t="s">
        <v>43</v>
      </c>
      <c r="S2150" t="s">
        <v>43</v>
      </c>
      <c r="T2150" t="s">
        <v>43</v>
      </c>
      <c r="U2150" t="s">
        <v>43</v>
      </c>
      <c r="V2150" t="s">
        <v>43</v>
      </c>
      <c r="W2150" t="s">
        <v>43</v>
      </c>
      <c r="X2150" t="s">
        <v>43</v>
      </c>
      <c r="Y2150" t="s">
        <v>757</v>
      </c>
      <c r="Z2150" t="s">
        <v>43</v>
      </c>
      <c r="AA2150" t="s">
        <v>47</v>
      </c>
      <c r="AB2150" t="s">
        <v>48</v>
      </c>
      <c r="AC2150">
        <v>8.11</v>
      </c>
      <c r="AD2150" t="s">
        <v>43</v>
      </c>
      <c r="AE2150" t="s">
        <v>43</v>
      </c>
      <c r="AF2150">
        <v>8.11</v>
      </c>
      <c r="AG2150" t="s">
        <v>49</v>
      </c>
      <c r="AH2150">
        <v>8.11</v>
      </c>
      <c r="AI2150" t="s">
        <v>43</v>
      </c>
      <c r="AJ2150" t="s">
        <v>43</v>
      </c>
      <c r="AK2150">
        <v>8.11</v>
      </c>
      <c r="AL2150">
        <v>0</v>
      </c>
      <c r="AM2150" t="s">
        <v>5142</v>
      </c>
      <c r="AN2150" t="s">
        <v>43</v>
      </c>
      <c r="AO2150" t="s">
        <v>5143</v>
      </c>
      <c r="AP2150" t="s">
        <v>43</v>
      </c>
      <c r="AQ2150" t="s">
        <v>43</v>
      </c>
      <c r="AR2150" t="s">
        <v>5144</v>
      </c>
      <c r="AS2150" t="s">
        <v>43</v>
      </c>
      <c r="AT2150" t="str">
        <f>_xlfn.XLOOKUP(AO2150,Enrollees!A:A,Enrollees!E:E)</f>
        <v>Valerie Allen</v>
      </c>
      <c r="AU2150" t="str">
        <f>_xlfn.XLOOKUP(AO2150,Enrollees!A:A,Enrollees!C:C)</f>
        <v>RiverBend Cancer Services</v>
      </c>
      <c r="AV2150">
        <f>_xlfn.XLOOKUP(AO2150,Enrollees!A:A,Enrollees!F:F)</f>
        <v>5744063953</v>
      </c>
      <c r="AW2150" s="7">
        <f t="shared" si="33"/>
        <v>8.11</v>
      </c>
    </row>
    <row r="2151" spans="1:49" x14ac:dyDescent="0.2">
      <c r="A2151" t="s">
        <v>5362</v>
      </c>
      <c r="B2151" s="1">
        <v>44690.827233796299</v>
      </c>
      <c r="C2151" s="10">
        <v>44690</v>
      </c>
      <c r="D2151" t="s">
        <v>333</v>
      </c>
      <c r="E2151" s="2">
        <v>44690</v>
      </c>
      <c r="F2151" t="s">
        <v>639</v>
      </c>
      <c r="G2151" s="2">
        <v>44690</v>
      </c>
      <c r="H2151" t="s">
        <v>454</v>
      </c>
      <c r="I2151" s="2">
        <v>44690</v>
      </c>
      <c r="J2151" t="s">
        <v>532</v>
      </c>
      <c r="K2151" t="s">
        <v>3802</v>
      </c>
      <c r="L2151" t="s">
        <v>560</v>
      </c>
      <c r="M2151" t="s">
        <v>561</v>
      </c>
      <c r="N2151" t="s">
        <v>562</v>
      </c>
      <c r="O2151" t="s">
        <v>43</v>
      </c>
      <c r="P2151" t="s">
        <v>44</v>
      </c>
      <c r="Q2151" t="s">
        <v>45</v>
      </c>
      <c r="R2151" t="s">
        <v>43</v>
      </c>
      <c r="S2151" t="s">
        <v>43</v>
      </c>
      <c r="T2151" t="s">
        <v>43</v>
      </c>
      <c r="U2151" t="s">
        <v>43</v>
      </c>
      <c r="V2151" t="s">
        <v>43</v>
      </c>
      <c r="W2151" t="s">
        <v>43</v>
      </c>
      <c r="X2151" t="s">
        <v>43</v>
      </c>
      <c r="Y2151" t="s">
        <v>757</v>
      </c>
      <c r="Z2151" t="s">
        <v>43</v>
      </c>
      <c r="AA2151" t="s">
        <v>47</v>
      </c>
      <c r="AB2151" t="s">
        <v>48</v>
      </c>
      <c r="AC2151">
        <v>8.27</v>
      </c>
      <c r="AD2151" t="s">
        <v>43</v>
      </c>
      <c r="AE2151" t="s">
        <v>43</v>
      </c>
      <c r="AF2151">
        <v>8.27</v>
      </c>
      <c r="AG2151" t="s">
        <v>49</v>
      </c>
      <c r="AH2151">
        <v>8.27</v>
      </c>
      <c r="AI2151" t="s">
        <v>43</v>
      </c>
      <c r="AJ2151" t="s">
        <v>43</v>
      </c>
      <c r="AK2151">
        <v>8.27</v>
      </c>
      <c r="AL2151">
        <v>0</v>
      </c>
      <c r="AM2151" t="s">
        <v>5142</v>
      </c>
      <c r="AN2151" t="s">
        <v>43</v>
      </c>
      <c r="AO2151" t="s">
        <v>5143</v>
      </c>
      <c r="AP2151" t="s">
        <v>43</v>
      </c>
      <c r="AQ2151" t="s">
        <v>43</v>
      </c>
      <c r="AR2151" t="s">
        <v>5144</v>
      </c>
      <c r="AS2151" t="s">
        <v>43</v>
      </c>
      <c r="AT2151" t="str">
        <f>_xlfn.XLOOKUP(AO2151,Enrollees!A:A,Enrollees!E:E)</f>
        <v>Valerie Allen</v>
      </c>
      <c r="AU2151" t="str">
        <f>_xlfn.XLOOKUP(AO2151,Enrollees!A:A,Enrollees!C:C)</f>
        <v>RiverBend Cancer Services</v>
      </c>
      <c r="AV2151">
        <f>_xlfn.XLOOKUP(AO2151,Enrollees!A:A,Enrollees!F:F)</f>
        <v>5744063953</v>
      </c>
      <c r="AW2151" s="7">
        <f t="shared" si="33"/>
        <v>8.27</v>
      </c>
    </row>
    <row r="2152" spans="1:49" x14ac:dyDescent="0.2">
      <c r="A2152" t="s">
        <v>5363</v>
      </c>
      <c r="B2152" s="1">
        <v>44690.955763888887</v>
      </c>
      <c r="C2152" s="10">
        <v>44690</v>
      </c>
      <c r="D2152" t="s">
        <v>3798</v>
      </c>
      <c r="E2152" s="2">
        <v>44690</v>
      </c>
      <c r="F2152" t="s">
        <v>534</v>
      </c>
      <c r="G2152" s="2">
        <v>44690</v>
      </c>
      <c r="H2152" t="s">
        <v>1726</v>
      </c>
      <c r="I2152" s="2">
        <v>44690</v>
      </c>
      <c r="J2152" t="s">
        <v>1727</v>
      </c>
      <c r="K2152" t="s">
        <v>3802</v>
      </c>
      <c r="L2152" t="s">
        <v>560</v>
      </c>
      <c r="M2152" t="s">
        <v>561</v>
      </c>
      <c r="N2152" t="s">
        <v>562</v>
      </c>
      <c r="O2152" t="s">
        <v>43</v>
      </c>
      <c r="P2152" t="s">
        <v>44</v>
      </c>
      <c r="Q2152" t="s">
        <v>45</v>
      </c>
      <c r="R2152" t="s">
        <v>43</v>
      </c>
      <c r="S2152" t="s">
        <v>43</v>
      </c>
      <c r="T2152" t="s">
        <v>43</v>
      </c>
      <c r="U2152" t="s">
        <v>43</v>
      </c>
      <c r="V2152" t="s">
        <v>43</v>
      </c>
      <c r="W2152" t="s">
        <v>43</v>
      </c>
      <c r="X2152" t="s">
        <v>43</v>
      </c>
      <c r="Y2152" t="s">
        <v>757</v>
      </c>
      <c r="Z2152" t="s">
        <v>43</v>
      </c>
      <c r="AA2152" t="s">
        <v>47</v>
      </c>
      <c r="AB2152" t="s">
        <v>48</v>
      </c>
      <c r="AC2152">
        <v>8.2200000000000006</v>
      </c>
      <c r="AD2152" t="s">
        <v>43</v>
      </c>
      <c r="AE2152" t="s">
        <v>43</v>
      </c>
      <c r="AF2152">
        <v>8.2200000000000006</v>
      </c>
      <c r="AG2152" t="s">
        <v>49</v>
      </c>
      <c r="AH2152">
        <v>8.2200000000000006</v>
      </c>
      <c r="AI2152" t="s">
        <v>43</v>
      </c>
      <c r="AJ2152" t="s">
        <v>43</v>
      </c>
      <c r="AK2152">
        <v>8.2200000000000006</v>
      </c>
      <c r="AL2152">
        <v>0</v>
      </c>
      <c r="AM2152" t="s">
        <v>5088</v>
      </c>
      <c r="AN2152" t="s">
        <v>43</v>
      </c>
      <c r="AO2152" t="s">
        <v>5166</v>
      </c>
      <c r="AP2152" t="s">
        <v>43</v>
      </c>
      <c r="AQ2152" t="s">
        <v>43</v>
      </c>
      <c r="AR2152" t="s">
        <v>5090</v>
      </c>
      <c r="AS2152" t="s">
        <v>43</v>
      </c>
      <c r="AT2152" t="str">
        <f>_xlfn.XLOOKUP(AO2152,Enrollees!A:A,Enrollees!E:E)</f>
        <v>Chanel Simms</v>
      </c>
      <c r="AU2152" t="str">
        <f>_xlfn.XLOOKUP(AO2152,Enrollees!A:A,Enrollees!C:C)</f>
        <v>Center for Positive Change</v>
      </c>
      <c r="AV2152">
        <f>_xlfn.XLOOKUP(AO2152,Enrollees!A:A,Enrollees!F:F)</f>
        <v>5743341810</v>
      </c>
      <c r="AW2152" s="7">
        <f t="shared" si="33"/>
        <v>8.2200000000000006</v>
      </c>
    </row>
    <row r="2153" spans="1:49" x14ac:dyDescent="0.2">
      <c r="A2153" t="s">
        <v>5364</v>
      </c>
      <c r="B2153" s="1">
        <v>44691.047546296293</v>
      </c>
      <c r="C2153" s="10">
        <v>44691</v>
      </c>
      <c r="D2153" t="s">
        <v>2152</v>
      </c>
      <c r="E2153" s="2">
        <v>44690</v>
      </c>
      <c r="F2153" t="s">
        <v>365</v>
      </c>
      <c r="G2153" s="2">
        <v>44691</v>
      </c>
      <c r="H2153" t="s">
        <v>4686</v>
      </c>
      <c r="I2153" s="2">
        <v>44690</v>
      </c>
      <c r="J2153" t="s">
        <v>215</v>
      </c>
      <c r="K2153" t="s">
        <v>3802</v>
      </c>
      <c r="L2153" t="s">
        <v>560</v>
      </c>
      <c r="M2153" t="s">
        <v>561</v>
      </c>
      <c r="N2153" t="s">
        <v>562</v>
      </c>
      <c r="O2153" t="s">
        <v>43</v>
      </c>
      <c r="P2153" t="s">
        <v>44</v>
      </c>
      <c r="Q2153" t="s">
        <v>45</v>
      </c>
      <c r="R2153" t="s">
        <v>43</v>
      </c>
      <c r="S2153" t="s">
        <v>43</v>
      </c>
      <c r="T2153" t="s">
        <v>43</v>
      </c>
      <c r="U2153" t="s">
        <v>43</v>
      </c>
      <c r="V2153" t="s">
        <v>43</v>
      </c>
      <c r="W2153" t="s">
        <v>43</v>
      </c>
      <c r="X2153" t="s">
        <v>43</v>
      </c>
      <c r="Y2153" t="s">
        <v>757</v>
      </c>
      <c r="Z2153" t="s">
        <v>43</v>
      </c>
      <c r="AA2153" t="s">
        <v>47</v>
      </c>
      <c r="AB2153" t="s">
        <v>48</v>
      </c>
      <c r="AC2153">
        <v>14.99</v>
      </c>
      <c r="AD2153" t="s">
        <v>43</v>
      </c>
      <c r="AE2153" t="s">
        <v>43</v>
      </c>
      <c r="AF2153">
        <v>14.99</v>
      </c>
      <c r="AG2153" t="s">
        <v>49</v>
      </c>
      <c r="AH2153">
        <v>14.99</v>
      </c>
      <c r="AI2153" t="s">
        <v>43</v>
      </c>
      <c r="AJ2153" t="s">
        <v>43</v>
      </c>
      <c r="AK2153">
        <v>14.99</v>
      </c>
      <c r="AL2153">
        <v>0</v>
      </c>
      <c r="AM2153" t="s">
        <v>5117</v>
      </c>
      <c r="AN2153" t="s">
        <v>43</v>
      </c>
      <c r="AO2153" t="s">
        <v>5118</v>
      </c>
      <c r="AP2153" t="s">
        <v>43</v>
      </c>
      <c r="AQ2153" t="s">
        <v>43</v>
      </c>
      <c r="AR2153" t="s">
        <v>5119</v>
      </c>
      <c r="AS2153" t="s">
        <v>43</v>
      </c>
      <c r="AT2153" t="str">
        <f>_xlfn.XLOOKUP(AO2153,Enrollees!A:A,Enrollees!E:E)</f>
        <v>Ianna Pierre-Antoine</v>
      </c>
      <c r="AU2153" t="str">
        <f>_xlfn.XLOOKUP(AO2153,Enrollees!A:A,Enrollees!C:C)</f>
        <v>La Casa de Amistad</v>
      </c>
      <c r="AV2153">
        <f>_xlfn.XLOOKUP(AO2153,Enrollees!A:A,Enrollees!F:F)</f>
        <v>5743154171</v>
      </c>
      <c r="AW2153" s="7">
        <f t="shared" si="33"/>
        <v>14.99</v>
      </c>
    </row>
    <row r="2154" spans="1:49" x14ac:dyDescent="0.2">
      <c r="A2154" t="s">
        <v>5365</v>
      </c>
      <c r="B2154" s="1">
        <v>44691.07476851852</v>
      </c>
      <c r="C2154" s="10">
        <v>44691</v>
      </c>
      <c r="D2154" t="s">
        <v>4686</v>
      </c>
      <c r="E2154" s="2">
        <v>44690</v>
      </c>
      <c r="F2154" t="s">
        <v>215</v>
      </c>
      <c r="G2154" s="2">
        <v>44691</v>
      </c>
      <c r="H2154" t="s">
        <v>3584</v>
      </c>
      <c r="I2154" s="2">
        <v>44690</v>
      </c>
      <c r="J2154" t="s">
        <v>250</v>
      </c>
      <c r="K2154" t="s">
        <v>3802</v>
      </c>
      <c r="L2154" t="s">
        <v>560</v>
      </c>
      <c r="M2154" t="s">
        <v>561</v>
      </c>
      <c r="N2154" t="s">
        <v>562</v>
      </c>
      <c r="O2154" t="s">
        <v>43</v>
      </c>
      <c r="P2154" t="s">
        <v>44</v>
      </c>
      <c r="Q2154" t="s">
        <v>45</v>
      </c>
      <c r="R2154" t="s">
        <v>43</v>
      </c>
      <c r="S2154" t="s">
        <v>43</v>
      </c>
      <c r="T2154" t="s">
        <v>43</v>
      </c>
      <c r="U2154" t="s">
        <v>43</v>
      </c>
      <c r="V2154" t="s">
        <v>43</v>
      </c>
      <c r="W2154" t="s">
        <v>43</v>
      </c>
      <c r="X2154" t="s">
        <v>43</v>
      </c>
      <c r="Y2154" t="s">
        <v>757</v>
      </c>
      <c r="Z2154" t="s">
        <v>43</v>
      </c>
      <c r="AA2154" t="s">
        <v>47</v>
      </c>
      <c r="AB2154" t="s">
        <v>48</v>
      </c>
      <c r="AC2154">
        <v>11.9</v>
      </c>
      <c r="AD2154" t="s">
        <v>43</v>
      </c>
      <c r="AE2154" t="s">
        <v>43</v>
      </c>
      <c r="AF2154">
        <v>11.9</v>
      </c>
      <c r="AG2154" t="s">
        <v>49</v>
      </c>
      <c r="AH2154">
        <v>11.9</v>
      </c>
      <c r="AI2154" t="s">
        <v>43</v>
      </c>
      <c r="AJ2154" t="s">
        <v>43</v>
      </c>
      <c r="AK2154">
        <v>11.9</v>
      </c>
      <c r="AL2154">
        <v>0</v>
      </c>
      <c r="AM2154" t="s">
        <v>5136</v>
      </c>
      <c r="AN2154" t="s">
        <v>43</v>
      </c>
      <c r="AO2154" t="s">
        <v>5250</v>
      </c>
      <c r="AP2154" t="s">
        <v>43</v>
      </c>
      <c r="AQ2154" t="s">
        <v>43</v>
      </c>
      <c r="AR2154" t="s">
        <v>5138</v>
      </c>
      <c r="AS2154" t="s">
        <v>43</v>
      </c>
      <c r="AT2154" t="str">
        <f>_xlfn.XLOOKUP(AO2154,Enrollees!A:A,Enrollees!E:E)</f>
        <v>Arinia  Elliott</v>
      </c>
      <c r="AU2154" t="str">
        <f>_xlfn.XLOOKUP(AO2154,Enrollees!A:A,Enrollees!C:C)</f>
        <v>St. Margaret's House</v>
      </c>
      <c r="AV2154">
        <f>_xlfn.XLOOKUP(AO2154,Enrollees!A:A,Enrollees!F:F)</f>
        <v>5743780639</v>
      </c>
      <c r="AW2154" s="7">
        <f t="shared" si="33"/>
        <v>11.9</v>
      </c>
    </row>
    <row r="2155" spans="1:49" x14ac:dyDescent="0.2">
      <c r="A2155" t="s">
        <v>5366</v>
      </c>
      <c r="B2155" s="1">
        <v>44691.131458333337</v>
      </c>
      <c r="C2155" s="10">
        <v>44691</v>
      </c>
      <c r="D2155" t="s">
        <v>463</v>
      </c>
      <c r="E2155" s="2">
        <v>44690</v>
      </c>
      <c r="F2155" t="s">
        <v>649</v>
      </c>
      <c r="G2155" s="2">
        <v>44691</v>
      </c>
      <c r="H2155" t="s">
        <v>3427</v>
      </c>
      <c r="I2155" s="2">
        <v>44690</v>
      </c>
      <c r="J2155" t="s">
        <v>1015</v>
      </c>
      <c r="K2155" t="s">
        <v>3802</v>
      </c>
      <c r="L2155" t="s">
        <v>560</v>
      </c>
      <c r="M2155" t="s">
        <v>561</v>
      </c>
      <c r="N2155" t="s">
        <v>562</v>
      </c>
      <c r="O2155" t="s">
        <v>43</v>
      </c>
      <c r="P2155" t="s">
        <v>44</v>
      </c>
      <c r="Q2155" t="s">
        <v>45</v>
      </c>
      <c r="R2155" t="s">
        <v>43</v>
      </c>
      <c r="S2155" t="s">
        <v>43</v>
      </c>
      <c r="T2155" t="s">
        <v>43</v>
      </c>
      <c r="U2155" t="s">
        <v>43</v>
      </c>
      <c r="V2155" t="s">
        <v>43</v>
      </c>
      <c r="W2155" t="s">
        <v>43</v>
      </c>
      <c r="X2155" t="s">
        <v>43</v>
      </c>
      <c r="Y2155" t="s">
        <v>757</v>
      </c>
      <c r="Z2155" t="s">
        <v>43</v>
      </c>
      <c r="AA2155" t="s">
        <v>47</v>
      </c>
      <c r="AB2155" t="s">
        <v>48</v>
      </c>
      <c r="AC2155">
        <v>24.92</v>
      </c>
      <c r="AD2155" t="s">
        <v>43</v>
      </c>
      <c r="AE2155" t="s">
        <v>43</v>
      </c>
      <c r="AF2155">
        <v>24.92</v>
      </c>
      <c r="AG2155" t="s">
        <v>49</v>
      </c>
      <c r="AH2155">
        <v>24.92</v>
      </c>
      <c r="AI2155" t="s">
        <v>43</v>
      </c>
      <c r="AJ2155" t="s">
        <v>43</v>
      </c>
      <c r="AK2155">
        <v>24.92</v>
      </c>
      <c r="AL2155">
        <v>0</v>
      </c>
      <c r="AM2155" t="s">
        <v>5117</v>
      </c>
      <c r="AN2155" t="s">
        <v>43</v>
      </c>
      <c r="AO2155" t="s">
        <v>5118</v>
      </c>
      <c r="AP2155" t="s">
        <v>43</v>
      </c>
      <c r="AQ2155" t="s">
        <v>43</v>
      </c>
      <c r="AR2155" t="s">
        <v>5119</v>
      </c>
      <c r="AS2155" t="s">
        <v>43</v>
      </c>
      <c r="AT2155" t="str">
        <f>_xlfn.XLOOKUP(AO2155,Enrollees!A:A,Enrollees!E:E)</f>
        <v>Ianna Pierre-Antoine</v>
      </c>
      <c r="AU2155" t="str">
        <f>_xlfn.XLOOKUP(AO2155,Enrollees!A:A,Enrollees!C:C)</f>
        <v>La Casa de Amistad</v>
      </c>
      <c r="AV2155">
        <f>_xlfn.XLOOKUP(AO2155,Enrollees!A:A,Enrollees!F:F)</f>
        <v>5743154171</v>
      </c>
      <c r="AW2155" s="7">
        <f t="shared" si="33"/>
        <v>24.92</v>
      </c>
    </row>
    <row r="2156" spans="1:49" x14ac:dyDescent="0.2">
      <c r="A2156" t="s">
        <v>5367</v>
      </c>
      <c r="B2156" s="1">
        <v>44691.455185185187</v>
      </c>
      <c r="C2156" s="10">
        <v>44691</v>
      </c>
      <c r="D2156" t="s">
        <v>346</v>
      </c>
      <c r="E2156" s="2">
        <v>44691</v>
      </c>
      <c r="F2156" t="s">
        <v>1741</v>
      </c>
      <c r="G2156" s="2">
        <v>44691</v>
      </c>
      <c r="H2156" t="s">
        <v>4097</v>
      </c>
      <c r="I2156" s="2">
        <v>44691</v>
      </c>
      <c r="J2156" t="s">
        <v>4002</v>
      </c>
      <c r="K2156" t="s">
        <v>3802</v>
      </c>
      <c r="L2156" t="s">
        <v>560</v>
      </c>
      <c r="M2156" t="s">
        <v>561</v>
      </c>
      <c r="N2156" t="s">
        <v>562</v>
      </c>
      <c r="O2156" t="s">
        <v>43</v>
      </c>
      <c r="P2156" t="s">
        <v>44</v>
      </c>
      <c r="Q2156" t="s">
        <v>45</v>
      </c>
      <c r="R2156" t="s">
        <v>43</v>
      </c>
      <c r="S2156" t="s">
        <v>43</v>
      </c>
      <c r="T2156" t="s">
        <v>43</v>
      </c>
      <c r="U2156" t="s">
        <v>43</v>
      </c>
      <c r="V2156" t="s">
        <v>43</v>
      </c>
      <c r="W2156" t="s">
        <v>43</v>
      </c>
      <c r="X2156" t="s">
        <v>43</v>
      </c>
      <c r="Y2156" t="s">
        <v>757</v>
      </c>
      <c r="Z2156" t="s">
        <v>43</v>
      </c>
      <c r="AA2156" t="s">
        <v>47</v>
      </c>
      <c r="AB2156" t="s">
        <v>48</v>
      </c>
      <c r="AC2156">
        <v>12.97</v>
      </c>
      <c r="AD2156" t="s">
        <v>43</v>
      </c>
      <c r="AE2156" t="s">
        <v>43</v>
      </c>
      <c r="AF2156">
        <v>12.97</v>
      </c>
      <c r="AG2156" t="s">
        <v>49</v>
      </c>
      <c r="AH2156">
        <v>12.97</v>
      </c>
      <c r="AI2156" t="s">
        <v>43</v>
      </c>
      <c r="AJ2156" t="s">
        <v>43</v>
      </c>
      <c r="AK2156">
        <v>12.97</v>
      </c>
      <c r="AL2156">
        <v>0</v>
      </c>
      <c r="AM2156" t="s">
        <v>5096</v>
      </c>
      <c r="AN2156" t="s">
        <v>43</v>
      </c>
      <c r="AO2156" t="s">
        <v>5205</v>
      </c>
      <c r="AP2156" t="s">
        <v>43</v>
      </c>
      <c r="AQ2156" t="s">
        <v>43</v>
      </c>
      <c r="AR2156" t="s">
        <v>5098</v>
      </c>
      <c r="AS2156" t="s">
        <v>43</v>
      </c>
      <c r="AT2156" t="str">
        <f>_xlfn.XLOOKUP(AO2156,Enrollees!A:A,Enrollees!E:E)</f>
        <v>Stacy Batton</v>
      </c>
      <c r="AU2156" t="str">
        <f>_xlfn.XLOOKUP(AO2156,Enrollees!A:A,Enrollees!C:C)</f>
        <v>South Bend Heritage Foundation</v>
      </c>
      <c r="AV2156">
        <f>_xlfn.XLOOKUP(AO2156,Enrollees!A:A,Enrollees!F:F)</f>
        <v>5749314905</v>
      </c>
      <c r="AW2156" s="7">
        <f t="shared" si="33"/>
        <v>12.97</v>
      </c>
    </row>
    <row r="2157" spans="1:49" x14ac:dyDescent="0.2">
      <c r="A2157" t="s">
        <v>5368</v>
      </c>
      <c r="B2157" s="1">
        <v>44691.504201388889</v>
      </c>
      <c r="C2157" s="10">
        <v>44691</v>
      </c>
      <c r="D2157" t="s">
        <v>1750</v>
      </c>
      <c r="E2157" s="2">
        <v>44691</v>
      </c>
      <c r="F2157" t="s">
        <v>4693</v>
      </c>
      <c r="G2157" s="2">
        <v>44691</v>
      </c>
      <c r="H2157" t="s">
        <v>1991</v>
      </c>
      <c r="I2157" s="2">
        <v>44691</v>
      </c>
      <c r="J2157" t="s">
        <v>503</v>
      </c>
      <c r="K2157" t="s">
        <v>3802</v>
      </c>
      <c r="L2157" t="s">
        <v>560</v>
      </c>
      <c r="M2157" t="s">
        <v>561</v>
      </c>
      <c r="N2157" t="s">
        <v>562</v>
      </c>
      <c r="O2157" t="s">
        <v>43</v>
      </c>
      <c r="P2157" t="s">
        <v>44</v>
      </c>
      <c r="Q2157" t="s">
        <v>45</v>
      </c>
      <c r="R2157" t="s">
        <v>43</v>
      </c>
      <c r="S2157" t="s">
        <v>43</v>
      </c>
      <c r="T2157" t="s">
        <v>43</v>
      </c>
      <c r="U2157" t="s">
        <v>43</v>
      </c>
      <c r="V2157" t="s">
        <v>43</v>
      </c>
      <c r="W2157" t="s">
        <v>43</v>
      </c>
      <c r="X2157" t="s">
        <v>43</v>
      </c>
      <c r="Y2157" t="s">
        <v>757</v>
      </c>
      <c r="Z2157" t="s">
        <v>43</v>
      </c>
      <c r="AA2157" t="s">
        <v>47</v>
      </c>
      <c r="AB2157" t="s">
        <v>48</v>
      </c>
      <c r="AC2157">
        <v>16.95</v>
      </c>
      <c r="AD2157" t="s">
        <v>43</v>
      </c>
      <c r="AE2157" t="s">
        <v>43</v>
      </c>
      <c r="AF2157">
        <v>16.95</v>
      </c>
      <c r="AG2157" t="s">
        <v>49</v>
      </c>
      <c r="AH2157">
        <v>16.95</v>
      </c>
      <c r="AI2157" t="s">
        <v>43</v>
      </c>
      <c r="AJ2157" t="s">
        <v>43</v>
      </c>
      <c r="AK2157">
        <v>16.95</v>
      </c>
      <c r="AL2157">
        <v>0</v>
      </c>
      <c r="AM2157" t="s">
        <v>5142</v>
      </c>
      <c r="AN2157" t="s">
        <v>43</v>
      </c>
      <c r="AO2157" t="s">
        <v>5260</v>
      </c>
      <c r="AP2157" t="s">
        <v>43</v>
      </c>
      <c r="AQ2157" t="s">
        <v>43</v>
      </c>
      <c r="AR2157" t="s">
        <v>5144</v>
      </c>
      <c r="AS2157" t="s">
        <v>43</v>
      </c>
      <c r="AT2157" t="str">
        <f>_xlfn.XLOOKUP(AO2157,Enrollees!A:A,Enrollees!E:E)</f>
        <v>Torey Tingley</v>
      </c>
      <c r="AU2157" t="str">
        <f>_xlfn.XLOOKUP(AO2157,Enrollees!A:A,Enrollees!C:C)</f>
        <v>RiverBend Cancer Services</v>
      </c>
      <c r="AV2157">
        <f>_xlfn.XLOOKUP(AO2157,Enrollees!A:A,Enrollees!F:F)</f>
        <v>5743236002</v>
      </c>
      <c r="AW2157" s="7">
        <f t="shared" si="33"/>
        <v>16.95</v>
      </c>
    </row>
    <row r="2158" spans="1:49" x14ac:dyDescent="0.2">
      <c r="A2158" t="s">
        <v>5369</v>
      </c>
      <c r="B2158" s="1">
        <v>44691.547719907408</v>
      </c>
      <c r="C2158" s="10">
        <v>44691</v>
      </c>
      <c r="D2158" t="s">
        <v>1824</v>
      </c>
      <c r="E2158" s="2">
        <v>44691</v>
      </c>
      <c r="F2158" t="s">
        <v>1825</v>
      </c>
      <c r="G2158" s="2">
        <v>44691</v>
      </c>
      <c r="H2158" t="s">
        <v>672</v>
      </c>
      <c r="I2158" s="2">
        <v>44691</v>
      </c>
      <c r="J2158" t="s">
        <v>4717</v>
      </c>
      <c r="K2158" t="s">
        <v>3802</v>
      </c>
      <c r="L2158" t="s">
        <v>560</v>
      </c>
      <c r="M2158" t="s">
        <v>561</v>
      </c>
      <c r="N2158" t="s">
        <v>562</v>
      </c>
      <c r="O2158" t="s">
        <v>43</v>
      </c>
      <c r="P2158" t="s">
        <v>44</v>
      </c>
      <c r="Q2158" t="s">
        <v>45</v>
      </c>
      <c r="R2158" t="s">
        <v>43</v>
      </c>
      <c r="S2158" t="s">
        <v>43</v>
      </c>
      <c r="T2158" t="s">
        <v>43</v>
      </c>
      <c r="U2158" t="s">
        <v>43</v>
      </c>
      <c r="V2158" t="s">
        <v>43</v>
      </c>
      <c r="W2158" t="s">
        <v>43</v>
      </c>
      <c r="X2158" t="s">
        <v>43</v>
      </c>
      <c r="Y2158" t="s">
        <v>757</v>
      </c>
      <c r="Z2158" t="s">
        <v>43</v>
      </c>
      <c r="AA2158" t="s">
        <v>47</v>
      </c>
      <c r="AB2158" t="s">
        <v>48</v>
      </c>
      <c r="AC2158">
        <v>13.36</v>
      </c>
      <c r="AD2158" t="s">
        <v>43</v>
      </c>
      <c r="AE2158" t="s">
        <v>43</v>
      </c>
      <c r="AF2158">
        <v>13.36</v>
      </c>
      <c r="AG2158" t="s">
        <v>49</v>
      </c>
      <c r="AH2158">
        <v>13.36</v>
      </c>
      <c r="AI2158" t="s">
        <v>43</v>
      </c>
      <c r="AJ2158" t="s">
        <v>43</v>
      </c>
      <c r="AK2158">
        <v>13.36</v>
      </c>
      <c r="AL2158">
        <v>0</v>
      </c>
      <c r="AM2158" t="s">
        <v>5117</v>
      </c>
      <c r="AN2158" t="s">
        <v>43</v>
      </c>
      <c r="AO2158" t="s">
        <v>5123</v>
      </c>
      <c r="AP2158" t="s">
        <v>43</v>
      </c>
      <c r="AQ2158" t="s">
        <v>43</v>
      </c>
      <c r="AR2158" t="s">
        <v>5119</v>
      </c>
      <c r="AS2158">
        <v>-0.67</v>
      </c>
      <c r="AT2158" t="str">
        <f>_xlfn.XLOOKUP(AO2158,Enrollees!A:A,Enrollees!E:E)</f>
        <v>Gabrielle Morgan</v>
      </c>
      <c r="AU2158" t="str">
        <f>_xlfn.XLOOKUP(AO2158,Enrollees!A:A,Enrollees!C:C)</f>
        <v>La Casa de Amistad</v>
      </c>
      <c r="AV2158">
        <f>_xlfn.XLOOKUP(AO2158,Enrollees!A:A,Enrollees!F:F)</f>
        <v>5743095834</v>
      </c>
      <c r="AW2158" s="7">
        <f t="shared" si="33"/>
        <v>13.36</v>
      </c>
    </row>
    <row r="2159" spans="1:49" x14ac:dyDescent="0.2">
      <c r="A2159" t="s">
        <v>5370</v>
      </c>
      <c r="B2159" s="1">
        <v>44691.551817129628</v>
      </c>
      <c r="C2159" s="10">
        <v>44691</v>
      </c>
      <c r="D2159" t="s">
        <v>750</v>
      </c>
      <c r="E2159" s="2">
        <v>44691</v>
      </c>
      <c r="F2159" t="s">
        <v>4300</v>
      </c>
      <c r="G2159" s="2">
        <v>44691</v>
      </c>
      <c r="H2159" t="s">
        <v>247</v>
      </c>
      <c r="I2159" s="2">
        <v>44691</v>
      </c>
      <c r="J2159" t="s">
        <v>713</v>
      </c>
      <c r="K2159" t="s">
        <v>3802</v>
      </c>
      <c r="L2159" t="s">
        <v>560</v>
      </c>
      <c r="M2159" t="s">
        <v>561</v>
      </c>
      <c r="N2159" t="s">
        <v>562</v>
      </c>
      <c r="O2159" t="s">
        <v>43</v>
      </c>
      <c r="P2159" t="s">
        <v>44</v>
      </c>
      <c r="Q2159" t="s">
        <v>45</v>
      </c>
      <c r="R2159" t="s">
        <v>43</v>
      </c>
      <c r="S2159" t="s">
        <v>43</v>
      </c>
      <c r="T2159" t="s">
        <v>43</v>
      </c>
      <c r="U2159" t="s">
        <v>43</v>
      </c>
      <c r="V2159" t="s">
        <v>43</v>
      </c>
      <c r="W2159" t="s">
        <v>43</v>
      </c>
      <c r="X2159" t="s">
        <v>43</v>
      </c>
      <c r="Y2159" t="s">
        <v>757</v>
      </c>
      <c r="Z2159" t="s">
        <v>43</v>
      </c>
      <c r="AA2159" t="s">
        <v>47</v>
      </c>
      <c r="AB2159" t="s">
        <v>48</v>
      </c>
      <c r="AC2159">
        <v>12.97</v>
      </c>
      <c r="AD2159" t="s">
        <v>43</v>
      </c>
      <c r="AE2159" t="s">
        <v>43</v>
      </c>
      <c r="AF2159">
        <v>12.97</v>
      </c>
      <c r="AG2159" t="s">
        <v>49</v>
      </c>
      <c r="AH2159">
        <v>12.97</v>
      </c>
      <c r="AI2159" t="s">
        <v>43</v>
      </c>
      <c r="AJ2159" t="s">
        <v>43</v>
      </c>
      <c r="AK2159">
        <v>12.97</v>
      </c>
      <c r="AL2159">
        <v>0</v>
      </c>
      <c r="AM2159" t="s">
        <v>5212</v>
      </c>
      <c r="AN2159" t="s">
        <v>43</v>
      </c>
      <c r="AO2159" t="s">
        <v>5353</v>
      </c>
      <c r="AP2159" t="s">
        <v>43</v>
      </c>
      <c r="AQ2159" t="s">
        <v>43</v>
      </c>
      <c r="AR2159" t="s">
        <v>5214</v>
      </c>
      <c r="AS2159" t="s">
        <v>43</v>
      </c>
      <c r="AT2159" t="str">
        <f>_xlfn.XLOOKUP(AO2159,Enrollees!A:A,Enrollees!E:E)</f>
        <v>Marie Allen</v>
      </c>
      <c r="AU2159" t="str">
        <f>_xlfn.XLOOKUP(AO2159,Enrollees!A:A,Enrollees!C:C)</f>
        <v>Hope Ministries</v>
      </c>
      <c r="AV2159">
        <f>_xlfn.XLOOKUP(AO2159,Enrollees!A:A,Enrollees!F:F)</f>
        <v>5743005082</v>
      </c>
      <c r="AW2159" s="7">
        <f t="shared" si="33"/>
        <v>12.97</v>
      </c>
    </row>
    <row r="2160" spans="1:49" x14ac:dyDescent="0.2">
      <c r="A2160" t="s">
        <v>5371</v>
      </c>
      <c r="B2160" s="1">
        <v>44691.596006944441</v>
      </c>
      <c r="C2160" s="10">
        <v>44691</v>
      </c>
      <c r="D2160" t="s">
        <v>1657</v>
      </c>
      <c r="E2160" s="2">
        <v>44691</v>
      </c>
      <c r="F2160" t="s">
        <v>377</v>
      </c>
      <c r="G2160" s="2">
        <v>44691</v>
      </c>
      <c r="H2160" t="s">
        <v>1708</v>
      </c>
      <c r="I2160" s="2">
        <v>44691</v>
      </c>
      <c r="J2160" t="s">
        <v>1810</v>
      </c>
      <c r="K2160" t="s">
        <v>3802</v>
      </c>
      <c r="L2160" t="s">
        <v>560</v>
      </c>
      <c r="M2160" t="s">
        <v>561</v>
      </c>
      <c r="N2160" t="s">
        <v>562</v>
      </c>
      <c r="O2160" t="s">
        <v>43</v>
      </c>
      <c r="P2160" t="s">
        <v>44</v>
      </c>
      <c r="Q2160" t="s">
        <v>45</v>
      </c>
      <c r="R2160" t="s">
        <v>43</v>
      </c>
      <c r="S2160" t="s">
        <v>43</v>
      </c>
      <c r="T2160" t="s">
        <v>43</v>
      </c>
      <c r="U2160" t="s">
        <v>43</v>
      </c>
      <c r="V2160" t="s">
        <v>43</v>
      </c>
      <c r="W2160" t="s">
        <v>43</v>
      </c>
      <c r="X2160" t="s">
        <v>43</v>
      </c>
      <c r="Y2160" t="s">
        <v>757</v>
      </c>
      <c r="Z2160" t="s">
        <v>43</v>
      </c>
      <c r="AA2160" t="s">
        <v>47</v>
      </c>
      <c r="AB2160" t="s">
        <v>48</v>
      </c>
      <c r="AC2160">
        <v>8.9</v>
      </c>
      <c r="AD2160" t="s">
        <v>43</v>
      </c>
      <c r="AE2160" t="s">
        <v>43</v>
      </c>
      <c r="AF2160">
        <v>8.9</v>
      </c>
      <c r="AG2160" t="s">
        <v>49</v>
      </c>
      <c r="AH2160">
        <v>8.9</v>
      </c>
      <c r="AI2160" t="s">
        <v>43</v>
      </c>
      <c r="AJ2160" t="s">
        <v>43</v>
      </c>
      <c r="AK2160">
        <v>8.9</v>
      </c>
      <c r="AL2160">
        <v>0</v>
      </c>
      <c r="AM2160" t="s">
        <v>5212</v>
      </c>
      <c r="AN2160" t="s">
        <v>43</v>
      </c>
      <c r="AO2160" t="s">
        <v>5213</v>
      </c>
      <c r="AP2160" t="s">
        <v>43</v>
      </c>
      <c r="AQ2160" t="s">
        <v>43</v>
      </c>
      <c r="AR2160" t="s">
        <v>5214</v>
      </c>
      <c r="AS2160" t="s">
        <v>43</v>
      </c>
      <c r="AT2160" t="str">
        <f>_xlfn.XLOOKUP(AO2160,Enrollees!A:A,Enrollees!E:E)</f>
        <v>Delores Hernandez (HWL)</v>
      </c>
      <c r="AU2160" t="str">
        <f>_xlfn.XLOOKUP(AO2160,Enrollees!A:A,Enrollees!C:C)</f>
        <v>Hope Ministries</v>
      </c>
      <c r="AV2160">
        <f>_xlfn.XLOOKUP(AO2160,Enrollees!A:A,Enrollees!F:F)</f>
        <v>5743156883</v>
      </c>
      <c r="AW2160" s="7">
        <f t="shared" si="33"/>
        <v>8.9</v>
      </c>
    </row>
    <row r="2161" spans="1:49" x14ac:dyDescent="0.2">
      <c r="A2161" t="s">
        <v>5372</v>
      </c>
      <c r="B2161" s="1">
        <v>44691.616678240738</v>
      </c>
      <c r="C2161" s="10">
        <v>44691</v>
      </c>
      <c r="D2161" t="s">
        <v>206</v>
      </c>
      <c r="E2161" s="2">
        <v>44691</v>
      </c>
      <c r="F2161" t="s">
        <v>719</v>
      </c>
      <c r="G2161" s="2">
        <v>44691</v>
      </c>
      <c r="H2161" t="s">
        <v>374</v>
      </c>
      <c r="I2161" s="2">
        <v>44691</v>
      </c>
      <c r="J2161" t="s">
        <v>2041</v>
      </c>
      <c r="K2161" t="s">
        <v>3802</v>
      </c>
      <c r="L2161" t="s">
        <v>560</v>
      </c>
      <c r="M2161" t="s">
        <v>561</v>
      </c>
      <c r="N2161" t="s">
        <v>562</v>
      </c>
      <c r="O2161" t="s">
        <v>43</v>
      </c>
      <c r="P2161" t="s">
        <v>44</v>
      </c>
      <c r="Q2161" t="s">
        <v>45</v>
      </c>
      <c r="R2161" t="s">
        <v>43</v>
      </c>
      <c r="S2161" t="s">
        <v>43</v>
      </c>
      <c r="T2161" t="s">
        <v>43</v>
      </c>
      <c r="U2161" t="s">
        <v>43</v>
      </c>
      <c r="V2161" t="s">
        <v>43</v>
      </c>
      <c r="W2161" t="s">
        <v>43</v>
      </c>
      <c r="X2161" t="s">
        <v>43</v>
      </c>
      <c r="Y2161" t="s">
        <v>757</v>
      </c>
      <c r="Z2161" t="s">
        <v>43</v>
      </c>
      <c r="AA2161" t="s">
        <v>47</v>
      </c>
      <c r="AB2161" t="s">
        <v>48</v>
      </c>
      <c r="AC2161">
        <v>14.4</v>
      </c>
      <c r="AD2161" t="s">
        <v>43</v>
      </c>
      <c r="AE2161" t="s">
        <v>43</v>
      </c>
      <c r="AF2161">
        <v>14.4</v>
      </c>
      <c r="AG2161" t="s">
        <v>49</v>
      </c>
      <c r="AH2161">
        <v>14.4</v>
      </c>
      <c r="AI2161" t="s">
        <v>43</v>
      </c>
      <c r="AJ2161" t="s">
        <v>43</v>
      </c>
      <c r="AK2161">
        <v>14.4</v>
      </c>
      <c r="AL2161">
        <v>0</v>
      </c>
      <c r="AM2161" t="s">
        <v>5117</v>
      </c>
      <c r="AN2161" t="s">
        <v>43</v>
      </c>
      <c r="AO2161" t="s">
        <v>5186</v>
      </c>
      <c r="AP2161" t="s">
        <v>43</v>
      </c>
      <c r="AQ2161" t="s">
        <v>43</v>
      </c>
      <c r="AR2161" t="s">
        <v>5119</v>
      </c>
      <c r="AS2161" t="s">
        <v>43</v>
      </c>
      <c r="AT2161" t="str">
        <f>_xlfn.XLOOKUP(AO2161,Enrollees!A:A,Enrollees!E:E)</f>
        <v>Jenifer Narvaez Melo</v>
      </c>
      <c r="AU2161" t="str">
        <f>_xlfn.XLOOKUP(AO2161,Enrollees!A:A,Enrollees!C:C)</f>
        <v>La Casa de Amistad</v>
      </c>
      <c r="AV2161">
        <f>_xlfn.XLOOKUP(AO2161,Enrollees!A:A,Enrollees!F:F)</f>
        <v>3179863336</v>
      </c>
      <c r="AW2161" s="7">
        <f t="shared" si="33"/>
        <v>14.4</v>
      </c>
    </row>
    <row r="2162" spans="1:49" x14ac:dyDescent="0.2">
      <c r="A2162" t="s">
        <v>5373</v>
      </c>
      <c r="B2162" s="1">
        <v>44691.628449074073</v>
      </c>
      <c r="C2162" s="10">
        <v>44691</v>
      </c>
      <c r="D2162" t="s">
        <v>374</v>
      </c>
      <c r="E2162" s="2">
        <v>44691</v>
      </c>
      <c r="F2162" t="s">
        <v>2041</v>
      </c>
      <c r="G2162" s="2">
        <v>44691</v>
      </c>
      <c r="H2162" t="s">
        <v>1603</v>
      </c>
      <c r="I2162" s="2">
        <v>44691</v>
      </c>
      <c r="J2162" t="s">
        <v>295</v>
      </c>
      <c r="K2162" t="s">
        <v>3802</v>
      </c>
      <c r="L2162" t="s">
        <v>560</v>
      </c>
      <c r="M2162" t="s">
        <v>561</v>
      </c>
      <c r="N2162" t="s">
        <v>562</v>
      </c>
      <c r="O2162" t="s">
        <v>43</v>
      </c>
      <c r="P2162" t="s">
        <v>44</v>
      </c>
      <c r="Q2162" t="s">
        <v>45</v>
      </c>
      <c r="R2162" t="s">
        <v>43</v>
      </c>
      <c r="S2162" t="s">
        <v>43</v>
      </c>
      <c r="T2162" t="s">
        <v>43</v>
      </c>
      <c r="U2162" t="s">
        <v>43</v>
      </c>
      <c r="V2162" t="s">
        <v>43</v>
      </c>
      <c r="W2162" t="s">
        <v>43</v>
      </c>
      <c r="X2162" t="s">
        <v>43</v>
      </c>
      <c r="Y2162" t="s">
        <v>757</v>
      </c>
      <c r="Z2162" t="s">
        <v>43</v>
      </c>
      <c r="AA2162" t="s">
        <v>47</v>
      </c>
      <c r="AB2162" t="s">
        <v>48</v>
      </c>
      <c r="AC2162">
        <v>10.91</v>
      </c>
      <c r="AD2162" t="s">
        <v>43</v>
      </c>
      <c r="AE2162" t="s">
        <v>43</v>
      </c>
      <c r="AF2162">
        <v>10.91</v>
      </c>
      <c r="AG2162" t="s">
        <v>49</v>
      </c>
      <c r="AH2162">
        <v>10.91</v>
      </c>
      <c r="AI2162" t="s">
        <v>43</v>
      </c>
      <c r="AJ2162" t="s">
        <v>43</v>
      </c>
      <c r="AK2162">
        <v>10.91</v>
      </c>
      <c r="AL2162">
        <v>0</v>
      </c>
      <c r="AM2162" t="s">
        <v>5117</v>
      </c>
      <c r="AN2162" t="s">
        <v>43</v>
      </c>
      <c r="AO2162" t="s">
        <v>5190</v>
      </c>
      <c r="AP2162" t="s">
        <v>43</v>
      </c>
      <c r="AQ2162" t="s">
        <v>43</v>
      </c>
      <c r="AR2162" t="s">
        <v>5119</v>
      </c>
      <c r="AS2162" t="s">
        <v>43</v>
      </c>
      <c r="AT2162" t="str">
        <f>_xlfn.XLOOKUP(AO2162,Enrollees!A:A,Enrollees!E:E)</f>
        <v>Mark Reeves</v>
      </c>
      <c r="AU2162" t="str">
        <f>_xlfn.XLOOKUP(AO2162,Enrollees!A:A,Enrollees!C:C)</f>
        <v>La Casa de Amistad</v>
      </c>
      <c r="AV2162">
        <f>_xlfn.XLOOKUP(AO2162,Enrollees!A:A,Enrollees!F:F)</f>
        <v>5743448941</v>
      </c>
      <c r="AW2162" s="7">
        <f t="shared" si="33"/>
        <v>10.91</v>
      </c>
    </row>
    <row r="2163" spans="1:49" x14ac:dyDescent="0.2">
      <c r="A2163" t="s">
        <v>5374</v>
      </c>
      <c r="B2163" s="1">
        <v>44691.648819444446</v>
      </c>
      <c r="C2163" s="10">
        <v>44691</v>
      </c>
      <c r="D2163" t="s">
        <v>703</v>
      </c>
      <c r="E2163" s="2">
        <v>44691</v>
      </c>
      <c r="F2163" t="s">
        <v>1747</v>
      </c>
      <c r="G2163" s="2">
        <v>44691</v>
      </c>
      <c r="H2163" t="s">
        <v>222</v>
      </c>
      <c r="I2163" s="2">
        <v>44691</v>
      </c>
      <c r="J2163" t="s">
        <v>356</v>
      </c>
      <c r="K2163" t="s">
        <v>3802</v>
      </c>
      <c r="L2163" t="s">
        <v>560</v>
      </c>
      <c r="M2163" t="s">
        <v>561</v>
      </c>
      <c r="N2163" t="s">
        <v>562</v>
      </c>
      <c r="O2163" t="s">
        <v>43</v>
      </c>
      <c r="P2163" t="s">
        <v>44</v>
      </c>
      <c r="Q2163" t="s">
        <v>45</v>
      </c>
      <c r="R2163" t="s">
        <v>43</v>
      </c>
      <c r="S2163" t="s">
        <v>43</v>
      </c>
      <c r="T2163" t="s">
        <v>43</v>
      </c>
      <c r="U2163" t="s">
        <v>43</v>
      </c>
      <c r="V2163" t="s">
        <v>43</v>
      </c>
      <c r="W2163" t="s">
        <v>43</v>
      </c>
      <c r="X2163" t="s">
        <v>43</v>
      </c>
      <c r="Y2163" t="s">
        <v>757</v>
      </c>
      <c r="Z2163" t="s">
        <v>43</v>
      </c>
      <c r="AA2163" t="s">
        <v>47</v>
      </c>
      <c r="AB2163" t="s">
        <v>48</v>
      </c>
      <c r="AC2163">
        <v>7.09</v>
      </c>
      <c r="AD2163" t="s">
        <v>43</v>
      </c>
      <c r="AE2163" t="s">
        <v>43</v>
      </c>
      <c r="AF2163">
        <v>7.09</v>
      </c>
      <c r="AG2163" t="s">
        <v>49</v>
      </c>
      <c r="AH2163">
        <v>7.09</v>
      </c>
      <c r="AI2163" t="s">
        <v>43</v>
      </c>
      <c r="AJ2163" t="s">
        <v>43</v>
      </c>
      <c r="AK2163">
        <v>7.09</v>
      </c>
      <c r="AL2163">
        <v>0</v>
      </c>
      <c r="AM2163" t="s">
        <v>5096</v>
      </c>
      <c r="AN2163" t="s">
        <v>43</v>
      </c>
      <c r="AO2163" t="s">
        <v>5097</v>
      </c>
      <c r="AP2163" t="s">
        <v>43</v>
      </c>
      <c r="AQ2163" t="s">
        <v>43</v>
      </c>
      <c r="AR2163" t="s">
        <v>5098</v>
      </c>
      <c r="AS2163" t="s">
        <v>43</v>
      </c>
      <c r="AT2163" t="str">
        <f>_xlfn.XLOOKUP(AO2163,Enrollees!A:A,Enrollees!E:E)</f>
        <v>Ray Davis</v>
      </c>
      <c r="AU2163" t="str">
        <f>_xlfn.XLOOKUP(AO2163,Enrollees!A:A,Enrollees!C:C)</f>
        <v>South Bend Heritage Foundation</v>
      </c>
      <c r="AV2163">
        <f>_xlfn.XLOOKUP(AO2163,Enrollees!A:A,Enrollees!F:F)</f>
        <v>5743472107</v>
      </c>
      <c r="AW2163" s="7">
        <f t="shared" si="33"/>
        <v>7.09</v>
      </c>
    </row>
    <row r="2164" spans="1:49" x14ac:dyDescent="0.2">
      <c r="A2164" t="s">
        <v>5375</v>
      </c>
      <c r="B2164" s="1">
        <v>44691.671319444446</v>
      </c>
      <c r="C2164" s="10">
        <v>44691</v>
      </c>
      <c r="D2164" t="s">
        <v>1830</v>
      </c>
      <c r="E2164" s="2">
        <v>44691</v>
      </c>
      <c r="F2164" t="s">
        <v>279</v>
      </c>
      <c r="G2164" s="2">
        <v>44691</v>
      </c>
      <c r="H2164" t="s">
        <v>453</v>
      </c>
      <c r="I2164" s="2">
        <v>44691</v>
      </c>
      <c r="J2164" t="s">
        <v>348</v>
      </c>
      <c r="K2164" t="s">
        <v>3802</v>
      </c>
      <c r="L2164" t="s">
        <v>560</v>
      </c>
      <c r="M2164" t="s">
        <v>561</v>
      </c>
      <c r="N2164" t="s">
        <v>562</v>
      </c>
      <c r="O2164" t="s">
        <v>43</v>
      </c>
      <c r="P2164" t="s">
        <v>44</v>
      </c>
      <c r="Q2164" t="s">
        <v>45</v>
      </c>
      <c r="R2164" t="s">
        <v>43</v>
      </c>
      <c r="S2164" t="s">
        <v>43</v>
      </c>
      <c r="T2164" t="s">
        <v>43</v>
      </c>
      <c r="U2164" t="s">
        <v>43</v>
      </c>
      <c r="V2164" t="s">
        <v>43</v>
      </c>
      <c r="W2164" t="s">
        <v>43</v>
      </c>
      <c r="X2164" t="s">
        <v>43</v>
      </c>
      <c r="Y2164" t="s">
        <v>757</v>
      </c>
      <c r="Z2164" t="s">
        <v>43</v>
      </c>
      <c r="AA2164" t="s">
        <v>47</v>
      </c>
      <c r="AB2164" t="s">
        <v>48</v>
      </c>
      <c r="AC2164">
        <v>12.95</v>
      </c>
      <c r="AD2164" t="s">
        <v>43</v>
      </c>
      <c r="AE2164" t="s">
        <v>43</v>
      </c>
      <c r="AF2164">
        <v>12.95</v>
      </c>
      <c r="AG2164" t="s">
        <v>49</v>
      </c>
      <c r="AH2164">
        <v>12.95</v>
      </c>
      <c r="AI2164" t="s">
        <v>43</v>
      </c>
      <c r="AJ2164" t="s">
        <v>43</v>
      </c>
      <c r="AK2164">
        <v>12.95</v>
      </c>
      <c r="AL2164">
        <v>0</v>
      </c>
      <c r="AM2164" t="s">
        <v>5212</v>
      </c>
      <c r="AN2164" t="s">
        <v>43</v>
      </c>
      <c r="AO2164" t="s">
        <v>5213</v>
      </c>
      <c r="AP2164" t="s">
        <v>43</v>
      </c>
      <c r="AQ2164" t="s">
        <v>43</v>
      </c>
      <c r="AR2164" t="s">
        <v>5214</v>
      </c>
      <c r="AS2164" t="s">
        <v>43</v>
      </c>
      <c r="AT2164" t="str">
        <f>_xlfn.XLOOKUP(AO2164,Enrollees!A:A,Enrollees!E:E)</f>
        <v>Delores Hernandez (HWL)</v>
      </c>
      <c r="AU2164" t="str">
        <f>_xlfn.XLOOKUP(AO2164,Enrollees!A:A,Enrollees!C:C)</f>
        <v>Hope Ministries</v>
      </c>
      <c r="AV2164">
        <f>_xlfn.XLOOKUP(AO2164,Enrollees!A:A,Enrollees!F:F)</f>
        <v>5743156883</v>
      </c>
      <c r="AW2164" s="7">
        <f t="shared" si="33"/>
        <v>12.95</v>
      </c>
    </row>
    <row r="2165" spans="1:49" x14ac:dyDescent="0.2">
      <c r="A2165" t="s">
        <v>5376</v>
      </c>
      <c r="B2165" s="1">
        <v>44691.684953703705</v>
      </c>
      <c r="C2165" s="10">
        <v>44691</v>
      </c>
      <c r="D2165" t="s">
        <v>101</v>
      </c>
      <c r="E2165" s="2">
        <v>44691</v>
      </c>
      <c r="F2165" t="s">
        <v>1683</v>
      </c>
      <c r="G2165" s="2">
        <v>44691</v>
      </c>
      <c r="H2165" t="s">
        <v>325</v>
      </c>
      <c r="I2165" s="2">
        <v>44691</v>
      </c>
      <c r="J2165" t="s">
        <v>1780</v>
      </c>
      <c r="K2165" t="s">
        <v>3802</v>
      </c>
      <c r="L2165" t="s">
        <v>560</v>
      </c>
      <c r="M2165" t="s">
        <v>561</v>
      </c>
      <c r="N2165" t="s">
        <v>562</v>
      </c>
      <c r="O2165" t="s">
        <v>43</v>
      </c>
      <c r="P2165" t="s">
        <v>44</v>
      </c>
      <c r="Q2165" t="s">
        <v>45</v>
      </c>
      <c r="R2165" t="s">
        <v>43</v>
      </c>
      <c r="S2165" t="s">
        <v>43</v>
      </c>
      <c r="T2165" t="s">
        <v>43</v>
      </c>
      <c r="U2165" t="s">
        <v>43</v>
      </c>
      <c r="V2165" t="s">
        <v>43</v>
      </c>
      <c r="W2165" t="s">
        <v>43</v>
      </c>
      <c r="X2165" t="s">
        <v>43</v>
      </c>
      <c r="Y2165" t="s">
        <v>757</v>
      </c>
      <c r="Z2165" t="s">
        <v>43</v>
      </c>
      <c r="AA2165" t="s">
        <v>47</v>
      </c>
      <c r="AB2165" t="s">
        <v>48</v>
      </c>
      <c r="AC2165">
        <v>11.9</v>
      </c>
      <c r="AD2165" t="s">
        <v>43</v>
      </c>
      <c r="AE2165" t="s">
        <v>43</v>
      </c>
      <c r="AF2165">
        <v>11.9</v>
      </c>
      <c r="AG2165" t="s">
        <v>49</v>
      </c>
      <c r="AH2165">
        <v>11.9</v>
      </c>
      <c r="AI2165" t="s">
        <v>43</v>
      </c>
      <c r="AJ2165" t="s">
        <v>43</v>
      </c>
      <c r="AK2165">
        <v>11.9</v>
      </c>
      <c r="AL2165">
        <v>0</v>
      </c>
      <c r="AM2165" t="s">
        <v>5136</v>
      </c>
      <c r="AN2165" t="s">
        <v>43</v>
      </c>
      <c r="AO2165" t="s">
        <v>5250</v>
      </c>
      <c r="AP2165" t="s">
        <v>43</v>
      </c>
      <c r="AQ2165" t="s">
        <v>43</v>
      </c>
      <c r="AR2165" t="s">
        <v>5138</v>
      </c>
      <c r="AS2165" t="s">
        <v>43</v>
      </c>
      <c r="AT2165" t="str">
        <f>_xlfn.XLOOKUP(AO2165,Enrollees!A:A,Enrollees!E:E)</f>
        <v>Arinia  Elliott</v>
      </c>
      <c r="AU2165" t="str">
        <f>_xlfn.XLOOKUP(AO2165,Enrollees!A:A,Enrollees!C:C)</f>
        <v>St. Margaret's House</v>
      </c>
      <c r="AV2165">
        <f>_xlfn.XLOOKUP(AO2165,Enrollees!A:A,Enrollees!F:F)</f>
        <v>5743780639</v>
      </c>
      <c r="AW2165" s="7">
        <f t="shared" si="33"/>
        <v>11.9</v>
      </c>
    </row>
    <row r="2166" spans="1:49" x14ac:dyDescent="0.2">
      <c r="A2166" t="s">
        <v>5377</v>
      </c>
      <c r="B2166" s="1">
        <v>44691.756041666667</v>
      </c>
      <c r="C2166" s="10">
        <v>44691</v>
      </c>
      <c r="D2166" t="s">
        <v>188</v>
      </c>
      <c r="E2166" s="2">
        <v>44691</v>
      </c>
      <c r="F2166" t="s">
        <v>1609</v>
      </c>
      <c r="G2166" s="2">
        <v>44691</v>
      </c>
      <c r="H2166" t="s">
        <v>633</v>
      </c>
      <c r="I2166" s="2">
        <v>44691</v>
      </c>
      <c r="J2166" t="s">
        <v>1828</v>
      </c>
      <c r="K2166" t="s">
        <v>3802</v>
      </c>
      <c r="L2166" t="s">
        <v>560</v>
      </c>
      <c r="M2166" t="s">
        <v>561</v>
      </c>
      <c r="N2166" t="s">
        <v>562</v>
      </c>
      <c r="O2166" t="s">
        <v>43</v>
      </c>
      <c r="P2166" t="s">
        <v>44</v>
      </c>
      <c r="Q2166" t="s">
        <v>45</v>
      </c>
      <c r="R2166" t="s">
        <v>43</v>
      </c>
      <c r="S2166" t="s">
        <v>43</v>
      </c>
      <c r="T2166" t="s">
        <v>43</v>
      </c>
      <c r="U2166" t="s">
        <v>43</v>
      </c>
      <c r="V2166" t="s">
        <v>43</v>
      </c>
      <c r="W2166" t="s">
        <v>43</v>
      </c>
      <c r="X2166" t="s">
        <v>43</v>
      </c>
      <c r="Y2166" t="s">
        <v>757</v>
      </c>
      <c r="Z2166" t="s">
        <v>43</v>
      </c>
      <c r="AA2166" t="s">
        <v>47</v>
      </c>
      <c r="AB2166" t="s">
        <v>48</v>
      </c>
      <c r="AC2166">
        <v>19.98</v>
      </c>
      <c r="AD2166" t="s">
        <v>43</v>
      </c>
      <c r="AE2166" t="s">
        <v>43</v>
      </c>
      <c r="AF2166">
        <v>19.98</v>
      </c>
      <c r="AG2166" t="s">
        <v>49</v>
      </c>
      <c r="AH2166">
        <v>19.98</v>
      </c>
      <c r="AI2166" t="s">
        <v>43</v>
      </c>
      <c r="AJ2166" t="s">
        <v>43</v>
      </c>
      <c r="AK2166">
        <v>19.98</v>
      </c>
      <c r="AL2166">
        <v>0</v>
      </c>
      <c r="AM2166" t="s">
        <v>5092</v>
      </c>
      <c r="AN2166" t="s">
        <v>43</v>
      </c>
      <c r="AO2166" t="s">
        <v>5196</v>
      </c>
      <c r="AP2166" t="s">
        <v>43</v>
      </c>
      <c r="AQ2166" t="s">
        <v>43</v>
      </c>
      <c r="AR2166" t="s">
        <v>5094</v>
      </c>
      <c r="AS2166" t="s">
        <v>43</v>
      </c>
      <c r="AT2166" t="str">
        <f>_xlfn.XLOOKUP(AO2166,Enrollees!A:A,Enrollees!E:E)</f>
        <v>Fred Sexton</v>
      </c>
      <c r="AU2166" t="str">
        <f>_xlfn.XLOOKUP(AO2166,Enrollees!A:A,Enrollees!C:C)</f>
        <v>YWCA North Central Indiana</v>
      </c>
      <c r="AV2166">
        <f>_xlfn.XLOOKUP(AO2166,Enrollees!A:A,Enrollees!F:F)</f>
        <v>5743362351</v>
      </c>
      <c r="AW2166" s="7">
        <f t="shared" si="33"/>
        <v>19.98</v>
      </c>
    </row>
    <row r="2167" spans="1:49" x14ac:dyDescent="0.2">
      <c r="A2167" t="s">
        <v>5378</v>
      </c>
      <c r="B2167" s="1">
        <v>44691.770601851851</v>
      </c>
      <c r="C2167" s="10">
        <v>44691</v>
      </c>
      <c r="D2167" t="s">
        <v>98</v>
      </c>
      <c r="E2167" s="2">
        <v>44691</v>
      </c>
      <c r="F2167" t="s">
        <v>120</v>
      </c>
      <c r="G2167" s="2">
        <v>44691</v>
      </c>
      <c r="H2167" t="s">
        <v>2146</v>
      </c>
      <c r="I2167" s="2">
        <v>44691</v>
      </c>
      <c r="J2167" t="s">
        <v>357</v>
      </c>
      <c r="K2167" t="s">
        <v>3802</v>
      </c>
      <c r="L2167" t="s">
        <v>560</v>
      </c>
      <c r="M2167" t="s">
        <v>561</v>
      </c>
      <c r="N2167" t="s">
        <v>562</v>
      </c>
      <c r="O2167" t="s">
        <v>43</v>
      </c>
      <c r="P2167" t="s">
        <v>44</v>
      </c>
      <c r="Q2167" t="s">
        <v>45</v>
      </c>
      <c r="R2167" t="s">
        <v>43</v>
      </c>
      <c r="S2167" t="s">
        <v>43</v>
      </c>
      <c r="T2167" t="s">
        <v>43</v>
      </c>
      <c r="U2167" t="s">
        <v>43</v>
      </c>
      <c r="V2167" t="s">
        <v>43</v>
      </c>
      <c r="W2167" t="s">
        <v>43</v>
      </c>
      <c r="X2167" t="s">
        <v>43</v>
      </c>
      <c r="Y2167" t="s">
        <v>757</v>
      </c>
      <c r="Z2167" t="s">
        <v>43</v>
      </c>
      <c r="AA2167" t="s">
        <v>47</v>
      </c>
      <c r="AB2167" t="s">
        <v>48</v>
      </c>
      <c r="AC2167">
        <v>30.82</v>
      </c>
      <c r="AD2167" t="s">
        <v>43</v>
      </c>
      <c r="AE2167" t="s">
        <v>43</v>
      </c>
      <c r="AF2167">
        <v>30.82</v>
      </c>
      <c r="AG2167" t="s">
        <v>49</v>
      </c>
      <c r="AH2167">
        <v>30.82</v>
      </c>
      <c r="AI2167" t="s">
        <v>43</v>
      </c>
      <c r="AJ2167" t="s">
        <v>43</v>
      </c>
      <c r="AK2167">
        <v>30.82</v>
      </c>
      <c r="AL2167">
        <v>0</v>
      </c>
      <c r="AM2167" t="s">
        <v>5142</v>
      </c>
      <c r="AN2167" t="s">
        <v>43</v>
      </c>
      <c r="AO2167" t="s">
        <v>5379</v>
      </c>
      <c r="AP2167" t="s">
        <v>43</v>
      </c>
      <c r="AQ2167" t="s">
        <v>43</v>
      </c>
      <c r="AR2167" t="s">
        <v>5144</v>
      </c>
      <c r="AS2167" t="s">
        <v>43</v>
      </c>
      <c r="AT2167" t="str">
        <f>_xlfn.XLOOKUP(AO2167,Enrollees!A:A,Enrollees!E:E)</f>
        <v>Kimberley  Doty</v>
      </c>
      <c r="AU2167" t="str">
        <f>_xlfn.XLOOKUP(AO2167,Enrollees!A:A,Enrollees!C:C)</f>
        <v>RiverBend Cancer Services</v>
      </c>
      <c r="AV2167">
        <f>_xlfn.XLOOKUP(AO2167,Enrollees!A:A,Enrollees!F:F)</f>
        <v>5745202884</v>
      </c>
      <c r="AW2167" s="7">
        <f t="shared" si="33"/>
        <v>30.82</v>
      </c>
    </row>
    <row r="2168" spans="1:49" x14ac:dyDescent="0.2">
      <c r="A2168" t="s">
        <v>5380</v>
      </c>
      <c r="B2168" s="1">
        <v>44691.853564814817</v>
      </c>
      <c r="C2168" s="10">
        <v>44691</v>
      </c>
      <c r="D2168" t="s">
        <v>2542</v>
      </c>
      <c r="E2168" s="2">
        <v>44691</v>
      </c>
      <c r="F2168" t="s">
        <v>2258</v>
      </c>
      <c r="G2168" s="2">
        <v>44691</v>
      </c>
      <c r="H2168" t="s">
        <v>378</v>
      </c>
      <c r="I2168" s="2">
        <v>44691</v>
      </c>
      <c r="J2168" t="s">
        <v>184</v>
      </c>
      <c r="K2168" t="s">
        <v>3802</v>
      </c>
      <c r="L2168" t="s">
        <v>560</v>
      </c>
      <c r="M2168" t="s">
        <v>561</v>
      </c>
      <c r="N2168" t="s">
        <v>562</v>
      </c>
      <c r="O2168" t="s">
        <v>43</v>
      </c>
      <c r="P2168" t="s">
        <v>44</v>
      </c>
      <c r="Q2168" t="s">
        <v>45</v>
      </c>
      <c r="R2168" t="s">
        <v>43</v>
      </c>
      <c r="S2168" t="s">
        <v>43</v>
      </c>
      <c r="T2168" t="s">
        <v>43</v>
      </c>
      <c r="U2168" t="s">
        <v>43</v>
      </c>
      <c r="V2168" t="s">
        <v>43</v>
      </c>
      <c r="W2168" t="s">
        <v>43</v>
      </c>
      <c r="X2168" t="s">
        <v>43</v>
      </c>
      <c r="Y2168" t="s">
        <v>757</v>
      </c>
      <c r="Z2168" t="s">
        <v>43</v>
      </c>
      <c r="AA2168" t="s">
        <v>47</v>
      </c>
      <c r="AB2168" t="s">
        <v>48</v>
      </c>
      <c r="AC2168">
        <v>12.96</v>
      </c>
      <c r="AD2168" t="s">
        <v>43</v>
      </c>
      <c r="AE2168" t="s">
        <v>43</v>
      </c>
      <c r="AF2168">
        <v>12.96</v>
      </c>
      <c r="AG2168" t="s">
        <v>49</v>
      </c>
      <c r="AH2168">
        <v>12.96</v>
      </c>
      <c r="AI2168" t="s">
        <v>43</v>
      </c>
      <c r="AJ2168" t="s">
        <v>43</v>
      </c>
      <c r="AK2168">
        <v>12.96</v>
      </c>
      <c r="AL2168">
        <v>0</v>
      </c>
      <c r="AM2168" t="s">
        <v>5317</v>
      </c>
      <c r="AN2168" t="s">
        <v>43</v>
      </c>
      <c r="AO2168" t="s">
        <v>5318</v>
      </c>
      <c r="AP2168" t="s">
        <v>43</v>
      </c>
      <c r="AQ2168" t="s">
        <v>43</v>
      </c>
      <c r="AR2168" t="s">
        <v>5319</v>
      </c>
      <c r="AS2168" t="s">
        <v>43</v>
      </c>
      <c r="AT2168" t="str">
        <f>_xlfn.XLOOKUP(AO2168,Enrollees!A:A,Enrollees!E:E)</f>
        <v>Haider Al Kilidar</v>
      </c>
      <c r="AU2168" t="str">
        <f>_xlfn.XLOOKUP(AO2168,Enrollees!A:A,Enrollees!C:C)</f>
        <v>United Religious Community</v>
      </c>
      <c r="AV2168">
        <f>_xlfn.XLOOKUP(AO2168,Enrollees!A:A,Enrollees!F:F)</f>
        <v>5743866784</v>
      </c>
      <c r="AW2168" s="7">
        <f t="shared" si="33"/>
        <v>12.96</v>
      </c>
    </row>
    <row r="2169" spans="1:49" x14ac:dyDescent="0.2">
      <c r="A2169" t="s">
        <v>5381</v>
      </c>
      <c r="B2169" s="1">
        <v>44691.88653935185</v>
      </c>
      <c r="C2169" s="10">
        <v>44691</v>
      </c>
      <c r="D2169" t="s">
        <v>2149</v>
      </c>
      <c r="E2169" s="2">
        <v>44691</v>
      </c>
      <c r="F2169" t="s">
        <v>923</v>
      </c>
      <c r="G2169" s="2">
        <v>44691</v>
      </c>
      <c r="H2169" t="s">
        <v>248</v>
      </c>
      <c r="I2169" s="2">
        <v>44691</v>
      </c>
      <c r="J2169" t="s">
        <v>96</v>
      </c>
      <c r="K2169" t="s">
        <v>3802</v>
      </c>
      <c r="L2169" t="s">
        <v>560</v>
      </c>
      <c r="M2169" t="s">
        <v>561</v>
      </c>
      <c r="N2169" t="s">
        <v>562</v>
      </c>
      <c r="O2169" t="s">
        <v>43</v>
      </c>
      <c r="P2169" t="s">
        <v>44</v>
      </c>
      <c r="Q2169" t="s">
        <v>45</v>
      </c>
      <c r="R2169" t="s">
        <v>43</v>
      </c>
      <c r="S2169" t="s">
        <v>43</v>
      </c>
      <c r="T2169" t="s">
        <v>43</v>
      </c>
      <c r="U2169" t="s">
        <v>43</v>
      </c>
      <c r="V2169" t="s">
        <v>43</v>
      </c>
      <c r="W2169" t="s">
        <v>43</v>
      </c>
      <c r="X2169" t="s">
        <v>43</v>
      </c>
      <c r="Y2169" t="s">
        <v>757</v>
      </c>
      <c r="Z2169" t="s">
        <v>43</v>
      </c>
      <c r="AA2169" t="s">
        <v>47</v>
      </c>
      <c r="AB2169" t="s">
        <v>48</v>
      </c>
      <c r="AC2169">
        <v>29.94</v>
      </c>
      <c r="AD2169" t="s">
        <v>43</v>
      </c>
      <c r="AE2169" t="s">
        <v>43</v>
      </c>
      <c r="AF2169">
        <v>29.94</v>
      </c>
      <c r="AG2169" t="s">
        <v>49</v>
      </c>
      <c r="AH2169">
        <v>29.94</v>
      </c>
      <c r="AI2169" t="s">
        <v>43</v>
      </c>
      <c r="AJ2169" t="s">
        <v>43</v>
      </c>
      <c r="AK2169">
        <v>29.94</v>
      </c>
      <c r="AL2169">
        <v>0</v>
      </c>
      <c r="AM2169" t="s">
        <v>5142</v>
      </c>
      <c r="AN2169" t="s">
        <v>43</v>
      </c>
      <c r="AO2169" t="s">
        <v>5379</v>
      </c>
      <c r="AP2169" t="s">
        <v>43</v>
      </c>
      <c r="AQ2169" t="s">
        <v>43</v>
      </c>
      <c r="AR2169" t="s">
        <v>5144</v>
      </c>
      <c r="AS2169" t="s">
        <v>43</v>
      </c>
      <c r="AT2169" t="str">
        <f>_xlfn.XLOOKUP(AO2169,Enrollees!A:A,Enrollees!E:E)</f>
        <v>Kimberley  Doty</v>
      </c>
      <c r="AU2169" t="str">
        <f>_xlfn.XLOOKUP(AO2169,Enrollees!A:A,Enrollees!C:C)</f>
        <v>RiverBend Cancer Services</v>
      </c>
      <c r="AV2169">
        <f>_xlfn.XLOOKUP(AO2169,Enrollees!A:A,Enrollees!F:F)</f>
        <v>5745202884</v>
      </c>
      <c r="AW2169" s="7">
        <f t="shared" si="33"/>
        <v>29.94</v>
      </c>
    </row>
    <row r="2170" spans="1:49" x14ac:dyDescent="0.2">
      <c r="A2170" t="s">
        <v>5382</v>
      </c>
      <c r="B2170" s="1">
        <v>44691.906388888892</v>
      </c>
      <c r="C2170" s="10">
        <v>44691</v>
      </c>
      <c r="D2170" t="s">
        <v>307</v>
      </c>
      <c r="E2170" s="2">
        <v>44691</v>
      </c>
      <c r="F2170" t="s">
        <v>611</v>
      </c>
      <c r="G2170" s="2">
        <v>44691</v>
      </c>
      <c r="H2170" t="s">
        <v>789</v>
      </c>
      <c r="I2170" s="2">
        <v>44691</v>
      </c>
      <c r="J2170" t="s">
        <v>1944</v>
      </c>
      <c r="K2170" t="s">
        <v>3802</v>
      </c>
      <c r="L2170" t="s">
        <v>560</v>
      </c>
      <c r="M2170" t="s">
        <v>561</v>
      </c>
      <c r="N2170" t="s">
        <v>562</v>
      </c>
      <c r="O2170" t="s">
        <v>43</v>
      </c>
      <c r="P2170" t="s">
        <v>44</v>
      </c>
      <c r="Q2170" t="s">
        <v>45</v>
      </c>
      <c r="R2170" t="s">
        <v>43</v>
      </c>
      <c r="S2170" t="s">
        <v>43</v>
      </c>
      <c r="T2170" t="s">
        <v>43</v>
      </c>
      <c r="U2170" t="s">
        <v>43</v>
      </c>
      <c r="V2170" t="s">
        <v>43</v>
      </c>
      <c r="W2170" t="s">
        <v>43</v>
      </c>
      <c r="X2170" t="s">
        <v>43</v>
      </c>
      <c r="Y2170" t="s">
        <v>757</v>
      </c>
      <c r="Z2170" t="s">
        <v>43</v>
      </c>
      <c r="AA2170" t="s">
        <v>47</v>
      </c>
      <c r="AB2170" t="s">
        <v>48</v>
      </c>
      <c r="AC2170">
        <v>14.04</v>
      </c>
      <c r="AD2170" t="s">
        <v>43</v>
      </c>
      <c r="AE2170" t="s">
        <v>43</v>
      </c>
      <c r="AF2170">
        <v>14.04</v>
      </c>
      <c r="AG2170" t="s">
        <v>49</v>
      </c>
      <c r="AH2170">
        <v>14.04</v>
      </c>
      <c r="AI2170" t="s">
        <v>43</v>
      </c>
      <c r="AJ2170" t="s">
        <v>43</v>
      </c>
      <c r="AK2170">
        <v>14.04</v>
      </c>
      <c r="AL2170">
        <v>0</v>
      </c>
      <c r="AM2170" t="s">
        <v>5117</v>
      </c>
      <c r="AN2170" t="s">
        <v>43</v>
      </c>
      <c r="AO2170" t="s">
        <v>5158</v>
      </c>
      <c r="AP2170" t="s">
        <v>43</v>
      </c>
      <c r="AQ2170" t="s">
        <v>43</v>
      </c>
      <c r="AR2170" t="s">
        <v>5119</v>
      </c>
      <c r="AS2170" t="s">
        <v>43</v>
      </c>
      <c r="AT2170" t="str">
        <f>_xlfn.XLOOKUP(AO2170,Enrollees!A:A,Enrollees!E:E)</f>
        <v>Imrie Bird</v>
      </c>
      <c r="AU2170" t="str">
        <f>_xlfn.XLOOKUP(AO2170,Enrollees!A:A,Enrollees!C:C)</f>
        <v>La Casa de Amistad</v>
      </c>
      <c r="AV2170">
        <f>_xlfn.XLOOKUP(AO2170,Enrollees!A:A,Enrollees!F:F)</f>
        <v>5743153391</v>
      </c>
      <c r="AW2170" s="7">
        <f t="shared" si="33"/>
        <v>14.04</v>
      </c>
    </row>
    <row r="2171" spans="1:49" x14ac:dyDescent="0.2">
      <c r="A2171" t="s">
        <v>5383</v>
      </c>
      <c r="B2171" s="1">
        <v>44691.924340277779</v>
      </c>
      <c r="C2171" s="10">
        <v>44691</v>
      </c>
      <c r="D2171" t="s">
        <v>660</v>
      </c>
      <c r="E2171" s="2">
        <v>44691</v>
      </c>
      <c r="F2171" t="s">
        <v>98</v>
      </c>
      <c r="G2171" s="2">
        <v>44691</v>
      </c>
      <c r="H2171" t="s">
        <v>4028</v>
      </c>
      <c r="I2171" s="2">
        <v>44691</v>
      </c>
      <c r="J2171" t="s">
        <v>518</v>
      </c>
      <c r="K2171" t="s">
        <v>3802</v>
      </c>
      <c r="L2171" t="s">
        <v>560</v>
      </c>
      <c r="M2171" t="s">
        <v>561</v>
      </c>
      <c r="N2171" t="s">
        <v>562</v>
      </c>
      <c r="O2171" t="s">
        <v>43</v>
      </c>
      <c r="P2171" t="s">
        <v>44</v>
      </c>
      <c r="Q2171" t="s">
        <v>45</v>
      </c>
      <c r="R2171" t="s">
        <v>43</v>
      </c>
      <c r="S2171" t="s">
        <v>43</v>
      </c>
      <c r="T2171" t="s">
        <v>43</v>
      </c>
      <c r="U2171" t="s">
        <v>43</v>
      </c>
      <c r="V2171" t="s">
        <v>43</v>
      </c>
      <c r="W2171" t="s">
        <v>43</v>
      </c>
      <c r="X2171" t="s">
        <v>43</v>
      </c>
      <c r="Y2171" t="s">
        <v>757</v>
      </c>
      <c r="Z2171" t="s">
        <v>43</v>
      </c>
      <c r="AA2171" t="s">
        <v>47</v>
      </c>
      <c r="AB2171" t="s">
        <v>48</v>
      </c>
      <c r="AC2171">
        <v>10.9</v>
      </c>
      <c r="AD2171" t="s">
        <v>43</v>
      </c>
      <c r="AE2171" t="s">
        <v>43</v>
      </c>
      <c r="AF2171">
        <v>10.9</v>
      </c>
      <c r="AG2171" t="s">
        <v>49</v>
      </c>
      <c r="AH2171">
        <v>10.9</v>
      </c>
      <c r="AI2171" t="s">
        <v>43</v>
      </c>
      <c r="AJ2171" t="s">
        <v>43</v>
      </c>
      <c r="AK2171">
        <v>10.9</v>
      </c>
      <c r="AL2171">
        <v>0</v>
      </c>
      <c r="AM2171" t="s">
        <v>5142</v>
      </c>
      <c r="AN2171" t="s">
        <v>43</v>
      </c>
      <c r="AO2171" t="s">
        <v>5260</v>
      </c>
      <c r="AP2171" t="s">
        <v>43</v>
      </c>
      <c r="AQ2171" t="s">
        <v>43</v>
      </c>
      <c r="AR2171" t="s">
        <v>5144</v>
      </c>
      <c r="AS2171" t="s">
        <v>43</v>
      </c>
      <c r="AT2171" t="str">
        <f>_xlfn.XLOOKUP(AO2171,Enrollees!A:A,Enrollees!E:E)</f>
        <v>Torey Tingley</v>
      </c>
      <c r="AU2171" t="str">
        <f>_xlfn.XLOOKUP(AO2171,Enrollees!A:A,Enrollees!C:C)</f>
        <v>RiverBend Cancer Services</v>
      </c>
      <c r="AV2171">
        <f>_xlfn.XLOOKUP(AO2171,Enrollees!A:A,Enrollees!F:F)</f>
        <v>5743236002</v>
      </c>
      <c r="AW2171" s="7">
        <f t="shared" si="33"/>
        <v>10.9</v>
      </c>
    </row>
    <row r="2172" spans="1:49" x14ac:dyDescent="0.2">
      <c r="A2172" t="s">
        <v>5384</v>
      </c>
      <c r="B2172" s="1">
        <v>44691.926469907405</v>
      </c>
      <c r="C2172" s="10">
        <v>44691</v>
      </c>
      <c r="D2172" t="s">
        <v>217</v>
      </c>
      <c r="E2172" s="2">
        <v>44691</v>
      </c>
      <c r="F2172" t="s">
        <v>725</v>
      </c>
      <c r="G2172" s="2">
        <v>44691</v>
      </c>
      <c r="H2172" t="s">
        <v>1653</v>
      </c>
      <c r="I2172" s="2">
        <v>44691</v>
      </c>
      <c r="J2172" t="s">
        <v>697</v>
      </c>
      <c r="K2172" t="s">
        <v>3802</v>
      </c>
      <c r="L2172" t="s">
        <v>560</v>
      </c>
      <c r="M2172" t="s">
        <v>561</v>
      </c>
      <c r="N2172" t="s">
        <v>562</v>
      </c>
      <c r="O2172" t="s">
        <v>43</v>
      </c>
      <c r="P2172" t="s">
        <v>44</v>
      </c>
      <c r="Q2172" t="s">
        <v>45</v>
      </c>
      <c r="R2172" t="s">
        <v>43</v>
      </c>
      <c r="S2172" t="s">
        <v>43</v>
      </c>
      <c r="T2172" t="s">
        <v>43</v>
      </c>
      <c r="U2172" t="s">
        <v>43</v>
      </c>
      <c r="V2172" t="s">
        <v>43</v>
      </c>
      <c r="W2172" t="s">
        <v>43</v>
      </c>
      <c r="X2172" t="s">
        <v>43</v>
      </c>
      <c r="Y2172" t="s">
        <v>757</v>
      </c>
      <c r="Z2172" t="s">
        <v>43</v>
      </c>
      <c r="AA2172" t="s">
        <v>47</v>
      </c>
      <c r="AB2172" t="s">
        <v>48</v>
      </c>
      <c r="AC2172">
        <v>7.98</v>
      </c>
      <c r="AD2172" t="s">
        <v>43</v>
      </c>
      <c r="AE2172" t="s">
        <v>43</v>
      </c>
      <c r="AF2172">
        <v>7.98</v>
      </c>
      <c r="AG2172" t="s">
        <v>49</v>
      </c>
      <c r="AH2172">
        <v>7.98</v>
      </c>
      <c r="AI2172" t="s">
        <v>43</v>
      </c>
      <c r="AJ2172" t="s">
        <v>43</v>
      </c>
      <c r="AK2172">
        <v>7.98</v>
      </c>
      <c r="AL2172">
        <v>0</v>
      </c>
      <c r="AM2172" t="s">
        <v>5096</v>
      </c>
      <c r="AN2172" t="s">
        <v>43</v>
      </c>
      <c r="AO2172" t="s">
        <v>5102</v>
      </c>
      <c r="AP2172" t="s">
        <v>43</v>
      </c>
      <c r="AQ2172" t="s">
        <v>43</v>
      </c>
      <c r="AR2172" t="s">
        <v>5098</v>
      </c>
      <c r="AS2172" t="s">
        <v>43</v>
      </c>
      <c r="AT2172" t="str">
        <f>_xlfn.XLOOKUP(AO2172,Enrollees!A:A,Enrollees!E:E)</f>
        <v>Mikaela Foster</v>
      </c>
      <c r="AU2172" t="str">
        <f>_xlfn.XLOOKUP(AO2172,Enrollees!A:A,Enrollees!C:C)</f>
        <v>South Bend Heritage Foundation</v>
      </c>
      <c r="AV2172">
        <f>_xlfn.XLOOKUP(AO2172,Enrollees!A:A,Enrollees!F:F)</f>
        <v>2602674766</v>
      </c>
      <c r="AW2172" s="7">
        <f t="shared" si="33"/>
        <v>7.98</v>
      </c>
    </row>
    <row r="2173" spans="1:49" x14ac:dyDescent="0.2">
      <c r="A2173" t="s">
        <v>5385</v>
      </c>
      <c r="B2173" s="1">
        <v>44691.945370370369</v>
      </c>
      <c r="C2173" s="10">
        <v>44691</v>
      </c>
      <c r="D2173" t="s">
        <v>4028</v>
      </c>
      <c r="E2173" s="2">
        <v>44691</v>
      </c>
      <c r="F2173" t="s">
        <v>518</v>
      </c>
      <c r="G2173" s="2">
        <v>44691</v>
      </c>
      <c r="H2173" t="s">
        <v>73</v>
      </c>
      <c r="I2173" s="2">
        <v>44691</v>
      </c>
      <c r="J2173" t="s">
        <v>659</v>
      </c>
      <c r="K2173" t="s">
        <v>3802</v>
      </c>
      <c r="L2173" t="s">
        <v>560</v>
      </c>
      <c r="M2173" t="s">
        <v>561</v>
      </c>
      <c r="N2173" t="s">
        <v>562</v>
      </c>
      <c r="O2173" t="s">
        <v>43</v>
      </c>
      <c r="P2173" t="s">
        <v>44</v>
      </c>
      <c r="Q2173" t="s">
        <v>45</v>
      </c>
      <c r="R2173" t="s">
        <v>43</v>
      </c>
      <c r="S2173" t="s">
        <v>43</v>
      </c>
      <c r="T2173" t="s">
        <v>43</v>
      </c>
      <c r="U2173" t="s">
        <v>43</v>
      </c>
      <c r="V2173" t="s">
        <v>43</v>
      </c>
      <c r="W2173" t="s">
        <v>43</v>
      </c>
      <c r="X2173" t="s">
        <v>43</v>
      </c>
      <c r="Y2173" t="s">
        <v>757</v>
      </c>
      <c r="Z2173" t="s">
        <v>43</v>
      </c>
      <c r="AA2173" t="s">
        <v>47</v>
      </c>
      <c r="AB2173" t="s">
        <v>48</v>
      </c>
      <c r="AC2173">
        <v>6.94</v>
      </c>
      <c r="AD2173" t="s">
        <v>43</v>
      </c>
      <c r="AE2173" t="s">
        <v>43</v>
      </c>
      <c r="AF2173">
        <v>6.94</v>
      </c>
      <c r="AG2173" t="s">
        <v>49</v>
      </c>
      <c r="AH2173">
        <v>6.94</v>
      </c>
      <c r="AI2173" t="s">
        <v>43</v>
      </c>
      <c r="AJ2173" t="s">
        <v>43</v>
      </c>
      <c r="AK2173">
        <v>6.94</v>
      </c>
      <c r="AL2173">
        <v>0</v>
      </c>
      <c r="AM2173" t="s">
        <v>5096</v>
      </c>
      <c r="AN2173" t="s">
        <v>43</v>
      </c>
      <c r="AO2173" t="s">
        <v>5097</v>
      </c>
      <c r="AP2173" t="s">
        <v>43</v>
      </c>
      <c r="AQ2173" t="s">
        <v>43</v>
      </c>
      <c r="AR2173" t="s">
        <v>5098</v>
      </c>
      <c r="AS2173" t="s">
        <v>43</v>
      </c>
      <c r="AT2173" t="str">
        <f>_xlfn.XLOOKUP(AO2173,Enrollees!A:A,Enrollees!E:E)</f>
        <v>Ray Davis</v>
      </c>
      <c r="AU2173" t="str">
        <f>_xlfn.XLOOKUP(AO2173,Enrollees!A:A,Enrollees!C:C)</f>
        <v>South Bend Heritage Foundation</v>
      </c>
      <c r="AV2173">
        <f>_xlfn.XLOOKUP(AO2173,Enrollees!A:A,Enrollees!F:F)</f>
        <v>5743472107</v>
      </c>
      <c r="AW2173" s="7">
        <f t="shared" si="33"/>
        <v>6.94</v>
      </c>
    </row>
    <row r="2174" spans="1:49" x14ac:dyDescent="0.2">
      <c r="A2174" t="s">
        <v>5386</v>
      </c>
      <c r="B2174" s="1">
        <v>44692.01662037037</v>
      </c>
      <c r="C2174" s="10">
        <v>44692</v>
      </c>
      <c r="D2174" t="s">
        <v>2029</v>
      </c>
      <c r="E2174" s="2">
        <v>44691</v>
      </c>
      <c r="F2174" t="s">
        <v>133</v>
      </c>
      <c r="G2174" s="2">
        <v>44692</v>
      </c>
      <c r="H2174" t="s">
        <v>5387</v>
      </c>
      <c r="I2174" s="2">
        <v>44691</v>
      </c>
      <c r="J2174" t="s">
        <v>2149</v>
      </c>
      <c r="K2174" t="s">
        <v>3802</v>
      </c>
      <c r="L2174" t="s">
        <v>560</v>
      </c>
      <c r="M2174" t="s">
        <v>561</v>
      </c>
      <c r="N2174" t="s">
        <v>562</v>
      </c>
      <c r="O2174" t="s">
        <v>43</v>
      </c>
      <c r="P2174" t="s">
        <v>44</v>
      </c>
      <c r="Q2174" t="s">
        <v>45</v>
      </c>
      <c r="R2174" t="s">
        <v>43</v>
      </c>
      <c r="S2174" t="s">
        <v>43</v>
      </c>
      <c r="T2174" t="s">
        <v>43</v>
      </c>
      <c r="U2174" t="s">
        <v>43</v>
      </c>
      <c r="V2174" t="s">
        <v>43</v>
      </c>
      <c r="W2174" t="s">
        <v>43</v>
      </c>
      <c r="X2174" t="s">
        <v>43</v>
      </c>
      <c r="Y2174" t="s">
        <v>757</v>
      </c>
      <c r="Z2174" t="s">
        <v>43</v>
      </c>
      <c r="AA2174" t="s">
        <v>47</v>
      </c>
      <c r="AB2174" t="s">
        <v>48</v>
      </c>
      <c r="AC2174">
        <v>7.9</v>
      </c>
      <c r="AD2174" t="s">
        <v>43</v>
      </c>
      <c r="AE2174" t="s">
        <v>43</v>
      </c>
      <c r="AF2174">
        <v>7.9</v>
      </c>
      <c r="AG2174" t="s">
        <v>49</v>
      </c>
      <c r="AH2174">
        <v>7.9</v>
      </c>
      <c r="AI2174" t="s">
        <v>43</v>
      </c>
      <c r="AJ2174" t="s">
        <v>43</v>
      </c>
      <c r="AK2174">
        <v>7.9</v>
      </c>
      <c r="AL2174">
        <v>0</v>
      </c>
      <c r="AM2174" t="s">
        <v>5113</v>
      </c>
      <c r="AN2174" t="s">
        <v>43</v>
      </c>
      <c r="AO2174" t="s">
        <v>5114</v>
      </c>
      <c r="AP2174" t="s">
        <v>43</v>
      </c>
      <c r="AQ2174" t="s">
        <v>43</v>
      </c>
      <c r="AR2174" t="s">
        <v>5115</v>
      </c>
      <c r="AS2174" t="s">
        <v>43</v>
      </c>
      <c r="AT2174" t="str">
        <f>_xlfn.XLOOKUP(AO2174,Enrollees!A:A,Enrollees!E:E)</f>
        <v>Forrest  Clark</v>
      </c>
      <c r="AU2174" t="str">
        <f>_xlfn.XLOOKUP(AO2174,Enrollees!A:A,Enrollees!C:C)</f>
        <v>REAL Services</v>
      </c>
      <c r="AV2174">
        <f>_xlfn.XLOOKUP(AO2174,Enrollees!A:A,Enrollees!F:F)</f>
        <v>5749995615</v>
      </c>
      <c r="AW2174" s="7">
        <f t="shared" si="33"/>
        <v>7.9</v>
      </c>
    </row>
    <row r="2175" spans="1:49" x14ac:dyDescent="0.2">
      <c r="A2175" t="s">
        <v>5388</v>
      </c>
      <c r="B2175" s="1">
        <v>44692.087453703702</v>
      </c>
      <c r="C2175" s="10">
        <v>44692</v>
      </c>
      <c r="D2175" t="s">
        <v>455</v>
      </c>
      <c r="E2175" s="2">
        <v>44691</v>
      </c>
      <c r="F2175" t="s">
        <v>1711</v>
      </c>
      <c r="G2175" s="2">
        <v>44692</v>
      </c>
      <c r="H2175" t="s">
        <v>1982</v>
      </c>
      <c r="I2175" s="2">
        <v>44691</v>
      </c>
      <c r="J2175" t="s">
        <v>663</v>
      </c>
      <c r="K2175" t="s">
        <v>3802</v>
      </c>
      <c r="L2175" t="s">
        <v>560</v>
      </c>
      <c r="M2175" t="s">
        <v>561</v>
      </c>
      <c r="N2175" t="s">
        <v>562</v>
      </c>
      <c r="O2175" t="s">
        <v>43</v>
      </c>
      <c r="P2175" t="s">
        <v>44</v>
      </c>
      <c r="Q2175" t="s">
        <v>45</v>
      </c>
      <c r="R2175" t="s">
        <v>43</v>
      </c>
      <c r="S2175" t="s">
        <v>43</v>
      </c>
      <c r="T2175" t="s">
        <v>43</v>
      </c>
      <c r="U2175" t="s">
        <v>43</v>
      </c>
      <c r="V2175" t="s">
        <v>43</v>
      </c>
      <c r="W2175" t="s">
        <v>43</v>
      </c>
      <c r="X2175" t="s">
        <v>43</v>
      </c>
      <c r="Y2175" t="s">
        <v>757</v>
      </c>
      <c r="Z2175" t="s">
        <v>43</v>
      </c>
      <c r="AA2175" t="s">
        <v>47</v>
      </c>
      <c r="AB2175" t="s">
        <v>48</v>
      </c>
      <c r="AC2175">
        <v>8.6300000000000008</v>
      </c>
      <c r="AD2175" t="s">
        <v>43</v>
      </c>
      <c r="AE2175" t="s">
        <v>43</v>
      </c>
      <c r="AF2175">
        <v>8.6300000000000008</v>
      </c>
      <c r="AG2175" t="s">
        <v>49</v>
      </c>
      <c r="AH2175">
        <v>8.6300000000000008</v>
      </c>
      <c r="AI2175" t="s">
        <v>43</v>
      </c>
      <c r="AJ2175" t="s">
        <v>43</v>
      </c>
      <c r="AK2175">
        <v>8.6300000000000008</v>
      </c>
      <c r="AL2175">
        <v>0</v>
      </c>
      <c r="AM2175" t="s">
        <v>5096</v>
      </c>
      <c r="AN2175" t="s">
        <v>43</v>
      </c>
      <c r="AO2175" t="s">
        <v>5104</v>
      </c>
      <c r="AP2175" t="s">
        <v>43</v>
      </c>
      <c r="AQ2175" t="s">
        <v>43</v>
      </c>
      <c r="AR2175" t="s">
        <v>5098</v>
      </c>
      <c r="AS2175" t="s">
        <v>43</v>
      </c>
      <c r="AT2175" t="str">
        <f>_xlfn.XLOOKUP(AO2175,Enrollees!A:A,Enrollees!E:E)</f>
        <v>Paul Penn</v>
      </c>
      <c r="AU2175" t="str">
        <f>_xlfn.XLOOKUP(AO2175,Enrollees!A:A,Enrollees!C:C)</f>
        <v>South Bend Heritage Foundation</v>
      </c>
      <c r="AV2175">
        <f>_xlfn.XLOOKUP(AO2175,Enrollees!A:A,Enrollees!F:F)</f>
        <v>5743101145</v>
      </c>
      <c r="AW2175" s="7">
        <f t="shared" si="33"/>
        <v>8.6300000000000008</v>
      </c>
    </row>
    <row r="2176" spans="1:49" x14ac:dyDescent="0.2">
      <c r="A2176" t="s">
        <v>5389</v>
      </c>
      <c r="B2176" s="1">
        <v>44692.295682870368</v>
      </c>
      <c r="C2176" s="10">
        <v>44692</v>
      </c>
      <c r="D2176" t="s">
        <v>2034</v>
      </c>
      <c r="E2176" s="2">
        <v>44692</v>
      </c>
      <c r="F2176" t="s">
        <v>2035</v>
      </c>
      <c r="G2176" s="2">
        <v>44692</v>
      </c>
      <c r="H2176" t="s">
        <v>5390</v>
      </c>
      <c r="I2176" s="2">
        <v>44692</v>
      </c>
      <c r="J2176" t="s">
        <v>568</v>
      </c>
      <c r="K2176" t="s">
        <v>3802</v>
      </c>
      <c r="L2176" t="s">
        <v>560</v>
      </c>
      <c r="M2176" t="s">
        <v>561</v>
      </c>
      <c r="N2176" t="s">
        <v>562</v>
      </c>
      <c r="O2176" t="s">
        <v>43</v>
      </c>
      <c r="P2176" t="s">
        <v>44</v>
      </c>
      <c r="Q2176" t="s">
        <v>45</v>
      </c>
      <c r="R2176" t="s">
        <v>43</v>
      </c>
      <c r="S2176" t="s">
        <v>43</v>
      </c>
      <c r="T2176" t="s">
        <v>43</v>
      </c>
      <c r="U2176" t="s">
        <v>43</v>
      </c>
      <c r="V2176" t="s">
        <v>43</v>
      </c>
      <c r="W2176" t="s">
        <v>43</v>
      </c>
      <c r="X2176" t="s">
        <v>43</v>
      </c>
      <c r="Y2176" t="s">
        <v>757</v>
      </c>
      <c r="Z2176" t="s">
        <v>43</v>
      </c>
      <c r="AA2176" t="s">
        <v>47</v>
      </c>
      <c r="AB2176" t="s">
        <v>48</v>
      </c>
      <c r="AC2176">
        <v>7.99</v>
      </c>
      <c r="AD2176" t="s">
        <v>43</v>
      </c>
      <c r="AE2176" t="s">
        <v>43</v>
      </c>
      <c r="AF2176">
        <v>7.99</v>
      </c>
      <c r="AG2176" t="s">
        <v>49</v>
      </c>
      <c r="AH2176">
        <v>7.99</v>
      </c>
      <c r="AI2176" t="s">
        <v>43</v>
      </c>
      <c r="AJ2176" t="s">
        <v>43</v>
      </c>
      <c r="AK2176">
        <v>7.99</v>
      </c>
      <c r="AL2176">
        <v>0</v>
      </c>
      <c r="AM2176" t="s">
        <v>5088</v>
      </c>
      <c r="AN2176" t="s">
        <v>43</v>
      </c>
      <c r="AO2176" t="s">
        <v>5166</v>
      </c>
      <c r="AP2176" t="s">
        <v>43</v>
      </c>
      <c r="AQ2176" t="s">
        <v>43</v>
      </c>
      <c r="AR2176" t="s">
        <v>5090</v>
      </c>
      <c r="AS2176" t="s">
        <v>43</v>
      </c>
      <c r="AT2176" t="str">
        <f>_xlfn.XLOOKUP(AO2176,Enrollees!A:A,Enrollees!E:E)</f>
        <v>Chanel Simms</v>
      </c>
      <c r="AU2176" t="str">
        <f>_xlfn.XLOOKUP(AO2176,Enrollees!A:A,Enrollees!C:C)</f>
        <v>Center for Positive Change</v>
      </c>
      <c r="AV2176">
        <f>_xlfn.XLOOKUP(AO2176,Enrollees!A:A,Enrollees!F:F)</f>
        <v>5743341810</v>
      </c>
      <c r="AW2176" s="7">
        <f t="shared" si="33"/>
        <v>7.99</v>
      </c>
    </row>
    <row r="2177" spans="1:49" x14ac:dyDescent="0.2">
      <c r="A2177" t="s">
        <v>5391</v>
      </c>
      <c r="B2177" s="1">
        <v>44692.409814814811</v>
      </c>
      <c r="C2177" s="10">
        <v>44692</v>
      </c>
      <c r="D2177" t="s">
        <v>2615</v>
      </c>
      <c r="E2177" s="2">
        <v>44692</v>
      </c>
      <c r="F2177" t="s">
        <v>5224</v>
      </c>
      <c r="G2177" s="2">
        <v>44692</v>
      </c>
      <c r="H2177" t="s">
        <v>364</v>
      </c>
      <c r="I2177" s="2">
        <v>44692</v>
      </c>
      <c r="J2177" t="s">
        <v>5392</v>
      </c>
      <c r="K2177" t="s">
        <v>3802</v>
      </c>
      <c r="L2177" t="s">
        <v>560</v>
      </c>
      <c r="M2177" t="s">
        <v>561</v>
      </c>
      <c r="N2177" t="s">
        <v>562</v>
      </c>
      <c r="O2177" t="s">
        <v>43</v>
      </c>
      <c r="P2177" t="s">
        <v>44</v>
      </c>
      <c r="Q2177" t="s">
        <v>45</v>
      </c>
      <c r="R2177" t="s">
        <v>43</v>
      </c>
      <c r="S2177" t="s">
        <v>43</v>
      </c>
      <c r="T2177" t="s">
        <v>43</v>
      </c>
      <c r="U2177" t="s">
        <v>43</v>
      </c>
      <c r="V2177" t="s">
        <v>43</v>
      </c>
      <c r="W2177" t="s">
        <v>43</v>
      </c>
      <c r="X2177" t="s">
        <v>43</v>
      </c>
      <c r="Y2177" t="s">
        <v>757</v>
      </c>
      <c r="Z2177" t="s">
        <v>43</v>
      </c>
      <c r="AA2177" t="s">
        <v>47</v>
      </c>
      <c r="AB2177" t="s">
        <v>48</v>
      </c>
      <c r="AC2177">
        <v>10.95</v>
      </c>
      <c r="AD2177" t="s">
        <v>43</v>
      </c>
      <c r="AE2177" t="s">
        <v>43</v>
      </c>
      <c r="AF2177">
        <v>10.95</v>
      </c>
      <c r="AG2177" t="s">
        <v>49</v>
      </c>
      <c r="AH2177">
        <v>10.95</v>
      </c>
      <c r="AI2177" t="s">
        <v>43</v>
      </c>
      <c r="AJ2177" t="s">
        <v>43</v>
      </c>
      <c r="AK2177">
        <v>10.95</v>
      </c>
      <c r="AL2177">
        <v>0</v>
      </c>
      <c r="AM2177" t="s">
        <v>5117</v>
      </c>
      <c r="AN2177" t="s">
        <v>43</v>
      </c>
      <c r="AO2177" t="s">
        <v>5170</v>
      </c>
      <c r="AP2177" t="s">
        <v>43</v>
      </c>
      <c r="AQ2177" t="s">
        <v>43</v>
      </c>
      <c r="AR2177" t="s">
        <v>5119</v>
      </c>
      <c r="AS2177" t="s">
        <v>43</v>
      </c>
      <c r="AT2177" t="str">
        <f>_xlfn.XLOOKUP(AO2177,Enrollees!A:A,Enrollees!E:E)</f>
        <v>Sabrina Phillips</v>
      </c>
      <c r="AU2177" t="str">
        <f>_xlfn.XLOOKUP(AO2177,Enrollees!A:A,Enrollees!C:C)</f>
        <v>La Casa de Amistad</v>
      </c>
      <c r="AV2177">
        <f>_xlfn.XLOOKUP(AO2177,Enrollees!A:A,Enrollees!F:F)</f>
        <v>5743359529</v>
      </c>
      <c r="AW2177" s="7">
        <f t="shared" si="33"/>
        <v>10.95</v>
      </c>
    </row>
    <row r="2178" spans="1:49" x14ac:dyDescent="0.2">
      <c r="A2178" t="s">
        <v>5393</v>
      </c>
      <c r="B2178" s="1">
        <v>44692.478564814817</v>
      </c>
      <c r="C2178" s="10">
        <v>44692</v>
      </c>
      <c r="D2178" t="s">
        <v>731</v>
      </c>
      <c r="E2178" s="2">
        <v>44692</v>
      </c>
      <c r="F2178" t="s">
        <v>3461</v>
      </c>
      <c r="G2178" s="2">
        <v>44692</v>
      </c>
      <c r="H2178" t="s">
        <v>393</v>
      </c>
      <c r="I2178" s="2">
        <v>44692</v>
      </c>
      <c r="J2178" t="s">
        <v>4656</v>
      </c>
      <c r="K2178" t="s">
        <v>3802</v>
      </c>
      <c r="L2178" t="s">
        <v>560</v>
      </c>
      <c r="M2178" t="s">
        <v>561</v>
      </c>
      <c r="N2178" t="s">
        <v>562</v>
      </c>
      <c r="O2178" t="s">
        <v>43</v>
      </c>
      <c r="P2178" t="s">
        <v>44</v>
      </c>
      <c r="Q2178" t="s">
        <v>45</v>
      </c>
      <c r="R2178" t="s">
        <v>43</v>
      </c>
      <c r="S2178" t="s">
        <v>43</v>
      </c>
      <c r="T2178" t="s">
        <v>43</v>
      </c>
      <c r="U2178" t="s">
        <v>43</v>
      </c>
      <c r="V2178" t="s">
        <v>43</v>
      </c>
      <c r="W2178" t="s">
        <v>43</v>
      </c>
      <c r="X2178" t="s">
        <v>43</v>
      </c>
      <c r="Y2178" t="s">
        <v>757</v>
      </c>
      <c r="Z2178" t="s">
        <v>43</v>
      </c>
      <c r="AA2178" t="s">
        <v>47</v>
      </c>
      <c r="AB2178" t="s">
        <v>48</v>
      </c>
      <c r="AC2178">
        <v>18.91</v>
      </c>
      <c r="AD2178" t="s">
        <v>43</v>
      </c>
      <c r="AE2178" t="s">
        <v>43</v>
      </c>
      <c r="AF2178">
        <v>18.91</v>
      </c>
      <c r="AG2178" t="s">
        <v>49</v>
      </c>
      <c r="AH2178">
        <v>18.91</v>
      </c>
      <c r="AI2178" t="s">
        <v>43</v>
      </c>
      <c r="AJ2178" t="s">
        <v>43</v>
      </c>
      <c r="AK2178">
        <v>18.91</v>
      </c>
      <c r="AL2178">
        <v>0</v>
      </c>
      <c r="AM2178" t="s">
        <v>5113</v>
      </c>
      <c r="AN2178" t="s">
        <v>43</v>
      </c>
      <c r="AO2178" t="s">
        <v>5203</v>
      </c>
      <c r="AP2178" t="s">
        <v>43</v>
      </c>
      <c r="AQ2178" t="s">
        <v>43</v>
      </c>
      <c r="AR2178" t="s">
        <v>5115</v>
      </c>
      <c r="AS2178">
        <v>-0.99</v>
      </c>
      <c r="AT2178" t="str">
        <f>_xlfn.XLOOKUP(AO2178,Enrollees!A:A,Enrollees!E:E)</f>
        <v>Keisha  Young</v>
      </c>
      <c r="AU2178" t="str">
        <f>_xlfn.XLOOKUP(AO2178,Enrollees!A:A,Enrollees!C:C)</f>
        <v>REAL Services</v>
      </c>
      <c r="AV2178">
        <f>_xlfn.XLOOKUP(AO2178,Enrollees!A:A,Enrollees!F:F)</f>
        <v>5745145385</v>
      </c>
      <c r="AW2178" s="7">
        <f t="shared" ref="AW2178:AW2241" si="34">AH2178</f>
        <v>18.91</v>
      </c>
    </row>
    <row r="2179" spans="1:49" x14ac:dyDescent="0.2">
      <c r="A2179" t="s">
        <v>5394</v>
      </c>
      <c r="B2179" s="1">
        <v>44692.484606481485</v>
      </c>
      <c r="C2179" s="10">
        <v>44692</v>
      </c>
      <c r="D2179" t="s">
        <v>731</v>
      </c>
      <c r="E2179" s="2">
        <v>44692</v>
      </c>
      <c r="F2179" t="s">
        <v>3461</v>
      </c>
      <c r="G2179" s="2">
        <v>44692</v>
      </c>
      <c r="H2179" t="s">
        <v>3455</v>
      </c>
      <c r="I2179" s="2">
        <v>44692</v>
      </c>
      <c r="J2179" t="s">
        <v>350</v>
      </c>
      <c r="K2179" t="s">
        <v>3802</v>
      </c>
      <c r="L2179" t="s">
        <v>560</v>
      </c>
      <c r="M2179" t="s">
        <v>561</v>
      </c>
      <c r="N2179" t="s">
        <v>562</v>
      </c>
      <c r="O2179" t="s">
        <v>43</v>
      </c>
      <c r="P2179" t="s">
        <v>44</v>
      </c>
      <c r="Q2179" t="s">
        <v>45</v>
      </c>
      <c r="R2179" t="s">
        <v>43</v>
      </c>
      <c r="S2179" t="s">
        <v>43</v>
      </c>
      <c r="T2179" t="s">
        <v>43</v>
      </c>
      <c r="U2179" t="s">
        <v>43</v>
      </c>
      <c r="V2179" t="s">
        <v>43</v>
      </c>
      <c r="W2179" t="s">
        <v>43</v>
      </c>
      <c r="X2179" t="s">
        <v>43</v>
      </c>
      <c r="Y2179" t="s">
        <v>757</v>
      </c>
      <c r="Z2179" t="s">
        <v>43</v>
      </c>
      <c r="AA2179" t="s">
        <v>47</v>
      </c>
      <c r="AB2179" t="s">
        <v>48</v>
      </c>
      <c r="AC2179">
        <v>35</v>
      </c>
      <c r="AD2179" t="s">
        <v>43</v>
      </c>
      <c r="AE2179" t="s">
        <v>43</v>
      </c>
      <c r="AF2179">
        <v>35</v>
      </c>
      <c r="AG2179" t="s">
        <v>49</v>
      </c>
      <c r="AH2179">
        <v>35</v>
      </c>
      <c r="AI2179" t="s">
        <v>43</v>
      </c>
      <c r="AJ2179" t="s">
        <v>43</v>
      </c>
      <c r="AK2179">
        <v>35</v>
      </c>
      <c r="AL2179">
        <v>0</v>
      </c>
      <c r="AM2179" t="s">
        <v>5176</v>
      </c>
      <c r="AN2179" t="s">
        <v>43</v>
      </c>
      <c r="AO2179" t="s">
        <v>5262</v>
      </c>
      <c r="AP2179" t="s">
        <v>43</v>
      </c>
      <c r="AQ2179" t="s">
        <v>43</v>
      </c>
      <c r="AR2179" t="s">
        <v>5178</v>
      </c>
      <c r="AS2179" t="s">
        <v>43</v>
      </c>
      <c r="AT2179" t="str">
        <f>_xlfn.XLOOKUP(AO2179,Enrollees!A:A,Enrollees!E:E)</f>
        <v>Shakayla Moore</v>
      </c>
      <c r="AU2179" t="str">
        <f>_xlfn.XLOOKUP(AO2179,Enrollees!A:A,Enrollees!C:C)</f>
        <v>St. Margaret's House</v>
      </c>
      <c r="AV2179">
        <f>_xlfn.XLOOKUP(AO2179,Enrollees!A:A,Enrollees!F:F)</f>
        <v>5743451113</v>
      </c>
      <c r="AW2179" s="7">
        <f t="shared" si="34"/>
        <v>35</v>
      </c>
    </row>
    <row r="2180" spans="1:49" x14ac:dyDescent="0.2">
      <c r="A2180" t="s">
        <v>5395</v>
      </c>
      <c r="B2180" s="1">
        <v>44692.526701388888</v>
      </c>
      <c r="C2180" s="10">
        <v>44692</v>
      </c>
      <c r="D2180" t="s">
        <v>631</v>
      </c>
      <c r="E2180" s="2">
        <v>44692</v>
      </c>
      <c r="F2180" t="s">
        <v>2451</v>
      </c>
      <c r="G2180" s="2">
        <v>44692</v>
      </c>
      <c r="H2180" t="s">
        <v>1824</v>
      </c>
      <c r="I2180" s="2">
        <v>44692</v>
      </c>
      <c r="J2180" t="s">
        <v>1825</v>
      </c>
      <c r="K2180" t="s">
        <v>3802</v>
      </c>
      <c r="L2180" t="s">
        <v>560</v>
      </c>
      <c r="M2180" t="s">
        <v>561</v>
      </c>
      <c r="N2180" t="s">
        <v>562</v>
      </c>
      <c r="O2180" t="s">
        <v>43</v>
      </c>
      <c r="P2180" t="s">
        <v>44</v>
      </c>
      <c r="Q2180" t="s">
        <v>45</v>
      </c>
      <c r="R2180" t="s">
        <v>43</v>
      </c>
      <c r="S2180" t="s">
        <v>43</v>
      </c>
      <c r="T2180" t="s">
        <v>43</v>
      </c>
      <c r="U2180" t="s">
        <v>43</v>
      </c>
      <c r="V2180" t="s">
        <v>43</v>
      </c>
      <c r="W2180" t="s">
        <v>43</v>
      </c>
      <c r="X2180" t="s">
        <v>43</v>
      </c>
      <c r="Y2180" t="s">
        <v>757</v>
      </c>
      <c r="Z2180" t="s">
        <v>43</v>
      </c>
      <c r="AA2180" t="s">
        <v>47</v>
      </c>
      <c r="AB2180" t="s">
        <v>48</v>
      </c>
      <c r="AC2180">
        <v>31.94</v>
      </c>
      <c r="AD2180" t="s">
        <v>43</v>
      </c>
      <c r="AE2180" t="s">
        <v>43</v>
      </c>
      <c r="AF2180">
        <v>31.94</v>
      </c>
      <c r="AG2180" t="s">
        <v>49</v>
      </c>
      <c r="AH2180">
        <v>31.94</v>
      </c>
      <c r="AI2180" t="s">
        <v>43</v>
      </c>
      <c r="AJ2180" t="s">
        <v>43</v>
      </c>
      <c r="AK2180">
        <v>31.94</v>
      </c>
      <c r="AL2180">
        <v>0</v>
      </c>
      <c r="AM2180" t="s">
        <v>5088</v>
      </c>
      <c r="AN2180" t="s">
        <v>43</v>
      </c>
      <c r="AO2180" t="s">
        <v>5089</v>
      </c>
      <c r="AP2180" t="s">
        <v>43</v>
      </c>
      <c r="AQ2180" t="s">
        <v>43</v>
      </c>
      <c r="AR2180" t="s">
        <v>5090</v>
      </c>
      <c r="AS2180" t="s">
        <v>43</v>
      </c>
      <c r="AT2180" t="str">
        <f>_xlfn.XLOOKUP(AO2180,Enrollees!A:A,Enrollees!E:E)</f>
        <v>Mary Matusiak</v>
      </c>
      <c r="AU2180" t="str">
        <f>_xlfn.XLOOKUP(AO2180,Enrollees!A:A,Enrollees!C:C)</f>
        <v>Center for Positive Change</v>
      </c>
      <c r="AV2180">
        <f>_xlfn.XLOOKUP(AO2180,Enrollees!A:A,Enrollees!F:F)</f>
        <v>5749996880</v>
      </c>
      <c r="AW2180" s="7">
        <f t="shared" si="34"/>
        <v>31.94</v>
      </c>
    </row>
    <row r="2181" spans="1:49" x14ac:dyDescent="0.2">
      <c r="A2181" t="s">
        <v>5396</v>
      </c>
      <c r="B2181" s="1">
        <v>44692.587233796294</v>
      </c>
      <c r="C2181" s="10">
        <v>44692</v>
      </c>
      <c r="D2181" t="s">
        <v>174</v>
      </c>
      <c r="E2181" s="2">
        <v>44692</v>
      </c>
      <c r="F2181" t="s">
        <v>264</v>
      </c>
      <c r="G2181" s="2">
        <v>44692</v>
      </c>
      <c r="H2181" t="s">
        <v>596</v>
      </c>
      <c r="I2181" s="2">
        <v>44692</v>
      </c>
      <c r="J2181" t="s">
        <v>828</v>
      </c>
      <c r="K2181" t="s">
        <v>3802</v>
      </c>
      <c r="L2181" t="s">
        <v>560</v>
      </c>
      <c r="M2181" t="s">
        <v>561</v>
      </c>
      <c r="N2181" t="s">
        <v>562</v>
      </c>
      <c r="O2181" t="s">
        <v>43</v>
      </c>
      <c r="P2181" t="s">
        <v>44</v>
      </c>
      <c r="Q2181" t="s">
        <v>45</v>
      </c>
      <c r="R2181" t="s">
        <v>43</v>
      </c>
      <c r="S2181" t="s">
        <v>43</v>
      </c>
      <c r="T2181" t="s">
        <v>43</v>
      </c>
      <c r="U2181" t="s">
        <v>43</v>
      </c>
      <c r="V2181" t="s">
        <v>43</v>
      </c>
      <c r="W2181" t="s">
        <v>43</v>
      </c>
      <c r="X2181" t="s">
        <v>43</v>
      </c>
      <c r="Y2181" t="s">
        <v>757</v>
      </c>
      <c r="Z2181" t="s">
        <v>43</v>
      </c>
      <c r="AA2181" t="s">
        <v>47</v>
      </c>
      <c r="AB2181" t="s">
        <v>48</v>
      </c>
      <c r="AC2181">
        <v>14.98</v>
      </c>
      <c r="AD2181" t="s">
        <v>43</v>
      </c>
      <c r="AE2181" t="s">
        <v>43</v>
      </c>
      <c r="AF2181">
        <v>14.98</v>
      </c>
      <c r="AG2181" t="s">
        <v>49</v>
      </c>
      <c r="AH2181">
        <v>14.98</v>
      </c>
      <c r="AI2181" t="s">
        <v>43</v>
      </c>
      <c r="AJ2181" t="s">
        <v>43</v>
      </c>
      <c r="AK2181">
        <v>14.98</v>
      </c>
      <c r="AL2181">
        <v>0</v>
      </c>
      <c r="AM2181" t="s">
        <v>5212</v>
      </c>
      <c r="AN2181" t="s">
        <v>43</v>
      </c>
      <c r="AO2181" t="s">
        <v>5353</v>
      </c>
      <c r="AP2181" t="s">
        <v>43</v>
      </c>
      <c r="AQ2181" t="s">
        <v>43</v>
      </c>
      <c r="AR2181" t="s">
        <v>5214</v>
      </c>
      <c r="AS2181" t="s">
        <v>43</v>
      </c>
      <c r="AT2181" t="str">
        <f>_xlfn.XLOOKUP(AO2181,Enrollees!A:A,Enrollees!E:E)</f>
        <v>Marie Allen</v>
      </c>
      <c r="AU2181" t="str">
        <f>_xlfn.XLOOKUP(AO2181,Enrollees!A:A,Enrollees!C:C)</f>
        <v>Hope Ministries</v>
      </c>
      <c r="AV2181">
        <f>_xlfn.XLOOKUP(AO2181,Enrollees!A:A,Enrollees!F:F)</f>
        <v>5743005082</v>
      </c>
      <c r="AW2181" s="7">
        <f t="shared" si="34"/>
        <v>14.98</v>
      </c>
    </row>
    <row r="2182" spans="1:49" x14ac:dyDescent="0.2">
      <c r="A2182" t="s">
        <v>5397</v>
      </c>
      <c r="B2182" s="1">
        <v>44692.588796296295</v>
      </c>
      <c r="C2182" s="10">
        <v>44692</v>
      </c>
      <c r="D2182" t="s">
        <v>787</v>
      </c>
      <c r="E2182" s="2">
        <v>44692</v>
      </c>
      <c r="F2182" t="s">
        <v>563</v>
      </c>
      <c r="G2182" s="2">
        <v>44692</v>
      </c>
      <c r="H2182" t="s">
        <v>68</v>
      </c>
      <c r="I2182" s="2">
        <v>44692</v>
      </c>
      <c r="J2182" t="s">
        <v>654</v>
      </c>
      <c r="K2182" t="s">
        <v>3802</v>
      </c>
      <c r="L2182" t="s">
        <v>560</v>
      </c>
      <c r="M2182" t="s">
        <v>561</v>
      </c>
      <c r="N2182" t="s">
        <v>562</v>
      </c>
      <c r="O2182" t="s">
        <v>43</v>
      </c>
      <c r="P2182" t="s">
        <v>44</v>
      </c>
      <c r="Q2182" t="s">
        <v>45</v>
      </c>
      <c r="R2182" t="s">
        <v>43</v>
      </c>
      <c r="S2182" t="s">
        <v>43</v>
      </c>
      <c r="T2182" t="s">
        <v>43</v>
      </c>
      <c r="U2182" t="s">
        <v>43</v>
      </c>
      <c r="V2182" t="s">
        <v>43</v>
      </c>
      <c r="W2182" t="s">
        <v>43</v>
      </c>
      <c r="X2182" t="s">
        <v>43</v>
      </c>
      <c r="Y2182" t="s">
        <v>757</v>
      </c>
      <c r="Z2182" t="s">
        <v>43</v>
      </c>
      <c r="AA2182" t="s">
        <v>47</v>
      </c>
      <c r="AB2182" t="s">
        <v>48</v>
      </c>
      <c r="AC2182">
        <v>17.899999999999999</v>
      </c>
      <c r="AD2182" t="s">
        <v>43</v>
      </c>
      <c r="AE2182" t="s">
        <v>43</v>
      </c>
      <c r="AF2182">
        <v>17.899999999999999</v>
      </c>
      <c r="AG2182" t="s">
        <v>49</v>
      </c>
      <c r="AH2182">
        <v>17.899999999999999</v>
      </c>
      <c r="AI2182" t="s">
        <v>43</v>
      </c>
      <c r="AJ2182" t="s">
        <v>43</v>
      </c>
      <c r="AK2182">
        <v>17.899999999999999</v>
      </c>
      <c r="AL2182">
        <v>0</v>
      </c>
      <c r="AM2182" t="s">
        <v>5117</v>
      </c>
      <c r="AN2182" t="s">
        <v>43</v>
      </c>
      <c r="AO2182" t="s">
        <v>5170</v>
      </c>
      <c r="AP2182" t="s">
        <v>43</v>
      </c>
      <c r="AQ2182" t="s">
        <v>43</v>
      </c>
      <c r="AR2182" t="s">
        <v>5119</v>
      </c>
      <c r="AS2182" t="s">
        <v>43</v>
      </c>
      <c r="AT2182" t="str">
        <f>_xlfn.XLOOKUP(AO2182,Enrollees!A:A,Enrollees!E:E)</f>
        <v>Sabrina Phillips</v>
      </c>
      <c r="AU2182" t="str">
        <f>_xlfn.XLOOKUP(AO2182,Enrollees!A:A,Enrollees!C:C)</f>
        <v>La Casa de Amistad</v>
      </c>
      <c r="AV2182">
        <f>_xlfn.XLOOKUP(AO2182,Enrollees!A:A,Enrollees!F:F)</f>
        <v>5743359529</v>
      </c>
      <c r="AW2182" s="7">
        <f t="shared" si="34"/>
        <v>17.899999999999999</v>
      </c>
    </row>
    <row r="2183" spans="1:49" x14ac:dyDescent="0.2">
      <c r="A2183" t="s">
        <v>5398</v>
      </c>
      <c r="B2183" s="1">
        <v>44692.612013888887</v>
      </c>
      <c r="C2183" s="10">
        <v>44692</v>
      </c>
      <c r="D2183" t="s">
        <v>1657</v>
      </c>
      <c r="E2183" s="2">
        <v>44692</v>
      </c>
      <c r="F2183" t="s">
        <v>377</v>
      </c>
      <c r="G2183" s="2">
        <v>44692</v>
      </c>
      <c r="H2183" t="s">
        <v>72</v>
      </c>
      <c r="I2183" s="2">
        <v>44692</v>
      </c>
      <c r="J2183" t="s">
        <v>1639</v>
      </c>
      <c r="K2183" t="s">
        <v>3802</v>
      </c>
      <c r="L2183" t="s">
        <v>560</v>
      </c>
      <c r="M2183" t="s">
        <v>561</v>
      </c>
      <c r="N2183" t="s">
        <v>562</v>
      </c>
      <c r="O2183" t="s">
        <v>43</v>
      </c>
      <c r="P2183" t="s">
        <v>44</v>
      </c>
      <c r="Q2183" t="s">
        <v>45</v>
      </c>
      <c r="R2183" t="s">
        <v>43</v>
      </c>
      <c r="S2183" t="s">
        <v>43</v>
      </c>
      <c r="T2183" t="s">
        <v>43</v>
      </c>
      <c r="U2183" t="s">
        <v>43</v>
      </c>
      <c r="V2183" t="s">
        <v>43</v>
      </c>
      <c r="W2183" t="s">
        <v>43</v>
      </c>
      <c r="X2183" t="s">
        <v>43</v>
      </c>
      <c r="Y2183" t="s">
        <v>757</v>
      </c>
      <c r="Z2183" t="s">
        <v>43</v>
      </c>
      <c r="AA2183" t="s">
        <v>47</v>
      </c>
      <c r="AB2183" t="s">
        <v>48</v>
      </c>
      <c r="AC2183">
        <v>18.899999999999999</v>
      </c>
      <c r="AD2183" t="s">
        <v>43</v>
      </c>
      <c r="AE2183" t="s">
        <v>43</v>
      </c>
      <c r="AF2183">
        <v>18.899999999999999</v>
      </c>
      <c r="AG2183" t="s">
        <v>49</v>
      </c>
      <c r="AH2183">
        <v>18.899999999999999</v>
      </c>
      <c r="AI2183" t="s">
        <v>43</v>
      </c>
      <c r="AJ2183" t="s">
        <v>43</v>
      </c>
      <c r="AK2183">
        <v>18.899999999999999</v>
      </c>
      <c r="AL2183">
        <v>0</v>
      </c>
      <c r="AM2183" t="s">
        <v>5113</v>
      </c>
      <c r="AN2183" t="s">
        <v>43</v>
      </c>
      <c r="AO2183" t="s">
        <v>5266</v>
      </c>
      <c r="AP2183" t="s">
        <v>43</v>
      </c>
      <c r="AQ2183" t="s">
        <v>43</v>
      </c>
      <c r="AR2183" t="s">
        <v>5115</v>
      </c>
      <c r="AS2183" t="s">
        <v>43</v>
      </c>
      <c r="AT2183" t="str">
        <f>_xlfn.XLOOKUP(AO2183,Enrollees!A:A,Enrollees!E:E)</f>
        <v>Connie Crayton</v>
      </c>
      <c r="AU2183" t="str">
        <f>_xlfn.XLOOKUP(AO2183,Enrollees!A:A,Enrollees!C:C)</f>
        <v>REAL Services</v>
      </c>
      <c r="AV2183">
        <f>_xlfn.XLOOKUP(AO2183,Enrollees!A:A,Enrollees!F:F)</f>
        <v>5749040685</v>
      </c>
      <c r="AW2183" s="7">
        <f t="shared" si="34"/>
        <v>18.899999999999999</v>
      </c>
    </row>
    <row r="2184" spans="1:49" x14ac:dyDescent="0.2">
      <c r="A2184" t="s">
        <v>5399</v>
      </c>
      <c r="B2184" s="1">
        <v>44692.61991898148</v>
      </c>
      <c r="C2184" s="10">
        <v>44692</v>
      </c>
      <c r="D2184" t="s">
        <v>1729</v>
      </c>
      <c r="E2184" s="2">
        <v>44692</v>
      </c>
      <c r="F2184" t="s">
        <v>585</v>
      </c>
      <c r="G2184" s="2">
        <v>44692</v>
      </c>
      <c r="H2184" t="s">
        <v>2060</v>
      </c>
      <c r="I2184" s="2">
        <v>44692</v>
      </c>
      <c r="J2184" t="s">
        <v>457</v>
      </c>
      <c r="K2184" t="s">
        <v>3802</v>
      </c>
      <c r="L2184" t="s">
        <v>560</v>
      </c>
      <c r="M2184" t="s">
        <v>561</v>
      </c>
      <c r="N2184" t="s">
        <v>562</v>
      </c>
      <c r="O2184" t="s">
        <v>43</v>
      </c>
      <c r="P2184" t="s">
        <v>44</v>
      </c>
      <c r="Q2184" t="s">
        <v>45</v>
      </c>
      <c r="R2184" t="s">
        <v>43</v>
      </c>
      <c r="S2184" t="s">
        <v>43</v>
      </c>
      <c r="T2184" t="s">
        <v>43</v>
      </c>
      <c r="U2184" t="s">
        <v>43</v>
      </c>
      <c r="V2184" t="s">
        <v>43</v>
      </c>
      <c r="W2184" t="s">
        <v>43</v>
      </c>
      <c r="X2184" t="s">
        <v>43</v>
      </c>
      <c r="Y2184" t="s">
        <v>757</v>
      </c>
      <c r="Z2184" t="s">
        <v>43</v>
      </c>
      <c r="AA2184" t="s">
        <v>47</v>
      </c>
      <c r="AB2184" t="s">
        <v>48</v>
      </c>
      <c r="AC2184">
        <v>12.67</v>
      </c>
      <c r="AD2184" t="s">
        <v>43</v>
      </c>
      <c r="AE2184" t="s">
        <v>43</v>
      </c>
      <c r="AF2184">
        <v>12.67</v>
      </c>
      <c r="AG2184" t="s">
        <v>49</v>
      </c>
      <c r="AH2184">
        <v>12.67</v>
      </c>
      <c r="AI2184" t="s">
        <v>43</v>
      </c>
      <c r="AJ2184" t="s">
        <v>43</v>
      </c>
      <c r="AK2184">
        <v>12.67</v>
      </c>
      <c r="AL2184">
        <v>0</v>
      </c>
      <c r="AM2184" t="s">
        <v>5117</v>
      </c>
      <c r="AN2184" t="s">
        <v>43</v>
      </c>
      <c r="AO2184" t="s">
        <v>5123</v>
      </c>
      <c r="AP2184" t="s">
        <v>43</v>
      </c>
      <c r="AQ2184" t="s">
        <v>43</v>
      </c>
      <c r="AR2184" t="s">
        <v>5119</v>
      </c>
      <c r="AS2184">
        <v>-0.67</v>
      </c>
      <c r="AT2184" t="str">
        <f>_xlfn.XLOOKUP(AO2184,Enrollees!A:A,Enrollees!E:E)</f>
        <v>Gabrielle Morgan</v>
      </c>
      <c r="AU2184" t="str">
        <f>_xlfn.XLOOKUP(AO2184,Enrollees!A:A,Enrollees!C:C)</f>
        <v>La Casa de Amistad</v>
      </c>
      <c r="AV2184">
        <f>_xlfn.XLOOKUP(AO2184,Enrollees!A:A,Enrollees!F:F)</f>
        <v>5743095834</v>
      </c>
      <c r="AW2184" s="7">
        <f t="shared" si="34"/>
        <v>12.67</v>
      </c>
    </row>
    <row r="2185" spans="1:49" x14ac:dyDescent="0.2">
      <c r="A2185" t="s">
        <v>5400</v>
      </c>
      <c r="B2185" s="1">
        <v>44692.621886574074</v>
      </c>
      <c r="C2185" s="10">
        <v>44692</v>
      </c>
      <c r="D2185" t="s">
        <v>263</v>
      </c>
      <c r="E2185" s="2">
        <v>44692</v>
      </c>
      <c r="F2185" t="s">
        <v>492</v>
      </c>
      <c r="G2185" s="2">
        <v>44692</v>
      </c>
      <c r="H2185" t="s">
        <v>327</v>
      </c>
      <c r="I2185" s="2">
        <v>44692</v>
      </c>
      <c r="J2185" t="s">
        <v>4097</v>
      </c>
      <c r="K2185" t="s">
        <v>3802</v>
      </c>
      <c r="L2185" t="s">
        <v>560</v>
      </c>
      <c r="M2185" t="s">
        <v>561</v>
      </c>
      <c r="N2185" t="s">
        <v>562</v>
      </c>
      <c r="O2185" t="s">
        <v>43</v>
      </c>
      <c r="P2185" t="s">
        <v>44</v>
      </c>
      <c r="Q2185" t="s">
        <v>45</v>
      </c>
      <c r="R2185" t="s">
        <v>43</v>
      </c>
      <c r="S2185" t="s">
        <v>43</v>
      </c>
      <c r="T2185" t="s">
        <v>43</v>
      </c>
      <c r="U2185" t="s">
        <v>43</v>
      </c>
      <c r="V2185" t="s">
        <v>43</v>
      </c>
      <c r="W2185" t="s">
        <v>43</v>
      </c>
      <c r="X2185" t="s">
        <v>43</v>
      </c>
      <c r="Y2185" t="s">
        <v>757</v>
      </c>
      <c r="Z2185" t="s">
        <v>43</v>
      </c>
      <c r="AA2185" t="s">
        <v>47</v>
      </c>
      <c r="AB2185" t="s">
        <v>48</v>
      </c>
      <c r="AC2185">
        <v>10.91</v>
      </c>
      <c r="AD2185" t="s">
        <v>43</v>
      </c>
      <c r="AE2185" t="s">
        <v>43</v>
      </c>
      <c r="AF2185">
        <v>10.91</v>
      </c>
      <c r="AG2185" t="s">
        <v>49</v>
      </c>
      <c r="AH2185">
        <v>10.91</v>
      </c>
      <c r="AI2185" t="s">
        <v>43</v>
      </c>
      <c r="AJ2185" t="s">
        <v>43</v>
      </c>
      <c r="AK2185">
        <v>10.91</v>
      </c>
      <c r="AL2185">
        <v>0</v>
      </c>
      <c r="AM2185" t="s">
        <v>5088</v>
      </c>
      <c r="AN2185" t="s">
        <v>43</v>
      </c>
      <c r="AO2185" t="s">
        <v>5089</v>
      </c>
      <c r="AP2185" t="s">
        <v>43</v>
      </c>
      <c r="AQ2185" t="s">
        <v>43</v>
      </c>
      <c r="AR2185" t="s">
        <v>5090</v>
      </c>
      <c r="AS2185" t="s">
        <v>43</v>
      </c>
      <c r="AT2185" t="str">
        <f>_xlfn.XLOOKUP(AO2185,Enrollees!A:A,Enrollees!E:E)</f>
        <v>Mary Matusiak</v>
      </c>
      <c r="AU2185" t="str">
        <f>_xlfn.XLOOKUP(AO2185,Enrollees!A:A,Enrollees!C:C)</f>
        <v>Center for Positive Change</v>
      </c>
      <c r="AV2185">
        <f>_xlfn.XLOOKUP(AO2185,Enrollees!A:A,Enrollees!F:F)</f>
        <v>5749996880</v>
      </c>
      <c r="AW2185" s="7">
        <f t="shared" si="34"/>
        <v>10.91</v>
      </c>
    </row>
    <row r="2186" spans="1:49" x14ac:dyDescent="0.2">
      <c r="A2186" t="s">
        <v>5401</v>
      </c>
      <c r="B2186" s="1">
        <v>44692.631076388891</v>
      </c>
      <c r="C2186" s="10">
        <v>44692</v>
      </c>
      <c r="D2186" t="s">
        <v>1865</v>
      </c>
      <c r="E2186" s="2">
        <v>44692</v>
      </c>
      <c r="F2186" t="s">
        <v>4155</v>
      </c>
      <c r="G2186" s="2">
        <v>44692</v>
      </c>
      <c r="H2186" t="s">
        <v>703</v>
      </c>
      <c r="I2186" s="2">
        <v>44692</v>
      </c>
      <c r="J2186" t="s">
        <v>1747</v>
      </c>
      <c r="K2186" t="s">
        <v>3802</v>
      </c>
      <c r="L2186" t="s">
        <v>560</v>
      </c>
      <c r="M2186" t="s">
        <v>561</v>
      </c>
      <c r="N2186" t="s">
        <v>562</v>
      </c>
      <c r="O2186" t="s">
        <v>43</v>
      </c>
      <c r="P2186" t="s">
        <v>44</v>
      </c>
      <c r="Q2186" t="s">
        <v>45</v>
      </c>
      <c r="R2186" t="s">
        <v>43</v>
      </c>
      <c r="S2186" t="s">
        <v>43</v>
      </c>
      <c r="T2186" t="s">
        <v>43</v>
      </c>
      <c r="U2186" t="s">
        <v>43</v>
      </c>
      <c r="V2186" t="s">
        <v>43</v>
      </c>
      <c r="W2186" t="s">
        <v>43</v>
      </c>
      <c r="X2186" t="s">
        <v>43</v>
      </c>
      <c r="Y2186" t="s">
        <v>757</v>
      </c>
      <c r="Z2186" t="s">
        <v>43</v>
      </c>
      <c r="AA2186" t="s">
        <v>47</v>
      </c>
      <c r="AB2186" t="s">
        <v>48</v>
      </c>
      <c r="AC2186">
        <v>5.29</v>
      </c>
      <c r="AD2186" t="s">
        <v>43</v>
      </c>
      <c r="AE2186" t="s">
        <v>43</v>
      </c>
      <c r="AF2186">
        <v>5.29</v>
      </c>
      <c r="AG2186" t="s">
        <v>49</v>
      </c>
      <c r="AH2186">
        <v>5.29</v>
      </c>
      <c r="AI2186" t="s">
        <v>43</v>
      </c>
      <c r="AJ2186" t="s">
        <v>43</v>
      </c>
      <c r="AK2186">
        <v>5.29</v>
      </c>
      <c r="AL2186">
        <v>0</v>
      </c>
      <c r="AM2186" t="s">
        <v>5117</v>
      </c>
      <c r="AN2186" t="s">
        <v>43</v>
      </c>
      <c r="AO2186" t="s">
        <v>5325</v>
      </c>
      <c r="AP2186" t="s">
        <v>43</v>
      </c>
      <c r="AQ2186" t="s">
        <v>43</v>
      </c>
      <c r="AR2186" t="s">
        <v>5119</v>
      </c>
      <c r="AS2186" t="s">
        <v>43</v>
      </c>
      <c r="AT2186" t="str">
        <f>_xlfn.XLOOKUP(AO2186,Enrollees!A:A,Enrollees!E:E)</f>
        <v>Austin Sherry</v>
      </c>
      <c r="AU2186" t="str">
        <f>_xlfn.XLOOKUP(AO2186,Enrollees!A:A,Enrollees!C:C)</f>
        <v>La Casa de Amistad</v>
      </c>
      <c r="AV2186">
        <f>_xlfn.XLOOKUP(AO2186,Enrollees!A:A,Enrollees!F:F)</f>
        <v>5743343835</v>
      </c>
      <c r="AW2186" s="7">
        <f t="shared" si="34"/>
        <v>5.29</v>
      </c>
    </row>
    <row r="2187" spans="1:49" x14ac:dyDescent="0.2">
      <c r="A2187" t="s">
        <v>5402</v>
      </c>
      <c r="B2187" s="1">
        <v>44692.645185185182</v>
      </c>
      <c r="C2187" s="10">
        <v>44692</v>
      </c>
      <c r="D2187" t="s">
        <v>328</v>
      </c>
      <c r="E2187" s="2">
        <v>44692</v>
      </c>
      <c r="F2187" t="s">
        <v>3766</v>
      </c>
      <c r="G2187" s="2">
        <v>44692</v>
      </c>
      <c r="H2187" t="s">
        <v>379</v>
      </c>
      <c r="I2187" s="2">
        <v>44692</v>
      </c>
      <c r="J2187" t="s">
        <v>393</v>
      </c>
      <c r="K2187" t="s">
        <v>3802</v>
      </c>
      <c r="L2187" t="s">
        <v>560</v>
      </c>
      <c r="M2187" t="s">
        <v>561</v>
      </c>
      <c r="N2187" t="s">
        <v>562</v>
      </c>
      <c r="O2187" t="s">
        <v>43</v>
      </c>
      <c r="P2187" t="s">
        <v>44</v>
      </c>
      <c r="Q2187" t="s">
        <v>45</v>
      </c>
      <c r="R2187" t="s">
        <v>43</v>
      </c>
      <c r="S2187" t="s">
        <v>43</v>
      </c>
      <c r="T2187" t="s">
        <v>43</v>
      </c>
      <c r="U2187" t="s">
        <v>43</v>
      </c>
      <c r="V2187" t="s">
        <v>43</v>
      </c>
      <c r="W2187" t="s">
        <v>43</v>
      </c>
      <c r="X2187" t="s">
        <v>43</v>
      </c>
      <c r="Y2187" t="s">
        <v>757</v>
      </c>
      <c r="Z2187" t="s">
        <v>43</v>
      </c>
      <c r="AA2187" t="s">
        <v>47</v>
      </c>
      <c r="AB2187" t="s">
        <v>48</v>
      </c>
      <c r="AC2187">
        <v>6.35</v>
      </c>
      <c r="AD2187" t="s">
        <v>43</v>
      </c>
      <c r="AE2187" t="s">
        <v>43</v>
      </c>
      <c r="AF2187">
        <v>6.35</v>
      </c>
      <c r="AG2187" t="s">
        <v>49</v>
      </c>
      <c r="AH2187">
        <v>6.35</v>
      </c>
      <c r="AI2187" t="s">
        <v>43</v>
      </c>
      <c r="AJ2187" t="s">
        <v>43</v>
      </c>
      <c r="AK2187">
        <v>6.35</v>
      </c>
      <c r="AL2187">
        <v>0</v>
      </c>
      <c r="AM2187" t="s">
        <v>5096</v>
      </c>
      <c r="AN2187" t="s">
        <v>43</v>
      </c>
      <c r="AO2187" t="s">
        <v>5097</v>
      </c>
      <c r="AP2187" t="s">
        <v>43</v>
      </c>
      <c r="AQ2187" t="s">
        <v>43</v>
      </c>
      <c r="AR2187" t="s">
        <v>5098</v>
      </c>
      <c r="AS2187" t="s">
        <v>43</v>
      </c>
      <c r="AT2187" t="str">
        <f>_xlfn.XLOOKUP(AO2187,Enrollees!A:A,Enrollees!E:E)</f>
        <v>Ray Davis</v>
      </c>
      <c r="AU2187" t="str">
        <f>_xlfn.XLOOKUP(AO2187,Enrollees!A:A,Enrollees!C:C)</f>
        <v>South Bend Heritage Foundation</v>
      </c>
      <c r="AV2187">
        <f>_xlfn.XLOOKUP(AO2187,Enrollees!A:A,Enrollees!F:F)</f>
        <v>5743472107</v>
      </c>
      <c r="AW2187" s="7">
        <f t="shared" si="34"/>
        <v>6.35</v>
      </c>
    </row>
    <row r="2188" spans="1:49" x14ac:dyDescent="0.2">
      <c r="A2188" t="s">
        <v>5403</v>
      </c>
      <c r="B2188" s="1">
        <v>44692.69976851852</v>
      </c>
      <c r="C2188" s="10">
        <v>44692</v>
      </c>
      <c r="D2188" t="s">
        <v>361</v>
      </c>
      <c r="E2188" s="2">
        <v>44692</v>
      </c>
      <c r="F2188" t="s">
        <v>2200</v>
      </c>
      <c r="G2188" s="2">
        <v>44692</v>
      </c>
      <c r="H2188" t="s">
        <v>251</v>
      </c>
      <c r="I2188" s="2">
        <v>44692</v>
      </c>
      <c r="J2188" t="s">
        <v>254</v>
      </c>
      <c r="K2188" t="s">
        <v>3802</v>
      </c>
      <c r="L2188" t="s">
        <v>560</v>
      </c>
      <c r="M2188" t="s">
        <v>561</v>
      </c>
      <c r="N2188" t="s">
        <v>562</v>
      </c>
      <c r="O2188" t="s">
        <v>43</v>
      </c>
      <c r="P2188" t="s">
        <v>44</v>
      </c>
      <c r="Q2188" t="s">
        <v>45</v>
      </c>
      <c r="R2188" t="s">
        <v>43</v>
      </c>
      <c r="S2188" t="s">
        <v>43</v>
      </c>
      <c r="T2188" t="s">
        <v>43</v>
      </c>
      <c r="U2188" t="s">
        <v>43</v>
      </c>
      <c r="V2188" t="s">
        <v>43</v>
      </c>
      <c r="W2188" t="s">
        <v>43</v>
      </c>
      <c r="X2188" t="s">
        <v>43</v>
      </c>
      <c r="Y2188" t="s">
        <v>757</v>
      </c>
      <c r="Z2188" t="s">
        <v>43</v>
      </c>
      <c r="AA2188" t="s">
        <v>47</v>
      </c>
      <c r="AB2188" t="s">
        <v>48</v>
      </c>
      <c r="AC2188">
        <v>8.91</v>
      </c>
      <c r="AD2188" t="s">
        <v>43</v>
      </c>
      <c r="AE2188" t="s">
        <v>43</v>
      </c>
      <c r="AF2188">
        <v>8.91</v>
      </c>
      <c r="AG2188" t="s">
        <v>49</v>
      </c>
      <c r="AH2188">
        <v>8.91</v>
      </c>
      <c r="AI2188" t="s">
        <v>43</v>
      </c>
      <c r="AJ2188" t="s">
        <v>43</v>
      </c>
      <c r="AK2188">
        <v>8.91</v>
      </c>
      <c r="AL2188">
        <v>0</v>
      </c>
      <c r="AM2188" t="s">
        <v>5154</v>
      </c>
      <c r="AN2188" t="s">
        <v>43</v>
      </c>
      <c r="AO2188" t="s">
        <v>5155</v>
      </c>
      <c r="AP2188" t="s">
        <v>43</v>
      </c>
      <c r="AQ2188" t="s">
        <v>43</v>
      </c>
      <c r="AR2188" t="s">
        <v>5156</v>
      </c>
      <c r="AS2188" t="s">
        <v>43</v>
      </c>
      <c r="AT2188" t="str">
        <f>_xlfn.XLOOKUP(AO2188,Enrollees!A:A,Enrollees!E:E)</f>
        <v>Viline Clark (HWL)</v>
      </c>
      <c r="AU2188" t="str">
        <f>_xlfn.XLOOKUP(AO2188,Enrollees!A:A,Enrollees!C:C)</f>
        <v>Hope Ministries</v>
      </c>
      <c r="AV2188">
        <f>_xlfn.XLOOKUP(AO2188,Enrollees!A:A,Enrollees!F:F)</f>
        <v>5744064610</v>
      </c>
      <c r="AW2188" s="7">
        <f t="shared" si="34"/>
        <v>8.91</v>
      </c>
    </row>
    <row r="2189" spans="1:49" x14ac:dyDescent="0.2">
      <c r="A2189" t="s">
        <v>5404</v>
      </c>
      <c r="B2189" s="1">
        <v>44692.735300925924</v>
      </c>
      <c r="C2189" s="10">
        <v>44692</v>
      </c>
      <c r="D2189" t="s">
        <v>303</v>
      </c>
      <c r="E2189" s="2">
        <v>44692</v>
      </c>
      <c r="F2189" t="s">
        <v>1766</v>
      </c>
      <c r="G2189" s="2">
        <v>44692</v>
      </c>
      <c r="H2189" t="s">
        <v>1847</v>
      </c>
      <c r="I2189" s="2">
        <v>44692</v>
      </c>
      <c r="J2189" t="s">
        <v>66</v>
      </c>
      <c r="K2189" t="s">
        <v>3802</v>
      </c>
      <c r="L2189" t="s">
        <v>560</v>
      </c>
      <c r="M2189" t="s">
        <v>561</v>
      </c>
      <c r="N2189" t="s">
        <v>562</v>
      </c>
      <c r="O2189" t="s">
        <v>43</v>
      </c>
      <c r="P2189" t="s">
        <v>44</v>
      </c>
      <c r="Q2189" t="s">
        <v>45</v>
      </c>
      <c r="R2189" t="s">
        <v>43</v>
      </c>
      <c r="S2189" t="s">
        <v>43</v>
      </c>
      <c r="T2189" t="s">
        <v>43</v>
      </c>
      <c r="U2189" t="s">
        <v>43</v>
      </c>
      <c r="V2189" t="s">
        <v>43</v>
      </c>
      <c r="W2189" t="s">
        <v>43</v>
      </c>
      <c r="X2189" t="s">
        <v>43</v>
      </c>
      <c r="Y2189" t="s">
        <v>757</v>
      </c>
      <c r="Z2189" t="s">
        <v>43</v>
      </c>
      <c r="AA2189" t="s">
        <v>47</v>
      </c>
      <c r="AB2189" t="s">
        <v>48</v>
      </c>
      <c r="AC2189">
        <v>7.96</v>
      </c>
      <c r="AD2189" t="s">
        <v>43</v>
      </c>
      <c r="AE2189" t="s">
        <v>43</v>
      </c>
      <c r="AF2189">
        <v>7.96</v>
      </c>
      <c r="AG2189" t="s">
        <v>49</v>
      </c>
      <c r="AH2189">
        <v>7.96</v>
      </c>
      <c r="AI2189" t="s">
        <v>43</v>
      </c>
      <c r="AJ2189" t="s">
        <v>43</v>
      </c>
      <c r="AK2189">
        <v>7.96</v>
      </c>
      <c r="AL2189">
        <v>0</v>
      </c>
      <c r="AM2189" t="s">
        <v>5113</v>
      </c>
      <c r="AN2189" t="s">
        <v>43</v>
      </c>
      <c r="AO2189" t="s">
        <v>5405</v>
      </c>
      <c r="AP2189" t="s">
        <v>43</v>
      </c>
      <c r="AQ2189" t="s">
        <v>43</v>
      </c>
      <c r="AR2189" t="s">
        <v>5115</v>
      </c>
      <c r="AS2189" t="s">
        <v>43</v>
      </c>
      <c r="AT2189" t="str">
        <f>_xlfn.XLOOKUP(AO2189,Enrollees!A:A,Enrollees!E:E)</f>
        <v>Jermaine Grihm</v>
      </c>
      <c r="AU2189" t="str">
        <f>_xlfn.XLOOKUP(AO2189,Enrollees!A:A,Enrollees!C:C)</f>
        <v>REAL Services</v>
      </c>
      <c r="AV2189">
        <f>_xlfn.XLOOKUP(AO2189,Enrollees!A:A,Enrollees!F:F)</f>
        <v>5743780740</v>
      </c>
      <c r="AW2189" s="7">
        <f t="shared" si="34"/>
        <v>7.96</v>
      </c>
    </row>
    <row r="2190" spans="1:49" x14ac:dyDescent="0.2">
      <c r="A2190" t="s">
        <v>5406</v>
      </c>
      <c r="B2190" s="1">
        <v>44692.795763888891</v>
      </c>
      <c r="C2190" s="10">
        <v>44692</v>
      </c>
      <c r="D2190" t="s">
        <v>131</v>
      </c>
      <c r="E2190" s="2">
        <v>44692</v>
      </c>
      <c r="F2190" t="s">
        <v>522</v>
      </c>
      <c r="G2190" s="2">
        <v>44692</v>
      </c>
      <c r="H2190" t="s">
        <v>574</v>
      </c>
      <c r="I2190" s="2">
        <v>44692</v>
      </c>
      <c r="J2190" t="s">
        <v>732</v>
      </c>
      <c r="K2190" t="s">
        <v>3802</v>
      </c>
      <c r="L2190" t="s">
        <v>560</v>
      </c>
      <c r="M2190" t="s">
        <v>561</v>
      </c>
      <c r="N2190" t="s">
        <v>562</v>
      </c>
      <c r="O2190" t="s">
        <v>43</v>
      </c>
      <c r="P2190" t="s">
        <v>44</v>
      </c>
      <c r="Q2190" t="s">
        <v>45</v>
      </c>
      <c r="R2190" t="s">
        <v>43</v>
      </c>
      <c r="S2190" t="s">
        <v>43</v>
      </c>
      <c r="T2190" t="s">
        <v>43</v>
      </c>
      <c r="U2190" t="s">
        <v>43</v>
      </c>
      <c r="V2190" t="s">
        <v>43</v>
      </c>
      <c r="W2190" t="s">
        <v>43</v>
      </c>
      <c r="X2190" t="s">
        <v>43</v>
      </c>
      <c r="Y2190" t="s">
        <v>757</v>
      </c>
      <c r="Z2190" t="s">
        <v>43</v>
      </c>
      <c r="AA2190" t="s">
        <v>47</v>
      </c>
      <c r="AB2190" t="s">
        <v>48</v>
      </c>
      <c r="AC2190">
        <v>10.98</v>
      </c>
      <c r="AD2190" t="s">
        <v>43</v>
      </c>
      <c r="AE2190" t="s">
        <v>43</v>
      </c>
      <c r="AF2190">
        <v>10.98</v>
      </c>
      <c r="AG2190" t="s">
        <v>49</v>
      </c>
      <c r="AH2190">
        <v>10.98</v>
      </c>
      <c r="AI2190" t="s">
        <v>43</v>
      </c>
      <c r="AJ2190" t="s">
        <v>43</v>
      </c>
      <c r="AK2190">
        <v>10.98</v>
      </c>
      <c r="AL2190">
        <v>0</v>
      </c>
      <c r="AM2190" t="s">
        <v>5113</v>
      </c>
      <c r="AN2190" t="s">
        <v>43</v>
      </c>
      <c r="AO2190" t="s">
        <v>5405</v>
      </c>
      <c r="AP2190" t="s">
        <v>43</v>
      </c>
      <c r="AQ2190" t="s">
        <v>43</v>
      </c>
      <c r="AR2190" t="s">
        <v>5115</v>
      </c>
      <c r="AS2190" t="s">
        <v>43</v>
      </c>
      <c r="AT2190" t="str">
        <f>_xlfn.XLOOKUP(AO2190,Enrollees!A:A,Enrollees!E:E)</f>
        <v>Jermaine Grihm</v>
      </c>
      <c r="AU2190" t="str">
        <f>_xlfn.XLOOKUP(AO2190,Enrollees!A:A,Enrollees!C:C)</f>
        <v>REAL Services</v>
      </c>
      <c r="AV2190">
        <f>_xlfn.XLOOKUP(AO2190,Enrollees!A:A,Enrollees!F:F)</f>
        <v>5743780740</v>
      </c>
      <c r="AW2190" s="7">
        <f t="shared" si="34"/>
        <v>10.98</v>
      </c>
    </row>
    <row r="2191" spans="1:49" x14ac:dyDescent="0.2">
      <c r="A2191" t="s">
        <v>5407</v>
      </c>
      <c r="B2191" s="1">
        <v>44692.816087962965</v>
      </c>
      <c r="C2191" s="10">
        <v>44692</v>
      </c>
      <c r="D2191" t="s">
        <v>644</v>
      </c>
      <c r="E2191" s="2">
        <v>44692</v>
      </c>
      <c r="F2191" t="s">
        <v>57</v>
      </c>
      <c r="G2191" s="2">
        <v>44692</v>
      </c>
      <c r="H2191" t="s">
        <v>705</v>
      </c>
      <c r="I2191" s="2">
        <v>44692</v>
      </c>
      <c r="J2191" t="s">
        <v>222</v>
      </c>
      <c r="K2191" t="s">
        <v>3802</v>
      </c>
      <c r="L2191" t="s">
        <v>560</v>
      </c>
      <c r="M2191" t="s">
        <v>561</v>
      </c>
      <c r="N2191" t="s">
        <v>562</v>
      </c>
      <c r="O2191" t="s">
        <v>43</v>
      </c>
      <c r="P2191" t="s">
        <v>44</v>
      </c>
      <c r="Q2191" t="s">
        <v>45</v>
      </c>
      <c r="R2191" t="s">
        <v>43</v>
      </c>
      <c r="S2191" t="s">
        <v>43</v>
      </c>
      <c r="T2191" t="s">
        <v>43</v>
      </c>
      <c r="U2191" t="s">
        <v>43</v>
      </c>
      <c r="V2191" t="s">
        <v>43</v>
      </c>
      <c r="W2191" t="s">
        <v>43</v>
      </c>
      <c r="X2191" t="s">
        <v>43</v>
      </c>
      <c r="Y2191" t="s">
        <v>757</v>
      </c>
      <c r="Z2191" t="s">
        <v>43</v>
      </c>
      <c r="AA2191" t="s">
        <v>47</v>
      </c>
      <c r="AB2191" t="s">
        <v>48</v>
      </c>
      <c r="AC2191">
        <v>14.06</v>
      </c>
      <c r="AD2191" t="s">
        <v>43</v>
      </c>
      <c r="AE2191" t="s">
        <v>43</v>
      </c>
      <c r="AF2191">
        <v>14.06</v>
      </c>
      <c r="AG2191" t="s">
        <v>49</v>
      </c>
      <c r="AH2191">
        <v>14.06</v>
      </c>
      <c r="AI2191" t="s">
        <v>43</v>
      </c>
      <c r="AJ2191" t="s">
        <v>43</v>
      </c>
      <c r="AK2191">
        <v>14.06</v>
      </c>
      <c r="AL2191">
        <v>0</v>
      </c>
      <c r="AM2191" t="s">
        <v>5096</v>
      </c>
      <c r="AN2191" t="s">
        <v>43</v>
      </c>
      <c r="AO2191" t="s">
        <v>5408</v>
      </c>
      <c r="AP2191" t="s">
        <v>43</v>
      </c>
      <c r="AQ2191" t="s">
        <v>43</v>
      </c>
      <c r="AR2191" t="s">
        <v>5098</v>
      </c>
      <c r="AS2191" t="s">
        <v>43</v>
      </c>
      <c r="AT2191" t="str">
        <f>_xlfn.XLOOKUP(AO2191,Enrollees!A:A,Enrollees!E:E)</f>
        <v>Delonda Blake</v>
      </c>
      <c r="AU2191" t="str">
        <f>_xlfn.XLOOKUP(AO2191,Enrollees!A:A,Enrollees!C:C)</f>
        <v>South Bend Heritage Foundation</v>
      </c>
      <c r="AV2191">
        <f>_xlfn.XLOOKUP(AO2191,Enrollees!A:A,Enrollees!F:F)</f>
        <v>5749930015</v>
      </c>
      <c r="AW2191" s="7">
        <f t="shared" si="34"/>
        <v>14.06</v>
      </c>
    </row>
    <row r="2192" spans="1:49" x14ac:dyDescent="0.2">
      <c r="A2192" t="s">
        <v>5409</v>
      </c>
      <c r="B2192" s="1">
        <v>44692.853321759256</v>
      </c>
      <c r="C2192" s="10">
        <v>44692</v>
      </c>
      <c r="D2192" t="s">
        <v>189</v>
      </c>
      <c r="E2192" s="2">
        <v>44692</v>
      </c>
      <c r="F2192" t="s">
        <v>342</v>
      </c>
      <c r="G2192" s="2">
        <v>44692</v>
      </c>
      <c r="H2192" t="s">
        <v>378</v>
      </c>
      <c r="I2192" s="2">
        <v>44692</v>
      </c>
      <c r="J2192" t="s">
        <v>184</v>
      </c>
      <c r="K2192" t="s">
        <v>3802</v>
      </c>
      <c r="L2192" t="s">
        <v>560</v>
      </c>
      <c r="M2192" t="s">
        <v>561</v>
      </c>
      <c r="N2192" t="s">
        <v>562</v>
      </c>
      <c r="O2192" t="s">
        <v>43</v>
      </c>
      <c r="P2192" t="s">
        <v>44</v>
      </c>
      <c r="Q2192" t="s">
        <v>45</v>
      </c>
      <c r="R2192" t="s">
        <v>43</v>
      </c>
      <c r="S2192" t="s">
        <v>43</v>
      </c>
      <c r="T2192" t="s">
        <v>43</v>
      </c>
      <c r="U2192" t="s">
        <v>43</v>
      </c>
      <c r="V2192" t="s">
        <v>43</v>
      </c>
      <c r="W2192" t="s">
        <v>43</v>
      </c>
      <c r="X2192" t="s">
        <v>43</v>
      </c>
      <c r="Y2192" t="s">
        <v>757</v>
      </c>
      <c r="Z2192" t="s">
        <v>43</v>
      </c>
      <c r="AA2192" t="s">
        <v>47</v>
      </c>
      <c r="AB2192" t="s">
        <v>48</v>
      </c>
      <c r="AC2192">
        <v>7.92</v>
      </c>
      <c r="AD2192" t="s">
        <v>43</v>
      </c>
      <c r="AE2192" t="s">
        <v>43</v>
      </c>
      <c r="AF2192">
        <v>7.92</v>
      </c>
      <c r="AG2192" t="s">
        <v>49</v>
      </c>
      <c r="AH2192">
        <v>7.92</v>
      </c>
      <c r="AI2192" t="s">
        <v>43</v>
      </c>
      <c r="AJ2192" t="s">
        <v>43</v>
      </c>
      <c r="AK2192">
        <v>7.92</v>
      </c>
      <c r="AL2192">
        <v>0</v>
      </c>
      <c r="AM2192" t="s">
        <v>5092</v>
      </c>
      <c r="AN2192" t="s">
        <v>43</v>
      </c>
      <c r="AO2192" t="s">
        <v>5196</v>
      </c>
      <c r="AP2192" t="s">
        <v>43</v>
      </c>
      <c r="AQ2192" t="s">
        <v>43</v>
      </c>
      <c r="AR2192" t="s">
        <v>5094</v>
      </c>
      <c r="AS2192" t="s">
        <v>43</v>
      </c>
      <c r="AT2192" t="str">
        <f>_xlfn.XLOOKUP(AO2192,Enrollees!A:A,Enrollees!E:E)</f>
        <v>Fred Sexton</v>
      </c>
      <c r="AU2192" t="str">
        <f>_xlfn.XLOOKUP(AO2192,Enrollees!A:A,Enrollees!C:C)</f>
        <v>YWCA North Central Indiana</v>
      </c>
      <c r="AV2192">
        <f>_xlfn.XLOOKUP(AO2192,Enrollees!A:A,Enrollees!F:F)</f>
        <v>5743362351</v>
      </c>
      <c r="AW2192" s="7">
        <f t="shared" si="34"/>
        <v>7.92</v>
      </c>
    </row>
    <row r="2193" spans="1:49" x14ac:dyDescent="0.2">
      <c r="A2193" t="s">
        <v>5410</v>
      </c>
      <c r="B2193" s="1">
        <v>44692.853807870371</v>
      </c>
      <c r="C2193" s="10">
        <v>44692</v>
      </c>
      <c r="D2193" t="s">
        <v>2321</v>
      </c>
      <c r="E2193" s="2">
        <v>44692</v>
      </c>
      <c r="F2193" t="s">
        <v>495</v>
      </c>
      <c r="G2193" s="2">
        <v>44692</v>
      </c>
      <c r="H2193" t="s">
        <v>511</v>
      </c>
      <c r="I2193" s="2">
        <v>44692</v>
      </c>
      <c r="J2193" t="s">
        <v>1699</v>
      </c>
      <c r="K2193" t="s">
        <v>3802</v>
      </c>
      <c r="L2193" t="s">
        <v>560</v>
      </c>
      <c r="M2193" t="s">
        <v>561</v>
      </c>
      <c r="N2193" t="s">
        <v>562</v>
      </c>
      <c r="O2193" t="s">
        <v>43</v>
      </c>
      <c r="P2193" t="s">
        <v>44</v>
      </c>
      <c r="Q2193" t="s">
        <v>45</v>
      </c>
      <c r="R2193" t="s">
        <v>43</v>
      </c>
      <c r="S2193" t="s">
        <v>43</v>
      </c>
      <c r="T2193" t="s">
        <v>43</v>
      </c>
      <c r="U2193" t="s">
        <v>43</v>
      </c>
      <c r="V2193" t="s">
        <v>43</v>
      </c>
      <c r="W2193" t="s">
        <v>43</v>
      </c>
      <c r="X2193" t="s">
        <v>43</v>
      </c>
      <c r="Y2193" t="s">
        <v>757</v>
      </c>
      <c r="Z2193" t="s">
        <v>43</v>
      </c>
      <c r="AA2193" t="s">
        <v>47</v>
      </c>
      <c r="AB2193" t="s">
        <v>48</v>
      </c>
      <c r="AC2193">
        <v>24.96</v>
      </c>
      <c r="AD2193" t="s">
        <v>43</v>
      </c>
      <c r="AE2193" t="s">
        <v>43</v>
      </c>
      <c r="AF2193">
        <v>24.96</v>
      </c>
      <c r="AG2193" t="s">
        <v>49</v>
      </c>
      <c r="AH2193">
        <v>24.96</v>
      </c>
      <c r="AI2193" t="s">
        <v>43</v>
      </c>
      <c r="AJ2193" t="s">
        <v>43</v>
      </c>
      <c r="AK2193">
        <v>24.96</v>
      </c>
      <c r="AL2193">
        <v>0</v>
      </c>
      <c r="AM2193" t="s">
        <v>5176</v>
      </c>
      <c r="AN2193" t="s">
        <v>43</v>
      </c>
      <c r="AO2193" t="s">
        <v>5262</v>
      </c>
      <c r="AP2193" t="s">
        <v>43</v>
      </c>
      <c r="AQ2193" t="s">
        <v>43</v>
      </c>
      <c r="AR2193" t="s">
        <v>5178</v>
      </c>
      <c r="AS2193" t="s">
        <v>43</v>
      </c>
      <c r="AT2193" t="str">
        <f>_xlfn.XLOOKUP(AO2193,Enrollees!A:A,Enrollees!E:E)</f>
        <v>Shakayla Moore</v>
      </c>
      <c r="AU2193" t="str">
        <f>_xlfn.XLOOKUP(AO2193,Enrollees!A:A,Enrollees!C:C)</f>
        <v>St. Margaret's House</v>
      </c>
      <c r="AV2193">
        <f>_xlfn.XLOOKUP(AO2193,Enrollees!A:A,Enrollees!F:F)</f>
        <v>5743451113</v>
      </c>
      <c r="AW2193" s="7">
        <f t="shared" si="34"/>
        <v>24.96</v>
      </c>
    </row>
    <row r="2194" spans="1:49" x14ac:dyDescent="0.2">
      <c r="A2194" t="s">
        <v>5411</v>
      </c>
      <c r="B2194" s="1">
        <v>44692.865983796299</v>
      </c>
      <c r="C2194" s="10">
        <v>44692</v>
      </c>
      <c r="D2194" t="s">
        <v>1644</v>
      </c>
      <c r="E2194" s="2">
        <v>44692</v>
      </c>
      <c r="F2194" t="s">
        <v>413</v>
      </c>
      <c r="G2194" s="2">
        <v>44692</v>
      </c>
      <c r="H2194" t="s">
        <v>1740</v>
      </c>
      <c r="I2194" s="2">
        <v>44692</v>
      </c>
      <c r="J2194" t="s">
        <v>139</v>
      </c>
      <c r="K2194" t="s">
        <v>3802</v>
      </c>
      <c r="L2194" t="s">
        <v>560</v>
      </c>
      <c r="M2194" t="s">
        <v>561</v>
      </c>
      <c r="N2194" t="s">
        <v>562</v>
      </c>
      <c r="O2194" t="s">
        <v>43</v>
      </c>
      <c r="P2194" t="s">
        <v>44</v>
      </c>
      <c r="Q2194" t="s">
        <v>45</v>
      </c>
      <c r="R2194" t="s">
        <v>43</v>
      </c>
      <c r="S2194" t="s">
        <v>43</v>
      </c>
      <c r="T2194" t="s">
        <v>43</v>
      </c>
      <c r="U2194" t="s">
        <v>43</v>
      </c>
      <c r="V2194" t="s">
        <v>43</v>
      </c>
      <c r="W2194" t="s">
        <v>43</v>
      </c>
      <c r="X2194" t="s">
        <v>43</v>
      </c>
      <c r="Y2194" t="s">
        <v>757</v>
      </c>
      <c r="Z2194" t="s">
        <v>43</v>
      </c>
      <c r="AA2194" t="s">
        <v>47</v>
      </c>
      <c r="AB2194" t="s">
        <v>48</v>
      </c>
      <c r="AC2194">
        <v>13.9</v>
      </c>
      <c r="AD2194" t="s">
        <v>43</v>
      </c>
      <c r="AE2194" t="s">
        <v>43</v>
      </c>
      <c r="AF2194">
        <v>13.9</v>
      </c>
      <c r="AG2194" t="s">
        <v>49</v>
      </c>
      <c r="AH2194">
        <v>13.9</v>
      </c>
      <c r="AI2194" t="s">
        <v>43</v>
      </c>
      <c r="AJ2194" t="s">
        <v>43</v>
      </c>
      <c r="AK2194">
        <v>13.9</v>
      </c>
      <c r="AL2194">
        <v>0</v>
      </c>
      <c r="AM2194" t="s">
        <v>5117</v>
      </c>
      <c r="AN2194" t="s">
        <v>43</v>
      </c>
      <c r="AO2194" t="s">
        <v>5170</v>
      </c>
      <c r="AP2194" t="s">
        <v>43</v>
      </c>
      <c r="AQ2194" t="s">
        <v>43</v>
      </c>
      <c r="AR2194" t="s">
        <v>5119</v>
      </c>
      <c r="AS2194" t="s">
        <v>43</v>
      </c>
      <c r="AT2194" t="str">
        <f>_xlfn.XLOOKUP(AO2194,Enrollees!A:A,Enrollees!E:E)</f>
        <v>Sabrina Phillips</v>
      </c>
      <c r="AU2194" t="str">
        <f>_xlfn.XLOOKUP(AO2194,Enrollees!A:A,Enrollees!C:C)</f>
        <v>La Casa de Amistad</v>
      </c>
      <c r="AV2194">
        <f>_xlfn.XLOOKUP(AO2194,Enrollees!A:A,Enrollees!F:F)</f>
        <v>5743359529</v>
      </c>
      <c r="AW2194" s="7">
        <f t="shared" si="34"/>
        <v>13.9</v>
      </c>
    </row>
    <row r="2195" spans="1:49" x14ac:dyDescent="0.2">
      <c r="A2195" t="s">
        <v>5412</v>
      </c>
      <c r="B2195" s="1">
        <v>44692.887789351851</v>
      </c>
      <c r="C2195" s="10">
        <v>44692</v>
      </c>
      <c r="D2195" t="s">
        <v>405</v>
      </c>
      <c r="E2195" s="2">
        <v>44692</v>
      </c>
      <c r="F2195" t="s">
        <v>679</v>
      </c>
      <c r="G2195" s="2">
        <v>44692</v>
      </c>
      <c r="H2195" t="s">
        <v>1685</v>
      </c>
      <c r="I2195" s="2">
        <v>44692</v>
      </c>
      <c r="J2195" t="s">
        <v>276</v>
      </c>
      <c r="K2195" t="s">
        <v>3802</v>
      </c>
      <c r="L2195" t="s">
        <v>560</v>
      </c>
      <c r="M2195" t="s">
        <v>561</v>
      </c>
      <c r="N2195" t="s">
        <v>562</v>
      </c>
      <c r="O2195" t="s">
        <v>43</v>
      </c>
      <c r="P2195" t="s">
        <v>44</v>
      </c>
      <c r="Q2195" t="s">
        <v>45</v>
      </c>
      <c r="R2195" t="s">
        <v>43</v>
      </c>
      <c r="S2195" t="s">
        <v>43</v>
      </c>
      <c r="T2195" t="s">
        <v>43</v>
      </c>
      <c r="U2195" t="s">
        <v>43</v>
      </c>
      <c r="V2195" t="s">
        <v>43</v>
      </c>
      <c r="W2195" t="s">
        <v>43</v>
      </c>
      <c r="X2195" t="s">
        <v>43</v>
      </c>
      <c r="Y2195" t="s">
        <v>757</v>
      </c>
      <c r="Z2195" t="s">
        <v>43</v>
      </c>
      <c r="AA2195" t="s">
        <v>47</v>
      </c>
      <c r="AB2195" t="s">
        <v>48</v>
      </c>
      <c r="AC2195">
        <v>15.91</v>
      </c>
      <c r="AD2195" t="s">
        <v>43</v>
      </c>
      <c r="AE2195" t="s">
        <v>43</v>
      </c>
      <c r="AF2195">
        <v>15.91</v>
      </c>
      <c r="AG2195" t="s">
        <v>49</v>
      </c>
      <c r="AH2195">
        <v>15.91</v>
      </c>
      <c r="AI2195" t="s">
        <v>43</v>
      </c>
      <c r="AJ2195" t="s">
        <v>43</v>
      </c>
      <c r="AK2195">
        <v>15.91</v>
      </c>
      <c r="AL2195">
        <v>0</v>
      </c>
      <c r="AM2195" t="s">
        <v>5117</v>
      </c>
      <c r="AN2195" t="s">
        <v>43</v>
      </c>
      <c r="AO2195" t="s">
        <v>5158</v>
      </c>
      <c r="AP2195" t="s">
        <v>43</v>
      </c>
      <c r="AQ2195" t="s">
        <v>43</v>
      </c>
      <c r="AR2195" t="s">
        <v>5119</v>
      </c>
      <c r="AS2195" t="s">
        <v>43</v>
      </c>
      <c r="AT2195" t="str">
        <f>_xlfn.XLOOKUP(AO2195,Enrollees!A:A,Enrollees!E:E)</f>
        <v>Imrie Bird</v>
      </c>
      <c r="AU2195" t="str">
        <f>_xlfn.XLOOKUP(AO2195,Enrollees!A:A,Enrollees!C:C)</f>
        <v>La Casa de Amistad</v>
      </c>
      <c r="AV2195">
        <f>_xlfn.XLOOKUP(AO2195,Enrollees!A:A,Enrollees!F:F)</f>
        <v>5743153391</v>
      </c>
      <c r="AW2195" s="7">
        <f t="shared" si="34"/>
        <v>15.91</v>
      </c>
    </row>
    <row r="2196" spans="1:49" x14ac:dyDescent="0.2">
      <c r="A2196" t="s">
        <v>5413</v>
      </c>
      <c r="B2196" s="1">
        <v>44692.899398148147</v>
      </c>
      <c r="C2196" s="10">
        <v>44692</v>
      </c>
      <c r="D2196" t="s">
        <v>1937</v>
      </c>
      <c r="E2196" s="2">
        <v>44692</v>
      </c>
      <c r="F2196" t="s">
        <v>815</v>
      </c>
      <c r="G2196" s="2">
        <v>44692</v>
      </c>
      <c r="H2196" t="s">
        <v>217</v>
      </c>
      <c r="I2196" s="2">
        <v>44692</v>
      </c>
      <c r="J2196" t="s">
        <v>725</v>
      </c>
      <c r="K2196" t="s">
        <v>3802</v>
      </c>
      <c r="L2196" t="s">
        <v>560</v>
      </c>
      <c r="M2196" t="s">
        <v>561</v>
      </c>
      <c r="N2196" t="s">
        <v>562</v>
      </c>
      <c r="O2196" t="s">
        <v>43</v>
      </c>
      <c r="P2196" t="s">
        <v>44</v>
      </c>
      <c r="Q2196" t="s">
        <v>45</v>
      </c>
      <c r="R2196" t="s">
        <v>43</v>
      </c>
      <c r="S2196" t="s">
        <v>43</v>
      </c>
      <c r="T2196" t="s">
        <v>43</v>
      </c>
      <c r="U2196" t="s">
        <v>43</v>
      </c>
      <c r="V2196" t="s">
        <v>43</v>
      </c>
      <c r="W2196" t="s">
        <v>43</v>
      </c>
      <c r="X2196" t="s">
        <v>43</v>
      </c>
      <c r="Y2196" t="s">
        <v>757</v>
      </c>
      <c r="Z2196" t="s">
        <v>43</v>
      </c>
      <c r="AA2196" t="s">
        <v>47</v>
      </c>
      <c r="AB2196" t="s">
        <v>48</v>
      </c>
      <c r="AC2196">
        <v>8.94</v>
      </c>
      <c r="AD2196" t="s">
        <v>43</v>
      </c>
      <c r="AE2196" t="s">
        <v>43</v>
      </c>
      <c r="AF2196">
        <v>8.94</v>
      </c>
      <c r="AG2196" t="s">
        <v>49</v>
      </c>
      <c r="AH2196">
        <v>8.94</v>
      </c>
      <c r="AI2196" t="s">
        <v>43</v>
      </c>
      <c r="AJ2196" t="s">
        <v>43</v>
      </c>
      <c r="AK2196">
        <v>8.94</v>
      </c>
      <c r="AL2196">
        <v>0</v>
      </c>
      <c r="AM2196" t="s">
        <v>5092</v>
      </c>
      <c r="AN2196" t="s">
        <v>43</v>
      </c>
      <c r="AO2196" t="s">
        <v>5196</v>
      </c>
      <c r="AP2196" t="s">
        <v>43</v>
      </c>
      <c r="AQ2196" t="s">
        <v>43</v>
      </c>
      <c r="AR2196" t="s">
        <v>5094</v>
      </c>
      <c r="AS2196" t="s">
        <v>43</v>
      </c>
      <c r="AT2196" t="str">
        <f>_xlfn.XLOOKUP(AO2196,Enrollees!A:A,Enrollees!E:E)</f>
        <v>Fred Sexton</v>
      </c>
      <c r="AU2196" t="str">
        <f>_xlfn.XLOOKUP(AO2196,Enrollees!A:A,Enrollees!C:C)</f>
        <v>YWCA North Central Indiana</v>
      </c>
      <c r="AV2196">
        <f>_xlfn.XLOOKUP(AO2196,Enrollees!A:A,Enrollees!F:F)</f>
        <v>5743362351</v>
      </c>
      <c r="AW2196" s="7">
        <f t="shared" si="34"/>
        <v>8.94</v>
      </c>
    </row>
    <row r="2197" spans="1:49" x14ac:dyDescent="0.2">
      <c r="A2197" t="s">
        <v>5414</v>
      </c>
      <c r="B2197" s="1">
        <v>44693.126018518517</v>
      </c>
      <c r="C2197" s="10">
        <v>44693</v>
      </c>
      <c r="D2197" t="s">
        <v>2729</v>
      </c>
      <c r="E2197" s="2">
        <v>44692</v>
      </c>
      <c r="F2197" t="s">
        <v>543</v>
      </c>
      <c r="G2197" s="2">
        <v>44693</v>
      </c>
      <c r="H2197" t="s">
        <v>2094</v>
      </c>
      <c r="I2197" s="2">
        <v>44692</v>
      </c>
      <c r="J2197" t="s">
        <v>848</v>
      </c>
      <c r="K2197" t="s">
        <v>3802</v>
      </c>
      <c r="L2197" t="s">
        <v>560</v>
      </c>
      <c r="M2197" t="s">
        <v>561</v>
      </c>
      <c r="N2197" t="s">
        <v>562</v>
      </c>
      <c r="O2197" t="s">
        <v>43</v>
      </c>
      <c r="P2197" t="s">
        <v>44</v>
      </c>
      <c r="Q2197" t="s">
        <v>45</v>
      </c>
      <c r="R2197" t="s">
        <v>43</v>
      </c>
      <c r="S2197" t="s">
        <v>43</v>
      </c>
      <c r="T2197" t="s">
        <v>43</v>
      </c>
      <c r="U2197" t="s">
        <v>43</v>
      </c>
      <c r="V2197" t="s">
        <v>43</v>
      </c>
      <c r="W2197" t="s">
        <v>43</v>
      </c>
      <c r="X2197" t="s">
        <v>43</v>
      </c>
      <c r="Y2197" t="s">
        <v>757</v>
      </c>
      <c r="Z2197" t="s">
        <v>43</v>
      </c>
      <c r="AA2197" t="s">
        <v>47</v>
      </c>
      <c r="AB2197" t="s">
        <v>48</v>
      </c>
      <c r="AC2197">
        <v>9.9700000000000006</v>
      </c>
      <c r="AD2197" t="s">
        <v>43</v>
      </c>
      <c r="AE2197" t="s">
        <v>43</v>
      </c>
      <c r="AF2197">
        <v>9.9700000000000006</v>
      </c>
      <c r="AG2197" t="s">
        <v>49</v>
      </c>
      <c r="AH2197">
        <v>9.9700000000000006</v>
      </c>
      <c r="AI2197" t="s">
        <v>43</v>
      </c>
      <c r="AJ2197" t="s">
        <v>43</v>
      </c>
      <c r="AK2197">
        <v>9.9700000000000006</v>
      </c>
      <c r="AL2197">
        <v>0</v>
      </c>
      <c r="AM2197" t="s">
        <v>5096</v>
      </c>
      <c r="AN2197" t="s">
        <v>43</v>
      </c>
      <c r="AO2197" t="s">
        <v>5408</v>
      </c>
      <c r="AP2197" t="s">
        <v>43</v>
      </c>
      <c r="AQ2197" t="s">
        <v>43</v>
      </c>
      <c r="AR2197" t="s">
        <v>5098</v>
      </c>
      <c r="AS2197" t="s">
        <v>43</v>
      </c>
      <c r="AT2197" t="str">
        <f>_xlfn.XLOOKUP(AO2197,Enrollees!A:A,Enrollees!E:E)</f>
        <v>Delonda Blake</v>
      </c>
      <c r="AU2197" t="str">
        <f>_xlfn.XLOOKUP(AO2197,Enrollees!A:A,Enrollees!C:C)</f>
        <v>South Bend Heritage Foundation</v>
      </c>
      <c r="AV2197">
        <f>_xlfn.XLOOKUP(AO2197,Enrollees!A:A,Enrollees!F:F)</f>
        <v>5749930015</v>
      </c>
      <c r="AW2197" s="7">
        <f t="shared" si="34"/>
        <v>9.9700000000000006</v>
      </c>
    </row>
    <row r="2198" spans="1:49" x14ac:dyDescent="0.2">
      <c r="A2198" t="s">
        <v>5415</v>
      </c>
      <c r="B2198" s="1">
        <v>44693.159618055557</v>
      </c>
      <c r="C2198" s="10">
        <v>44693</v>
      </c>
      <c r="D2198" t="s">
        <v>4620</v>
      </c>
      <c r="E2198" s="2">
        <v>44692</v>
      </c>
      <c r="F2198" t="s">
        <v>505</v>
      </c>
      <c r="G2198" s="2">
        <v>44693</v>
      </c>
      <c r="H2198" t="s">
        <v>2199</v>
      </c>
      <c r="I2198" s="2">
        <v>44692</v>
      </c>
      <c r="J2198" t="s">
        <v>935</v>
      </c>
      <c r="K2198" t="s">
        <v>3802</v>
      </c>
      <c r="L2198" t="s">
        <v>560</v>
      </c>
      <c r="M2198" t="s">
        <v>561</v>
      </c>
      <c r="N2198" t="s">
        <v>562</v>
      </c>
      <c r="O2198" t="s">
        <v>43</v>
      </c>
      <c r="P2198" t="s">
        <v>44</v>
      </c>
      <c r="Q2198" t="s">
        <v>45</v>
      </c>
      <c r="R2198" t="s">
        <v>43</v>
      </c>
      <c r="S2198" t="s">
        <v>43</v>
      </c>
      <c r="T2198" t="s">
        <v>43</v>
      </c>
      <c r="U2198" t="s">
        <v>43</v>
      </c>
      <c r="V2198" t="s">
        <v>43</v>
      </c>
      <c r="W2198" t="s">
        <v>43</v>
      </c>
      <c r="X2198" t="s">
        <v>43</v>
      </c>
      <c r="Y2198" t="s">
        <v>757</v>
      </c>
      <c r="Z2198" t="s">
        <v>43</v>
      </c>
      <c r="AA2198" t="s">
        <v>47</v>
      </c>
      <c r="AB2198" t="s">
        <v>48</v>
      </c>
      <c r="AC2198">
        <v>35</v>
      </c>
      <c r="AD2198" t="s">
        <v>43</v>
      </c>
      <c r="AE2198" t="s">
        <v>43</v>
      </c>
      <c r="AF2198">
        <v>35</v>
      </c>
      <c r="AG2198" t="s">
        <v>49</v>
      </c>
      <c r="AH2198">
        <v>35</v>
      </c>
      <c r="AI2198" t="s">
        <v>43</v>
      </c>
      <c r="AJ2198" t="s">
        <v>43</v>
      </c>
      <c r="AK2198">
        <v>35</v>
      </c>
      <c r="AL2198">
        <v>0</v>
      </c>
      <c r="AM2198" t="s">
        <v>5096</v>
      </c>
      <c r="AN2198" t="s">
        <v>43</v>
      </c>
      <c r="AO2198" t="s">
        <v>5416</v>
      </c>
      <c r="AP2198" t="s">
        <v>43</v>
      </c>
      <c r="AQ2198" t="s">
        <v>43</v>
      </c>
      <c r="AR2198" t="s">
        <v>5098</v>
      </c>
      <c r="AS2198" t="s">
        <v>43</v>
      </c>
      <c r="AT2198" t="str">
        <f>_xlfn.XLOOKUP(AO2198,Enrollees!A:A,Enrollees!E:E)</f>
        <v>Malik Clark</v>
      </c>
      <c r="AU2198" t="str">
        <f>_xlfn.XLOOKUP(AO2198,Enrollees!A:A,Enrollees!C:C)</f>
        <v>South Bend Heritage Foundation</v>
      </c>
      <c r="AV2198">
        <f>_xlfn.XLOOKUP(AO2198,Enrollees!A:A,Enrollees!F:F)</f>
        <v>5747035680</v>
      </c>
      <c r="AW2198" s="7">
        <f t="shared" si="34"/>
        <v>35</v>
      </c>
    </row>
    <row r="2199" spans="1:49" x14ac:dyDescent="0.2">
      <c r="A2199" t="s">
        <v>5417</v>
      </c>
      <c r="B2199" s="1">
        <v>44693.487303240741</v>
      </c>
      <c r="C2199" s="10">
        <v>44693</v>
      </c>
      <c r="D2199" t="s">
        <v>314</v>
      </c>
      <c r="E2199" s="2">
        <v>44693</v>
      </c>
      <c r="F2199" t="s">
        <v>5418</v>
      </c>
      <c r="G2199" s="2">
        <v>44693</v>
      </c>
      <c r="H2199" t="s">
        <v>291</v>
      </c>
      <c r="I2199" s="2">
        <v>44693</v>
      </c>
      <c r="J2199" t="s">
        <v>4658</v>
      </c>
      <c r="K2199" t="s">
        <v>3802</v>
      </c>
      <c r="L2199" t="s">
        <v>560</v>
      </c>
      <c r="M2199" t="s">
        <v>561</v>
      </c>
      <c r="N2199" t="s">
        <v>562</v>
      </c>
      <c r="O2199" t="s">
        <v>43</v>
      </c>
      <c r="P2199" t="s">
        <v>44</v>
      </c>
      <c r="Q2199" t="s">
        <v>45</v>
      </c>
      <c r="R2199" t="s">
        <v>43</v>
      </c>
      <c r="S2199" t="s">
        <v>43</v>
      </c>
      <c r="T2199" t="s">
        <v>43</v>
      </c>
      <c r="U2199" t="s">
        <v>43</v>
      </c>
      <c r="V2199" t="s">
        <v>43</v>
      </c>
      <c r="W2199" t="s">
        <v>43</v>
      </c>
      <c r="X2199" t="s">
        <v>43</v>
      </c>
      <c r="Y2199" t="s">
        <v>757</v>
      </c>
      <c r="Z2199" t="s">
        <v>43</v>
      </c>
      <c r="AA2199" t="s">
        <v>47</v>
      </c>
      <c r="AB2199" t="s">
        <v>48</v>
      </c>
      <c r="AC2199">
        <v>6.93</v>
      </c>
      <c r="AD2199" t="s">
        <v>43</v>
      </c>
      <c r="AE2199" t="s">
        <v>43</v>
      </c>
      <c r="AF2199">
        <v>6.93</v>
      </c>
      <c r="AG2199" t="s">
        <v>49</v>
      </c>
      <c r="AH2199">
        <v>6.93</v>
      </c>
      <c r="AI2199" t="s">
        <v>43</v>
      </c>
      <c r="AJ2199" t="s">
        <v>43</v>
      </c>
      <c r="AK2199">
        <v>6.93</v>
      </c>
      <c r="AL2199">
        <v>0</v>
      </c>
      <c r="AM2199" t="s">
        <v>5117</v>
      </c>
      <c r="AN2199" t="s">
        <v>43</v>
      </c>
      <c r="AO2199" t="s">
        <v>5419</v>
      </c>
      <c r="AP2199" t="s">
        <v>43</v>
      </c>
      <c r="AQ2199" t="s">
        <v>43</v>
      </c>
      <c r="AR2199" t="s">
        <v>5119</v>
      </c>
      <c r="AS2199" t="s">
        <v>43</v>
      </c>
      <c r="AT2199" t="str">
        <f>_xlfn.XLOOKUP(AO2199,Enrollees!A:A,Enrollees!E:E)</f>
        <v>Yenny Laguado</v>
      </c>
      <c r="AU2199" t="str">
        <f>_xlfn.XLOOKUP(AO2199,Enrollees!A:A,Enrollees!C:C)</f>
        <v>La Casa de Amistad</v>
      </c>
      <c r="AV2199">
        <f>_xlfn.XLOOKUP(AO2199,Enrollees!A:A,Enrollees!F:F)</f>
        <v>7542486887</v>
      </c>
      <c r="AW2199" s="7">
        <f t="shared" si="34"/>
        <v>6.93</v>
      </c>
    </row>
    <row r="2200" spans="1:49" x14ac:dyDescent="0.2">
      <c r="A2200" t="s">
        <v>5420</v>
      </c>
      <c r="B2200" s="1">
        <v>44693.492094907408</v>
      </c>
      <c r="C2200" s="10">
        <v>44693</v>
      </c>
      <c r="D2200" t="s">
        <v>478</v>
      </c>
      <c r="E2200" s="2">
        <v>44693</v>
      </c>
      <c r="F2200" t="s">
        <v>5421</v>
      </c>
      <c r="G2200" s="2">
        <v>44693</v>
      </c>
      <c r="H2200" t="s">
        <v>64</v>
      </c>
      <c r="I2200" s="2">
        <v>44693</v>
      </c>
      <c r="J2200" t="s">
        <v>1587</v>
      </c>
      <c r="K2200" t="s">
        <v>3802</v>
      </c>
      <c r="L2200" t="s">
        <v>560</v>
      </c>
      <c r="M2200" t="s">
        <v>561</v>
      </c>
      <c r="N2200" t="s">
        <v>562</v>
      </c>
      <c r="O2200" t="s">
        <v>43</v>
      </c>
      <c r="P2200" t="s">
        <v>44</v>
      </c>
      <c r="Q2200" t="s">
        <v>45</v>
      </c>
      <c r="R2200" t="s">
        <v>43</v>
      </c>
      <c r="S2200" t="s">
        <v>43</v>
      </c>
      <c r="T2200" t="s">
        <v>43</v>
      </c>
      <c r="U2200" t="s">
        <v>43</v>
      </c>
      <c r="V2200" t="s">
        <v>43</v>
      </c>
      <c r="W2200" t="s">
        <v>43</v>
      </c>
      <c r="X2200" t="s">
        <v>43</v>
      </c>
      <c r="Y2200" t="s">
        <v>757</v>
      </c>
      <c r="Z2200" t="s">
        <v>43</v>
      </c>
      <c r="AA2200" t="s">
        <v>47</v>
      </c>
      <c r="AB2200" t="s">
        <v>48</v>
      </c>
      <c r="AC2200">
        <v>10.24</v>
      </c>
      <c r="AD2200" t="s">
        <v>43</v>
      </c>
      <c r="AE2200" t="s">
        <v>43</v>
      </c>
      <c r="AF2200">
        <v>10.24</v>
      </c>
      <c r="AG2200" t="s">
        <v>49</v>
      </c>
      <c r="AH2200">
        <v>10.24</v>
      </c>
      <c r="AI2200" t="s">
        <v>43</v>
      </c>
      <c r="AJ2200" t="s">
        <v>43</v>
      </c>
      <c r="AK2200">
        <v>10.24</v>
      </c>
      <c r="AL2200">
        <v>0</v>
      </c>
      <c r="AM2200" t="s">
        <v>5113</v>
      </c>
      <c r="AN2200" t="s">
        <v>43</v>
      </c>
      <c r="AO2200" t="s">
        <v>5203</v>
      </c>
      <c r="AP2200" t="s">
        <v>43</v>
      </c>
      <c r="AQ2200" t="s">
        <v>43</v>
      </c>
      <c r="AR2200" t="s">
        <v>5115</v>
      </c>
      <c r="AS2200">
        <v>-0.52</v>
      </c>
      <c r="AT2200" t="str">
        <f>_xlfn.XLOOKUP(AO2200,Enrollees!A:A,Enrollees!E:E)</f>
        <v>Keisha  Young</v>
      </c>
      <c r="AU2200" t="str">
        <f>_xlfn.XLOOKUP(AO2200,Enrollees!A:A,Enrollees!C:C)</f>
        <v>REAL Services</v>
      </c>
      <c r="AV2200">
        <f>_xlfn.XLOOKUP(AO2200,Enrollees!A:A,Enrollees!F:F)</f>
        <v>5745145385</v>
      </c>
      <c r="AW2200" s="7">
        <f t="shared" si="34"/>
        <v>10.24</v>
      </c>
    </row>
    <row r="2201" spans="1:49" x14ac:dyDescent="0.2">
      <c r="A2201" t="s">
        <v>5422</v>
      </c>
      <c r="B2201" s="1">
        <v>44693.500092592592</v>
      </c>
      <c r="C2201" s="10">
        <v>44693</v>
      </c>
      <c r="D2201" t="s">
        <v>4183</v>
      </c>
      <c r="E2201" s="2">
        <v>44693</v>
      </c>
      <c r="F2201" t="s">
        <v>3636</v>
      </c>
      <c r="G2201" s="2">
        <v>44693</v>
      </c>
      <c r="H2201" t="s">
        <v>687</v>
      </c>
      <c r="I2201" s="2">
        <v>44693</v>
      </c>
      <c r="J2201" t="s">
        <v>452</v>
      </c>
      <c r="K2201" t="s">
        <v>3802</v>
      </c>
      <c r="L2201" t="s">
        <v>560</v>
      </c>
      <c r="M2201" t="s">
        <v>561</v>
      </c>
      <c r="N2201" t="s">
        <v>562</v>
      </c>
      <c r="O2201" t="s">
        <v>43</v>
      </c>
      <c r="P2201" t="s">
        <v>44</v>
      </c>
      <c r="Q2201" t="s">
        <v>45</v>
      </c>
      <c r="R2201" t="s">
        <v>43</v>
      </c>
      <c r="S2201" t="s">
        <v>43</v>
      </c>
      <c r="T2201" t="s">
        <v>43</v>
      </c>
      <c r="U2201" t="s">
        <v>43</v>
      </c>
      <c r="V2201" t="s">
        <v>43</v>
      </c>
      <c r="W2201" t="s">
        <v>43</v>
      </c>
      <c r="X2201" t="s">
        <v>43</v>
      </c>
      <c r="Y2201" t="s">
        <v>757</v>
      </c>
      <c r="Z2201" t="s">
        <v>43</v>
      </c>
      <c r="AA2201" t="s">
        <v>47</v>
      </c>
      <c r="AB2201" t="s">
        <v>48</v>
      </c>
      <c r="AC2201">
        <v>6.91</v>
      </c>
      <c r="AD2201" t="s">
        <v>43</v>
      </c>
      <c r="AE2201" t="s">
        <v>43</v>
      </c>
      <c r="AF2201">
        <v>6.91</v>
      </c>
      <c r="AG2201" t="s">
        <v>49</v>
      </c>
      <c r="AH2201">
        <v>6.91</v>
      </c>
      <c r="AI2201" t="s">
        <v>43</v>
      </c>
      <c r="AJ2201" t="s">
        <v>43</v>
      </c>
      <c r="AK2201">
        <v>6.91</v>
      </c>
      <c r="AL2201">
        <v>0</v>
      </c>
      <c r="AM2201" t="s">
        <v>5117</v>
      </c>
      <c r="AN2201" t="s">
        <v>43</v>
      </c>
      <c r="AO2201" t="s">
        <v>5419</v>
      </c>
      <c r="AP2201" t="s">
        <v>43</v>
      </c>
      <c r="AQ2201" t="s">
        <v>43</v>
      </c>
      <c r="AR2201" t="s">
        <v>5119</v>
      </c>
      <c r="AS2201" t="s">
        <v>43</v>
      </c>
      <c r="AT2201" t="str">
        <f>_xlfn.XLOOKUP(AO2201,Enrollees!A:A,Enrollees!E:E)</f>
        <v>Yenny Laguado</v>
      </c>
      <c r="AU2201" t="str">
        <f>_xlfn.XLOOKUP(AO2201,Enrollees!A:A,Enrollees!C:C)</f>
        <v>La Casa de Amistad</v>
      </c>
      <c r="AV2201">
        <f>_xlfn.XLOOKUP(AO2201,Enrollees!A:A,Enrollees!F:F)</f>
        <v>7542486887</v>
      </c>
      <c r="AW2201" s="7">
        <f t="shared" si="34"/>
        <v>6.91</v>
      </c>
    </row>
    <row r="2202" spans="1:49" x14ac:dyDescent="0.2">
      <c r="A2202" t="s">
        <v>5423</v>
      </c>
      <c r="B2202" s="1">
        <v>44693.579467592594</v>
      </c>
      <c r="C2202" s="10">
        <v>44693</v>
      </c>
      <c r="D2202" t="s">
        <v>242</v>
      </c>
      <c r="E2202" s="2">
        <v>44693</v>
      </c>
      <c r="F2202" t="s">
        <v>3469</v>
      </c>
      <c r="G2202" s="2">
        <v>44693</v>
      </c>
      <c r="H2202" t="s">
        <v>136</v>
      </c>
      <c r="I2202" s="2">
        <v>44693</v>
      </c>
      <c r="J2202" t="s">
        <v>351</v>
      </c>
      <c r="K2202" t="s">
        <v>3802</v>
      </c>
      <c r="L2202" t="s">
        <v>560</v>
      </c>
      <c r="M2202" t="s">
        <v>561</v>
      </c>
      <c r="N2202" t="s">
        <v>562</v>
      </c>
      <c r="O2202" t="s">
        <v>43</v>
      </c>
      <c r="P2202" t="s">
        <v>44</v>
      </c>
      <c r="Q2202" t="s">
        <v>45</v>
      </c>
      <c r="R2202" t="s">
        <v>43</v>
      </c>
      <c r="S2202" t="s">
        <v>43</v>
      </c>
      <c r="T2202" t="s">
        <v>43</v>
      </c>
      <c r="U2202" t="s">
        <v>43</v>
      </c>
      <c r="V2202" t="s">
        <v>43</v>
      </c>
      <c r="W2202" t="s">
        <v>43</v>
      </c>
      <c r="X2202" t="s">
        <v>43</v>
      </c>
      <c r="Y2202" t="s">
        <v>757</v>
      </c>
      <c r="Z2202" t="s">
        <v>43</v>
      </c>
      <c r="AA2202" t="s">
        <v>47</v>
      </c>
      <c r="AB2202" t="s">
        <v>48</v>
      </c>
      <c r="AC2202">
        <v>8.9499999999999993</v>
      </c>
      <c r="AD2202" t="s">
        <v>43</v>
      </c>
      <c r="AE2202" t="s">
        <v>43</v>
      </c>
      <c r="AF2202">
        <v>8.9499999999999993</v>
      </c>
      <c r="AG2202" t="s">
        <v>49</v>
      </c>
      <c r="AH2202">
        <v>8.9499999999999993</v>
      </c>
      <c r="AI2202" t="s">
        <v>43</v>
      </c>
      <c r="AJ2202" t="s">
        <v>43</v>
      </c>
      <c r="AK2202">
        <v>8.9499999999999993</v>
      </c>
      <c r="AL2202">
        <v>0</v>
      </c>
      <c r="AM2202" t="s">
        <v>5117</v>
      </c>
      <c r="AN2202" t="s">
        <v>43</v>
      </c>
      <c r="AO2202" t="s">
        <v>5419</v>
      </c>
      <c r="AP2202" t="s">
        <v>43</v>
      </c>
      <c r="AQ2202" t="s">
        <v>43</v>
      </c>
      <c r="AR2202" t="s">
        <v>5119</v>
      </c>
      <c r="AS2202" t="s">
        <v>43</v>
      </c>
      <c r="AT2202" t="str">
        <f>_xlfn.XLOOKUP(AO2202,Enrollees!A:A,Enrollees!E:E)</f>
        <v>Yenny Laguado</v>
      </c>
      <c r="AU2202" t="str">
        <f>_xlfn.XLOOKUP(AO2202,Enrollees!A:A,Enrollees!C:C)</f>
        <v>La Casa de Amistad</v>
      </c>
      <c r="AV2202">
        <f>_xlfn.XLOOKUP(AO2202,Enrollees!A:A,Enrollees!F:F)</f>
        <v>7542486887</v>
      </c>
      <c r="AW2202" s="7">
        <f t="shared" si="34"/>
        <v>8.9499999999999993</v>
      </c>
    </row>
    <row r="2203" spans="1:49" x14ac:dyDescent="0.2">
      <c r="A2203" t="s">
        <v>5424</v>
      </c>
      <c r="B2203" s="1">
        <v>44693.593807870369</v>
      </c>
      <c r="C2203" s="10">
        <v>44693</v>
      </c>
      <c r="D2203" t="s">
        <v>605</v>
      </c>
      <c r="E2203" s="2">
        <v>44693</v>
      </c>
      <c r="F2203" t="s">
        <v>58</v>
      </c>
      <c r="G2203" s="2">
        <v>44693</v>
      </c>
      <c r="H2203" t="s">
        <v>121</v>
      </c>
      <c r="I2203" s="2">
        <v>44693</v>
      </c>
      <c r="J2203" t="s">
        <v>439</v>
      </c>
      <c r="K2203" t="s">
        <v>3802</v>
      </c>
      <c r="L2203" t="s">
        <v>560</v>
      </c>
      <c r="M2203" t="s">
        <v>561</v>
      </c>
      <c r="N2203" t="s">
        <v>562</v>
      </c>
      <c r="O2203" t="s">
        <v>43</v>
      </c>
      <c r="P2203" t="s">
        <v>44</v>
      </c>
      <c r="Q2203" t="s">
        <v>45</v>
      </c>
      <c r="R2203" t="s">
        <v>43</v>
      </c>
      <c r="S2203" t="s">
        <v>43</v>
      </c>
      <c r="T2203" t="s">
        <v>43</v>
      </c>
      <c r="U2203" t="s">
        <v>43</v>
      </c>
      <c r="V2203" t="s">
        <v>43</v>
      </c>
      <c r="W2203" t="s">
        <v>43</v>
      </c>
      <c r="X2203" t="s">
        <v>43</v>
      </c>
      <c r="Y2203" t="s">
        <v>757</v>
      </c>
      <c r="Z2203" t="s">
        <v>43</v>
      </c>
      <c r="AA2203" t="s">
        <v>47</v>
      </c>
      <c r="AB2203" t="s">
        <v>48</v>
      </c>
      <c r="AC2203">
        <v>8.91</v>
      </c>
      <c r="AD2203" t="s">
        <v>43</v>
      </c>
      <c r="AE2203" t="s">
        <v>43</v>
      </c>
      <c r="AF2203">
        <v>8.91</v>
      </c>
      <c r="AG2203" t="s">
        <v>49</v>
      </c>
      <c r="AH2203">
        <v>8.91</v>
      </c>
      <c r="AI2203" t="s">
        <v>43</v>
      </c>
      <c r="AJ2203" t="s">
        <v>43</v>
      </c>
      <c r="AK2203">
        <v>8.91</v>
      </c>
      <c r="AL2203">
        <v>0</v>
      </c>
      <c r="AM2203" t="s">
        <v>5117</v>
      </c>
      <c r="AN2203" t="s">
        <v>43</v>
      </c>
      <c r="AO2203" t="s">
        <v>5358</v>
      </c>
      <c r="AP2203" t="s">
        <v>43</v>
      </c>
      <c r="AQ2203" t="s">
        <v>43</v>
      </c>
      <c r="AR2203" t="s">
        <v>5119</v>
      </c>
      <c r="AS2203" t="s">
        <v>43</v>
      </c>
      <c r="AT2203" t="str">
        <f>_xlfn.XLOOKUP(AO2203,Enrollees!A:A,Enrollees!E:E)</f>
        <v>Elianny Caira Peralta</v>
      </c>
      <c r="AU2203" t="str">
        <f>_xlfn.XLOOKUP(AO2203,Enrollees!A:A,Enrollees!C:C)</f>
        <v>La Casa de Amistad</v>
      </c>
      <c r="AV2203">
        <f>_xlfn.XLOOKUP(AO2203,Enrollees!A:A,Enrollees!F:F)</f>
        <v>9088800304</v>
      </c>
      <c r="AW2203" s="7">
        <f t="shared" si="34"/>
        <v>8.91</v>
      </c>
    </row>
    <row r="2204" spans="1:49" x14ac:dyDescent="0.2">
      <c r="A2204" t="s">
        <v>5425</v>
      </c>
      <c r="B2204" s="1">
        <v>44693.60056712963</v>
      </c>
      <c r="C2204" s="10">
        <v>44693</v>
      </c>
      <c r="D2204" t="s">
        <v>473</v>
      </c>
      <c r="E2204" s="2">
        <v>44693</v>
      </c>
      <c r="F2204" t="s">
        <v>871</v>
      </c>
      <c r="G2204" s="2">
        <v>44693</v>
      </c>
      <c r="H2204" t="s">
        <v>1892</v>
      </c>
      <c r="I2204" s="2">
        <v>44693</v>
      </c>
      <c r="J2204" t="s">
        <v>635</v>
      </c>
      <c r="K2204" t="s">
        <v>3802</v>
      </c>
      <c r="L2204" t="s">
        <v>560</v>
      </c>
      <c r="M2204" t="s">
        <v>561</v>
      </c>
      <c r="N2204" t="s">
        <v>562</v>
      </c>
      <c r="O2204" t="s">
        <v>43</v>
      </c>
      <c r="P2204" t="s">
        <v>44</v>
      </c>
      <c r="Q2204" t="s">
        <v>45</v>
      </c>
      <c r="R2204" t="s">
        <v>43</v>
      </c>
      <c r="S2204" t="s">
        <v>43</v>
      </c>
      <c r="T2204" t="s">
        <v>43</v>
      </c>
      <c r="U2204" t="s">
        <v>43</v>
      </c>
      <c r="V2204" t="s">
        <v>43</v>
      </c>
      <c r="W2204" t="s">
        <v>43</v>
      </c>
      <c r="X2204" t="s">
        <v>43</v>
      </c>
      <c r="Y2204" t="s">
        <v>757</v>
      </c>
      <c r="Z2204" t="s">
        <v>43</v>
      </c>
      <c r="AA2204" t="s">
        <v>47</v>
      </c>
      <c r="AB2204" t="s">
        <v>48</v>
      </c>
      <c r="AC2204">
        <v>6.12</v>
      </c>
      <c r="AD2204" t="s">
        <v>43</v>
      </c>
      <c r="AE2204" t="s">
        <v>43</v>
      </c>
      <c r="AF2204">
        <v>6.12</v>
      </c>
      <c r="AG2204" t="s">
        <v>49</v>
      </c>
      <c r="AH2204">
        <v>6.12</v>
      </c>
      <c r="AI2204" t="s">
        <v>43</v>
      </c>
      <c r="AJ2204" t="s">
        <v>43</v>
      </c>
      <c r="AK2204">
        <v>6.12</v>
      </c>
      <c r="AL2204">
        <v>0</v>
      </c>
      <c r="AM2204" t="s">
        <v>5092</v>
      </c>
      <c r="AN2204" t="s">
        <v>43</v>
      </c>
      <c r="AO2204" t="s">
        <v>5426</v>
      </c>
      <c r="AP2204" t="s">
        <v>43</v>
      </c>
      <c r="AQ2204" t="s">
        <v>43</v>
      </c>
      <c r="AR2204" t="s">
        <v>5094</v>
      </c>
      <c r="AS2204">
        <v>-0.32</v>
      </c>
      <c r="AT2204" t="str">
        <f>_xlfn.XLOOKUP(AO2204,Enrollees!A:A,Enrollees!E:E)</f>
        <v>vicki banker</v>
      </c>
      <c r="AU2204" t="str">
        <f>_xlfn.XLOOKUP(AO2204,Enrollees!A:A,Enrollees!C:C)</f>
        <v>YWCA North Central Indiana</v>
      </c>
      <c r="AV2204">
        <f>_xlfn.XLOOKUP(AO2204,Enrollees!A:A,Enrollees!F:F)</f>
        <v>5742521985</v>
      </c>
      <c r="AW2204" s="7">
        <f t="shared" si="34"/>
        <v>6.12</v>
      </c>
    </row>
    <row r="2205" spans="1:49" x14ac:dyDescent="0.2">
      <c r="A2205" t="s">
        <v>5427</v>
      </c>
      <c r="B2205" s="1">
        <v>44693.617696759262</v>
      </c>
      <c r="C2205" s="10">
        <v>44693</v>
      </c>
      <c r="D2205" t="s">
        <v>1739</v>
      </c>
      <c r="E2205" s="2">
        <v>44693</v>
      </c>
      <c r="F2205" t="s">
        <v>508</v>
      </c>
      <c r="G2205" s="2">
        <v>44693</v>
      </c>
      <c r="H2205" t="s">
        <v>207</v>
      </c>
      <c r="I2205" s="2">
        <v>44693</v>
      </c>
      <c r="J2205" t="s">
        <v>3678</v>
      </c>
      <c r="K2205" t="s">
        <v>3802</v>
      </c>
      <c r="L2205" t="s">
        <v>560</v>
      </c>
      <c r="M2205" t="s">
        <v>561</v>
      </c>
      <c r="N2205" t="s">
        <v>562</v>
      </c>
      <c r="O2205" t="s">
        <v>43</v>
      </c>
      <c r="P2205" t="s">
        <v>44</v>
      </c>
      <c r="Q2205" t="s">
        <v>45</v>
      </c>
      <c r="R2205" t="s">
        <v>43</v>
      </c>
      <c r="S2205" t="s">
        <v>43</v>
      </c>
      <c r="T2205" t="s">
        <v>43</v>
      </c>
      <c r="U2205" t="s">
        <v>43</v>
      </c>
      <c r="V2205" t="s">
        <v>43</v>
      </c>
      <c r="W2205" t="s">
        <v>43</v>
      </c>
      <c r="X2205" t="s">
        <v>43</v>
      </c>
      <c r="Y2205" t="s">
        <v>757</v>
      </c>
      <c r="Z2205" t="s">
        <v>43</v>
      </c>
      <c r="AA2205" t="s">
        <v>47</v>
      </c>
      <c r="AB2205" t="s">
        <v>48</v>
      </c>
      <c r="AC2205">
        <v>7.99</v>
      </c>
      <c r="AD2205" t="s">
        <v>43</v>
      </c>
      <c r="AE2205" t="s">
        <v>43</v>
      </c>
      <c r="AF2205">
        <v>7.99</v>
      </c>
      <c r="AG2205" t="s">
        <v>49</v>
      </c>
      <c r="AH2205">
        <v>7.99</v>
      </c>
      <c r="AI2205" t="s">
        <v>43</v>
      </c>
      <c r="AJ2205" t="s">
        <v>43</v>
      </c>
      <c r="AK2205">
        <v>7.99</v>
      </c>
      <c r="AL2205">
        <v>0</v>
      </c>
      <c r="AM2205" t="s">
        <v>5117</v>
      </c>
      <c r="AN2205" t="s">
        <v>43</v>
      </c>
      <c r="AO2205" t="s">
        <v>5358</v>
      </c>
      <c r="AP2205" t="s">
        <v>43</v>
      </c>
      <c r="AQ2205" t="s">
        <v>43</v>
      </c>
      <c r="AR2205" t="s">
        <v>5119</v>
      </c>
      <c r="AS2205" t="s">
        <v>43</v>
      </c>
      <c r="AT2205" t="str">
        <f>_xlfn.XLOOKUP(AO2205,Enrollees!A:A,Enrollees!E:E)</f>
        <v>Elianny Caira Peralta</v>
      </c>
      <c r="AU2205" t="str">
        <f>_xlfn.XLOOKUP(AO2205,Enrollees!A:A,Enrollees!C:C)</f>
        <v>La Casa de Amistad</v>
      </c>
      <c r="AV2205">
        <f>_xlfn.XLOOKUP(AO2205,Enrollees!A:A,Enrollees!F:F)</f>
        <v>9088800304</v>
      </c>
      <c r="AW2205" s="7">
        <f t="shared" si="34"/>
        <v>7.99</v>
      </c>
    </row>
    <row r="2206" spans="1:49" x14ac:dyDescent="0.2">
      <c r="A2206" t="s">
        <v>5428</v>
      </c>
      <c r="B2206" s="1">
        <v>44693.61922453704</v>
      </c>
      <c r="C2206" s="10">
        <v>44693</v>
      </c>
      <c r="D2206" t="s">
        <v>437</v>
      </c>
      <c r="E2206" s="2">
        <v>44693</v>
      </c>
      <c r="F2206" t="s">
        <v>346</v>
      </c>
      <c r="G2206" s="2">
        <v>44693</v>
      </c>
      <c r="H2206" t="s">
        <v>694</v>
      </c>
      <c r="I2206" s="2">
        <v>44693</v>
      </c>
      <c r="J2206" t="s">
        <v>2720</v>
      </c>
      <c r="K2206" t="s">
        <v>3802</v>
      </c>
      <c r="L2206" t="s">
        <v>560</v>
      </c>
      <c r="M2206" t="s">
        <v>561</v>
      </c>
      <c r="N2206" t="s">
        <v>562</v>
      </c>
      <c r="O2206" t="s">
        <v>43</v>
      </c>
      <c r="P2206" t="s">
        <v>44</v>
      </c>
      <c r="Q2206" t="s">
        <v>45</v>
      </c>
      <c r="R2206" t="s">
        <v>43</v>
      </c>
      <c r="S2206" t="s">
        <v>43</v>
      </c>
      <c r="T2206" t="s">
        <v>43</v>
      </c>
      <c r="U2206" t="s">
        <v>43</v>
      </c>
      <c r="V2206" t="s">
        <v>43</v>
      </c>
      <c r="W2206" t="s">
        <v>43</v>
      </c>
      <c r="X2206" t="s">
        <v>43</v>
      </c>
      <c r="Y2206" t="s">
        <v>757</v>
      </c>
      <c r="Z2206" t="s">
        <v>43</v>
      </c>
      <c r="AA2206" t="s">
        <v>47</v>
      </c>
      <c r="AB2206" t="s">
        <v>48</v>
      </c>
      <c r="AC2206">
        <v>9.9700000000000006</v>
      </c>
      <c r="AD2206" t="s">
        <v>43</v>
      </c>
      <c r="AE2206" t="s">
        <v>43</v>
      </c>
      <c r="AF2206">
        <v>9.9700000000000006</v>
      </c>
      <c r="AG2206" t="s">
        <v>49</v>
      </c>
      <c r="AH2206">
        <v>9.9700000000000006</v>
      </c>
      <c r="AI2206" t="s">
        <v>43</v>
      </c>
      <c r="AJ2206" t="s">
        <v>43</v>
      </c>
      <c r="AK2206">
        <v>9.9700000000000006</v>
      </c>
      <c r="AL2206">
        <v>0</v>
      </c>
      <c r="AM2206" t="s">
        <v>5161</v>
      </c>
      <c r="AN2206" t="s">
        <v>43</v>
      </c>
      <c r="AO2206" t="s">
        <v>5162</v>
      </c>
      <c r="AP2206" t="s">
        <v>43</v>
      </c>
      <c r="AQ2206" t="s">
        <v>43</v>
      </c>
      <c r="AR2206" t="s">
        <v>5163</v>
      </c>
      <c r="AS2206" t="s">
        <v>43</v>
      </c>
      <c r="AT2206" t="str">
        <f>_xlfn.XLOOKUP(AO2206,Enrollees!A:A,Enrollees!E:E)</f>
        <v>Shannon Mead </v>
      </c>
      <c r="AU2206" t="str">
        <f>_xlfn.XLOOKUP(AO2206,Enrollees!A:A,Enrollees!C:C)</f>
        <v>United Health Services</v>
      </c>
      <c r="AV2206">
        <f>_xlfn.XLOOKUP(AO2206,Enrollees!A:A,Enrollees!F:F)</f>
        <v>9206664232</v>
      </c>
      <c r="AW2206" s="7">
        <f t="shared" si="34"/>
        <v>9.9700000000000006</v>
      </c>
    </row>
    <row r="2207" spans="1:49" x14ac:dyDescent="0.2">
      <c r="A2207" t="s">
        <v>5429</v>
      </c>
      <c r="B2207" s="1">
        <v>44693.622881944444</v>
      </c>
      <c r="C2207" s="10">
        <v>44693</v>
      </c>
      <c r="D2207" t="s">
        <v>55</v>
      </c>
      <c r="E2207" s="2">
        <v>44693</v>
      </c>
      <c r="F2207" t="s">
        <v>3649</v>
      </c>
      <c r="G2207" s="2">
        <v>44693</v>
      </c>
      <c r="H2207" t="s">
        <v>1731</v>
      </c>
      <c r="I2207" s="2">
        <v>44693</v>
      </c>
      <c r="J2207" t="s">
        <v>731</v>
      </c>
      <c r="K2207" t="s">
        <v>3802</v>
      </c>
      <c r="L2207" t="s">
        <v>560</v>
      </c>
      <c r="M2207" t="s">
        <v>561</v>
      </c>
      <c r="N2207" t="s">
        <v>562</v>
      </c>
      <c r="O2207" t="s">
        <v>43</v>
      </c>
      <c r="P2207" t="s">
        <v>44</v>
      </c>
      <c r="Q2207" t="s">
        <v>45</v>
      </c>
      <c r="R2207" t="s">
        <v>43</v>
      </c>
      <c r="S2207" t="s">
        <v>43</v>
      </c>
      <c r="T2207" t="s">
        <v>43</v>
      </c>
      <c r="U2207" t="s">
        <v>43</v>
      </c>
      <c r="V2207" t="s">
        <v>43</v>
      </c>
      <c r="W2207" t="s">
        <v>43</v>
      </c>
      <c r="X2207" t="s">
        <v>43</v>
      </c>
      <c r="Y2207" t="s">
        <v>757</v>
      </c>
      <c r="Z2207" t="s">
        <v>43</v>
      </c>
      <c r="AA2207" t="s">
        <v>47</v>
      </c>
      <c r="AB2207" t="s">
        <v>48</v>
      </c>
      <c r="AC2207">
        <v>14.81</v>
      </c>
      <c r="AD2207" t="s">
        <v>43</v>
      </c>
      <c r="AE2207" t="s">
        <v>43</v>
      </c>
      <c r="AF2207">
        <v>14.81</v>
      </c>
      <c r="AG2207" t="s">
        <v>49</v>
      </c>
      <c r="AH2207">
        <v>14.81</v>
      </c>
      <c r="AI2207" t="s">
        <v>43</v>
      </c>
      <c r="AJ2207" t="s">
        <v>43</v>
      </c>
      <c r="AK2207">
        <v>14.81</v>
      </c>
      <c r="AL2207">
        <v>0</v>
      </c>
      <c r="AM2207" t="s">
        <v>5117</v>
      </c>
      <c r="AN2207" t="s">
        <v>43</v>
      </c>
      <c r="AO2207" t="s">
        <v>5186</v>
      </c>
      <c r="AP2207" t="s">
        <v>43</v>
      </c>
      <c r="AQ2207" t="s">
        <v>43</v>
      </c>
      <c r="AR2207" t="s">
        <v>5119</v>
      </c>
      <c r="AS2207" t="s">
        <v>43</v>
      </c>
      <c r="AT2207" t="str">
        <f>_xlfn.XLOOKUP(AO2207,Enrollees!A:A,Enrollees!E:E)</f>
        <v>Jenifer Narvaez Melo</v>
      </c>
      <c r="AU2207" t="str">
        <f>_xlfn.XLOOKUP(AO2207,Enrollees!A:A,Enrollees!C:C)</f>
        <v>La Casa de Amistad</v>
      </c>
      <c r="AV2207">
        <f>_xlfn.XLOOKUP(AO2207,Enrollees!A:A,Enrollees!F:F)</f>
        <v>3179863336</v>
      </c>
      <c r="AW2207" s="7">
        <f t="shared" si="34"/>
        <v>14.81</v>
      </c>
    </row>
    <row r="2208" spans="1:49" x14ac:dyDescent="0.2">
      <c r="A2208" t="s">
        <v>5430</v>
      </c>
      <c r="B2208" s="1">
        <v>44693.62394675926</v>
      </c>
      <c r="C2208" s="10">
        <v>44693</v>
      </c>
      <c r="D2208" t="s">
        <v>263</v>
      </c>
      <c r="E2208" s="2">
        <v>44693</v>
      </c>
      <c r="F2208" t="s">
        <v>492</v>
      </c>
      <c r="G2208" s="2">
        <v>44693</v>
      </c>
      <c r="H2208" t="s">
        <v>57</v>
      </c>
      <c r="I2208" s="2">
        <v>44693</v>
      </c>
      <c r="J2208" t="s">
        <v>87</v>
      </c>
      <c r="K2208" t="s">
        <v>3802</v>
      </c>
      <c r="L2208" t="s">
        <v>560</v>
      </c>
      <c r="M2208" t="s">
        <v>561</v>
      </c>
      <c r="N2208" t="s">
        <v>562</v>
      </c>
      <c r="O2208" t="s">
        <v>43</v>
      </c>
      <c r="P2208" t="s">
        <v>44</v>
      </c>
      <c r="Q2208" t="s">
        <v>45</v>
      </c>
      <c r="R2208" t="s">
        <v>43</v>
      </c>
      <c r="S2208" t="s">
        <v>43</v>
      </c>
      <c r="T2208" t="s">
        <v>43</v>
      </c>
      <c r="U2208" t="s">
        <v>43</v>
      </c>
      <c r="V2208" t="s">
        <v>43</v>
      </c>
      <c r="W2208" t="s">
        <v>43</v>
      </c>
      <c r="X2208" t="s">
        <v>43</v>
      </c>
      <c r="Y2208" t="s">
        <v>757</v>
      </c>
      <c r="Z2208" t="s">
        <v>43</v>
      </c>
      <c r="AA2208" t="s">
        <v>47</v>
      </c>
      <c r="AB2208" t="s">
        <v>48</v>
      </c>
      <c r="AC2208">
        <v>11.92</v>
      </c>
      <c r="AD2208" t="s">
        <v>43</v>
      </c>
      <c r="AE2208" t="s">
        <v>43</v>
      </c>
      <c r="AF2208">
        <v>11.92</v>
      </c>
      <c r="AG2208" t="s">
        <v>49</v>
      </c>
      <c r="AH2208">
        <v>11.92</v>
      </c>
      <c r="AI2208" t="s">
        <v>43</v>
      </c>
      <c r="AJ2208" t="s">
        <v>43</v>
      </c>
      <c r="AK2208">
        <v>11.92</v>
      </c>
      <c r="AL2208">
        <v>0</v>
      </c>
      <c r="AM2208" t="s">
        <v>5117</v>
      </c>
      <c r="AN2208" t="s">
        <v>43</v>
      </c>
      <c r="AO2208" t="s">
        <v>5419</v>
      </c>
      <c r="AP2208" t="s">
        <v>43</v>
      </c>
      <c r="AQ2208" t="s">
        <v>43</v>
      </c>
      <c r="AR2208" t="s">
        <v>5119</v>
      </c>
      <c r="AS2208" t="s">
        <v>43</v>
      </c>
      <c r="AT2208" t="str">
        <f>_xlfn.XLOOKUP(AO2208,Enrollees!A:A,Enrollees!E:E)</f>
        <v>Yenny Laguado</v>
      </c>
      <c r="AU2208" t="str">
        <f>_xlfn.XLOOKUP(AO2208,Enrollees!A:A,Enrollees!C:C)</f>
        <v>La Casa de Amistad</v>
      </c>
      <c r="AV2208">
        <f>_xlfn.XLOOKUP(AO2208,Enrollees!A:A,Enrollees!F:F)</f>
        <v>7542486887</v>
      </c>
      <c r="AW2208" s="7">
        <f t="shared" si="34"/>
        <v>11.92</v>
      </c>
    </row>
    <row r="2209" spans="1:49" x14ac:dyDescent="0.2">
      <c r="A2209" t="s">
        <v>5431</v>
      </c>
      <c r="B2209" s="1">
        <v>44693.648946759262</v>
      </c>
      <c r="C2209" s="10">
        <v>44693</v>
      </c>
      <c r="D2209" t="s">
        <v>241</v>
      </c>
      <c r="E2209" s="2">
        <v>44693</v>
      </c>
      <c r="F2209" t="s">
        <v>1591</v>
      </c>
      <c r="G2209" s="2">
        <v>44693</v>
      </c>
      <c r="H2209" t="s">
        <v>222</v>
      </c>
      <c r="I2209" s="2">
        <v>44693</v>
      </c>
      <c r="J2209" t="s">
        <v>356</v>
      </c>
      <c r="K2209" t="s">
        <v>3802</v>
      </c>
      <c r="L2209" t="s">
        <v>560</v>
      </c>
      <c r="M2209" t="s">
        <v>561</v>
      </c>
      <c r="N2209" t="s">
        <v>562</v>
      </c>
      <c r="O2209" t="s">
        <v>43</v>
      </c>
      <c r="P2209" t="s">
        <v>44</v>
      </c>
      <c r="Q2209" t="s">
        <v>45</v>
      </c>
      <c r="R2209" t="s">
        <v>43</v>
      </c>
      <c r="S2209" t="s">
        <v>43</v>
      </c>
      <c r="T2209" t="s">
        <v>43</v>
      </c>
      <c r="U2209" t="s">
        <v>43</v>
      </c>
      <c r="V2209" t="s">
        <v>43</v>
      </c>
      <c r="W2209" t="s">
        <v>43</v>
      </c>
      <c r="X2209" t="s">
        <v>43</v>
      </c>
      <c r="Y2209" t="s">
        <v>757</v>
      </c>
      <c r="Z2209" t="s">
        <v>43</v>
      </c>
      <c r="AA2209" t="s">
        <v>47</v>
      </c>
      <c r="AB2209" t="s">
        <v>48</v>
      </c>
      <c r="AC2209">
        <v>6.31</v>
      </c>
      <c r="AD2209" t="s">
        <v>43</v>
      </c>
      <c r="AE2209" t="s">
        <v>43</v>
      </c>
      <c r="AF2209">
        <v>6.31</v>
      </c>
      <c r="AG2209" t="s">
        <v>49</v>
      </c>
      <c r="AH2209">
        <v>6.31</v>
      </c>
      <c r="AI2209" t="s">
        <v>43</v>
      </c>
      <c r="AJ2209" t="s">
        <v>43</v>
      </c>
      <c r="AK2209">
        <v>6.31</v>
      </c>
      <c r="AL2209">
        <v>0</v>
      </c>
      <c r="AM2209" t="s">
        <v>5096</v>
      </c>
      <c r="AN2209" t="s">
        <v>43</v>
      </c>
      <c r="AO2209" t="s">
        <v>5097</v>
      </c>
      <c r="AP2209" t="s">
        <v>43</v>
      </c>
      <c r="AQ2209" t="s">
        <v>43</v>
      </c>
      <c r="AR2209" t="s">
        <v>5098</v>
      </c>
      <c r="AS2209" t="s">
        <v>43</v>
      </c>
      <c r="AT2209" t="str">
        <f>_xlfn.XLOOKUP(AO2209,Enrollees!A:A,Enrollees!E:E)</f>
        <v>Ray Davis</v>
      </c>
      <c r="AU2209" t="str">
        <f>_xlfn.XLOOKUP(AO2209,Enrollees!A:A,Enrollees!C:C)</f>
        <v>South Bend Heritage Foundation</v>
      </c>
      <c r="AV2209">
        <f>_xlfn.XLOOKUP(AO2209,Enrollees!A:A,Enrollees!F:F)</f>
        <v>5743472107</v>
      </c>
      <c r="AW2209" s="7">
        <f t="shared" si="34"/>
        <v>6.31</v>
      </c>
    </row>
    <row r="2210" spans="1:49" x14ac:dyDescent="0.2">
      <c r="A2210" t="s">
        <v>5432</v>
      </c>
      <c r="B2210" s="1">
        <v>44693.649421296293</v>
      </c>
      <c r="C2210" s="10">
        <v>44693</v>
      </c>
      <c r="D2210" t="s">
        <v>1642</v>
      </c>
      <c r="E2210" s="2">
        <v>44693</v>
      </c>
      <c r="F2210" t="s">
        <v>1634</v>
      </c>
      <c r="G2210" s="2">
        <v>44693</v>
      </c>
      <c r="H2210" t="s">
        <v>222</v>
      </c>
      <c r="I2210" s="2">
        <v>44693</v>
      </c>
      <c r="J2210" t="s">
        <v>356</v>
      </c>
      <c r="K2210" t="s">
        <v>3802</v>
      </c>
      <c r="L2210" t="s">
        <v>560</v>
      </c>
      <c r="M2210" t="s">
        <v>561</v>
      </c>
      <c r="N2210" t="s">
        <v>562</v>
      </c>
      <c r="O2210" t="s">
        <v>43</v>
      </c>
      <c r="P2210" t="s">
        <v>44</v>
      </c>
      <c r="Q2210" t="s">
        <v>45</v>
      </c>
      <c r="R2210" t="s">
        <v>43</v>
      </c>
      <c r="S2210" t="s">
        <v>43</v>
      </c>
      <c r="T2210" t="s">
        <v>43</v>
      </c>
      <c r="U2210" t="s">
        <v>43</v>
      </c>
      <c r="V2210" t="s">
        <v>43</v>
      </c>
      <c r="W2210" t="s">
        <v>43</v>
      </c>
      <c r="X2210" t="s">
        <v>43</v>
      </c>
      <c r="Y2210" t="s">
        <v>757</v>
      </c>
      <c r="Z2210" t="s">
        <v>43</v>
      </c>
      <c r="AA2210" t="s">
        <v>47</v>
      </c>
      <c r="AB2210" t="s">
        <v>48</v>
      </c>
      <c r="AC2210">
        <v>9.94</v>
      </c>
      <c r="AD2210" t="s">
        <v>43</v>
      </c>
      <c r="AE2210" t="s">
        <v>43</v>
      </c>
      <c r="AF2210">
        <v>9.94</v>
      </c>
      <c r="AG2210" t="s">
        <v>49</v>
      </c>
      <c r="AH2210">
        <v>9.94</v>
      </c>
      <c r="AI2210" t="s">
        <v>43</v>
      </c>
      <c r="AJ2210" t="s">
        <v>43</v>
      </c>
      <c r="AK2210">
        <v>9.94</v>
      </c>
      <c r="AL2210">
        <v>0</v>
      </c>
      <c r="AM2210" t="s">
        <v>5092</v>
      </c>
      <c r="AN2210" t="s">
        <v>43</v>
      </c>
      <c r="AO2210" t="s">
        <v>5093</v>
      </c>
      <c r="AP2210" t="s">
        <v>43</v>
      </c>
      <c r="AQ2210" t="s">
        <v>43</v>
      </c>
      <c r="AR2210" t="s">
        <v>5094</v>
      </c>
      <c r="AS2210" t="s">
        <v>43</v>
      </c>
      <c r="AT2210" t="str">
        <f>_xlfn.XLOOKUP(AO2210,Enrollees!A:A,Enrollees!E:E)</f>
        <v>Marquitta Napper</v>
      </c>
      <c r="AU2210" t="str">
        <f>_xlfn.XLOOKUP(AO2210,Enrollees!A:A,Enrollees!C:C)</f>
        <v>YWCA North Central Indiana</v>
      </c>
      <c r="AV2210">
        <f>_xlfn.XLOOKUP(AO2210,Enrollees!A:A,Enrollees!F:F)</f>
        <v>5743023804</v>
      </c>
      <c r="AW2210" s="7">
        <f t="shared" si="34"/>
        <v>9.94</v>
      </c>
    </row>
    <row r="2211" spans="1:49" x14ac:dyDescent="0.2">
      <c r="A2211" t="s">
        <v>5433</v>
      </c>
      <c r="B2211" s="1">
        <v>44693.650625000002</v>
      </c>
      <c r="C2211" s="10">
        <v>44693</v>
      </c>
      <c r="D2211" t="s">
        <v>485</v>
      </c>
      <c r="E2211" s="2">
        <v>44693</v>
      </c>
      <c r="F2211" t="s">
        <v>471</v>
      </c>
      <c r="G2211" s="2">
        <v>44693</v>
      </c>
      <c r="H2211" t="s">
        <v>300</v>
      </c>
      <c r="I2211" s="2">
        <v>44693</v>
      </c>
      <c r="J2211" t="s">
        <v>1912</v>
      </c>
      <c r="K2211" t="s">
        <v>3802</v>
      </c>
      <c r="L2211" t="s">
        <v>560</v>
      </c>
      <c r="M2211" t="s">
        <v>561</v>
      </c>
      <c r="N2211" t="s">
        <v>562</v>
      </c>
      <c r="O2211" t="s">
        <v>43</v>
      </c>
      <c r="P2211" t="s">
        <v>44</v>
      </c>
      <c r="Q2211" t="s">
        <v>45</v>
      </c>
      <c r="R2211" t="s">
        <v>43</v>
      </c>
      <c r="S2211" t="s">
        <v>43</v>
      </c>
      <c r="T2211" t="s">
        <v>43</v>
      </c>
      <c r="U2211" t="s">
        <v>43</v>
      </c>
      <c r="V2211" t="s">
        <v>43</v>
      </c>
      <c r="W2211" t="s">
        <v>43</v>
      </c>
      <c r="X2211" t="s">
        <v>43</v>
      </c>
      <c r="Y2211" t="s">
        <v>757</v>
      </c>
      <c r="Z2211" t="s">
        <v>43</v>
      </c>
      <c r="AA2211" t="s">
        <v>47</v>
      </c>
      <c r="AB2211" t="s">
        <v>48</v>
      </c>
      <c r="AC2211">
        <v>5.29</v>
      </c>
      <c r="AD2211" t="s">
        <v>43</v>
      </c>
      <c r="AE2211" t="s">
        <v>43</v>
      </c>
      <c r="AF2211">
        <v>5.29</v>
      </c>
      <c r="AG2211" t="s">
        <v>49</v>
      </c>
      <c r="AH2211">
        <v>5.29</v>
      </c>
      <c r="AI2211" t="s">
        <v>43</v>
      </c>
      <c r="AJ2211" t="s">
        <v>43</v>
      </c>
      <c r="AK2211">
        <v>5.29</v>
      </c>
      <c r="AL2211">
        <v>0</v>
      </c>
      <c r="AM2211" t="s">
        <v>5117</v>
      </c>
      <c r="AN2211" t="s">
        <v>43</v>
      </c>
      <c r="AO2211" t="s">
        <v>5358</v>
      </c>
      <c r="AP2211" t="s">
        <v>43</v>
      </c>
      <c r="AQ2211" t="s">
        <v>43</v>
      </c>
      <c r="AR2211" t="s">
        <v>5119</v>
      </c>
      <c r="AS2211" t="s">
        <v>43</v>
      </c>
      <c r="AT2211" t="str">
        <f>_xlfn.XLOOKUP(AO2211,Enrollees!A:A,Enrollees!E:E)</f>
        <v>Elianny Caira Peralta</v>
      </c>
      <c r="AU2211" t="str">
        <f>_xlfn.XLOOKUP(AO2211,Enrollees!A:A,Enrollees!C:C)</f>
        <v>La Casa de Amistad</v>
      </c>
      <c r="AV2211">
        <f>_xlfn.XLOOKUP(AO2211,Enrollees!A:A,Enrollees!F:F)</f>
        <v>9088800304</v>
      </c>
      <c r="AW2211" s="7">
        <f t="shared" si="34"/>
        <v>5.29</v>
      </c>
    </row>
    <row r="2212" spans="1:49" x14ac:dyDescent="0.2">
      <c r="A2212" t="s">
        <v>5434</v>
      </c>
      <c r="B2212" s="1">
        <v>44693.662210648145</v>
      </c>
      <c r="C2212" s="10">
        <v>44693</v>
      </c>
      <c r="D2212" t="s">
        <v>639</v>
      </c>
      <c r="E2212" s="2">
        <v>44693</v>
      </c>
      <c r="F2212" t="s">
        <v>1742</v>
      </c>
      <c r="G2212" s="2">
        <v>44693</v>
      </c>
      <c r="H2212" t="s">
        <v>1867</v>
      </c>
      <c r="I2212" s="2">
        <v>44693</v>
      </c>
      <c r="J2212" t="s">
        <v>4267</v>
      </c>
      <c r="K2212" t="s">
        <v>3802</v>
      </c>
      <c r="L2212" t="s">
        <v>560</v>
      </c>
      <c r="M2212" t="s">
        <v>561</v>
      </c>
      <c r="N2212" t="s">
        <v>562</v>
      </c>
      <c r="O2212" t="s">
        <v>43</v>
      </c>
      <c r="P2212" t="s">
        <v>44</v>
      </c>
      <c r="Q2212" t="s">
        <v>45</v>
      </c>
      <c r="R2212" t="s">
        <v>43</v>
      </c>
      <c r="S2212" t="s">
        <v>43</v>
      </c>
      <c r="T2212" t="s">
        <v>43</v>
      </c>
      <c r="U2212" t="s">
        <v>43</v>
      </c>
      <c r="V2212" t="s">
        <v>43</v>
      </c>
      <c r="W2212" t="s">
        <v>43</v>
      </c>
      <c r="X2212" t="s">
        <v>43</v>
      </c>
      <c r="Y2212" t="s">
        <v>757</v>
      </c>
      <c r="Z2212" t="s">
        <v>43</v>
      </c>
      <c r="AA2212" t="s">
        <v>47</v>
      </c>
      <c r="AB2212" t="s">
        <v>48</v>
      </c>
      <c r="AC2212">
        <v>9.98</v>
      </c>
      <c r="AD2212" t="s">
        <v>43</v>
      </c>
      <c r="AE2212" t="s">
        <v>43</v>
      </c>
      <c r="AF2212">
        <v>9.98</v>
      </c>
      <c r="AG2212" t="s">
        <v>49</v>
      </c>
      <c r="AH2212">
        <v>9.98</v>
      </c>
      <c r="AI2212" t="s">
        <v>43</v>
      </c>
      <c r="AJ2212" t="s">
        <v>43</v>
      </c>
      <c r="AK2212">
        <v>9.98</v>
      </c>
      <c r="AL2212">
        <v>0</v>
      </c>
      <c r="AM2212" t="s">
        <v>5117</v>
      </c>
      <c r="AN2212" t="s">
        <v>43</v>
      </c>
      <c r="AO2212" t="s">
        <v>5419</v>
      </c>
      <c r="AP2212" t="s">
        <v>43</v>
      </c>
      <c r="AQ2212" t="s">
        <v>43</v>
      </c>
      <c r="AR2212" t="s">
        <v>5119</v>
      </c>
      <c r="AS2212" t="s">
        <v>43</v>
      </c>
      <c r="AT2212" t="str">
        <f>_xlfn.XLOOKUP(AO2212,Enrollees!A:A,Enrollees!E:E)</f>
        <v>Yenny Laguado</v>
      </c>
      <c r="AU2212" t="str">
        <f>_xlfn.XLOOKUP(AO2212,Enrollees!A:A,Enrollees!C:C)</f>
        <v>La Casa de Amistad</v>
      </c>
      <c r="AV2212">
        <f>_xlfn.XLOOKUP(AO2212,Enrollees!A:A,Enrollees!F:F)</f>
        <v>7542486887</v>
      </c>
      <c r="AW2212" s="7">
        <f t="shared" si="34"/>
        <v>9.98</v>
      </c>
    </row>
    <row r="2213" spans="1:49" x14ac:dyDescent="0.2">
      <c r="A2213" t="s">
        <v>5435</v>
      </c>
      <c r="B2213" s="1">
        <v>44693.662280092591</v>
      </c>
      <c r="C2213" s="10">
        <v>44693</v>
      </c>
      <c r="D2213" t="s">
        <v>370</v>
      </c>
      <c r="E2213" s="2">
        <v>44693</v>
      </c>
      <c r="F2213" t="s">
        <v>1787</v>
      </c>
      <c r="G2213" s="2">
        <v>44693</v>
      </c>
      <c r="H2213" t="s">
        <v>1867</v>
      </c>
      <c r="I2213" s="2">
        <v>44693</v>
      </c>
      <c r="J2213" t="s">
        <v>4267</v>
      </c>
      <c r="K2213" t="s">
        <v>3802</v>
      </c>
      <c r="L2213" t="s">
        <v>560</v>
      </c>
      <c r="M2213" t="s">
        <v>561</v>
      </c>
      <c r="N2213" t="s">
        <v>562</v>
      </c>
      <c r="O2213" t="s">
        <v>43</v>
      </c>
      <c r="P2213" t="s">
        <v>44</v>
      </c>
      <c r="Q2213" t="s">
        <v>45</v>
      </c>
      <c r="R2213" t="s">
        <v>43</v>
      </c>
      <c r="S2213" t="s">
        <v>43</v>
      </c>
      <c r="T2213" t="s">
        <v>43</v>
      </c>
      <c r="U2213" t="s">
        <v>43</v>
      </c>
      <c r="V2213" t="s">
        <v>43</v>
      </c>
      <c r="W2213" t="s">
        <v>43</v>
      </c>
      <c r="X2213" t="s">
        <v>43</v>
      </c>
      <c r="Y2213" t="s">
        <v>757</v>
      </c>
      <c r="Z2213" t="s">
        <v>43</v>
      </c>
      <c r="AA2213" t="s">
        <v>47</v>
      </c>
      <c r="AB2213" t="s">
        <v>48</v>
      </c>
      <c r="AC2213">
        <v>5.69</v>
      </c>
      <c r="AD2213" t="s">
        <v>43</v>
      </c>
      <c r="AE2213" t="s">
        <v>43</v>
      </c>
      <c r="AF2213">
        <v>5.69</v>
      </c>
      <c r="AG2213" t="s">
        <v>49</v>
      </c>
      <c r="AH2213">
        <v>5.69</v>
      </c>
      <c r="AI2213" t="s">
        <v>43</v>
      </c>
      <c r="AJ2213" t="s">
        <v>43</v>
      </c>
      <c r="AK2213">
        <v>5.69</v>
      </c>
      <c r="AL2213">
        <v>0</v>
      </c>
      <c r="AM2213" t="s">
        <v>5113</v>
      </c>
      <c r="AN2213" t="s">
        <v>43</v>
      </c>
      <c r="AO2213" t="s">
        <v>5173</v>
      </c>
      <c r="AP2213" t="s">
        <v>43</v>
      </c>
      <c r="AQ2213" t="s">
        <v>43</v>
      </c>
      <c r="AR2213" t="s">
        <v>5115</v>
      </c>
      <c r="AS2213" t="s">
        <v>43</v>
      </c>
      <c r="AT2213" t="str">
        <f>_xlfn.XLOOKUP(AO2213,Enrollees!A:A,Enrollees!E:E)</f>
        <v>Odell Burnett, Jr.</v>
      </c>
      <c r="AU2213" t="str">
        <f>_xlfn.XLOOKUP(AO2213,Enrollees!A:A,Enrollees!C:C)</f>
        <v>REAL Services</v>
      </c>
      <c r="AV2213">
        <f>_xlfn.XLOOKUP(AO2213,Enrollees!A:A,Enrollees!F:F)</f>
        <v>5747100228</v>
      </c>
      <c r="AW2213" s="7">
        <f t="shared" si="34"/>
        <v>5.69</v>
      </c>
    </row>
    <row r="2214" spans="1:49" x14ac:dyDescent="0.2">
      <c r="A2214" t="s">
        <v>5436</v>
      </c>
      <c r="B2214" s="1">
        <v>44693.665289351855</v>
      </c>
      <c r="C2214" s="10">
        <v>44693</v>
      </c>
      <c r="D2214" t="s">
        <v>1691</v>
      </c>
      <c r="E2214" s="2">
        <v>44693</v>
      </c>
      <c r="F2214" t="s">
        <v>4108</v>
      </c>
      <c r="G2214" s="2">
        <v>44693</v>
      </c>
      <c r="H2214" t="s">
        <v>1782</v>
      </c>
      <c r="I2214" s="2">
        <v>44693</v>
      </c>
      <c r="J2214" t="s">
        <v>3632</v>
      </c>
      <c r="K2214" t="s">
        <v>3802</v>
      </c>
      <c r="L2214" t="s">
        <v>560</v>
      </c>
      <c r="M2214" t="s">
        <v>561</v>
      </c>
      <c r="N2214" t="s">
        <v>562</v>
      </c>
      <c r="O2214" t="s">
        <v>43</v>
      </c>
      <c r="P2214" t="s">
        <v>44</v>
      </c>
      <c r="Q2214" t="s">
        <v>45</v>
      </c>
      <c r="R2214" t="s">
        <v>43</v>
      </c>
      <c r="S2214" t="s">
        <v>43</v>
      </c>
      <c r="T2214" t="s">
        <v>43</v>
      </c>
      <c r="U2214" t="s">
        <v>43</v>
      </c>
      <c r="V2214" t="s">
        <v>43</v>
      </c>
      <c r="W2214" t="s">
        <v>43</v>
      </c>
      <c r="X2214" t="s">
        <v>43</v>
      </c>
      <c r="Y2214" t="s">
        <v>757</v>
      </c>
      <c r="Z2214" t="s">
        <v>43</v>
      </c>
      <c r="AA2214" t="s">
        <v>47</v>
      </c>
      <c r="AB2214" t="s">
        <v>48</v>
      </c>
      <c r="AC2214">
        <v>9.9700000000000006</v>
      </c>
      <c r="AD2214" t="s">
        <v>43</v>
      </c>
      <c r="AE2214" t="s">
        <v>43</v>
      </c>
      <c r="AF2214">
        <v>9.9700000000000006</v>
      </c>
      <c r="AG2214" t="s">
        <v>49</v>
      </c>
      <c r="AH2214">
        <v>9.9700000000000006</v>
      </c>
      <c r="AI2214" t="s">
        <v>43</v>
      </c>
      <c r="AJ2214" t="s">
        <v>43</v>
      </c>
      <c r="AK2214">
        <v>9.9700000000000006</v>
      </c>
      <c r="AL2214">
        <v>0</v>
      </c>
      <c r="AM2214" t="s">
        <v>5161</v>
      </c>
      <c r="AN2214" t="s">
        <v>43</v>
      </c>
      <c r="AO2214" t="s">
        <v>5162</v>
      </c>
      <c r="AP2214" t="s">
        <v>43</v>
      </c>
      <c r="AQ2214" t="s">
        <v>43</v>
      </c>
      <c r="AR2214" t="s">
        <v>5163</v>
      </c>
      <c r="AS2214" t="s">
        <v>43</v>
      </c>
      <c r="AT2214" t="str">
        <f>_xlfn.XLOOKUP(AO2214,Enrollees!A:A,Enrollees!E:E)</f>
        <v>Shannon Mead </v>
      </c>
      <c r="AU2214" t="str">
        <f>_xlfn.XLOOKUP(AO2214,Enrollees!A:A,Enrollees!C:C)</f>
        <v>United Health Services</v>
      </c>
      <c r="AV2214">
        <f>_xlfn.XLOOKUP(AO2214,Enrollees!A:A,Enrollees!F:F)</f>
        <v>9206664232</v>
      </c>
      <c r="AW2214" s="7">
        <f t="shared" si="34"/>
        <v>9.9700000000000006</v>
      </c>
    </row>
    <row r="2215" spans="1:49" x14ac:dyDescent="0.2">
      <c r="A2215" t="s">
        <v>5437</v>
      </c>
      <c r="B2215" s="1">
        <v>44693.692858796298</v>
      </c>
      <c r="C2215" s="10">
        <v>44693</v>
      </c>
      <c r="D2215" t="s">
        <v>1697</v>
      </c>
      <c r="E2215" s="2">
        <v>44693</v>
      </c>
      <c r="F2215" t="s">
        <v>1698</v>
      </c>
      <c r="G2215" s="2">
        <v>44693</v>
      </c>
      <c r="H2215" t="s">
        <v>257</v>
      </c>
      <c r="I2215" s="2">
        <v>44693</v>
      </c>
      <c r="J2215" t="s">
        <v>349</v>
      </c>
      <c r="K2215" t="s">
        <v>3802</v>
      </c>
      <c r="L2215" t="s">
        <v>560</v>
      </c>
      <c r="M2215" t="s">
        <v>561</v>
      </c>
      <c r="N2215" t="s">
        <v>562</v>
      </c>
      <c r="O2215" t="s">
        <v>43</v>
      </c>
      <c r="P2215" t="s">
        <v>44</v>
      </c>
      <c r="Q2215" t="s">
        <v>45</v>
      </c>
      <c r="R2215" t="s">
        <v>43</v>
      </c>
      <c r="S2215" t="s">
        <v>43</v>
      </c>
      <c r="T2215" t="s">
        <v>43</v>
      </c>
      <c r="U2215" t="s">
        <v>43</v>
      </c>
      <c r="V2215" t="s">
        <v>43</v>
      </c>
      <c r="W2215" t="s">
        <v>43</v>
      </c>
      <c r="X2215" t="s">
        <v>43</v>
      </c>
      <c r="Y2215" t="s">
        <v>757</v>
      </c>
      <c r="Z2215" t="s">
        <v>43</v>
      </c>
      <c r="AA2215" t="s">
        <v>47</v>
      </c>
      <c r="AB2215" t="s">
        <v>48</v>
      </c>
      <c r="AC2215">
        <v>12.9</v>
      </c>
      <c r="AD2215" t="s">
        <v>43</v>
      </c>
      <c r="AE2215" t="s">
        <v>43</v>
      </c>
      <c r="AF2215">
        <v>12.9</v>
      </c>
      <c r="AG2215" t="s">
        <v>49</v>
      </c>
      <c r="AH2215">
        <v>12.9</v>
      </c>
      <c r="AI2215" t="s">
        <v>43</v>
      </c>
      <c r="AJ2215" t="s">
        <v>43</v>
      </c>
      <c r="AK2215">
        <v>12.9</v>
      </c>
      <c r="AL2215">
        <v>0</v>
      </c>
      <c r="AM2215" t="s">
        <v>5117</v>
      </c>
      <c r="AN2215" t="s">
        <v>43</v>
      </c>
      <c r="AO2215" t="s">
        <v>5419</v>
      </c>
      <c r="AP2215" t="s">
        <v>43</v>
      </c>
      <c r="AQ2215" t="s">
        <v>43</v>
      </c>
      <c r="AR2215" t="s">
        <v>5119</v>
      </c>
      <c r="AS2215" t="s">
        <v>43</v>
      </c>
      <c r="AT2215" t="str">
        <f>_xlfn.XLOOKUP(AO2215,Enrollees!A:A,Enrollees!E:E)</f>
        <v>Yenny Laguado</v>
      </c>
      <c r="AU2215" t="str">
        <f>_xlfn.XLOOKUP(AO2215,Enrollees!A:A,Enrollees!C:C)</f>
        <v>La Casa de Amistad</v>
      </c>
      <c r="AV2215">
        <f>_xlfn.XLOOKUP(AO2215,Enrollees!A:A,Enrollees!F:F)</f>
        <v>7542486887</v>
      </c>
      <c r="AW2215" s="7">
        <f t="shared" si="34"/>
        <v>12.9</v>
      </c>
    </row>
    <row r="2216" spans="1:49" x14ac:dyDescent="0.2">
      <c r="A2216" t="s">
        <v>5438</v>
      </c>
      <c r="B2216" s="1">
        <v>44693.703009259261</v>
      </c>
      <c r="C2216" s="10">
        <v>44693</v>
      </c>
      <c r="D2216" t="s">
        <v>105</v>
      </c>
      <c r="E2216" s="2">
        <v>44693</v>
      </c>
      <c r="F2216" t="s">
        <v>631</v>
      </c>
      <c r="G2216" s="2">
        <v>44693</v>
      </c>
      <c r="H2216" t="s">
        <v>487</v>
      </c>
      <c r="I2216" s="2">
        <v>44693</v>
      </c>
      <c r="J2216" t="s">
        <v>246</v>
      </c>
      <c r="K2216" t="s">
        <v>3802</v>
      </c>
      <c r="L2216" t="s">
        <v>560</v>
      </c>
      <c r="M2216" t="s">
        <v>561</v>
      </c>
      <c r="N2216" t="s">
        <v>562</v>
      </c>
      <c r="O2216" t="s">
        <v>43</v>
      </c>
      <c r="P2216" t="s">
        <v>44</v>
      </c>
      <c r="Q2216" t="s">
        <v>45</v>
      </c>
      <c r="R2216" t="s">
        <v>43</v>
      </c>
      <c r="S2216" t="s">
        <v>43</v>
      </c>
      <c r="T2216" t="s">
        <v>43</v>
      </c>
      <c r="U2216" t="s">
        <v>43</v>
      </c>
      <c r="V2216" t="s">
        <v>43</v>
      </c>
      <c r="W2216" t="s">
        <v>43</v>
      </c>
      <c r="X2216" t="s">
        <v>43</v>
      </c>
      <c r="Y2216" t="s">
        <v>757</v>
      </c>
      <c r="Z2216" t="s">
        <v>43</v>
      </c>
      <c r="AA2216" t="s">
        <v>47</v>
      </c>
      <c r="AB2216" t="s">
        <v>48</v>
      </c>
      <c r="AC2216">
        <v>15.95</v>
      </c>
      <c r="AD2216" t="s">
        <v>43</v>
      </c>
      <c r="AE2216" t="s">
        <v>43</v>
      </c>
      <c r="AF2216">
        <v>15.95</v>
      </c>
      <c r="AG2216" t="s">
        <v>49</v>
      </c>
      <c r="AH2216">
        <v>15.95</v>
      </c>
      <c r="AI2216" t="s">
        <v>43</v>
      </c>
      <c r="AJ2216" t="s">
        <v>43</v>
      </c>
      <c r="AK2216">
        <v>15.95</v>
      </c>
      <c r="AL2216">
        <v>0</v>
      </c>
      <c r="AM2216" t="s">
        <v>5142</v>
      </c>
      <c r="AN2216" t="s">
        <v>43</v>
      </c>
      <c r="AO2216" t="s">
        <v>5260</v>
      </c>
      <c r="AP2216" t="s">
        <v>43</v>
      </c>
      <c r="AQ2216" t="s">
        <v>43</v>
      </c>
      <c r="AR2216" t="s">
        <v>5144</v>
      </c>
      <c r="AS2216" t="s">
        <v>43</v>
      </c>
      <c r="AT2216" t="str">
        <f>_xlfn.XLOOKUP(AO2216,Enrollees!A:A,Enrollees!E:E)</f>
        <v>Torey Tingley</v>
      </c>
      <c r="AU2216" t="str">
        <f>_xlfn.XLOOKUP(AO2216,Enrollees!A:A,Enrollees!C:C)</f>
        <v>RiverBend Cancer Services</v>
      </c>
      <c r="AV2216">
        <f>_xlfn.XLOOKUP(AO2216,Enrollees!A:A,Enrollees!F:F)</f>
        <v>5743236002</v>
      </c>
      <c r="AW2216" s="7">
        <f t="shared" si="34"/>
        <v>15.95</v>
      </c>
    </row>
    <row r="2217" spans="1:49" x14ac:dyDescent="0.2">
      <c r="A2217" t="s">
        <v>5439</v>
      </c>
      <c r="B2217" s="1">
        <v>44693.732141203705</v>
      </c>
      <c r="C2217" s="10">
        <v>44693</v>
      </c>
      <c r="D2217" t="s">
        <v>228</v>
      </c>
      <c r="E2217" s="2">
        <v>44693</v>
      </c>
      <c r="F2217" t="s">
        <v>280</v>
      </c>
      <c r="G2217" s="2">
        <v>44693</v>
      </c>
      <c r="H2217" t="s">
        <v>230</v>
      </c>
      <c r="I2217" s="2">
        <v>44693</v>
      </c>
      <c r="J2217" t="s">
        <v>174</v>
      </c>
      <c r="K2217" t="s">
        <v>3802</v>
      </c>
      <c r="L2217" t="s">
        <v>560</v>
      </c>
      <c r="M2217" t="s">
        <v>561</v>
      </c>
      <c r="N2217" t="s">
        <v>562</v>
      </c>
      <c r="O2217" t="s">
        <v>43</v>
      </c>
      <c r="P2217" t="s">
        <v>44</v>
      </c>
      <c r="Q2217" t="s">
        <v>45</v>
      </c>
      <c r="R2217" t="s">
        <v>43</v>
      </c>
      <c r="S2217" t="s">
        <v>43</v>
      </c>
      <c r="T2217" t="s">
        <v>43</v>
      </c>
      <c r="U2217" t="s">
        <v>43</v>
      </c>
      <c r="V2217" t="s">
        <v>43</v>
      </c>
      <c r="W2217" t="s">
        <v>43</v>
      </c>
      <c r="X2217" t="s">
        <v>43</v>
      </c>
      <c r="Y2217" t="s">
        <v>757</v>
      </c>
      <c r="Z2217" t="s">
        <v>43</v>
      </c>
      <c r="AA2217" t="s">
        <v>47</v>
      </c>
      <c r="AB2217" t="s">
        <v>48</v>
      </c>
      <c r="AC2217">
        <v>8.9700000000000006</v>
      </c>
      <c r="AD2217" t="s">
        <v>43</v>
      </c>
      <c r="AE2217" t="s">
        <v>43</v>
      </c>
      <c r="AF2217">
        <v>8.9700000000000006</v>
      </c>
      <c r="AG2217" t="s">
        <v>49</v>
      </c>
      <c r="AH2217">
        <v>8.9700000000000006</v>
      </c>
      <c r="AI2217" t="s">
        <v>43</v>
      </c>
      <c r="AJ2217" t="s">
        <v>43</v>
      </c>
      <c r="AK2217">
        <v>8.9700000000000006</v>
      </c>
      <c r="AL2217">
        <v>0</v>
      </c>
      <c r="AM2217" t="s">
        <v>5317</v>
      </c>
      <c r="AN2217" t="s">
        <v>43</v>
      </c>
      <c r="AO2217" t="s">
        <v>5318</v>
      </c>
      <c r="AP2217" t="s">
        <v>43</v>
      </c>
      <c r="AQ2217" t="s">
        <v>43</v>
      </c>
      <c r="AR2217" t="s">
        <v>5319</v>
      </c>
      <c r="AS2217" t="s">
        <v>43</v>
      </c>
      <c r="AT2217" t="str">
        <f>_xlfn.XLOOKUP(AO2217,Enrollees!A:A,Enrollees!E:E)</f>
        <v>Haider Al Kilidar</v>
      </c>
      <c r="AU2217" t="str">
        <f>_xlfn.XLOOKUP(AO2217,Enrollees!A:A,Enrollees!C:C)</f>
        <v>United Religious Community</v>
      </c>
      <c r="AV2217">
        <f>_xlfn.XLOOKUP(AO2217,Enrollees!A:A,Enrollees!F:F)</f>
        <v>5743866784</v>
      </c>
      <c r="AW2217" s="7">
        <f t="shared" si="34"/>
        <v>8.9700000000000006</v>
      </c>
    </row>
    <row r="2218" spans="1:49" x14ac:dyDescent="0.2">
      <c r="A2218" t="s">
        <v>5440</v>
      </c>
      <c r="B2218" s="1">
        <v>44693.789120370369</v>
      </c>
      <c r="C2218" s="10">
        <v>44693</v>
      </c>
      <c r="D2218" t="s">
        <v>1674</v>
      </c>
      <c r="E2218" s="2">
        <v>44693</v>
      </c>
      <c r="F2218" t="s">
        <v>617</v>
      </c>
      <c r="G2218" s="2">
        <v>44693</v>
      </c>
      <c r="H2218" t="s">
        <v>1727</v>
      </c>
      <c r="I2218" s="2">
        <v>44693</v>
      </c>
      <c r="J2218" t="s">
        <v>1731</v>
      </c>
      <c r="K2218" t="s">
        <v>3802</v>
      </c>
      <c r="L2218" t="s">
        <v>560</v>
      </c>
      <c r="M2218" t="s">
        <v>561</v>
      </c>
      <c r="N2218" t="s">
        <v>562</v>
      </c>
      <c r="O2218" t="s">
        <v>43</v>
      </c>
      <c r="P2218" t="s">
        <v>44</v>
      </c>
      <c r="Q2218" t="s">
        <v>45</v>
      </c>
      <c r="R2218" t="s">
        <v>43</v>
      </c>
      <c r="S2218" t="s">
        <v>43</v>
      </c>
      <c r="T2218" t="s">
        <v>43</v>
      </c>
      <c r="U2218" t="s">
        <v>43</v>
      </c>
      <c r="V2218" t="s">
        <v>43</v>
      </c>
      <c r="W2218" t="s">
        <v>43</v>
      </c>
      <c r="X2218" t="s">
        <v>43</v>
      </c>
      <c r="Y2218" t="s">
        <v>757</v>
      </c>
      <c r="Z2218" t="s">
        <v>43</v>
      </c>
      <c r="AA2218" t="s">
        <v>47</v>
      </c>
      <c r="AB2218" t="s">
        <v>48</v>
      </c>
      <c r="AC2218">
        <v>15.94</v>
      </c>
      <c r="AD2218" t="s">
        <v>43</v>
      </c>
      <c r="AE2218" t="s">
        <v>43</v>
      </c>
      <c r="AF2218">
        <v>15.94</v>
      </c>
      <c r="AG2218" t="s">
        <v>49</v>
      </c>
      <c r="AH2218">
        <v>15.94</v>
      </c>
      <c r="AI2218" t="s">
        <v>43</v>
      </c>
      <c r="AJ2218" t="s">
        <v>43</v>
      </c>
      <c r="AK2218">
        <v>15.94</v>
      </c>
      <c r="AL2218">
        <v>0</v>
      </c>
      <c r="AM2218" t="s">
        <v>5096</v>
      </c>
      <c r="AN2218" t="s">
        <v>43</v>
      </c>
      <c r="AO2218" t="s">
        <v>5416</v>
      </c>
      <c r="AP2218" t="s">
        <v>43</v>
      </c>
      <c r="AQ2218" t="s">
        <v>43</v>
      </c>
      <c r="AR2218" t="s">
        <v>5098</v>
      </c>
      <c r="AS2218" t="s">
        <v>43</v>
      </c>
      <c r="AT2218" t="str">
        <f>_xlfn.XLOOKUP(AO2218,Enrollees!A:A,Enrollees!E:E)</f>
        <v>Malik Clark</v>
      </c>
      <c r="AU2218" t="str">
        <f>_xlfn.XLOOKUP(AO2218,Enrollees!A:A,Enrollees!C:C)</f>
        <v>South Bend Heritage Foundation</v>
      </c>
      <c r="AV2218">
        <f>_xlfn.XLOOKUP(AO2218,Enrollees!A:A,Enrollees!F:F)</f>
        <v>5747035680</v>
      </c>
      <c r="AW2218" s="7">
        <f t="shared" si="34"/>
        <v>15.94</v>
      </c>
    </row>
    <row r="2219" spans="1:49" x14ac:dyDescent="0.2">
      <c r="A2219" t="s">
        <v>5441</v>
      </c>
      <c r="B2219" s="1">
        <v>44693.809652777774</v>
      </c>
      <c r="C2219" s="10">
        <v>44693</v>
      </c>
      <c r="D2219" t="s">
        <v>669</v>
      </c>
      <c r="E2219" s="2">
        <v>44693</v>
      </c>
      <c r="F2219" t="s">
        <v>1965</v>
      </c>
      <c r="G2219" s="2">
        <v>44693</v>
      </c>
      <c r="H2219" t="s">
        <v>205</v>
      </c>
      <c r="I2219" s="2">
        <v>44693</v>
      </c>
      <c r="J2219" t="s">
        <v>485</v>
      </c>
      <c r="K2219" t="s">
        <v>3802</v>
      </c>
      <c r="L2219" t="s">
        <v>560</v>
      </c>
      <c r="M2219" t="s">
        <v>561</v>
      </c>
      <c r="N2219" t="s">
        <v>562</v>
      </c>
      <c r="O2219" t="s">
        <v>43</v>
      </c>
      <c r="P2219" t="s">
        <v>44</v>
      </c>
      <c r="Q2219" t="s">
        <v>45</v>
      </c>
      <c r="R2219" t="s">
        <v>43</v>
      </c>
      <c r="S2219" t="s">
        <v>43</v>
      </c>
      <c r="T2219" t="s">
        <v>43</v>
      </c>
      <c r="U2219" t="s">
        <v>43</v>
      </c>
      <c r="V2219" t="s">
        <v>43</v>
      </c>
      <c r="W2219" t="s">
        <v>43</v>
      </c>
      <c r="X2219" t="s">
        <v>43</v>
      </c>
      <c r="Y2219" t="s">
        <v>757</v>
      </c>
      <c r="Z2219" t="s">
        <v>43</v>
      </c>
      <c r="AA2219" t="s">
        <v>47</v>
      </c>
      <c r="AB2219" t="s">
        <v>48</v>
      </c>
      <c r="AC2219">
        <v>15.9</v>
      </c>
      <c r="AD2219" t="s">
        <v>43</v>
      </c>
      <c r="AE2219" t="s">
        <v>43</v>
      </c>
      <c r="AF2219">
        <v>15.9</v>
      </c>
      <c r="AG2219" t="s">
        <v>49</v>
      </c>
      <c r="AH2219">
        <v>15.9</v>
      </c>
      <c r="AI2219" t="s">
        <v>43</v>
      </c>
      <c r="AJ2219" t="s">
        <v>43</v>
      </c>
      <c r="AK2219">
        <v>15.9</v>
      </c>
      <c r="AL2219">
        <v>0</v>
      </c>
      <c r="AM2219" t="s">
        <v>5142</v>
      </c>
      <c r="AN2219" t="s">
        <v>43</v>
      </c>
      <c r="AO2219" t="s">
        <v>5260</v>
      </c>
      <c r="AP2219" t="s">
        <v>43</v>
      </c>
      <c r="AQ2219" t="s">
        <v>43</v>
      </c>
      <c r="AR2219" t="s">
        <v>5144</v>
      </c>
      <c r="AS2219" t="s">
        <v>43</v>
      </c>
      <c r="AT2219" t="str">
        <f>_xlfn.XLOOKUP(AO2219,Enrollees!A:A,Enrollees!E:E)</f>
        <v>Torey Tingley</v>
      </c>
      <c r="AU2219" t="str">
        <f>_xlfn.XLOOKUP(AO2219,Enrollees!A:A,Enrollees!C:C)</f>
        <v>RiverBend Cancer Services</v>
      </c>
      <c r="AV2219">
        <f>_xlfn.XLOOKUP(AO2219,Enrollees!A:A,Enrollees!F:F)</f>
        <v>5743236002</v>
      </c>
      <c r="AW2219" s="7">
        <f t="shared" si="34"/>
        <v>15.9</v>
      </c>
    </row>
    <row r="2220" spans="1:49" x14ac:dyDescent="0.2">
      <c r="A2220" t="s">
        <v>5442</v>
      </c>
      <c r="B2220" s="1">
        <v>44693.812164351853</v>
      </c>
      <c r="C2220" s="10">
        <v>44693</v>
      </c>
      <c r="D2220" t="s">
        <v>1594</v>
      </c>
      <c r="E2220" s="2">
        <v>44693</v>
      </c>
      <c r="F2220" t="s">
        <v>1642</v>
      </c>
      <c r="G2220" s="2">
        <v>44693</v>
      </c>
      <c r="H2220" t="s">
        <v>2046</v>
      </c>
      <c r="I2220" s="2">
        <v>44693</v>
      </c>
      <c r="J2220" t="s">
        <v>512</v>
      </c>
      <c r="K2220" t="s">
        <v>3802</v>
      </c>
      <c r="L2220" t="s">
        <v>560</v>
      </c>
      <c r="M2220" t="s">
        <v>561</v>
      </c>
      <c r="N2220" t="s">
        <v>562</v>
      </c>
      <c r="O2220" t="s">
        <v>43</v>
      </c>
      <c r="P2220" t="s">
        <v>44</v>
      </c>
      <c r="Q2220" t="s">
        <v>45</v>
      </c>
      <c r="R2220" t="s">
        <v>43</v>
      </c>
      <c r="S2220" t="s">
        <v>43</v>
      </c>
      <c r="T2220" t="s">
        <v>43</v>
      </c>
      <c r="U2220" t="s">
        <v>43</v>
      </c>
      <c r="V2220" t="s">
        <v>43</v>
      </c>
      <c r="W2220" t="s">
        <v>43</v>
      </c>
      <c r="X2220" t="s">
        <v>43</v>
      </c>
      <c r="Y2220" t="s">
        <v>757</v>
      </c>
      <c r="Z2220" t="s">
        <v>43</v>
      </c>
      <c r="AA2220" t="s">
        <v>47</v>
      </c>
      <c r="AB2220" t="s">
        <v>48</v>
      </c>
      <c r="AC2220">
        <v>9.93</v>
      </c>
      <c r="AD2220" t="s">
        <v>43</v>
      </c>
      <c r="AE2220" t="s">
        <v>43</v>
      </c>
      <c r="AF2220">
        <v>9.93</v>
      </c>
      <c r="AG2220" t="s">
        <v>49</v>
      </c>
      <c r="AH2220">
        <v>9.93</v>
      </c>
      <c r="AI2220" t="s">
        <v>43</v>
      </c>
      <c r="AJ2220" t="s">
        <v>43</v>
      </c>
      <c r="AK2220">
        <v>9.93</v>
      </c>
      <c r="AL2220">
        <v>0</v>
      </c>
      <c r="AM2220" t="s">
        <v>5113</v>
      </c>
      <c r="AN2220" t="s">
        <v>43</v>
      </c>
      <c r="AO2220" t="s">
        <v>5405</v>
      </c>
      <c r="AP2220" t="s">
        <v>43</v>
      </c>
      <c r="AQ2220" t="s">
        <v>43</v>
      </c>
      <c r="AR2220" t="s">
        <v>5115</v>
      </c>
      <c r="AS2220" t="s">
        <v>43</v>
      </c>
      <c r="AT2220" t="str">
        <f>_xlfn.XLOOKUP(AO2220,Enrollees!A:A,Enrollees!E:E)</f>
        <v>Jermaine Grihm</v>
      </c>
      <c r="AU2220" t="str">
        <f>_xlfn.XLOOKUP(AO2220,Enrollees!A:A,Enrollees!C:C)</f>
        <v>REAL Services</v>
      </c>
      <c r="AV2220">
        <f>_xlfn.XLOOKUP(AO2220,Enrollees!A:A,Enrollees!F:F)</f>
        <v>5743780740</v>
      </c>
      <c r="AW2220" s="7">
        <f t="shared" si="34"/>
        <v>9.93</v>
      </c>
    </row>
    <row r="2221" spans="1:49" x14ac:dyDescent="0.2">
      <c r="A2221" t="s">
        <v>5443</v>
      </c>
      <c r="B2221" s="1">
        <v>44693.814722222225</v>
      </c>
      <c r="C2221" s="10">
        <v>44693</v>
      </c>
      <c r="D2221" t="s">
        <v>75</v>
      </c>
      <c r="E2221" s="2">
        <v>44693</v>
      </c>
      <c r="F2221" t="s">
        <v>504</v>
      </c>
      <c r="G2221" s="2">
        <v>44693</v>
      </c>
      <c r="H2221" t="s">
        <v>436</v>
      </c>
      <c r="I2221" s="2">
        <v>44693</v>
      </c>
      <c r="J2221" t="s">
        <v>401</v>
      </c>
      <c r="K2221" t="s">
        <v>3802</v>
      </c>
      <c r="L2221" t="s">
        <v>560</v>
      </c>
      <c r="M2221" t="s">
        <v>561</v>
      </c>
      <c r="N2221" t="s">
        <v>562</v>
      </c>
      <c r="O2221" t="s">
        <v>43</v>
      </c>
      <c r="P2221" t="s">
        <v>44</v>
      </c>
      <c r="Q2221" t="s">
        <v>45</v>
      </c>
      <c r="R2221" t="s">
        <v>43</v>
      </c>
      <c r="S2221" t="s">
        <v>43</v>
      </c>
      <c r="T2221" t="s">
        <v>43</v>
      </c>
      <c r="U2221" t="s">
        <v>43</v>
      </c>
      <c r="V2221" t="s">
        <v>43</v>
      </c>
      <c r="W2221" t="s">
        <v>43</v>
      </c>
      <c r="X2221" t="s">
        <v>43</v>
      </c>
      <c r="Y2221" t="s">
        <v>757</v>
      </c>
      <c r="Z2221" t="s">
        <v>43</v>
      </c>
      <c r="AA2221" t="s">
        <v>47</v>
      </c>
      <c r="AB2221" t="s">
        <v>48</v>
      </c>
      <c r="AC2221">
        <v>15.98</v>
      </c>
      <c r="AD2221" t="s">
        <v>43</v>
      </c>
      <c r="AE2221" t="s">
        <v>43</v>
      </c>
      <c r="AF2221">
        <v>15.98</v>
      </c>
      <c r="AG2221" t="s">
        <v>49</v>
      </c>
      <c r="AH2221">
        <v>15.98</v>
      </c>
      <c r="AI2221" t="s">
        <v>43</v>
      </c>
      <c r="AJ2221" t="s">
        <v>43</v>
      </c>
      <c r="AK2221">
        <v>15.98</v>
      </c>
      <c r="AL2221">
        <v>0</v>
      </c>
      <c r="AM2221" t="s">
        <v>5096</v>
      </c>
      <c r="AN2221" t="s">
        <v>43</v>
      </c>
      <c r="AO2221" t="s">
        <v>5416</v>
      </c>
      <c r="AP2221" t="s">
        <v>43</v>
      </c>
      <c r="AQ2221" t="s">
        <v>43</v>
      </c>
      <c r="AR2221" t="s">
        <v>5098</v>
      </c>
      <c r="AS2221" t="s">
        <v>43</v>
      </c>
      <c r="AT2221" t="str">
        <f>_xlfn.XLOOKUP(AO2221,Enrollees!A:A,Enrollees!E:E)</f>
        <v>Malik Clark</v>
      </c>
      <c r="AU2221" t="str">
        <f>_xlfn.XLOOKUP(AO2221,Enrollees!A:A,Enrollees!C:C)</f>
        <v>South Bend Heritage Foundation</v>
      </c>
      <c r="AV2221">
        <f>_xlfn.XLOOKUP(AO2221,Enrollees!A:A,Enrollees!F:F)</f>
        <v>5747035680</v>
      </c>
      <c r="AW2221" s="7">
        <f t="shared" si="34"/>
        <v>15.98</v>
      </c>
    </row>
    <row r="2222" spans="1:49" x14ac:dyDescent="0.2">
      <c r="A2222" t="s">
        <v>5444</v>
      </c>
      <c r="B2222" s="1">
        <v>44693.833831018521</v>
      </c>
      <c r="C2222" s="10">
        <v>44693</v>
      </c>
      <c r="D2222" t="s">
        <v>416</v>
      </c>
      <c r="E2222" s="2">
        <v>44693</v>
      </c>
      <c r="F2222" t="s">
        <v>289</v>
      </c>
      <c r="G2222" s="2">
        <v>44693</v>
      </c>
      <c r="H2222" t="s">
        <v>3496</v>
      </c>
      <c r="I2222" s="2">
        <v>44693</v>
      </c>
      <c r="J2222" t="s">
        <v>1633</v>
      </c>
      <c r="K2222" t="s">
        <v>3802</v>
      </c>
      <c r="L2222" t="s">
        <v>560</v>
      </c>
      <c r="M2222" t="s">
        <v>561</v>
      </c>
      <c r="N2222" t="s">
        <v>562</v>
      </c>
      <c r="O2222" t="s">
        <v>43</v>
      </c>
      <c r="P2222" t="s">
        <v>44</v>
      </c>
      <c r="Q2222" t="s">
        <v>45</v>
      </c>
      <c r="R2222" t="s">
        <v>43</v>
      </c>
      <c r="S2222" t="s">
        <v>43</v>
      </c>
      <c r="T2222" t="s">
        <v>43</v>
      </c>
      <c r="U2222" t="s">
        <v>43</v>
      </c>
      <c r="V2222" t="s">
        <v>43</v>
      </c>
      <c r="W2222" t="s">
        <v>43</v>
      </c>
      <c r="X2222" t="s">
        <v>43</v>
      </c>
      <c r="Y2222" t="s">
        <v>757</v>
      </c>
      <c r="Z2222" t="s">
        <v>43</v>
      </c>
      <c r="AA2222" t="s">
        <v>47</v>
      </c>
      <c r="AB2222" t="s">
        <v>48</v>
      </c>
      <c r="AC2222">
        <v>13.97</v>
      </c>
      <c r="AD2222" t="s">
        <v>43</v>
      </c>
      <c r="AE2222" t="s">
        <v>43</v>
      </c>
      <c r="AF2222">
        <v>13.97</v>
      </c>
      <c r="AG2222" t="s">
        <v>49</v>
      </c>
      <c r="AH2222">
        <v>13.97</v>
      </c>
      <c r="AI2222" t="s">
        <v>43</v>
      </c>
      <c r="AJ2222" t="s">
        <v>43</v>
      </c>
      <c r="AK2222">
        <v>13.97</v>
      </c>
      <c r="AL2222">
        <v>0</v>
      </c>
      <c r="AM2222" t="s">
        <v>5117</v>
      </c>
      <c r="AN2222" t="s">
        <v>43</v>
      </c>
      <c r="AO2222" t="s">
        <v>5118</v>
      </c>
      <c r="AP2222" t="s">
        <v>43</v>
      </c>
      <c r="AQ2222" t="s">
        <v>43</v>
      </c>
      <c r="AR2222" t="s">
        <v>5119</v>
      </c>
      <c r="AS2222" t="s">
        <v>43</v>
      </c>
      <c r="AT2222" t="str">
        <f>_xlfn.XLOOKUP(AO2222,Enrollees!A:A,Enrollees!E:E)</f>
        <v>Ianna Pierre-Antoine</v>
      </c>
      <c r="AU2222" t="str">
        <f>_xlfn.XLOOKUP(AO2222,Enrollees!A:A,Enrollees!C:C)</f>
        <v>La Casa de Amistad</v>
      </c>
      <c r="AV2222">
        <f>_xlfn.XLOOKUP(AO2222,Enrollees!A:A,Enrollees!F:F)</f>
        <v>5743154171</v>
      </c>
      <c r="AW2222" s="7">
        <f t="shared" si="34"/>
        <v>13.97</v>
      </c>
    </row>
    <row r="2223" spans="1:49" x14ac:dyDescent="0.2">
      <c r="A2223" t="s">
        <v>5445</v>
      </c>
      <c r="B2223" s="1">
        <v>44693.897164351853</v>
      </c>
      <c r="C2223" s="10">
        <v>44693</v>
      </c>
      <c r="D2223" t="s">
        <v>447</v>
      </c>
      <c r="E2223" s="2">
        <v>44693</v>
      </c>
      <c r="F2223" t="s">
        <v>160</v>
      </c>
      <c r="G2223" s="2">
        <v>44693</v>
      </c>
      <c r="H2223" t="s">
        <v>352</v>
      </c>
      <c r="I2223" s="2">
        <v>44693</v>
      </c>
      <c r="J2223" t="s">
        <v>523</v>
      </c>
      <c r="K2223" t="s">
        <v>3802</v>
      </c>
      <c r="L2223" t="s">
        <v>560</v>
      </c>
      <c r="M2223" t="s">
        <v>561</v>
      </c>
      <c r="N2223" t="s">
        <v>562</v>
      </c>
      <c r="O2223" t="s">
        <v>43</v>
      </c>
      <c r="P2223" t="s">
        <v>44</v>
      </c>
      <c r="Q2223" t="s">
        <v>45</v>
      </c>
      <c r="R2223" t="s">
        <v>43</v>
      </c>
      <c r="S2223" t="s">
        <v>43</v>
      </c>
      <c r="T2223" t="s">
        <v>43</v>
      </c>
      <c r="U2223" t="s">
        <v>43</v>
      </c>
      <c r="V2223" t="s">
        <v>43</v>
      </c>
      <c r="W2223" t="s">
        <v>43</v>
      </c>
      <c r="X2223" t="s">
        <v>43</v>
      </c>
      <c r="Y2223" t="s">
        <v>757</v>
      </c>
      <c r="Z2223" t="s">
        <v>43</v>
      </c>
      <c r="AA2223" t="s">
        <v>47</v>
      </c>
      <c r="AB2223" t="s">
        <v>48</v>
      </c>
      <c r="AC2223">
        <v>13.93</v>
      </c>
      <c r="AD2223" t="s">
        <v>43</v>
      </c>
      <c r="AE2223" t="s">
        <v>43</v>
      </c>
      <c r="AF2223">
        <v>13.93</v>
      </c>
      <c r="AG2223" t="s">
        <v>49</v>
      </c>
      <c r="AH2223">
        <v>13.93</v>
      </c>
      <c r="AI2223" t="s">
        <v>43</v>
      </c>
      <c r="AJ2223" t="s">
        <v>43</v>
      </c>
      <c r="AK2223">
        <v>13.93</v>
      </c>
      <c r="AL2223">
        <v>0</v>
      </c>
      <c r="AM2223" t="s">
        <v>5117</v>
      </c>
      <c r="AN2223" t="s">
        <v>43</v>
      </c>
      <c r="AO2223" t="s">
        <v>5190</v>
      </c>
      <c r="AP2223" t="s">
        <v>43</v>
      </c>
      <c r="AQ2223" t="s">
        <v>43</v>
      </c>
      <c r="AR2223" t="s">
        <v>5119</v>
      </c>
      <c r="AS2223" t="s">
        <v>43</v>
      </c>
      <c r="AT2223" t="str">
        <f>_xlfn.XLOOKUP(AO2223,Enrollees!A:A,Enrollees!E:E)</f>
        <v>Mark Reeves</v>
      </c>
      <c r="AU2223" t="str">
        <f>_xlfn.XLOOKUP(AO2223,Enrollees!A:A,Enrollees!C:C)</f>
        <v>La Casa de Amistad</v>
      </c>
      <c r="AV2223">
        <f>_xlfn.XLOOKUP(AO2223,Enrollees!A:A,Enrollees!F:F)</f>
        <v>5743448941</v>
      </c>
      <c r="AW2223" s="7">
        <f t="shared" si="34"/>
        <v>13.93</v>
      </c>
    </row>
    <row r="2224" spans="1:49" x14ac:dyDescent="0.2">
      <c r="A2224" t="s">
        <v>5446</v>
      </c>
      <c r="B2224" s="1">
        <v>44693.917731481481</v>
      </c>
      <c r="C2224" s="10">
        <v>44693</v>
      </c>
      <c r="D2224" t="s">
        <v>352</v>
      </c>
      <c r="E2224" s="2">
        <v>44693</v>
      </c>
      <c r="F2224" t="s">
        <v>523</v>
      </c>
      <c r="G2224" s="2">
        <v>44693</v>
      </c>
      <c r="H2224" t="s">
        <v>4689</v>
      </c>
      <c r="I2224" s="2">
        <v>44693</v>
      </c>
      <c r="J2224" t="s">
        <v>1670</v>
      </c>
      <c r="K2224" t="s">
        <v>3802</v>
      </c>
      <c r="L2224" t="s">
        <v>560</v>
      </c>
      <c r="M2224" t="s">
        <v>561</v>
      </c>
      <c r="N2224" t="s">
        <v>562</v>
      </c>
      <c r="O2224" t="s">
        <v>43</v>
      </c>
      <c r="P2224" t="s">
        <v>44</v>
      </c>
      <c r="Q2224" t="s">
        <v>45</v>
      </c>
      <c r="R2224" t="s">
        <v>43</v>
      </c>
      <c r="S2224" t="s">
        <v>43</v>
      </c>
      <c r="T2224" t="s">
        <v>43</v>
      </c>
      <c r="U2224" t="s">
        <v>43</v>
      </c>
      <c r="V2224" t="s">
        <v>43</v>
      </c>
      <c r="W2224" t="s">
        <v>43</v>
      </c>
      <c r="X2224" t="s">
        <v>43</v>
      </c>
      <c r="Y2224" t="s">
        <v>757</v>
      </c>
      <c r="Z2224" t="s">
        <v>43</v>
      </c>
      <c r="AA2224" t="s">
        <v>47</v>
      </c>
      <c r="AB2224" t="s">
        <v>48</v>
      </c>
      <c r="AC2224">
        <v>7.92</v>
      </c>
      <c r="AD2224" t="s">
        <v>43</v>
      </c>
      <c r="AE2224" t="s">
        <v>43</v>
      </c>
      <c r="AF2224">
        <v>7.92</v>
      </c>
      <c r="AG2224" t="s">
        <v>49</v>
      </c>
      <c r="AH2224">
        <v>7.92</v>
      </c>
      <c r="AI2224" t="s">
        <v>43</v>
      </c>
      <c r="AJ2224" t="s">
        <v>43</v>
      </c>
      <c r="AK2224">
        <v>7.92</v>
      </c>
      <c r="AL2224">
        <v>0</v>
      </c>
      <c r="AM2224" t="s">
        <v>5088</v>
      </c>
      <c r="AN2224" t="s">
        <v>43</v>
      </c>
      <c r="AO2224" t="s">
        <v>5447</v>
      </c>
      <c r="AP2224" t="s">
        <v>43</v>
      </c>
      <c r="AQ2224" t="s">
        <v>43</v>
      </c>
      <c r="AR2224" t="s">
        <v>5090</v>
      </c>
      <c r="AS2224" t="s">
        <v>43</v>
      </c>
      <c r="AT2224" t="str">
        <f>_xlfn.XLOOKUP(AO2224,Enrollees!A:A,Enrollees!E:E)</f>
        <v>Lucas Mark</v>
      </c>
      <c r="AU2224" t="str">
        <f>_xlfn.XLOOKUP(AO2224,Enrollees!A:A,Enrollees!C:C)</f>
        <v>Center for Positive Change</v>
      </c>
      <c r="AV2224">
        <f>_xlfn.XLOOKUP(AO2224,Enrollees!A:A,Enrollees!F:F)</f>
        <v>9094882634</v>
      </c>
      <c r="AW2224" s="7">
        <f t="shared" si="34"/>
        <v>7.92</v>
      </c>
    </row>
    <row r="2225" spans="1:49" x14ac:dyDescent="0.2">
      <c r="A2225" t="s">
        <v>5448</v>
      </c>
      <c r="B2225" s="1">
        <v>44693.994027777779</v>
      </c>
      <c r="C2225" s="10">
        <v>44693</v>
      </c>
      <c r="D2225" t="s">
        <v>1613</v>
      </c>
      <c r="E2225" s="2">
        <v>44693</v>
      </c>
      <c r="F2225" t="s">
        <v>2046</v>
      </c>
      <c r="G2225" s="2">
        <v>44693</v>
      </c>
      <c r="H2225" t="s">
        <v>1715</v>
      </c>
      <c r="I2225" s="2">
        <v>44693</v>
      </c>
      <c r="J2225" t="s">
        <v>82</v>
      </c>
      <c r="K2225" t="s">
        <v>3802</v>
      </c>
      <c r="L2225" t="s">
        <v>560</v>
      </c>
      <c r="M2225" t="s">
        <v>561</v>
      </c>
      <c r="N2225" t="s">
        <v>562</v>
      </c>
      <c r="O2225" t="s">
        <v>43</v>
      </c>
      <c r="P2225" t="s">
        <v>44</v>
      </c>
      <c r="Q2225" t="s">
        <v>45</v>
      </c>
      <c r="R2225" t="s">
        <v>43</v>
      </c>
      <c r="S2225" t="s">
        <v>43</v>
      </c>
      <c r="T2225" t="s">
        <v>43</v>
      </c>
      <c r="U2225" t="s">
        <v>43</v>
      </c>
      <c r="V2225" t="s">
        <v>43</v>
      </c>
      <c r="W2225" t="s">
        <v>43</v>
      </c>
      <c r="X2225" t="s">
        <v>43</v>
      </c>
      <c r="Y2225" t="s">
        <v>757</v>
      </c>
      <c r="Z2225" t="s">
        <v>43</v>
      </c>
      <c r="AA2225" t="s">
        <v>47</v>
      </c>
      <c r="AB2225" t="s">
        <v>48</v>
      </c>
      <c r="AC2225">
        <v>10.9</v>
      </c>
      <c r="AD2225" t="s">
        <v>43</v>
      </c>
      <c r="AE2225" t="s">
        <v>43</v>
      </c>
      <c r="AF2225">
        <v>10.9</v>
      </c>
      <c r="AG2225" t="s">
        <v>49</v>
      </c>
      <c r="AH2225">
        <v>10.9</v>
      </c>
      <c r="AI2225" t="s">
        <v>43</v>
      </c>
      <c r="AJ2225" t="s">
        <v>43</v>
      </c>
      <c r="AK2225">
        <v>10.9</v>
      </c>
      <c r="AL2225">
        <v>0</v>
      </c>
      <c r="AM2225" t="s">
        <v>5096</v>
      </c>
      <c r="AN2225" t="s">
        <v>43</v>
      </c>
      <c r="AO2225" t="s">
        <v>5416</v>
      </c>
      <c r="AP2225" t="s">
        <v>43</v>
      </c>
      <c r="AQ2225" t="s">
        <v>43</v>
      </c>
      <c r="AR2225" t="s">
        <v>5098</v>
      </c>
      <c r="AS2225" t="s">
        <v>43</v>
      </c>
      <c r="AT2225" t="str">
        <f>_xlfn.XLOOKUP(AO2225,Enrollees!A:A,Enrollees!E:E)</f>
        <v>Malik Clark</v>
      </c>
      <c r="AU2225" t="str">
        <f>_xlfn.XLOOKUP(AO2225,Enrollees!A:A,Enrollees!C:C)</f>
        <v>South Bend Heritage Foundation</v>
      </c>
      <c r="AV2225">
        <f>_xlfn.XLOOKUP(AO2225,Enrollees!A:A,Enrollees!F:F)</f>
        <v>5747035680</v>
      </c>
      <c r="AW2225" s="7">
        <f t="shared" si="34"/>
        <v>10.9</v>
      </c>
    </row>
    <row r="2226" spans="1:49" x14ac:dyDescent="0.2">
      <c r="A2226" t="s">
        <v>5449</v>
      </c>
      <c r="B2226" s="1">
        <v>44693.994803240741</v>
      </c>
      <c r="C2226" s="10">
        <v>44693</v>
      </c>
      <c r="D2226" t="s">
        <v>2075</v>
      </c>
      <c r="E2226" s="2">
        <v>44693</v>
      </c>
      <c r="F2226" t="s">
        <v>436</v>
      </c>
      <c r="G2226" s="2">
        <v>44693</v>
      </c>
      <c r="H2226" t="s">
        <v>4167</v>
      </c>
      <c r="I2226" s="2">
        <v>44693</v>
      </c>
      <c r="J2226" t="s">
        <v>2321</v>
      </c>
      <c r="K2226" t="s">
        <v>3802</v>
      </c>
      <c r="L2226" t="s">
        <v>560</v>
      </c>
      <c r="M2226" t="s">
        <v>561</v>
      </c>
      <c r="N2226" t="s">
        <v>562</v>
      </c>
      <c r="O2226" t="s">
        <v>43</v>
      </c>
      <c r="P2226" t="s">
        <v>44</v>
      </c>
      <c r="Q2226" t="s">
        <v>45</v>
      </c>
      <c r="R2226" t="s">
        <v>43</v>
      </c>
      <c r="S2226" t="s">
        <v>43</v>
      </c>
      <c r="T2226" t="s">
        <v>43</v>
      </c>
      <c r="U2226" t="s">
        <v>43</v>
      </c>
      <c r="V2226" t="s">
        <v>43</v>
      </c>
      <c r="W2226" t="s">
        <v>43</v>
      </c>
      <c r="X2226" t="s">
        <v>43</v>
      </c>
      <c r="Y2226" t="s">
        <v>757</v>
      </c>
      <c r="Z2226" t="s">
        <v>43</v>
      </c>
      <c r="AA2226" t="s">
        <v>47</v>
      </c>
      <c r="AB2226" t="s">
        <v>48</v>
      </c>
      <c r="AC2226">
        <v>7.94</v>
      </c>
      <c r="AD2226" t="s">
        <v>43</v>
      </c>
      <c r="AE2226" t="s">
        <v>43</v>
      </c>
      <c r="AF2226">
        <v>7.94</v>
      </c>
      <c r="AG2226" t="s">
        <v>49</v>
      </c>
      <c r="AH2226">
        <v>7.94</v>
      </c>
      <c r="AI2226" t="s">
        <v>43</v>
      </c>
      <c r="AJ2226" t="s">
        <v>43</v>
      </c>
      <c r="AK2226">
        <v>7.94</v>
      </c>
      <c r="AL2226">
        <v>0</v>
      </c>
      <c r="AM2226" t="s">
        <v>5088</v>
      </c>
      <c r="AN2226" t="s">
        <v>43</v>
      </c>
      <c r="AO2226" t="s">
        <v>5447</v>
      </c>
      <c r="AP2226" t="s">
        <v>43</v>
      </c>
      <c r="AQ2226" t="s">
        <v>43</v>
      </c>
      <c r="AR2226" t="s">
        <v>5090</v>
      </c>
      <c r="AS2226" t="s">
        <v>43</v>
      </c>
      <c r="AT2226" t="str">
        <f>_xlfn.XLOOKUP(AO2226,Enrollees!A:A,Enrollees!E:E)</f>
        <v>Lucas Mark</v>
      </c>
      <c r="AU2226" t="str">
        <f>_xlfn.XLOOKUP(AO2226,Enrollees!A:A,Enrollees!C:C)</f>
        <v>Center for Positive Change</v>
      </c>
      <c r="AV2226">
        <f>_xlfn.XLOOKUP(AO2226,Enrollees!A:A,Enrollees!F:F)</f>
        <v>9094882634</v>
      </c>
      <c r="AW2226" s="7">
        <f t="shared" si="34"/>
        <v>7.94</v>
      </c>
    </row>
    <row r="2227" spans="1:49" x14ac:dyDescent="0.2">
      <c r="A2227" t="s">
        <v>5450</v>
      </c>
      <c r="B2227" s="1">
        <v>44694.024583333332</v>
      </c>
      <c r="C2227" s="10">
        <v>44693</v>
      </c>
      <c r="D2227" t="s">
        <v>1715</v>
      </c>
      <c r="E2227" s="2">
        <v>44693</v>
      </c>
      <c r="F2227" t="s">
        <v>82</v>
      </c>
      <c r="G2227" s="2">
        <v>44694</v>
      </c>
      <c r="H2227" t="s">
        <v>385</v>
      </c>
      <c r="I2227" s="2">
        <v>44693</v>
      </c>
      <c r="J2227" t="s">
        <v>1684</v>
      </c>
      <c r="K2227" t="s">
        <v>3802</v>
      </c>
      <c r="L2227" t="s">
        <v>560</v>
      </c>
      <c r="M2227" t="s">
        <v>561</v>
      </c>
      <c r="N2227" t="s">
        <v>562</v>
      </c>
      <c r="O2227" t="s">
        <v>43</v>
      </c>
      <c r="P2227" t="s">
        <v>44</v>
      </c>
      <c r="Q2227" t="s">
        <v>45</v>
      </c>
      <c r="R2227" t="s">
        <v>43</v>
      </c>
      <c r="S2227" t="s">
        <v>43</v>
      </c>
      <c r="T2227" t="s">
        <v>43</v>
      </c>
      <c r="U2227" t="s">
        <v>43</v>
      </c>
      <c r="V2227" t="s">
        <v>43</v>
      </c>
      <c r="W2227" t="s">
        <v>43</v>
      </c>
      <c r="X2227" t="s">
        <v>43</v>
      </c>
      <c r="Y2227" t="s">
        <v>757</v>
      </c>
      <c r="Z2227" t="s">
        <v>43</v>
      </c>
      <c r="AA2227" t="s">
        <v>47</v>
      </c>
      <c r="AB2227" t="s">
        <v>48</v>
      </c>
      <c r="AC2227">
        <v>15.96</v>
      </c>
      <c r="AD2227" t="s">
        <v>43</v>
      </c>
      <c r="AE2227" t="s">
        <v>43</v>
      </c>
      <c r="AF2227">
        <v>15.96</v>
      </c>
      <c r="AG2227" t="s">
        <v>49</v>
      </c>
      <c r="AH2227">
        <v>15.96</v>
      </c>
      <c r="AI2227" t="s">
        <v>43</v>
      </c>
      <c r="AJ2227" t="s">
        <v>43</v>
      </c>
      <c r="AK2227">
        <v>15.96</v>
      </c>
      <c r="AL2227">
        <v>0</v>
      </c>
      <c r="AM2227" t="s">
        <v>5117</v>
      </c>
      <c r="AN2227" t="s">
        <v>43</v>
      </c>
      <c r="AO2227" t="s">
        <v>5325</v>
      </c>
      <c r="AP2227" t="s">
        <v>43</v>
      </c>
      <c r="AQ2227" t="s">
        <v>43</v>
      </c>
      <c r="AR2227" t="s">
        <v>5119</v>
      </c>
      <c r="AS2227" t="s">
        <v>43</v>
      </c>
      <c r="AT2227" t="str">
        <f>_xlfn.XLOOKUP(AO2227,Enrollees!A:A,Enrollees!E:E)</f>
        <v>Austin Sherry</v>
      </c>
      <c r="AU2227" t="str">
        <f>_xlfn.XLOOKUP(AO2227,Enrollees!A:A,Enrollees!C:C)</f>
        <v>La Casa de Amistad</v>
      </c>
      <c r="AV2227">
        <f>_xlfn.XLOOKUP(AO2227,Enrollees!A:A,Enrollees!F:F)</f>
        <v>5743343835</v>
      </c>
      <c r="AW2227" s="7">
        <f t="shared" si="34"/>
        <v>15.96</v>
      </c>
    </row>
    <row r="2228" spans="1:49" x14ac:dyDescent="0.2">
      <c r="A2228" t="s">
        <v>5451</v>
      </c>
      <c r="B2228" s="1">
        <v>44694.060763888891</v>
      </c>
      <c r="C2228" s="10">
        <v>44694</v>
      </c>
      <c r="D2228" t="s">
        <v>4686</v>
      </c>
      <c r="E2228" s="2">
        <v>44693</v>
      </c>
      <c r="F2228" t="s">
        <v>215</v>
      </c>
      <c r="G2228" s="2">
        <v>44694</v>
      </c>
      <c r="H2228" t="s">
        <v>2466</v>
      </c>
      <c r="I2228" s="2">
        <v>44693</v>
      </c>
      <c r="J2228" t="s">
        <v>2251</v>
      </c>
      <c r="K2228" t="s">
        <v>3802</v>
      </c>
      <c r="L2228" t="s">
        <v>560</v>
      </c>
      <c r="M2228" t="s">
        <v>561</v>
      </c>
      <c r="N2228" t="s">
        <v>562</v>
      </c>
      <c r="O2228" t="s">
        <v>43</v>
      </c>
      <c r="P2228" t="s">
        <v>44</v>
      </c>
      <c r="Q2228" t="s">
        <v>45</v>
      </c>
      <c r="R2228" t="s">
        <v>43</v>
      </c>
      <c r="S2228" t="s">
        <v>43</v>
      </c>
      <c r="T2228" t="s">
        <v>43</v>
      </c>
      <c r="U2228" t="s">
        <v>43</v>
      </c>
      <c r="V2228" t="s">
        <v>43</v>
      </c>
      <c r="W2228" t="s">
        <v>43</v>
      </c>
      <c r="X2228" t="s">
        <v>43</v>
      </c>
      <c r="Y2228" t="s">
        <v>757</v>
      </c>
      <c r="Z2228" t="s">
        <v>43</v>
      </c>
      <c r="AA2228" t="s">
        <v>47</v>
      </c>
      <c r="AB2228" t="s">
        <v>48</v>
      </c>
      <c r="AC2228">
        <v>5.53</v>
      </c>
      <c r="AD2228" t="s">
        <v>43</v>
      </c>
      <c r="AE2228" t="s">
        <v>43</v>
      </c>
      <c r="AF2228">
        <v>5.53</v>
      </c>
      <c r="AG2228" t="s">
        <v>49</v>
      </c>
      <c r="AH2228">
        <v>5.53</v>
      </c>
      <c r="AI2228" t="s">
        <v>43</v>
      </c>
      <c r="AJ2228" t="s">
        <v>43</v>
      </c>
      <c r="AK2228">
        <v>5.53</v>
      </c>
      <c r="AL2228">
        <v>0</v>
      </c>
      <c r="AM2228" t="s">
        <v>5113</v>
      </c>
      <c r="AN2228" t="s">
        <v>43</v>
      </c>
      <c r="AO2228" t="s">
        <v>5173</v>
      </c>
      <c r="AP2228" t="s">
        <v>43</v>
      </c>
      <c r="AQ2228" t="s">
        <v>43</v>
      </c>
      <c r="AR2228" t="s">
        <v>5115</v>
      </c>
      <c r="AS2228" t="s">
        <v>43</v>
      </c>
      <c r="AT2228" t="str">
        <f>_xlfn.XLOOKUP(AO2228,Enrollees!A:A,Enrollees!E:E)</f>
        <v>Odell Burnett, Jr.</v>
      </c>
      <c r="AU2228" t="str">
        <f>_xlfn.XLOOKUP(AO2228,Enrollees!A:A,Enrollees!C:C)</f>
        <v>REAL Services</v>
      </c>
      <c r="AV2228">
        <f>_xlfn.XLOOKUP(AO2228,Enrollees!A:A,Enrollees!F:F)</f>
        <v>5747100228</v>
      </c>
      <c r="AW2228" s="7">
        <f t="shared" si="34"/>
        <v>5.53</v>
      </c>
    </row>
    <row r="2229" spans="1:49" x14ac:dyDescent="0.2">
      <c r="A2229" t="s">
        <v>5452</v>
      </c>
      <c r="B2229" s="1">
        <v>44694.069537037038</v>
      </c>
      <c r="C2229" s="10">
        <v>44694</v>
      </c>
      <c r="D2229" t="s">
        <v>3712</v>
      </c>
      <c r="E2229" s="2">
        <v>44693</v>
      </c>
      <c r="F2229" t="s">
        <v>1725</v>
      </c>
      <c r="G2229" s="2">
        <v>44694</v>
      </c>
      <c r="H2229" t="s">
        <v>132</v>
      </c>
      <c r="I2229" s="2">
        <v>44693</v>
      </c>
      <c r="J2229" t="s">
        <v>500</v>
      </c>
      <c r="K2229" t="s">
        <v>3802</v>
      </c>
      <c r="L2229" t="s">
        <v>560</v>
      </c>
      <c r="M2229" t="s">
        <v>561</v>
      </c>
      <c r="N2229" t="s">
        <v>562</v>
      </c>
      <c r="O2229" t="s">
        <v>43</v>
      </c>
      <c r="P2229" t="s">
        <v>44</v>
      </c>
      <c r="Q2229" t="s">
        <v>45</v>
      </c>
      <c r="R2229" t="s">
        <v>43</v>
      </c>
      <c r="S2229" t="s">
        <v>43</v>
      </c>
      <c r="T2229" t="s">
        <v>43</v>
      </c>
      <c r="U2229" t="s">
        <v>43</v>
      </c>
      <c r="V2229" t="s">
        <v>43</v>
      </c>
      <c r="W2229" t="s">
        <v>43</v>
      </c>
      <c r="X2229" t="s">
        <v>43</v>
      </c>
      <c r="Y2229" t="s">
        <v>757</v>
      </c>
      <c r="Z2229" t="s">
        <v>43</v>
      </c>
      <c r="AA2229" t="s">
        <v>47</v>
      </c>
      <c r="AB2229" t="s">
        <v>48</v>
      </c>
      <c r="AC2229">
        <v>9.9600000000000009</v>
      </c>
      <c r="AD2229" t="s">
        <v>43</v>
      </c>
      <c r="AE2229" t="s">
        <v>43</v>
      </c>
      <c r="AF2229">
        <v>9.9600000000000009</v>
      </c>
      <c r="AG2229" t="s">
        <v>49</v>
      </c>
      <c r="AH2229">
        <v>9.9600000000000009</v>
      </c>
      <c r="AI2229" t="s">
        <v>43</v>
      </c>
      <c r="AJ2229" t="s">
        <v>43</v>
      </c>
      <c r="AK2229">
        <v>9.9600000000000009</v>
      </c>
      <c r="AL2229">
        <v>0</v>
      </c>
      <c r="AM2229" t="s">
        <v>5117</v>
      </c>
      <c r="AN2229" t="s">
        <v>43</v>
      </c>
      <c r="AO2229" t="s">
        <v>5325</v>
      </c>
      <c r="AP2229" t="s">
        <v>43</v>
      </c>
      <c r="AQ2229" t="s">
        <v>43</v>
      </c>
      <c r="AR2229" t="s">
        <v>5119</v>
      </c>
      <c r="AS2229" t="s">
        <v>43</v>
      </c>
      <c r="AT2229" t="str">
        <f>_xlfn.XLOOKUP(AO2229,Enrollees!A:A,Enrollees!E:E)</f>
        <v>Austin Sherry</v>
      </c>
      <c r="AU2229" t="str">
        <f>_xlfn.XLOOKUP(AO2229,Enrollees!A:A,Enrollees!C:C)</f>
        <v>La Casa de Amistad</v>
      </c>
      <c r="AV2229">
        <f>_xlfn.XLOOKUP(AO2229,Enrollees!A:A,Enrollees!F:F)</f>
        <v>5743343835</v>
      </c>
      <c r="AW2229" s="7">
        <f t="shared" si="34"/>
        <v>9.9600000000000009</v>
      </c>
    </row>
    <row r="2230" spans="1:49" x14ac:dyDescent="0.2">
      <c r="A2230" t="s">
        <v>5453</v>
      </c>
      <c r="B2230" s="1">
        <v>44694.122662037036</v>
      </c>
      <c r="C2230" s="10">
        <v>44694</v>
      </c>
      <c r="D2230" t="s">
        <v>335</v>
      </c>
      <c r="E2230" s="2">
        <v>44693</v>
      </c>
      <c r="F2230" t="s">
        <v>2310</v>
      </c>
      <c r="G2230" s="2">
        <v>44694</v>
      </c>
      <c r="H2230" t="s">
        <v>5249</v>
      </c>
      <c r="I2230" s="2">
        <v>44693</v>
      </c>
      <c r="J2230" t="s">
        <v>1726</v>
      </c>
      <c r="K2230" t="s">
        <v>3802</v>
      </c>
      <c r="L2230" t="s">
        <v>560</v>
      </c>
      <c r="M2230" t="s">
        <v>561</v>
      </c>
      <c r="N2230" t="s">
        <v>562</v>
      </c>
      <c r="O2230" t="s">
        <v>43</v>
      </c>
      <c r="P2230" t="s">
        <v>44</v>
      </c>
      <c r="Q2230" t="s">
        <v>45</v>
      </c>
      <c r="R2230" t="s">
        <v>43</v>
      </c>
      <c r="S2230" t="s">
        <v>43</v>
      </c>
      <c r="T2230" t="s">
        <v>43</v>
      </c>
      <c r="U2230" t="s">
        <v>43</v>
      </c>
      <c r="V2230" t="s">
        <v>43</v>
      </c>
      <c r="W2230" t="s">
        <v>43</v>
      </c>
      <c r="X2230" t="s">
        <v>43</v>
      </c>
      <c r="Y2230" t="s">
        <v>757</v>
      </c>
      <c r="Z2230" t="s">
        <v>43</v>
      </c>
      <c r="AA2230" t="s">
        <v>47</v>
      </c>
      <c r="AB2230" t="s">
        <v>48</v>
      </c>
      <c r="AC2230">
        <v>10.9</v>
      </c>
      <c r="AD2230" t="s">
        <v>43</v>
      </c>
      <c r="AE2230" t="s">
        <v>43</v>
      </c>
      <c r="AF2230">
        <v>10.9</v>
      </c>
      <c r="AG2230" t="s">
        <v>49</v>
      </c>
      <c r="AH2230">
        <v>10.9</v>
      </c>
      <c r="AI2230" t="s">
        <v>43</v>
      </c>
      <c r="AJ2230" t="s">
        <v>43</v>
      </c>
      <c r="AK2230">
        <v>10.9</v>
      </c>
      <c r="AL2230">
        <v>0</v>
      </c>
      <c r="AM2230" t="s">
        <v>5096</v>
      </c>
      <c r="AN2230" t="s">
        <v>43</v>
      </c>
      <c r="AO2230" t="s">
        <v>5416</v>
      </c>
      <c r="AP2230" t="s">
        <v>43</v>
      </c>
      <c r="AQ2230" t="s">
        <v>43</v>
      </c>
      <c r="AR2230" t="s">
        <v>5098</v>
      </c>
      <c r="AS2230" t="s">
        <v>43</v>
      </c>
      <c r="AT2230" t="str">
        <f>_xlfn.XLOOKUP(AO2230,Enrollees!A:A,Enrollees!E:E)</f>
        <v>Malik Clark</v>
      </c>
      <c r="AU2230" t="str">
        <f>_xlfn.XLOOKUP(AO2230,Enrollees!A:A,Enrollees!C:C)</f>
        <v>South Bend Heritage Foundation</v>
      </c>
      <c r="AV2230">
        <f>_xlfn.XLOOKUP(AO2230,Enrollees!A:A,Enrollees!F:F)</f>
        <v>5747035680</v>
      </c>
      <c r="AW2230" s="7">
        <f t="shared" si="34"/>
        <v>10.9</v>
      </c>
    </row>
    <row r="2231" spans="1:49" x14ac:dyDescent="0.2">
      <c r="A2231" t="s">
        <v>5454</v>
      </c>
      <c r="B2231" s="1">
        <v>44694.46056712963</v>
      </c>
      <c r="C2231" s="10">
        <v>44694</v>
      </c>
      <c r="D2231" t="s">
        <v>373</v>
      </c>
      <c r="E2231" s="2">
        <v>44694</v>
      </c>
      <c r="F2231" t="s">
        <v>5172</v>
      </c>
      <c r="G2231" s="2">
        <v>44694</v>
      </c>
      <c r="H2231" t="s">
        <v>4155</v>
      </c>
      <c r="I2231" s="2">
        <v>44694</v>
      </c>
      <c r="J2231" t="s">
        <v>729</v>
      </c>
      <c r="K2231" t="s">
        <v>3802</v>
      </c>
      <c r="L2231" t="s">
        <v>560</v>
      </c>
      <c r="M2231" t="s">
        <v>561</v>
      </c>
      <c r="N2231" t="s">
        <v>562</v>
      </c>
      <c r="O2231" t="s">
        <v>43</v>
      </c>
      <c r="P2231" t="s">
        <v>44</v>
      </c>
      <c r="Q2231" t="s">
        <v>45</v>
      </c>
      <c r="R2231" t="s">
        <v>43</v>
      </c>
      <c r="S2231" t="s">
        <v>43</v>
      </c>
      <c r="T2231" t="s">
        <v>43</v>
      </c>
      <c r="U2231" t="s">
        <v>43</v>
      </c>
      <c r="V2231" t="s">
        <v>43</v>
      </c>
      <c r="W2231" t="s">
        <v>43</v>
      </c>
      <c r="X2231" t="s">
        <v>43</v>
      </c>
      <c r="Y2231" t="s">
        <v>757</v>
      </c>
      <c r="Z2231" t="s">
        <v>43</v>
      </c>
      <c r="AA2231" t="s">
        <v>47</v>
      </c>
      <c r="AB2231" t="s">
        <v>48</v>
      </c>
      <c r="AC2231">
        <v>9.92</v>
      </c>
      <c r="AD2231" t="s">
        <v>43</v>
      </c>
      <c r="AE2231" t="s">
        <v>43</v>
      </c>
      <c r="AF2231">
        <v>9.92</v>
      </c>
      <c r="AG2231" t="s">
        <v>49</v>
      </c>
      <c r="AH2231">
        <v>9.92</v>
      </c>
      <c r="AI2231" t="s">
        <v>43</v>
      </c>
      <c r="AJ2231" t="s">
        <v>43</v>
      </c>
      <c r="AK2231">
        <v>9.92</v>
      </c>
      <c r="AL2231">
        <v>0</v>
      </c>
      <c r="AM2231" t="s">
        <v>5108</v>
      </c>
      <c r="AN2231" t="s">
        <v>43</v>
      </c>
      <c r="AO2231" t="s">
        <v>5296</v>
      </c>
      <c r="AP2231" t="s">
        <v>43</v>
      </c>
      <c r="AQ2231" t="s">
        <v>43</v>
      </c>
      <c r="AR2231" t="s">
        <v>5110</v>
      </c>
      <c r="AS2231" t="s">
        <v>43</v>
      </c>
      <c r="AT2231" t="str">
        <f>_xlfn.XLOOKUP(AO2231,Enrollees!A:A,Enrollees!E:E)</f>
        <v>Amy  Barner</v>
      </c>
      <c r="AU2231" t="str">
        <f>_xlfn.XLOOKUP(AO2231,Enrollees!A:A,Enrollees!C:C)</f>
        <v>YWCA North Central Indiana</v>
      </c>
      <c r="AV2231">
        <f>_xlfn.XLOOKUP(AO2231,Enrollees!A:A,Enrollees!F:F)</f>
        <v>5742861273</v>
      </c>
      <c r="AW2231" s="7">
        <f t="shared" si="34"/>
        <v>9.92</v>
      </c>
    </row>
    <row r="2232" spans="1:49" x14ac:dyDescent="0.2">
      <c r="A2232" t="s">
        <v>5455</v>
      </c>
      <c r="B2232" s="1">
        <v>44694.48333333333</v>
      </c>
      <c r="C2232" s="10">
        <v>44694</v>
      </c>
      <c r="D2232" t="s">
        <v>3631</v>
      </c>
      <c r="E2232" s="2">
        <v>44694</v>
      </c>
      <c r="F2232" t="s">
        <v>1906</v>
      </c>
      <c r="G2232" s="2">
        <v>44694</v>
      </c>
      <c r="H2232" t="s">
        <v>1787</v>
      </c>
      <c r="I2232" s="2">
        <v>44694</v>
      </c>
      <c r="J2232" t="s">
        <v>5456</v>
      </c>
      <c r="K2232" t="s">
        <v>3802</v>
      </c>
      <c r="L2232" t="s">
        <v>560</v>
      </c>
      <c r="M2232" t="s">
        <v>561</v>
      </c>
      <c r="N2232" t="s">
        <v>562</v>
      </c>
      <c r="O2232" t="s">
        <v>43</v>
      </c>
      <c r="P2232" t="s">
        <v>44</v>
      </c>
      <c r="Q2232" t="s">
        <v>45</v>
      </c>
      <c r="R2232" t="s">
        <v>43</v>
      </c>
      <c r="S2232" t="s">
        <v>43</v>
      </c>
      <c r="T2232" t="s">
        <v>43</v>
      </c>
      <c r="U2232" t="s">
        <v>43</v>
      </c>
      <c r="V2232" t="s">
        <v>43</v>
      </c>
      <c r="W2232" t="s">
        <v>43</v>
      </c>
      <c r="X2232" t="s">
        <v>43</v>
      </c>
      <c r="Y2232" t="s">
        <v>757</v>
      </c>
      <c r="Z2232" t="s">
        <v>43</v>
      </c>
      <c r="AA2232" t="s">
        <v>47</v>
      </c>
      <c r="AB2232" t="s">
        <v>48</v>
      </c>
      <c r="AC2232">
        <v>8.23</v>
      </c>
      <c r="AD2232" t="s">
        <v>43</v>
      </c>
      <c r="AE2232" t="s">
        <v>43</v>
      </c>
      <c r="AF2232">
        <v>8.23</v>
      </c>
      <c r="AG2232" t="s">
        <v>49</v>
      </c>
      <c r="AH2232">
        <v>8.23</v>
      </c>
      <c r="AI2232" t="s">
        <v>43</v>
      </c>
      <c r="AJ2232" t="s">
        <v>43</v>
      </c>
      <c r="AK2232">
        <v>8.23</v>
      </c>
      <c r="AL2232">
        <v>0</v>
      </c>
      <c r="AM2232" t="s">
        <v>5113</v>
      </c>
      <c r="AN2232" t="s">
        <v>43</v>
      </c>
      <c r="AO2232" t="s">
        <v>5405</v>
      </c>
      <c r="AP2232" t="s">
        <v>43</v>
      </c>
      <c r="AQ2232" t="s">
        <v>43</v>
      </c>
      <c r="AR2232" t="s">
        <v>5115</v>
      </c>
      <c r="AS2232" t="s">
        <v>43</v>
      </c>
      <c r="AT2232" t="str">
        <f>_xlfn.XLOOKUP(AO2232,Enrollees!A:A,Enrollees!E:E)</f>
        <v>Jermaine Grihm</v>
      </c>
      <c r="AU2232" t="str">
        <f>_xlfn.XLOOKUP(AO2232,Enrollees!A:A,Enrollees!C:C)</f>
        <v>REAL Services</v>
      </c>
      <c r="AV2232">
        <f>_xlfn.XLOOKUP(AO2232,Enrollees!A:A,Enrollees!F:F)</f>
        <v>5743780740</v>
      </c>
      <c r="AW2232" s="7">
        <f t="shared" si="34"/>
        <v>8.23</v>
      </c>
    </row>
    <row r="2233" spans="1:49" x14ac:dyDescent="0.2">
      <c r="A2233" t="s">
        <v>5457</v>
      </c>
      <c r="B2233" s="1">
        <v>44694.536550925928</v>
      </c>
      <c r="C2233" s="10">
        <v>44694</v>
      </c>
      <c r="D2233" t="s">
        <v>1700</v>
      </c>
      <c r="E2233" s="2">
        <v>44694</v>
      </c>
      <c r="F2233" t="s">
        <v>2124</v>
      </c>
      <c r="G2233" s="2">
        <v>44694</v>
      </c>
      <c r="H2233" t="s">
        <v>246</v>
      </c>
      <c r="I2233" s="2">
        <v>44694</v>
      </c>
      <c r="J2233" t="s">
        <v>4755</v>
      </c>
      <c r="K2233" t="s">
        <v>3802</v>
      </c>
      <c r="L2233" t="s">
        <v>560</v>
      </c>
      <c r="M2233" t="s">
        <v>561</v>
      </c>
      <c r="N2233" t="s">
        <v>562</v>
      </c>
      <c r="O2233" t="s">
        <v>43</v>
      </c>
      <c r="P2233" t="s">
        <v>77</v>
      </c>
      <c r="Q2233" t="s">
        <v>45</v>
      </c>
      <c r="R2233" t="s">
        <v>43</v>
      </c>
      <c r="S2233" t="s">
        <v>43</v>
      </c>
      <c r="T2233" t="s">
        <v>43</v>
      </c>
      <c r="U2233" t="s">
        <v>43</v>
      </c>
      <c r="V2233" t="s">
        <v>43</v>
      </c>
      <c r="W2233" t="s">
        <v>43</v>
      </c>
      <c r="X2233" t="s">
        <v>43</v>
      </c>
      <c r="Y2233" t="s">
        <v>757</v>
      </c>
      <c r="Z2233" t="s">
        <v>43</v>
      </c>
      <c r="AA2233" t="s">
        <v>47</v>
      </c>
      <c r="AB2233" t="s">
        <v>48</v>
      </c>
      <c r="AC2233">
        <v>19.86</v>
      </c>
      <c r="AD2233" t="s">
        <v>43</v>
      </c>
      <c r="AE2233" t="s">
        <v>43</v>
      </c>
      <c r="AF2233">
        <v>19.86</v>
      </c>
      <c r="AG2233" t="s">
        <v>49</v>
      </c>
      <c r="AH2233">
        <v>19.86</v>
      </c>
      <c r="AI2233" t="s">
        <v>43</v>
      </c>
      <c r="AJ2233" t="s">
        <v>43</v>
      </c>
      <c r="AK2233">
        <v>19.86</v>
      </c>
      <c r="AL2233">
        <v>0</v>
      </c>
      <c r="AM2233" t="s">
        <v>5117</v>
      </c>
      <c r="AN2233" t="s">
        <v>43</v>
      </c>
      <c r="AO2233" t="s">
        <v>5419</v>
      </c>
      <c r="AP2233" t="s">
        <v>43</v>
      </c>
      <c r="AQ2233" t="s">
        <v>43</v>
      </c>
      <c r="AR2233" t="s">
        <v>5119</v>
      </c>
      <c r="AS2233" t="s">
        <v>43</v>
      </c>
      <c r="AT2233" t="str">
        <f>_xlfn.XLOOKUP(AO2233,Enrollees!A:A,Enrollees!E:E)</f>
        <v>Yenny Laguado</v>
      </c>
      <c r="AU2233" t="str">
        <f>_xlfn.XLOOKUP(AO2233,Enrollees!A:A,Enrollees!C:C)</f>
        <v>La Casa de Amistad</v>
      </c>
      <c r="AV2233">
        <f>_xlfn.XLOOKUP(AO2233,Enrollees!A:A,Enrollees!F:F)</f>
        <v>7542486887</v>
      </c>
      <c r="AW2233" s="7">
        <f t="shared" si="34"/>
        <v>19.86</v>
      </c>
    </row>
    <row r="2234" spans="1:49" x14ac:dyDescent="0.2">
      <c r="A2234" t="s">
        <v>5458</v>
      </c>
      <c r="B2234" s="1">
        <v>44694.566064814811</v>
      </c>
      <c r="C2234" s="10">
        <v>44694</v>
      </c>
      <c r="D2234" t="s">
        <v>733</v>
      </c>
      <c r="E2234" s="2">
        <v>44694</v>
      </c>
      <c r="F2234" t="s">
        <v>2036</v>
      </c>
      <c r="G2234" s="2">
        <v>44694</v>
      </c>
      <c r="H2234" t="s">
        <v>1856</v>
      </c>
      <c r="I2234" s="2">
        <v>44694</v>
      </c>
      <c r="J2234" t="s">
        <v>417</v>
      </c>
      <c r="K2234" t="s">
        <v>3802</v>
      </c>
      <c r="L2234" t="s">
        <v>560</v>
      </c>
      <c r="M2234" t="s">
        <v>561</v>
      </c>
      <c r="N2234" t="s">
        <v>562</v>
      </c>
      <c r="O2234" t="s">
        <v>43</v>
      </c>
      <c r="P2234" t="s">
        <v>44</v>
      </c>
      <c r="Q2234" t="s">
        <v>45</v>
      </c>
      <c r="R2234" t="s">
        <v>43</v>
      </c>
      <c r="S2234" t="s">
        <v>43</v>
      </c>
      <c r="T2234" t="s">
        <v>43</v>
      </c>
      <c r="U2234" t="s">
        <v>43</v>
      </c>
      <c r="V2234" t="s">
        <v>43</v>
      </c>
      <c r="W2234" t="s">
        <v>43</v>
      </c>
      <c r="X2234" t="s">
        <v>43</v>
      </c>
      <c r="Y2234" t="s">
        <v>757</v>
      </c>
      <c r="Z2234" t="s">
        <v>43</v>
      </c>
      <c r="AA2234" t="s">
        <v>47</v>
      </c>
      <c r="AB2234" t="s">
        <v>48</v>
      </c>
      <c r="AC2234">
        <v>6.99</v>
      </c>
      <c r="AD2234" t="s">
        <v>43</v>
      </c>
      <c r="AE2234" t="s">
        <v>43</v>
      </c>
      <c r="AF2234">
        <v>6.99</v>
      </c>
      <c r="AG2234" t="s">
        <v>49</v>
      </c>
      <c r="AH2234">
        <v>6.99</v>
      </c>
      <c r="AI2234" t="s">
        <v>43</v>
      </c>
      <c r="AJ2234" t="s">
        <v>43</v>
      </c>
      <c r="AK2234">
        <v>6.99</v>
      </c>
      <c r="AL2234">
        <v>0</v>
      </c>
      <c r="AM2234" t="s">
        <v>5096</v>
      </c>
      <c r="AN2234" t="s">
        <v>43</v>
      </c>
      <c r="AO2234" t="s">
        <v>5100</v>
      </c>
      <c r="AP2234" t="s">
        <v>43</v>
      </c>
      <c r="AQ2234" t="s">
        <v>43</v>
      </c>
      <c r="AR2234" t="s">
        <v>5098</v>
      </c>
      <c r="AS2234" t="s">
        <v>43</v>
      </c>
      <c r="AT2234" t="str">
        <f>_xlfn.XLOOKUP(AO2234,Enrollees!A:A,Enrollees!E:E)</f>
        <v>Jonathan  Campbell </v>
      </c>
      <c r="AU2234" t="str">
        <f>_xlfn.XLOOKUP(AO2234,Enrollees!A:A,Enrollees!C:C)</f>
        <v>South Bend Heritage Foundation</v>
      </c>
      <c r="AV2234">
        <f>_xlfn.XLOOKUP(AO2234,Enrollees!A:A,Enrollees!F:F)</f>
        <v>5303464233</v>
      </c>
      <c r="AW2234" s="7">
        <f t="shared" si="34"/>
        <v>6.99</v>
      </c>
    </row>
    <row r="2235" spans="1:49" x14ac:dyDescent="0.2">
      <c r="A2235" t="s">
        <v>5459</v>
      </c>
      <c r="B2235" s="1">
        <v>44694.570625</v>
      </c>
      <c r="C2235" s="10">
        <v>44694</v>
      </c>
      <c r="D2235" t="s">
        <v>247</v>
      </c>
      <c r="E2235" s="2">
        <v>44694</v>
      </c>
      <c r="F2235" t="s">
        <v>713</v>
      </c>
      <c r="G2235" s="2">
        <v>44694</v>
      </c>
      <c r="H2235" t="s">
        <v>728</v>
      </c>
      <c r="I2235" s="2">
        <v>44694</v>
      </c>
      <c r="J2235" t="s">
        <v>807</v>
      </c>
      <c r="K2235" t="s">
        <v>3802</v>
      </c>
      <c r="L2235" t="s">
        <v>560</v>
      </c>
      <c r="M2235" t="s">
        <v>561</v>
      </c>
      <c r="N2235" t="s">
        <v>562</v>
      </c>
      <c r="O2235" t="s">
        <v>43</v>
      </c>
      <c r="P2235" t="s">
        <v>44</v>
      </c>
      <c r="Q2235" t="s">
        <v>45</v>
      </c>
      <c r="R2235" t="s">
        <v>43</v>
      </c>
      <c r="S2235" t="s">
        <v>43</v>
      </c>
      <c r="T2235" t="s">
        <v>43</v>
      </c>
      <c r="U2235" t="s">
        <v>43</v>
      </c>
      <c r="V2235" t="s">
        <v>43</v>
      </c>
      <c r="W2235" t="s">
        <v>43</v>
      </c>
      <c r="X2235" t="s">
        <v>43</v>
      </c>
      <c r="Y2235" t="s">
        <v>757</v>
      </c>
      <c r="Z2235" t="s">
        <v>43</v>
      </c>
      <c r="AA2235" t="s">
        <v>47</v>
      </c>
      <c r="AB2235" t="s">
        <v>48</v>
      </c>
      <c r="AC2235">
        <v>10.91</v>
      </c>
      <c r="AD2235" t="s">
        <v>43</v>
      </c>
      <c r="AE2235" t="s">
        <v>43</v>
      </c>
      <c r="AF2235">
        <v>10.91</v>
      </c>
      <c r="AG2235" t="s">
        <v>49</v>
      </c>
      <c r="AH2235">
        <v>10.91</v>
      </c>
      <c r="AI2235" t="s">
        <v>43</v>
      </c>
      <c r="AJ2235" t="s">
        <v>43</v>
      </c>
      <c r="AK2235">
        <v>10.91</v>
      </c>
      <c r="AL2235">
        <v>0</v>
      </c>
      <c r="AM2235" t="s">
        <v>5117</v>
      </c>
      <c r="AN2235" t="s">
        <v>43</v>
      </c>
      <c r="AO2235" t="s">
        <v>5190</v>
      </c>
      <c r="AP2235" t="s">
        <v>43</v>
      </c>
      <c r="AQ2235" t="s">
        <v>43</v>
      </c>
      <c r="AR2235" t="s">
        <v>5119</v>
      </c>
      <c r="AS2235" t="s">
        <v>43</v>
      </c>
      <c r="AT2235" t="str">
        <f>_xlfn.XLOOKUP(AO2235,Enrollees!A:A,Enrollees!E:E)</f>
        <v>Mark Reeves</v>
      </c>
      <c r="AU2235" t="str">
        <f>_xlfn.XLOOKUP(AO2235,Enrollees!A:A,Enrollees!C:C)</f>
        <v>La Casa de Amistad</v>
      </c>
      <c r="AV2235">
        <f>_xlfn.XLOOKUP(AO2235,Enrollees!A:A,Enrollees!F:F)</f>
        <v>5743448941</v>
      </c>
      <c r="AW2235" s="7">
        <f t="shared" si="34"/>
        <v>10.91</v>
      </c>
    </row>
    <row r="2236" spans="1:49" x14ac:dyDescent="0.2">
      <c r="A2236" t="s">
        <v>5460</v>
      </c>
      <c r="B2236" s="1">
        <v>44694.576620370368</v>
      </c>
      <c r="C2236" s="10">
        <v>44694</v>
      </c>
      <c r="D2236" t="s">
        <v>540</v>
      </c>
      <c r="E2236" s="2">
        <v>44694</v>
      </c>
      <c r="F2236" t="s">
        <v>2615</v>
      </c>
      <c r="G2236" s="2">
        <v>44694</v>
      </c>
      <c r="H2236" t="s">
        <v>120</v>
      </c>
      <c r="I2236" s="2">
        <v>44694</v>
      </c>
      <c r="J2236" t="s">
        <v>2374</v>
      </c>
      <c r="K2236" t="s">
        <v>3802</v>
      </c>
      <c r="L2236" t="s">
        <v>560</v>
      </c>
      <c r="M2236" t="s">
        <v>561</v>
      </c>
      <c r="N2236" t="s">
        <v>562</v>
      </c>
      <c r="O2236" t="s">
        <v>43</v>
      </c>
      <c r="P2236" t="s">
        <v>44</v>
      </c>
      <c r="Q2236" t="s">
        <v>45</v>
      </c>
      <c r="R2236" t="s">
        <v>43</v>
      </c>
      <c r="S2236" t="s">
        <v>43</v>
      </c>
      <c r="T2236" t="s">
        <v>43</v>
      </c>
      <c r="U2236" t="s">
        <v>43</v>
      </c>
      <c r="V2236" t="s">
        <v>43</v>
      </c>
      <c r="W2236" t="s">
        <v>43</v>
      </c>
      <c r="X2236" t="s">
        <v>43</v>
      </c>
      <c r="Y2236" t="s">
        <v>757</v>
      </c>
      <c r="Z2236" t="s">
        <v>43</v>
      </c>
      <c r="AA2236" t="s">
        <v>47</v>
      </c>
      <c r="AB2236" t="s">
        <v>48</v>
      </c>
      <c r="AC2236">
        <v>10.98</v>
      </c>
      <c r="AD2236" t="s">
        <v>43</v>
      </c>
      <c r="AE2236" t="s">
        <v>43</v>
      </c>
      <c r="AF2236">
        <v>10.98</v>
      </c>
      <c r="AG2236" t="s">
        <v>49</v>
      </c>
      <c r="AH2236">
        <v>10.98</v>
      </c>
      <c r="AI2236" t="s">
        <v>43</v>
      </c>
      <c r="AJ2236" t="s">
        <v>43</v>
      </c>
      <c r="AK2236">
        <v>10.98</v>
      </c>
      <c r="AL2236">
        <v>0</v>
      </c>
      <c r="AM2236" t="s">
        <v>5212</v>
      </c>
      <c r="AN2236" t="s">
        <v>43</v>
      </c>
      <c r="AO2236" t="s">
        <v>5353</v>
      </c>
      <c r="AP2236" t="s">
        <v>43</v>
      </c>
      <c r="AQ2236" t="s">
        <v>43</v>
      </c>
      <c r="AR2236" t="s">
        <v>5214</v>
      </c>
      <c r="AS2236" t="s">
        <v>43</v>
      </c>
      <c r="AT2236" t="str">
        <f>_xlfn.XLOOKUP(AO2236,Enrollees!A:A,Enrollees!E:E)</f>
        <v>Marie Allen</v>
      </c>
      <c r="AU2236" t="str">
        <f>_xlfn.XLOOKUP(AO2236,Enrollees!A:A,Enrollees!C:C)</f>
        <v>Hope Ministries</v>
      </c>
      <c r="AV2236">
        <f>_xlfn.XLOOKUP(AO2236,Enrollees!A:A,Enrollees!F:F)</f>
        <v>5743005082</v>
      </c>
      <c r="AW2236" s="7">
        <f t="shared" si="34"/>
        <v>10.98</v>
      </c>
    </row>
    <row r="2237" spans="1:49" x14ac:dyDescent="0.2">
      <c r="A2237" s="3" t="s">
        <v>5461</v>
      </c>
      <c r="B2237" s="1">
        <v>44694.594375000001</v>
      </c>
      <c r="C2237" s="10">
        <v>44694</v>
      </c>
      <c r="D2237" t="s">
        <v>787</v>
      </c>
      <c r="E2237" s="2">
        <v>44694</v>
      </c>
      <c r="F2237" t="s">
        <v>563</v>
      </c>
      <c r="G2237" s="2">
        <v>44694</v>
      </c>
      <c r="H2237" t="s">
        <v>1729</v>
      </c>
      <c r="I2237" s="2">
        <v>44694</v>
      </c>
      <c r="J2237" t="s">
        <v>585</v>
      </c>
      <c r="K2237" t="s">
        <v>3802</v>
      </c>
      <c r="L2237" t="s">
        <v>560</v>
      </c>
      <c r="M2237" t="s">
        <v>561</v>
      </c>
      <c r="N2237" t="s">
        <v>562</v>
      </c>
      <c r="O2237" t="s">
        <v>43</v>
      </c>
      <c r="P2237" t="s">
        <v>44</v>
      </c>
      <c r="Q2237" t="s">
        <v>45</v>
      </c>
      <c r="R2237" t="s">
        <v>43</v>
      </c>
      <c r="S2237" t="s">
        <v>43</v>
      </c>
      <c r="T2237" t="s">
        <v>43</v>
      </c>
      <c r="U2237" t="s">
        <v>43</v>
      </c>
      <c r="V2237" t="s">
        <v>43</v>
      </c>
      <c r="W2237" t="s">
        <v>43</v>
      </c>
      <c r="X2237" t="s">
        <v>43</v>
      </c>
      <c r="Y2237" t="s">
        <v>757</v>
      </c>
      <c r="Z2237" t="s">
        <v>43</v>
      </c>
      <c r="AA2237" t="s">
        <v>47</v>
      </c>
      <c r="AB2237" t="s">
        <v>48</v>
      </c>
      <c r="AC2237">
        <v>7.96</v>
      </c>
      <c r="AD2237" t="s">
        <v>43</v>
      </c>
      <c r="AE2237" t="s">
        <v>43</v>
      </c>
      <c r="AF2237">
        <v>7.96</v>
      </c>
      <c r="AG2237" t="s">
        <v>49</v>
      </c>
      <c r="AH2237">
        <v>7.96</v>
      </c>
      <c r="AI2237" t="s">
        <v>43</v>
      </c>
      <c r="AJ2237" t="s">
        <v>43</v>
      </c>
      <c r="AK2237">
        <v>7.96</v>
      </c>
      <c r="AL2237">
        <v>0</v>
      </c>
      <c r="AM2237" t="s">
        <v>5113</v>
      </c>
      <c r="AN2237" t="s">
        <v>43</v>
      </c>
      <c r="AO2237" t="s">
        <v>5405</v>
      </c>
      <c r="AP2237" t="s">
        <v>43</v>
      </c>
      <c r="AQ2237" t="s">
        <v>43</v>
      </c>
      <c r="AR2237" t="s">
        <v>5115</v>
      </c>
      <c r="AS2237" t="s">
        <v>43</v>
      </c>
      <c r="AT2237" t="str">
        <f>_xlfn.XLOOKUP(AO2237,Enrollees!A:A,Enrollees!E:E)</f>
        <v>Jermaine Grihm</v>
      </c>
      <c r="AU2237" t="str">
        <f>_xlfn.XLOOKUP(AO2237,Enrollees!A:A,Enrollees!C:C)</f>
        <v>REAL Services</v>
      </c>
      <c r="AV2237">
        <f>_xlfn.XLOOKUP(AO2237,Enrollees!A:A,Enrollees!F:F)</f>
        <v>5743780740</v>
      </c>
      <c r="AW2237" s="7">
        <f t="shared" si="34"/>
        <v>7.96</v>
      </c>
    </row>
    <row r="2238" spans="1:49" x14ac:dyDescent="0.2">
      <c r="A2238" t="s">
        <v>5462</v>
      </c>
      <c r="B2238" s="1">
        <v>44694.597534722219</v>
      </c>
      <c r="C2238" s="10">
        <v>44694</v>
      </c>
      <c r="D2238" t="s">
        <v>473</v>
      </c>
      <c r="E2238" s="2">
        <v>44694</v>
      </c>
      <c r="F2238" t="s">
        <v>871</v>
      </c>
      <c r="G2238" s="2">
        <v>44694</v>
      </c>
      <c r="H2238" t="s">
        <v>92</v>
      </c>
      <c r="I2238" s="2">
        <v>44694</v>
      </c>
      <c r="J2238" t="s">
        <v>670</v>
      </c>
      <c r="K2238" t="s">
        <v>3802</v>
      </c>
      <c r="L2238" t="s">
        <v>560</v>
      </c>
      <c r="M2238" t="s">
        <v>561</v>
      </c>
      <c r="N2238" t="s">
        <v>562</v>
      </c>
      <c r="O2238" t="s">
        <v>43</v>
      </c>
      <c r="P2238" t="s">
        <v>44</v>
      </c>
      <c r="Q2238" t="s">
        <v>45</v>
      </c>
      <c r="R2238" t="s">
        <v>43</v>
      </c>
      <c r="S2238" t="s">
        <v>43</v>
      </c>
      <c r="T2238" t="s">
        <v>43</v>
      </c>
      <c r="U2238" t="s">
        <v>43</v>
      </c>
      <c r="V2238" t="s">
        <v>43</v>
      </c>
      <c r="W2238" t="s">
        <v>43</v>
      </c>
      <c r="X2238" t="s">
        <v>43</v>
      </c>
      <c r="Y2238" t="s">
        <v>757</v>
      </c>
      <c r="Z2238" t="s">
        <v>43</v>
      </c>
      <c r="AA2238" t="s">
        <v>47</v>
      </c>
      <c r="AB2238" t="s">
        <v>48</v>
      </c>
      <c r="AC2238">
        <v>9.9600000000000009</v>
      </c>
      <c r="AD2238" t="s">
        <v>43</v>
      </c>
      <c r="AE2238" t="s">
        <v>43</v>
      </c>
      <c r="AF2238">
        <v>9.9600000000000009</v>
      </c>
      <c r="AG2238" t="s">
        <v>49</v>
      </c>
      <c r="AH2238">
        <v>9.9600000000000009</v>
      </c>
      <c r="AI2238" t="s">
        <v>43</v>
      </c>
      <c r="AJ2238" t="s">
        <v>43</v>
      </c>
      <c r="AK2238">
        <v>9.9600000000000009</v>
      </c>
      <c r="AL2238">
        <v>0</v>
      </c>
      <c r="AM2238" t="s">
        <v>5117</v>
      </c>
      <c r="AN2238" t="s">
        <v>43</v>
      </c>
      <c r="AO2238" t="s">
        <v>5419</v>
      </c>
      <c r="AP2238" t="s">
        <v>43</v>
      </c>
      <c r="AQ2238" t="s">
        <v>43</v>
      </c>
      <c r="AR2238" t="s">
        <v>5119</v>
      </c>
      <c r="AS2238" t="s">
        <v>43</v>
      </c>
      <c r="AT2238" t="str">
        <f>_xlfn.XLOOKUP(AO2238,Enrollees!A:A,Enrollees!E:E)</f>
        <v>Yenny Laguado</v>
      </c>
      <c r="AU2238" t="str">
        <f>_xlfn.XLOOKUP(AO2238,Enrollees!A:A,Enrollees!C:C)</f>
        <v>La Casa de Amistad</v>
      </c>
      <c r="AV2238">
        <f>_xlfn.XLOOKUP(AO2238,Enrollees!A:A,Enrollees!F:F)</f>
        <v>7542486887</v>
      </c>
      <c r="AW2238" s="7">
        <f t="shared" si="34"/>
        <v>9.9600000000000009</v>
      </c>
    </row>
    <row r="2239" spans="1:49" x14ac:dyDescent="0.2">
      <c r="A2239" t="s">
        <v>5463</v>
      </c>
      <c r="B2239" s="1">
        <v>44694.613136574073</v>
      </c>
      <c r="C2239" s="10">
        <v>44694</v>
      </c>
      <c r="D2239" t="s">
        <v>263</v>
      </c>
      <c r="E2239" s="2">
        <v>44694</v>
      </c>
      <c r="F2239" t="s">
        <v>492</v>
      </c>
      <c r="G2239" s="2">
        <v>44694</v>
      </c>
      <c r="H2239" t="s">
        <v>671</v>
      </c>
      <c r="I2239" s="2">
        <v>44694</v>
      </c>
      <c r="J2239" t="s">
        <v>415</v>
      </c>
      <c r="K2239" t="s">
        <v>3802</v>
      </c>
      <c r="L2239" t="s">
        <v>560</v>
      </c>
      <c r="M2239" t="s">
        <v>561</v>
      </c>
      <c r="N2239" t="s">
        <v>562</v>
      </c>
      <c r="O2239" t="s">
        <v>43</v>
      </c>
      <c r="P2239" t="s">
        <v>44</v>
      </c>
      <c r="Q2239" t="s">
        <v>45</v>
      </c>
      <c r="R2239" t="s">
        <v>43</v>
      </c>
      <c r="S2239" t="s">
        <v>43</v>
      </c>
      <c r="T2239" t="s">
        <v>43</v>
      </c>
      <c r="U2239" t="s">
        <v>43</v>
      </c>
      <c r="V2239" t="s">
        <v>43</v>
      </c>
      <c r="W2239" t="s">
        <v>43</v>
      </c>
      <c r="X2239" t="s">
        <v>43</v>
      </c>
      <c r="Y2239" t="s">
        <v>757</v>
      </c>
      <c r="Z2239" t="s">
        <v>43</v>
      </c>
      <c r="AA2239" t="s">
        <v>47</v>
      </c>
      <c r="AB2239" t="s">
        <v>48</v>
      </c>
      <c r="AC2239">
        <v>5.44</v>
      </c>
      <c r="AD2239" t="s">
        <v>43</v>
      </c>
      <c r="AE2239" t="s">
        <v>43</v>
      </c>
      <c r="AF2239">
        <v>5.44</v>
      </c>
      <c r="AG2239" t="s">
        <v>49</v>
      </c>
      <c r="AH2239">
        <v>5.44</v>
      </c>
      <c r="AI2239" t="s">
        <v>43</v>
      </c>
      <c r="AJ2239" t="s">
        <v>43</v>
      </c>
      <c r="AK2239">
        <v>5.44</v>
      </c>
      <c r="AL2239">
        <v>0</v>
      </c>
      <c r="AM2239" t="s">
        <v>5113</v>
      </c>
      <c r="AN2239" t="s">
        <v>43</v>
      </c>
      <c r="AO2239" t="s">
        <v>5173</v>
      </c>
      <c r="AP2239" t="s">
        <v>43</v>
      </c>
      <c r="AQ2239" t="s">
        <v>43</v>
      </c>
      <c r="AR2239" t="s">
        <v>5115</v>
      </c>
      <c r="AS2239" t="s">
        <v>43</v>
      </c>
      <c r="AT2239" t="str">
        <f>_xlfn.XLOOKUP(AO2239,Enrollees!A:A,Enrollees!E:E)</f>
        <v>Odell Burnett, Jr.</v>
      </c>
      <c r="AU2239" t="str">
        <f>_xlfn.XLOOKUP(AO2239,Enrollees!A:A,Enrollees!C:C)</f>
        <v>REAL Services</v>
      </c>
      <c r="AV2239">
        <f>_xlfn.XLOOKUP(AO2239,Enrollees!A:A,Enrollees!F:F)</f>
        <v>5747100228</v>
      </c>
      <c r="AW2239" s="7">
        <f t="shared" si="34"/>
        <v>5.44</v>
      </c>
    </row>
    <row r="2240" spans="1:49" x14ac:dyDescent="0.2">
      <c r="A2240" t="s">
        <v>5464</v>
      </c>
      <c r="B2240" s="1">
        <v>44694.621886574074</v>
      </c>
      <c r="C2240" s="10">
        <v>44694</v>
      </c>
      <c r="D2240" t="s">
        <v>263</v>
      </c>
      <c r="E2240" s="2">
        <v>44694</v>
      </c>
      <c r="F2240" t="s">
        <v>492</v>
      </c>
      <c r="G2240" s="2">
        <v>44694</v>
      </c>
      <c r="H2240" t="s">
        <v>327</v>
      </c>
      <c r="I2240" s="2">
        <v>44694</v>
      </c>
      <c r="J2240" t="s">
        <v>4097</v>
      </c>
      <c r="K2240" t="s">
        <v>3802</v>
      </c>
      <c r="L2240" t="s">
        <v>560</v>
      </c>
      <c r="M2240" t="s">
        <v>561</v>
      </c>
      <c r="N2240" t="s">
        <v>562</v>
      </c>
      <c r="O2240" t="s">
        <v>43</v>
      </c>
      <c r="P2240" t="s">
        <v>44</v>
      </c>
      <c r="Q2240" t="s">
        <v>45</v>
      </c>
      <c r="R2240" t="s">
        <v>43</v>
      </c>
      <c r="S2240" t="s">
        <v>43</v>
      </c>
      <c r="T2240" t="s">
        <v>43</v>
      </c>
      <c r="U2240" t="s">
        <v>43</v>
      </c>
      <c r="V2240" t="s">
        <v>43</v>
      </c>
      <c r="W2240" t="s">
        <v>43</v>
      </c>
      <c r="X2240" t="s">
        <v>43</v>
      </c>
      <c r="Y2240" t="s">
        <v>757</v>
      </c>
      <c r="Z2240" t="s">
        <v>43</v>
      </c>
      <c r="AA2240" t="s">
        <v>47</v>
      </c>
      <c r="AB2240" t="s">
        <v>48</v>
      </c>
      <c r="AC2240">
        <v>5.59</v>
      </c>
      <c r="AD2240" t="s">
        <v>43</v>
      </c>
      <c r="AE2240" t="s">
        <v>43</v>
      </c>
      <c r="AF2240">
        <v>5.59</v>
      </c>
      <c r="AG2240" t="s">
        <v>49</v>
      </c>
      <c r="AH2240">
        <v>5.59</v>
      </c>
      <c r="AI2240" t="s">
        <v>43</v>
      </c>
      <c r="AJ2240" t="s">
        <v>43</v>
      </c>
      <c r="AK2240">
        <v>5.59</v>
      </c>
      <c r="AL2240">
        <v>0</v>
      </c>
      <c r="AM2240" t="s">
        <v>5192</v>
      </c>
      <c r="AN2240" t="s">
        <v>43</v>
      </c>
      <c r="AO2240" t="s">
        <v>5193</v>
      </c>
      <c r="AP2240" t="s">
        <v>43</v>
      </c>
      <c r="AQ2240" t="s">
        <v>43</v>
      </c>
      <c r="AR2240" t="s">
        <v>5194</v>
      </c>
      <c r="AS2240" t="s">
        <v>43</v>
      </c>
      <c r="AT2240" t="str">
        <f>_xlfn.XLOOKUP(AO2240,Enrollees!A:A,Enrollees!E:E)</f>
        <v>Chelsea  Pierson </v>
      </c>
      <c r="AU2240" t="str">
        <f>_xlfn.XLOOKUP(AO2240,Enrollees!A:A,Enrollees!C:C)</f>
        <v>Center For the Homeless</v>
      </c>
      <c r="AV2240">
        <f>_xlfn.XLOOKUP(AO2240,Enrollees!A:A,Enrollees!F:F)</f>
        <v>2082060007</v>
      </c>
      <c r="AW2240" s="7">
        <f t="shared" si="34"/>
        <v>5.59</v>
      </c>
    </row>
    <row r="2241" spans="1:49" x14ac:dyDescent="0.2">
      <c r="A2241" t="s">
        <v>5465</v>
      </c>
      <c r="B2241" s="1">
        <v>44694.623738425929</v>
      </c>
      <c r="C2241" s="10">
        <v>44694</v>
      </c>
      <c r="D2241" t="s">
        <v>437</v>
      </c>
      <c r="E2241" s="2">
        <v>44694</v>
      </c>
      <c r="F2241" t="s">
        <v>346</v>
      </c>
      <c r="G2241" s="2">
        <v>44694</v>
      </c>
      <c r="H2241" t="s">
        <v>504</v>
      </c>
      <c r="I2241" s="2">
        <v>44694</v>
      </c>
      <c r="J2241" t="s">
        <v>1710</v>
      </c>
      <c r="K2241" t="s">
        <v>3802</v>
      </c>
      <c r="L2241" t="s">
        <v>560</v>
      </c>
      <c r="M2241" t="s">
        <v>561</v>
      </c>
      <c r="N2241" t="s">
        <v>562</v>
      </c>
      <c r="O2241" t="s">
        <v>43</v>
      </c>
      <c r="P2241" t="s">
        <v>44</v>
      </c>
      <c r="Q2241" t="s">
        <v>45</v>
      </c>
      <c r="R2241" t="s">
        <v>43</v>
      </c>
      <c r="S2241" t="s">
        <v>43</v>
      </c>
      <c r="T2241" t="s">
        <v>43</v>
      </c>
      <c r="U2241" t="s">
        <v>43</v>
      </c>
      <c r="V2241" t="s">
        <v>43</v>
      </c>
      <c r="W2241" t="s">
        <v>43</v>
      </c>
      <c r="X2241" t="s">
        <v>43</v>
      </c>
      <c r="Y2241" t="s">
        <v>757</v>
      </c>
      <c r="Z2241" t="s">
        <v>43</v>
      </c>
      <c r="AA2241" t="s">
        <v>47</v>
      </c>
      <c r="AB2241" t="s">
        <v>48</v>
      </c>
      <c r="AC2241">
        <v>9.9700000000000006</v>
      </c>
      <c r="AD2241" t="s">
        <v>43</v>
      </c>
      <c r="AE2241" t="s">
        <v>43</v>
      </c>
      <c r="AF2241">
        <v>9.9700000000000006</v>
      </c>
      <c r="AG2241" t="s">
        <v>49</v>
      </c>
      <c r="AH2241">
        <v>9.9700000000000006</v>
      </c>
      <c r="AI2241" t="s">
        <v>43</v>
      </c>
      <c r="AJ2241" t="s">
        <v>43</v>
      </c>
      <c r="AK2241">
        <v>9.9700000000000006</v>
      </c>
      <c r="AL2241">
        <v>0</v>
      </c>
      <c r="AM2241" t="s">
        <v>5096</v>
      </c>
      <c r="AN2241" t="s">
        <v>43</v>
      </c>
      <c r="AO2241" t="s">
        <v>5100</v>
      </c>
      <c r="AP2241" t="s">
        <v>43</v>
      </c>
      <c r="AQ2241" t="s">
        <v>43</v>
      </c>
      <c r="AR2241" t="s">
        <v>5098</v>
      </c>
      <c r="AS2241" t="s">
        <v>43</v>
      </c>
      <c r="AT2241" t="str">
        <f>_xlfn.XLOOKUP(AO2241,Enrollees!A:A,Enrollees!E:E)</f>
        <v>Jonathan  Campbell </v>
      </c>
      <c r="AU2241" t="str">
        <f>_xlfn.XLOOKUP(AO2241,Enrollees!A:A,Enrollees!C:C)</f>
        <v>South Bend Heritage Foundation</v>
      </c>
      <c r="AV2241">
        <f>_xlfn.XLOOKUP(AO2241,Enrollees!A:A,Enrollees!F:F)</f>
        <v>5303464233</v>
      </c>
      <c r="AW2241" s="7">
        <f t="shared" si="34"/>
        <v>9.9700000000000006</v>
      </c>
    </row>
    <row r="2242" spans="1:49" x14ac:dyDescent="0.2">
      <c r="A2242" t="s">
        <v>5466</v>
      </c>
      <c r="B2242" s="1">
        <v>44694.627465277779</v>
      </c>
      <c r="C2242" s="10">
        <v>44694</v>
      </c>
      <c r="D2242" t="s">
        <v>357</v>
      </c>
      <c r="E2242" s="2">
        <v>44694</v>
      </c>
      <c r="F2242" t="s">
        <v>564</v>
      </c>
      <c r="G2242" s="2">
        <v>44694</v>
      </c>
      <c r="H2242" t="s">
        <v>156</v>
      </c>
      <c r="I2242" s="2">
        <v>44694</v>
      </c>
      <c r="J2242" t="s">
        <v>83</v>
      </c>
      <c r="K2242" t="s">
        <v>3802</v>
      </c>
      <c r="L2242" t="s">
        <v>560</v>
      </c>
      <c r="M2242" t="s">
        <v>561</v>
      </c>
      <c r="N2242" t="s">
        <v>562</v>
      </c>
      <c r="O2242" t="s">
        <v>43</v>
      </c>
      <c r="P2242" t="s">
        <v>44</v>
      </c>
      <c r="Q2242" t="s">
        <v>45</v>
      </c>
      <c r="R2242" t="s">
        <v>43</v>
      </c>
      <c r="S2242" t="s">
        <v>43</v>
      </c>
      <c r="T2242" t="s">
        <v>43</v>
      </c>
      <c r="U2242" t="s">
        <v>43</v>
      </c>
      <c r="V2242" t="s">
        <v>43</v>
      </c>
      <c r="W2242" t="s">
        <v>43</v>
      </c>
      <c r="X2242" t="s">
        <v>43</v>
      </c>
      <c r="Y2242" t="s">
        <v>757</v>
      </c>
      <c r="Z2242" t="s">
        <v>43</v>
      </c>
      <c r="AA2242" t="s">
        <v>47</v>
      </c>
      <c r="AB2242" t="s">
        <v>48</v>
      </c>
      <c r="AC2242">
        <v>15.99</v>
      </c>
      <c r="AD2242" t="s">
        <v>43</v>
      </c>
      <c r="AE2242" t="s">
        <v>43</v>
      </c>
      <c r="AF2242">
        <v>15.99</v>
      </c>
      <c r="AG2242" t="s">
        <v>49</v>
      </c>
      <c r="AH2242">
        <v>15.99</v>
      </c>
      <c r="AI2242" t="s">
        <v>43</v>
      </c>
      <c r="AJ2242" t="s">
        <v>43</v>
      </c>
      <c r="AK2242">
        <v>15.99</v>
      </c>
      <c r="AL2242">
        <v>0</v>
      </c>
      <c r="AM2242" t="s">
        <v>5117</v>
      </c>
      <c r="AN2242" t="s">
        <v>43</v>
      </c>
      <c r="AO2242" t="s">
        <v>5419</v>
      </c>
      <c r="AP2242" t="s">
        <v>43</v>
      </c>
      <c r="AQ2242" t="s">
        <v>43</v>
      </c>
      <c r="AR2242" t="s">
        <v>5119</v>
      </c>
      <c r="AS2242" t="s">
        <v>43</v>
      </c>
      <c r="AT2242" t="str">
        <f>_xlfn.XLOOKUP(AO2242,Enrollees!A:A,Enrollees!E:E)</f>
        <v>Yenny Laguado</v>
      </c>
      <c r="AU2242" t="str">
        <f>_xlfn.XLOOKUP(AO2242,Enrollees!A:A,Enrollees!C:C)</f>
        <v>La Casa de Amistad</v>
      </c>
      <c r="AV2242">
        <f>_xlfn.XLOOKUP(AO2242,Enrollees!A:A,Enrollees!F:F)</f>
        <v>7542486887</v>
      </c>
      <c r="AW2242" s="7">
        <f t="shared" ref="AW2242:AW2305" si="35">AH2242</f>
        <v>15.99</v>
      </c>
    </row>
    <row r="2243" spans="1:49" x14ac:dyDescent="0.2">
      <c r="A2243" t="s">
        <v>5467</v>
      </c>
      <c r="B2243" s="1">
        <v>44694.629756944443</v>
      </c>
      <c r="C2243" s="10">
        <v>44694</v>
      </c>
      <c r="D2243" t="s">
        <v>207</v>
      </c>
      <c r="E2243" s="2">
        <v>44694</v>
      </c>
      <c r="F2243" t="s">
        <v>3678</v>
      </c>
      <c r="G2243" s="2">
        <v>44694</v>
      </c>
      <c r="H2243" t="s">
        <v>696</v>
      </c>
      <c r="I2243" s="2">
        <v>44694</v>
      </c>
      <c r="J2243" t="s">
        <v>2276</v>
      </c>
      <c r="K2243" t="s">
        <v>3802</v>
      </c>
      <c r="L2243" t="s">
        <v>560</v>
      </c>
      <c r="M2243" t="s">
        <v>561</v>
      </c>
      <c r="N2243" t="s">
        <v>562</v>
      </c>
      <c r="O2243" t="s">
        <v>43</v>
      </c>
      <c r="P2243" t="s">
        <v>44</v>
      </c>
      <c r="Q2243" t="s">
        <v>45</v>
      </c>
      <c r="R2243" t="s">
        <v>43</v>
      </c>
      <c r="S2243" t="s">
        <v>43</v>
      </c>
      <c r="T2243" t="s">
        <v>43</v>
      </c>
      <c r="U2243" t="s">
        <v>43</v>
      </c>
      <c r="V2243" t="s">
        <v>43</v>
      </c>
      <c r="W2243" t="s">
        <v>43</v>
      </c>
      <c r="X2243" t="s">
        <v>43</v>
      </c>
      <c r="Y2243" t="s">
        <v>757</v>
      </c>
      <c r="Z2243" t="s">
        <v>43</v>
      </c>
      <c r="AA2243" t="s">
        <v>47</v>
      </c>
      <c r="AB2243" t="s">
        <v>48</v>
      </c>
      <c r="AC2243">
        <v>9.98</v>
      </c>
      <c r="AD2243" t="s">
        <v>43</v>
      </c>
      <c r="AE2243" t="s">
        <v>43</v>
      </c>
      <c r="AF2243">
        <v>9.98</v>
      </c>
      <c r="AG2243" t="s">
        <v>49</v>
      </c>
      <c r="AH2243">
        <v>9.98</v>
      </c>
      <c r="AI2243" t="s">
        <v>43</v>
      </c>
      <c r="AJ2243" t="s">
        <v>43</v>
      </c>
      <c r="AK2243">
        <v>9.98</v>
      </c>
      <c r="AL2243">
        <v>0</v>
      </c>
      <c r="AM2243" t="s">
        <v>5176</v>
      </c>
      <c r="AN2243" t="s">
        <v>43</v>
      </c>
      <c r="AO2243" t="s">
        <v>5262</v>
      </c>
      <c r="AP2243" t="s">
        <v>43</v>
      </c>
      <c r="AQ2243" t="s">
        <v>43</v>
      </c>
      <c r="AR2243" t="s">
        <v>5178</v>
      </c>
      <c r="AS2243" t="s">
        <v>43</v>
      </c>
      <c r="AT2243" t="str">
        <f>_xlfn.XLOOKUP(AO2243,Enrollees!A:A,Enrollees!E:E)</f>
        <v>Shakayla Moore</v>
      </c>
      <c r="AU2243" t="str">
        <f>_xlfn.XLOOKUP(AO2243,Enrollees!A:A,Enrollees!C:C)</f>
        <v>St. Margaret's House</v>
      </c>
      <c r="AV2243">
        <f>_xlfn.XLOOKUP(AO2243,Enrollees!A:A,Enrollees!F:F)</f>
        <v>5743451113</v>
      </c>
      <c r="AW2243" s="7">
        <f t="shared" si="35"/>
        <v>9.98</v>
      </c>
    </row>
    <row r="2244" spans="1:49" x14ac:dyDescent="0.2">
      <c r="A2244" t="s">
        <v>5468</v>
      </c>
      <c r="B2244" s="1">
        <v>44694.631423611114</v>
      </c>
      <c r="C2244" s="10">
        <v>44694</v>
      </c>
      <c r="D2244" t="s">
        <v>207</v>
      </c>
      <c r="E2244" s="2">
        <v>44694</v>
      </c>
      <c r="F2244" t="s">
        <v>3678</v>
      </c>
      <c r="G2244" s="2">
        <v>44694</v>
      </c>
      <c r="H2244" t="s">
        <v>703</v>
      </c>
      <c r="I2244" s="2">
        <v>44694</v>
      </c>
      <c r="J2244" t="s">
        <v>1747</v>
      </c>
      <c r="K2244" t="s">
        <v>3802</v>
      </c>
      <c r="L2244" t="s">
        <v>560</v>
      </c>
      <c r="M2244" t="s">
        <v>561</v>
      </c>
      <c r="N2244" t="s">
        <v>562</v>
      </c>
      <c r="O2244" t="s">
        <v>43</v>
      </c>
      <c r="P2244" t="s">
        <v>44</v>
      </c>
      <c r="Q2244" t="s">
        <v>45</v>
      </c>
      <c r="R2244" t="s">
        <v>43</v>
      </c>
      <c r="S2244" t="s">
        <v>43</v>
      </c>
      <c r="T2244" t="s">
        <v>43</v>
      </c>
      <c r="U2244" t="s">
        <v>43</v>
      </c>
      <c r="V2244" t="s">
        <v>43</v>
      </c>
      <c r="W2244" t="s">
        <v>43</v>
      </c>
      <c r="X2244" t="s">
        <v>43</v>
      </c>
      <c r="Y2244" t="s">
        <v>757</v>
      </c>
      <c r="Z2244" t="s">
        <v>43</v>
      </c>
      <c r="AA2244" t="s">
        <v>47</v>
      </c>
      <c r="AB2244" t="s">
        <v>48</v>
      </c>
      <c r="AC2244">
        <v>10.94</v>
      </c>
      <c r="AD2244" t="s">
        <v>43</v>
      </c>
      <c r="AE2244" t="s">
        <v>43</v>
      </c>
      <c r="AF2244">
        <v>10.94</v>
      </c>
      <c r="AG2244" t="s">
        <v>49</v>
      </c>
      <c r="AH2244">
        <v>10.94</v>
      </c>
      <c r="AI2244" t="s">
        <v>43</v>
      </c>
      <c r="AJ2244" t="s">
        <v>43</v>
      </c>
      <c r="AK2244">
        <v>10.94</v>
      </c>
      <c r="AL2244">
        <v>0</v>
      </c>
      <c r="AM2244" t="s">
        <v>5176</v>
      </c>
      <c r="AN2244" t="s">
        <v>43</v>
      </c>
      <c r="AO2244" t="s">
        <v>5177</v>
      </c>
      <c r="AP2244" t="s">
        <v>43</v>
      </c>
      <c r="AQ2244" t="s">
        <v>43</v>
      </c>
      <c r="AR2244" t="s">
        <v>5178</v>
      </c>
      <c r="AS2244" t="s">
        <v>43</v>
      </c>
      <c r="AT2244" t="str">
        <f>_xlfn.XLOOKUP(AO2244,Enrollees!A:A,Enrollees!E:E)</f>
        <v>Ella Coppock</v>
      </c>
      <c r="AU2244" t="str">
        <f>_xlfn.XLOOKUP(AO2244,Enrollees!A:A,Enrollees!C:C)</f>
        <v>St. Margaret's House</v>
      </c>
      <c r="AV2244">
        <f>_xlfn.XLOOKUP(AO2244,Enrollees!A:A,Enrollees!F:F)</f>
        <v>5743235073</v>
      </c>
      <c r="AW2244" s="7">
        <f t="shared" si="35"/>
        <v>10.94</v>
      </c>
    </row>
    <row r="2245" spans="1:49" x14ac:dyDescent="0.2">
      <c r="A2245" t="s">
        <v>5469</v>
      </c>
      <c r="B2245" s="1">
        <v>44694.632303240738</v>
      </c>
      <c r="C2245" s="10">
        <v>44694</v>
      </c>
      <c r="D2245" t="s">
        <v>602</v>
      </c>
      <c r="E2245" s="2">
        <v>44694</v>
      </c>
      <c r="F2245" t="s">
        <v>373</v>
      </c>
      <c r="G2245" s="2">
        <v>44694</v>
      </c>
      <c r="H2245" t="s">
        <v>172</v>
      </c>
      <c r="I2245" s="2">
        <v>44694</v>
      </c>
      <c r="J2245" t="s">
        <v>224</v>
      </c>
      <c r="K2245" t="s">
        <v>3802</v>
      </c>
      <c r="L2245" t="s">
        <v>560</v>
      </c>
      <c r="M2245" t="s">
        <v>561</v>
      </c>
      <c r="N2245" t="s">
        <v>562</v>
      </c>
      <c r="O2245" t="s">
        <v>43</v>
      </c>
      <c r="P2245" t="s">
        <v>44</v>
      </c>
      <c r="Q2245" t="s">
        <v>45</v>
      </c>
      <c r="R2245" t="s">
        <v>43</v>
      </c>
      <c r="S2245" t="s">
        <v>43</v>
      </c>
      <c r="T2245" t="s">
        <v>43</v>
      </c>
      <c r="U2245" t="s">
        <v>43</v>
      </c>
      <c r="V2245" t="s">
        <v>43</v>
      </c>
      <c r="W2245" t="s">
        <v>43</v>
      </c>
      <c r="X2245" t="s">
        <v>43</v>
      </c>
      <c r="Y2245" t="s">
        <v>757</v>
      </c>
      <c r="Z2245" t="s">
        <v>43</v>
      </c>
      <c r="AA2245" t="s">
        <v>47</v>
      </c>
      <c r="AB2245" t="s">
        <v>48</v>
      </c>
      <c r="AC2245">
        <v>9.9499999999999993</v>
      </c>
      <c r="AD2245" t="s">
        <v>43</v>
      </c>
      <c r="AE2245" t="s">
        <v>43</v>
      </c>
      <c r="AF2245">
        <v>9.9499999999999993</v>
      </c>
      <c r="AG2245" t="s">
        <v>49</v>
      </c>
      <c r="AH2245">
        <v>9.9499999999999993</v>
      </c>
      <c r="AI2245" t="s">
        <v>43</v>
      </c>
      <c r="AJ2245" t="s">
        <v>43</v>
      </c>
      <c r="AK2245">
        <v>9.9499999999999993</v>
      </c>
      <c r="AL2245">
        <v>0</v>
      </c>
      <c r="AM2245" t="s">
        <v>5113</v>
      </c>
      <c r="AN2245" t="s">
        <v>43</v>
      </c>
      <c r="AO2245" t="s">
        <v>5405</v>
      </c>
      <c r="AP2245" t="s">
        <v>43</v>
      </c>
      <c r="AQ2245" t="s">
        <v>43</v>
      </c>
      <c r="AR2245" t="s">
        <v>5115</v>
      </c>
      <c r="AS2245" t="s">
        <v>43</v>
      </c>
      <c r="AT2245" t="str">
        <f>_xlfn.XLOOKUP(AO2245,Enrollees!A:A,Enrollees!E:E)</f>
        <v>Jermaine Grihm</v>
      </c>
      <c r="AU2245" t="str">
        <f>_xlfn.XLOOKUP(AO2245,Enrollees!A:A,Enrollees!C:C)</f>
        <v>REAL Services</v>
      </c>
      <c r="AV2245">
        <f>_xlfn.XLOOKUP(AO2245,Enrollees!A:A,Enrollees!F:F)</f>
        <v>5743780740</v>
      </c>
      <c r="AW2245" s="7">
        <f t="shared" si="35"/>
        <v>9.9499999999999993</v>
      </c>
    </row>
    <row r="2246" spans="1:49" x14ac:dyDescent="0.2">
      <c r="A2246" t="s">
        <v>5470</v>
      </c>
      <c r="B2246" s="1">
        <v>44694.640729166669</v>
      </c>
      <c r="C2246" s="10">
        <v>44694</v>
      </c>
      <c r="D2246" t="s">
        <v>696</v>
      </c>
      <c r="E2246" s="2">
        <v>44694</v>
      </c>
      <c r="F2246" t="s">
        <v>2276</v>
      </c>
      <c r="G2246" s="2">
        <v>44694</v>
      </c>
      <c r="H2246" t="s">
        <v>202</v>
      </c>
      <c r="I2246" s="2">
        <v>44694</v>
      </c>
      <c r="J2246" t="s">
        <v>2061</v>
      </c>
      <c r="K2246" t="s">
        <v>3802</v>
      </c>
      <c r="L2246" t="s">
        <v>560</v>
      </c>
      <c r="M2246" t="s">
        <v>561</v>
      </c>
      <c r="N2246" t="s">
        <v>562</v>
      </c>
      <c r="O2246" t="s">
        <v>43</v>
      </c>
      <c r="P2246" t="s">
        <v>44</v>
      </c>
      <c r="Q2246" t="s">
        <v>45</v>
      </c>
      <c r="R2246" t="s">
        <v>43</v>
      </c>
      <c r="S2246" t="s">
        <v>43</v>
      </c>
      <c r="T2246" t="s">
        <v>43</v>
      </c>
      <c r="U2246" t="s">
        <v>43</v>
      </c>
      <c r="V2246" t="s">
        <v>43</v>
      </c>
      <c r="W2246" t="s">
        <v>43</v>
      </c>
      <c r="X2246" t="s">
        <v>43</v>
      </c>
      <c r="Y2246" t="s">
        <v>757</v>
      </c>
      <c r="Z2246" t="s">
        <v>43</v>
      </c>
      <c r="AA2246" t="s">
        <v>47</v>
      </c>
      <c r="AB2246" t="s">
        <v>48</v>
      </c>
      <c r="AC2246">
        <v>5.5</v>
      </c>
      <c r="AD2246" t="s">
        <v>43</v>
      </c>
      <c r="AE2246" t="s">
        <v>43</v>
      </c>
      <c r="AF2246">
        <v>5.5</v>
      </c>
      <c r="AG2246" t="s">
        <v>49</v>
      </c>
      <c r="AH2246">
        <v>5.5</v>
      </c>
      <c r="AI2246" t="s">
        <v>43</v>
      </c>
      <c r="AJ2246" t="s">
        <v>43</v>
      </c>
      <c r="AK2246">
        <v>5.5</v>
      </c>
      <c r="AL2246">
        <v>0</v>
      </c>
      <c r="AM2246" t="s">
        <v>5192</v>
      </c>
      <c r="AN2246" t="s">
        <v>43</v>
      </c>
      <c r="AO2246" t="s">
        <v>5193</v>
      </c>
      <c r="AP2246" t="s">
        <v>43</v>
      </c>
      <c r="AQ2246" t="s">
        <v>43</v>
      </c>
      <c r="AR2246" t="s">
        <v>5194</v>
      </c>
      <c r="AS2246" t="s">
        <v>43</v>
      </c>
      <c r="AT2246" t="str">
        <f>_xlfn.XLOOKUP(AO2246,Enrollees!A:A,Enrollees!E:E)</f>
        <v>Chelsea  Pierson </v>
      </c>
      <c r="AU2246" t="str">
        <f>_xlfn.XLOOKUP(AO2246,Enrollees!A:A,Enrollees!C:C)</f>
        <v>Center For the Homeless</v>
      </c>
      <c r="AV2246">
        <f>_xlfn.XLOOKUP(AO2246,Enrollees!A:A,Enrollees!F:F)</f>
        <v>2082060007</v>
      </c>
      <c r="AW2246" s="7">
        <f t="shared" si="35"/>
        <v>5.5</v>
      </c>
    </row>
    <row r="2247" spans="1:49" x14ac:dyDescent="0.2">
      <c r="A2247" t="s">
        <v>5471</v>
      </c>
      <c r="B2247" s="1">
        <v>44694.673402777778</v>
      </c>
      <c r="C2247" s="10">
        <v>44694</v>
      </c>
      <c r="D2247" t="s">
        <v>497</v>
      </c>
      <c r="E2247" s="2">
        <v>44694</v>
      </c>
      <c r="F2247" t="s">
        <v>291</v>
      </c>
      <c r="G2247" s="2">
        <v>44694</v>
      </c>
      <c r="H2247" t="s">
        <v>103</v>
      </c>
      <c r="I2247" s="2">
        <v>44694</v>
      </c>
      <c r="J2247" t="s">
        <v>1801</v>
      </c>
      <c r="K2247" t="s">
        <v>3802</v>
      </c>
      <c r="L2247" t="s">
        <v>560</v>
      </c>
      <c r="M2247" t="s">
        <v>561</v>
      </c>
      <c r="N2247" t="s">
        <v>562</v>
      </c>
      <c r="O2247" t="s">
        <v>43</v>
      </c>
      <c r="P2247" t="s">
        <v>44</v>
      </c>
      <c r="Q2247" t="s">
        <v>45</v>
      </c>
      <c r="R2247" t="s">
        <v>43</v>
      </c>
      <c r="S2247" t="s">
        <v>43</v>
      </c>
      <c r="T2247" t="s">
        <v>43</v>
      </c>
      <c r="U2247" t="s">
        <v>43</v>
      </c>
      <c r="V2247" t="s">
        <v>43</v>
      </c>
      <c r="W2247" t="s">
        <v>43</v>
      </c>
      <c r="X2247" t="s">
        <v>43</v>
      </c>
      <c r="Y2247" t="s">
        <v>757</v>
      </c>
      <c r="Z2247" t="s">
        <v>43</v>
      </c>
      <c r="AA2247" t="s">
        <v>47</v>
      </c>
      <c r="AB2247" t="s">
        <v>48</v>
      </c>
      <c r="AC2247">
        <v>11.91</v>
      </c>
      <c r="AD2247" t="s">
        <v>43</v>
      </c>
      <c r="AE2247" t="s">
        <v>43</v>
      </c>
      <c r="AF2247">
        <v>11.91</v>
      </c>
      <c r="AG2247" t="s">
        <v>49</v>
      </c>
      <c r="AH2247">
        <v>11.91</v>
      </c>
      <c r="AI2247" t="s">
        <v>43</v>
      </c>
      <c r="AJ2247" t="s">
        <v>43</v>
      </c>
      <c r="AK2247">
        <v>11.91</v>
      </c>
      <c r="AL2247">
        <v>0</v>
      </c>
      <c r="AM2247" t="s">
        <v>5117</v>
      </c>
      <c r="AN2247" t="s">
        <v>43</v>
      </c>
      <c r="AO2247" t="s">
        <v>5419</v>
      </c>
      <c r="AP2247" t="s">
        <v>43</v>
      </c>
      <c r="AQ2247" t="s">
        <v>43</v>
      </c>
      <c r="AR2247" t="s">
        <v>5119</v>
      </c>
      <c r="AS2247" t="s">
        <v>43</v>
      </c>
      <c r="AT2247" t="str">
        <f>_xlfn.XLOOKUP(AO2247,Enrollees!A:A,Enrollees!E:E)</f>
        <v>Yenny Laguado</v>
      </c>
      <c r="AU2247" t="str">
        <f>_xlfn.XLOOKUP(AO2247,Enrollees!A:A,Enrollees!C:C)</f>
        <v>La Casa de Amistad</v>
      </c>
      <c r="AV2247">
        <f>_xlfn.XLOOKUP(AO2247,Enrollees!A:A,Enrollees!F:F)</f>
        <v>7542486887</v>
      </c>
      <c r="AW2247" s="7">
        <f t="shared" si="35"/>
        <v>11.91</v>
      </c>
    </row>
    <row r="2248" spans="1:49" x14ac:dyDescent="0.2">
      <c r="A2248" t="s">
        <v>5472</v>
      </c>
      <c r="B2248" s="1">
        <v>44694.708032407405</v>
      </c>
      <c r="C2248" s="10">
        <v>44694</v>
      </c>
      <c r="D2248" t="s">
        <v>325</v>
      </c>
      <c r="E2248" s="2">
        <v>44694</v>
      </c>
      <c r="F2248" t="s">
        <v>1780</v>
      </c>
      <c r="G2248" s="2">
        <v>44694</v>
      </c>
      <c r="H2248" t="s">
        <v>1635</v>
      </c>
      <c r="I2248" s="2">
        <v>44694</v>
      </c>
      <c r="J2248" t="s">
        <v>451</v>
      </c>
      <c r="K2248" t="s">
        <v>3802</v>
      </c>
      <c r="L2248" t="s">
        <v>560</v>
      </c>
      <c r="M2248" t="s">
        <v>561</v>
      </c>
      <c r="N2248" t="s">
        <v>562</v>
      </c>
      <c r="O2248" t="s">
        <v>43</v>
      </c>
      <c r="P2248" t="s">
        <v>44</v>
      </c>
      <c r="Q2248" t="s">
        <v>45</v>
      </c>
      <c r="R2248" t="s">
        <v>43</v>
      </c>
      <c r="S2248" t="s">
        <v>43</v>
      </c>
      <c r="T2248" t="s">
        <v>43</v>
      </c>
      <c r="U2248" t="s">
        <v>43</v>
      </c>
      <c r="V2248" t="s">
        <v>43</v>
      </c>
      <c r="W2248" t="s">
        <v>43</v>
      </c>
      <c r="X2248" t="s">
        <v>43</v>
      </c>
      <c r="Y2248" t="s">
        <v>757</v>
      </c>
      <c r="Z2248" t="s">
        <v>43</v>
      </c>
      <c r="AA2248" t="s">
        <v>47</v>
      </c>
      <c r="AB2248" t="s">
        <v>48</v>
      </c>
      <c r="AC2248">
        <v>6.93</v>
      </c>
      <c r="AD2248" t="s">
        <v>43</v>
      </c>
      <c r="AE2248" t="s">
        <v>43</v>
      </c>
      <c r="AF2248">
        <v>6.93</v>
      </c>
      <c r="AG2248" t="s">
        <v>49</v>
      </c>
      <c r="AH2248">
        <v>6.93</v>
      </c>
      <c r="AI2248" t="s">
        <v>43</v>
      </c>
      <c r="AJ2248" t="s">
        <v>43</v>
      </c>
      <c r="AK2248">
        <v>6.93</v>
      </c>
      <c r="AL2248">
        <v>0</v>
      </c>
      <c r="AM2248" t="s">
        <v>5142</v>
      </c>
      <c r="AN2248" t="s">
        <v>43</v>
      </c>
      <c r="AO2248" t="s">
        <v>5143</v>
      </c>
      <c r="AP2248" t="s">
        <v>43</v>
      </c>
      <c r="AQ2248" t="s">
        <v>43</v>
      </c>
      <c r="AR2248" t="s">
        <v>5144</v>
      </c>
      <c r="AS2248" t="s">
        <v>43</v>
      </c>
      <c r="AT2248" t="str">
        <f>_xlfn.XLOOKUP(AO2248,Enrollees!A:A,Enrollees!E:E)</f>
        <v>Valerie Allen</v>
      </c>
      <c r="AU2248" t="str">
        <f>_xlfn.XLOOKUP(AO2248,Enrollees!A:A,Enrollees!C:C)</f>
        <v>RiverBend Cancer Services</v>
      </c>
      <c r="AV2248">
        <f>_xlfn.XLOOKUP(AO2248,Enrollees!A:A,Enrollees!F:F)</f>
        <v>5744063953</v>
      </c>
      <c r="AW2248" s="7">
        <f t="shared" si="35"/>
        <v>6.93</v>
      </c>
    </row>
    <row r="2249" spans="1:49" x14ac:dyDescent="0.2">
      <c r="A2249" t="s">
        <v>5473</v>
      </c>
      <c r="B2249" s="1">
        <v>44694.75886574074</v>
      </c>
      <c r="C2249" s="10">
        <v>44694</v>
      </c>
      <c r="D2249" t="s">
        <v>678</v>
      </c>
      <c r="E2249" s="2">
        <v>44694</v>
      </c>
      <c r="F2249" t="s">
        <v>787</v>
      </c>
      <c r="G2249" s="2">
        <v>44694</v>
      </c>
      <c r="H2249" t="s">
        <v>599</v>
      </c>
      <c r="I2249" s="2">
        <v>44694</v>
      </c>
      <c r="J2249" t="s">
        <v>1632</v>
      </c>
      <c r="K2249" t="s">
        <v>3802</v>
      </c>
      <c r="L2249" t="s">
        <v>560</v>
      </c>
      <c r="M2249" t="s">
        <v>561</v>
      </c>
      <c r="N2249" t="s">
        <v>562</v>
      </c>
      <c r="O2249" t="s">
        <v>43</v>
      </c>
      <c r="P2249" t="s">
        <v>44</v>
      </c>
      <c r="Q2249" t="s">
        <v>45</v>
      </c>
      <c r="R2249" t="s">
        <v>43</v>
      </c>
      <c r="S2249" t="s">
        <v>43</v>
      </c>
      <c r="T2249" t="s">
        <v>43</v>
      </c>
      <c r="U2249" t="s">
        <v>43</v>
      </c>
      <c r="V2249" t="s">
        <v>43</v>
      </c>
      <c r="W2249" t="s">
        <v>43</v>
      </c>
      <c r="X2249" t="s">
        <v>43</v>
      </c>
      <c r="Y2249" t="s">
        <v>757</v>
      </c>
      <c r="Z2249" t="s">
        <v>43</v>
      </c>
      <c r="AA2249" t="s">
        <v>47</v>
      </c>
      <c r="AB2249" t="s">
        <v>48</v>
      </c>
      <c r="AC2249">
        <v>6.95</v>
      </c>
      <c r="AD2249" t="s">
        <v>43</v>
      </c>
      <c r="AE2249" t="s">
        <v>43</v>
      </c>
      <c r="AF2249">
        <v>6.95</v>
      </c>
      <c r="AG2249" t="s">
        <v>49</v>
      </c>
      <c r="AH2249">
        <v>6.95</v>
      </c>
      <c r="AI2249" t="s">
        <v>43</v>
      </c>
      <c r="AJ2249" t="s">
        <v>43</v>
      </c>
      <c r="AK2249">
        <v>6.95</v>
      </c>
      <c r="AL2249">
        <v>0</v>
      </c>
      <c r="AM2249" t="s">
        <v>5142</v>
      </c>
      <c r="AN2249" t="s">
        <v>43</v>
      </c>
      <c r="AO2249" t="s">
        <v>5143</v>
      </c>
      <c r="AP2249" t="s">
        <v>43</v>
      </c>
      <c r="AQ2249" t="s">
        <v>43</v>
      </c>
      <c r="AR2249" t="s">
        <v>5144</v>
      </c>
      <c r="AS2249" t="s">
        <v>43</v>
      </c>
      <c r="AT2249" t="str">
        <f>_xlfn.XLOOKUP(AO2249,Enrollees!A:A,Enrollees!E:E)</f>
        <v>Valerie Allen</v>
      </c>
      <c r="AU2249" t="str">
        <f>_xlfn.XLOOKUP(AO2249,Enrollees!A:A,Enrollees!C:C)</f>
        <v>RiverBend Cancer Services</v>
      </c>
      <c r="AV2249">
        <f>_xlfn.XLOOKUP(AO2249,Enrollees!A:A,Enrollees!F:F)</f>
        <v>5744063953</v>
      </c>
      <c r="AW2249" s="7">
        <f t="shared" si="35"/>
        <v>6.95</v>
      </c>
    </row>
    <row r="2250" spans="1:49" x14ac:dyDescent="0.2">
      <c r="A2250" t="s">
        <v>5474</v>
      </c>
      <c r="B2250" s="1">
        <v>44694.773541666669</v>
      </c>
      <c r="C2250" s="10">
        <v>44694</v>
      </c>
      <c r="D2250" t="s">
        <v>1674</v>
      </c>
      <c r="E2250" s="2">
        <v>44694</v>
      </c>
      <c r="F2250" t="s">
        <v>617</v>
      </c>
      <c r="G2250" s="2">
        <v>44694</v>
      </c>
      <c r="H2250" t="s">
        <v>722</v>
      </c>
      <c r="I2250" s="2">
        <v>44694</v>
      </c>
      <c r="J2250" t="s">
        <v>263</v>
      </c>
      <c r="K2250" t="s">
        <v>3802</v>
      </c>
      <c r="L2250" t="s">
        <v>560</v>
      </c>
      <c r="M2250" t="s">
        <v>561</v>
      </c>
      <c r="N2250" t="s">
        <v>562</v>
      </c>
      <c r="O2250" t="s">
        <v>43</v>
      </c>
      <c r="P2250" t="s">
        <v>44</v>
      </c>
      <c r="Q2250" t="s">
        <v>45</v>
      </c>
      <c r="R2250" t="s">
        <v>43</v>
      </c>
      <c r="S2250" t="s">
        <v>43</v>
      </c>
      <c r="T2250" t="s">
        <v>43</v>
      </c>
      <c r="U2250" t="s">
        <v>43</v>
      </c>
      <c r="V2250" t="s">
        <v>43</v>
      </c>
      <c r="W2250" t="s">
        <v>43</v>
      </c>
      <c r="X2250" t="s">
        <v>43</v>
      </c>
      <c r="Y2250" t="s">
        <v>757</v>
      </c>
      <c r="Z2250" t="s">
        <v>43</v>
      </c>
      <c r="AA2250" t="s">
        <v>47</v>
      </c>
      <c r="AB2250" t="s">
        <v>48</v>
      </c>
      <c r="AC2250">
        <v>7.94</v>
      </c>
      <c r="AD2250" t="s">
        <v>43</v>
      </c>
      <c r="AE2250" t="s">
        <v>43</v>
      </c>
      <c r="AF2250">
        <v>7.94</v>
      </c>
      <c r="AG2250" t="s">
        <v>49</v>
      </c>
      <c r="AH2250">
        <v>7.94</v>
      </c>
      <c r="AI2250" t="s">
        <v>43</v>
      </c>
      <c r="AJ2250" t="s">
        <v>43</v>
      </c>
      <c r="AK2250">
        <v>7.94</v>
      </c>
      <c r="AL2250">
        <v>0</v>
      </c>
      <c r="AM2250" t="s">
        <v>5088</v>
      </c>
      <c r="AN2250" t="s">
        <v>43</v>
      </c>
      <c r="AO2250" t="s">
        <v>5089</v>
      </c>
      <c r="AP2250" t="s">
        <v>43</v>
      </c>
      <c r="AQ2250" t="s">
        <v>43</v>
      </c>
      <c r="AR2250" t="s">
        <v>5090</v>
      </c>
      <c r="AS2250" t="s">
        <v>43</v>
      </c>
      <c r="AT2250" t="str">
        <f>_xlfn.XLOOKUP(AO2250,Enrollees!A:A,Enrollees!E:E)</f>
        <v>Mary Matusiak</v>
      </c>
      <c r="AU2250" t="str">
        <f>_xlfn.XLOOKUP(AO2250,Enrollees!A:A,Enrollees!C:C)</f>
        <v>Center for Positive Change</v>
      </c>
      <c r="AV2250">
        <f>_xlfn.XLOOKUP(AO2250,Enrollees!A:A,Enrollees!F:F)</f>
        <v>5749996880</v>
      </c>
      <c r="AW2250" s="7">
        <f t="shared" si="35"/>
        <v>7.94</v>
      </c>
    </row>
    <row r="2251" spans="1:49" x14ac:dyDescent="0.2">
      <c r="A2251" t="s">
        <v>5475</v>
      </c>
      <c r="B2251" s="1">
        <v>44694.846550925926</v>
      </c>
      <c r="C2251" s="10">
        <v>44694</v>
      </c>
      <c r="D2251" t="s">
        <v>326</v>
      </c>
      <c r="E2251" s="2">
        <v>44694</v>
      </c>
      <c r="F2251" t="s">
        <v>628</v>
      </c>
      <c r="G2251" s="2">
        <v>44694</v>
      </c>
      <c r="H2251" t="s">
        <v>203</v>
      </c>
      <c r="I2251" s="2">
        <v>44694</v>
      </c>
      <c r="J2251" t="s">
        <v>1697</v>
      </c>
      <c r="K2251" t="s">
        <v>3802</v>
      </c>
      <c r="L2251" t="s">
        <v>560</v>
      </c>
      <c r="M2251" t="s">
        <v>561</v>
      </c>
      <c r="N2251" t="s">
        <v>562</v>
      </c>
      <c r="O2251" t="s">
        <v>43</v>
      </c>
      <c r="P2251" t="s">
        <v>44</v>
      </c>
      <c r="Q2251" t="s">
        <v>45</v>
      </c>
      <c r="R2251" t="s">
        <v>43</v>
      </c>
      <c r="S2251" t="s">
        <v>43</v>
      </c>
      <c r="T2251" t="s">
        <v>43</v>
      </c>
      <c r="U2251" t="s">
        <v>43</v>
      </c>
      <c r="V2251" t="s">
        <v>43</v>
      </c>
      <c r="W2251" t="s">
        <v>43</v>
      </c>
      <c r="X2251" t="s">
        <v>43</v>
      </c>
      <c r="Y2251" t="s">
        <v>757</v>
      </c>
      <c r="Z2251" t="s">
        <v>43</v>
      </c>
      <c r="AA2251" t="s">
        <v>47</v>
      </c>
      <c r="AB2251" t="s">
        <v>48</v>
      </c>
      <c r="AC2251">
        <v>16.34</v>
      </c>
      <c r="AD2251" t="s">
        <v>43</v>
      </c>
      <c r="AE2251" t="s">
        <v>43</v>
      </c>
      <c r="AF2251">
        <v>16.34</v>
      </c>
      <c r="AG2251" t="s">
        <v>49</v>
      </c>
      <c r="AH2251">
        <v>16.34</v>
      </c>
      <c r="AI2251" t="s">
        <v>43</v>
      </c>
      <c r="AJ2251" t="s">
        <v>43</v>
      </c>
      <c r="AK2251">
        <v>16.34</v>
      </c>
      <c r="AL2251">
        <v>0</v>
      </c>
      <c r="AM2251" t="s">
        <v>5113</v>
      </c>
      <c r="AN2251" t="s">
        <v>43</v>
      </c>
      <c r="AO2251" t="s">
        <v>5203</v>
      </c>
      <c r="AP2251" t="s">
        <v>43</v>
      </c>
      <c r="AQ2251" t="s">
        <v>43</v>
      </c>
      <c r="AR2251" t="s">
        <v>5115</v>
      </c>
      <c r="AS2251">
        <v>-0.86</v>
      </c>
      <c r="AT2251" t="str">
        <f>_xlfn.XLOOKUP(AO2251,Enrollees!A:A,Enrollees!E:E)</f>
        <v>Keisha  Young</v>
      </c>
      <c r="AU2251" t="str">
        <f>_xlfn.XLOOKUP(AO2251,Enrollees!A:A,Enrollees!C:C)</f>
        <v>REAL Services</v>
      </c>
      <c r="AV2251">
        <f>_xlfn.XLOOKUP(AO2251,Enrollees!A:A,Enrollees!F:F)</f>
        <v>5745145385</v>
      </c>
      <c r="AW2251" s="7">
        <f t="shared" si="35"/>
        <v>16.34</v>
      </c>
    </row>
    <row r="2252" spans="1:49" x14ac:dyDescent="0.2">
      <c r="A2252" t="s">
        <v>5476</v>
      </c>
      <c r="B2252" s="1">
        <v>44694.933067129627</v>
      </c>
      <c r="C2252" s="10">
        <v>44694</v>
      </c>
      <c r="D2252" t="s">
        <v>250</v>
      </c>
      <c r="E2252" s="2">
        <v>44694</v>
      </c>
      <c r="F2252" t="s">
        <v>589</v>
      </c>
      <c r="G2252" s="2">
        <v>44694</v>
      </c>
      <c r="H2252" t="s">
        <v>2310</v>
      </c>
      <c r="I2252" s="2">
        <v>44694</v>
      </c>
      <c r="J2252" t="s">
        <v>2007</v>
      </c>
      <c r="K2252" t="s">
        <v>3802</v>
      </c>
      <c r="L2252" t="s">
        <v>560</v>
      </c>
      <c r="M2252" t="s">
        <v>561</v>
      </c>
      <c r="N2252" t="s">
        <v>562</v>
      </c>
      <c r="O2252" t="s">
        <v>43</v>
      </c>
      <c r="P2252" t="s">
        <v>44</v>
      </c>
      <c r="Q2252" t="s">
        <v>45</v>
      </c>
      <c r="R2252" t="s">
        <v>43</v>
      </c>
      <c r="S2252" t="s">
        <v>43</v>
      </c>
      <c r="T2252" t="s">
        <v>43</v>
      </c>
      <c r="U2252" t="s">
        <v>43</v>
      </c>
      <c r="V2252" t="s">
        <v>43</v>
      </c>
      <c r="W2252" t="s">
        <v>43</v>
      </c>
      <c r="X2252" t="s">
        <v>43</v>
      </c>
      <c r="Y2252" t="s">
        <v>757</v>
      </c>
      <c r="Z2252" t="s">
        <v>43</v>
      </c>
      <c r="AA2252" t="s">
        <v>47</v>
      </c>
      <c r="AB2252" t="s">
        <v>48</v>
      </c>
      <c r="AC2252">
        <v>9.9700000000000006</v>
      </c>
      <c r="AD2252" t="s">
        <v>43</v>
      </c>
      <c r="AE2252" t="s">
        <v>43</v>
      </c>
      <c r="AF2252">
        <v>9.9700000000000006</v>
      </c>
      <c r="AG2252" t="s">
        <v>49</v>
      </c>
      <c r="AH2252">
        <v>9.9700000000000006</v>
      </c>
      <c r="AI2252" t="s">
        <v>43</v>
      </c>
      <c r="AJ2252" t="s">
        <v>43</v>
      </c>
      <c r="AK2252">
        <v>9.9700000000000006</v>
      </c>
      <c r="AL2252">
        <v>0</v>
      </c>
      <c r="AM2252" t="s">
        <v>5161</v>
      </c>
      <c r="AN2252" t="s">
        <v>43</v>
      </c>
      <c r="AO2252" t="s">
        <v>5162</v>
      </c>
      <c r="AP2252" t="s">
        <v>43</v>
      </c>
      <c r="AQ2252" t="s">
        <v>43</v>
      </c>
      <c r="AR2252" t="s">
        <v>5163</v>
      </c>
      <c r="AS2252" t="s">
        <v>43</v>
      </c>
      <c r="AT2252" t="str">
        <f>_xlfn.XLOOKUP(AO2252,Enrollees!A:A,Enrollees!E:E)</f>
        <v>Shannon Mead </v>
      </c>
      <c r="AU2252" t="str">
        <f>_xlfn.XLOOKUP(AO2252,Enrollees!A:A,Enrollees!C:C)</f>
        <v>United Health Services</v>
      </c>
      <c r="AV2252">
        <f>_xlfn.XLOOKUP(AO2252,Enrollees!A:A,Enrollees!F:F)</f>
        <v>9206664232</v>
      </c>
      <c r="AW2252" s="7">
        <f t="shared" si="35"/>
        <v>9.9700000000000006</v>
      </c>
    </row>
    <row r="2253" spans="1:49" x14ac:dyDescent="0.2">
      <c r="A2253" t="s">
        <v>5477</v>
      </c>
      <c r="B2253" s="1">
        <v>44694.978217592594</v>
      </c>
      <c r="C2253" s="10">
        <v>44694</v>
      </c>
      <c r="D2253" t="s">
        <v>1749</v>
      </c>
      <c r="E2253" s="2">
        <v>44694</v>
      </c>
      <c r="F2253" t="s">
        <v>119</v>
      </c>
      <c r="G2253" s="2">
        <v>44694</v>
      </c>
      <c r="H2253" t="s">
        <v>575</v>
      </c>
      <c r="I2253" s="2">
        <v>44694</v>
      </c>
      <c r="J2253" t="s">
        <v>1622</v>
      </c>
      <c r="K2253" t="s">
        <v>3802</v>
      </c>
      <c r="L2253" t="s">
        <v>560</v>
      </c>
      <c r="M2253" t="s">
        <v>561</v>
      </c>
      <c r="N2253" t="s">
        <v>562</v>
      </c>
      <c r="O2253" t="s">
        <v>43</v>
      </c>
      <c r="P2253" t="s">
        <v>44</v>
      </c>
      <c r="Q2253" t="s">
        <v>45</v>
      </c>
      <c r="R2253" t="s">
        <v>43</v>
      </c>
      <c r="S2253" t="s">
        <v>43</v>
      </c>
      <c r="T2253" t="s">
        <v>43</v>
      </c>
      <c r="U2253" t="s">
        <v>43</v>
      </c>
      <c r="V2253" t="s">
        <v>43</v>
      </c>
      <c r="W2253" t="s">
        <v>43</v>
      </c>
      <c r="X2253" t="s">
        <v>43</v>
      </c>
      <c r="Y2253" t="s">
        <v>757</v>
      </c>
      <c r="Z2253" t="s">
        <v>43</v>
      </c>
      <c r="AA2253" t="s">
        <v>47</v>
      </c>
      <c r="AB2253" t="s">
        <v>48</v>
      </c>
      <c r="AC2253">
        <v>9.98</v>
      </c>
      <c r="AD2253" t="s">
        <v>43</v>
      </c>
      <c r="AE2253" t="s">
        <v>43</v>
      </c>
      <c r="AF2253">
        <v>9.98</v>
      </c>
      <c r="AG2253" t="s">
        <v>49</v>
      </c>
      <c r="AH2253">
        <v>9.98</v>
      </c>
      <c r="AI2253" t="s">
        <v>43</v>
      </c>
      <c r="AJ2253" t="s">
        <v>43</v>
      </c>
      <c r="AK2253">
        <v>9.98</v>
      </c>
      <c r="AL2253">
        <v>0</v>
      </c>
      <c r="AM2253" t="s">
        <v>5161</v>
      </c>
      <c r="AN2253" t="s">
        <v>43</v>
      </c>
      <c r="AO2253" t="s">
        <v>5162</v>
      </c>
      <c r="AP2253" t="s">
        <v>43</v>
      </c>
      <c r="AQ2253" t="s">
        <v>43</v>
      </c>
      <c r="AR2253" t="s">
        <v>5163</v>
      </c>
      <c r="AS2253" t="s">
        <v>43</v>
      </c>
      <c r="AT2253" t="str">
        <f>_xlfn.XLOOKUP(AO2253,Enrollees!A:A,Enrollees!E:E)</f>
        <v>Shannon Mead </v>
      </c>
      <c r="AU2253" t="str">
        <f>_xlfn.XLOOKUP(AO2253,Enrollees!A:A,Enrollees!C:C)</f>
        <v>United Health Services</v>
      </c>
      <c r="AV2253">
        <f>_xlfn.XLOOKUP(AO2253,Enrollees!A:A,Enrollees!F:F)</f>
        <v>9206664232</v>
      </c>
      <c r="AW2253" s="7">
        <f t="shared" si="35"/>
        <v>9.98</v>
      </c>
    </row>
    <row r="2254" spans="1:49" x14ac:dyDescent="0.2">
      <c r="A2254" t="s">
        <v>5478</v>
      </c>
      <c r="B2254" s="1">
        <v>44695.049259259256</v>
      </c>
      <c r="C2254" s="10">
        <v>44695</v>
      </c>
      <c r="D2254" t="s">
        <v>2170</v>
      </c>
      <c r="E2254" s="2">
        <v>44694</v>
      </c>
      <c r="F2254" t="s">
        <v>367</v>
      </c>
      <c r="G2254" s="2">
        <v>44695</v>
      </c>
      <c r="H2254" t="s">
        <v>677</v>
      </c>
      <c r="I2254" s="2">
        <v>44694</v>
      </c>
      <c r="J2254" t="s">
        <v>462</v>
      </c>
      <c r="K2254" t="s">
        <v>3802</v>
      </c>
      <c r="L2254" t="s">
        <v>560</v>
      </c>
      <c r="M2254" t="s">
        <v>561</v>
      </c>
      <c r="N2254" t="s">
        <v>562</v>
      </c>
      <c r="O2254" t="s">
        <v>43</v>
      </c>
      <c r="P2254" t="s">
        <v>44</v>
      </c>
      <c r="Q2254" t="s">
        <v>45</v>
      </c>
      <c r="R2254" t="s">
        <v>43</v>
      </c>
      <c r="S2254" t="s">
        <v>43</v>
      </c>
      <c r="T2254" t="s">
        <v>43</v>
      </c>
      <c r="U2254" t="s">
        <v>43</v>
      </c>
      <c r="V2254" t="s">
        <v>43</v>
      </c>
      <c r="W2254" t="s">
        <v>43</v>
      </c>
      <c r="X2254" t="s">
        <v>43</v>
      </c>
      <c r="Y2254" t="s">
        <v>757</v>
      </c>
      <c r="Z2254" t="s">
        <v>43</v>
      </c>
      <c r="AA2254" t="s">
        <v>47</v>
      </c>
      <c r="AB2254" t="s">
        <v>48</v>
      </c>
      <c r="AC2254">
        <v>5.57</v>
      </c>
      <c r="AD2254" t="s">
        <v>43</v>
      </c>
      <c r="AE2254" t="s">
        <v>43</v>
      </c>
      <c r="AF2254">
        <v>5.57</v>
      </c>
      <c r="AG2254" t="s">
        <v>49</v>
      </c>
      <c r="AH2254">
        <v>5.57</v>
      </c>
      <c r="AI2254" t="s">
        <v>43</v>
      </c>
      <c r="AJ2254" t="s">
        <v>43</v>
      </c>
      <c r="AK2254">
        <v>5.57</v>
      </c>
      <c r="AL2254">
        <v>0</v>
      </c>
      <c r="AM2254" t="s">
        <v>5113</v>
      </c>
      <c r="AN2254" t="s">
        <v>43</v>
      </c>
      <c r="AO2254" t="s">
        <v>5173</v>
      </c>
      <c r="AP2254" t="s">
        <v>43</v>
      </c>
      <c r="AQ2254" t="s">
        <v>43</v>
      </c>
      <c r="AR2254" t="s">
        <v>5115</v>
      </c>
      <c r="AS2254" t="s">
        <v>43</v>
      </c>
      <c r="AT2254" t="str">
        <f>_xlfn.XLOOKUP(AO2254,Enrollees!A:A,Enrollees!E:E)</f>
        <v>Odell Burnett, Jr.</v>
      </c>
      <c r="AU2254" t="str">
        <f>_xlfn.XLOOKUP(AO2254,Enrollees!A:A,Enrollees!C:C)</f>
        <v>REAL Services</v>
      </c>
      <c r="AV2254">
        <f>_xlfn.XLOOKUP(AO2254,Enrollees!A:A,Enrollees!F:F)</f>
        <v>5747100228</v>
      </c>
      <c r="AW2254" s="7">
        <f t="shared" si="35"/>
        <v>5.57</v>
      </c>
    </row>
    <row r="2255" spans="1:49" x14ac:dyDescent="0.2">
      <c r="A2255" t="s">
        <v>5479</v>
      </c>
      <c r="B2255" s="1">
        <v>44695.101064814815</v>
      </c>
      <c r="C2255" s="10">
        <v>44695</v>
      </c>
      <c r="D2255" t="s">
        <v>858</v>
      </c>
      <c r="E2255" s="2">
        <v>44694</v>
      </c>
      <c r="F2255" t="s">
        <v>301</v>
      </c>
      <c r="G2255" s="2">
        <v>44695</v>
      </c>
      <c r="H2255" t="s">
        <v>322</v>
      </c>
      <c r="I2255" s="2">
        <v>44694</v>
      </c>
      <c r="J2255" t="s">
        <v>187</v>
      </c>
      <c r="K2255" t="s">
        <v>3802</v>
      </c>
      <c r="L2255" t="s">
        <v>560</v>
      </c>
      <c r="M2255" t="s">
        <v>561</v>
      </c>
      <c r="N2255" t="s">
        <v>562</v>
      </c>
      <c r="O2255" t="s">
        <v>43</v>
      </c>
      <c r="P2255" t="s">
        <v>44</v>
      </c>
      <c r="Q2255" t="s">
        <v>45</v>
      </c>
      <c r="R2255" t="s">
        <v>43</v>
      </c>
      <c r="S2255" t="s">
        <v>43</v>
      </c>
      <c r="T2255" t="s">
        <v>43</v>
      </c>
      <c r="U2255" t="s">
        <v>43</v>
      </c>
      <c r="V2255" t="s">
        <v>43</v>
      </c>
      <c r="W2255" t="s">
        <v>43</v>
      </c>
      <c r="X2255" t="s">
        <v>43</v>
      </c>
      <c r="Y2255" t="s">
        <v>757</v>
      </c>
      <c r="Z2255" t="s">
        <v>43</v>
      </c>
      <c r="AA2255" t="s">
        <v>47</v>
      </c>
      <c r="AB2255" t="s">
        <v>48</v>
      </c>
      <c r="AC2255">
        <v>9.91</v>
      </c>
      <c r="AD2255" t="s">
        <v>43</v>
      </c>
      <c r="AE2255" t="s">
        <v>43</v>
      </c>
      <c r="AF2255">
        <v>9.91</v>
      </c>
      <c r="AG2255" t="s">
        <v>49</v>
      </c>
      <c r="AH2255">
        <v>9.91</v>
      </c>
      <c r="AI2255" t="s">
        <v>43</v>
      </c>
      <c r="AJ2255" t="s">
        <v>43</v>
      </c>
      <c r="AK2255">
        <v>9.91</v>
      </c>
      <c r="AL2255">
        <v>0</v>
      </c>
      <c r="AM2255" t="s">
        <v>5192</v>
      </c>
      <c r="AN2255" t="s">
        <v>43</v>
      </c>
      <c r="AO2255" t="s">
        <v>5193</v>
      </c>
      <c r="AP2255" t="s">
        <v>43</v>
      </c>
      <c r="AQ2255" t="s">
        <v>43</v>
      </c>
      <c r="AR2255" t="s">
        <v>5194</v>
      </c>
      <c r="AS2255" t="s">
        <v>43</v>
      </c>
      <c r="AT2255" t="str">
        <f>_xlfn.XLOOKUP(AO2255,Enrollees!A:A,Enrollees!E:E)</f>
        <v>Chelsea  Pierson </v>
      </c>
      <c r="AU2255" t="str">
        <f>_xlfn.XLOOKUP(AO2255,Enrollees!A:A,Enrollees!C:C)</f>
        <v>Center For the Homeless</v>
      </c>
      <c r="AV2255">
        <f>_xlfn.XLOOKUP(AO2255,Enrollees!A:A,Enrollees!F:F)</f>
        <v>2082060007</v>
      </c>
      <c r="AW2255" s="7">
        <f t="shared" si="35"/>
        <v>9.91</v>
      </c>
    </row>
    <row r="2256" spans="1:49" x14ac:dyDescent="0.2">
      <c r="A2256" t="s">
        <v>5480</v>
      </c>
      <c r="B2256" s="1">
        <v>44695.303553240738</v>
      </c>
      <c r="C2256" s="10">
        <v>44695</v>
      </c>
      <c r="D2256" t="s">
        <v>4002</v>
      </c>
      <c r="E2256" s="2">
        <v>44695</v>
      </c>
      <c r="F2256" t="s">
        <v>2107</v>
      </c>
      <c r="G2256" s="2">
        <v>44695</v>
      </c>
      <c r="H2256" t="s">
        <v>1906</v>
      </c>
      <c r="I2256" s="2">
        <v>44695</v>
      </c>
      <c r="J2256" t="s">
        <v>69</v>
      </c>
      <c r="K2256" t="s">
        <v>3802</v>
      </c>
      <c r="L2256" t="s">
        <v>560</v>
      </c>
      <c r="M2256" t="s">
        <v>561</v>
      </c>
      <c r="N2256" t="s">
        <v>562</v>
      </c>
      <c r="O2256" t="s">
        <v>43</v>
      </c>
      <c r="P2256" t="s">
        <v>44</v>
      </c>
      <c r="Q2256" t="s">
        <v>45</v>
      </c>
      <c r="R2256" t="s">
        <v>43</v>
      </c>
      <c r="S2256" t="s">
        <v>43</v>
      </c>
      <c r="T2256" t="s">
        <v>43</v>
      </c>
      <c r="U2256" t="s">
        <v>43</v>
      </c>
      <c r="V2256" t="s">
        <v>43</v>
      </c>
      <c r="W2256" t="s">
        <v>43</v>
      </c>
      <c r="X2256" t="s">
        <v>43</v>
      </c>
      <c r="Y2256" t="s">
        <v>757</v>
      </c>
      <c r="Z2256" t="s">
        <v>43</v>
      </c>
      <c r="AA2256" t="s">
        <v>47</v>
      </c>
      <c r="AB2256" t="s">
        <v>48</v>
      </c>
      <c r="AC2256">
        <v>15.91</v>
      </c>
      <c r="AD2256" t="s">
        <v>43</v>
      </c>
      <c r="AE2256" t="s">
        <v>43</v>
      </c>
      <c r="AF2256">
        <v>15.91</v>
      </c>
      <c r="AG2256" t="s">
        <v>49</v>
      </c>
      <c r="AH2256">
        <v>15.91</v>
      </c>
      <c r="AI2256" t="s">
        <v>43</v>
      </c>
      <c r="AJ2256" t="s">
        <v>43</v>
      </c>
      <c r="AK2256">
        <v>15.91</v>
      </c>
      <c r="AL2256">
        <v>0</v>
      </c>
      <c r="AM2256" t="s">
        <v>5192</v>
      </c>
      <c r="AN2256" t="s">
        <v>43</v>
      </c>
      <c r="AO2256" t="s">
        <v>5193</v>
      </c>
      <c r="AP2256" t="s">
        <v>43</v>
      </c>
      <c r="AQ2256" t="s">
        <v>43</v>
      </c>
      <c r="AR2256" t="s">
        <v>5194</v>
      </c>
      <c r="AS2256" t="s">
        <v>43</v>
      </c>
      <c r="AT2256" t="str">
        <f>_xlfn.XLOOKUP(AO2256,Enrollees!A:A,Enrollees!E:E)</f>
        <v>Chelsea  Pierson </v>
      </c>
      <c r="AU2256" t="str">
        <f>_xlfn.XLOOKUP(AO2256,Enrollees!A:A,Enrollees!C:C)</f>
        <v>Center For the Homeless</v>
      </c>
      <c r="AV2256">
        <f>_xlfn.XLOOKUP(AO2256,Enrollees!A:A,Enrollees!F:F)</f>
        <v>2082060007</v>
      </c>
      <c r="AW2256" s="7">
        <f t="shared" si="35"/>
        <v>15.91</v>
      </c>
    </row>
    <row r="2257" spans="1:49" x14ac:dyDescent="0.2">
      <c r="A2257" t="s">
        <v>5481</v>
      </c>
      <c r="B2257" s="1">
        <v>44695.477939814817</v>
      </c>
      <c r="C2257" s="10">
        <v>44695</v>
      </c>
      <c r="D2257" t="s">
        <v>2720</v>
      </c>
      <c r="E2257" s="2">
        <v>44695</v>
      </c>
      <c r="F2257" t="s">
        <v>5482</v>
      </c>
      <c r="G2257" s="2">
        <v>44695</v>
      </c>
      <c r="H2257" t="s">
        <v>279</v>
      </c>
      <c r="I2257" s="2">
        <v>44695</v>
      </c>
      <c r="J2257" t="s">
        <v>1921</v>
      </c>
      <c r="K2257" t="s">
        <v>3802</v>
      </c>
      <c r="L2257" t="s">
        <v>560</v>
      </c>
      <c r="M2257" t="s">
        <v>561</v>
      </c>
      <c r="N2257" t="s">
        <v>562</v>
      </c>
      <c r="O2257" t="s">
        <v>43</v>
      </c>
      <c r="P2257" t="s">
        <v>44</v>
      </c>
      <c r="Q2257" t="s">
        <v>45</v>
      </c>
      <c r="R2257" t="s">
        <v>43</v>
      </c>
      <c r="S2257" t="s">
        <v>43</v>
      </c>
      <c r="T2257" t="s">
        <v>43</v>
      </c>
      <c r="U2257" t="s">
        <v>43</v>
      </c>
      <c r="V2257" t="s">
        <v>43</v>
      </c>
      <c r="W2257" t="s">
        <v>43</v>
      </c>
      <c r="X2257" t="s">
        <v>43</v>
      </c>
      <c r="Y2257" t="s">
        <v>757</v>
      </c>
      <c r="Z2257" t="s">
        <v>43</v>
      </c>
      <c r="AA2257" t="s">
        <v>47</v>
      </c>
      <c r="AB2257" t="s">
        <v>48</v>
      </c>
      <c r="AC2257">
        <v>29.91</v>
      </c>
      <c r="AD2257" t="s">
        <v>43</v>
      </c>
      <c r="AE2257" t="s">
        <v>43</v>
      </c>
      <c r="AF2257">
        <v>29.91</v>
      </c>
      <c r="AG2257" t="s">
        <v>49</v>
      </c>
      <c r="AH2257">
        <v>29.91</v>
      </c>
      <c r="AI2257" t="s">
        <v>43</v>
      </c>
      <c r="AJ2257" t="s">
        <v>43</v>
      </c>
      <c r="AK2257">
        <v>29.91</v>
      </c>
      <c r="AL2257">
        <v>0</v>
      </c>
      <c r="AM2257" t="s">
        <v>5096</v>
      </c>
      <c r="AN2257" t="s">
        <v>43</v>
      </c>
      <c r="AO2257" t="s">
        <v>5416</v>
      </c>
      <c r="AP2257" t="s">
        <v>43</v>
      </c>
      <c r="AQ2257" t="s">
        <v>43</v>
      </c>
      <c r="AR2257" t="s">
        <v>5098</v>
      </c>
      <c r="AS2257" t="s">
        <v>43</v>
      </c>
      <c r="AT2257" t="str">
        <f>_xlfn.XLOOKUP(AO2257,Enrollees!A:A,Enrollees!E:E)</f>
        <v>Malik Clark</v>
      </c>
      <c r="AU2257" t="str">
        <f>_xlfn.XLOOKUP(AO2257,Enrollees!A:A,Enrollees!C:C)</f>
        <v>South Bend Heritage Foundation</v>
      </c>
      <c r="AV2257">
        <f>_xlfn.XLOOKUP(AO2257,Enrollees!A:A,Enrollees!F:F)</f>
        <v>5747035680</v>
      </c>
      <c r="AW2257" s="7">
        <f t="shared" si="35"/>
        <v>29.91</v>
      </c>
    </row>
    <row r="2258" spans="1:49" x14ac:dyDescent="0.2">
      <c r="A2258" t="s">
        <v>5483</v>
      </c>
      <c r="B2258" s="1">
        <v>44695.541944444441</v>
      </c>
      <c r="C2258" s="10">
        <v>44695</v>
      </c>
      <c r="D2258" t="s">
        <v>296</v>
      </c>
      <c r="E2258" s="2">
        <v>44695</v>
      </c>
      <c r="F2258" t="s">
        <v>1626</v>
      </c>
      <c r="G2258" s="2">
        <v>44695</v>
      </c>
      <c r="H2258" t="s">
        <v>514</v>
      </c>
      <c r="I2258" s="2">
        <v>44695</v>
      </c>
      <c r="J2258" t="s">
        <v>315</v>
      </c>
      <c r="K2258" t="s">
        <v>3802</v>
      </c>
      <c r="L2258" t="s">
        <v>560</v>
      </c>
      <c r="M2258" t="s">
        <v>561</v>
      </c>
      <c r="N2258" t="s">
        <v>562</v>
      </c>
      <c r="O2258" t="s">
        <v>43</v>
      </c>
      <c r="P2258" t="s">
        <v>44</v>
      </c>
      <c r="Q2258" t="s">
        <v>45</v>
      </c>
      <c r="R2258" t="s">
        <v>43</v>
      </c>
      <c r="S2258" t="s">
        <v>43</v>
      </c>
      <c r="T2258" t="s">
        <v>43</v>
      </c>
      <c r="U2258" t="s">
        <v>43</v>
      </c>
      <c r="V2258" t="s">
        <v>43</v>
      </c>
      <c r="W2258" t="s">
        <v>43</v>
      </c>
      <c r="X2258" t="s">
        <v>43</v>
      </c>
      <c r="Y2258" t="s">
        <v>757</v>
      </c>
      <c r="Z2258" t="s">
        <v>43</v>
      </c>
      <c r="AA2258" t="s">
        <v>47</v>
      </c>
      <c r="AB2258" t="s">
        <v>48</v>
      </c>
      <c r="AC2258">
        <v>8.9700000000000006</v>
      </c>
      <c r="AD2258" t="s">
        <v>43</v>
      </c>
      <c r="AE2258" t="s">
        <v>43</v>
      </c>
      <c r="AF2258">
        <v>8.9700000000000006</v>
      </c>
      <c r="AG2258" t="s">
        <v>49</v>
      </c>
      <c r="AH2258">
        <v>8.9700000000000006</v>
      </c>
      <c r="AI2258" t="s">
        <v>43</v>
      </c>
      <c r="AJ2258" t="s">
        <v>43</v>
      </c>
      <c r="AK2258">
        <v>8.9700000000000006</v>
      </c>
      <c r="AL2258">
        <v>0</v>
      </c>
      <c r="AM2258" t="s">
        <v>5108</v>
      </c>
      <c r="AN2258" t="s">
        <v>43</v>
      </c>
      <c r="AO2258" t="s">
        <v>5296</v>
      </c>
      <c r="AP2258" t="s">
        <v>43</v>
      </c>
      <c r="AQ2258" t="s">
        <v>43</v>
      </c>
      <c r="AR2258" t="s">
        <v>5110</v>
      </c>
      <c r="AS2258" t="s">
        <v>43</v>
      </c>
      <c r="AT2258" t="str">
        <f>_xlfn.XLOOKUP(AO2258,Enrollees!A:A,Enrollees!E:E)</f>
        <v>Amy  Barner</v>
      </c>
      <c r="AU2258" t="str">
        <f>_xlfn.XLOOKUP(AO2258,Enrollees!A:A,Enrollees!C:C)</f>
        <v>YWCA North Central Indiana</v>
      </c>
      <c r="AV2258">
        <f>_xlfn.XLOOKUP(AO2258,Enrollees!A:A,Enrollees!F:F)</f>
        <v>5742861273</v>
      </c>
      <c r="AW2258" s="7">
        <f t="shared" si="35"/>
        <v>8.9700000000000006</v>
      </c>
    </row>
    <row r="2259" spans="1:49" x14ac:dyDescent="0.2">
      <c r="A2259" t="s">
        <v>5484</v>
      </c>
      <c r="B2259" s="1">
        <v>44695.598726851851</v>
      </c>
      <c r="C2259" s="10">
        <v>44695</v>
      </c>
      <c r="D2259" t="s">
        <v>483</v>
      </c>
      <c r="E2259" s="2">
        <v>44695</v>
      </c>
      <c r="F2259" t="s">
        <v>3748</v>
      </c>
      <c r="G2259" s="2">
        <v>44695</v>
      </c>
      <c r="H2259" t="s">
        <v>317</v>
      </c>
      <c r="I2259" s="2">
        <v>44695</v>
      </c>
      <c r="J2259" t="s">
        <v>661</v>
      </c>
      <c r="K2259" t="s">
        <v>3802</v>
      </c>
      <c r="L2259" t="s">
        <v>560</v>
      </c>
      <c r="M2259" t="s">
        <v>561</v>
      </c>
      <c r="N2259" t="s">
        <v>562</v>
      </c>
      <c r="O2259" t="s">
        <v>43</v>
      </c>
      <c r="P2259" t="s">
        <v>44</v>
      </c>
      <c r="Q2259" t="s">
        <v>45</v>
      </c>
      <c r="R2259" t="s">
        <v>43</v>
      </c>
      <c r="S2259" t="s">
        <v>43</v>
      </c>
      <c r="T2259" t="s">
        <v>43</v>
      </c>
      <c r="U2259" t="s">
        <v>43</v>
      </c>
      <c r="V2259" t="s">
        <v>43</v>
      </c>
      <c r="W2259" t="s">
        <v>43</v>
      </c>
      <c r="X2259" t="s">
        <v>43</v>
      </c>
      <c r="Y2259" t="s">
        <v>757</v>
      </c>
      <c r="Z2259" t="s">
        <v>43</v>
      </c>
      <c r="AA2259" t="s">
        <v>47</v>
      </c>
      <c r="AB2259" t="s">
        <v>48</v>
      </c>
      <c r="AC2259">
        <v>12.99</v>
      </c>
      <c r="AD2259" t="s">
        <v>43</v>
      </c>
      <c r="AE2259" t="s">
        <v>43</v>
      </c>
      <c r="AF2259">
        <v>12.99</v>
      </c>
      <c r="AG2259" t="s">
        <v>49</v>
      </c>
      <c r="AH2259">
        <v>12.99</v>
      </c>
      <c r="AI2259" t="s">
        <v>43</v>
      </c>
      <c r="AJ2259" t="s">
        <v>43</v>
      </c>
      <c r="AK2259">
        <v>12.99</v>
      </c>
      <c r="AL2259">
        <v>0</v>
      </c>
      <c r="AM2259" t="s">
        <v>5176</v>
      </c>
      <c r="AN2259" t="s">
        <v>43</v>
      </c>
      <c r="AO2259" t="s">
        <v>5177</v>
      </c>
      <c r="AP2259" t="s">
        <v>43</v>
      </c>
      <c r="AQ2259" t="s">
        <v>43</v>
      </c>
      <c r="AR2259" t="s">
        <v>5178</v>
      </c>
      <c r="AS2259" t="s">
        <v>43</v>
      </c>
      <c r="AT2259" t="str">
        <f>_xlfn.XLOOKUP(AO2259,Enrollees!A:A,Enrollees!E:E)</f>
        <v>Ella Coppock</v>
      </c>
      <c r="AU2259" t="str">
        <f>_xlfn.XLOOKUP(AO2259,Enrollees!A:A,Enrollees!C:C)</f>
        <v>St. Margaret's House</v>
      </c>
      <c r="AV2259">
        <f>_xlfn.XLOOKUP(AO2259,Enrollees!A:A,Enrollees!F:F)</f>
        <v>5743235073</v>
      </c>
      <c r="AW2259" s="7">
        <f t="shared" si="35"/>
        <v>12.99</v>
      </c>
    </row>
    <row r="2260" spans="1:49" x14ac:dyDescent="0.2">
      <c r="A2260" t="s">
        <v>5485</v>
      </c>
      <c r="B2260" s="1">
        <v>44695.650196759256</v>
      </c>
      <c r="C2260" s="10">
        <v>44695</v>
      </c>
      <c r="D2260" t="s">
        <v>142</v>
      </c>
      <c r="E2260" s="2">
        <v>44695</v>
      </c>
      <c r="F2260" t="s">
        <v>62</v>
      </c>
      <c r="G2260" s="2">
        <v>44695</v>
      </c>
      <c r="H2260" t="s">
        <v>300</v>
      </c>
      <c r="I2260" s="2">
        <v>44695</v>
      </c>
      <c r="J2260" t="s">
        <v>1912</v>
      </c>
      <c r="K2260" t="s">
        <v>3802</v>
      </c>
      <c r="L2260" t="s">
        <v>560</v>
      </c>
      <c r="M2260" t="s">
        <v>561</v>
      </c>
      <c r="N2260" t="s">
        <v>562</v>
      </c>
      <c r="O2260" t="s">
        <v>43</v>
      </c>
      <c r="P2260" t="s">
        <v>44</v>
      </c>
      <c r="Q2260" t="s">
        <v>45</v>
      </c>
      <c r="R2260" t="s">
        <v>43</v>
      </c>
      <c r="S2260" t="s">
        <v>43</v>
      </c>
      <c r="T2260" t="s">
        <v>43</v>
      </c>
      <c r="U2260" t="s">
        <v>43</v>
      </c>
      <c r="V2260" t="s">
        <v>43</v>
      </c>
      <c r="W2260" t="s">
        <v>43</v>
      </c>
      <c r="X2260" t="s">
        <v>43</v>
      </c>
      <c r="Y2260" t="s">
        <v>757</v>
      </c>
      <c r="Z2260" t="s">
        <v>43</v>
      </c>
      <c r="AA2260" t="s">
        <v>47</v>
      </c>
      <c r="AB2260" t="s">
        <v>48</v>
      </c>
      <c r="AC2260">
        <v>14.96</v>
      </c>
      <c r="AD2260" t="s">
        <v>43</v>
      </c>
      <c r="AE2260" t="s">
        <v>43</v>
      </c>
      <c r="AF2260">
        <v>14.96</v>
      </c>
      <c r="AG2260" t="s">
        <v>49</v>
      </c>
      <c r="AH2260">
        <v>14.96</v>
      </c>
      <c r="AI2260" t="s">
        <v>43</v>
      </c>
      <c r="AJ2260" t="s">
        <v>43</v>
      </c>
      <c r="AK2260">
        <v>14.96</v>
      </c>
      <c r="AL2260">
        <v>0</v>
      </c>
      <c r="AM2260" t="s">
        <v>5096</v>
      </c>
      <c r="AN2260" t="s">
        <v>43</v>
      </c>
      <c r="AO2260" t="s">
        <v>5416</v>
      </c>
      <c r="AP2260" t="s">
        <v>43</v>
      </c>
      <c r="AQ2260" t="s">
        <v>43</v>
      </c>
      <c r="AR2260" t="s">
        <v>5098</v>
      </c>
      <c r="AS2260" t="s">
        <v>43</v>
      </c>
      <c r="AT2260" t="str">
        <f>_xlfn.XLOOKUP(AO2260,Enrollees!A:A,Enrollees!E:E)</f>
        <v>Malik Clark</v>
      </c>
      <c r="AU2260" t="str">
        <f>_xlfn.XLOOKUP(AO2260,Enrollees!A:A,Enrollees!C:C)</f>
        <v>South Bend Heritage Foundation</v>
      </c>
      <c r="AV2260">
        <f>_xlfn.XLOOKUP(AO2260,Enrollees!A:A,Enrollees!F:F)</f>
        <v>5747035680</v>
      </c>
      <c r="AW2260" s="7">
        <f t="shared" si="35"/>
        <v>14.96</v>
      </c>
    </row>
    <row r="2261" spans="1:49" x14ac:dyDescent="0.2">
      <c r="A2261" t="s">
        <v>5486</v>
      </c>
      <c r="B2261" s="1">
        <v>44695.858298611114</v>
      </c>
      <c r="C2261" s="10">
        <v>44695</v>
      </c>
      <c r="D2261" t="s">
        <v>1736</v>
      </c>
      <c r="E2261" s="2">
        <v>44695</v>
      </c>
      <c r="F2261" t="s">
        <v>691</v>
      </c>
      <c r="G2261" s="2">
        <v>44695</v>
      </c>
      <c r="H2261" t="s">
        <v>1684</v>
      </c>
      <c r="I2261" s="2">
        <v>44695</v>
      </c>
      <c r="J2261" t="s">
        <v>199</v>
      </c>
      <c r="K2261" t="s">
        <v>3802</v>
      </c>
      <c r="L2261" t="s">
        <v>560</v>
      </c>
      <c r="M2261" t="s">
        <v>561</v>
      </c>
      <c r="N2261" t="s">
        <v>562</v>
      </c>
      <c r="O2261" t="s">
        <v>43</v>
      </c>
      <c r="P2261" t="s">
        <v>44</v>
      </c>
      <c r="Q2261" t="s">
        <v>45</v>
      </c>
      <c r="R2261" t="s">
        <v>43</v>
      </c>
      <c r="S2261" t="s">
        <v>43</v>
      </c>
      <c r="T2261" t="s">
        <v>43</v>
      </c>
      <c r="U2261" t="s">
        <v>43</v>
      </c>
      <c r="V2261" t="s">
        <v>43</v>
      </c>
      <c r="W2261" t="s">
        <v>43</v>
      </c>
      <c r="X2261" t="s">
        <v>43</v>
      </c>
      <c r="Y2261" t="s">
        <v>757</v>
      </c>
      <c r="Z2261" t="s">
        <v>43</v>
      </c>
      <c r="AA2261" t="s">
        <v>47</v>
      </c>
      <c r="AB2261" t="s">
        <v>48</v>
      </c>
      <c r="AC2261">
        <v>5.91</v>
      </c>
      <c r="AD2261" t="s">
        <v>43</v>
      </c>
      <c r="AE2261" t="s">
        <v>43</v>
      </c>
      <c r="AF2261">
        <v>5.91</v>
      </c>
      <c r="AG2261" t="s">
        <v>49</v>
      </c>
      <c r="AH2261">
        <v>5.91</v>
      </c>
      <c r="AI2261" t="s">
        <v>43</v>
      </c>
      <c r="AJ2261" t="s">
        <v>43</v>
      </c>
      <c r="AK2261">
        <v>5.91</v>
      </c>
      <c r="AL2261">
        <v>0</v>
      </c>
      <c r="AM2261" t="s">
        <v>5317</v>
      </c>
      <c r="AN2261" t="s">
        <v>43</v>
      </c>
      <c r="AO2261" t="s">
        <v>5318</v>
      </c>
      <c r="AP2261" t="s">
        <v>43</v>
      </c>
      <c r="AQ2261" t="s">
        <v>43</v>
      </c>
      <c r="AR2261" t="s">
        <v>5319</v>
      </c>
      <c r="AS2261" t="s">
        <v>43</v>
      </c>
      <c r="AT2261" t="str">
        <f>_xlfn.XLOOKUP(AO2261,Enrollees!A:A,Enrollees!E:E)</f>
        <v>Haider Al Kilidar</v>
      </c>
      <c r="AU2261" t="str">
        <f>_xlfn.XLOOKUP(AO2261,Enrollees!A:A,Enrollees!C:C)</f>
        <v>United Religious Community</v>
      </c>
      <c r="AV2261">
        <f>_xlfn.XLOOKUP(AO2261,Enrollees!A:A,Enrollees!F:F)</f>
        <v>5743866784</v>
      </c>
      <c r="AW2261" s="7">
        <f t="shared" si="35"/>
        <v>5.91</v>
      </c>
    </row>
    <row r="2262" spans="1:49" x14ac:dyDescent="0.2">
      <c r="A2262" t="s">
        <v>5487</v>
      </c>
      <c r="B2262" s="1">
        <v>44695.881932870368</v>
      </c>
      <c r="C2262" s="10">
        <v>44695</v>
      </c>
      <c r="D2262" t="s">
        <v>1740</v>
      </c>
      <c r="E2262" s="2">
        <v>44695</v>
      </c>
      <c r="F2262" t="s">
        <v>139</v>
      </c>
      <c r="G2262" s="2">
        <v>44695</v>
      </c>
      <c r="H2262" t="s">
        <v>102</v>
      </c>
      <c r="I2262" s="2">
        <v>44695</v>
      </c>
      <c r="J2262" t="s">
        <v>360</v>
      </c>
      <c r="K2262" t="s">
        <v>3802</v>
      </c>
      <c r="L2262" t="s">
        <v>560</v>
      </c>
      <c r="M2262" t="s">
        <v>561</v>
      </c>
      <c r="N2262" t="s">
        <v>562</v>
      </c>
      <c r="O2262" t="s">
        <v>43</v>
      </c>
      <c r="P2262" t="s">
        <v>44</v>
      </c>
      <c r="Q2262" t="s">
        <v>45</v>
      </c>
      <c r="R2262" t="s">
        <v>43</v>
      </c>
      <c r="S2262" t="s">
        <v>43</v>
      </c>
      <c r="T2262" t="s">
        <v>43</v>
      </c>
      <c r="U2262" t="s">
        <v>43</v>
      </c>
      <c r="V2262" t="s">
        <v>43</v>
      </c>
      <c r="W2262" t="s">
        <v>43</v>
      </c>
      <c r="X2262" t="s">
        <v>43</v>
      </c>
      <c r="Y2262" t="s">
        <v>757</v>
      </c>
      <c r="Z2262" t="s">
        <v>43</v>
      </c>
      <c r="AA2262" t="s">
        <v>47</v>
      </c>
      <c r="AB2262" t="s">
        <v>48</v>
      </c>
      <c r="AC2262">
        <v>6.93</v>
      </c>
      <c r="AD2262" t="s">
        <v>43</v>
      </c>
      <c r="AE2262" t="s">
        <v>43</v>
      </c>
      <c r="AF2262">
        <v>6.93</v>
      </c>
      <c r="AG2262" t="s">
        <v>49</v>
      </c>
      <c r="AH2262">
        <v>6.93</v>
      </c>
      <c r="AI2262" t="s">
        <v>43</v>
      </c>
      <c r="AJ2262" t="s">
        <v>43</v>
      </c>
      <c r="AK2262">
        <v>6.93</v>
      </c>
      <c r="AL2262">
        <v>0</v>
      </c>
      <c r="AM2262" t="s">
        <v>5113</v>
      </c>
      <c r="AN2262" t="s">
        <v>43</v>
      </c>
      <c r="AO2262" t="s">
        <v>5114</v>
      </c>
      <c r="AP2262" t="s">
        <v>43</v>
      </c>
      <c r="AQ2262" t="s">
        <v>43</v>
      </c>
      <c r="AR2262" t="s">
        <v>5115</v>
      </c>
      <c r="AS2262" t="s">
        <v>43</v>
      </c>
      <c r="AT2262" t="str">
        <f>_xlfn.XLOOKUP(AO2262,Enrollees!A:A,Enrollees!E:E)</f>
        <v>Forrest  Clark</v>
      </c>
      <c r="AU2262" t="str">
        <f>_xlfn.XLOOKUP(AO2262,Enrollees!A:A,Enrollees!C:C)</f>
        <v>REAL Services</v>
      </c>
      <c r="AV2262">
        <f>_xlfn.XLOOKUP(AO2262,Enrollees!A:A,Enrollees!F:F)</f>
        <v>5749995615</v>
      </c>
      <c r="AW2262" s="7">
        <f t="shared" si="35"/>
        <v>6.93</v>
      </c>
    </row>
    <row r="2263" spans="1:49" x14ac:dyDescent="0.2">
      <c r="A2263" t="s">
        <v>5488</v>
      </c>
      <c r="B2263" s="1">
        <v>44695.91</v>
      </c>
      <c r="C2263" s="10">
        <v>44695</v>
      </c>
      <c r="D2263" t="s">
        <v>198</v>
      </c>
      <c r="E2263" s="2">
        <v>44695</v>
      </c>
      <c r="F2263" t="s">
        <v>176</v>
      </c>
      <c r="G2263" s="2">
        <v>44695</v>
      </c>
      <c r="H2263" t="s">
        <v>660</v>
      </c>
      <c r="I2263" s="2">
        <v>44695</v>
      </c>
      <c r="J2263" t="s">
        <v>98</v>
      </c>
      <c r="K2263" t="s">
        <v>3802</v>
      </c>
      <c r="L2263" t="s">
        <v>560</v>
      </c>
      <c r="M2263" t="s">
        <v>561</v>
      </c>
      <c r="N2263" t="s">
        <v>562</v>
      </c>
      <c r="O2263" t="s">
        <v>43</v>
      </c>
      <c r="P2263" t="s">
        <v>77</v>
      </c>
      <c r="Q2263" t="s">
        <v>45</v>
      </c>
      <c r="R2263" t="s">
        <v>43</v>
      </c>
      <c r="S2263" t="s">
        <v>43</v>
      </c>
      <c r="T2263" t="s">
        <v>43</v>
      </c>
      <c r="U2263" t="s">
        <v>43</v>
      </c>
      <c r="V2263" t="s">
        <v>43</v>
      </c>
      <c r="W2263" t="s">
        <v>43</v>
      </c>
      <c r="X2263" t="s">
        <v>43</v>
      </c>
      <c r="Y2263" t="s">
        <v>757</v>
      </c>
      <c r="Z2263" t="s">
        <v>43</v>
      </c>
      <c r="AA2263" t="s">
        <v>47</v>
      </c>
      <c r="AB2263" t="s">
        <v>48</v>
      </c>
      <c r="AC2263">
        <v>9.83</v>
      </c>
      <c r="AD2263" t="s">
        <v>43</v>
      </c>
      <c r="AE2263" t="s">
        <v>43</v>
      </c>
      <c r="AF2263">
        <v>9.83</v>
      </c>
      <c r="AG2263" t="s">
        <v>49</v>
      </c>
      <c r="AH2263">
        <v>9.83</v>
      </c>
      <c r="AI2263" t="s">
        <v>43</v>
      </c>
      <c r="AJ2263" t="s">
        <v>43</v>
      </c>
      <c r="AK2263">
        <v>9.83</v>
      </c>
      <c r="AL2263">
        <v>0</v>
      </c>
      <c r="AM2263" t="s">
        <v>5317</v>
      </c>
      <c r="AN2263" t="s">
        <v>43</v>
      </c>
      <c r="AO2263" t="s">
        <v>5318</v>
      </c>
      <c r="AP2263" t="s">
        <v>43</v>
      </c>
      <c r="AQ2263" t="s">
        <v>43</v>
      </c>
      <c r="AR2263" t="s">
        <v>5319</v>
      </c>
      <c r="AS2263" t="s">
        <v>43</v>
      </c>
      <c r="AT2263" t="str">
        <f>_xlfn.XLOOKUP(AO2263,Enrollees!A:A,Enrollees!E:E)</f>
        <v>Haider Al Kilidar</v>
      </c>
      <c r="AU2263" t="str">
        <f>_xlfn.XLOOKUP(AO2263,Enrollees!A:A,Enrollees!C:C)</f>
        <v>United Religious Community</v>
      </c>
      <c r="AV2263">
        <f>_xlfn.XLOOKUP(AO2263,Enrollees!A:A,Enrollees!F:F)</f>
        <v>5743866784</v>
      </c>
      <c r="AW2263" s="7">
        <f t="shared" si="35"/>
        <v>9.83</v>
      </c>
    </row>
    <row r="2264" spans="1:49" x14ac:dyDescent="0.2">
      <c r="A2264" t="s">
        <v>5489</v>
      </c>
      <c r="B2264" s="1">
        <v>44695.929768518516</v>
      </c>
      <c r="C2264" s="10">
        <v>44695</v>
      </c>
      <c r="D2264" t="s">
        <v>178</v>
      </c>
      <c r="E2264" s="2">
        <v>44695</v>
      </c>
      <c r="F2264" t="s">
        <v>74</v>
      </c>
      <c r="G2264" s="2">
        <v>44695</v>
      </c>
      <c r="H2264" t="s">
        <v>166</v>
      </c>
      <c r="I2264" s="2">
        <v>44695</v>
      </c>
      <c r="J2264" t="s">
        <v>1674</v>
      </c>
      <c r="K2264" t="s">
        <v>3802</v>
      </c>
      <c r="L2264" t="s">
        <v>560</v>
      </c>
      <c r="M2264" t="s">
        <v>561</v>
      </c>
      <c r="N2264" t="s">
        <v>562</v>
      </c>
      <c r="O2264" t="s">
        <v>43</v>
      </c>
      <c r="P2264" t="s">
        <v>44</v>
      </c>
      <c r="Q2264" t="s">
        <v>45</v>
      </c>
      <c r="R2264" t="s">
        <v>43</v>
      </c>
      <c r="S2264" t="s">
        <v>43</v>
      </c>
      <c r="T2264" t="s">
        <v>43</v>
      </c>
      <c r="U2264" t="s">
        <v>43</v>
      </c>
      <c r="V2264" t="s">
        <v>43</v>
      </c>
      <c r="W2264" t="s">
        <v>43</v>
      </c>
      <c r="X2264" t="s">
        <v>43</v>
      </c>
      <c r="Y2264" t="s">
        <v>757</v>
      </c>
      <c r="Z2264" t="s">
        <v>43</v>
      </c>
      <c r="AA2264" t="s">
        <v>47</v>
      </c>
      <c r="AB2264" t="s">
        <v>48</v>
      </c>
      <c r="AC2264">
        <v>12.98</v>
      </c>
      <c r="AD2264" t="s">
        <v>43</v>
      </c>
      <c r="AE2264" t="s">
        <v>43</v>
      </c>
      <c r="AF2264">
        <v>12.98</v>
      </c>
      <c r="AG2264" t="s">
        <v>49</v>
      </c>
      <c r="AH2264">
        <v>12.98</v>
      </c>
      <c r="AI2264" t="s">
        <v>43</v>
      </c>
      <c r="AJ2264" t="s">
        <v>43</v>
      </c>
      <c r="AK2264">
        <v>12.98</v>
      </c>
      <c r="AL2264">
        <v>0</v>
      </c>
      <c r="AM2264" t="s">
        <v>5096</v>
      </c>
      <c r="AN2264" t="s">
        <v>43</v>
      </c>
      <c r="AO2264" t="s">
        <v>5416</v>
      </c>
      <c r="AP2264" t="s">
        <v>43</v>
      </c>
      <c r="AQ2264" t="s">
        <v>43</v>
      </c>
      <c r="AR2264" t="s">
        <v>5098</v>
      </c>
      <c r="AS2264" t="s">
        <v>43</v>
      </c>
      <c r="AT2264" t="str">
        <f>_xlfn.XLOOKUP(AO2264,Enrollees!A:A,Enrollees!E:E)</f>
        <v>Malik Clark</v>
      </c>
      <c r="AU2264" t="str">
        <f>_xlfn.XLOOKUP(AO2264,Enrollees!A:A,Enrollees!C:C)</f>
        <v>South Bend Heritage Foundation</v>
      </c>
      <c r="AV2264">
        <f>_xlfn.XLOOKUP(AO2264,Enrollees!A:A,Enrollees!F:F)</f>
        <v>5747035680</v>
      </c>
      <c r="AW2264" s="7">
        <f t="shared" si="35"/>
        <v>12.98</v>
      </c>
    </row>
    <row r="2265" spans="1:49" x14ac:dyDescent="0.2">
      <c r="A2265" t="s">
        <v>5490</v>
      </c>
      <c r="B2265" s="1">
        <v>44695.988935185182</v>
      </c>
      <c r="C2265" s="10">
        <v>44695</v>
      </c>
      <c r="D2265" t="s">
        <v>2099</v>
      </c>
      <c r="E2265" s="2">
        <v>44695</v>
      </c>
      <c r="F2265" t="s">
        <v>416</v>
      </c>
      <c r="G2265" s="2">
        <v>44695</v>
      </c>
      <c r="H2265" t="s">
        <v>3422</v>
      </c>
      <c r="I2265" s="2">
        <v>44695</v>
      </c>
      <c r="J2265" t="s">
        <v>320</v>
      </c>
      <c r="K2265" t="s">
        <v>3802</v>
      </c>
      <c r="L2265" t="s">
        <v>560</v>
      </c>
      <c r="M2265" t="s">
        <v>561</v>
      </c>
      <c r="N2265" t="s">
        <v>562</v>
      </c>
      <c r="O2265" t="s">
        <v>43</v>
      </c>
      <c r="P2265" t="s">
        <v>44</v>
      </c>
      <c r="Q2265" t="s">
        <v>45</v>
      </c>
      <c r="R2265" t="s">
        <v>43</v>
      </c>
      <c r="S2265" t="s">
        <v>43</v>
      </c>
      <c r="T2265" t="s">
        <v>43</v>
      </c>
      <c r="U2265" t="s">
        <v>43</v>
      </c>
      <c r="V2265" t="s">
        <v>43</v>
      </c>
      <c r="W2265" t="s">
        <v>43</v>
      </c>
      <c r="X2265" t="s">
        <v>43</v>
      </c>
      <c r="Y2265" t="s">
        <v>757</v>
      </c>
      <c r="Z2265" t="s">
        <v>43</v>
      </c>
      <c r="AA2265" t="s">
        <v>47</v>
      </c>
      <c r="AB2265" t="s">
        <v>48</v>
      </c>
      <c r="AC2265">
        <v>5.99</v>
      </c>
      <c r="AD2265" t="s">
        <v>43</v>
      </c>
      <c r="AE2265" t="s">
        <v>43</v>
      </c>
      <c r="AF2265">
        <v>5.99</v>
      </c>
      <c r="AG2265" t="s">
        <v>49</v>
      </c>
      <c r="AH2265">
        <v>5.99</v>
      </c>
      <c r="AI2265" t="s">
        <v>43</v>
      </c>
      <c r="AJ2265" t="s">
        <v>43</v>
      </c>
      <c r="AK2265">
        <v>5.99</v>
      </c>
      <c r="AL2265">
        <v>0</v>
      </c>
      <c r="AM2265" t="s">
        <v>5113</v>
      </c>
      <c r="AN2265" t="s">
        <v>43</v>
      </c>
      <c r="AO2265" t="s">
        <v>5173</v>
      </c>
      <c r="AP2265" t="s">
        <v>43</v>
      </c>
      <c r="AQ2265" t="s">
        <v>43</v>
      </c>
      <c r="AR2265" t="s">
        <v>5115</v>
      </c>
      <c r="AS2265" t="s">
        <v>43</v>
      </c>
      <c r="AT2265" t="str">
        <f>_xlfn.XLOOKUP(AO2265,Enrollees!A:A,Enrollees!E:E)</f>
        <v>Odell Burnett, Jr.</v>
      </c>
      <c r="AU2265" t="str">
        <f>_xlfn.XLOOKUP(AO2265,Enrollees!A:A,Enrollees!C:C)</f>
        <v>REAL Services</v>
      </c>
      <c r="AV2265">
        <f>_xlfn.XLOOKUP(AO2265,Enrollees!A:A,Enrollees!F:F)</f>
        <v>5747100228</v>
      </c>
      <c r="AW2265" s="7">
        <f t="shared" si="35"/>
        <v>5.99</v>
      </c>
    </row>
    <row r="2266" spans="1:49" x14ac:dyDescent="0.2">
      <c r="A2266" t="s">
        <v>5491</v>
      </c>
      <c r="B2266" s="1">
        <v>44696.088379629633</v>
      </c>
      <c r="C2266" s="10">
        <v>44696</v>
      </c>
      <c r="D2266" t="s">
        <v>4248</v>
      </c>
      <c r="E2266" s="2">
        <v>44695</v>
      </c>
      <c r="F2266" t="s">
        <v>106</v>
      </c>
      <c r="G2266" s="2">
        <v>44696</v>
      </c>
      <c r="H2266" t="s">
        <v>446</v>
      </c>
      <c r="I2266" s="2">
        <v>44695</v>
      </c>
      <c r="J2266" t="s">
        <v>1676</v>
      </c>
      <c r="K2266" t="s">
        <v>3802</v>
      </c>
      <c r="L2266" t="s">
        <v>560</v>
      </c>
      <c r="M2266" t="s">
        <v>561</v>
      </c>
      <c r="N2266" t="s">
        <v>562</v>
      </c>
      <c r="O2266" t="s">
        <v>43</v>
      </c>
      <c r="P2266" t="s">
        <v>44</v>
      </c>
      <c r="Q2266" t="s">
        <v>45</v>
      </c>
      <c r="R2266" t="s">
        <v>43</v>
      </c>
      <c r="S2266" t="s">
        <v>43</v>
      </c>
      <c r="T2266" t="s">
        <v>43</v>
      </c>
      <c r="U2266" t="s">
        <v>43</v>
      </c>
      <c r="V2266" t="s">
        <v>43</v>
      </c>
      <c r="W2266" t="s">
        <v>43</v>
      </c>
      <c r="X2266" t="s">
        <v>43</v>
      </c>
      <c r="Y2266" t="s">
        <v>757</v>
      </c>
      <c r="Z2266" t="s">
        <v>43</v>
      </c>
      <c r="AA2266" t="s">
        <v>47</v>
      </c>
      <c r="AB2266" t="s">
        <v>48</v>
      </c>
      <c r="AC2266">
        <v>6.22</v>
      </c>
      <c r="AD2266" t="s">
        <v>43</v>
      </c>
      <c r="AE2266" t="s">
        <v>43</v>
      </c>
      <c r="AF2266">
        <v>6.22</v>
      </c>
      <c r="AG2266" t="s">
        <v>49</v>
      </c>
      <c r="AH2266">
        <v>6.22</v>
      </c>
      <c r="AI2266" t="s">
        <v>43</v>
      </c>
      <c r="AJ2266" t="s">
        <v>43</v>
      </c>
      <c r="AK2266">
        <v>6.22</v>
      </c>
      <c r="AL2266">
        <v>0</v>
      </c>
      <c r="AM2266" t="s">
        <v>5096</v>
      </c>
      <c r="AN2266" t="s">
        <v>43</v>
      </c>
      <c r="AO2266" t="s">
        <v>5104</v>
      </c>
      <c r="AP2266" t="s">
        <v>43</v>
      </c>
      <c r="AQ2266" t="s">
        <v>43</v>
      </c>
      <c r="AR2266" t="s">
        <v>5098</v>
      </c>
      <c r="AS2266" t="s">
        <v>43</v>
      </c>
      <c r="AT2266" t="str">
        <f>_xlfn.XLOOKUP(AO2266,Enrollees!A:A,Enrollees!E:E)</f>
        <v>Paul Penn</v>
      </c>
      <c r="AU2266" t="str">
        <f>_xlfn.XLOOKUP(AO2266,Enrollees!A:A,Enrollees!C:C)</f>
        <v>South Bend Heritage Foundation</v>
      </c>
      <c r="AV2266">
        <f>_xlfn.XLOOKUP(AO2266,Enrollees!A:A,Enrollees!F:F)</f>
        <v>5743101145</v>
      </c>
      <c r="AW2266" s="7">
        <f t="shared" si="35"/>
        <v>6.22</v>
      </c>
    </row>
    <row r="2267" spans="1:49" x14ac:dyDescent="0.2">
      <c r="A2267" t="s">
        <v>5492</v>
      </c>
      <c r="B2267" s="1">
        <v>44696.468819444446</v>
      </c>
      <c r="C2267" s="10">
        <v>44696</v>
      </c>
      <c r="D2267" t="s">
        <v>2720</v>
      </c>
      <c r="E2267" s="2">
        <v>44696</v>
      </c>
      <c r="F2267" t="s">
        <v>5482</v>
      </c>
      <c r="G2267" s="2">
        <v>44696</v>
      </c>
      <c r="H2267" t="s">
        <v>314</v>
      </c>
      <c r="I2267" s="2">
        <v>44696</v>
      </c>
      <c r="J2267" t="s">
        <v>5418</v>
      </c>
      <c r="K2267" t="s">
        <v>3802</v>
      </c>
      <c r="L2267" t="s">
        <v>560</v>
      </c>
      <c r="M2267" t="s">
        <v>561</v>
      </c>
      <c r="N2267" t="s">
        <v>562</v>
      </c>
      <c r="O2267" t="s">
        <v>43</v>
      </c>
      <c r="P2267" t="s">
        <v>44</v>
      </c>
      <c r="Q2267" t="s">
        <v>45</v>
      </c>
      <c r="R2267" t="s">
        <v>43</v>
      </c>
      <c r="S2267" t="s">
        <v>43</v>
      </c>
      <c r="T2267" t="s">
        <v>43</v>
      </c>
      <c r="U2267" t="s">
        <v>43</v>
      </c>
      <c r="V2267" t="s">
        <v>43</v>
      </c>
      <c r="W2267" t="s">
        <v>43</v>
      </c>
      <c r="X2267" t="s">
        <v>43</v>
      </c>
      <c r="Y2267" t="s">
        <v>757</v>
      </c>
      <c r="Z2267" t="s">
        <v>43</v>
      </c>
      <c r="AA2267" t="s">
        <v>47</v>
      </c>
      <c r="AB2267" t="s">
        <v>48</v>
      </c>
      <c r="AC2267">
        <v>5.91</v>
      </c>
      <c r="AD2267" t="s">
        <v>43</v>
      </c>
      <c r="AE2267" t="s">
        <v>43</v>
      </c>
      <c r="AF2267">
        <v>5.91</v>
      </c>
      <c r="AG2267" t="s">
        <v>49</v>
      </c>
      <c r="AH2267">
        <v>5.91</v>
      </c>
      <c r="AI2267" t="s">
        <v>43</v>
      </c>
      <c r="AJ2267" t="s">
        <v>43</v>
      </c>
      <c r="AK2267">
        <v>5.91</v>
      </c>
      <c r="AL2267">
        <v>0</v>
      </c>
      <c r="AM2267" t="s">
        <v>5113</v>
      </c>
      <c r="AN2267" t="s">
        <v>43</v>
      </c>
      <c r="AO2267" t="s">
        <v>5173</v>
      </c>
      <c r="AP2267" t="s">
        <v>43</v>
      </c>
      <c r="AQ2267" t="s">
        <v>43</v>
      </c>
      <c r="AR2267" t="s">
        <v>5115</v>
      </c>
      <c r="AS2267" t="s">
        <v>43</v>
      </c>
      <c r="AT2267" t="str">
        <f>_xlfn.XLOOKUP(AO2267,Enrollees!A:A,Enrollees!E:E)</f>
        <v>Odell Burnett, Jr.</v>
      </c>
      <c r="AU2267" t="str">
        <f>_xlfn.XLOOKUP(AO2267,Enrollees!A:A,Enrollees!C:C)</f>
        <v>REAL Services</v>
      </c>
      <c r="AV2267">
        <f>_xlfn.XLOOKUP(AO2267,Enrollees!A:A,Enrollees!F:F)</f>
        <v>5747100228</v>
      </c>
      <c r="AW2267" s="7">
        <f t="shared" si="35"/>
        <v>5.91</v>
      </c>
    </row>
    <row r="2268" spans="1:49" x14ac:dyDescent="0.2">
      <c r="A2268" t="s">
        <v>5493</v>
      </c>
      <c r="B2268" s="1">
        <v>44696.559918981482</v>
      </c>
      <c r="C2268" s="10">
        <v>44696</v>
      </c>
      <c r="D2268" t="s">
        <v>502</v>
      </c>
      <c r="E2268" s="2">
        <v>44696</v>
      </c>
      <c r="F2268" t="s">
        <v>581</v>
      </c>
      <c r="G2268" s="2">
        <v>44696</v>
      </c>
      <c r="H2268" t="s">
        <v>305</v>
      </c>
      <c r="I2268" s="2">
        <v>44696</v>
      </c>
      <c r="J2268" t="s">
        <v>571</v>
      </c>
      <c r="K2268" t="s">
        <v>3802</v>
      </c>
      <c r="L2268" t="s">
        <v>560</v>
      </c>
      <c r="M2268" t="s">
        <v>561</v>
      </c>
      <c r="N2268" t="s">
        <v>562</v>
      </c>
      <c r="O2268" t="s">
        <v>43</v>
      </c>
      <c r="P2268" t="s">
        <v>44</v>
      </c>
      <c r="Q2268" t="s">
        <v>45</v>
      </c>
      <c r="R2268" t="s">
        <v>43</v>
      </c>
      <c r="S2268" t="s">
        <v>43</v>
      </c>
      <c r="T2268" t="s">
        <v>43</v>
      </c>
      <c r="U2268" t="s">
        <v>43</v>
      </c>
      <c r="V2268" t="s">
        <v>43</v>
      </c>
      <c r="W2268" t="s">
        <v>43</v>
      </c>
      <c r="X2268" t="s">
        <v>43</v>
      </c>
      <c r="Y2268" t="s">
        <v>757</v>
      </c>
      <c r="Z2268" t="s">
        <v>43</v>
      </c>
      <c r="AA2268" t="s">
        <v>47</v>
      </c>
      <c r="AB2268" t="s">
        <v>48</v>
      </c>
      <c r="AC2268">
        <v>13.99</v>
      </c>
      <c r="AD2268" t="s">
        <v>43</v>
      </c>
      <c r="AE2268" t="s">
        <v>43</v>
      </c>
      <c r="AF2268">
        <v>13.99</v>
      </c>
      <c r="AG2268" t="s">
        <v>49</v>
      </c>
      <c r="AH2268">
        <v>13.99</v>
      </c>
      <c r="AI2268" t="s">
        <v>43</v>
      </c>
      <c r="AJ2268" t="s">
        <v>43</v>
      </c>
      <c r="AK2268">
        <v>13.99</v>
      </c>
      <c r="AL2268">
        <v>0</v>
      </c>
      <c r="AM2268" t="s">
        <v>5176</v>
      </c>
      <c r="AN2268" t="s">
        <v>43</v>
      </c>
      <c r="AO2268" t="s">
        <v>5262</v>
      </c>
      <c r="AP2268" t="s">
        <v>43</v>
      </c>
      <c r="AQ2268" t="s">
        <v>43</v>
      </c>
      <c r="AR2268" t="s">
        <v>5178</v>
      </c>
      <c r="AS2268" t="s">
        <v>43</v>
      </c>
      <c r="AT2268" t="str">
        <f>_xlfn.XLOOKUP(AO2268,Enrollees!A:A,Enrollees!E:E)</f>
        <v>Shakayla Moore</v>
      </c>
      <c r="AU2268" t="str">
        <f>_xlfn.XLOOKUP(AO2268,Enrollees!A:A,Enrollees!C:C)</f>
        <v>St. Margaret's House</v>
      </c>
      <c r="AV2268">
        <f>_xlfn.XLOOKUP(AO2268,Enrollees!A:A,Enrollees!F:F)</f>
        <v>5743451113</v>
      </c>
      <c r="AW2268" s="7">
        <f t="shared" si="35"/>
        <v>13.99</v>
      </c>
    </row>
    <row r="2269" spans="1:49" x14ac:dyDescent="0.2">
      <c r="A2269" t="s">
        <v>5494</v>
      </c>
      <c r="B2269" s="1">
        <v>44696.614733796298</v>
      </c>
      <c r="C2269" s="10">
        <v>44696</v>
      </c>
      <c r="D2269" t="s">
        <v>1657</v>
      </c>
      <c r="E2269" s="2">
        <v>44696</v>
      </c>
      <c r="F2269" t="s">
        <v>377</v>
      </c>
      <c r="G2269" s="2">
        <v>44696</v>
      </c>
      <c r="H2269" t="s">
        <v>522</v>
      </c>
      <c r="I2269" s="2">
        <v>44696</v>
      </c>
      <c r="J2269" t="s">
        <v>2298</v>
      </c>
      <c r="K2269" t="s">
        <v>3802</v>
      </c>
      <c r="L2269" t="s">
        <v>560</v>
      </c>
      <c r="M2269" t="s">
        <v>561</v>
      </c>
      <c r="N2269" t="s">
        <v>562</v>
      </c>
      <c r="O2269" t="s">
        <v>43</v>
      </c>
      <c r="P2269" t="s">
        <v>44</v>
      </c>
      <c r="Q2269" t="s">
        <v>45</v>
      </c>
      <c r="R2269" t="s">
        <v>43</v>
      </c>
      <c r="S2269" t="s">
        <v>43</v>
      </c>
      <c r="T2269" t="s">
        <v>43</v>
      </c>
      <c r="U2269" t="s">
        <v>43</v>
      </c>
      <c r="V2269" t="s">
        <v>43</v>
      </c>
      <c r="W2269" t="s">
        <v>43</v>
      </c>
      <c r="X2269" t="s">
        <v>43</v>
      </c>
      <c r="Y2269" t="s">
        <v>757</v>
      </c>
      <c r="Z2269" t="s">
        <v>43</v>
      </c>
      <c r="AA2269" t="s">
        <v>47</v>
      </c>
      <c r="AB2269" t="s">
        <v>48</v>
      </c>
      <c r="AC2269">
        <v>17.940000000000001</v>
      </c>
      <c r="AD2269" t="s">
        <v>43</v>
      </c>
      <c r="AE2269" t="s">
        <v>43</v>
      </c>
      <c r="AF2269">
        <v>17.940000000000001</v>
      </c>
      <c r="AG2269" t="s">
        <v>49</v>
      </c>
      <c r="AH2269">
        <v>17.940000000000001</v>
      </c>
      <c r="AI2269" t="s">
        <v>43</v>
      </c>
      <c r="AJ2269" t="s">
        <v>43</v>
      </c>
      <c r="AK2269">
        <v>17.940000000000001</v>
      </c>
      <c r="AL2269">
        <v>0</v>
      </c>
      <c r="AM2269" t="s">
        <v>5176</v>
      </c>
      <c r="AN2269" t="s">
        <v>43</v>
      </c>
      <c r="AO2269" t="s">
        <v>5262</v>
      </c>
      <c r="AP2269" t="s">
        <v>43</v>
      </c>
      <c r="AQ2269" t="s">
        <v>43</v>
      </c>
      <c r="AR2269" t="s">
        <v>5178</v>
      </c>
      <c r="AS2269" t="s">
        <v>43</v>
      </c>
      <c r="AT2269" t="str">
        <f>_xlfn.XLOOKUP(AO2269,Enrollees!A:A,Enrollees!E:E)</f>
        <v>Shakayla Moore</v>
      </c>
      <c r="AU2269" t="str">
        <f>_xlfn.XLOOKUP(AO2269,Enrollees!A:A,Enrollees!C:C)</f>
        <v>St. Margaret's House</v>
      </c>
      <c r="AV2269">
        <f>_xlfn.XLOOKUP(AO2269,Enrollees!A:A,Enrollees!F:F)</f>
        <v>5743451113</v>
      </c>
      <c r="AW2269" s="7">
        <f t="shared" si="35"/>
        <v>17.940000000000001</v>
      </c>
    </row>
    <row r="2270" spans="1:49" x14ac:dyDescent="0.2">
      <c r="A2270" t="s">
        <v>5495</v>
      </c>
      <c r="B2270" s="1">
        <v>44696.691319444442</v>
      </c>
      <c r="C2270" s="10">
        <v>44696</v>
      </c>
      <c r="D2270" t="s">
        <v>223</v>
      </c>
      <c r="E2270" s="2">
        <v>44696</v>
      </c>
      <c r="F2270" t="s">
        <v>312</v>
      </c>
      <c r="G2270" s="2">
        <v>44696</v>
      </c>
      <c r="H2270" t="s">
        <v>199</v>
      </c>
      <c r="I2270" s="2">
        <v>44696</v>
      </c>
      <c r="J2270" t="s">
        <v>647</v>
      </c>
      <c r="K2270" t="s">
        <v>3802</v>
      </c>
      <c r="L2270" t="s">
        <v>560</v>
      </c>
      <c r="M2270" t="s">
        <v>561</v>
      </c>
      <c r="N2270" t="s">
        <v>562</v>
      </c>
      <c r="O2270" t="s">
        <v>43</v>
      </c>
      <c r="P2270" t="s">
        <v>44</v>
      </c>
      <c r="Q2270" t="s">
        <v>45</v>
      </c>
      <c r="R2270" t="s">
        <v>43</v>
      </c>
      <c r="S2270" t="s">
        <v>43</v>
      </c>
      <c r="T2270" t="s">
        <v>43</v>
      </c>
      <c r="U2270" t="s">
        <v>43</v>
      </c>
      <c r="V2270" t="s">
        <v>43</v>
      </c>
      <c r="W2270" t="s">
        <v>43</v>
      </c>
      <c r="X2270" t="s">
        <v>43</v>
      </c>
      <c r="Y2270" t="s">
        <v>757</v>
      </c>
      <c r="Z2270" t="s">
        <v>43</v>
      </c>
      <c r="AA2270" t="s">
        <v>47</v>
      </c>
      <c r="AB2270" t="s">
        <v>48</v>
      </c>
      <c r="AC2270">
        <v>10.09</v>
      </c>
      <c r="AD2270" t="s">
        <v>43</v>
      </c>
      <c r="AE2270" t="s">
        <v>43</v>
      </c>
      <c r="AF2270">
        <v>10.09</v>
      </c>
      <c r="AG2270" t="s">
        <v>49</v>
      </c>
      <c r="AH2270">
        <v>10.09</v>
      </c>
      <c r="AI2270" t="s">
        <v>43</v>
      </c>
      <c r="AJ2270" t="s">
        <v>43</v>
      </c>
      <c r="AK2270">
        <v>10.09</v>
      </c>
      <c r="AL2270">
        <v>0</v>
      </c>
      <c r="AM2270" t="s">
        <v>5096</v>
      </c>
      <c r="AN2270" t="s">
        <v>43</v>
      </c>
      <c r="AO2270" t="s">
        <v>5097</v>
      </c>
      <c r="AP2270" t="s">
        <v>43</v>
      </c>
      <c r="AQ2270" t="s">
        <v>43</v>
      </c>
      <c r="AR2270" t="s">
        <v>5098</v>
      </c>
      <c r="AS2270" t="s">
        <v>43</v>
      </c>
      <c r="AT2270" t="str">
        <f>_xlfn.XLOOKUP(AO2270,Enrollees!A:A,Enrollees!E:E)</f>
        <v>Ray Davis</v>
      </c>
      <c r="AU2270" t="str">
        <f>_xlfn.XLOOKUP(AO2270,Enrollees!A:A,Enrollees!C:C)</f>
        <v>South Bend Heritage Foundation</v>
      </c>
      <c r="AV2270">
        <f>_xlfn.XLOOKUP(AO2270,Enrollees!A:A,Enrollees!F:F)</f>
        <v>5743472107</v>
      </c>
      <c r="AW2270" s="7">
        <f t="shared" si="35"/>
        <v>10.09</v>
      </c>
    </row>
    <row r="2271" spans="1:49" x14ac:dyDescent="0.2">
      <c r="A2271" t="s">
        <v>5496</v>
      </c>
      <c r="B2271" s="1">
        <v>44696.733657407407</v>
      </c>
      <c r="C2271" s="10">
        <v>44696</v>
      </c>
      <c r="D2271" t="s">
        <v>303</v>
      </c>
      <c r="E2271" s="2">
        <v>44696</v>
      </c>
      <c r="F2271" t="s">
        <v>1766</v>
      </c>
      <c r="G2271" s="2">
        <v>44696</v>
      </c>
      <c r="H2271" t="s">
        <v>1752</v>
      </c>
      <c r="I2271" s="2">
        <v>44696</v>
      </c>
      <c r="J2271" t="s">
        <v>193</v>
      </c>
      <c r="K2271" t="s">
        <v>3802</v>
      </c>
      <c r="L2271" t="s">
        <v>560</v>
      </c>
      <c r="M2271" t="s">
        <v>561</v>
      </c>
      <c r="N2271" t="s">
        <v>562</v>
      </c>
      <c r="O2271" t="s">
        <v>43</v>
      </c>
      <c r="P2271" t="s">
        <v>77</v>
      </c>
      <c r="Q2271" t="s">
        <v>45</v>
      </c>
      <c r="R2271" t="s">
        <v>43</v>
      </c>
      <c r="S2271" t="s">
        <v>43</v>
      </c>
      <c r="T2271" t="s">
        <v>43</v>
      </c>
      <c r="U2271" t="s">
        <v>43</v>
      </c>
      <c r="V2271" t="s">
        <v>43</v>
      </c>
      <c r="W2271" t="s">
        <v>43</v>
      </c>
      <c r="X2271" t="s">
        <v>43</v>
      </c>
      <c r="Y2271" t="s">
        <v>757</v>
      </c>
      <c r="Z2271" t="s">
        <v>43</v>
      </c>
      <c r="AA2271" t="s">
        <v>47</v>
      </c>
      <c r="AB2271" t="s">
        <v>48</v>
      </c>
      <c r="AC2271">
        <v>9.1999999999999993</v>
      </c>
      <c r="AD2271" t="s">
        <v>43</v>
      </c>
      <c r="AE2271" t="s">
        <v>43</v>
      </c>
      <c r="AF2271">
        <v>9.1999999999999993</v>
      </c>
      <c r="AG2271" t="s">
        <v>49</v>
      </c>
      <c r="AH2271">
        <v>9.1999999999999993</v>
      </c>
      <c r="AI2271" t="s">
        <v>43</v>
      </c>
      <c r="AJ2271" t="s">
        <v>43</v>
      </c>
      <c r="AK2271">
        <v>9.1999999999999993</v>
      </c>
      <c r="AL2271">
        <v>0</v>
      </c>
      <c r="AM2271" t="s">
        <v>5088</v>
      </c>
      <c r="AN2271" t="s">
        <v>43</v>
      </c>
      <c r="AO2271" t="s">
        <v>5089</v>
      </c>
      <c r="AP2271" t="s">
        <v>43</v>
      </c>
      <c r="AQ2271" t="s">
        <v>43</v>
      </c>
      <c r="AR2271" t="s">
        <v>5090</v>
      </c>
      <c r="AS2271" t="s">
        <v>43</v>
      </c>
      <c r="AT2271" t="str">
        <f>_xlfn.XLOOKUP(AO2271,Enrollees!A:A,Enrollees!E:E)</f>
        <v>Mary Matusiak</v>
      </c>
      <c r="AU2271" t="str">
        <f>_xlfn.XLOOKUP(AO2271,Enrollees!A:A,Enrollees!C:C)</f>
        <v>Center for Positive Change</v>
      </c>
      <c r="AV2271">
        <f>_xlfn.XLOOKUP(AO2271,Enrollees!A:A,Enrollees!F:F)</f>
        <v>5749996880</v>
      </c>
      <c r="AW2271" s="7">
        <f t="shared" si="35"/>
        <v>9.1999999999999993</v>
      </c>
    </row>
    <row r="2272" spans="1:49" x14ac:dyDescent="0.2">
      <c r="A2272" t="s">
        <v>5497</v>
      </c>
      <c r="B2272" s="1">
        <v>44696.85665509259</v>
      </c>
      <c r="C2272" s="10">
        <v>44696</v>
      </c>
      <c r="D2272" t="s">
        <v>720</v>
      </c>
      <c r="E2272" s="2">
        <v>44696</v>
      </c>
      <c r="F2272" t="s">
        <v>424</v>
      </c>
      <c r="G2272" s="2">
        <v>44696</v>
      </c>
      <c r="H2272" t="s">
        <v>1756</v>
      </c>
      <c r="I2272" s="2">
        <v>44696</v>
      </c>
      <c r="J2272" t="s">
        <v>701</v>
      </c>
      <c r="K2272" t="s">
        <v>3802</v>
      </c>
      <c r="L2272" t="s">
        <v>560</v>
      </c>
      <c r="M2272" t="s">
        <v>561</v>
      </c>
      <c r="N2272" t="s">
        <v>562</v>
      </c>
      <c r="O2272" t="s">
        <v>43</v>
      </c>
      <c r="P2272" t="s">
        <v>44</v>
      </c>
      <c r="Q2272" t="s">
        <v>45</v>
      </c>
      <c r="R2272" t="s">
        <v>43</v>
      </c>
      <c r="S2272" t="s">
        <v>43</v>
      </c>
      <c r="T2272" t="s">
        <v>43</v>
      </c>
      <c r="U2272" t="s">
        <v>43</v>
      </c>
      <c r="V2272" t="s">
        <v>43</v>
      </c>
      <c r="W2272" t="s">
        <v>43</v>
      </c>
      <c r="X2272" t="s">
        <v>43</v>
      </c>
      <c r="Y2272" t="s">
        <v>757</v>
      </c>
      <c r="Z2272" t="s">
        <v>43</v>
      </c>
      <c r="AA2272" t="s">
        <v>47</v>
      </c>
      <c r="AB2272" t="s">
        <v>48</v>
      </c>
      <c r="AC2272">
        <v>8.01</v>
      </c>
      <c r="AD2272" t="s">
        <v>43</v>
      </c>
      <c r="AE2272" t="s">
        <v>43</v>
      </c>
      <c r="AF2272">
        <v>8.01</v>
      </c>
      <c r="AG2272" t="s">
        <v>49</v>
      </c>
      <c r="AH2272">
        <v>8.01</v>
      </c>
      <c r="AI2272" t="s">
        <v>43</v>
      </c>
      <c r="AJ2272" t="s">
        <v>43</v>
      </c>
      <c r="AK2272">
        <v>8.01</v>
      </c>
      <c r="AL2272">
        <v>0</v>
      </c>
      <c r="AM2272" t="s">
        <v>5113</v>
      </c>
      <c r="AN2272" t="s">
        <v>43</v>
      </c>
      <c r="AO2272" t="s">
        <v>5173</v>
      </c>
      <c r="AP2272" t="s">
        <v>43</v>
      </c>
      <c r="AQ2272" t="s">
        <v>43</v>
      </c>
      <c r="AR2272" t="s">
        <v>5115</v>
      </c>
      <c r="AS2272" t="s">
        <v>43</v>
      </c>
      <c r="AT2272" t="str">
        <f>_xlfn.XLOOKUP(AO2272,Enrollees!A:A,Enrollees!E:E)</f>
        <v>Odell Burnett, Jr.</v>
      </c>
      <c r="AU2272" t="str">
        <f>_xlfn.XLOOKUP(AO2272,Enrollees!A:A,Enrollees!C:C)</f>
        <v>REAL Services</v>
      </c>
      <c r="AV2272">
        <f>_xlfn.XLOOKUP(AO2272,Enrollees!A:A,Enrollees!F:F)</f>
        <v>5747100228</v>
      </c>
      <c r="AW2272" s="7">
        <f t="shared" si="35"/>
        <v>8.01</v>
      </c>
    </row>
    <row r="2273" spans="1:49" x14ac:dyDescent="0.2">
      <c r="A2273" t="s">
        <v>5498</v>
      </c>
      <c r="B2273" s="1">
        <v>44696.896469907406</v>
      </c>
      <c r="C2273" s="10">
        <v>44696</v>
      </c>
      <c r="D2273" t="s">
        <v>1883</v>
      </c>
      <c r="E2273" s="2">
        <v>44696</v>
      </c>
      <c r="F2273" t="s">
        <v>237</v>
      </c>
      <c r="G2273" s="2">
        <v>44696</v>
      </c>
      <c r="H2273" t="s">
        <v>287</v>
      </c>
      <c r="I2273" s="2">
        <v>44696</v>
      </c>
      <c r="J2273" t="s">
        <v>116</v>
      </c>
      <c r="K2273" t="s">
        <v>3802</v>
      </c>
      <c r="L2273" t="s">
        <v>560</v>
      </c>
      <c r="M2273" t="s">
        <v>561</v>
      </c>
      <c r="N2273" t="s">
        <v>562</v>
      </c>
      <c r="O2273" t="s">
        <v>43</v>
      </c>
      <c r="P2273" t="s">
        <v>44</v>
      </c>
      <c r="Q2273" t="s">
        <v>45</v>
      </c>
      <c r="R2273" t="s">
        <v>43</v>
      </c>
      <c r="S2273" t="s">
        <v>43</v>
      </c>
      <c r="T2273" t="s">
        <v>43</v>
      </c>
      <c r="U2273" t="s">
        <v>43</v>
      </c>
      <c r="V2273" t="s">
        <v>43</v>
      </c>
      <c r="W2273" t="s">
        <v>43</v>
      </c>
      <c r="X2273" t="s">
        <v>43</v>
      </c>
      <c r="Y2273" t="s">
        <v>757</v>
      </c>
      <c r="Z2273" t="s">
        <v>43</v>
      </c>
      <c r="AA2273" t="s">
        <v>47</v>
      </c>
      <c r="AB2273" t="s">
        <v>48</v>
      </c>
      <c r="AC2273">
        <v>5.92</v>
      </c>
      <c r="AD2273" t="s">
        <v>43</v>
      </c>
      <c r="AE2273" t="s">
        <v>43</v>
      </c>
      <c r="AF2273">
        <v>5.92</v>
      </c>
      <c r="AG2273" t="s">
        <v>49</v>
      </c>
      <c r="AH2273">
        <v>5.92</v>
      </c>
      <c r="AI2273" t="s">
        <v>43</v>
      </c>
      <c r="AJ2273" t="s">
        <v>43</v>
      </c>
      <c r="AK2273">
        <v>5.92</v>
      </c>
      <c r="AL2273">
        <v>0</v>
      </c>
      <c r="AM2273" t="s">
        <v>5113</v>
      </c>
      <c r="AN2273" t="s">
        <v>43</v>
      </c>
      <c r="AO2273" t="s">
        <v>5114</v>
      </c>
      <c r="AP2273" t="s">
        <v>43</v>
      </c>
      <c r="AQ2273" t="s">
        <v>43</v>
      </c>
      <c r="AR2273" t="s">
        <v>5115</v>
      </c>
      <c r="AS2273" t="s">
        <v>43</v>
      </c>
      <c r="AT2273" t="str">
        <f>_xlfn.XLOOKUP(AO2273,Enrollees!A:A,Enrollees!E:E)</f>
        <v>Forrest  Clark</v>
      </c>
      <c r="AU2273" t="str">
        <f>_xlfn.XLOOKUP(AO2273,Enrollees!A:A,Enrollees!C:C)</f>
        <v>REAL Services</v>
      </c>
      <c r="AV2273">
        <f>_xlfn.XLOOKUP(AO2273,Enrollees!A:A,Enrollees!F:F)</f>
        <v>5749995615</v>
      </c>
      <c r="AW2273" s="7">
        <f t="shared" si="35"/>
        <v>5.92</v>
      </c>
    </row>
    <row r="2274" spans="1:49" x14ac:dyDescent="0.2">
      <c r="A2274" t="s">
        <v>5499</v>
      </c>
      <c r="B2274" s="1">
        <v>44697.485671296294</v>
      </c>
      <c r="C2274" s="10">
        <v>44697</v>
      </c>
      <c r="D2274" t="s">
        <v>490</v>
      </c>
      <c r="E2274" s="2">
        <v>44697</v>
      </c>
      <c r="F2274" t="s">
        <v>537</v>
      </c>
      <c r="G2274" s="2">
        <v>44697</v>
      </c>
      <c r="H2274" t="s">
        <v>84</v>
      </c>
      <c r="I2274" s="2">
        <v>44697</v>
      </c>
      <c r="J2274" t="s">
        <v>619</v>
      </c>
      <c r="K2274" t="s">
        <v>3802</v>
      </c>
      <c r="L2274" t="s">
        <v>560</v>
      </c>
      <c r="M2274" t="s">
        <v>561</v>
      </c>
      <c r="N2274" t="s">
        <v>562</v>
      </c>
      <c r="O2274" t="s">
        <v>43</v>
      </c>
      <c r="P2274" t="s">
        <v>44</v>
      </c>
      <c r="Q2274" t="s">
        <v>45</v>
      </c>
      <c r="R2274" t="s">
        <v>43</v>
      </c>
      <c r="S2274" t="s">
        <v>43</v>
      </c>
      <c r="T2274" t="s">
        <v>43</v>
      </c>
      <c r="U2274" t="s">
        <v>43</v>
      </c>
      <c r="V2274" t="s">
        <v>43</v>
      </c>
      <c r="W2274" t="s">
        <v>43</v>
      </c>
      <c r="X2274" t="s">
        <v>43</v>
      </c>
      <c r="Y2274" t="s">
        <v>757</v>
      </c>
      <c r="Z2274" t="s">
        <v>43</v>
      </c>
      <c r="AA2274" t="s">
        <v>47</v>
      </c>
      <c r="AB2274" t="s">
        <v>48</v>
      </c>
      <c r="AC2274">
        <v>9.25</v>
      </c>
      <c r="AD2274" t="s">
        <v>43</v>
      </c>
      <c r="AE2274" t="s">
        <v>43</v>
      </c>
      <c r="AF2274">
        <v>9.25</v>
      </c>
      <c r="AG2274" t="s">
        <v>49</v>
      </c>
      <c r="AH2274">
        <v>9.25</v>
      </c>
      <c r="AI2274" t="s">
        <v>43</v>
      </c>
      <c r="AJ2274" t="s">
        <v>43</v>
      </c>
      <c r="AK2274">
        <v>9.25</v>
      </c>
      <c r="AL2274">
        <v>0</v>
      </c>
      <c r="AM2274" t="s">
        <v>5113</v>
      </c>
      <c r="AN2274" t="s">
        <v>43</v>
      </c>
      <c r="AO2274" t="s">
        <v>5203</v>
      </c>
      <c r="AP2274" t="s">
        <v>43</v>
      </c>
      <c r="AQ2274" t="s">
        <v>43</v>
      </c>
      <c r="AR2274" t="s">
        <v>5115</v>
      </c>
      <c r="AS2274">
        <v>-0.48</v>
      </c>
      <c r="AT2274" t="str">
        <f>_xlfn.XLOOKUP(AO2274,Enrollees!A:A,Enrollees!E:E)</f>
        <v>Keisha  Young</v>
      </c>
      <c r="AU2274" t="str">
        <f>_xlfn.XLOOKUP(AO2274,Enrollees!A:A,Enrollees!C:C)</f>
        <v>REAL Services</v>
      </c>
      <c r="AV2274">
        <f>_xlfn.XLOOKUP(AO2274,Enrollees!A:A,Enrollees!F:F)</f>
        <v>5745145385</v>
      </c>
      <c r="AW2274" s="7">
        <f t="shared" si="35"/>
        <v>9.25</v>
      </c>
    </row>
    <row r="2275" spans="1:49" x14ac:dyDescent="0.2">
      <c r="A2275" t="s">
        <v>5500</v>
      </c>
      <c r="B2275" s="1">
        <v>44697.587696759256</v>
      </c>
      <c r="C2275" s="10">
        <v>44697</v>
      </c>
      <c r="D2275" t="s">
        <v>717</v>
      </c>
      <c r="E2275" s="2">
        <v>44697</v>
      </c>
      <c r="F2275" t="s">
        <v>718</v>
      </c>
      <c r="G2275" s="2">
        <v>44697</v>
      </c>
      <c r="H2275" t="s">
        <v>596</v>
      </c>
      <c r="I2275" s="2">
        <v>44697</v>
      </c>
      <c r="J2275" t="s">
        <v>828</v>
      </c>
      <c r="K2275" t="s">
        <v>3802</v>
      </c>
      <c r="L2275" t="s">
        <v>560</v>
      </c>
      <c r="M2275" t="s">
        <v>561</v>
      </c>
      <c r="N2275" t="s">
        <v>562</v>
      </c>
      <c r="O2275" t="s">
        <v>43</v>
      </c>
      <c r="P2275" t="s">
        <v>44</v>
      </c>
      <c r="Q2275" t="s">
        <v>45</v>
      </c>
      <c r="R2275" t="s">
        <v>43</v>
      </c>
      <c r="S2275" t="s">
        <v>43</v>
      </c>
      <c r="T2275" t="s">
        <v>43</v>
      </c>
      <c r="U2275" t="s">
        <v>43</v>
      </c>
      <c r="V2275" t="s">
        <v>43</v>
      </c>
      <c r="W2275" t="s">
        <v>43</v>
      </c>
      <c r="X2275" t="s">
        <v>43</v>
      </c>
      <c r="Y2275" t="s">
        <v>757</v>
      </c>
      <c r="Z2275" t="s">
        <v>43</v>
      </c>
      <c r="AA2275" t="s">
        <v>47</v>
      </c>
      <c r="AB2275" t="s">
        <v>48</v>
      </c>
      <c r="AC2275">
        <v>13.9</v>
      </c>
      <c r="AD2275" t="s">
        <v>43</v>
      </c>
      <c r="AE2275" t="s">
        <v>43</v>
      </c>
      <c r="AF2275">
        <v>13.9</v>
      </c>
      <c r="AG2275" t="s">
        <v>49</v>
      </c>
      <c r="AH2275">
        <v>13.9</v>
      </c>
      <c r="AI2275" t="s">
        <v>43</v>
      </c>
      <c r="AJ2275" t="s">
        <v>43</v>
      </c>
      <c r="AK2275">
        <v>13.9</v>
      </c>
      <c r="AL2275">
        <v>0</v>
      </c>
      <c r="AM2275" t="s">
        <v>5117</v>
      </c>
      <c r="AN2275" t="s">
        <v>43</v>
      </c>
      <c r="AO2275" t="s">
        <v>5358</v>
      </c>
      <c r="AP2275" t="s">
        <v>43</v>
      </c>
      <c r="AQ2275" t="s">
        <v>43</v>
      </c>
      <c r="AR2275" t="s">
        <v>5119</v>
      </c>
      <c r="AS2275" t="s">
        <v>43</v>
      </c>
      <c r="AT2275" t="str">
        <f>_xlfn.XLOOKUP(AO2275,Enrollees!A:A,Enrollees!E:E)</f>
        <v>Elianny Caira Peralta</v>
      </c>
      <c r="AU2275" t="str">
        <f>_xlfn.XLOOKUP(AO2275,Enrollees!A:A,Enrollees!C:C)</f>
        <v>La Casa de Amistad</v>
      </c>
      <c r="AV2275">
        <f>_xlfn.XLOOKUP(AO2275,Enrollees!A:A,Enrollees!F:F)</f>
        <v>9088800304</v>
      </c>
      <c r="AW2275" s="7">
        <f t="shared" si="35"/>
        <v>13.9</v>
      </c>
    </row>
    <row r="2276" spans="1:49" x14ac:dyDescent="0.2">
      <c r="A2276" t="s">
        <v>5501</v>
      </c>
      <c r="B2276" s="1">
        <v>44697.59847222222</v>
      </c>
      <c r="C2276" s="10">
        <v>44697</v>
      </c>
      <c r="D2276" t="s">
        <v>1828</v>
      </c>
      <c r="E2276" s="2">
        <v>44697</v>
      </c>
      <c r="F2276" t="s">
        <v>642</v>
      </c>
      <c r="G2276" s="2">
        <v>44697</v>
      </c>
      <c r="H2276" t="s">
        <v>317</v>
      </c>
      <c r="I2276" s="2">
        <v>44697</v>
      </c>
      <c r="J2276" t="s">
        <v>661</v>
      </c>
      <c r="K2276" t="s">
        <v>3802</v>
      </c>
      <c r="L2276" t="s">
        <v>560</v>
      </c>
      <c r="M2276" t="s">
        <v>561</v>
      </c>
      <c r="N2276" t="s">
        <v>562</v>
      </c>
      <c r="O2276" t="s">
        <v>43</v>
      </c>
      <c r="P2276" t="s">
        <v>44</v>
      </c>
      <c r="Q2276" t="s">
        <v>45</v>
      </c>
      <c r="R2276" t="s">
        <v>43</v>
      </c>
      <c r="S2276" t="s">
        <v>43</v>
      </c>
      <c r="T2276" t="s">
        <v>43</v>
      </c>
      <c r="U2276" t="s">
        <v>43</v>
      </c>
      <c r="V2276" t="s">
        <v>43</v>
      </c>
      <c r="W2276" t="s">
        <v>43</v>
      </c>
      <c r="X2276" t="s">
        <v>43</v>
      </c>
      <c r="Y2276" t="s">
        <v>757</v>
      </c>
      <c r="Z2276" t="s">
        <v>43</v>
      </c>
      <c r="AA2276" t="s">
        <v>47</v>
      </c>
      <c r="AB2276" t="s">
        <v>48</v>
      </c>
      <c r="AC2276">
        <v>10.9</v>
      </c>
      <c r="AD2276" t="s">
        <v>43</v>
      </c>
      <c r="AE2276" t="s">
        <v>43</v>
      </c>
      <c r="AF2276">
        <v>10.9</v>
      </c>
      <c r="AG2276" t="s">
        <v>49</v>
      </c>
      <c r="AH2276">
        <v>10.9</v>
      </c>
      <c r="AI2276" t="s">
        <v>43</v>
      </c>
      <c r="AJ2276" t="s">
        <v>43</v>
      </c>
      <c r="AK2276">
        <v>10.9</v>
      </c>
      <c r="AL2276">
        <v>0</v>
      </c>
      <c r="AM2276" t="s">
        <v>5117</v>
      </c>
      <c r="AN2276" t="s">
        <v>43</v>
      </c>
      <c r="AO2276" t="s">
        <v>5146</v>
      </c>
      <c r="AP2276" t="s">
        <v>43</v>
      </c>
      <c r="AQ2276" t="s">
        <v>43</v>
      </c>
      <c r="AR2276" t="s">
        <v>5119</v>
      </c>
      <c r="AS2276" t="s">
        <v>43</v>
      </c>
      <c r="AT2276" t="str">
        <f>_xlfn.XLOOKUP(AO2276,Enrollees!A:A,Enrollees!E:E)</f>
        <v>Deannetaniece Howard</v>
      </c>
      <c r="AU2276" t="str">
        <f>_xlfn.XLOOKUP(AO2276,Enrollees!A:A,Enrollees!C:C)</f>
        <v>La Casa de Amistad</v>
      </c>
      <c r="AV2276">
        <f>_xlfn.XLOOKUP(AO2276,Enrollees!A:A,Enrollees!F:F)</f>
        <v>3122185151</v>
      </c>
      <c r="AW2276" s="7">
        <f t="shared" si="35"/>
        <v>10.9</v>
      </c>
    </row>
    <row r="2277" spans="1:49" x14ac:dyDescent="0.2">
      <c r="A2277" t="s">
        <v>5502</v>
      </c>
      <c r="B2277" s="1">
        <v>44697.61341435185</v>
      </c>
      <c r="C2277" s="10">
        <v>44697</v>
      </c>
      <c r="D2277" t="s">
        <v>206</v>
      </c>
      <c r="E2277" s="2">
        <v>44697</v>
      </c>
      <c r="F2277" t="s">
        <v>719</v>
      </c>
      <c r="G2277" s="2">
        <v>44697</v>
      </c>
      <c r="H2277" t="s">
        <v>321</v>
      </c>
      <c r="I2277" s="2">
        <v>44697</v>
      </c>
      <c r="J2277" t="s">
        <v>375</v>
      </c>
      <c r="K2277" t="s">
        <v>3802</v>
      </c>
      <c r="L2277" t="s">
        <v>560</v>
      </c>
      <c r="M2277" t="s">
        <v>561</v>
      </c>
      <c r="N2277" t="s">
        <v>562</v>
      </c>
      <c r="O2277" t="s">
        <v>43</v>
      </c>
      <c r="P2277" t="s">
        <v>44</v>
      </c>
      <c r="Q2277" t="s">
        <v>45</v>
      </c>
      <c r="R2277" t="s">
        <v>43</v>
      </c>
      <c r="S2277" t="s">
        <v>43</v>
      </c>
      <c r="T2277" t="s">
        <v>43</v>
      </c>
      <c r="U2277" t="s">
        <v>43</v>
      </c>
      <c r="V2277" t="s">
        <v>43</v>
      </c>
      <c r="W2277" t="s">
        <v>43</v>
      </c>
      <c r="X2277" t="s">
        <v>43</v>
      </c>
      <c r="Y2277" t="s">
        <v>757</v>
      </c>
      <c r="Z2277" t="s">
        <v>43</v>
      </c>
      <c r="AA2277" t="s">
        <v>47</v>
      </c>
      <c r="AB2277" t="s">
        <v>48</v>
      </c>
      <c r="AC2277">
        <v>8.4</v>
      </c>
      <c r="AD2277" t="s">
        <v>43</v>
      </c>
      <c r="AE2277" t="s">
        <v>43</v>
      </c>
      <c r="AF2277">
        <v>8.4</v>
      </c>
      <c r="AG2277" t="s">
        <v>49</v>
      </c>
      <c r="AH2277">
        <v>8.4</v>
      </c>
      <c r="AI2277" t="s">
        <v>43</v>
      </c>
      <c r="AJ2277" t="s">
        <v>43</v>
      </c>
      <c r="AK2277">
        <v>8.4</v>
      </c>
      <c r="AL2277">
        <v>0</v>
      </c>
      <c r="AM2277" t="s">
        <v>5108</v>
      </c>
      <c r="AN2277" t="s">
        <v>43</v>
      </c>
      <c r="AO2277" t="s">
        <v>5109</v>
      </c>
      <c r="AP2277" t="s">
        <v>43</v>
      </c>
      <c r="AQ2277" t="s">
        <v>43</v>
      </c>
      <c r="AR2277" t="s">
        <v>5110</v>
      </c>
      <c r="AS2277">
        <v>-0.44</v>
      </c>
      <c r="AT2277" t="str">
        <f>_xlfn.XLOOKUP(AO2277,Enrollees!A:A,Enrollees!E:E)</f>
        <v>Alexandra  Bailey</v>
      </c>
      <c r="AU2277" t="str">
        <f>_xlfn.XLOOKUP(AO2277,Enrollees!A:A,Enrollees!C:C)</f>
        <v>YWCA North Central Indiana</v>
      </c>
      <c r="AV2277">
        <f>_xlfn.XLOOKUP(AO2277,Enrollees!A:A,Enrollees!F:F)</f>
        <v>5743155593</v>
      </c>
      <c r="AW2277" s="7">
        <f t="shared" si="35"/>
        <v>8.4</v>
      </c>
    </row>
    <row r="2278" spans="1:49" x14ac:dyDescent="0.2">
      <c r="A2278" t="s">
        <v>5503</v>
      </c>
      <c r="B2278" s="1">
        <v>44697.626898148148</v>
      </c>
      <c r="C2278" s="10">
        <v>44697</v>
      </c>
      <c r="D2278" t="s">
        <v>234</v>
      </c>
      <c r="E2278" s="2">
        <v>44697</v>
      </c>
      <c r="F2278" t="s">
        <v>1953</v>
      </c>
      <c r="G2278" s="2">
        <v>44697</v>
      </c>
      <c r="H2278" t="s">
        <v>1865</v>
      </c>
      <c r="I2278" s="2">
        <v>44697</v>
      </c>
      <c r="J2278" t="s">
        <v>4155</v>
      </c>
      <c r="K2278" t="s">
        <v>3802</v>
      </c>
      <c r="L2278" t="s">
        <v>560</v>
      </c>
      <c r="M2278" t="s">
        <v>561</v>
      </c>
      <c r="N2278" t="s">
        <v>562</v>
      </c>
      <c r="O2278" t="s">
        <v>43</v>
      </c>
      <c r="P2278" t="s">
        <v>44</v>
      </c>
      <c r="Q2278" t="s">
        <v>45</v>
      </c>
      <c r="R2278" t="s">
        <v>43</v>
      </c>
      <c r="S2278" t="s">
        <v>43</v>
      </c>
      <c r="T2278" t="s">
        <v>43</v>
      </c>
      <c r="U2278" t="s">
        <v>43</v>
      </c>
      <c r="V2278" t="s">
        <v>43</v>
      </c>
      <c r="W2278" t="s">
        <v>43</v>
      </c>
      <c r="X2278" t="s">
        <v>43</v>
      </c>
      <c r="Y2278" t="s">
        <v>757</v>
      </c>
      <c r="Z2278" t="s">
        <v>43</v>
      </c>
      <c r="AA2278" t="s">
        <v>47</v>
      </c>
      <c r="AB2278" t="s">
        <v>48</v>
      </c>
      <c r="AC2278">
        <v>21.94</v>
      </c>
      <c r="AD2278" t="s">
        <v>43</v>
      </c>
      <c r="AE2278" t="s">
        <v>43</v>
      </c>
      <c r="AF2278">
        <v>21.94</v>
      </c>
      <c r="AG2278" t="s">
        <v>49</v>
      </c>
      <c r="AH2278">
        <v>21.94</v>
      </c>
      <c r="AI2278" t="s">
        <v>43</v>
      </c>
      <c r="AJ2278" t="s">
        <v>43</v>
      </c>
      <c r="AK2278">
        <v>21.94</v>
      </c>
      <c r="AL2278">
        <v>0</v>
      </c>
      <c r="AM2278" t="s">
        <v>5117</v>
      </c>
      <c r="AN2278" t="s">
        <v>43</v>
      </c>
      <c r="AO2278" t="s">
        <v>5358</v>
      </c>
      <c r="AP2278" t="s">
        <v>43</v>
      </c>
      <c r="AQ2278" t="s">
        <v>43</v>
      </c>
      <c r="AR2278" t="s">
        <v>5119</v>
      </c>
      <c r="AS2278" t="s">
        <v>43</v>
      </c>
      <c r="AT2278" t="str">
        <f>_xlfn.XLOOKUP(AO2278,Enrollees!A:A,Enrollees!E:E)</f>
        <v>Elianny Caira Peralta</v>
      </c>
      <c r="AU2278" t="str">
        <f>_xlfn.XLOOKUP(AO2278,Enrollees!A:A,Enrollees!C:C)</f>
        <v>La Casa de Amistad</v>
      </c>
      <c r="AV2278">
        <f>_xlfn.XLOOKUP(AO2278,Enrollees!A:A,Enrollees!F:F)</f>
        <v>9088800304</v>
      </c>
      <c r="AW2278" s="7">
        <f t="shared" si="35"/>
        <v>21.94</v>
      </c>
    </row>
    <row r="2279" spans="1:49" x14ac:dyDescent="0.2">
      <c r="A2279" t="s">
        <v>5504</v>
      </c>
      <c r="B2279" s="1">
        <v>44697.641782407409</v>
      </c>
      <c r="C2279" s="10">
        <v>44697</v>
      </c>
      <c r="D2279" t="s">
        <v>664</v>
      </c>
      <c r="E2279" s="2">
        <v>44697</v>
      </c>
      <c r="F2279" t="s">
        <v>636</v>
      </c>
      <c r="G2279" s="2">
        <v>44697</v>
      </c>
      <c r="H2279" t="s">
        <v>3371</v>
      </c>
      <c r="I2279" s="2">
        <v>44697</v>
      </c>
      <c r="J2279" t="s">
        <v>270</v>
      </c>
      <c r="K2279" t="s">
        <v>3802</v>
      </c>
      <c r="L2279" t="s">
        <v>560</v>
      </c>
      <c r="M2279" t="s">
        <v>561</v>
      </c>
      <c r="N2279" t="s">
        <v>562</v>
      </c>
      <c r="O2279" t="s">
        <v>43</v>
      </c>
      <c r="P2279" t="s">
        <v>44</v>
      </c>
      <c r="Q2279" t="s">
        <v>45</v>
      </c>
      <c r="R2279" t="s">
        <v>43</v>
      </c>
      <c r="S2279" t="s">
        <v>43</v>
      </c>
      <c r="T2279" t="s">
        <v>43</v>
      </c>
      <c r="U2279" t="s">
        <v>43</v>
      </c>
      <c r="V2279" t="s">
        <v>43</v>
      </c>
      <c r="W2279" t="s">
        <v>43</v>
      </c>
      <c r="X2279" t="s">
        <v>43</v>
      </c>
      <c r="Y2279" t="s">
        <v>757</v>
      </c>
      <c r="Z2279" t="s">
        <v>43</v>
      </c>
      <c r="AA2279" t="s">
        <v>47</v>
      </c>
      <c r="AB2279" t="s">
        <v>48</v>
      </c>
      <c r="AC2279">
        <v>10.98</v>
      </c>
      <c r="AD2279" t="s">
        <v>43</v>
      </c>
      <c r="AE2279" t="s">
        <v>43</v>
      </c>
      <c r="AF2279">
        <v>10.98</v>
      </c>
      <c r="AG2279" t="s">
        <v>49</v>
      </c>
      <c r="AH2279">
        <v>10.98</v>
      </c>
      <c r="AI2279" t="s">
        <v>43</v>
      </c>
      <c r="AJ2279" t="s">
        <v>43</v>
      </c>
      <c r="AK2279">
        <v>10.98</v>
      </c>
      <c r="AL2279">
        <v>0</v>
      </c>
      <c r="AM2279" t="s">
        <v>5117</v>
      </c>
      <c r="AN2279" t="s">
        <v>43</v>
      </c>
      <c r="AO2279" t="s">
        <v>5146</v>
      </c>
      <c r="AP2279" t="s">
        <v>43</v>
      </c>
      <c r="AQ2279" t="s">
        <v>43</v>
      </c>
      <c r="AR2279" t="s">
        <v>5119</v>
      </c>
      <c r="AS2279" t="s">
        <v>43</v>
      </c>
      <c r="AT2279" t="str">
        <f>_xlfn.XLOOKUP(AO2279,Enrollees!A:A,Enrollees!E:E)</f>
        <v>Deannetaniece Howard</v>
      </c>
      <c r="AU2279" t="str">
        <f>_xlfn.XLOOKUP(AO2279,Enrollees!A:A,Enrollees!C:C)</f>
        <v>La Casa de Amistad</v>
      </c>
      <c r="AV2279">
        <f>_xlfn.XLOOKUP(AO2279,Enrollees!A:A,Enrollees!F:F)</f>
        <v>3122185151</v>
      </c>
      <c r="AW2279" s="7">
        <f t="shared" si="35"/>
        <v>10.98</v>
      </c>
    </row>
    <row r="2280" spans="1:49" x14ac:dyDescent="0.2">
      <c r="A2280" t="s">
        <v>5505</v>
      </c>
      <c r="B2280" s="1">
        <v>44697.847905092596</v>
      </c>
      <c r="C2280" s="10">
        <v>44697</v>
      </c>
      <c r="D2280" t="s">
        <v>394</v>
      </c>
      <c r="E2280" s="2">
        <v>44697</v>
      </c>
      <c r="F2280" t="s">
        <v>1605</v>
      </c>
      <c r="G2280" s="2">
        <v>44697</v>
      </c>
      <c r="H2280" t="s">
        <v>1718</v>
      </c>
      <c r="I2280" s="2">
        <v>44697</v>
      </c>
      <c r="J2280" t="s">
        <v>527</v>
      </c>
      <c r="K2280" t="s">
        <v>3802</v>
      </c>
      <c r="L2280" t="s">
        <v>560</v>
      </c>
      <c r="M2280" t="s">
        <v>561</v>
      </c>
      <c r="N2280" t="s">
        <v>562</v>
      </c>
      <c r="O2280" t="s">
        <v>43</v>
      </c>
      <c r="P2280" t="s">
        <v>44</v>
      </c>
      <c r="Q2280" t="s">
        <v>45</v>
      </c>
      <c r="R2280" t="s">
        <v>43</v>
      </c>
      <c r="S2280" t="s">
        <v>43</v>
      </c>
      <c r="T2280" t="s">
        <v>43</v>
      </c>
      <c r="U2280" t="s">
        <v>43</v>
      </c>
      <c r="V2280" t="s">
        <v>43</v>
      </c>
      <c r="W2280" t="s">
        <v>43</v>
      </c>
      <c r="X2280" t="s">
        <v>43</v>
      </c>
      <c r="Y2280" t="s">
        <v>757</v>
      </c>
      <c r="Z2280" t="s">
        <v>43</v>
      </c>
      <c r="AA2280" t="s">
        <v>47</v>
      </c>
      <c r="AB2280" t="s">
        <v>48</v>
      </c>
      <c r="AC2280">
        <v>12.81</v>
      </c>
      <c r="AD2280" t="s">
        <v>43</v>
      </c>
      <c r="AE2280" t="s">
        <v>43</v>
      </c>
      <c r="AF2280">
        <v>12.81</v>
      </c>
      <c r="AG2280" t="s">
        <v>49</v>
      </c>
      <c r="AH2280">
        <v>12.81</v>
      </c>
      <c r="AI2280" t="s">
        <v>43</v>
      </c>
      <c r="AJ2280" t="s">
        <v>43</v>
      </c>
      <c r="AK2280">
        <v>12.81</v>
      </c>
      <c r="AL2280">
        <v>0</v>
      </c>
      <c r="AM2280" t="s">
        <v>5113</v>
      </c>
      <c r="AN2280" t="s">
        <v>43</v>
      </c>
      <c r="AO2280" t="s">
        <v>5203</v>
      </c>
      <c r="AP2280" t="s">
        <v>43</v>
      </c>
      <c r="AQ2280" t="s">
        <v>43</v>
      </c>
      <c r="AR2280" t="s">
        <v>5115</v>
      </c>
      <c r="AS2280">
        <v>-0.67</v>
      </c>
      <c r="AT2280" t="str">
        <f>_xlfn.XLOOKUP(AO2280,Enrollees!A:A,Enrollees!E:E)</f>
        <v>Keisha  Young</v>
      </c>
      <c r="AU2280" t="str">
        <f>_xlfn.XLOOKUP(AO2280,Enrollees!A:A,Enrollees!C:C)</f>
        <v>REAL Services</v>
      </c>
      <c r="AV2280">
        <f>_xlfn.XLOOKUP(AO2280,Enrollees!A:A,Enrollees!F:F)</f>
        <v>5745145385</v>
      </c>
      <c r="AW2280" s="7">
        <f t="shared" si="35"/>
        <v>12.81</v>
      </c>
    </row>
    <row r="2281" spans="1:49" x14ac:dyDescent="0.2">
      <c r="A2281" t="s">
        <v>5506</v>
      </c>
      <c r="B2281" s="1">
        <v>44697.895439814813</v>
      </c>
      <c r="C2281" s="10">
        <v>44697</v>
      </c>
      <c r="D2281" t="s">
        <v>1618</v>
      </c>
      <c r="E2281" s="2">
        <v>44697</v>
      </c>
      <c r="F2281" t="s">
        <v>186</v>
      </c>
      <c r="G2281" s="2">
        <v>44697</v>
      </c>
      <c r="H2281" t="s">
        <v>2491</v>
      </c>
      <c r="I2281" s="2">
        <v>44697</v>
      </c>
      <c r="J2281" t="s">
        <v>542</v>
      </c>
      <c r="K2281" t="s">
        <v>3802</v>
      </c>
      <c r="L2281" t="s">
        <v>560</v>
      </c>
      <c r="M2281" t="s">
        <v>561</v>
      </c>
      <c r="N2281" t="s">
        <v>562</v>
      </c>
      <c r="O2281" t="s">
        <v>43</v>
      </c>
      <c r="P2281" t="s">
        <v>44</v>
      </c>
      <c r="Q2281" t="s">
        <v>45</v>
      </c>
      <c r="R2281" t="s">
        <v>43</v>
      </c>
      <c r="S2281" t="s">
        <v>43</v>
      </c>
      <c r="T2281" t="s">
        <v>43</v>
      </c>
      <c r="U2281" t="s">
        <v>43</v>
      </c>
      <c r="V2281" t="s">
        <v>43</v>
      </c>
      <c r="W2281" t="s">
        <v>43</v>
      </c>
      <c r="X2281" t="s">
        <v>43</v>
      </c>
      <c r="Y2281" t="s">
        <v>757</v>
      </c>
      <c r="Z2281" t="s">
        <v>43</v>
      </c>
      <c r="AA2281" t="s">
        <v>47</v>
      </c>
      <c r="AB2281" t="s">
        <v>48</v>
      </c>
      <c r="AC2281">
        <v>6.92</v>
      </c>
      <c r="AD2281" t="s">
        <v>43</v>
      </c>
      <c r="AE2281" t="s">
        <v>43</v>
      </c>
      <c r="AF2281">
        <v>6.92</v>
      </c>
      <c r="AG2281" t="s">
        <v>49</v>
      </c>
      <c r="AH2281">
        <v>6.92</v>
      </c>
      <c r="AI2281" t="s">
        <v>43</v>
      </c>
      <c r="AJ2281" t="s">
        <v>43</v>
      </c>
      <c r="AK2281">
        <v>6.92</v>
      </c>
      <c r="AL2281">
        <v>0</v>
      </c>
      <c r="AM2281" t="s">
        <v>5096</v>
      </c>
      <c r="AN2281" t="s">
        <v>43</v>
      </c>
      <c r="AO2281" t="s">
        <v>5100</v>
      </c>
      <c r="AP2281" t="s">
        <v>43</v>
      </c>
      <c r="AQ2281" t="s">
        <v>43</v>
      </c>
      <c r="AR2281" t="s">
        <v>5098</v>
      </c>
      <c r="AS2281" t="s">
        <v>43</v>
      </c>
      <c r="AT2281" t="str">
        <f>_xlfn.XLOOKUP(AO2281,Enrollees!A:A,Enrollees!E:E)</f>
        <v>Jonathan  Campbell </v>
      </c>
      <c r="AU2281" t="str">
        <f>_xlfn.XLOOKUP(AO2281,Enrollees!A:A,Enrollees!C:C)</f>
        <v>South Bend Heritage Foundation</v>
      </c>
      <c r="AV2281">
        <f>_xlfn.XLOOKUP(AO2281,Enrollees!A:A,Enrollees!F:F)</f>
        <v>5303464233</v>
      </c>
      <c r="AW2281" s="7">
        <f t="shared" si="35"/>
        <v>6.92</v>
      </c>
    </row>
    <row r="2282" spans="1:49" x14ac:dyDescent="0.2">
      <c r="A2282" t="s">
        <v>5507</v>
      </c>
      <c r="B2282" s="1">
        <v>44698.488321759258</v>
      </c>
      <c r="C2282" s="10">
        <v>44698</v>
      </c>
      <c r="D2282" t="s">
        <v>1747</v>
      </c>
      <c r="E2282" s="2">
        <v>44698</v>
      </c>
      <c r="F2282" t="s">
        <v>4851</v>
      </c>
      <c r="G2282" s="2">
        <v>44698</v>
      </c>
      <c r="H2282" t="s">
        <v>1888</v>
      </c>
      <c r="I2282" s="2">
        <v>44698</v>
      </c>
      <c r="J2282" t="s">
        <v>3683</v>
      </c>
      <c r="K2282" t="s">
        <v>3802</v>
      </c>
      <c r="L2282" t="s">
        <v>560</v>
      </c>
      <c r="M2282" t="s">
        <v>561</v>
      </c>
      <c r="N2282" t="s">
        <v>562</v>
      </c>
      <c r="O2282" t="s">
        <v>43</v>
      </c>
      <c r="P2282" t="s">
        <v>44</v>
      </c>
      <c r="Q2282" t="s">
        <v>45</v>
      </c>
      <c r="R2282" t="s">
        <v>43</v>
      </c>
      <c r="S2282" t="s">
        <v>43</v>
      </c>
      <c r="T2282" t="s">
        <v>43</v>
      </c>
      <c r="U2282" t="s">
        <v>43</v>
      </c>
      <c r="V2282" t="s">
        <v>43</v>
      </c>
      <c r="W2282" t="s">
        <v>43</v>
      </c>
      <c r="X2282" t="s">
        <v>43</v>
      </c>
      <c r="Y2282" t="s">
        <v>757</v>
      </c>
      <c r="Z2282" t="s">
        <v>43</v>
      </c>
      <c r="AA2282" t="s">
        <v>47</v>
      </c>
      <c r="AB2282" t="s">
        <v>48</v>
      </c>
      <c r="AC2282">
        <v>9.52</v>
      </c>
      <c r="AD2282" t="s">
        <v>43</v>
      </c>
      <c r="AE2282" t="s">
        <v>43</v>
      </c>
      <c r="AF2282">
        <v>9.52</v>
      </c>
      <c r="AG2282" t="s">
        <v>49</v>
      </c>
      <c r="AH2282">
        <v>9.52</v>
      </c>
      <c r="AI2282" t="s">
        <v>43</v>
      </c>
      <c r="AJ2282" t="s">
        <v>43</v>
      </c>
      <c r="AK2282">
        <v>9.52</v>
      </c>
      <c r="AL2282">
        <v>0</v>
      </c>
      <c r="AM2282" t="s">
        <v>5113</v>
      </c>
      <c r="AN2282" t="s">
        <v>43</v>
      </c>
      <c r="AO2282" t="s">
        <v>5203</v>
      </c>
      <c r="AP2282" t="s">
        <v>43</v>
      </c>
      <c r="AQ2282" t="s">
        <v>43</v>
      </c>
      <c r="AR2282" t="s">
        <v>5115</v>
      </c>
      <c r="AS2282">
        <v>-0.5</v>
      </c>
      <c r="AT2282" t="str">
        <f>_xlfn.XLOOKUP(AO2282,Enrollees!A:A,Enrollees!E:E)</f>
        <v>Keisha  Young</v>
      </c>
      <c r="AU2282" t="str">
        <f>_xlfn.XLOOKUP(AO2282,Enrollees!A:A,Enrollees!C:C)</f>
        <v>REAL Services</v>
      </c>
      <c r="AV2282">
        <f>_xlfn.XLOOKUP(AO2282,Enrollees!A:A,Enrollees!F:F)</f>
        <v>5745145385</v>
      </c>
      <c r="AW2282" s="7">
        <f t="shared" si="35"/>
        <v>9.52</v>
      </c>
    </row>
    <row r="2283" spans="1:49" x14ac:dyDescent="0.2">
      <c r="A2283" t="s">
        <v>5508</v>
      </c>
      <c r="B2283" s="1">
        <v>44698.526990740742</v>
      </c>
      <c r="C2283" s="10">
        <v>44698</v>
      </c>
      <c r="D2283" t="s">
        <v>4586</v>
      </c>
      <c r="E2283" s="2">
        <v>44698</v>
      </c>
      <c r="F2283" t="s">
        <v>5509</v>
      </c>
      <c r="G2283" s="2">
        <v>44698</v>
      </c>
      <c r="H2283" t="s">
        <v>1824</v>
      </c>
      <c r="I2283" s="2">
        <v>44698</v>
      </c>
      <c r="J2283" t="s">
        <v>1825</v>
      </c>
      <c r="K2283" t="s">
        <v>3802</v>
      </c>
      <c r="L2283" t="s">
        <v>560</v>
      </c>
      <c r="M2283" t="s">
        <v>561</v>
      </c>
      <c r="N2283" t="s">
        <v>562</v>
      </c>
      <c r="O2283" t="s">
        <v>43</v>
      </c>
      <c r="P2283" t="s">
        <v>44</v>
      </c>
      <c r="Q2283" t="s">
        <v>45</v>
      </c>
      <c r="R2283" t="s">
        <v>43</v>
      </c>
      <c r="S2283" t="s">
        <v>43</v>
      </c>
      <c r="T2283" t="s">
        <v>43</v>
      </c>
      <c r="U2283" t="s">
        <v>43</v>
      </c>
      <c r="V2283" t="s">
        <v>43</v>
      </c>
      <c r="W2283" t="s">
        <v>43</v>
      </c>
      <c r="X2283" t="s">
        <v>43</v>
      </c>
      <c r="Y2283" t="s">
        <v>757</v>
      </c>
      <c r="Z2283" t="s">
        <v>43</v>
      </c>
      <c r="AA2283" t="s">
        <v>47</v>
      </c>
      <c r="AB2283" t="s">
        <v>48</v>
      </c>
      <c r="AC2283">
        <v>15.65</v>
      </c>
      <c r="AD2283" t="s">
        <v>43</v>
      </c>
      <c r="AE2283" t="s">
        <v>43</v>
      </c>
      <c r="AF2283">
        <v>15.65</v>
      </c>
      <c r="AG2283" t="s">
        <v>49</v>
      </c>
      <c r="AH2283">
        <v>15.65</v>
      </c>
      <c r="AI2283" t="s">
        <v>43</v>
      </c>
      <c r="AJ2283" t="s">
        <v>43</v>
      </c>
      <c r="AK2283">
        <v>15.65</v>
      </c>
      <c r="AL2283">
        <v>0</v>
      </c>
      <c r="AM2283" t="s">
        <v>5092</v>
      </c>
      <c r="AN2283" t="s">
        <v>43</v>
      </c>
      <c r="AO2283" t="s">
        <v>5426</v>
      </c>
      <c r="AP2283" t="s">
        <v>43</v>
      </c>
      <c r="AQ2283" t="s">
        <v>43</v>
      </c>
      <c r="AR2283" t="s">
        <v>5094</v>
      </c>
      <c r="AS2283">
        <v>-0.82</v>
      </c>
      <c r="AT2283" t="str">
        <f>_xlfn.XLOOKUP(AO2283,Enrollees!A:A,Enrollees!E:E)</f>
        <v>vicki banker</v>
      </c>
      <c r="AU2283" t="str">
        <f>_xlfn.XLOOKUP(AO2283,Enrollees!A:A,Enrollees!C:C)</f>
        <v>YWCA North Central Indiana</v>
      </c>
      <c r="AV2283">
        <f>_xlfn.XLOOKUP(AO2283,Enrollees!A:A,Enrollees!F:F)</f>
        <v>5742521985</v>
      </c>
      <c r="AW2283" s="7">
        <f t="shared" si="35"/>
        <v>15.65</v>
      </c>
    </row>
    <row r="2284" spans="1:49" x14ac:dyDescent="0.2">
      <c r="A2284" t="s">
        <v>5510</v>
      </c>
      <c r="B2284" s="1">
        <v>44698.541331018518</v>
      </c>
      <c r="C2284" s="10">
        <v>44698</v>
      </c>
      <c r="D2284" t="s">
        <v>298</v>
      </c>
      <c r="E2284" s="2">
        <v>44698</v>
      </c>
      <c r="F2284" t="s">
        <v>1629</v>
      </c>
      <c r="G2284" s="2">
        <v>44698</v>
      </c>
      <c r="H2284" t="s">
        <v>451</v>
      </c>
      <c r="I2284" s="2">
        <v>44698</v>
      </c>
      <c r="J2284" t="s">
        <v>113</v>
      </c>
      <c r="K2284" t="s">
        <v>3802</v>
      </c>
      <c r="L2284" t="s">
        <v>560</v>
      </c>
      <c r="M2284" t="s">
        <v>561</v>
      </c>
      <c r="N2284" t="s">
        <v>562</v>
      </c>
      <c r="O2284" t="s">
        <v>43</v>
      </c>
      <c r="P2284" t="s">
        <v>44</v>
      </c>
      <c r="Q2284" t="s">
        <v>45</v>
      </c>
      <c r="R2284" t="s">
        <v>43</v>
      </c>
      <c r="S2284" t="s">
        <v>43</v>
      </c>
      <c r="T2284" t="s">
        <v>43</v>
      </c>
      <c r="U2284" t="s">
        <v>43</v>
      </c>
      <c r="V2284" t="s">
        <v>43</v>
      </c>
      <c r="W2284" t="s">
        <v>43</v>
      </c>
      <c r="X2284" t="s">
        <v>43</v>
      </c>
      <c r="Y2284" t="s">
        <v>757</v>
      </c>
      <c r="Z2284" t="s">
        <v>43</v>
      </c>
      <c r="AA2284" t="s">
        <v>47</v>
      </c>
      <c r="AB2284" t="s">
        <v>48</v>
      </c>
      <c r="AC2284">
        <v>6.91</v>
      </c>
      <c r="AD2284" t="s">
        <v>43</v>
      </c>
      <c r="AE2284" t="s">
        <v>43</v>
      </c>
      <c r="AF2284">
        <v>6.91</v>
      </c>
      <c r="AG2284" t="s">
        <v>49</v>
      </c>
      <c r="AH2284">
        <v>6.91</v>
      </c>
      <c r="AI2284" t="s">
        <v>43</v>
      </c>
      <c r="AJ2284" t="s">
        <v>43</v>
      </c>
      <c r="AK2284">
        <v>6.91</v>
      </c>
      <c r="AL2284">
        <v>0</v>
      </c>
      <c r="AM2284" t="s">
        <v>5092</v>
      </c>
      <c r="AN2284" t="s">
        <v>43</v>
      </c>
      <c r="AO2284" t="s">
        <v>5093</v>
      </c>
      <c r="AP2284" t="s">
        <v>43</v>
      </c>
      <c r="AQ2284" t="s">
        <v>43</v>
      </c>
      <c r="AR2284" t="s">
        <v>5094</v>
      </c>
      <c r="AS2284" t="s">
        <v>43</v>
      </c>
      <c r="AT2284" t="str">
        <f>_xlfn.XLOOKUP(AO2284,Enrollees!A:A,Enrollees!E:E)</f>
        <v>Marquitta Napper</v>
      </c>
      <c r="AU2284" t="str">
        <f>_xlfn.XLOOKUP(AO2284,Enrollees!A:A,Enrollees!C:C)</f>
        <v>YWCA North Central Indiana</v>
      </c>
      <c r="AV2284">
        <f>_xlfn.XLOOKUP(AO2284,Enrollees!A:A,Enrollees!F:F)</f>
        <v>5743023804</v>
      </c>
      <c r="AW2284" s="7">
        <f t="shared" si="35"/>
        <v>6.91</v>
      </c>
    </row>
    <row r="2285" spans="1:49" x14ac:dyDescent="0.2">
      <c r="A2285" t="s">
        <v>5511</v>
      </c>
      <c r="B2285" s="1">
        <v>44698.549849537034</v>
      </c>
      <c r="C2285" s="10">
        <v>44698</v>
      </c>
      <c r="D2285" t="s">
        <v>51</v>
      </c>
      <c r="E2285" s="2">
        <v>44698</v>
      </c>
      <c r="F2285" t="s">
        <v>1755</v>
      </c>
      <c r="G2285" s="2">
        <v>44698</v>
      </c>
      <c r="H2285" t="s">
        <v>3480</v>
      </c>
      <c r="I2285" s="2">
        <v>44698</v>
      </c>
      <c r="J2285" t="s">
        <v>1826</v>
      </c>
      <c r="K2285" t="s">
        <v>3802</v>
      </c>
      <c r="L2285" t="s">
        <v>560</v>
      </c>
      <c r="M2285" t="s">
        <v>561</v>
      </c>
      <c r="N2285" t="s">
        <v>562</v>
      </c>
      <c r="O2285" t="s">
        <v>43</v>
      </c>
      <c r="P2285" t="s">
        <v>44</v>
      </c>
      <c r="Q2285" t="s">
        <v>45</v>
      </c>
      <c r="R2285" t="s">
        <v>43</v>
      </c>
      <c r="S2285" t="s">
        <v>43</v>
      </c>
      <c r="T2285" t="s">
        <v>43</v>
      </c>
      <c r="U2285" t="s">
        <v>43</v>
      </c>
      <c r="V2285" t="s">
        <v>43</v>
      </c>
      <c r="W2285" t="s">
        <v>43</v>
      </c>
      <c r="X2285" t="s">
        <v>43</v>
      </c>
      <c r="Y2285" t="s">
        <v>757</v>
      </c>
      <c r="Z2285" t="s">
        <v>43</v>
      </c>
      <c r="AA2285" t="s">
        <v>47</v>
      </c>
      <c r="AB2285" t="s">
        <v>48</v>
      </c>
      <c r="AC2285">
        <v>10.9</v>
      </c>
      <c r="AD2285" t="s">
        <v>43</v>
      </c>
      <c r="AE2285" t="s">
        <v>43</v>
      </c>
      <c r="AF2285">
        <v>10.9</v>
      </c>
      <c r="AG2285" t="s">
        <v>49</v>
      </c>
      <c r="AH2285">
        <v>10.9</v>
      </c>
      <c r="AI2285" t="s">
        <v>43</v>
      </c>
      <c r="AJ2285" t="s">
        <v>43</v>
      </c>
      <c r="AK2285">
        <v>10.9</v>
      </c>
      <c r="AL2285">
        <v>0</v>
      </c>
      <c r="AM2285" t="s">
        <v>5212</v>
      </c>
      <c r="AN2285" t="s">
        <v>43</v>
      </c>
      <c r="AO2285" t="s">
        <v>5353</v>
      </c>
      <c r="AP2285" t="s">
        <v>43</v>
      </c>
      <c r="AQ2285" t="s">
        <v>43</v>
      </c>
      <c r="AR2285" t="s">
        <v>5214</v>
      </c>
      <c r="AS2285" t="s">
        <v>43</v>
      </c>
      <c r="AT2285" t="str">
        <f>_xlfn.XLOOKUP(AO2285,Enrollees!A:A,Enrollees!E:E)</f>
        <v>Marie Allen</v>
      </c>
      <c r="AU2285" t="str">
        <f>_xlfn.XLOOKUP(AO2285,Enrollees!A:A,Enrollees!C:C)</f>
        <v>Hope Ministries</v>
      </c>
      <c r="AV2285">
        <f>_xlfn.XLOOKUP(AO2285,Enrollees!A:A,Enrollees!F:F)</f>
        <v>5743005082</v>
      </c>
      <c r="AW2285" s="7">
        <f t="shared" si="35"/>
        <v>10.9</v>
      </c>
    </row>
    <row r="2286" spans="1:49" x14ac:dyDescent="0.2">
      <c r="A2286" t="s">
        <v>5512</v>
      </c>
      <c r="B2286" s="1">
        <v>44698.599282407406</v>
      </c>
      <c r="C2286" s="10">
        <v>44698</v>
      </c>
      <c r="D2286" t="s">
        <v>1712</v>
      </c>
      <c r="E2286" s="2">
        <v>44698</v>
      </c>
      <c r="F2286" t="s">
        <v>2652</v>
      </c>
      <c r="G2286" s="2">
        <v>44698</v>
      </c>
      <c r="H2286" t="s">
        <v>55</v>
      </c>
      <c r="I2286" s="2">
        <v>44698</v>
      </c>
      <c r="J2286" t="s">
        <v>3649</v>
      </c>
      <c r="K2286" t="s">
        <v>3802</v>
      </c>
      <c r="L2286" t="s">
        <v>560</v>
      </c>
      <c r="M2286" t="s">
        <v>561</v>
      </c>
      <c r="N2286" t="s">
        <v>562</v>
      </c>
      <c r="O2286" t="s">
        <v>43</v>
      </c>
      <c r="P2286" t="s">
        <v>44</v>
      </c>
      <c r="Q2286" t="s">
        <v>45</v>
      </c>
      <c r="R2286" t="s">
        <v>43</v>
      </c>
      <c r="S2286" t="s">
        <v>43</v>
      </c>
      <c r="T2286" t="s">
        <v>43</v>
      </c>
      <c r="U2286" t="s">
        <v>43</v>
      </c>
      <c r="V2286" t="s">
        <v>43</v>
      </c>
      <c r="W2286" t="s">
        <v>43</v>
      </c>
      <c r="X2286" t="s">
        <v>43</v>
      </c>
      <c r="Y2286" t="s">
        <v>757</v>
      </c>
      <c r="Z2286" t="s">
        <v>43</v>
      </c>
      <c r="AA2286" t="s">
        <v>47</v>
      </c>
      <c r="AB2286" t="s">
        <v>48</v>
      </c>
      <c r="AC2286">
        <v>5.56</v>
      </c>
      <c r="AD2286" t="s">
        <v>43</v>
      </c>
      <c r="AE2286" t="s">
        <v>43</v>
      </c>
      <c r="AF2286">
        <v>5.56</v>
      </c>
      <c r="AG2286" t="s">
        <v>49</v>
      </c>
      <c r="AH2286">
        <v>5.56</v>
      </c>
      <c r="AI2286" t="s">
        <v>43</v>
      </c>
      <c r="AJ2286" t="s">
        <v>43</v>
      </c>
      <c r="AK2286">
        <v>5.56</v>
      </c>
      <c r="AL2286">
        <v>0</v>
      </c>
      <c r="AM2286" t="s">
        <v>5192</v>
      </c>
      <c r="AN2286" t="s">
        <v>43</v>
      </c>
      <c r="AO2286" t="s">
        <v>5193</v>
      </c>
      <c r="AP2286" t="s">
        <v>43</v>
      </c>
      <c r="AQ2286" t="s">
        <v>43</v>
      </c>
      <c r="AR2286" t="s">
        <v>5194</v>
      </c>
      <c r="AS2286" t="s">
        <v>43</v>
      </c>
      <c r="AT2286" t="str">
        <f>_xlfn.XLOOKUP(AO2286,Enrollees!A:A,Enrollees!E:E)</f>
        <v>Chelsea  Pierson </v>
      </c>
      <c r="AU2286" t="str">
        <f>_xlfn.XLOOKUP(AO2286,Enrollees!A:A,Enrollees!C:C)</f>
        <v>Center For the Homeless</v>
      </c>
      <c r="AV2286">
        <f>_xlfn.XLOOKUP(AO2286,Enrollees!A:A,Enrollees!F:F)</f>
        <v>2082060007</v>
      </c>
      <c r="AW2286" s="7">
        <f t="shared" si="35"/>
        <v>5.56</v>
      </c>
    </row>
    <row r="2287" spans="1:49" x14ac:dyDescent="0.2">
      <c r="A2287" t="s">
        <v>5513</v>
      </c>
      <c r="B2287" s="1">
        <v>44698.619097222225</v>
      </c>
      <c r="C2287" s="10">
        <v>44698</v>
      </c>
      <c r="D2287" t="s">
        <v>182</v>
      </c>
      <c r="E2287" s="2">
        <v>44698</v>
      </c>
      <c r="F2287" t="s">
        <v>521</v>
      </c>
      <c r="G2287" s="2">
        <v>44698</v>
      </c>
      <c r="H2287" t="s">
        <v>694</v>
      </c>
      <c r="I2287" s="2">
        <v>44698</v>
      </c>
      <c r="J2287" t="s">
        <v>2720</v>
      </c>
      <c r="K2287" t="s">
        <v>3802</v>
      </c>
      <c r="L2287" t="s">
        <v>560</v>
      </c>
      <c r="M2287" t="s">
        <v>561</v>
      </c>
      <c r="N2287" t="s">
        <v>562</v>
      </c>
      <c r="O2287" t="s">
        <v>43</v>
      </c>
      <c r="P2287" t="s">
        <v>44</v>
      </c>
      <c r="Q2287" t="s">
        <v>45</v>
      </c>
      <c r="R2287" t="s">
        <v>43</v>
      </c>
      <c r="S2287" t="s">
        <v>43</v>
      </c>
      <c r="T2287" t="s">
        <v>43</v>
      </c>
      <c r="U2287" t="s">
        <v>43</v>
      </c>
      <c r="V2287" t="s">
        <v>43</v>
      </c>
      <c r="W2287" t="s">
        <v>43</v>
      </c>
      <c r="X2287" t="s">
        <v>43</v>
      </c>
      <c r="Y2287" t="s">
        <v>757</v>
      </c>
      <c r="Z2287" t="s">
        <v>43</v>
      </c>
      <c r="AA2287" t="s">
        <v>47</v>
      </c>
      <c r="AB2287" t="s">
        <v>48</v>
      </c>
      <c r="AC2287">
        <v>7.98</v>
      </c>
      <c r="AD2287" t="s">
        <v>43</v>
      </c>
      <c r="AE2287" t="s">
        <v>43</v>
      </c>
      <c r="AF2287">
        <v>7.98</v>
      </c>
      <c r="AG2287" t="s">
        <v>49</v>
      </c>
      <c r="AH2287">
        <v>7.98</v>
      </c>
      <c r="AI2287" t="s">
        <v>43</v>
      </c>
      <c r="AJ2287" t="s">
        <v>43</v>
      </c>
      <c r="AK2287">
        <v>7.98</v>
      </c>
      <c r="AL2287">
        <v>0</v>
      </c>
      <c r="AM2287" t="s">
        <v>5113</v>
      </c>
      <c r="AN2287" t="s">
        <v>43</v>
      </c>
      <c r="AO2287" t="s">
        <v>5405</v>
      </c>
      <c r="AP2287" t="s">
        <v>43</v>
      </c>
      <c r="AQ2287" t="s">
        <v>43</v>
      </c>
      <c r="AR2287" t="s">
        <v>5115</v>
      </c>
      <c r="AS2287" t="s">
        <v>43</v>
      </c>
      <c r="AT2287" t="str">
        <f>_xlfn.XLOOKUP(AO2287,Enrollees!A:A,Enrollees!E:E)</f>
        <v>Jermaine Grihm</v>
      </c>
      <c r="AU2287" t="str">
        <f>_xlfn.XLOOKUP(AO2287,Enrollees!A:A,Enrollees!C:C)</f>
        <v>REAL Services</v>
      </c>
      <c r="AV2287">
        <f>_xlfn.XLOOKUP(AO2287,Enrollees!A:A,Enrollees!F:F)</f>
        <v>5743780740</v>
      </c>
      <c r="AW2287" s="7">
        <f t="shared" si="35"/>
        <v>7.98</v>
      </c>
    </row>
    <row r="2288" spans="1:49" x14ac:dyDescent="0.2">
      <c r="A2288" t="s">
        <v>5514</v>
      </c>
      <c r="B2288" s="1">
        <v>44698.619502314818</v>
      </c>
      <c r="C2288" s="10">
        <v>44698</v>
      </c>
      <c r="D2288" t="s">
        <v>1601</v>
      </c>
      <c r="E2288" s="2">
        <v>44698</v>
      </c>
      <c r="F2288" t="s">
        <v>3384</v>
      </c>
      <c r="G2288" s="2">
        <v>44698</v>
      </c>
      <c r="H2288" t="s">
        <v>694</v>
      </c>
      <c r="I2288" s="2">
        <v>44698</v>
      </c>
      <c r="J2288" t="s">
        <v>2720</v>
      </c>
      <c r="K2288" t="s">
        <v>3802</v>
      </c>
      <c r="L2288" t="s">
        <v>560</v>
      </c>
      <c r="M2288" t="s">
        <v>561</v>
      </c>
      <c r="N2288" t="s">
        <v>562</v>
      </c>
      <c r="O2288" t="s">
        <v>43</v>
      </c>
      <c r="P2288" t="s">
        <v>44</v>
      </c>
      <c r="Q2288" t="s">
        <v>45</v>
      </c>
      <c r="R2288" t="s">
        <v>43</v>
      </c>
      <c r="S2288" t="s">
        <v>43</v>
      </c>
      <c r="T2288" t="s">
        <v>43</v>
      </c>
      <c r="U2288" t="s">
        <v>43</v>
      </c>
      <c r="V2288" t="s">
        <v>43</v>
      </c>
      <c r="W2288" t="s">
        <v>43</v>
      </c>
      <c r="X2288" t="s">
        <v>43</v>
      </c>
      <c r="Y2288" t="s">
        <v>757</v>
      </c>
      <c r="Z2288" t="s">
        <v>43</v>
      </c>
      <c r="AA2288" t="s">
        <v>47</v>
      </c>
      <c r="AB2288" t="s">
        <v>48</v>
      </c>
      <c r="AC2288">
        <v>5.55</v>
      </c>
      <c r="AD2288" t="s">
        <v>43</v>
      </c>
      <c r="AE2288" t="s">
        <v>43</v>
      </c>
      <c r="AF2288">
        <v>5.55</v>
      </c>
      <c r="AG2288" t="s">
        <v>49</v>
      </c>
      <c r="AH2288">
        <v>5.55</v>
      </c>
      <c r="AI2288" t="s">
        <v>43</v>
      </c>
      <c r="AJ2288" t="s">
        <v>43</v>
      </c>
      <c r="AK2288">
        <v>5.55</v>
      </c>
      <c r="AL2288">
        <v>0</v>
      </c>
      <c r="AM2288" t="s">
        <v>5192</v>
      </c>
      <c r="AN2288" t="s">
        <v>43</v>
      </c>
      <c r="AO2288" t="s">
        <v>5193</v>
      </c>
      <c r="AP2288" t="s">
        <v>43</v>
      </c>
      <c r="AQ2288" t="s">
        <v>43</v>
      </c>
      <c r="AR2288" t="s">
        <v>5194</v>
      </c>
      <c r="AS2288" t="s">
        <v>43</v>
      </c>
      <c r="AT2288" t="str">
        <f>_xlfn.XLOOKUP(AO2288,Enrollees!A:A,Enrollees!E:E)</f>
        <v>Chelsea  Pierson </v>
      </c>
      <c r="AU2288" t="str">
        <f>_xlfn.XLOOKUP(AO2288,Enrollees!A:A,Enrollees!C:C)</f>
        <v>Center For the Homeless</v>
      </c>
      <c r="AV2288">
        <f>_xlfn.XLOOKUP(AO2288,Enrollees!A:A,Enrollees!F:F)</f>
        <v>2082060007</v>
      </c>
      <c r="AW2288" s="7">
        <f t="shared" si="35"/>
        <v>5.55</v>
      </c>
    </row>
    <row r="2289" spans="1:49" x14ac:dyDescent="0.2">
      <c r="A2289" t="s">
        <v>5515</v>
      </c>
      <c r="B2289" s="1">
        <v>44698.665023148147</v>
      </c>
      <c r="C2289" s="10">
        <v>44698</v>
      </c>
      <c r="D2289" t="s">
        <v>381</v>
      </c>
      <c r="E2289" s="2">
        <v>44698</v>
      </c>
      <c r="F2289" t="s">
        <v>290</v>
      </c>
      <c r="G2289" s="2">
        <v>44698</v>
      </c>
      <c r="H2289" t="s">
        <v>1782</v>
      </c>
      <c r="I2289" s="2">
        <v>44698</v>
      </c>
      <c r="J2289" t="s">
        <v>3632</v>
      </c>
      <c r="K2289" t="s">
        <v>3802</v>
      </c>
      <c r="L2289" t="s">
        <v>560</v>
      </c>
      <c r="M2289" t="s">
        <v>561</v>
      </c>
      <c r="N2289" t="s">
        <v>562</v>
      </c>
      <c r="O2289" t="s">
        <v>43</v>
      </c>
      <c r="P2289" t="s">
        <v>44</v>
      </c>
      <c r="Q2289" t="s">
        <v>45</v>
      </c>
      <c r="R2289" t="s">
        <v>43</v>
      </c>
      <c r="S2289" t="s">
        <v>43</v>
      </c>
      <c r="T2289" t="s">
        <v>43</v>
      </c>
      <c r="U2289" t="s">
        <v>43</v>
      </c>
      <c r="V2289" t="s">
        <v>43</v>
      </c>
      <c r="W2289" t="s">
        <v>43</v>
      </c>
      <c r="X2289" t="s">
        <v>43</v>
      </c>
      <c r="Y2289" t="s">
        <v>757</v>
      </c>
      <c r="Z2289" t="s">
        <v>43</v>
      </c>
      <c r="AA2289" t="s">
        <v>47</v>
      </c>
      <c r="AB2289" t="s">
        <v>48</v>
      </c>
      <c r="AC2289">
        <v>12.17</v>
      </c>
      <c r="AD2289" t="s">
        <v>43</v>
      </c>
      <c r="AE2289" t="s">
        <v>43</v>
      </c>
      <c r="AF2289">
        <v>12.17</v>
      </c>
      <c r="AG2289" t="s">
        <v>49</v>
      </c>
      <c r="AH2289">
        <v>12.17</v>
      </c>
      <c r="AI2289" t="s">
        <v>43</v>
      </c>
      <c r="AJ2289" t="s">
        <v>43</v>
      </c>
      <c r="AK2289">
        <v>12.17</v>
      </c>
      <c r="AL2289">
        <v>0</v>
      </c>
      <c r="AM2289" t="s">
        <v>5113</v>
      </c>
      <c r="AN2289" t="s">
        <v>43</v>
      </c>
      <c r="AO2289" t="s">
        <v>5266</v>
      </c>
      <c r="AP2289" t="s">
        <v>43</v>
      </c>
      <c r="AQ2289" t="s">
        <v>43</v>
      </c>
      <c r="AR2289" t="s">
        <v>5115</v>
      </c>
      <c r="AS2289" t="s">
        <v>43</v>
      </c>
      <c r="AT2289" t="str">
        <f>_xlfn.XLOOKUP(AO2289,Enrollees!A:A,Enrollees!E:E)</f>
        <v>Connie Crayton</v>
      </c>
      <c r="AU2289" t="str">
        <f>_xlfn.XLOOKUP(AO2289,Enrollees!A:A,Enrollees!C:C)</f>
        <v>REAL Services</v>
      </c>
      <c r="AV2289">
        <f>_xlfn.XLOOKUP(AO2289,Enrollees!A:A,Enrollees!F:F)</f>
        <v>5749040685</v>
      </c>
      <c r="AW2289" s="7">
        <f t="shared" si="35"/>
        <v>12.17</v>
      </c>
    </row>
    <row r="2290" spans="1:49" x14ac:dyDescent="0.2">
      <c r="A2290" t="s">
        <v>5516</v>
      </c>
      <c r="B2290" s="1">
        <v>44698.722800925927</v>
      </c>
      <c r="C2290" s="10">
        <v>44698</v>
      </c>
      <c r="D2290" t="s">
        <v>487</v>
      </c>
      <c r="E2290" s="2">
        <v>44698</v>
      </c>
      <c r="F2290" t="s">
        <v>246</v>
      </c>
      <c r="G2290" s="2">
        <v>44698</v>
      </c>
      <c r="H2290" t="s">
        <v>606</v>
      </c>
      <c r="I2290" s="2">
        <v>44698</v>
      </c>
      <c r="J2290" t="s">
        <v>1589</v>
      </c>
      <c r="K2290" t="s">
        <v>3802</v>
      </c>
      <c r="L2290" t="s">
        <v>560</v>
      </c>
      <c r="M2290" t="s">
        <v>561</v>
      </c>
      <c r="N2290" t="s">
        <v>562</v>
      </c>
      <c r="O2290" t="s">
        <v>43</v>
      </c>
      <c r="P2290" t="s">
        <v>44</v>
      </c>
      <c r="Q2290" t="s">
        <v>45</v>
      </c>
      <c r="R2290" t="s">
        <v>43</v>
      </c>
      <c r="S2290" t="s">
        <v>43</v>
      </c>
      <c r="T2290" t="s">
        <v>43</v>
      </c>
      <c r="U2290" t="s">
        <v>43</v>
      </c>
      <c r="V2290" t="s">
        <v>43</v>
      </c>
      <c r="W2290" t="s">
        <v>43</v>
      </c>
      <c r="X2290" t="s">
        <v>43</v>
      </c>
      <c r="Y2290" t="s">
        <v>757</v>
      </c>
      <c r="Z2290" t="s">
        <v>43</v>
      </c>
      <c r="AA2290" t="s">
        <v>47</v>
      </c>
      <c r="AB2290" t="s">
        <v>48</v>
      </c>
      <c r="AC2290">
        <v>12.93</v>
      </c>
      <c r="AD2290" t="s">
        <v>43</v>
      </c>
      <c r="AE2290" t="s">
        <v>43</v>
      </c>
      <c r="AF2290">
        <v>12.93</v>
      </c>
      <c r="AG2290" t="s">
        <v>49</v>
      </c>
      <c r="AH2290">
        <v>12.93</v>
      </c>
      <c r="AI2290" t="s">
        <v>43</v>
      </c>
      <c r="AJ2290" t="s">
        <v>43</v>
      </c>
      <c r="AK2290">
        <v>12.93</v>
      </c>
      <c r="AL2290">
        <v>0</v>
      </c>
      <c r="AM2290" t="s">
        <v>5176</v>
      </c>
      <c r="AN2290" t="s">
        <v>43</v>
      </c>
      <c r="AO2290" t="s">
        <v>5262</v>
      </c>
      <c r="AP2290" t="s">
        <v>43</v>
      </c>
      <c r="AQ2290" t="s">
        <v>43</v>
      </c>
      <c r="AR2290" t="s">
        <v>5178</v>
      </c>
      <c r="AS2290" t="s">
        <v>43</v>
      </c>
      <c r="AT2290" t="str">
        <f>_xlfn.XLOOKUP(AO2290,Enrollees!A:A,Enrollees!E:E)</f>
        <v>Shakayla Moore</v>
      </c>
      <c r="AU2290" t="str">
        <f>_xlfn.XLOOKUP(AO2290,Enrollees!A:A,Enrollees!C:C)</f>
        <v>St. Margaret's House</v>
      </c>
      <c r="AV2290">
        <f>_xlfn.XLOOKUP(AO2290,Enrollees!A:A,Enrollees!F:F)</f>
        <v>5743451113</v>
      </c>
      <c r="AW2290" s="7">
        <f t="shared" si="35"/>
        <v>12.93</v>
      </c>
    </row>
    <row r="2291" spans="1:49" x14ac:dyDescent="0.2">
      <c r="A2291" t="s">
        <v>5517</v>
      </c>
      <c r="B2291" s="1">
        <v>44698.725949074076</v>
      </c>
      <c r="C2291" s="10">
        <v>44698</v>
      </c>
      <c r="D2291" t="s">
        <v>251</v>
      </c>
      <c r="E2291" s="2">
        <v>44698</v>
      </c>
      <c r="F2291" t="s">
        <v>254</v>
      </c>
      <c r="G2291" s="2">
        <v>44698</v>
      </c>
      <c r="H2291" t="s">
        <v>188</v>
      </c>
      <c r="I2291" s="2">
        <v>44698</v>
      </c>
      <c r="J2291" t="s">
        <v>1609</v>
      </c>
      <c r="K2291" t="s">
        <v>3802</v>
      </c>
      <c r="L2291" t="s">
        <v>560</v>
      </c>
      <c r="M2291" t="s">
        <v>561</v>
      </c>
      <c r="N2291" t="s">
        <v>562</v>
      </c>
      <c r="O2291" t="s">
        <v>43</v>
      </c>
      <c r="P2291" t="s">
        <v>44</v>
      </c>
      <c r="Q2291" t="s">
        <v>45</v>
      </c>
      <c r="R2291" t="s">
        <v>43</v>
      </c>
      <c r="S2291" t="s">
        <v>43</v>
      </c>
      <c r="T2291" t="s">
        <v>43</v>
      </c>
      <c r="U2291" t="s">
        <v>43</v>
      </c>
      <c r="V2291" t="s">
        <v>43</v>
      </c>
      <c r="W2291" t="s">
        <v>43</v>
      </c>
      <c r="X2291" t="s">
        <v>43</v>
      </c>
      <c r="Y2291" t="s">
        <v>757</v>
      </c>
      <c r="Z2291" t="s">
        <v>43</v>
      </c>
      <c r="AA2291" t="s">
        <v>47</v>
      </c>
      <c r="AB2291" t="s">
        <v>48</v>
      </c>
      <c r="AC2291">
        <v>29.95</v>
      </c>
      <c r="AD2291" t="s">
        <v>43</v>
      </c>
      <c r="AE2291" t="s">
        <v>43</v>
      </c>
      <c r="AF2291">
        <v>29.95</v>
      </c>
      <c r="AG2291" t="s">
        <v>49</v>
      </c>
      <c r="AH2291">
        <v>29.95</v>
      </c>
      <c r="AI2291" t="s">
        <v>43</v>
      </c>
      <c r="AJ2291" t="s">
        <v>43</v>
      </c>
      <c r="AK2291">
        <v>29.95</v>
      </c>
      <c r="AL2291">
        <v>0</v>
      </c>
      <c r="AM2291" t="s">
        <v>5117</v>
      </c>
      <c r="AN2291" t="s">
        <v>43</v>
      </c>
      <c r="AO2291" t="s">
        <v>5518</v>
      </c>
      <c r="AP2291" t="s">
        <v>43</v>
      </c>
      <c r="AQ2291" t="s">
        <v>43</v>
      </c>
      <c r="AR2291" t="s">
        <v>5119</v>
      </c>
      <c r="AS2291" t="s">
        <v>43</v>
      </c>
      <c r="AT2291" t="str">
        <f>_xlfn.XLOOKUP(AO2291,Enrollees!A:A,Enrollees!E:E)</f>
        <v>Holly Welker</v>
      </c>
      <c r="AU2291" t="str">
        <f>_xlfn.XLOOKUP(AO2291,Enrollees!A:A,Enrollees!C:C)</f>
        <v>La Casa de Amistad</v>
      </c>
      <c r="AV2291">
        <f>_xlfn.XLOOKUP(AO2291,Enrollees!A:A,Enrollees!F:F)</f>
        <v>6203338193</v>
      </c>
      <c r="AW2291" s="7">
        <f t="shared" si="35"/>
        <v>29.95</v>
      </c>
    </row>
    <row r="2292" spans="1:49" x14ac:dyDescent="0.2">
      <c r="A2292" t="s">
        <v>5519</v>
      </c>
      <c r="B2292" s="1">
        <v>44698.727488425924</v>
      </c>
      <c r="C2292" s="10">
        <v>44698</v>
      </c>
      <c r="D2292" t="s">
        <v>311</v>
      </c>
      <c r="E2292" s="2">
        <v>44698</v>
      </c>
      <c r="F2292" t="s">
        <v>355</v>
      </c>
      <c r="G2292" s="2">
        <v>44698</v>
      </c>
      <c r="H2292" t="s">
        <v>282</v>
      </c>
      <c r="I2292" s="2">
        <v>44698</v>
      </c>
      <c r="J2292" t="s">
        <v>1631</v>
      </c>
      <c r="K2292" t="s">
        <v>3802</v>
      </c>
      <c r="L2292" t="s">
        <v>560</v>
      </c>
      <c r="M2292" t="s">
        <v>561</v>
      </c>
      <c r="N2292" t="s">
        <v>562</v>
      </c>
      <c r="O2292" t="s">
        <v>43</v>
      </c>
      <c r="P2292" t="s">
        <v>44</v>
      </c>
      <c r="Q2292" t="s">
        <v>45</v>
      </c>
      <c r="R2292" t="s">
        <v>43</v>
      </c>
      <c r="S2292" t="s">
        <v>43</v>
      </c>
      <c r="T2292" t="s">
        <v>43</v>
      </c>
      <c r="U2292" t="s">
        <v>43</v>
      </c>
      <c r="V2292" t="s">
        <v>43</v>
      </c>
      <c r="W2292" t="s">
        <v>43</v>
      </c>
      <c r="X2292" t="s">
        <v>43</v>
      </c>
      <c r="Y2292" t="s">
        <v>757</v>
      </c>
      <c r="Z2292" t="s">
        <v>43</v>
      </c>
      <c r="AA2292" t="s">
        <v>47</v>
      </c>
      <c r="AB2292" t="s">
        <v>48</v>
      </c>
      <c r="AC2292">
        <v>8</v>
      </c>
      <c r="AD2292" t="s">
        <v>43</v>
      </c>
      <c r="AE2292" t="s">
        <v>43</v>
      </c>
      <c r="AF2292">
        <v>8</v>
      </c>
      <c r="AG2292" t="s">
        <v>49</v>
      </c>
      <c r="AH2292">
        <v>8</v>
      </c>
      <c r="AI2292" t="s">
        <v>43</v>
      </c>
      <c r="AJ2292" t="s">
        <v>43</v>
      </c>
      <c r="AK2292">
        <v>8</v>
      </c>
      <c r="AL2292">
        <v>0</v>
      </c>
      <c r="AM2292" t="s">
        <v>5117</v>
      </c>
      <c r="AN2292" t="s">
        <v>43</v>
      </c>
      <c r="AO2292" t="s">
        <v>5146</v>
      </c>
      <c r="AP2292" t="s">
        <v>43</v>
      </c>
      <c r="AQ2292" t="s">
        <v>43</v>
      </c>
      <c r="AR2292" t="s">
        <v>5119</v>
      </c>
      <c r="AS2292" t="s">
        <v>43</v>
      </c>
      <c r="AT2292" t="str">
        <f>_xlfn.XLOOKUP(AO2292,Enrollees!A:A,Enrollees!E:E)</f>
        <v>Deannetaniece Howard</v>
      </c>
      <c r="AU2292" t="str">
        <f>_xlfn.XLOOKUP(AO2292,Enrollees!A:A,Enrollees!C:C)</f>
        <v>La Casa de Amistad</v>
      </c>
      <c r="AV2292">
        <f>_xlfn.XLOOKUP(AO2292,Enrollees!A:A,Enrollees!F:F)</f>
        <v>3122185151</v>
      </c>
      <c r="AW2292" s="7">
        <f t="shared" si="35"/>
        <v>8</v>
      </c>
    </row>
    <row r="2293" spans="1:49" x14ac:dyDescent="0.2">
      <c r="A2293" t="s">
        <v>5520</v>
      </c>
      <c r="B2293" s="1">
        <v>44698.74894675926</v>
      </c>
      <c r="C2293" s="10">
        <v>44698</v>
      </c>
      <c r="D2293" t="s">
        <v>1777</v>
      </c>
      <c r="E2293" s="2">
        <v>44698</v>
      </c>
      <c r="F2293" t="s">
        <v>576</v>
      </c>
      <c r="G2293" s="2">
        <v>44698</v>
      </c>
      <c r="H2293" t="s">
        <v>4603</v>
      </c>
      <c r="I2293" s="2">
        <v>44698</v>
      </c>
      <c r="J2293" t="s">
        <v>605</v>
      </c>
      <c r="K2293" t="s">
        <v>3802</v>
      </c>
      <c r="L2293" t="s">
        <v>560</v>
      </c>
      <c r="M2293" t="s">
        <v>561</v>
      </c>
      <c r="N2293" t="s">
        <v>562</v>
      </c>
      <c r="O2293" t="s">
        <v>43</v>
      </c>
      <c r="P2293" t="s">
        <v>44</v>
      </c>
      <c r="Q2293" t="s">
        <v>45</v>
      </c>
      <c r="R2293" t="s">
        <v>43</v>
      </c>
      <c r="S2293" t="s">
        <v>43</v>
      </c>
      <c r="T2293" t="s">
        <v>43</v>
      </c>
      <c r="U2293" t="s">
        <v>43</v>
      </c>
      <c r="V2293" t="s">
        <v>43</v>
      </c>
      <c r="W2293" t="s">
        <v>43</v>
      </c>
      <c r="X2293" t="s">
        <v>43</v>
      </c>
      <c r="Y2293" t="s">
        <v>757</v>
      </c>
      <c r="Z2293" t="s">
        <v>43</v>
      </c>
      <c r="AA2293" t="s">
        <v>47</v>
      </c>
      <c r="AB2293" t="s">
        <v>48</v>
      </c>
      <c r="AC2293">
        <v>7.91</v>
      </c>
      <c r="AD2293" t="s">
        <v>43</v>
      </c>
      <c r="AE2293" t="s">
        <v>43</v>
      </c>
      <c r="AF2293">
        <v>7.91</v>
      </c>
      <c r="AG2293" t="s">
        <v>49</v>
      </c>
      <c r="AH2293">
        <v>7.91</v>
      </c>
      <c r="AI2293" t="s">
        <v>43</v>
      </c>
      <c r="AJ2293" t="s">
        <v>43</v>
      </c>
      <c r="AK2293">
        <v>7.91</v>
      </c>
      <c r="AL2293">
        <v>0</v>
      </c>
      <c r="AM2293" t="s">
        <v>5113</v>
      </c>
      <c r="AN2293" t="s">
        <v>43</v>
      </c>
      <c r="AO2293" t="s">
        <v>5405</v>
      </c>
      <c r="AP2293" t="s">
        <v>43</v>
      </c>
      <c r="AQ2293" t="s">
        <v>43</v>
      </c>
      <c r="AR2293" t="s">
        <v>5115</v>
      </c>
      <c r="AS2293" t="s">
        <v>43</v>
      </c>
      <c r="AT2293" t="str">
        <f>_xlfn.XLOOKUP(AO2293,Enrollees!A:A,Enrollees!E:E)</f>
        <v>Jermaine Grihm</v>
      </c>
      <c r="AU2293" t="str">
        <f>_xlfn.XLOOKUP(AO2293,Enrollees!A:A,Enrollees!C:C)</f>
        <v>REAL Services</v>
      </c>
      <c r="AV2293">
        <f>_xlfn.XLOOKUP(AO2293,Enrollees!A:A,Enrollees!F:F)</f>
        <v>5743780740</v>
      </c>
      <c r="AW2293" s="7">
        <f t="shared" si="35"/>
        <v>7.91</v>
      </c>
    </row>
    <row r="2294" spans="1:49" x14ac:dyDescent="0.2">
      <c r="A2294" t="s">
        <v>5521</v>
      </c>
      <c r="B2294" s="1">
        <v>44698.769085648149</v>
      </c>
      <c r="C2294" s="10">
        <v>44698</v>
      </c>
      <c r="D2294" t="s">
        <v>595</v>
      </c>
      <c r="E2294" s="2">
        <v>44698</v>
      </c>
      <c r="F2294" t="s">
        <v>596</v>
      </c>
      <c r="G2294" s="2">
        <v>44698</v>
      </c>
      <c r="H2294" t="s">
        <v>3519</v>
      </c>
      <c r="I2294" s="2">
        <v>44698</v>
      </c>
      <c r="J2294" t="s">
        <v>234</v>
      </c>
      <c r="K2294" t="s">
        <v>3802</v>
      </c>
      <c r="L2294" t="s">
        <v>560</v>
      </c>
      <c r="M2294" t="s">
        <v>561</v>
      </c>
      <c r="N2294" t="s">
        <v>562</v>
      </c>
      <c r="O2294" t="s">
        <v>43</v>
      </c>
      <c r="P2294" t="s">
        <v>77</v>
      </c>
      <c r="Q2294" t="s">
        <v>45</v>
      </c>
      <c r="R2294" t="s">
        <v>43</v>
      </c>
      <c r="S2294" t="s">
        <v>43</v>
      </c>
      <c r="T2294" t="s">
        <v>43</v>
      </c>
      <c r="U2294" t="s">
        <v>43</v>
      </c>
      <c r="V2294" t="s">
        <v>43</v>
      </c>
      <c r="W2294" t="s">
        <v>43</v>
      </c>
      <c r="X2294" t="s">
        <v>43</v>
      </c>
      <c r="Y2294" t="s">
        <v>757</v>
      </c>
      <c r="Z2294" t="s">
        <v>43</v>
      </c>
      <c r="AA2294" t="s">
        <v>47</v>
      </c>
      <c r="AB2294" t="s">
        <v>48</v>
      </c>
      <c r="AC2294">
        <v>9.43</v>
      </c>
      <c r="AD2294" t="s">
        <v>43</v>
      </c>
      <c r="AE2294" t="s">
        <v>43</v>
      </c>
      <c r="AF2294">
        <v>9.43</v>
      </c>
      <c r="AG2294" t="s">
        <v>49</v>
      </c>
      <c r="AH2294">
        <v>9.43</v>
      </c>
      <c r="AI2294" t="s">
        <v>43</v>
      </c>
      <c r="AJ2294" t="s">
        <v>43</v>
      </c>
      <c r="AK2294">
        <v>9.43</v>
      </c>
      <c r="AL2294">
        <v>0</v>
      </c>
      <c r="AM2294" t="s">
        <v>5092</v>
      </c>
      <c r="AN2294" t="s">
        <v>43</v>
      </c>
      <c r="AO2294" t="s">
        <v>5426</v>
      </c>
      <c r="AP2294" t="s">
        <v>43</v>
      </c>
      <c r="AQ2294" t="s">
        <v>43</v>
      </c>
      <c r="AR2294" t="s">
        <v>5094</v>
      </c>
      <c r="AS2294">
        <v>-0.5</v>
      </c>
      <c r="AT2294" t="str">
        <f>_xlfn.XLOOKUP(AO2294,Enrollees!A:A,Enrollees!E:E)</f>
        <v>vicki banker</v>
      </c>
      <c r="AU2294" t="str">
        <f>_xlfn.XLOOKUP(AO2294,Enrollees!A:A,Enrollees!C:C)</f>
        <v>YWCA North Central Indiana</v>
      </c>
      <c r="AV2294">
        <f>_xlfn.XLOOKUP(AO2294,Enrollees!A:A,Enrollees!F:F)</f>
        <v>5742521985</v>
      </c>
      <c r="AW2294" s="7">
        <f t="shared" si="35"/>
        <v>9.43</v>
      </c>
    </row>
    <row r="2295" spans="1:49" x14ac:dyDescent="0.2">
      <c r="A2295" t="s">
        <v>5522</v>
      </c>
      <c r="B2295" s="1">
        <v>44698.825601851851</v>
      </c>
      <c r="C2295" s="10">
        <v>44698</v>
      </c>
      <c r="D2295" t="s">
        <v>416</v>
      </c>
      <c r="E2295" s="2">
        <v>44698</v>
      </c>
      <c r="F2295" t="s">
        <v>289</v>
      </c>
      <c r="G2295" s="2">
        <v>44698</v>
      </c>
      <c r="H2295" t="s">
        <v>394</v>
      </c>
      <c r="I2295" s="2">
        <v>44698</v>
      </c>
      <c r="J2295" t="s">
        <v>1605</v>
      </c>
      <c r="K2295" t="s">
        <v>3802</v>
      </c>
      <c r="L2295" t="s">
        <v>560</v>
      </c>
      <c r="M2295" t="s">
        <v>561</v>
      </c>
      <c r="N2295" t="s">
        <v>562</v>
      </c>
      <c r="O2295" t="s">
        <v>43</v>
      </c>
      <c r="P2295" t="s">
        <v>44</v>
      </c>
      <c r="Q2295" t="s">
        <v>45</v>
      </c>
      <c r="R2295" t="s">
        <v>43</v>
      </c>
      <c r="S2295" t="s">
        <v>43</v>
      </c>
      <c r="T2295" t="s">
        <v>43</v>
      </c>
      <c r="U2295" t="s">
        <v>43</v>
      </c>
      <c r="V2295" t="s">
        <v>43</v>
      </c>
      <c r="W2295" t="s">
        <v>43</v>
      </c>
      <c r="X2295" t="s">
        <v>43</v>
      </c>
      <c r="Y2295" t="s">
        <v>757</v>
      </c>
      <c r="Z2295" t="s">
        <v>43</v>
      </c>
      <c r="AA2295" t="s">
        <v>47</v>
      </c>
      <c r="AB2295" t="s">
        <v>48</v>
      </c>
      <c r="AC2295">
        <v>15.55</v>
      </c>
      <c r="AD2295" t="s">
        <v>43</v>
      </c>
      <c r="AE2295" t="s">
        <v>43</v>
      </c>
      <c r="AF2295">
        <v>15.55</v>
      </c>
      <c r="AG2295" t="s">
        <v>49</v>
      </c>
      <c r="AH2295">
        <v>15.55</v>
      </c>
      <c r="AI2295" t="s">
        <v>43</v>
      </c>
      <c r="AJ2295" t="s">
        <v>43</v>
      </c>
      <c r="AK2295">
        <v>15.55</v>
      </c>
      <c r="AL2295">
        <v>0</v>
      </c>
      <c r="AM2295" t="s">
        <v>5092</v>
      </c>
      <c r="AN2295" t="s">
        <v>43</v>
      </c>
      <c r="AO2295" t="s">
        <v>5426</v>
      </c>
      <c r="AP2295" t="s">
        <v>43</v>
      </c>
      <c r="AQ2295" t="s">
        <v>43</v>
      </c>
      <c r="AR2295" t="s">
        <v>5094</v>
      </c>
      <c r="AS2295">
        <v>-0.82</v>
      </c>
      <c r="AT2295" t="str">
        <f>_xlfn.XLOOKUP(AO2295,Enrollees!A:A,Enrollees!E:E)</f>
        <v>vicki banker</v>
      </c>
      <c r="AU2295" t="str">
        <f>_xlfn.XLOOKUP(AO2295,Enrollees!A:A,Enrollees!C:C)</f>
        <v>YWCA North Central Indiana</v>
      </c>
      <c r="AV2295">
        <f>_xlfn.XLOOKUP(AO2295,Enrollees!A:A,Enrollees!F:F)</f>
        <v>5742521985</v>
      </c>
      <c r="AW2295" s="7">
        <f t="shared" si="35"/>
        <v>15.55</v>
      </c>
    </row>
    <row r="2296" spans="1:49" x14ac:dyDescent="0.2">
      <c r="A2296" t="s">
        <v>5523</v>
      </c>
      <c r="B2296" s="1">
        <v>44698.848391203705</v>
      </c>
      <c r="C2296" s="10">
        <v>44698</v>
      </c>
      <c r="D2296" t="s">
        <v>3496</v>
      </c>
      <c r="E2296" s="2">
        <v>44698</v>
      </c>
      <c r="F2296" t="s">
        <v>1633</v>
      </c>
      <c r="G2296" s="2">
        <v>44698</v>
      </c>
      <c r="H2296" t="s">
        <v>404</v>
      </c>
      <c r="I2296" s="2">
        <v>44698</v>
      </c>
      <c r="J2296" t="s">
        <v>782</v>
      </c>
      <c r="K2296" t="s">
        <v>3802</v>
      </c>
      <c r="L2296" t="s">
        <v>560</v>
      </c>
      <c r="M2296" t="s">
        <v>561</v>
      </c>
      <c r="N2296" t="s">
        <v>562</v>
      </c>
      <c r="O2296" t="s">
        <v>43</v>
      </c>
      <c r="P2296" t="s">
        <v>44</v>
      </c>
      <c r="Q2296" t="s">
        <v>45</v>
      </c>
      <c r="R2296" t="s">
        <v>43</v>
      </c>
      <c r="S2296" t="s">
        <v>43</v>
      </c>
      <c r="T2296" t="s">
        <v>43</v>
      </c>
      <c r="U2296" t="s">
        <v>43</v>
      </c>
      <c r="V2296" t="s">
        <v>43</v>
      </c>
      <c r="W2296" t="s">
        <v>43</v>
      </c>
      <c r="X2296" t="s">
        <v>43</v>
      </c>
      <c r="Y2296" t="s">
        <v>757</v>
      </c>
      <c r="Z2296" t="s">
        <v>43</v>
      </c>
      <c r="AA2296" t="s">
        <v>47</v>
      </c>
      <c r="AB2296" t="s">
        <v>48</v>
      </c>
      <c r="AC2296">
        <v>10.97</v>
      </c>
      <c r="AD2296" t="s">
        <v>43</v>
      </c>
      <c r="AE2296" t="s">
        <v>43</v>
      </c>
      <c r="AF2296">
        <v>10.97</v>
      </c>
      <c r="AG2296" t="s">
        <v>49</v>
      </c>
      <c r="AH2296">
        <v>10.97</v>
      </c>
      <c r="AI2296" t="s">
        <v>43</v>
      </c>
      <c r="AJ2296" t="s">
        <v>43</v>
      </c>
      <c r="AK2296">
        <v>10.97</v>
      </c>
      <c r="AL2296">
        <v>0</v>
      </c>
      <c r="AM2296" t="s">
        <v>5092</v>
      </c>
      <c r="AN2296" t="s">
        <v>43</v>
      </c>
      <c r="AO2296" t="s">
        <v>5093</v>
      </c>
      <c r="AP2296" t="s">
        <v>43</v>
      </c>
      <c r="AQ2296" t="s">
        <v>43</v>
      </c>
      <c r="AR2296" t="s">
        <v>5094</v>
      </c>
      <c r="AS2296" t="s">
        <v>43</v>
      </c>
      <c r="AT2296" t="str">
        <f>_xlfn.XLOOKUP(AO2296,Enrollees!A:A,Enrollees!E:E)</f>
        <v>Marquitta Napper</v>
      </c>
      <c r="AU2296" t="str">
        <f>_xlfn.XLOOKUP(AO2296,Enrollees!A:A,Enrollees!C:C)</f>
        <v>YWCA North Central Indiana</v>
      </c>
      <c r="AV2296">
        <f>_xlfn.XLOOKUP(AO2296,Enrollees!A:A,Enrollees!F:F)</f>
        <v>5743023804</v>
      </c>
      <c r="AW2296" s="7">
        <f t="shared" si="35"/>
        <v>10.97</v>
      </c>
    </row>
    <row r="2297" spans="1:49" x14ac:dyDescent="0.2">
      <c r="A2297" t="s">
        <v>5524</v>
      </c>
      <c r="B2297" s="1">
        <v>44698.88175925926</v>
      </c>
      <c r="C2297" s="10">
        <v>44698</v>
      </c>
      <c r="D2297" t="s">
        <v>368</v>
      </c>
      <c r="E2297" s="2">
        <v>44698</v>
      </c>
      <c r="F2297" t="s">
        <v>310</v>
      </c>
      <c r="G2297" s="2">
        <v>44698</v>
      </c>
      <c r="H2297" t="s">
        <v>102</v>
      </c>
      <c r="I2297" s="2">
        <v>44698</v>
      </c>
      <c r="J2297" t="s">
        <v>360</v>
      </c>
      <c r="K2297" t="s">
        <v>3802</v>
      </c>
      <c r="L2297" t="s">
        <v>560</v>
      </c>
      <c r="M2297" t="s">
        <v>561</v>
      </c>
      <c r="N2297" t="s">
        <v>562</v>
      </c>
      <c r="O2297" t="s">
        <v>43</v>
      </c>
      <c r="P2297" t="s">
        <v>44</v>
      </c>
      <c r="Q2297" t="s">
        <v>45</v>
      </c>
      <c r="R2297" t="s">
        <v>43</v>
      </c>
      <c r="S2297" t="s">
        <v>43</v>
      </c>
      <c r="T2297" t="s">
        <v>43</v>
      </c>
      <c r="U2297" t="s">
        <v>43</v>
      </c>
      <c r="V2297" t="s">
        <v>43</v>
      </c>
      <c r="W2297" t="s">
        <v>43</v>
      </c>
      <c r="X2297" t="s">
        <v>43</v>
      </c>
      <c r="Y2297" t="s">
        <v>757</v>
      </c>
      <c r="Z2297" t="s">
        <v>43</v>
      </c>
      <c r="AA2297" t="s">
        <v>47</v>
      </c>
      <c r="AB2297" t="s">
        <v>48</v>
      </c>
      <c r="AC2297">
        <v>13.99</v>
      </c>
      <c r="AD2297" t="s">
        <v>43</v>
      </c>
      <c r="AE2297" t="s">
        <v>43</v>
      </c>
      <c r="AF2297">
        <v>13.99</v>
      </c>
      <c r="AG2297" t="s">
        <v>49</v>
      </c>
      <c r="AH2297">
        <v>13.99</v>
      </c>
      <c r="AI2297" t="s">
        <v>43</v>
      </c>
      <c r="AJ2297" t="s">
        <v>43</v>
      </c>
      <c r="AK2297">
        <v>13.99</v>
      </c>
      <c r="AL2297">
        <v>0</v>
      </c>
      <c r="AM2297" t="s">
        <v>5117</v>
      </c>
      <c r="AN2297" t="s">
        <v>43</v>
      </c>
      <c r="AO2297" t="s">
        <v>5525</v>
      </c>
      <c r="AP2297" t="s">
        <v>43</v>
      </c>
      <c r="AQ2297" t="s">
        <v>43</v>
      </c>
      <c r="AR2297" t="s">
        <v>5119</v>
      </c>
      <c r="AS2297" t="s">
        <v>43</v>
      </c>
      <c r="AT2297" t="str">
        <f>_xlfn.XLOOKUP(AO2297,Enrollees!A:A,Enrollees!E:E)</f>
        <v>Luz Marina de Lopez</v>
      </c>
      <c r="AU2297" t="str">
        <f>_xlfn.XLOOKUP(AO2297,Enrollees!A:A,Enrollees!C:C)</f>
        <v>La Casa de Amistad</v>
      </c>
      <c r="AV2297">
        <f>_xlfn.XLOOKUP(AO2297,Enrollees!A:A,Enrollees!F:F)</f>
        <v>5747425634</v>
      </c>
      <c r="AW2297" s="7">
        <f t="shared" si="35"/>
        <v>13.99</v>
      </c>
    </row>
    <row r="2298" spans="1:49" x14ac:dyDescent="0.2">
      <c r="A2298" t="s">
        <v>5526</v>
      </c>
      <c r="B2298" s="1">
        <v>44698.9216087963</v>
      </c>
      <c r="C2298" s="10">
        <v>44698</v>
      </c>
      <c r="D2298" t="s">
        <v>2251</v>
      </c>
      <c r="E2298" s="2">
        <v>44698</v>
      </c>
      <c r="F2298" t="s">
        <v>282</v>
      </c>
      <c r="G2298" s="2">
        <v>44698</v>
      </c>
      <c r="H2298" t="s">
        <v>1676</v>
      </c>
      <c r="I2298" s="2">
        <v>44698</v>
      </c>
      <c r="J2298" t="s">
        <v>665</v>
      </c>
      <c r="K2298" t="s">
        <v>3802</v>
      </c>
      <c r="L2298" t="s">
        <v>560</v>
      </c>
      <c r="M2298" t="s">
        <v>561</v>
      </c>
      <c r="N2298" t="s">
        <v>562</v>
      </c>
      <c r="O2298" t="s">
        <v>43</v>
      </c>
      <c r="P2298" t="s">
        <v>44</v>
      </c>
      <c r="Q2298" t="s">
        <v>45</v>
      </c>
      <c r="R2298" t="s">
        <v>43</v>
      </c>
      <c r="S2298" t="s">
        <v>43</v>
      </c>
      <c r="T2298" t="s">
        <v>43</v>
      </c>
      <c r="U2298" t="s">
        <v>43</v>
      </c>
      <c r="V2298" t="s">
        <v>43</v>
      </c>
      <c r="W2298" t="s">
        <v>43</v>
      </c>
      <c r="X2298" t="s">
        <v>43</v>
      </c>
      <c r="Y2298" t="s">
        <v>757</v>
      </c>
      <c r="Z2298" t="s">
        <v>43</v>
      </c>
      <c r="AA2298" t="s">
        <v>47</v>
      </c>
      <c r="AB2298" t="s">
        <v>48</v>
      </c>
      <c r="AC2298">
        <v>9.9499999999999993</v>
      </c>
      <c r="AD2298" t="s">
        <v>43</v>
      </c>
      <c r="AE2298" t="s">
        <v>43</v>
      </c>
      <c r="AF2298">
        <v>9.9499999999999993</v>
      </c>
      <c r="AG2298" t="s">
        <v>49</v>
      </c>
      <c r="AH2298">
        <v>9.9499999999999993</v>
      </c>
      <c r="AI2298" t="s">
        <v>43</v>
      </c>
      <c r="AJ2298" t="s">
        <v>43</v>
      </c>
      <c r="AK2298">
        <v>9.9499999999999993</v>
      </c>
      <c r="AL2298">
        <v>0</v>
      </c>
      <c r="AM2298" t="s">
        <v>5142</v>
      </c>
      <c r="AN2298" t="s">
        <v>43</v>
      </c>
      <c r="AO2298" t="s">
        <v>5143</v>
      </c>
      <c r="AP2298" t="s">
        <v>43</v>
      </c>
      <c r="AQ2298" t="s">
        <v>43</v>
      </c>
      <c r="AR2298" t="s">
        <v>5144</v>
      </c>
      <c r="AS2298" t="s">
        <v>43</v>
      </c>
      <c r="AT2298" t="str">
        <f>_xlfn.XLOOKUP(AO2298,Enrollees!A:A,Enrollees!E:E)</f>
        <v>Valerie Allen</v>
      </c>
      <c r="AU2298" t="str">
        <f>_xlfn.XLOOKUP(AO2298,Enrollees!A:A,Enrollees!C:C)</f>
        <v>RiverBend Cancer Services</v>
      </c>
      <c r="AV2298">
        <f>_xlfn.XLOOKUP(AO2298,Enrollees!A:A,Enrollees!F:F)</f>
        <v>5744063953</v>
      </c>
      <c r="AW2298" s="7">
        <f t="shared" si="35"/>
        <v>9.9499999999999993</v>
      </c>
    </row>
    <row r="2299" spans="1:49" x14ac:dyDescent="0.2">
      <c r="A2299" t="s">
        <v>5527</v>
      </c>
      <c r="B2299" s="1">
        <v>44698.943171296298</v>
      </c>
      <c r="C2299" s="10">
        <v>44698</v>
      </c>
      <c r="D2299" t="s">
        <v>712</v>
      </c>
      <c r="E2299" s="2">
        <v>44698</v>
      </c>
      <c r="F2299" t="s">
        <v>599</v>
      </c>
      <c r="G2299" s="2">
        <v>44698</v>
      </c>
      <c r="H2299" t="s">
        <v>3798</v>
      </c>
      <c r="I2299" s="2">
        <v>44698</v>
      </c>
      <c r="J2299" t="s">
        <v>534</v>
      </c>
      <c r="K2299" t="s">
        <v>3802</v>
      </c>
      <c r="L2299" t="s">
        <v>560</v>
      </c>
      <c r="M2299" t="s">
        <v>561</v>
      </c>
      <c r="N2299" t="s">
        <v>562</v>
      </c>
      <c r="O2299" t="s">
        <v>43</v>
      </c>
      <c r="P2299" t="s">
        <v>44</v>
      </c>
      <c r="Q2299" t="s">
        <v>45</v>
      </c>
      <c r="R2299" t="s">
        <v>43</v>
      </c>
      <c r="S2299" t="s">
        <v>43</v>
      </c>
      <c r="T2299" t="s">
        <v>43</v>
      </c>
      <c r="U2299" t="s">
        <v>43</v>
      </c>
      <c r="V2299" t="s">
        <v>43</v>
      </c>
      <c r="W2299" t="s">
        <v>43</v>
      </c>
      <c r="X2299" t="s">
        <v>43</v>
      </c>
      <c r="Y2299" t="s">
        <v>757</v>
      </c>
      <c r="Z2299" t="s">
        <v>43</v>
      </c>
      <c r="AA2299" t="s">
        <v>47</v>
      </c>
      <c r="AB2299" t="s">
        <v>48</v>
      </c>
      <c r="AC2299">
        <v>9.9600000000000009</v>
      </c>
      <c r="AD2299" t="s">
        <v>43</v>
      </c>
      <c r="AE2299" t="s">
        <v>43</v>
      </c>
      <c r="AF2299">
        <v>9.9600000000000009</v>
      </c>
      <c r="AG2299" t="s">
        <v>49</v>
      </c>
      <c r="AH2299">
        <v>9.9600000000000009</v>
      </c>
      <c r="AI2299" t="s">
        <v>43</v>
      </c>
      <c r="AJ2299" t="s">
        <v>43</v>
      </c>
      <c r="AK2299">
        <v>9.9600000000000009</v>
      </c>
      <c r="AL2299">
        <v>0</v>
      </c>
      <c r="AM2299" t="s">
        <v>5161</v>
      </c>
      <c r="AN2299" t="s">
        <v>43</v>
      </c>
      <c r="AO2299" t="s">
        <v>5162</v>
      </c>
      <c r="AP2299" t="s">
        <v>43</v>
      </c>
      <c r="AQ2299" t="s">
        <v>43</v>
      </c>
      <c r="AR2299" t="s">
        <v>5163</v>
      </c>
      <c r="AS2299" t="s">
        <v>43</v>
      </c>
      <c r="AT2299" t="str">
        <f>_xlfn.XLOOKUP(AO2299,Enrollees!A:A,Enrollees!E:E)</f>
        <v>Shannon Mead </v>
      </c>
      <c r="AU2299" t="str">
        <f>_xlfn.XLOOKUP(AO2299,Enrollees!A:A,Enrollees!C:C)</f>
        <v>United Health Services</v>
      </c>
      <c r="AV2299">
        <f>_xlfn.XLOOKUP(AO2299,Enrollees!A:A,Enrollees!F:F)</f>
        <v>9206664232</v>
      </c>
      <c r="AW2299" s="7">
        <f t="shared" si="35"/>
        <v>9.9600000000000009</v>
      </c>
    </row>
    <row r="2300" spans="1:49" x14ac:dyDescent="0.2">
      <c r="A2300" t="s">
        <v>5528</v>
      </c>
      <c r="B2300" s="1">
        <v>44698.971770833334</v>
      </c>
      <c r="C2300" s="10">
        <v>44698</v>
      </c>
      <c r="D2300" t="s">
        <v>1851</v>
      </c>
      <c r="E2300" s="2">
        <v>44698</v>
      </c>
      <c r="F2300" t="s">
        <v>723</v>
      </c>
      <c r="G2300" s="2">
        <v>44698</v>
      </c>
      <c r="H2300" t="s">
        <v>1732</v>
      </c>
      <c r="I2300" s="2">
        <v>44698</v>
      </c>
      <c r="J2300" t="s">
        <v>1812</v>
      </c>
      <c r="K2300" t="s">
        <v>3802</v>
      </c>
      <c r="L2300" t="s">
        <v>560</v>
      </c>
      <c r="M2300" t="s">
        <v>561</v>
      </c>
      <c r="N2300" t="s">
        <v>562</v>
      </c>
      <c r="O2300" t="s">
        <v>43</v>
      </c>
      <c r="P2300" t="s">
        <v>44</v>
      </c>
      <c r="Q2300" t="s">
        <v>45</v>
      </c>
      <c r="R2300" t="s">
        <v>43</v>
      </c>
      <c r="S2300" t="s">
        <v>43</v>
      </c>
      <c r="T2300" t="s">
        <v>43</v>
      </c>
      <c r="U2300" t="s">
        <v>43</v>
      </c>
      <c r="V2300" t="s">
        <v>43</v>
      </c>
      <c r="W2300" t="s">
        <v>43</v>
      </c>
      <c r="X2300" t="s">
        <v>43</v>
      </c>
      <c r="Y2300" t="s">
        <v>757</v>
      </c>
      <c r="Z2300" t="s">
        <v>43</v>
      </c>
      <c r="AA2300" t="s">
        <v>47</v>
      </c>
      <c r="AB2300" t="s">
        <v>48</v>
      </c>
      <c r="AC2300">
        <v>7.96</v>
      </c>
      <c r="AD2300" t="s">
        <v>43</v>
      </c>
      <c r="AE2300" t="s">
        <v>43</v>
      </c>
      <c r="AF2300">
        <v>7.96</v>
      </c>
      <c r="AG2300" t="s">
        <v>49</v>
      </c>
      <c r="AH2300">
        <v>7.96</v>
      </c>
      <c r="AI2300" t="s">
        <v>43</v>
      </c>
      <c r="AJ2300" t="s">
        <v>43</v>
      </c>
      <c r="AK2300">
        <v>7.96</v>
      </c>
      <c r="AL2300">
        <v>0</v>
      </c>
      <c r="AM2300" t="s">
        <v>5113</v>
      </c>
      <c r="AN2300" t="s">
        <v>43</v>
      </c>
      <c r="AO2300" t="s">
        <v>5114</v>
      </c>
      <c r="AP2300" t="s">
        <v>43</v>
      </c>
      <c r="AQ2300" t="s">
        <v>43</v>
      </c>
      <c r="AR2300" t="s">
        <v>5115</v>
      </c>
      <c r="AS2300" t="s">
        <v>43</v>
      </c>
      <c r="AT2300" t="str">
        <f>_xlfn.XLOOKUP(AO2300,Enrollees!A:A,Enrollees!E:E)</f>
        <v>Forrest  Clark</v>
      </c>
      <c r="AU2300" t="str">
        <f>_xlfn.XLOOKUP(AO2300,Enrollees!A:A,Enrollees!C:C)</f>
        <v>REAL Services</v>
      </c>
      <c r="AV2300">
        <f>_xlfn.XLOOKUP(AO2300,Enrollees!A:A,Enrollees!F:F)</f>
        <v>5749995615</v>
      </c>
      <c r="AW2300" s="7">
        <f t="shared" si="35"/>
        <v>7.96</v>
      </c>
    </row>
    <row r="2301" spans="1:49" x14ac:dyDescent="0.2">
      <c r="A2301" t="s">
        <v>5529</v>
      </c>
      <c r="B2301" s="1">
        <v>44699.010057870371</v>
      </c>
      <c r="C2301" s="10">
        <v>44698</v>
      </c>
      <c r="D2301" t="s">
        <v>4167</v>
      </c>
      <c r="E2301" s="2">
        <v>44698</v>
      </c>
      <c r="F2301" t="s">
        <v>2321</v>
      </c>
      <c r="G2301" s="2">
        <v>44699</v>
      </c>
      <c r="H2301" t="s">
        <v>5530</v>
      </c>
      <c r="I2301" s="2">
        <v>44698</v>
      </c>
      <c r="J2301" t="s">
        <v>1783</v>
      </c>
      <c r="K2301" t="s">
        <v>3802</v>
      </c>
      <c r="L2301" t="s">
        <v>560</v>
      </c>
      <c r="M2301" t="s">
        <v>561</v>
      </c>
      <c r="N2301" t="s">
        <v>562</v>
      </c>
      <c r="O2301" t="s">
        <v>43</v>
      </c>
      <c r="P2301" t="s">
        <v>44</v>
      </c>
      <c r="Q2301" t="s">
        <v>45</v>
      </c>
      <c r="R2301" t="s">
        <v>43</v>
      </c>
      <c r="S2301" t="s">
        <v>43</v>
      </c>
      <c r="T2301" t="s">
        <v>43</v>
      </c>
      <c r="U2301" t="s">
        <v>43</v>
      </c>
      <c r="V2301" t="s">
        <v>43</v>
      </c>
      <c r="W2301" t="s">
        <v>43</v>
      </c>
      <c r="X2301" t="s">
        <v>43</v>
      </c>
      <c r="Y2301" t="s">
        <v>757</v>
      </c>
      <c r="Z2301" t="s">
        <v>43</v>
      </c>
      <c r="AA2301" t="s">
        <v>47</v>
      </c>
      <c r="AB2301" t="s">
        <v>48</v>
      </c>
      <c r="AC2301">
        <v>12.92</v>
      </c>
      <c r="AD2301" t="s">
        <v>43</v>
      </c>
      <c r="AE2301" t="s">
        <v>43</v>
      </c>
      <c r="AF2301">
        <v>12.92</v>
      </c>
      <c r="AG2301" t="s">
        <v>49</v>
      </c>
      <c r="AH2301">
        <v>12.92</v>
      </c>
      <c r="AI2301" t="s">
        <v>43</v>
      </c>
      <c r="AJ2301" t="s">
        <v>43</v>
      </c>
      <c r="AK2301">
        <v>12.92</v>
      </c>
      <c r="AL2301">
        <v>0</v>
      </c>
      <c r="AM2301" t="s">
        <v>5096</v>
      </c>
      <c r="AN2301" t="s">
        <v>43</v>
      </c>
      <c r="AO2301" t="s">
        <v>5531</v>
      </c>
      <c r="AP2301" t="s">
        <v>43</v>
      </c>
      <c r="AQ2301" t="s">
        <v>43</v>
      </c>
      <c r="AR2301" t="s">
        <v>5098</v>
      </c>
      <c r="AS2301" t="s">
        <v>43</v>
      </c>
      <c r="AT2301" t="str">
        <f>_xlfn.XLOOKUP(AO2301,Enrollees!A:A,Enrollees!E:E)</f>
        <v>Shari  Foster </v>
      </c>
      <c r="AU2301" t="str">
        <f>_xlfn.XLOOKUP(AO2301,Enrollees!A:A,Enrollees!C:C)</f>
        <v>South Bend Heritage Foundation</v>
      </c>
      <c r="AV2301">
        <f>_xlfn.XLOOKUP(AO2301,Enrollees!A:A,Enrollees!F:F)</f>
        <v>5743236819</v>
      </c>
      <c r="AW2301" s="7">
        <f t="shared" si="35"/>
        <v>12.92</v>
      </c>
    </row>
    <row r="2302" spans="1:49" x14ac:dyDescent="0.2">
      <c r="A2302" t="s">
        <v>5532</v>
      </c>
      <c r="B2302" s="1">
        <v>44699.033553240741</v>
      </c>
      <c r="C2302" s="10">
        <v>44699</v>
      </c>
      <c r="D2302" t="s">
        <v>1919</v>
      </c>
      <c r="E2302" s="2">
        <v>44698</v>
      </c>
      <c r="F2302" t="s">
        <v>109</v>
      </c>
      <c r="G2302" s="2">
        <v>44699</v>
      </c>
      <c r="H2302" t="s">
        <v>3438</v>
      </c>
      <c r="I2302" s="2">
        <v>44698</v>
      </c>
      <c r="J2302" t="s">
        <v>2467</v>
      </c>
      <c r="K2302" t="s">
        <v>3802</v>
      </c>
      <c r="L2302" t="s">
        <v>560</v>
      </c>
      <c r="M2302" t="s">
        <v>561</v>
      </c>
      <c r="N2302" t="s">
        <v>562</v>
      </c>
      <c r="O2302" t="s">
        <v>43</v>
      </c>
      <c r="P2302" t="s">
        <v>44</v>
      </c>
      <c r="Q2302" t="s">
        <v>45</v>
      </c>
      <c r="R2302" t="s">
        <v>43</v>
      </c>
      <c r="S2302" t="s">
        <v>43</v>
      </c>
      <c r="T2302" t="s">
        <v>43</v>
      </c>
      <c r="U2302" t="s">
        <v>43</v>
      </c>
      <c r="V2302" t="s">
        <v>43</v>
      </c>
      <c r="W2302" t="s">
        <v>43</v>
      </c>
      <c r="X2302" t="s">
        <v>43</v>
      </c>
      <c r="Y2302" t="s">
        <v>757</v>
      </c>
      <c r="Z2302" t="s">
        <v>43</v>
      </c>
      <c r="AA2302" t="s">
        <v>47</v>
      </c>
      <c r="AB2302" t="s">
        <v>48</v>
      </c>
      <c r="AC2302">
        <v>19.989999999999998</v>
      </c>
      <c r="AD2302" t="s">
        <v>43</v>
      </c>
      <c r="AE2302" t="s">
        <v>43</v>
      </c>
      <c r="AF2302">
        <v>19.989999999999998</v>
      </c>
      <c r="AG2302" t="s">
        <v>49</v>
      </c>
      <c r="AH2302">
        <v>19.989999999999998</v>
      </c>
      <c r="AI2302" t="s">
        <v>43</v>
      </c>
      <c r="AJ2302" t="s">
        <v>43</v>
      </c>
      <c r="AK2302">
        <v>19.989999999999998</v>
      </c>
      <c r="AL2302">
        <v>0</v>
      </c>
      <c r="AM2302" t="s">
        <v>5096</v>
      </c>
      <c r="AN2302" t="s">
        <v>43</v>
      </c>
      <c r="AO2302" t="s">
        <v>5416</v>
      </c>
      <c r="AP2302" t="s">
        <v>43</v>
      </c>
      <c r="AQ2302" t="s">
        <v>43</v>
      </c>
      <c r="AR2302" t="s">
        <v>5098</v>
      </c>
      <c r="AS2302" t="s">
        <v>43</v>
      </c>
      <c r="AT2302" t="str">
        <f>_xlfn.XLOOKUP(AO2302,Enrollees!A:A,Enrollees!E:E)</f>
        <v>Malik Clark</v>
      </c>
      <c r="AU2302" t="str">
        <f>_xlfn.XLOOKUP(AO2302,Enrollees!A:A,Enrollees!C:C)</f>
        <v>South Bend Heritage Foundation</v>
      </c>
      <c r="AV2302">
        <f>_xlfn.XLOOKUP(AO2302,Enrollees!A:A,Enrollees!F:F)</f>
        <v>5747035680</v>
      </c>
      <c r="AW2302" s="7">
        <f t="shared" si="35"/>
        <v>19.989999999999998</v>
      </c>
    </row>
    <row r="2303" spans="1:49" x14ac:dyDescent="0.2">
      <c r="A2303" t="s">
        <v>5533</v>
      </c>
      <c r="B2303" s="1">
        <v>44699.205972222226</v>
      </c>
      <c r="C2303" s="10">
        <v>44699</v>
      </c>
      <c r="D2303" t="s">
        <v>539</v>
      </c>
      <c r="E2303" s="2">
        <v>44699</v>
      </c>
      <c r="F2303" t="s">
        <v>513</v>
      </c>
      <c r="G2303" s="2">
        <v>44699</v>
      </c>
      <c r="H2303" t="s">
        <v>5534</v>
      </c>
      <c r="I2303" s="2">
        <v>44699</v>
      </c>
      <c r="J2303" t="s">
        <v>1703</v>
      </c>
      <c r="K2303" t="s">
        <v>3802</v>
      </c>
      <c r="L2303" t="s">
        <v>560</v>
      </c>
      <c r="M2303" t="s">
        <v>561</v>
      </c>
      <c r="N2303" t="s">
        <v>562</v>
      </c>
      <c r="O2303" t="s">
        <v>43</v>
      </c>
      <c r="P2303" t="s">
        <v>44</v>
      </c>
      <c r="Q2303" t="s">
        <v>45</v>
      </c>
      <c r="R2303" t="s">
        <v>43</v>
      </c>
      <c r="S2303" t="s">
        <v>43</v>
      </c>
      <c r="T2303" t="s">
        <v>43</v>
      </c>
      <c r="U2303" t="s">
        <v>43</v>
      </c>
      <c r="V2303" t="s">
        <v>43</v>
      </c>
      <c r="W2303" t="s">
        <v>43</v>
      </c>
      <c r="X2303" t="s">
        <v>43</v>
      </c>
      <c r="Y2303" t="s">
        <v>757</v>
      </c>
      <c r="Z2303" t="s">
        <v>43</v>
      </c>
      <c r="AA2303" t="s">
        <v>47</v>
      </c>
      <c r="AB2303" t="s">
        <v>48</v>
      </c>
      <c r="AC2303">
        <v>11.9</v>
      </c>
      <c r="AD2303" t="s">
        <v>43</v>
      </c>
      <c r="AE2303" t="s">
        <v>43</v>
      </c>
      <c r="AF2303">
        <v>11.9</v>
      </c>
      <c r="AG2303" t="s">
        <v>49</v>
      </c>
      <c r="AH2303">
        <v>11.9</v>
      </c>
      <c r="AI2303" t="s">
        <v>43</v>
      </c>
      <c r="AJ2303" t="s">
        <v>43</v>
      </c>
      <c r="AK2303">
        <v>11.9</v>
      </c>
      <c r="AL2303">
        <v>0</v>
      </c>
      <c r="AM2303" t="s">
        <v>5096</v>
      </c>
      <c r="AN2303" t="s">
        <v>43</v>
      </c>
      <c r="AO2303" t="s">
        <v>5416</v>
      </c>
      <c r="AP2303" t="s">
        <v>43</v>
      </c>
      <c r="AQ2303" t="s">
        <v>43</v>
      </c>
      <c r="AR2303" t="s">
        <v>5098</v>
      </c>
      <c r="AS2303" t="s">
        <v>43</v>
      </c>
      <c r="AT2303" t="str">
        <f>_xlfn.XLOOKUP(AO2303,Enrollees!A:A,Enrollees!E:E)</f>
        <v>Malik Clark</v>
      </c>
      <c r="AU2303" t="str">
        <f>_xlfn.XLOOKUP(AO2303,Enrollees!A:A,Enrollees!C:C)</f>
        <v>South Bend Heritage Foundation</v>
      </c>
      <c r="AV2303">
        <f>_xlfn.XLOOKUP(AO2303,Enrollees!A:A,Enrollees!F:F)</f>
        <v>5747035680</v>
      </c>
      <c r="AW2303" s="7">
        <f t="shared" si="35"/>
        <v>11.9</v>
      </c>
    </row>
    <row r="2304" spans="1:49" x14ac:dyDescent="0.2">
      <c r="A2304" t="s">
        <v>5535</v>
      </c>
      <c r="B2304" s="1">
        <v>44699.617361111108</v>
      </c>
      <c r="C2304" s="10">
        <v>44699</v>
      </c>
      <c r="D2304" t="s">
        <v>263</v>
      </c>
      <c r="E2304" s="2">
        <v>44699</v>
      </c>
      <c r="F2304" t="s">
        <v>492</v>
      </c>
      <c r="G2304" s="2">
        <v>44699</v>
      </c>
      <c r="H2304" t="s">
        <v>395</v>
      </c>
      <c r="I2304" s="2">
        <v>44699</v>
      </c>
      <c r="J2304" t="s">
        <v>1606</v>
      </c>
      <c r="K2304" t="s">
        <v>3802</v>
      </c>
      <c r="L2304" t="s">
        <v>560</v>
      </c>
      <c r="M2304" t="s">
        <v>561</v>
      </c>
      <c r="N2304" t="s">
        <v>562</v>
      </c>
      <c r="O2304" t="s">
        <v>43</v>
      </c>
      <c r="P2304" t="s">
        <v>44</v>
      </c>
      <c r="Q2304" t="s">
        <v>45</v>
      </c>
      <c r="R2304" t="s">
        <v>43</v>
      </c>
      <c r="S2304" t="s">
        <v>43</v>
      </c>
      <c r="T2304" t="s">
        <v>43</v>
      </c>
      <c r="U2304" t="s">
        <v>43</v>
      </c>
      <c r="V2304" t="s">
        <v>43</v>
      </c>
      <c r="W2304" t="s">
        <v>43</v>
      </c>
      <c r="X2304" t="s">
        <v>43</v>
      </c>
      <c r="Y2304" t="s">
        <v>757</v>
      </c>
      <c r="Z2304" t="s">
        <v>43</v>
      </c>
      <c r="AA2304" t="s">
        <v>47</v>
      </c>
      <c r="AB2304" t="s">
        <v>48</v>
      </c>
      <c r="AC2304">
        <v>7.95</v>
      </c>
      <c r="AD2304" t="s">
        <v>43</v>
      </c>
      <c r="AE2304" t="s">
        <v>43</v>
      </c>
      <c r="AF2304">
        <v>7.95</v>
      </c>
      <c r="AG2304" t="s">
        <v>49</v>
      </c>
      <c r="AH2304">
        <v>7.95</v>
      </c>
      <c r="AI2304" t="s">
        <v>43</v>
      </c>
      <c r="AJ2304" t="s">
        <v>43</v>
      </c>
      <c r="AK2304">
        <v>7.95</v>
      </c>
      <c r="AL2304">
        <v>0</v>
      </c>
      <c r="AM2304" t="s">
        <v>5113</v>
      </c>
      <c r="AN2304" t="s">
        <v>43</v>
      </c>
      <c r="AO2304" t="s">
        <v>5405</v>
      </c>
      <c r="AP2304" t="s">
        <v>43</v>
      </c>
      <c r="AQ2304" t="s">
        <v>43</v>
      </c>
      <c r="AR2304" t="s">
        <v>5115</v>
      </c>
      <c r="AS2304" t="s">
        <v>43</v>
      </c>
      <c r="AT2304" t="str">
        <f>_xlfn.XLOOKUP(AO2304,Enrollees!A:A,Enrollees!E:E)</f>
        <v>Jermaine Grihm</v>
      </c>
      <c r="AU2304" t="str">
        <f>_xlfn.XLOOKUP(AO2304,Enrollees!A:A,Enrollees!C:C)</f>
        <v>REAL Services</v>
      </c>
      <c r="AV2304">
        <f>_xlfn.XLOOKUP(AO2304,Enrollees!A:A,Enrollees!F:F)</f>
        <v>5743780740</v>
      </c>
      <c r="AW2304" s="7">
        <f t="shared" si="35"/>
        <v>7.95</v>
      </c>
    </row>
    <row r="2305" spans="1:49" x14ac:dyDescent="0.2">
      <c r="A2305" t="s">
        <v>5536</v>
      </c>
      <c r="B2305" s="1">
        <v>44699.776354166665</v>
      </c>
      <c r="C2305" s="10">
        <v>44699</v>
      </c>
      <c r="D2305" t="s">
        <v>599</v>
      </c>
      <c r="E2305" s="2">
        <v>44699</v>
      </c>
      <c r="F2305" t="s">
        <v>1632</v>
      </c>
      <c r="G2305" s="2">
        <v>44699</v>
      </c>
      <c r="H2305" t="s">
        <v>534</v>
      </c>
      <c r="I2305" s="2">
        <v>44699</v>
      </c>
      <c r="J2305" t="s">
        <v>170</v>
      </c>
      <c r="K2305" t="s">
        <v>3802</v>
      </c>
      <c r="L2305" t="s">
        <v>560</v>
      </c>
      <c r="M2305" t="s">
        <v>561</v>
      </c>
      <c r="N2305" t="s">
        <v>562</v>
      </c>
      <c r="O2305" t="s">
        <v>43</v>
      </c>
      <c r="P2305" t="s">
        <v>44</v>
      </c>
      <c r="Q2305" t="s">
        <v>45</v>
      </c>
      <c r="R2305" t="s">
        <v>43</v>
      </c>
      <c r="S2305" t="s">
        <v>43</v>
      </c>
      <c r="T2305" t="s">
        <v>43</v>
      </c>
      <c r="U2305" t="s">
        <v>43</v>
      </c>
      <c r="V2305" t="s">
        <v>43</v>
      </c>
      <c r="W2305" t="s">
        <v>43</v>
      </c>
      <c r="X2305" t="s">
        <v>43</v>
      </c>
      <c r="Y2305" t="s">
        <v>757</v>
      </c>
      <c r="Z2305" t="s">
        <v>43</v>
      </c>
      <c r="AA2305" t="s">
        <v>47</v>
      </c>
      <c r="AB2305" t="s">
        <v>48</v>
      </c>
      <c r="AC2305">
        <v>10.99</v>
      </c>
      <c r="AD2305" t="s">
        <v>43</v>
      </c>
      <c r="AE2305" t="s">
        <v>43</v>
      </c>
      <c r="AF2305">
        <v>10.99</v>
      </c>
      <c r="AG2305" t="s">
        <v>49</v>
      </c>
      <c r="AH2305">
        <v>10.99</v>
      </c>
      <c r="AI2305" t="s">
        <v>43</v>
      </c>
      <c r="AJ2305" t="s">
        <v>43</v>
      </c>
      <c r="AK2305">
        <v>10.99</v>
      </c>
      <c r="AL2305">
        <v>0</v>
      </c>
      <c r="AM2305" t="s">
        <v>5154</v>
      </c>
      <c r="AN2305" t="s">
        <v>43</v>
      </c>
      <c r="AO2305" t="s">
        <v>5537</v>
      </c>
      <c r="AP2305" t="s">
        <v>43</v>
      </c>
      <c r="AQ2305" t="s">
        <v>43</v>
      </c>
      <c r="AR2305" t="s">
        <v>5156</v>
      </c>
      <c r="AS2305" t="s">
        <v>43</v>
      </c>
      <c r="AT2305" t="str">
        <f>_xlfn.XLOOKUP(AO2305,Enrollees!A:A,Enrollees!E:E)</f>
        <v>Ashley Jones</v>
      </c>
      <c r="AU2305" t="str">
        <f>_xlfn.XLOOKUP(AO2305,Enrollees!A:A,Enrollees!C:C)</f>
        <v>Hope Ministries</v>
      </c>
      <c r="AV2305">
        <f>_xlfn.XLOOKUP(AO2305,Enrollees!A:A,Enrollees!F:F)</f>
        <v>7652365093</v>
      </c>
      <c r="AW2305" s="7">
        <f t="shared" si="35"/>
        <v>10.99</v>
      </c>
    </row>
    <row r="2306" spans="1:49" x14ac:dyDescent="0.2">
      <c r="A2306" t="s">
        <v>5538</v>
      </c>
      <c r="B2306" s="1">
        <v>44699.80097222222</v>
      </c>
      <c r="C2306" s="10">
        <v>44699</v>
      </c>
      <c r="D2306" t="s">
        <v>659</v>
      </c>
      <c r="E2306" s="2">
        <v>44699</v>
      </c>
      <c r="F2306" t="s">
        <v>72</v>
      </c>
      <c r="G2306" s="2">
        <v>44699</v>
      </c>
      <c r="H2306" t="s">
        <v>333</v>
      </c>
      <c r="I2306" s="2">
        <v>44699</v>
      </c>
      <c r="J2306" t="s">
        <v>639</v>
      </c>
      <c r="K2306" t="s">
        <v>3802</v>
      </c>
      <c r="L2306" t="s">
        <v>560</v>
      </c>
      <c r="M2306" t="s">
        <v>561</v>
      </c>
      <c r="N2306" t="s">
        <v>562</v>
      </c>
      <c r="O2306" t="s">
        <v>43</v>
      </c>
      <c r="P2306" t="s">
        <v>44</v>
      </c>
      <c r="Q2306" t="s">
        <v>45</v>
      </c>
      <c r="R2306" t="s">
        <v>43</v>
      </c>
      <c r="S2306" t="s">
        <v>43</v>
      </c>
      <c r="T2306" t="s">
        <v>43</v>
      </c>
      <c r="U2306" t="s">
        <v>43</v>
      </c>
      <c r="V2306" t="s">
        <v>43</v>
      </c>
      <c r="W2306" t="s">
        <v>43</v>
      </c>
      <c r="X2306" t="s">
        <v>43</v>
      </c>
      <c r="Y2306" t="s">
        <v>757</v>
      </c>
      <c r="Z2306" t="s">
        <v>43</v>
      </c>
      <c r="AA2306" t="s">
        <v>47</v>
      </c>
      <c r="AB2306" t="s">
        <v>48</v>
      </c>
      <c r="AC2306">
        <v>28.97</v>
      </c>
      <c r="AD2306" t="s">
        <v>43</v>
      </c>
      <c r="AE2306" t="s">
        <v>43</v>
      </c>
      <c r="AF2306">
        <v>28.97</v>
      </c>
      <c r="AG2306" t="s">
        <v>49</v>
      </c>
      <c r="AH2306">
        <v>28.97</v>
      </c>
      <c r="AI2306" t="s">
        <v>43</v>
      </c>
      <c r="AJ2306" t="s">
        <v>43</v>
      </c>
      <c r="AK2306">
        <v>28.97</v>
      </c>
      <c r="AL2306">
        <v>0</v>
      </c>
      <c r="AM2306" t="s">
        <v>5154</v>
      </c>
      <c r="AN2306" t="s">
        <v>43</v>
      </c>
      <c r="AO2306" t="s">
        <v>5537</v>
      </c>
      <c r="AP2306" t="s">
        <v>43</v>
      </c>
      <c r="AQ2306" t="s">
        <v>43</v>
      </c>
      <c r="AR2306" t="s">
        <v>5156</v>
      </c>
      <c r="AS2306" t="s">
        <v>43</v>
      </c>
      <c r="AT2306" t="str">
        <f>_xlfn.XLOOKUP(AO2306,Enrollees!A:A,Enrollees!E:E)</f>
        <v>Ashley Jones</v>
      </c>
      <c r="AU2306" t="str">
        <f>_xlfn.XLOOKUP(AO2306,Enrollees!A:A,Enrollees!C:C)</f>
        <v>Hope Ministries</v>
      </c>
      <c r="AV2306">
        <f>_xlfn.XLOOKUP(AO2306,Enrollees!A:A,Enrollees!F:F)</f>
        <v>7652365093</v>
      </c>
      <c r="AW2306" s="7">
        <f t="shared" ref="AW2306:AW2369" si="36">AH2306</f>
        <v>28.97</v>
      </c>
    </row>
    <row r="2307" spans="1:49" x14ac:dyDescent="0.2">
      <c r="A2307" t="s">
        <v>5539</v>
      </c>
      <c r="B2307" s="1">
        <v>44699.91574074074</v>
      </c>
      <c r="C2307" s="10">
        <v>44699</v>
      </c>
      <c r="D2307" t="s">
        <v>198</v>
      </c>
      <c r="E2307" s="2">
        <v>44699</v>
      </c>
      <c r="F2307" t="s">
        <v>176</v>
      </c>
      <c r="G2307" s="2">
        <v>44699</v>
      </c>
      <c r="H2307" t="s">
        <v>1692</v>
      </c>
      <c r="I2307" s="2">
        <v>44699</v>
      </c>
      <c r="J2307" t="s">
        <v>4603</v>
      </c>
      <c r="K2307" t="s">
        <v>3802</v>
      </c>
      <c r="L2307" t="s">
        <v>560</v>
      </c>
      <c r="M2307" t="s">
        <v>561</v>
      </c>
      <c r="N2307" t="s">
        <v>562</v>
      </c>
      <c r="O2307" t="s">
        <v>43</v>
      </c>
      <c r="P2307" t="s">
        <v>44</v>
      </c>
      <c r="Q2307" t="s">
        <v>45</v>
      </c>
      <c r="R2307" t="s">
        <v>43</v>
      </c>
      <c r="S2307" t="s">
        <v>43</v>
      </c>
      <c r="T2307" t="s">
        <v>43</v>
      </c>
      <c r="U2307" t="s">
        <v>43</v>
      </c>
      <c r="V2307" t="s">
        <v>43</v>
      </c>
      <c r="W2307" t="s">
        <v>43</v>
      </c>
      <c r="X2307" t="s">
        <v>43</v>
      </c>
      <c r="Y2307" t="s">
        <v>757</v>
      </c>
      <c r="Z2307" t="s">
        <v>43</v>
      </c>
      <c r="AA2307" t="s">
        <v>47</v>
      </c>
      <c r="AB2307" t="s">
        <v>48</v>
      </c>
      <c r="AC2307">
        <v>10.91</v>
      </c>
      <c r="AD2307" t="s">
        <v>43</v>
      </c>
      <c r="AE2307" t="s">
        <v>43</v>
      </c>
      <c r="AF2307">
        <v>10.91</v>
      </c>
      <c r="AG2307" t="s">
        <v>49</v>
      </c>
      <c r="AH2307">
        <v>10.91</v>
      </c>
      <c r="AI2307" t="s">
        <v>43</v>
      </c>
      <c r="AJ2307" t="s">
        <v>43</v>
      </c>
      <c r="AK2307">
        <v>10.91</v>
      </c>
      <c r="AL2307">
        <v>0</v>
      </c>
      <c r="AM2307" t="s">
        <v>5117</v>
      </c>
      <c r="AN2307" t="s">
        <v>43</v>
      </c>
      <c r="AO2307" t="s">
        <v>5190</v>
      </c>
      <c r="AP2307" t="s">
        <v>43</v>
      </c>
      <c r="AQ2307" t="s">
        <v>43</v>
      </c>
      <c r="AR2307" t="s">
        <v>5119</v>
      </c>
      <c r="AS2307" t="s">
        <v>43</v>
      </c>
      <c r="AT2307" t="str">
        <f>_xlfn.XLOOKUP(AO2307,Enrollees!A:A,Enrollees!E:E)</f>
        <v>Mark Reeves</v>
      </c>
      <c r="AU2307" t="str">
        <f>_xlfn.XLOOKUP(AO2307,Enrollees!A:A,Enrollees!C:C)</f>
        <v>La Casa de Amistad</v>
      </c>
      <c r="AV2307">
        <f>_xlfn.XLOOKUP(AO2307,Enrollees!A:A,Enrollees!F:F)</f>
        <v>5743448941</v>
      </c>
      <c r="AW2307" s="7">
        <f t="shared" si="36"/>
        <v>10.91</v>
      </c>
    </row>
    <row r="2308" spans="1:49" x14ac:dyDescent="0.2">
      <c r="A2308" t="s">
        <v>5540</v>
      </c>
      <c r="B2308" s="1">
        <v>44699.928877314815</v>
      </c>
      <c r="C2308" s="10">
        <v>44699</v>
      </c>
      <c r="D2308" t="s">
        <v>250</v>
      </c>
      <c r="E2308" s="2">
        <v>44699</v>
      </c>
      <c r="F2308" t="s">
        <v>589</v>
      </c>
      <c r="G2308" s="2">
        <v>44699</v>
      </c>
      <c r="H2308" t="s">
        <v>126</v>
      </c>
      <c r="I2308" s="2">
        <v>44699</v>
      </c>
      <c r="J2308" t="s">
        <v>344</v>
      </c>
      <c r="K2308" t="s">
        <v>3802</v>
      </c>
      <c r="L2308" t="s">
        <v>560</v>
      </c>
      <c r="M2308" t="s">
        <v>561</v>
      </c>
      <c r="N2308" t="s">
        <v>562</v>
      </c>
      <c r="O2308" t="s">
        <v>43</v>
      </c>
      <c r="P2308" t="s">
        <v>44</v>
      </c>
      <c r="Q2308" t="s">
        <v>45</v>
      </c>
      <c r="R2308" t="s">
        <v>43</v>
      </c>
      <c r="S2308" t="s">
        <v>43</v>
      </c>
      <c r="T2308" t="s">
        <v>43</v>
      </c>
      <c r="U2308" t="s">
        <v>43</v>
      </c>
      <c r="V2308" t="s">
        <v>43</v>
      </c>
      <c r="W2308" t="s">
        <v>43</v>
      </c>
      <c r="X2308" t="s">
        <v>43</v>
      </c>
      <c r="Y2308" t="s">
        <v>757</v>
      </c>
      <c r="Z2308" t="s">
        <v>43</v>
      </c>
      <c r="AA2308" t="s">
        <v>47</v>
      </c>
      <c r="AB2308" t="s">
        <v>48</v>
      </c>
      <c r="AC2308">
        <v>9.94</v>
      </c>
      <c r="AD2308" t="s">
        <v>43</v>
      </c>
      <c r="AE2308" t="s">
        <v>43</v>
      </c>
      <c r="AF2308">
        <v>9.94</v>
      </c>
      <c r="AG2308" t="s">
        <v>49</v>
      </c>
      <c r="AH2308">
        <v>9.94</v>
      </c>
      <c r="AI2308" t="s">
        <v>43</v>
      </c>
      <c r="AJ2308" t="s">
        <v>43</v>
      </c>
      <c r="AK2308">
        <v>9.94</v>
      </c>
      <c r="AL2308">
        <v>0</v>
      </c>
      <c r="AM2308" t="s">
        <v>5092</v>
      </c>
      <c r="AN2308" t="s">
        <v>43</v>
      </c>
      <c r="AO2308" t="s">
        <v>5541</v>
      </c>
      <c r="AP2308" t="s">
        <v>43</v>
      </c>
      <c r="AQ2308" t="s">
        <v>43</v>
      </c>
      <c r="AR2308" t="s">
        <v>5094</v>
      </c>
      <c r="AS2308" t="s">
        <v>43</v>
      </c>
      <c r="AT2308" t="str">
        <f>_xlfn.XLOOKUP(AO2308,Enrollees!A:A,Enrollees!E:E)</f>
        <v>Margaret  Sells</v>
      </c>
      <c r="AU2308" t="str">
        <f>_xlfn.XLOOKUP(AO2308,Enrollees!A:A,Enrollees!C:C)</f>
        <v>YWCA North Central Indiana</v>
      </c>
      <c r="AV2308">
        <f>_xlfn.XLOOKUP(AO2308,Enrollees!A:A,Enrollees!F:F)</f>
        <v>5743206105</v>
      </c>
      <c r="AW2308" s="7">
        <f t="shared" si="36"/>
        <v>9.94</v>
      </c>
    </row>
    <row r="2309" spans="1:49" x14ac:dyDescent="0.2">
      <c r="A2309" t="s">
        <v>5542</v>
      </c>
      <c r="B2309" s="1">
        <v>44699.940763888888</v>
      </c>
      <c r="C2309" s="10">
        <v>44699</v>
      </c>
      <c r="D2309" t="s">
        <v>4689</v>
      </c>
      <c r="E2309" s="2">
        <v>44699</v>
      </c>
      <c r="F2309" t="s">
        <v>1670</v>
      </c>
      <c r="G2309" s="2">
        <v>44699</v>
      </c>
      <c r="H2309" t="s">
        <v>753</v>
      </c>
      <c r="I2309" s="2">
        <v>44699</v>
      </c>
      <c r="J2309" t="s">
        <v>1762</v>
      </c>
      <c r="K2309" t="s">
        <v>3802</v>
      </c>
      <c r="L2309" t="s">
        <v>560</v>
      </c>
      <c r="M2309" t="s">
        <v>561</v>
      </c>
      <c r="N2309" t="s">
        <v>562</v>
      </c>
      <c r="O2309" t="s">
        <v>43</v>
      </c>
      <c r="P2309" t="s">
        <v>44</v>
      </c>
      <c r="Q2309" t="s">
        <v>45</v>
      </c>
      <c r="R2309" t="s">
        <v>43</v>
      </c>
      <c r="S2309" t="s">
        <v>43</v>
      </c>
      <c r="T2309" t="s">
        <v>43</v>
      </c>
      <c r="U2309" t="s">
        <v>43</v>
      </c>
      <c r="V2309" t="s">
        <v>43</v>
      </c>
      <c r="W2309" t="s">
        <v>43</v>
      </c>
      <c r="X2309" t="s">
        <v>43</v>
      </c>
      <c r="Y2309" t="s">
        <v>757</v>
      </c>
      <c r="Z2309" t="s">
        <v>43</v>
      </c>
      <c r="AA2309" t="s">
        <v>47</v>
      </c>
      <c r="AB2309" t="s">
        <v>48</v>
      </c>
      <c r="AC2309">
        <v>8.92</v>
      </c>
      <c r="AD2309" t="s">
        <v>43</v>
      </c>
      <c r="AE2309" t="s">
        <v>43</v>
      </c>
      <c r="AF2309">
        <v>8.92</v>
      </c>
      <c r="AG2309" t="s">
        <v>49</v>
      </c>
      <c r="AH2309">
        <v>8.92</v>
      </c>
      <c r="AI2309" t="s">
        <v>43</v>
      </c>
      <c r="AJ2309" t="s">
        <v>43</v>
      </c>
      <c r="AK2309">
        <v>8.92</v>
      </c>
      <c r="AL2309">
        <v>0</v>
      </c>
      <c r="AM2309" t="s">
        <v>5096</v>
      </c>
      <c r="AN2309" t="s">
        <v>43</v>
      </c>
      <c r="AO2309" t="s">
        <v>5100</v>
      </c>
      <c r="AP2309" t="s">
        <v>43</v>
      </c>
      <c r="AQ2309" t="s">
        <v>43</v>
      </c>
      <c r="AR2309" t="s">
        <v>5098</v>
      </c>
      <c r="AS2309" t="s">
        <v>43</v>
      </c>
      <c r="AT2309" t="str">
        <f>_xlfn.XLOOKUP(AO2309,Enrollees!A:A,Enrollees!E:E)</f>
        <v>Jonathan  Campbell </v>
      </c>
      <c r="AU2309" t="str">
        <f>_xlfn.XLOOKUP(AO2309,Enrollees!A:A,Enrollees!C:C)</f>
        <v>South Bend Heritage Foundation</v>
      </c>
      <c r="AV2309">
        <f>_xlfn.XLOOKUP(AO2309,Enrollees!A:A,Enrollees!F:F)</f>
        <v>5303464233</v>
      </c>
      <c r="AW2309" s="7">
        <f t="shared" si="36"/>
        <v>8.92</v>
      </c>
    </row>
    <row r="2310" spans="1:49" x14ac:dyDescent="0.2">
      <c r="A2310" s="3" t="s">
        <v>5543</v>
      </c>
      <c r="B2310" s="1">
        <v>44700.061435185184</v>
      </c>
      <c r="C2310" s="10">
        <v>44700</v>
      </c>
      <c r="D2310" t="s">
        <v>4686</v>
      </c>
      <c r="E2310" s="2">
        <v>44699</v>
      </c>
      <c r="F2310" t="s">
        <v>215</v>
      </c>
      <c r="G2310" s="2">
        <v>44700</v>
      </c>
      <c r="H2310" t="s">
        <v>2549</v>
      </c>
      <c r="I2310" s="2">
        <v>44699</v>
      </c>
      <c r="J2310" t="s">
        <v>183</v>
      </c>
      <c r="K2310" t="s">
        <v>3802</v>
      </c>
      <c r="L2310" t="s">
        <v>560</v>
      </c>
      <c r="M2310" t="s">
        <v>561</v>
      </c>
      <c r="N2310" t="s">
        <v>562</v>
      </c>
      <c r="O2310" t="s">
        <v>43</v>
      </c>
      <c r="P2310" t="s">
        <v>77</v>
      </c>
      <c r="Q2310" t="s">
        <v>45</v>
      </c>
      <c r="R2310" t="s">
        <v>43</v>
      </c>
      <c r="S2310" t="s">
        <v>43</v>
      </c>
      <c r="T2310" t="s">
        <v>43</v>
      </c>
      <c r="U2310" t="s">
        <v>43</v>
      </c>
      <c r="V2310" t="s">
        <v>43</v>
      </c>
      <c r="W2310" t="s">
        <v>43</v>
      </c>
      <c r="X2310" t="s">
        <v>43</v>
      </c>
      <c r="Y2310" t="s">
        <v>757</v>
      </c>
      <c r="Z2310" t="s">
        <v>43</v>
      </c>
      <c r="AA2310" t="s">
        <v>47</v>
      </c>
      <c r="AB2310" t="s">
        <v>48</v>
      </c>
      <c r="AC2310">
        <v>12.35</v>
      </c>
      <c r="AD2310" t="s">
        <v>43</v>
      </c>
      <c r="AE2310" t="s">
        <v>43</v>
      </c>
      <c r="AF2310">
        <v>12.35</v>
      </c>
      <c r="AG2310" t="s">
        <v>49</v>
      </c>
      <c r="AH2310">
        <v>12.35</v>
      </c>
      <c r="AI2310" t="s">
        <v>43</v>
      </c>
      <c r="AJ2310" t="s">
        <v>43</v>
      </c>
      <c r="AK2310">
        <v>12.35</v>
      </c>
      <c r="AL2310">
        <v>0</v>
      </c>
      <c r="AM2310" t="s">
        <v>5096</v>
      </c>
      <c r="AN2310" t="s">
        <v>43</v>
      </c>
      <c r="AO2310" t="s">
        <v>5100</v>
      </c>
      <c r="AP2310" t="s">
        <v>43</v>
      </c>
      <c r="AQ2310" t="s">
        <v>43</v>
      </c>
      <c r="AR2310" t="s">
        <v>5098</v>
      </c>
      <c r="AS2310" t="s">
        <v>43</v>
      </c>
      <c r="AT2310" t="str">
        <f>_xlfn.XLOOKUP(AO2310,Enrollees!A:A,Enrollees!E:E)</f>
        <v>Jonathan  Campbell </v>
      </c>
      <c r="AU2310" t="str">
        <f>_xlfn.XLOOKUP(AO2310,Enrollees!A:A,Enrollees!C:C)</f>
        <v>South Bend Heritage Foundation</v>
      </c>
      <c r="AV2310">
        <f>_xlfn.XLOOKUP(AO2310,Enrollees!A:A,Enrollees!F:F)</f>
        <v>5303464233</v>
      </c>
      <c r="AW2310" s="7">
        <f t="shared" si="36"/>
        <v>12.35</v>
      </c>
    </row>
    <row r="2311" spans="1:49" x14ac:dyDescent="0.2">
      <c r="A2311" t="s">
        <v>5544</v>
      </c>
      <c r="B2311" s="1">
        <v>44700.537534722222</v>
      </c>
      <c r="C2311" s="10">
        <v>44700</v>
      </c>
      <c r="D2311" t="s">
        <v>1607</v>
      </c>
      <c r="E2311" s="2">
        <v>44700</v>
      </c>
      <c r="F2311" t="s">
        <v>738</v>
      </c>
      <c r="G2311" s="2">
        <v>44700</v>
      </c>
      <c r="H2311" t="s">
        <v>1949</v>
      </c>
      <c r="I2311" s="2">
        <v>44700</v>
      </c>
      <c r="J2311" t="s">
        <v>1950</v>
      </c>
      <c r="K2311" t="s">
        <v>3802</v>
      </c>
      <c r="L2311" t="s">
        <v>560</v>
      </c>
      <c r="M2311" t="s">
        <v>561</v>
      </c>
      <c r="N2311" t="s">
        <v>562</v>
      </c>
      <c r="O2311" t="s">
        <v>43</v>
      </c>
      <c r="P2311" t="s">
        <v>44</v>
      </c>
      <c r="Q2311" t="s">
        <v>45</v>
      </c>
      <c r="R2311" t="s">
        <v>43</v>
      </c>
      <c r="S2311" t="s">
        <v>43</v>
      </c>
      <c r="T2311" t="s">
        <v>43</v>
      </c>
      <c r="U2311" t="s">
        <v>43</v>
      </c>
      <c r="V2311" t="s">
        <v>43</v>
      </c>
      <c r="W2311" t="s">
        <v>43</v>
      </c>
      <c r="X2311" t="s">
        <v>43</v>
      </c>
      <c r="Y2311" t="s">
        <v>757</v>
      </c>
      <c r="Z2311" t="s">
        <v>43</v>
      </c>
      <c r="AA2311" t="s">
        <v>47</v>
      </c>
      <c r="AB2311" t="s">
        <v>48</v>
      </c>
      <c r="AC2311">
        <v>10.9</v>
      </c>
      <c r="AD2311" t="s">
        <v>43</v>
      </c>
      <c r="AE2311" t="s">
        <v>43</v>
      </c>
      <c r="AF2311">
        <v>10.9</v>
      </c>
      <c r="AG2311" t="s">
        <v>49</v>
      </c>
      <c r="AH2311">
        <v>10.9</v>
      </c>
      <c r="AI2311" t="s">
        <v>43</v>
      </c>
      <c r="AJ2311" t="s">
        <v>43</v>
      </c>
      <c r="AK2311">
        <v>10.9</v>
      </c>
      <c r="AL2311">
        <v>0</v>
      </c>
      <c r="AM2311" t="s">
        <v>5212</v>
      </c>
      <c r="AN2311" t="s">
        <v>43</v>
      </c>
      <c r="AO2311" t="s">
        <v>5353</v>
      </c>
      <c r="AP2311" t="s">
        <v>43</v>
      </c>
      <c r="AQ2311" t="s">
        <v>43</v>
      </c>
      <c r="AR2311" t="s">
        <v>5214</v>
      </c>
      <c r="AS2311" t="s">
        <v>43</v>
      </c>
      <c r="AT2311" t="str">
        <f>_xlfn.XLOOKUP(AO2311,Enrollees!A:A,Enrollees!E:E)</f>
        <v>Marie Allen</v>
      </c>
      <c r="AU2311" t="str">
        <f>_xlfn.XLOOKUP(AO2311,Enrollees!A:A,Enrollees!C:C)</f>
        <v>Hope Ministries</v>
      </c>
      <c r="AV2311">
        <f>_xlfn.XLOOKUP(AO2311,Enrollees!A:A,Enrollees!F:F)</f>
        <v>5743005082</v>
      </c>
      <c r="AW2311" s="7">
        <f t="shared" si="36"/>
        <v>10.9</v>
      </c>
    </row>
    <row r="2312" spans="1:49" x14ac:dyDescent="0.2">
      <c r="A2312" t="s">
        <v>5545</v>
      </c>
      <c r="B2312" s="1">
        <v>44700.565497685187</v>
      </c>
      <c r="C2312" s="10">
        <v>44700</v>
      </c>
      <c r="D2312" t="s">
        <v>709</v>
      </c>
      <c r="E2312" s="2">
        <v>44700</v>
      </c>
      <c r="F2312" t="s">
        <v>233</v>
      </c>
      <c r="G2312" s="2">
        <v>44700</v>
      </c>
      <c r="H2312" t="s">
        <v>1856</v>
      </c>
      <c r="I2312" s="2">
        <v>44700</v>
      </c>
      <c r="J2312" t="s">
        <v>417</v>
      </c>
      <c r="K2312" t="s">
        <v>3802</v>
      </c>
      <c r="L2312" t="s">
        <v>560</v>
      </c>
      <c r="M2312" t="s">
        <v>561</v>
      </c>
      <c r="N2312" t="s">
        <v>562</v>
      </c>
      <c r="O2312" t="s">
        <v>43</v>
      </c>
      <c r="P2312" t="s">
        <v>44</v>
      </c>
      <c r="Q2312" t="s">
        <v>45</v>
      </c>
      <c r="R2312" t="s">
        <v>43</v>
      </c>
      <c r="S2312" t="s">
        <v>43</v>
      </c>
      <c r="T2312" t="s">
        <v>43</v>
      </c>
      <c r="U2312" t="s">
        <v>43</v>
      </c>
      <c r="V2312" t="s">
        <v>43</v>
      </c>
      <c r="W2312" t="s">
        <v>43</v>
      </c>
      <c r="X2312" t="s">
        <v>43</v>
      </c>
      <c r="Y2312" t="s">
        <v>757</v>
      </c>
      <c r="Z2312" t="s">
        <v>43</v>
      </c>
      <c r="AA2312" t="s">
        <v>47</v>
      </c>
      <c r="AB2312" t="s">
        <v>48</v>
      </c>
      <c r="AC2312">
        <v>17.03</v>
      </c>
      <c r="AD2312" t="s">
        <v>43</v>
      </c>
      <c r="AE2312" t="s">
        <v>43</v>
      </c>
      <c r="AF2312">
        <v>17.03</v>
      </c>
      <c r="AG2312" t="s">
        <v>49</v>
      </c>
      <c r="AH2312">
        <v>17.03</v>
      </c>
      <c r="AI2312" t="s">
        <v>43</v>
      </c>
      <c r="AJ2312" t="s">
        <v>43</v>
      </c>
      <c r="AK2312">
        <v>17.03</v>
      </c>
      <c r="AL2312">
        <v>0</v>
      </c>
      <c r="AM2312" t="s">
        <v>5113</v>
      </c>
      <c r="AN2312" t="s">
        <v>43</v>
      </c>
      <c r="AO2312" t="s">
        <v>5266</v>
      </c>
      <c r="AP2312" t="s">
        <v>43</v>
      </c>
      <c r="AQ2312" t="s">
        <v>43</v>
      </c>
      <c r="AR2312" t="s">
        <v>5115</v>
      </c>
      <c r="AS2312" t="s">
        <v>43</v>
      </c>
      <c r="AT2312" t="str">
        <f>_xlfn.XLOOKUP(AO2312,Enrollees!A:A,Enrollees!E:E)</f>
        <v>Connie Crayton</v>
      </c>
      <c r="AU2312" t="str">
        <f>_xlfn.XLOOKUP(AO2312,Enrollees!A:A,Enrollees!C:C)</f>
        <v>REAL Services</v>
      </c>
      <c r="AV2312">
        <f>_xlfn.XLOOKUP(AO2312,Enrollees!A:A,Enrollees!F:F)</f>
        <v>5749040685</v>
      </c>
      <c r="AW2312" s="7">
        <f t="shared" si="36"/>
        <v>17.03</v>
      </c>
    </row>
    <row r="2313" spans="1:49" x14ac:dyDescent="0.2">
      <c r="A2313" t="s">
        <v>5546</v>
      </c>
      <c r="B2313" s="1">
        <v>44700.589548611111</v>
      </c>
      <c r="C2313" s="10">
        <v>44700</v>
      </c>
      <c r="D2313" t="s">
        <v>1773</v>
      </c>
      <c r="E2313" s="2">
        <v>44700</v>
      </c>
      <c r="F2313" t="s">
        <v>2659</v>
      </c>
      <c r="G2313" s="2">
        <v>44700</v>
      </c>
      <c r="H2313" t="s">
        <v>1828</v>
      </c>
      <c r="I2313" s="2">
        <v>44700</v>
      </c>
      <c r="J2313" t="s">
        <v>642</v>
      </c>
      <c r="K2313" t="s">
        <v>3802</v>
      </c>
      <c r="L2313" t="s">
        <v>560</v>
      </c>
      <c r="M2313" t="s">
        <v>561</v>
      </c>
      <c r="N2313" t="s">
        <v>562</v>
      </c>
      <c r="O2313" t="s">
        <v>43</v>
      </c>
      <c r="P2313" t="s">
        <v>44</v>
      </c>
      <c r="Q2313" t="s">
        <v>45</v>
      </c>
      <c r="R2313" t="s">
        <v>43</v>
      </c>
      <c r="S2313" t="s">
        <v>43</v>
      </c>
      <c r="T2313" t="s">
        <v>43</v>
      </c>
      <c r="U2313" t="s">
        <v>43</v>
      </c>
      <c r="V2313" t="s">
        <v>43</v>
      </c>
      <c r="W2313" t="s">
        <v>43</v>
      </c>
      <c r="X2313" t="s">
        <v>43</v>
      </c>
      <c r="Y2313" t="s">
        <v>757</v>
      </c>
      <c r="Z2313" t="s">
        <v>43</v>
      </c>
      <c r="AA2313" t="s">
        <v>47</v>
      </c>
      <c r="AB2313" t="s">
        <v>48</v>
      </c>
      <c r="AC2313">
        <v>12.94</v>
      </c>
      <c r="AD2313" t="s">
        <v>43</v>
      </c>
      <c r="AE2313" t="s">
        <v>43</v>
      </c>
      <c r="AF2313">
        <v>12.94</v>
      </c>
      <c r="AG2313" t="s">
        <v>49</v>
      </c>
      <c r="AH2313">
        <v>12.94</v>
      </c>
      <c r="AI2313" t="s">
        <v>43</v>
      </c>
      <c r="AJ2313" t="s">
        <v>43</v>
      </c>
      <c r="AK2313">
        <v>12.94</v>
      </c>
      <c r="AL2313">
        <v>0</v>
      </c>
      <c r="AM2313" t="s">
        <v>5113</v>
      </c>
      <c r="AN2313" t="s">
        <v>43</v>
      </c>
      <c r="AO2313" t="s">
        <v>5303</v>
      </c>
      <c r="AP2313" t="s">
        <v>43</v>
      </c>
      <c r="AQ2313" t="s">
        <v>43</v>
      </c>
      <c r="AR2313" t="s">
        <v>5115</v>
      </c>
      <c r="AS2313" t="s">
        <v>43</v>
      </c>
      <c r="AT2313" t="str">
        <f>_xlfn.XLOOKUP(AO2313,Enrollees!A:A,Enrollees!E:E)</f>
        <v>I'Daja Gordon</v>
      </c>
      <c r="AU2313" t="str">
        <f>_xlfn.XLOOKUP(AO2313,Enrollees!A:A,Enrollees!C:C)</f>
        <v>REAL Services</v>
      </c>
      <c r="AV2313">
        <f>_xlfn.XLOOKUP(AO2313,Enrollees!A:A,Enrollees!F:F)</f>
        <v>5743237248</v>
      </c>
      <c r="AW2313" s="7">
        <f t="shared" si="36"/>
        <v>12.94</v>
      </c>
    </row>
    <row r="2314" spans="1:49" x14ac:dyDescent="0.2">
      <c r="A2314" s="3" t="s">
        <v>5547</v>
      </c>
      <c r="B2314" s="1">
        <v>44700.620555555557</v>
      </c>
      <c r="C2314" s="10">
        <v>44700</v>
      </c>
      <c r="D2314" t="s">
        <v>72</v>
      </c>
      <c r="E2314" s="2">
        <v>44700</v>
      </c>
      <c r="F2314" t="s">
        <v>1639</v>
      </c>
      <c r="G2314" s="2">
        <v>44700</v>
      </c>
      <c r="H2314" t="s">
        <v>1965</v>
      </c>
      <c r="I2314" s="2">
        <v>44700</v>
      </c>
      <c r="J2314" t="s">
        <v>1989</v>
      </c>
      <c r="K2314" t="s">
        <v>3802</v>
      </c>
      <c r="L2314" t="s">
        <v>560</v>
      </c>
      <c r="M2314" t="s">
        <v>561</v>
      </c>
      <c r="N2314" t="s">
        <v>562</v>
      </c>
      <c r="O2314" t="s">
        <v>43</v>
      </c>
      <c r="P2314" t="s">
        <v>44</v>
      </c>
      <c r="Q2314" t="s">
        <v>45</v>
      </c>
      <c r="R2314" t="s">
        <v>43</v>
      </c>
      <c r="S2314" t="s">
        <v>43</v>
      </c>
      <c r="T2314" t="s">
        <v>43</v>
      </c>
      <c r="U2314" t="s">
        <v>43</v>
      </c>
      <c r="V2314" t="s">
        <v>43</v>
      </c>
      <c r="W2314" t="s">
        <v>43</v>
      </c>
      <c r="X2314" t="s">
        <v>43</v>
      </c>
      <c r="Y2314" t="s">
        <v>757</v>
      </c>
      <c r="Z2314" t="s">
        <v>43</v>
      </c>
      <c r="AA2314" t="s">
        <v>47</v>
      </c>
      <c r="AB2314" t="s">
        <v>48</v>
      </c>
      <c r="AC2314">
        <v>7.98</v>
      </c>
      <c r="AD2314" t="s">
        <v>43</v>
      </c>
      <c r="AE2314" t="s">
        <v>43</v>
      </c>
      <c r="AF2314">
        <v>7.98</v>
      </c>
      <c r="AG2314" t="s">
        <v>49</v>
      </c>
      <c r="AH2314">
        <v>7.98</v>
      </c>
      <c r="AI2314" t="s">
        <v>43</v>
      </c>
      <c r="AJ2314" t="s">
        <v>43</v>
      </c>
      <c r="AK2314">
        <v>7.98</v>
      </c>
      <c r="AL2314">
        <v>0</v>
      </c>
      <c r="AM2314" t="s">
        <v>5113</v>
      </c>
      <c r="AN2314" t="s">
        <v>43</v>
      </c>
      <c r="AO2314" t="s">
        <v>5405</v>
      </c>
      <c r="AP2314" t="s">
        <v>43</v>
      </c>
      <c r="AQ2314" t="s">
        <v>43</v>
      </c>
      <c r="AR2314" t="s">
        <v>5115</v>
      </c>
      <c r="AS2314" t="s">
        <v>43</v>
      </c>
      <c r="AT2314" t="str">
        <f>_xlfn.XLOOKUP(AO2314,Enrollees!A:A,Enrollees!E:E)</f>
        <v>Jermaine Grihm</v>
      </c>
      <c r="AU2314" t="str">
        <f>_xlfn.XLOOKUP(AO2314,Enrollees!A:A,Enrollees!C:C)</f>
        <v>REAL Services</v>
      </c>
      <c r="AV2314">
        <f>_xlfn.XLOOKUP(AO2314,Enrollees!A:A,Enrollees!F:F)</f>
        <v>5743780740</v>
      </c>
      <c r="AW2314" s="7">
        <f t="shared" si="36"/>
        <v>7.98</v>
      </c>
    </row>
    <row r="2315" spans="1:49" x14ac:dyDescent="0.2">
      <c r="A2315" t="s">
        <v>5548</v>
      </c>
      <c r="B2315" s="1">
        <v>44700.624826388892</v>
      </c>
      <c r="C2315" s="10">
        <v>44700</v>
      </c>
      <c r="D2315" t="s">
        <v>170</v>
      </c>
      <c r="E2315" s="2">
        <v>44700</v>
      </c>
      <c r="F2315" t="s">
        <v>533</v>
      </c>
      <c r="G2315" s="2">
        <v>44700</v>
      </c>
      <c r="H2315" t="s">
        <v>726</v>
      </c>
      <c r="I2315" s="2">
        <v>44700</v>
      </c>
      <c r="J2315" t="s">
        <v>490</v>
      </c>
      <c r="K2315" t="s">
        <v>3802</v>
      </c>
      <c r="L2315" t="s">
        <v>560</v>
      </c>
      <c r="M2315" t="s">
        <v>561</v>
      </c>
      <c r="N2315" t="s">
        <v>562</v>
      </c>
      <c r="O2315" t="s">
        <v>43</v>
      </c>
      <c r="P2315" t="s">
        <v>44</v>
      </c>
      <c r="Q2315" t="s">
        <v>45</v>
      </c>
      <c r="R2315" t="s">
        <v>43</v>
      </c>
      <c r="S2315" t="s">
        <v>43</v>
      </c>
      <c r="T2315" t="s">
        <v>43</v>
      </c>
      <c r="U2315" t="s">
        <v>43</v>
      </c>
      <c r="V2315" t="s">
        <v>43</v>
      </c>
      <c r="W2315" t="s">
        <v>43</v>
      </c>
      <c r="X2315" t="s">
        <v>43</v>
      </c>
      <c r="Y2315" t="s">
        <v>757</v>
      </c>
      <c r="Z2315" t="s">
        <v>43</v>
      </c>
      <c r="AA2315" t="s">
        <v>47</v>
      </c>
      <c r="AB2315" t="s">
        <v>48</v>
      </c>
      <c r="AC2315">
        <v>8.94</v>
      </c>
      <c r="AD2315" t="s">
        <v>43</v>
      </c>
      <c r="AE2315" t="s">
        <v>43</v>
      </c>
      <c r="AF2315">
        <v>8.94</v>
      </c>
      <c r="AG2315" t="s">
        <v>49</v>
      </c>
      <c r="AH2315">
        <v>8.94</v>
      </c>
      <c r="AI2315" t="s">
        <v>43</v>
      </c>
      <c r="AJ2315" t="s">
        <v>43</v>
      </c>
      <c r="AK2315">
        <v>8.94</v>
      </c>
      <c r="AL2315">
        <v>0</v>
      </c>
      <c r="AM2315" t="s">
        <v>5117</v>
      </c>
      <c r="AN2315" t="s">
        <v>43</v>
      </c>
      <c r="AO2315" t="s">
        <v>5358</v>
      </c>
      <c r="AP2315" t="s">
        <v>43</v>
      </c>
      <c r="AQ2315" t="s">
        <v>43</v>
      </c>
      <c r="AR2315" t="s">
        <v>5119</v>
      </c>
      <c r="AS2315" t="s">
        <v>43</v>
      </c>
      <c r="AT2315" t="str">
        <f>_xlfn.XLOOKUP(AO2315,Enrollees!A:A,Enrollees!E:E)</f>
        <v>Elianny Caira Peralta</v>
      </c>
      <c r="AU2315" t="str">
        <f>_xlfn.XLOOKUP(AO2315,Enrollees!A:A,Enrollees!C:C)</f>
        <v>La Casa de Amistad</v>
      </c>
      <c r="AV2315">
        <f>_xlfn.XLOOKUP(AO2315,Enrollees!A:A,Enrollees!F:F)</f>
        <v>9088800304</v>
      </c>
      <c r="AW2315" s="7">
        <f t="shared" si="36"/>
        <v>8.94</v>
      </c>
    </row>
    <row r="2316" spans="1:49" x14ac:dyDescent="0.2">
      <c r="A2316" t="s">
        <v>5549</v>
      </c>
      <c r="B2316" s="1">
        <v>44700.644166666665</v>
      </c>
      <c r="C2316" s="10">
        <v>44700</v>
      </c>
      <c r="D2316" t="s">
        <v>639</v>
      </c>
      <c r="E2316" s="2">
        <v>44700</v>
      </c>
      <c r="F2316" t="s">
        <v>1742</v>
      </c>
      <c r="G2316" s="2">
        <v>44700</v>
      </c>
      <c r="H2316" t="s">
        <v>1830</v>
      </c>
      <c r="I2316" s="2">
        <v>44700</v>
      </c>
      <c r="J2316" t="s">
        <v>279</v>
      </c>
      <c r="K2316" t="s">
        <v>3802</v>
      </c>
      <c r="L2316" t="s">
        <v>560</v>
      </c>
      <c r="M2316" t="s">
        <v>561</v>
      </c>
      <c r="N2316" t="s">
        <v>562</v>
      </c>
      <c r="O2316" t="s">
        <v>43</v>
      </c>
      <c r="P2316" t="s">
        <v>44</v>
      </c>
      <c r="Q2316" t="s">
        <v>45</v>
      </c>
      <c r="R2316" t="s">
        <v>43</v>
      </c>
      <c r="S2316" t="s">
        <v>43</v>
      </c>
      <c r="T2316" t="s">
        <v>43</v>
      </c>
      <c r="U2316" t="s">
        <v>43</v>
      </c>
      <c r="V2316" t="s">
        <v>43</v>
      </c>
      <c r="W2316" t="s">
        <v>43</v>
      </c>
      <c r="X2316" t="s">
        <v>43</v>
      </c>
      <c r="Y2316" t="s">
        <v>757</v>
      </c>
      <c r="Z2316" t="s">
        <v>43</v>
      </c>
      <c r="AA2316" t="s">
        <v>47</v>
      </c>
      <c r="AB2316" t="s">
        <v>48</v>
      </c>
      <c r="AC2316">
        <v>7.97</v>
      </c>
      <c r="AD2316" t="s">
        <v>43</v>
      </c>
      <c r="AE2316" t="s">
        <v>43</v>
      </c>
      <c r="AF2316">
        <v>7.97</v>
      </c>
      <c r="AG2316" t="s">
        <v>49</v>
      </c>
      <c r="AH2316">
        <v>7.97</v>
      </c>
      <c r="AI2316" t="s">
        <v>43</v>
      </c>
      <c r="AJ2316" t="s">
        <v>43</v>
      </c>
      <c r="AK2316">
        <v>7.97</v>
      </c>
      <c r="AL2316">
        <v>0</v>
      </c>
      <c r="AM2316" t="s">
        <v>5142</v>
      </c>
      <c r="AN2316" t="s">
        <v>43</v>
      </c>
      <c r="AO2316" t="s">
        <v>5256</v>
      </c>
      <c r="AP2316" t="s">
        <v>43</v>
      </c>
      <c r="AQ2316" t="s">
        <v>43</v>
      </c>
      <c r="AR2316" t="s">
        <v>5144</v>
      </c>
      <c r="AS2316" t="s">
        <v>43</v>
      </c>
      <c r="AT2316" t="str">
        <f>_xlfn.XLOOKUP(AO2316,Enrollees!A:A,Enrollees!E:E)</f>
        <v>Tonia Hudson</v>
      </c>
      <c r="AU2316" t="str">
        <f>_xlfn.XLOOKUP(AO2316,Enrollees!A:A,Enrollees!C:C)</f>
        <v>RiverBend Cancer Services</v>
      </c>
      <c r="AV2316">
        <f>_xlfn.XLOOKUP(AO2316,Enrollees!A:A,Enrollees!F:F)</f>
        <v>5743405284</v>
      </c>
      <c r="AW2316" s="7">
        <f t="shared" si="36"/>
        <v>7.97</v>
      </c>
    </row>
    <row r="2317" spans="1:49" x14ac:dyDescent="0.2">
      <c r="A2317" t="s">
        <v>5550</v>
      </c>
      <c r="B2317" s="1">
        <v>44700.663252314815</v>
      </c>
      <c r="C2317" s="10">
        <v>44700</v>
      </c>
      <c r="D2317" t="s">
        <v>369</v>
      </c>
      <c r="E2317" s="2">
        <v>44700</v>
      </c>
      <c r="F2317" t="s">
        <v>4830</v>
      </c>
      <c r="G2317" s="2">
        <v>44700</v>
      </c>
      <c r="H2317" t="s">
        <v>382</v>
      </c>
      <c r="I2317" s="2">
        <v>44700</v>
      </c>
      <c r="J2317" t="s">
        <v>4586</v>
      </c>
      <c r="K2317" t="s">
        <v>3802</v>
      </c>
      <c r="L2317" t="s">
        <v>560</v>
      </c>
      <c r="M2317" t="s">
        <v>561</v>
      </c>
      <c r="N2317" t="s">
        <v>562</v>
      </c>
      <c r="O2317" t="s">
        <v>43</v>
      </c>
      <c r="P2317" t="s">
        <v>44</v>
      </c>
      <c r="Q2317" t="s">
        <v>45</v>
      </c>
      <c r="R2317" t="s">
        <v>43</v>
      </c>
      <c r="S2317" t="s">
        <v>43</v>
      </c>
      <c r="T2317" t="s">
        <v>43</v>
      </c>
      <c r="U2317" t="s">
        <v>43</v>
      </c>
      <c r="V2317" t="s">
        <v>43</v>
      </c>
      <c r="W2317" t="s">
        <v>43</v>
      </c>
      <c r="X2317" t="s">
        <v>43</v>
      </c>
      <c r="Y2317" t="s">
        <v>757</v>
      </c>
      <c r="Z2317" t="s">
        <v>43</v>
      </c>
      <c r="AA2317" t="s">
        <v>47</v>
      </c>
      <c r="AB2317" t="s">
        <v>48</v>
      </c>
      <c r="AC2317">
        <v>12.97</v>
      </c>
      <c r="AD2317" t="s">
        <v>43</v>
      </c>
      <c r="AE2317" t="s">
        <v>43</v>
      </c>
      <c r="AF2317">
        <v>12.97</v>
      </c>
      <c r="AG2317" t="s">
        <v>49</v>
      </c>
      <c r="AH2317">
        <v>12.97</v>
      </c>
      <c r="AI2317" t="s">
        <v>43</v>
      </c>
      <c r="AJ2317" t="s">
        <v>43</v>
      </c>
      <c r="AK2317">
        <v>12.97</v>
      </c>
      <c r="AL2317">
        <v>0</v>
      </c>
      <c r="AM2317" t="s">
        <v>5113</v>
      </c>
      <c r="AN2317" t="s">
        <v>43</v>
      </c>
      <c r="AO2317" t="s">
        <v>5303</v>
      </c>
      <c r="AP2317" t="s">
        <v>43</v>
      </c>
      <c r="AQ2317" t="s">
        <v>43</v>
      </c>
      <c r="AR2317" t="s">
        <v>5115</v>
      </c>
      <c r="AS2317" t="s">
        <v>43</v>
      </c>
      <c r="AT2317" t="str">
        <f>_xlfn.XLOOKUP(AO2317,Enrollees!A:A,Enrollees!E:E)</f>
        <v>I'Daja Gordon</v>
      </c>
      <c r="AU2317" t="str">
        <f>_xlfn.XLOOKUP(AO2317,Enrollees!A:A,Enrollees!C:C)</f>
        <v>REAL Services</v>
      </c>
      <c r="AV2317">
        <f>_xlfn.XLOOKUP(AO2317,Enrollees!A:A,Enrollees!F:F)</f>
        <v>5743237248</v>
      </c>
      <c r="AW2317" s="7">
        <f t="shared" si="36"/>
        <v>12.97</v>
      </c>
    </row>
    <row r="2318" spans="1:49" x14ac:dyDescent="0.2">
      <c r="A2318" t="s">
        <v>5551</v>
      </c>
      <c r="B2318" s="1">
        <v>44700.703969907408</v>
      </c>
      <c r="C2318" s="10">
        <v>44700</v>
      </c>
      <c r="D2318" t="s">
        <v>419</v>
      </c>
      <c r="E2318" s="2">
        <v>44700</v>
      </c>
      <c r="F2318" t="s">
        <v>296</v>
      </c>
      <c r="G2318" s="2">
        <v>44700</v>
      </c>
      <c r="H2318" t="s">
        <v>261</v>
      </c>
      <c r="I2318" s="2">
        <v>44700</v>
      </c>
      <c r="J2318" t="s">
        <v>1949</v>
      </c>
      <c r="K2318" t="s">
        <v>3802</v>
      </c>
      <c r="L2318" t="s">
        <v>560</v>
      </c>
      <c r="M2318" t="s">
        <v>561</v>
      </c>
      <c r="N2318" t="s">
        <v>562</v>
      </c>
      <c r="O2318" t="s">
        <v>43</v>
      </c>
      <c r="P2318" t="s">
        <v>44</v>
      </c>
      <c r="Q2318" t="s">
        <v>45</v>
      </c>
      <c r="R2318" t="s">
        <v>43</v>
      </c>
      <c r="S2318" t="s">
        <v>43</v>
      </c>
      <c r="T2318" t="s">
        <v>43</v>
      </c>
      <c r="U2318" t="s">
        <v>43</v>
      </c>
      <c r="V2318" t="s">
        <v>43</v>
      </c>
      <c r="W2318" t="s">
        <v>43</v>
      </c>
      <c r="X2318" t="s">
        <v>43</v>
      </c>
      <c r="Y2318" t="s">
        <v>757</v>
      </c>
      <c r="Z2318" t="s">
        <v>43</v>
      </c>
      <c r="AA2318" t="s">
        <v>47</v>
      </c>
      <c r="AB2318" t="s">
        <v>48</v>
      </c>
      <c r="AC2318">
        <v>15.91</v>
      </c>
      <c r="AD2318" t="s">
        <v>43</v>
      </c>
      <c r="AE2318" t="s">
        <v>43</v>
      </c>
      <c r="AF2318">
        <v>15.91</v>
      </c>
      <c r="AG2318" t="s">
        <v>49</v>
      </c>
      <c r="AH2318">
        <v>15.91</v>
      </c>
      <c r="AI2318" t="s">
        <v>43</v>
      </c>
      <c r="AJ2318" t="s">
        <v>43</v>
      </c>
      <c r="AK2318">
        <v>15.91</v>
      </c>
      <c r="AL2318">
        <v>0</v>
      </c>
      <c r="AM2318" t="s">
        <v>5142</v>
      </c>
      <c r="AN2318" t="s">
        <v>43</v>
      </c>
      <c r="AO2318" t="s">
        <v>5260</v>
      </c>
      <c r="AP2318" t="s">
        <v>43</v>
      </c>
      <c r="AQ2318" t="s">
        <v>43</v>
      </c>
      <c r="AR2318" t="s">
        <v>5144</v>
      </c>
      <c r="AS2318" t="s">
        <v>43</v>
      </c>
      <c r="AT2318" t="str">
        <f>_xlfn.XLOOKUP(AO2318,Enrollees!A:A,Enrollees!E:E)</f>
        <v>Torey Tingley</v>
      </c>
      <c r="AU2318" t="str">
        <f>_xlfn.XLOOKUP(AO2318,Enrollees!A:A,Enrollees!C:C)</f>
        <v>RiverBend Cancer Services</v>
      </c>
      <c r="AV2318">
        <f>_xlfn.XLOOKUP(AO2318,Enrollees!A:A,Enrollees!F:F)</f>
        <v>5743236002</v>
      </c>
      <c r="AW2318" s="7">
        <f t="shared" si="36"/>
        <v>15.91</v>
      </c>
    </row>
    <row r="2319" spans="1:49" x14ac:dyDescent="0.2">
      <c r="A2319" t="s">
        <v>5552</v>
      </c>
      <c r="B2319" s="1">
        <v>44700.71435185185</v>
      </c>
      <c r="C2319" s="10">
        <v>44700</v>
      </c>
      <c r="D2319" t="s">
        <v>159</v>
      </c>
      <c r="E2319" s="2">
        <v>44700</v>
      </c>
      <c r="F2319" t="s">
        <v>376</v>
      </c>
      <c r="G2319" s="2">
        <v>44700</v>
      </c>
      <c r="H2319" t="s">
        <v>578</v>
      </c>
      <c r="I2319" s="2">
        <v>44700</v>
      </c>
      <c r="J2319" t="s">
        <v>672</v>
      </c>
      <c r="K2319" t="s">
        <v>3802</v>
      </c>
      <c r="L2319" t="s">
        <v>560</v>
      </c>
      <c r="M2319" t="s">
        <v>561</v>
      </c>
      <c r="N2319" t="s">
        <v>562</v>
      </c>
      <c r="O2319" t="s">
        <v>43</v>
      </c>
      <c r="P2319" t="s">
        <v>44</v>
      </c>
      <c r="Q2319" t="s">
        <v>45</v>
      </c>
      <c r="R2319" t="s">
        <v>43</v>
      </c>
      <c r="S2319" t="s">
        <v>43</v>
      </c>
      <c r="T2319" t="s">
        <v>43</v>
      </c>
      <c r="U2319" t="s">
        <v>43</v>
      </c>
      <c r="V2319" t="s">
        <v>43</v>
      </c>
      <c r="W2319" t="s">
        <v>43</v>
      </c>
      <c r="X2319" t="s">
        <v>43</v>
      </c>
      <c r="Y2319" t="s">
        <v>757</v>
      </c>
      <c r="Z2319" t="s">
        <v>43</v>
      </c>
      <c r="AA2319" t="s">
        <v>47</v>
      </c>
      <c r="AB2319" t="s">
        <v>48</v>
      </c>
      <c r="AC2319">
        <v>5.29</v>
      </c>
      <c r="AD2319" t="s">
        <v>43</v>
      </c>
      <c r="AE2319" t="s">
        <v>43</v>
      </c>
      <c r="AF2319">
        <v>5.29</v>
      </c>
      <c r="AG2319" t="s">
        <v>49</v>
      </c>
      <c r="AH2319">
        <v>5.29</v>
      </c>
      <c r="AI2319" t="s">
        <v>43</v>
      </c>
      <c r="AJ2319" t="s">
        <v>43</v>
      </c>
      <c r="AK2319">
        <v>5.29</v>
      </c>
      <c r="AL2319">
        <v>0</v>
      </c>
      <c r="AM2319" t="s">
        <v>5113</v>
      </c>
      <c r="AN2319" t="s">
        <v>43</v>
      </c>
      <c r="AO2319" t="s">
        <v>5266</v>
      </c>
      <c r="AP2319" t="s">
        <v>43</v>
      </c>
      <c r="AQ2319" t="s">
        <v>43</v>
      </c>
      <c r="AR2319" t="s">
        <v>5115</v>
      </c>
      <c r="AS2319" t="s">
        <v>43</v>
      </c>
      <c r="AT2319" t="str">
        <f>_xlfn.XLOOKUP(AO2319,Enrollees!A:A,Enrollees!E:E)</f>
        <v>Connie Crayton</v>
      </c>
      <c r="AU2319" t="str">
        <f>_xlfn.XLOOKUP(AO2319,Enrollees!A:A,Enrollees!C:C)</f>
        <v>REAL Services</v>
      </c>
      <c r="AV2319">
        <f>_xlfn.XLOOKUP(AO2319,Enrollees!A:A,Enrollees!F:F)</f>
        <v>5749040685</v>
      </c>
      <c r="AW2319" s="7">
        <f t="shared" si="36"/>
        <v>5.29</v>
      </c>
    </row>
    <row r="2320" spans="1:49" x14ac:dyDescent="0.2">
      <c r="A2320" t="s">
        <v>5553</v>
      </c>
      <c r="B2320" s="1">
        <v>44700.717928240738</v>
      </c>
      <c r="C2320" s="10">
        <v>44700</v>
      </c>
      <c r="D2320" t="s">
        <v>487</v>
      </c>
      <c r="E2320" s="2">
        <v>44700</v>
      </c>
      <c r="F2320" t="s">
        <v>246</v>
      </c>
      <c r="G2320" s="2">
        <v>44700</v>
      </c>
      <c r="H2320" t="s">
        <v>228</v>
      </c>
      <c r="I2320" s="2">
        <v>44700</v>
      </c>
      <c r="J2320" t="s">
        <v>280</v>
      </c>
      <c r="K2320" t="s">
        <v>3802</v>
      </c>
      <c r="L2320" t="s">
        <v>560</v>
      </c>
      <c r="M2320" t="s">
        <v>561</v>
      </c>
      <c r="N2320" t="s">
        <v>562</v>
      </c>
      <c r="O2320" t="s">
        <v>43</v>
      </c>
      <c r="P2320" t="s">
        <v>44</v>
      </c>
      <c r="Q2320" t="s">
        <v>45</v>
      </c>
      <c r="R2320" t="s">
        <v>43</v>
      </c>
      <c r="S2320" t="s">
        <v>43</v>
      </c>
      <c r="T2320" t="s">
        <v>43</v>
      </c>
      <c r="U2320" t="s">
        <v>43</v>
      </c>
      <c r="V2320" t="s">
        <v>43</v>
      </c>
      <c r="W2320" t="s">
        <v>43</v>
      </c>
      <c r="X2320" t="s">
        <v>43</v>
      </c>
      <c r="Y2320" t="s">
        <v>757</v>
      </c>
      <c r="Z2320" t="s">
        <v>43</v>
      </c>
      <c r="AA2320" t="s">
        <v>47</v>
      </c>
      <c r="AB2320" t="s">
        <v>48</v>
      </c>
      <c r="AC2320">
        <v>7.95</v>
      </c>
      <c r="AD2320" t="s">
        <v>43</v>
      </c>
      <c r="AE2320" t="s">
        <v>43</v>
      </c>
      <c r="AF2320">
        <v>7.95</v>
      </c>
      <c r="AG2320" t="s">
        <v>49</v>
      </c>
      <c r="AH2320">
        <v>7.95</v>
      </c>
      <c r="AI2320" t="s">
        <v>43</v>
      </c>
      <c r="AJ2320" t="s">
        <v>43</v>
      </c>
      <c r="AK2320">
        <v>7.95</v>
      </c>
      <c r="AL2320">
        <v>0</v>
      </c>
      <c r="AM2320" t="s">
        <v>5142</v>
      </c>
      <c r="AN2320" t="s">
        <v>43</v>
      </c>
      <c r="AO2320" t="s">
        <v>5256</v>
      </c>
      <c r="AP2320" t="s">
        <v>43</v>
      </c>
      <c r="AQ2320" t="s">
        <v>43</v>
      </c>
      <c r="AR2320" t="s">
        <v>5144</v>
      </c>
      <c r="AS2320" t="s">
        <v>43</v>
      </c>
      <c r="AT2320" t="str">
        <f>_xlfn.XLOOKUP(AO2320,Enrollees!A:A,Enrollees!E:E)</f>
        <v>Tonia Hudson</v>
      </c>
      <c r="AU2320" t="str">
        <f>_xlfn.XLOOKUP(AO2320,Enrollees!A:A,Enrollees!C:C)</f>
        <v>RiverBend Cancer Services</v>
      </c>
      <c r="AV2320">
        <f>_xlfn.XLOOKUP(AO2320,Enrollees!A:A,Enrollees!F:F)</f>
        <v>5743405284</v>
      </c>
      <c r="AW2320" s="7">
        <f t="shared" si="36"/>
        <v>7.95</v>
      </c>
    </row>
    <row r="2321" spans="1:49" x14ac:dyDescent="0.2">
      <c r="A2321" t="s">
        <v>5554</v>
      </c>
      <c r="B2321" s="1">
        <v>44700.725439814814</v>
      </c>
      <c r="C2321" s="10">
        <v>44700</v>
      </c>
      <c r="D2321" t="s">
        <v>257</v>
      </c>
      <c r="E2321" s="2">
        <v>44700</v>
      </c>
      <c r="F2321" t="s">
        <v>349</v>
      </c>
      <c r="G2321" s="2">
        <v>44700</v>
      </c>
      <c r="H2321" t="s">
        <v>303</v>
      </c>
      <c r="I2321" s="2">
        <v>44700</v>
      </c>
      <c r="J2321" t="s">
        <v>1766</v>
      </c>
      <c r="K2321" t="s">
        <v>3802</v>
      </c>
      <c r="L2321" t="s">
        <v>560</v>
      </c>
      <c r="M2321" t="s">
        <v>561</v>
      </c>
      <c r="N2321" t="s">
        <v>562</v>
      </c>
      <c r="O2321" t="s">
        <v>43</v>
      </c>
      <c r="P2321" t="s">
        <v>44</v>
      </c>
      <c r="Q2321" t="s">
        <v>45</v>
      </c>
      <c r="R2321" t="s">
        <v>43</v>
      </c>
      <c r="S2321" t="s">
        <v>43</v>
      </c>
      <c r="T2321" t="s">
        <v>43</v>
      </c>
      <c r="U2321" t="s">
        <v>43</v>
      </c>
      <c r="V2321" t="s">
        <v>43</v>
      </c>
      <c r="W2321" t="s">
        <v>43</v>
      </c>
      <c r="X2321" t="s">
        <v>43</v>
      </c>
      <c r="Y2321" t="s">
        <v>757</v>
      </c>
      <c r="Z2321" t="s">
        <v>43</v>
      </c>
      <c r="AA2321" t="s">
        <v>47</v>
      </c>
      <c r="AB2321" t="s">
        <v>48</v>
      </c>
      <c r="AC2321">
        <v>9.11</v>
      </c>
      <c r="AD2321" t="s">
        <v>43</v>
      </c>
      <c r="AE2321" t="s">
        <v>43</v>
      </c>
      <c r="AF2321">
        <v>9.11</v>
      </c>
      <c r="AG2321" t="s">
        <v>49</v>
      </c>
      <c r="AH2321">
        <v>9.11</v>
      </c>
      <c r="AI2321" t="s">
        <v>43</v>
      </c>
      <c r="AJ2321" t="s">
        <v>43</v>
      </c>
      <c r="AK2321">
        <v>9.11</v>
      </c>
      <c r="AL2321">
        <v>0</v>
      </c>
      <c r="AM2321" t="s">
        <v>5117</v>
      </c>
      <c r="AN2321" t="s">
        <v>43</v>
      </c>
      <c r="AO2321" t="s">
        <v>5358</v>
      </c>
      <c r="AP2321" t="s">
        <v>43</v>
      </c>
      <c r="AQ2321" t="s">
        <v>43</v>
      </c>
      <c r="AR2321" t="s">
        <v>5119</v>
      </c>
      <c r="AS2321" t="s">
        <v>43</v>
      </c>
      <c r="AT2321" t="str">
        <f>_xlfn.XLOOKUP(AO2321,Enrollees!A:A,Enrollees!E:E)</f>
        <v>Elianny Caira Peralta</v>
      </c>
      <c r="AU2321" t="str">
        <f>_xlfn.XLOOKUP(AO2321,Enrollees!A:A,Enrollees!C:C)</f>
        <v>La Casa de Amistad</v>
      </c>
      <c r="AV2321">
        <f>_xlfn.XLOOKUP(AO2321,Enrollees!A:A,Enrollees!F:F)</f>
        <v>9088800304</v>
      </c>
      <c r="AW2321" s="7">
        <f t="shared" si="36"/>
        <v>9.11</v>
      </c>
    </row>
    <row r="2322" spans="1:49" x14ac:dyDescent="0.2">
      <c r="A2322" t="s">
        <v>5555</v>
      </c>
      <c r="B2322" s="1">
        <v>44700.807928240742</v>
      </c>
      <c r="C2322" s="10">
        <v>44700</v>
      </c>
      <c r="D2322" t="s">
        <v>659</v>
      </c>
      <c r="E2322" s="2">
        <v>44700</v>
      </c>
      <c r="F2322" t="s">
        <v>72</v>
      </c>
      <c r="G2322" s="2">
        <v>44700</v>
      </c>
      <c r="H2322" t="s">
        <v>1774</v>
      </c>
      <c r="I2322" s="2">
        <v>44700</v>
      </c>
      <c r="J2322" t="s">
        <v>3371</v>
      </c>
      <c r="K2322" t="s">
        <v>3802</v>
      </c>
      <c r="L2322" t="s">
        <v>560</v>
      </c>
      <c r="M2322" t="s">
        <v>561</v>
      </c>
      <c r="N2322" t="s">
        <v>562</v>
      </c>
      <c r="O2322" t="s">
        <v>43</v>
      </c>
      <c r="P2322" t="s">
        <v>44</v>
      </c>
      <c r="Q2322" t="s">
        <v>45</v>
      </c>
      <c r="R2322" t="s">
        <v>43</v>
      </c>
      <c r="S2322" t="s">
        <v>43</v>
      </c>
      <c r="T2322" t="s">
        <v>43</v>
      </c>
      <c r="U2322" t="s">
        <v>43</v>
      </c>
      <c r="V2322" t="s">
        <v>43</v>
      </c>
      <c r="W2322" t="s">
        <v>43</v>
      </c>
      <c r="X2322" t="s">
        <v>43</v>
      </c>
      <c r="Y2322" t="s">
        <v>757</v>
      </c>
      <c r="Z2322" t="s">
        <v>43</v>
      </c>
      <c r="AA2322" t="s">
        <v>47</v>
      </c>
      <c r="AB2322" t="s">
        <v>48</v>
      </c>
      <c r="AC2322">
        <v>11.13</v>
      </c>
      <c r="AD2322" t="s">
        <v>43</v>
      </c>
      <c r="AE2322" t="s">
        <v>43</v>
      </c>
      <c r="AF2322">
        <v>11.13</v>
      </c>
      <c r="AG2322" t="s">
        <v>49</v>
      </c>
      <c r="AH2322">
        <v>11.13</v>
      </c>
      <c r="AI2322" t="s">
        <v>43</v>
      </c>
      <c r="AJ2322" t="s">
        <v>43</v>
      </c>
      <c r="AK2322">
        <v>11.13</v>
      </c>
      <c r="AL2322">
        <v>0</v>
      </c>
      <c r="AM2322" t="s">
        <v>5117</v>
      </c>
      <c r="AN2322" t="s">
        <v>43</v>
      </c>
      <c r="AO2322" t="s">
        <v>5190</v>
      </c>
      <c r="AP2322" t="s">
        <v>43</v>
      </c>
      <c r="AQ2322" t="s">
        <v>43</v>
      </c>
      <c r="AR2322" t="s">
        <v>5119</v>
      </c>
      <c r="AS2322" t="s">
        <v>43</v>
      </c>
      <c r="AT2322" t="str">
        <f>_xlfn.XLOOKUP(AO2322,Enrollees!A:A,Enrollees!E:E)</f>
        <v>Mark Reeves</v>
      </c>
      <c r="AU2322" t="str">
        <f>_xlfn.XLOOKUP(AO2322,Enrollees!A:A,Enrollees!C:C)</f>
        <v>La Casa de Amistad</v>
      </c>
      <c r="AV2322">
        <f>_xlfn.XLOOKUP(AO2322,Enrollees!A:A,Enrollees!F:F)</f>
        <v>5743448941</v>
      </c>
      <c r="AW2322" s="7">
        <f t="shared" si="36"/>
        <v>11.13</v>
      </c>
    </row>
    <row r="2323" spans="1:49" x14ac:dyDescent="0.2">
      <c r="A2323" t="s">
        <v>5556</v>
      </c>
      <c r="B2323" s="1">
        <v>44700.959675925929</v>
      </c>
      <c r="C2323" s="10">
        <v>44700</v>
      </c>
      <c r="D2323" t="s">
        <v>302</v>
      </c>
      <c r="E2323" s="2">
        <v>44700</v>
      </c>
      <c r="F2323" t="s">
        <v>1891</v>
      </c>
      <c r="G2323" s="2">
        <v>44700</v>
      </c>
      <c r="H2323" t="s">
        <v>848</v>
      </c>
      <c r="I2323" s="2">
        <v>44700</v>
      </c>
      <c r="J2323" t="s">
        <v>384</v>
      </c>
      <c r="K2323" t="s">
        <v>3802</v>
      </c>
      <c r="L2323" t="s">
        <v>560</v>
      </c>
      <c r="M2323" t="s">
        <v>561</v>
      </c>
      <c r="N2323" t="s">
        <v>562</v>
      </c>
      <c r="O2323" t="s">
        <v>43</v>
      </c>
      <c r="P2323" t="s">
        <v>77</v>
      </c>
      <c r="Q2323" t="s">
        <v>45</v>
      </c>
      <c r="R2323" t="s">
        <v>43</v>
      </c>
      <c r="S2323" t="s">
        <v>43</v>
      </c>
      <c r="T2323" t="s">
        <v>43</v>
      </c>
      <c r="U2323" t="s">
        <v>43</v>
      </c>
      <c r="V2323" t="s">
        <v>43</v>
      </c>
      <c r="W2323" t="s">
        <v>43</v>
      </c>
      <c r="X2323" t="s">
        <v>43</v>
      </c>
      <c r="Y2323" t="s">
        <v>757</v>
      </c>
      <c r="Z2323" t="s">
        <v>43</v>
      </c>
      <c r="AA2323" t="s">
        <v>47</v>
      </c>
      <c r="AB2323" t="s">
        <v>48</v>
      </c>
      <c r="AC2323">
        <v>8.8800000000000008</v>
      </c>
      <c r="AD2323" t="s">
        <v>43</v>
      </c>
      <c r="AE2323" t="s">
        <v>43</v>
      </c>
      <c r="AF2323">
        <v>8.8800000000000008</v>
      </c>
      <c r="AG2323" t="s">
        <v>49</v>
      </c>
      <c r="AH2323">
        <v>8.8800000000000008</v>
      </c>
      <c r="AI2323" t="s">
        <v>43</v>
      </c>
      <c r="AJ2323" t="s">
        <v>43</v>
      </c>
      <c r="AK2323">
        <v>8.8800000000000008</v>
      </c>
      <c r="AL2323">
        <v>0</v>
      </c>
      <c r="AM2323" t="s">
        <v>5142</v>
      </c>
      <c r="AN2323" t="s">
        <v>43</v>
      </c>
      <c r="AO2323" t="s">
        <v>5260</v>
      </c>
      <c r="AP2323" t="s">
        <v>43</v>
      </c>
      <c r="AQ2323" t="s">
        <v>43</v>
      </c>
      <c r="AR2323" t="s">
        <v>5144</v>
      </c>
      <c r="AS2323" t="s">
        <v>43</v>
      </c>
      <c r="AT2323" t="str">
        <f>_xlfn.XLOOKUP(AO2323,Enrollees!A:A,Enrollees!E:E)</f>
        <v>Torey Tingley</v>
      </c>
      <c r="AU2323" t="str">
        <f>_xlfn.XLOOKUP(AO2323,Enrollees!A:A,Enrollees!C:C)</f>
        <v>RiverBend Cancer Services</v>
      </c>
      <c r="AV2323">
        <f>_xlfn.XLOOKUP(AO2323,Enrollees!A:A,Enrollees!F:F)</f>
        <v>5743236002</v>
      </c>
      <c r="AW2323" s="7">
        <f t="shared" si="36"/>
        <v>8.8800000000000008</v>
      </c>
    </row>
    <row r="2324" spans="1:49" x14ac:dyDescent="0.2">
      <c r="A2324" t="s">
        <v>5557</v>
      </c>
      <c r="B2324" s="1">
        <v>44700.967847222222</v>
      </c>
      <c r="C2324" s="10">
        <v>44700</v>
      </c>
      <c r="D2324" t="s">
        <v>609</v>
      </c>
      <c r="E2324" s="2">
        <v>44700</v>
      </c>
      <c r="F2324" t="s">
        <v>75</v>
      </c>
      <c r="G2324" s="2">
        <v>44700</v>
      </c>
      <c r="H2324" t="s">
        <v>1758</v>
      </c>
      <c r="I2324" s="2">
        <v>44700</v>
      </c>
      <c r="J2324" t="s">
        <v>333</v>
      </c>
      <c r="K2324" t="s">
        <v>3802</v>
      </c>
      <c r="L2324" t="s">
        <v>560</v>
      </c>
      <c r="M2324" t="s">
        <v>561</v>
      </c>
      <c r="N2324" t="s">
        <v>562</v>
      </c>
      <c r="O2324" t="s">
        <v>43</v>
      </c>
      <c r="P2324" t="s">
        <v>44</v>
      </c>
      <c r="Q2324" t="s">
        <v>45</v>
      </c>
      <c r="R2324" t="s">
        <v>43</v>
      </c>
      <c r="S2324" t="s">
        <v>43</v>
      </c>
      <c r="T2324" t="s">
        <v>43</v>
      </c>
      <c r="U2324" t="s">
        <v>43</v>
      </c>
      <c r="V2324" t="s">
        <v>43</v>
      </c>
      <c r="W2324" t="s">
        <v>43</v>
      </c>
      <c r="X2324" t="s">
        <v>43</v>
      </c>
      <c r="Y2324" t="s">
        <v>757</v>
      </c>
      <c r="Z2324" t="s">
        <v>43</v>
      </c>
      <c r="AA2324" t="s">
        <v>47</v>
      </c>
      <c r="AB2324" t="s">
        <v>48</v>
      </c>
      <c r="AC2324">
        <v>9.98</v>
      </c>
      <c r="AD2324" t="s">
        <v>43</v>
      </c>
      <c r="AE2324" t="s">
        <v>43</v>
      </c>
      <c r="AF2324">
        <v>9.98</v>
      </c>
      <c r="AG2324" t="s">
        <v>49</v>
      </c>
      <c r="AH2324">
        <v>9.98</v>
      </c>
      <c r="AI2324" t="s">
        <v>43</v>
      </c>
      <c r="AJ2324" t="s">
        <v>43</v>
      </c>
      <c r="AK2324">
        <v>9.98</v>
      </c>
      <c r="AL2324">
        <v>0</v>
      </c>
      <c r="AM2324" t="s">
        <v>5096</v>
      </c>
      <c r="AN2324" t="s">
        <v>43</v>
      </c>
      <c r="AO2324" t="s">
        <v>5408</v>
      </c>
      <c r="AP2324" t="s">
        <v>43</v>
      </c>
      <c r="AQ2324" t="s">
        <v>43</v>
      </c>
      <c r="AR2324" t="s">
        <v>5098</v>
      </c>
      <c r="AS2324" t="s">
        <v>43</v>
      </c>
      <c r="AT2324" t="str">
        <f>_xlfn.XLOOKUP(AO2324,Enrollees!A:A,Enrollees!E:E)</f>
        <v>Delonda Blake</v>
      </c>
      <c r="AU2324" t="str">
        <f>_xlfn.XLOOKUP(AO2324,Enrollees!A:A,Enrollees!C:C)</f>
        <v>South Bend Heritage Foundation</v>
      </c>
      <c r="AV2324">
        <f>_xlfn.XLOOKUP(AO2324,Enrollees!A:A,Enrollees!F:F)</f>
        <v>5749930015</v>
      </c>
      <c r="AW2324" s="7">
        <f t="shared" si="36"/>
        <v>9.98</v>
      </c>
    </row>
    <row r="2325" spans="1:49" x14ac:dyDescent="0.2">
      <c r="A2325" t="s">
        <v>5558</v>
      </c>
      <c r="B2325" s="1">
        <v>44701.069374999999</v>
      </c>
      <c r="C2325" s="10">
        <v>44701</v>
      </c>
      <c r="D2325" t="s">
        <v>4932</v>
      </c>
      <c r="E2325" s="2">
        <v>44700</v>
      </c>
      <c r="F2325" t="s">
        <v>287</v>
      </c>
      <c r="G2325" s="2">
        <v>44701</v>
      </c>
      <c r="H2325" t="s">
        <v>132</v>
      </c>
      <c r="I2325" s="2">
        <v>44700</v>
      </c>
      <c r="J2325" t="s">
        <v>500</v>
      </c>
      <c r="K2325" t="s">
        <v>3802</v>
      </c>
      <c r="L2325" t="s">
        <v>560</v>
      </c>
      <c r="M2325" t="s">
        <v>561</v>
      </c>
      <c r="N2325" t="s">
        <v>562</v>
      </c>
      <c r="O2325" t="s">
        <v>43</v>
      </c>
      <c r="P2325" t="s">
        <v>44</v>
      </c>
      <c r="Q2325" t="s">
        <v>45</v>
      </c>
      <c r="R2325" t="s">
        <v>43</v>
      </c>
      <c r="S2325" t="s">
        <v>43</v>
      </c>
      <c r="T2325" t="s">
        <v>43</v>
      </c>
      <c r="U2325" t="s">
        <v>43</v>
      </c>
      <c r="V2325" t="s">
        <v>43</v>
      </c>
      <c r="W2325" t="s">
        <v>43</v>
      </c>
      <c r="X2325" t="s">
        <v>43</v>
      </c>
      <c r="Y2325" t="s">
        <v>757</v>
      </c>
      <c r="Z2325" t="s">
        <v>43</v>
      </c>
      <c r="AA2325" t="s">
        <v>47</v>
      </c>
      <c r="AB2325" t="s">
        <v>48</v>
      </c>
      <c r="AC2325">
        <v>6.92</v>
      </c>
      <c r="AD2325" t="s">
        <v>43</v>
      </c>
      <c r="AE2325" t="s">
        <v>43</v>
      </c>
      <c r="AF2325">
        <v>6.92</v>
      </c>
      <c r="AG2325" t="s">
        <v>49</v>
      </c>
      <c r="AH2325">
        <v>6.92</v>
      </c>
      <c r="AI2325" t="s">
        <v>43</v>
      </c>
      <c r="AJ2325" t="s">
        <v>43</v>
      </c>
      <c r="AK2325">
        <v>6.92</v>
      </c>
      <c r="AL2325">
        <v>0</v>
      </c>
      <c r="AM2325" t="s">
        <v>5117</v>
      </c>
      <c r="AN2325" t="s">
        <v>43</v>
      </c>
      <c r="AO2325" t="s">
        <v>5190</v>
      </c>
      <c r="AP2325" t="s">
        <v>43</v>
      </c>
      <c r="AQ2325" t="s">
        <v>43</v>
      </c>
      <c r="AR2325" t="s">
        <v>5119</v>
      </c>
      <c r="AS2325" t="s">
        <v>43</v>
      </c>
      <c r="AT2325" t="str">
        <f>_xlfn.XLOOKUP(AO2325,Enrollees!A:A,Enrollees!E:E)</f>
        <v>Mark Reeves</v>
      </c>
      <c r="AU2325" t="str">
        <f>_xlfn.XLOOKUP(AO2325,Enrollees!A:A,Enrollees!C:C)</f>
        <v>La Casa de Amistad</v>
      </c>
      <c r="AV2325">
        <f>_xlfn.XLOOKUP(AO2325,Enrollees!A:A,Enrollees!F:F)</f>
        <v>5743448941</v>
      </c>
      <c r="AW2325" s="7">
        <f t="shared" si="36"/>
        <v>6.92</v>
      </c>
    </row>
    <row r="2326" spans="1:49" x14ac:dyDescent="0.2">
      <c r="A2326" t="s">
        <v>5559</v>
      </c>
      <c r="B2326" s="1">
        <v>44701.532939814817</v>
      </c>
      <c r="C2326" s="10">
        <v>44701</v>
      </c>
      <c r="D2326" t="s">
        <v>751</v>
      </c>
      <c r="E2326" s="2">
        <v>44701</v>
      </c>
      <c r="F2326" t="s">
        <v>1923</v>
      </c>
      <c r="G2326" s="2">
        <v>44701</v>
      </c>
      <c r="H2326" t="s">
        <v>254</v>
      </c>
      <c r="I2326" s="2">
        <v>44701</v>
      </c>
      <c r="J2326" t="s">
        <v>1916</v>
      </c>
      <c r="K2326" t="s">
        <v>3802</v>
      </c>
      <c r="L2326" t="s">
        <v>560</v>
      </c>
      <c r="M2326" t="s">
        <v>561</v>
      </c>
      <c r="N2326" t="s">
        <v>562</v>
      </c>
      <c r="O2326" t="s">
        <v>43</v>
      </c>
      <c r="P2326" t="s">
        <v>44</v>
      </c>
      <c r="Q2326" t="s">
        <v>45</v>
      </c>
      <c r="R2326" t="s">
        <v>43</v>
      </c>
      <c r="S2326" t="s">
        <v>43</v>
      </c>
      <c r="T2326" t="s">
        <v>43</v>
      </c>
      <c r="U2326" t="s">
        <v>43</v>
      </c>
      <c r="V2326" t="s">
        <v>43</v>
      </c>
      <c r="W2326" t="s">
        <v>43</v>
      </c>
      <c r="X2326" t="s">
        <v>43</v>
      </c>
      <c r="Y2326" t="s">
        <v>757</v>
      </c>
      <c r="Z2326" t="s">
        <v>43</v>
      </c>
      <c r="AA2326" t="s">
        <v>47</v>
      </c>
      <c r="AB2326" t="s">
        <v>48</v>
      </c>
      <c r="AC2326">
        <v>11.96</v>
      </c>
      <c r="AD2326" t="s">
        <v>43</v>
      </c>
      <c r="AE2326" t="s">
        <v>43</v>
      </c>
      <c r="AF2326">
        <v>11.96</v>
      </c>
      <c r="AG2326" t="s">
        <v>49</v>
      </c>
      <c r="AH2326">
        <v>11.96</v>
      </c>
      <c r="AI2326" t="s">
        <v>43</v>
      </c>
      <c r="AJ2326" t="s">
        <v>43</v>
      </c>
      <c r="AK2326">
        <v>11.96</v>
      </c>
      <c r="AL2326">
        <v>0</v>
      </c>
      <c r="AM2326" t="s">
        <v>5176</v>
      </c>
      <c r="AN2326" t="s">
        <v>43</v>
      </c>
      <c r="AO2326" t="s">
        <v>5262</v>
      </c>
      <c r="AP2326" t="s">
        <v>43</v>
      </c>
      <c r="AQ2326" t="s">
        <v>43</v>
      </c>
      <c r="AR2326" t="s">
        <v>5178</v>
      </c>
      <c r="AS2326" t="s">
        <v>43</v>
      </c>
      <c r="AT2326" t="str">
        <f>_xlfn.XLOOKUP(AO2326,Enrollees!A:A,Enrollees!E:E)</f>
        <v>Shakayla Moore</v>
      </c>
      <c r="AU2326" t="str">
        <f>_xlfn.XLOOKUP(AO2326,Enrollees!A:A,Enrollees!C:C)</f>
        <v>St. Margaret's House</v>
      </c>
      <c r="AV2326">
        <f>_xlfn.XLOOKUP(AO2326,Enrollees!A:A,Enrollees!F:F)</f>
        <v>5743451113</v>
      </c>
      <c r="AW2326" s="7">
        <f t="shared" si="36"/>
        <v>11.96</v>
      </c>
    </row>
    <row r="2327" spans="1:49" x14ac:dyDescent="0.2">
      <c r="A2327" t="s">
        <v>5560</v>
      </c>
      <c r="B2327" s="1">
        <v>44701.574837962966</v>
      </c>
      <c r="C2327" s="10">
        <v>44701</v>
      </c>
      <c r="D2327" t="s">
        <v>540</v>
      </c>
      <c r="E2327" s="2">
        <v>44701</v>
      </c>
      <c r="F2327" t="s">
        <v>2615</v>
      </c>
      <c r="G2327" s="2">
        <v>44701</v>
      </c>
      <c r="H2327" t="s">
        <v>219</v>
      </c>
      <c r="I2327" s="2">
        <v>44701</v>
      </c>
      <c r="J2327" t="s">
        <v>2497</v>
      </c>
      <c r="K2327" t="s">
        <v>3802</v>
      </c>
      <c r="L2327" t="s">
        <v>560</v>
      </c>
      <c r="M2327" t="s">
        <v>561</v>
      </c>
      <c r="N2327" t="s">
        <v>562</v>
      </c>
      <c r="O2327" t="s">
        <v>43</v>
      </c>
      <c r="P2327" t="s">
        <v>44</v>
      </c>
      <c r="Q2327" t="s">
        <v>45</v>
      </c>
      <c r="R2327" t="s">
        <v>43</v>
      </c>
      <c r="S2327" t="s">
        <v>43</v>
      </c>
      <c r="T2327" t="s">
        <v>43</v>
      </c>
      <c r="U2327" t="s">
        <v>43</v>
      </c>
      <c r="V2327" t="s">
        <v>43</v>
      </c>
      <c r="W2327" t="s">
        <v>43</v>
      </c>
      <c r="X2327" t="s">
        <v>43</v>
      </c>
      <c r="Y2327" t="s">
        <v>757</v>
      </c>
      <c r="Z2327" t="s">
        <v>43</v>
      </c>
      <c r="AA2327" t="s">
        <v>47</v>
      </c>
      <c r="AB2327" t="s">
        <v>48</v>
      </c>
      <c r="AC2327">
        <v>10.95</v>
      </c>
      <c r="AD2327" t="s">
        <v>43</v>
      </c>
      <c r="AE2327" t="s">
        <v>43</v>
      </c>
      <c r="AF2327">
        <v>10.95</v>
      </c>
      <c r="AG2327" t="s">
        <v>49</v>
      </c>
      <c r="AH2327">
        <v>10.95</v>
      </c>
      <c r="AI2327" t="s">
        <v>43</v>
      </c>
      <c r="AJ2327" t="s">
        <v>43</v>
      </c>
      <c r="AK2327">
        <v>10.95</v>
      </c>
      <c r="AL2327">
        <v>0</v>
      </c>
      <c r="AM2327" t="s">
        <v>5212</v>
      </c>
      <c r="AN2327" t="s">
        <v>43</v>
      </c>
      <c r="AO2327" t="s">
        <v>5353</v>
      </c>
      <c r="AP2327" t="s">
        <v>43</v>
      </c>
      <c r="AQ2327" t="s">
        <v>43</v>
      </c>
      <c r="AR2327" t="s">
        <v>5214</v>
      </c>
      <c r="AS2327" t="s">
        <v>43</v>
      </c>
      <c r="AT2327" t="str">
        <f>_xlfn.XLOOKUP(AO2327,Enrollees!A:A,Enrollees!E:E)</f>
        <v>Marie Allen</v>
      </c>
      <c r="AU2327" t="str">
        <f>_xlfn.XLOOKUP(AO2327,Enrollees!A:A,Enrollees!C:C)</f>
        <v>Hope Ministries</v>
      </c>
      <c r="AV2327">
        <f>_xlfn.XLOOKUP(AO2327,Enrollees!A:A,Enrollees!F:F)</f>
        <v>5743005082</v>
      </c>
      <c r="AW2327" s="7">
        <f t="shared" si="36"/>
        <v>10.95</v>
      </c>
    </row>
    <row r="2328" spans="1:49" x14ac:dyDescent="0.2">
      <c r="A2328" t="s">
        <v>5561</v>
      </c>
      <c r="B2328" s="1">
        <v>44701.58016203704</v>
      </c>
      <c r="C2328" s="10">
        <v>44701</v>
      </c>
      <c r="D2328" t="s">
        <v>1761</v>
      </c>
      <c r="E2328" s="2">
        <v>44701</v>
      </c>
      <c r="F2328" t="s">
        <v>171</v>
      </c>
      <c r="G2328" s="2">
        <v>44701</v>
      </c>
      <c r="H2328" t="s">
        <v>624</v>
      </c>
      <c r="I2328" s="2">
        <v>44701</v>
      </c>
      <c r="J2328" t="s">
        <v>625</v>
      </c>
      <c r="K2328" t="s">
        <v>3802</v>
      </c>
      <c r="L2328" t="s">
        <v>560</v>
      </c>
      <c r="M2328" t="s">
        <v>561</v>
      </c>
      <c r="N2328" t="s">
        <v>562</v>
      </c>
      <c r="O2328" t="s">
        <v>43</v>
      </c>
      <c r="P2328" t="s">
        <v>44</v>
      </c>
      <c r="Q2328" t="s">
        <v>45</v>
      </c>
      <c r="R2328" t="s">
        <v>43</v>
      </c>
      <c r="S2328" t="s">
        <v>43</v>
      </c>
      <c r="T2328" t="s">
        <v>43</v>
      </c>
      <c r="U2328" t="s">
        <v>43</v>
      </c>
      <c r="V2328" t="s">
        <v>43</v>
      </c>
      <c r="W2328" t="s">
        <v>43</v>
      </c>
      <c r="X2328" t="s">
        <v>43</v>
      </c>
      <c r="Y2328" t="s">
        <v>757</v>
      </c>
      <c r="Z2328" t="s">
        <v>43</v>
      </c>
      <c r="AA2328" t="s">
        <v>47</v>
      </c>
      <c r="AB2328" t="s">
        <v>48</v>
      </c>
      <c r="AC2328">
        <v>6.11</v>
      </c>
      <c r="AD2328" t="s">
        <v>43</v>
      </c>
      <c r="AE2328" t="s">
        <v>43</v>
      </c>
      <c r="AF2328">
        <v>6.11</v>
      </c>
      <c r="AG2328" t="s">
        <v>49</v>
      </c>
      <c r="AH2328">
        <v>6.11</v>
      </c>
      <c r="AI2328" t="s">
        <v>43</v>
      </c>
      <c r="AJ2328" t="s">
        <v>43</v>
      </c>
      <c r="AK2328">
        <v>6.11</v>
      </c>
      <c r="AL2328">
        <v>0</v>
      </c>
      <c r="AM2328" t="s">
        <v>5092</v>
      </c>
      <c r="AN2328" t="s">
        <v>43</v>
      </c>
      <c r="AO2328" t="s">
        <v>5426</v>
      </c>
      <c r="AP2328" t="s">
        <v>43</v>
      </c>
      <c r="AQ2328" t="s">
        <v>43</v>
      </c>
      <c r="AR2328" t="s">
        <v>5094</v>
      </c>
      <c r="AS2328">
        <v>-0.32</v>
      </c>
      <c r="AT2328" t="str">
        <f>_xlfn.XLOOKUP(AO2328,Enrollees!A:A,Enrollees!E:E)</f>
        <v>vicki banker</v>
      </c>
      <c r="AU2328" t="str">
        <f>_xlfn.XLOOKUP(AO2328,Enrollees!A:A,Enrollees!C:C)</f>
        <v>YWCA North Central Indiana</v>
      </c>
      <c r="AV2328">
        <f>_xlfn.XLOOKUP(AO2328,Enrollees!A:A,Enrollees!F:F)</f>
        <v>5742521985</v>
      </c>
      <c r="AW2328" s="7">
        <f t="shared" si="36"/>
        <v>6.11</v>
      </c>
    </row>
    <row r="2329" spans="1:49" x14ac:dyDescent="0.2">
      <c r="A2329" t="s">
        <v>5562</v>
      </c>
      <c r="B2329" s="1">
        <v>44701.690405092595</v>
      </c>
      <c r="C2329" s="10">
        <v>44701</v>
      </c>
      <c r="D2329" t="s">
        <v>223</v>
      </c>
      <c r="E2329" s="2">
        <v>44701</v>
      </c>
      <c r="F2329" t="s">
        <v>312</v>
      </c>
      <c r="G2329" s="2">
        <v>44701</v>
      </c>
      <c r="H2329" t="s">
        <v>701</v>
      </c>
      <c r="I2329" s="2">
        <v>44701</v>
      </c>
      <c r="J2329" t="s">
        <v>231</v>
      </c>
      <c r="K2329" t="s">
        <v>3802</v>
      </c>
      <c r="L2329" t="s">
        <v>560</v>
      </c>
      <c r="M2329" t="s">
        <v>561</v>
      </c>
      <c r="N2329" t="s">
        <v>562</v>
      </c>
      <c r="O2329" t="s">
        <v>43</v>
      </c>
      <c r="P2329" t="s">
        <v>44</v>
      </c>
      <c r="Q2329" t="s">
        <v>45</v>
      </c>
      <c r="R2329" t="s">
        <v>43</v>
      </c>
      <c r="S2329" t="s">
        <v>43</v>
      </c>
      <c r="T2329" t="s">
        <v>43</v>
      </c>
      <c r="U2329" t="s">
        <v>43</v>
      </c>
      <c r="V2329" t="s">
        <v>43</v>
      </c>
      <c r="W2329" t="s">
        <v>43</v>
      </c>
      <c r="X2329" t="s">
        <v>43</v>
      </c>
      <c r="Y2329" t="s">
        <v>757</v>
      </c>
      <c r="Z2329" t="s">
        <v>43</v>
      </c>
      <c r="AA2329" t="s">
        <v>47</v>
      </c>
      <c r="AB2329" t="s">
        <v>48</v>
      </c>
      <c r="AC2329">
        <v>18.18</v>
      </c>
      <c r="AD2329" t="s">
        <v>43</v>
      </c>
      <c r="AE2329" t="s">
        <v>43</v>
      </c>
      <c r="AF2329">
        <v>18.18</v>
      </c>
      <c r="AG2329" t="s">
        <v>49</v>
      </c>
      <c r="AH2329">
        <v>18.18</v>
      </c>
      <c r="AI2329" t="s">
        <v>43</v>
      </c>
      <c r="AJ2329" t="s">
        <v>43</v>
      </c>
      <c r="AK2329">
        <v>18.18</v>
      </c>
      <c r="AL2329">
        <v>0</v>
      </c>
      <c r="AM2329" t="s">
        <v>5113</v>
      </c>
      <c r="AN2329" t="s">
        <v>43</v>
      </c>
      <c r="AO2329" t="s">
        <v>5149</v>
      </c>
      <c r="AP2329" t="s">
        <v>43</v>
      </c>
      <c r="AQ2329" t="s">
        <v>43</v>
      </c>
      <c r="AR2329" t="s">
        <v>5115</v>
      </c>
      <c r="AS2329" t="s">
        <v>43</v>
      </c>
      <c r="AT2329" t="str">
        <f>_xlfn.XLOOKUP(AO2329,Enrollees!A:A,Enrollees!E:E)</f>
        <v>Richard Tingley</v>
      </c>
      <c r="AU2329" t="str">
        <f>_xlfn.XLOOKUP(AO2329,Enrollees!A:A,Enrollees!C:C)</f>
        <v>REAL Services</v>
      </c>
      <c r="AV2329">
        <f>_xlfn.XLOOKUP(AO2329,Enrollees!A:A,Enrollees!F:F)</f>
        <v>5749995613</v>
      </c>
      <c r="AW2329" s="7">
        <f t="shared" si="36"/>
        <v>18.18</v>
      </c>
    </row>
    <row r="2330" spans="1:49" x14ac:dyDescent="0.2">
      <c r="A2330" t="s">
        <v>5563</v>
      </c>
      <c r="B2330" s="1">
        <v>44701.69127314815</v>
      </c>
      <c r="C2330" s="10">
        <v>44701</v>
      </c>
      <c r="D2330" t="s">
        <v>423</v>
      </c>
      <c r="E2330" s="2">
        <v>44701</v>
      </c>
      <c r="F2330" t="s">
        <v>1991</v>
      </c>
      <c r="G2330" s="2">
        <v>44701</v>
      </c>
      <c r="H2330" t="s">
        <v>199</v>
      </c>
      <c r="I2330" s="2">
        <v>44701</v>
      </c>
      <c r="J2330" t="s">
        <v>647</v>
      </c>
      <c r="K2330" t="s">
        <v>3802</v>
      </c>
      <c r="L2330" t="s">
        <v>560</v>
      </c>
      <c r="M2330" t="s">
        <v>561</v>
      </c>
      <c r="N2330" t="s">
        <v>562</v>
      </c>
      <c r="O2330" t="s">
        <v>43</v>
      </c>
      <c r="P2330" t="s">
        <v>44</v>
      </c>
      <c r="Q2330" t="s">
        <v>45</v>
      </c>
      <c r="R2330" t="s">
        <v>43</v>
      </c>
      <c r="S2330" t="s">
        <v>43</v>
      </c>
      <c r="T2330" t="s">
        <v>43</v>
      </c>
      <c r="U2330" t="s">
        <v>43</v>
      </c>
      <c r="V2330" t="s">
        <v>43</v>
      </c>
      <c r="W2330" t="s">
        <v>43</v>
      </c>
      <c r="X2330" t="s">
        <v>43</v>
      </c>
      <c r="Y2330" t="s">
        <v>757</v>
      </c>
      <c r="Z2330" t="s">
        <v>43</v>
      </c>
      <c r="AA2330" t="s">
        <v>47</v>
      </c>
      <c r="AB2330" t="s">
        <v>48</v>
      </c>
      <c r="AC2330">
        <v>8.4</v>
      </c>
      <c r="AD2330" t="s">
        <v>43</v>
      </c>
      <c r="AE2330" t="s">
        <v>43</v>
      </c>
      <c r="AF2330">
        <v>8.4</v>
      </c>
      <c r="AG2330" t="s">
        <v>49</v>
      </c>
      <c r="AH2330">
        <v>8.4</v>
      </c>
      <c r="AI2330" t="s">
        <v>43</v>
      </c>
      <c r="AJ2330" t="s">
        <v>43</v>
      </c>
      <c r="AK2330">
        <v>8.4</v>
      </c>
      <c r="AL2330">
        <v>0</v>
      </c>
      <c r="AM2330" t="s">
        <v>5092</v>
      </c>
      <c r="AN2330" t="s">
        <v>43</v>
      </c>
      <c r="AO2330" t="s">
        <v>5426</v>
      </c>
      <c r="AP2330" t="s">
        <v>43</v>
      </c>
      <c r="AQ2330" t="s">
        <v>43</v>
      </c>
      <c r="AR2330" t="s">
        <v>5094</v>
      </c>
      <c r="AS2330">
        <v>-0.44</v>
      </c>
      <c r="AT2330" t="str">
        <f>_xlfn.XLOOKUP(AO2330,Enrollees!A:A,Enrollees!E:E)</f>
        <v>vicki banker</v>
      </c>
      <c r="AU2330" t="str">
        <f>_xlfn.XLOOKUP(AO2330,Enrollees!A:A,Enrollees!C:C)</f>
        <v>YWCA North Central Indiana</v>
      </c>
      <c r="AV2330">
        <f>_xlfn.XLOOKUP(AO2330,Enrollees!A:A,Enrollees!F:F)</f>
        <v>5742521985</v>
      </c>
      <c r="AW2330" s="7">
        <f t="shared" si="36"/>
        <v>8.4</v>
      </c>
    </row>
    <row r="2331" spans="1:49" x14ac:dyDescent="0.2">
      <c r="A2331" t="s">
        <v>5564</v>
      </c>
      <c r="B2331" s="1">
        <v>44701.752233796295</v>
      </c>
      <c r="C2331" s="10">
        <v>44701</v>
      </c>
      <c r="D2331" t="s">
        <v>297</v>
      </c>
      <c r="E2331" s="2">
        <v>44701</v>
      </c>
      <c r="F2331" t="s">
        <v>483</v>
      </c>
      <c r="G2331" s="2">
        <v>44701</v>
      </c>
      <c r="H2331" t="s">
        <v>1716</v>
      </c>
      <c r="I2331" s="2">
        <v>44701</v>
      </c>
      <c r="J2331" t="s">
        <v>180</v>
      </c>
      <c r="K2331" t="s">
        <v>3802</v>
      </c>
      <c r="L2331" t="s">
        <v>560</v>
      </c>
      <c r="M2331" t="s">
        <v>561</v>
      </c>
      <c r="N2331" t="s">
        <v>562</v>
      </c>
      <c r="O2331" t="s">
        <v>43</v>
      </c>
      <c r="P2331" t="s">
        <v>44</v>
      </c>
      <c r="Q2331" t="s">
        <v>45</v>
      </c>
      <c r="R2331" t="s">
        <v>43</v>
      </c>
      <c r="S2331" t="s">
        <v>43</v>
      </c>
      <c r="T2331" t="s">
        <v>43</v>
      </c>
      <c r="U2331" t="s">
        <v>43</v>
      </c>
      <c r="V2331" t="s">
        <v>43</v>
      </c>
      <c r="W2331" t="s">
        <v>43</v>
      </c>
      <c r="X2331" t="s">
        <v>43</v>
      </c>
      <c r="Y2331" t="s">
        <v>757</v>
      </c>
      <c r="Z2331" t="s">
        <v>43</v>
      </c>
      <c r="AA2331" t="s">
        <v>47</v>
      </c>
      <c r="AB2331" t="s">
        <v>48</v>
      </c>
      <c r="AC2331">
        <v>16.12</v>
      </c>
      <c r="AD2331" t="s">
        <v>43</v>
      </c>
      <c r="AE2331" t="s">
        <v>43</v>
      </c>
      <c r="AF2331">
        <v>16.12</v>
      </c>
      <c r="AG2331" t="s">
        <v>49</v>
      </c>
      <c r="AH2331">
        <v>16.12</v>
      </c>
      <c r="AI2331" t="s">
        <v>43</v>
      </c>
      <c r="AJ2331" t="s">
        <v>43</v>
      </c>
      <c r="AK2331">
        <v>16.12</v>
      </c>
      <c r="AL2331">
        <v>0</v>
      </c>
      <c r="AM2331" t="s">
        <v>5113</v>
      </c>
      <c r="AN2331" t="s">
        <v>43</v>
      </c>
      <c r="AO2331" t="s">
        <v>5149</v>
      </c>
      <c r="AP2331" t="s">
        <v>43</v>
      </c>
      <c r="AQ2331" t="s">
        <v>43</v>
      </c>
      <c r="AR2331" t="s">
        <v>5115</v>
      </c>
      <c r="AS2331" t="s">
        <v>43</v>
      </c>
      <c r="AT2331" t="str">
        <f>_xlfn.XLOOKUP(AO2331,Enrollees!A:A,Enrollees!E:E)</f>
        <v>Richard Tingley</v>
      </c>
      <c r="AU2331" t="str">
        <f>_xlfn.XLOOKUP(AO2331,Enrollees!A:A,Enrollees!C:C)</f>
        <v>REAL Services</v>
      </c>
      <c r="AV2331">
        <f>_xlfn.XLOOKUP(AO2331,Enrollees!A:A,Enrollees!F:F)</f>
        <v>5749995613</v>
      </c>
      <c r="AW2331" s="7">
        <f t="shared" si="36"/>
        <v>16.12</v>
      </c>
    </row>
    <row r="2332" spans="1:49" x14ac:dyDescent="0.2">
      <c r="A2332" t="s">
        <v>5565</v>
      </c>
      <c r="B2332" s="1">
        <v>44701.765833333331</v>
      </c>
      <c r="C2332" s="10">
        <v>44701</v>
      </c>
      <c r="D2332" t="s">
        <v>323</v>
      </c>
      <c r="E2332" s="2">
        <v>44701</v>
      </c>
      <c r="F2332" t="s">
        <v>572</v>
      </c>
      <c r="G2332" s="2">
        <v>44701</v>
      </c>
      <c r="H2332" t="s">
        <v>273</v>
      </c>
      <c r="I2332" s="2">
        <v>44701</v>
      </c>
      <c r="J2332" t="s">
        <v>55</v>
      </c>
      <c r="K2332" t="s">
        <v>3802</v>
      </c>
      <c r="L2332" t="s">
        <v>560</v>
      </c>
      <c r="M2332" t="s">
        <v>561</v>
      </c>
      <c r="N2332" t="s">
        <v>562</v>
      </c>
      <c r="O2332" t="s">
        <v>43</v>
      </c>
      <c r="P2332" t="s">
        <v>77</v>
      </c>
      <c r="Q2332" t="s">
        <v>45</v>
      </c>
      <c r="R2332" t="s">
        <v>43</v>
      </c>
      <c r="S2332" t="s">
        <v>43</v>
      </c>
      <c r="T2332" t="s">
        <v>43</v>
      </c>
      <c r="U2332" t="s">
        <v>43</v>
      </c>
      <c r="V2332" t="s">
        <v>43</v>
      </c>
      <c r="W2332" t="s">
        <v>43</v>
      </c>
      <c r="X2332" t="s">
        <v>43</v>
      </c>
      <c r="Y2332" t="s">
        <v>757</v>
      </c>
      <c r="Z2332" t="s">
        <v>43</v>
      </c>
      <c r="AA2332" t="s">
        <v>47</v>
      </c>
      <c r="AB2332" t="s">
        <v>48</v>
      </c>
      <c r="AC2332">
        <v>15.64</v>
      </c>
      <c r="AD2332" t="s">
        <v>43</v>
      </c>
      <c r="AE2332" t="s">
        <v>43</v>
      </c>
      <c r="AF2332">
        <v>15.64</v>
      </c>
      <c r="AG2332" t="s">
        <v>49</v>
      </c>
      <c r="AH2332">
        <v>15.64</v>
      </c>
      <c r="AI2332" t="s">
        <v>43</v>
      </c>
      <c r="AJ2332" t="s">
        <v>43</v>
      </c>
      <c r="AK2332">
        <v>15.64</v>
      </c>
      <c r="AL2332">
        <v>0</v>
      </c>
      <c r="AM2332" t="s">
        <v>5154</v>
      </c>
      <c r="AN2332" t="s">
        <v>43</v>
      </c>
      <c r="AO2332" t="s">
        <v>5537</v>
      </c>
      <c r="AP2332" t="s">
        <v>43</v>
      </c>
      <c r="AQ2332" t="s">
        <v>43</v>
      </c>
      <c r="AR2332" t="s">
        <v>5156</v>
      </c>
      <c r="AS2332" t="s">
        <v>43</v>
      </c>
      <c r="AT2332" t="str">
        <f>_xlfn.XLOOKUP(AO2332,Enrollees!A:A,Enrollees!E:E)</f>
        <v>Ashley Jones</v>
      </c>
      <c r="AU2332" t="str">
        <f>_xlfn.XLOOKUP(AO2332,Enrollees!A:A,Enrollees!C:C)</f>
        <v>Hope Ministries</v>
      </c>
      <c r="AV2332">
        <f>_xlfn.XLOOKUP(AO2332,Enrollees!A:A,Enrollees!F:F)</f>
        <v>7652365093</v>
      </c>
      <c r="AW2332" s="7">
        <f t="shared" si="36"/>
        <v>15.64</v>
      </c>
    </row>
    <row r="2333" spans="1:49" x14ac:dyDescent="0.2">
      <c r="A2333" t="s">
        <v>5566</v>
      </c>
      <c r="B2333" s="1">
        <v>44701.79828703704</v>
      </c>
      <c r="C2333" s="10">
        <v>44701</v>
      </c>
      <c r="D2333" t="s">
        <v>1769</v>
      </c>
      <c r="E2333" s="2">
        <v>44701</v>
      </c>
      <c r="F2333" t="s">
        <v>1695</v>
      </c>
      <c r="G2333" s="2">
        <v>44701</v>
      </c>
      <c r="H2333" t="s">
        <v>798</v>
      </c>
      <c r="I2333" s="2">
        <v>44701</v>
      </c>
      <c r="J2333" t="s">
        <v>241</v>
      </c>
      <c r="K2333" t="s">
        <v>3802</v>
      </c>
      <c r="L2333" t="s">
        <v>560</v>
      </c>
      <c r="M2333" t="s">
        <v>561</v>
      </c>
      <c r="N2333" t="s">
        <v>562</v>
      </c>
      <c r="O2333" t="s">
        <v>43</v>
      </c>
      <c r="P2333" t="s">
        <v>44</v>
      </c>
      <c r="Q2333" t="s">
        <v>45</v>
      </c>
      <c r="R2333" t="s">
        <v>43</v>
      </c>
      <c r="S2333" t="s">
        <v>43</v>
      </c>
      <c r="T2333" t="s">
        <v>43</v>
      </c>
      <c r="U2333" t="s">
        <v>43</v>
      </c>
      <c r="V2333" t="s">
        <v>43</v>
      </c>
      <c r="W2333" t="s">
        <v>43</v>
      </c>
      <c r="X2333" t="s">
        <v>43</v>
      </c>
      <c r="Y2333" t="s">
        <v>757</v>
      </c>
      <c r="Z2333" t="s">
        <v>43</v>
      </c>
      <c r="AA2333" t="s">
        <v>47</v>
      </c>
      <c r="AB2333" t="s">
        <v>48</v>
      </c>
      <c r="AC2333">
        <v>11.96</v>
      </c>
      <c r="AD2333" t="s">
        <v>43</v>
      </c>
      <c r="AE2333" t="s">
        <v>43</v>
      </c>
      <c r="AF2333">
        <v>11.96</v>
      </c>
      <c r="AG2333" t="s">
        <v>49</v>
      </c>
      <c r="AH2333">
        <v>11.96</v>
      </c>
      <c r="AI2333" t="s">
        <v>43</v>
      </c>
      <c r="AJ2333" t="s">
        <v>43</v>
      </c>
      <c r="AK2333">
        <v>11.96</v>
      </c>
      <c r="AL2333">
        <v>0</v>
      </c>
      <c r="AM2333" t="s">
        <v>5154</v>
      </c>
      <c r="AN2333" t="s">
        <v>43</v>
      </c>
      <c r="AO2333" t="s">
        <v>5537</v>
      </c>
      <c r="AP2333" t="s">
        <v>43</v>
      </c>
      <c r="AQ2333" t="s">
        <v>43</v>
      </c>
      <c r="AR2333" t="s">
        <v>5156</v>
      </c>
      <c r="AS2333" t="s">
        <v>43</v>
      </c>
      <c r="AT2333" t="str">
        <f>_xlfn.XLOOKUP(AO2333,Enrollees!A:A,Enrollees!E:E)</f>
        <v>Ashley Jones</v>
      </c>
      <c r="AU2333" t="str">
        <f>_xlfn.XLOOKUP(AO2333,Enrollees!A:A,Enrollees!C:C)</f>
        <v>Hope Ministries</v>
      </c>
      <c r="AV2333">
        <f>_xlfn.XLOOKUP(AO2333,Enrollees!A:A,Enrollees!F:F)</f>
        <v>7652365093</v>
      </c>
      <c r="AW2333" s="7">
        <f t="shared" si="36"/>
        <v>11.96</v>
      </c>
    </row>
    <row r="2334" spans="1:49" x14ac:dyDescent="0.2">
      <c r="A2334" t="s">
        <v>5567</v>
      </c>
      <c r="B2334" s="1">
        <v>44701.857430555552</v>
      </c>
      <c r="C2334" s="10">
        <v>44701</v>
      </c>
      <c r="D2334" t="s">
        <v>326</v>
      </c>
      <c r="E2334" s="2">
        <v>44701</v>
      </c>
      <c r="F2334" t="s">
        <v>628</v>
      </c>
      <c r="G2334" s="2">
        <v>44701</v>
      </c>
      <c r="H2334" t="s">
        <v>481</v>
      </c>
      <c r="I2334" s="2">
        <v>44701</v>
      </c>
      <c r="J2334" t="s">
        <v>218</v>
      </c>
      <c r="K2334" t="s">
        <v>3802</v>
      </c>
      <c r="L2334" t="s">
        <v>560</v>
      </c>
      <c r="M2334" t="s">
        <v>561</v>
      </c>
      <c r="N2334" t="s">
        <v>562</v>
      </c>
      <c r="O2334" t="s">
        <v>43</v>
      </c>
      <c r="P2334" t="s">
        <v>44</v>
      </c>
      <c r="Q2334" t="s">
        <v>45</v>
      </c>
      <c r="R2334" t="s">
        <v>43</v>
      </c>
      <c r="S2334" t="s">
        <v>43</v>
      </c>
      <c r="T2334" t="s">
        <v>43</v>
      </c>
      <c r="U2334" t="s">
        <v>43</v>
      </c>
      <c r="V2334" t="s">
        <v>43</v>
      </c>
      <c r="W2334" t="s">
        <v>43</v>
      </c>
      <c r="X2334" t="s">
        <v>43</v>
      </c>
      <c r="Y2334" t="s">
        <v>757</v>
      </c>
      <c r="Z2334" t="s">
        <v>43</v>
      </c>
      <c r="AA2334" t="s">
        <v>47</v>
      </c>
      <c r="AB2334" t="s">
        <v>48</v>
      </c>
      <c r="AC2334">
        <v>18.07</v>
      </c>
      <c r="AD2334" t="s">
        <v>43</v>
      </c>
      <c r="AE2334" t="s">
        <v>43</v>
      </c>
      <c r="AF2334">
        <v>18.07</v>
      </c>
      <c r="AG2334" t="s">
        <v>49</v>
      </c>
      <c r="AH2334">
        <v>18.07</v>
      </c>
      <c r="AI2334" t="s">
        <v>43</v>
      </c>
      <c r="AJ2334" t="s">
        <v>43</v>
      </c>
      <c r="AK2334">
        <v>18.07</v>
      </c>
      <c r="AL2334">
        <v>0</v>
      </c>
      <c r="AM2334" t="s">
        <v>5092</v>
      </c>
      <c r="AN2334" t="s">
        <v>43</v>
      </c>
      <c r="AO2334" t="s">
        <v>5541</v>
      </c>
      <c r="AP2334" t="s">
        <v>43</v>
      </c>
      <c r="AQ2334" t="s">
        <v>43</v>
      </c>
      <c r="AR2334" t="s">
        <v>5094</v>
      </c>
      <c r="AS2334" t="s">
        <v>43</v>
      </c>
      <c r="AT2334" t="str">
        <f>_xlfn.XLOOKUP(AO2334,Enrollees!A:A,Enrollees!E:E)</f>
        <v>Margaret  Sells</v>
      </c>
      <c r="AU2334" t="str">
        <f>_xlfn.XLOOKUP(AO2334,Enrollees!A:A,Enrollees!C:C)</f>
        <v>YWCA North Central Indiana</v>
      </c>
      <c r="AV2334">
        <f>_xlfn.XLOOKUP(AO2334,Enrollees!A:A,Enrollees!F:F)</f>
        <v>5743206105</v>
      </c>
      <c r="AW2334" s="7">
        <f t="shared" si="36"/>
        <v>18.07</v>
      </c>
    </row>
    <row r="2335" spans="1:49" x14ac:dyDescent="0.2">
      <c r="A2335" t="s">
        <v>5568</v>
      </c>
      <c r="B2335" s="1">
        <v>44701.86855324074</v>
      </c>
      <c r="C2335" s="10">
        <v>44701</v>
      </c>
      <c r="D2335" t="s">
        <v>400</v>
      </c>
      <c r="E2335" s="2">
        <v>44701</v>
      </c>
      <c r="F2335" t="s">
        <v>210</v>
      </c>
      <c r="G2335" s="2">
        <v>44701</v>
      </c>
      <c r="H2335" t="s">
        <v>313</v>
      </c>
      <c r="I2335" s="2">
        <v>44701</v>
      </c>
      <c r="J2335" t="s">
        <v>783</v>
      </c>
      <c r="K2335" t="s">
        <v>3802</v>
      </c>
      <c r="L2335" t="s">
        <v>560</v>
      </c>
      <c r="M2335" t="s">
        <v>561</v>
      </c>
      <c r="N2335" t="s">
        <v>562</v>
      </c>
      <c r="O2335" t="s">
        <v>43</v>
      </c>
      <c r="P2335" t="s">
        <v>44</v>
      </c>
      <c r="Q2335" t="s">
        <v>45</v>
      </c>
      <c r="R2335" t="s">
        <v>43</v>
      </c>
      <c r="S2335" t="s">
        <v>43</v>
      </c>
      <c r="T2335" t="s">
        <v>43</v>
      </c>
      <c r="U2335" t="s">
        <v>43</v>
      </c>
      <c r="V2335" t="s">
        <v>43</v>
      </c>
      <c r="W2335" t="s">
        <v>43</v>
      </c>
      <c r="X2335" t="s">
        <v>43</v>
      </c>
      <c r="Y2335" t="s">
        <v>757</v>
      </c>
      <c r="Z2335" t="s">
        <v>43</v>
      </c>
      <c r="AA2335" t="s">
        <v>47</v>
      </c>
      <c r="AB2335" t="s">
        <v>48</v>
      </c>
      <c r="AC2335">
        <v>20.43</v>
      </c>
      <c r="AD2335" t="s">
        <v>43</v>
      </c>
      <c r="AE2335" t="s">
        <v>43</v>
      </c>
      <c r="AF2335">
        <v>20.43</v>
      </c>
      <c r="AG2335" t="s">
        <v>49</v>
      </c>
      <c r="AH2335">
        <v>20.43</v>
      </c>
      <c r="AI2335" t="s">
        <v>43</v>
      </c>
      <c r="AJ2335" t="s">
        <v>43</v>
      </c>
      <c r="AK2335">
        <v>20.43</v>
      </c>
      <c r="AL2335">
        <v>0</v>
      </c>
      <c r="AM2335" t="s">
        <v>5096</v>
      </c>
      <c r="AN2335" t="s">
        <v>43</v>
      </c>
      <c r="AO2335" t="s">
        <v>5408</v>
      </c>
      <c r="AP2335" t="s">
        <v>43</v>
      </c>
      <c r="AQ2335" t="s">
        <v>43</v>
      </c>
      <c r="AR2335" t="s">
        <v>5098</v>
      </c>
      <c r="AS2335" t="s">
        <v>43</v>
      </c>
      <c r="AT2335" t="str">
        <f>_xlfn.XLOOKUP(AO2335,Enrollees!A:A,Enrollees!E:E)</f>
        <v>Delonda Blake</v>
      </c>
      <c r="AU2335" t="str">
        <f>_xlfn.XLOOKUP(AO2335,Enrollees!A:A,Enrollees!C:C)</f>
        <v>South Bend Heritage Foundation</v>
      </c>
      <c r="AV2335">
        <f>_xlfn.XLOOKUP(AO2335,Enrollees!A:A,Enrollees!F:F)</f>
        <v>5749930015</v>
      </c>
      <c r="AW2335" s="7">
        <f t="shared" si="36"/>
        <v>20.43</v>
      </c>
    </row>
    <row r="2336" spans="1:49" x14ac:dyDescent="0.2">
      <c r="A2336" t="s">
        <v>5569</v>
      </c>
      <c r="B2336" s="1">
        <v>44702.634918981479</v>
      </c>
      <c r="C2336" s="10">
        <v>44702</v>
      </c>
      <c r="D2336" t="s">
        <v>125</v>
      </c>
      <c r="E2336" s="2">
        <v>44702</v>
      </c>
      <c r="F2336" t="s">
        <v>4895</v>
      </c>
      <c r="G2336" s="2">
        <v>44702</v>
      </c>
      <c r="H2336" t="s">
        <v>1696</v>
      </c>
      <c r="I2336" s="2">
        <v>44702</v>
      </c>
      <c r="J2336" t="s">
        <v>314</v>
      </c>
      <c r="K2336" t="s">
        <v>3802</v>
      </c>
      <c r="L2336" t="s">
        <v>560</v>
      </c>
      <c r="M2336" t="s">
        <v>561</v>
      </c>
      <c r="N2336" t="s">
        <v>562</v>
      </c>
      <c r="O2336" t="s">
        <v>43</v>
      </c>
      <c r="P2336" t="s">
        <v>44</v>
      </c>
      <c r="Q2336" t="s">
        <v>45</v>
      </c>
      <c r="R2336" t="s">
        <v>43</v>
      </c>
      <c r="S2336" t="s">
        <v>43</v>
      </c>
      <c r="T2336" t="s">
        <v>43</v>
      </c>
      <c r="U2336" t="s">
        <v>43</v>
      </c>
      <c r="V2336" t="s">
        <v>43</v>
      </c>
      <c r="W2336" t="s">
        <v>43</v>
      </c>
      <c r="X2336" t="s">
        <v>43</v>
      </c>
      <c r="Y2336" t="s">
        <v>757</v>
      </c>
      <c r="Z2336" t="s">
        <v>43</v>
      </c>
      <c r="AA2336" t="s">
        <v>47</v>
      </c>
      <c r="AB2336" t="s">
        <v>48</v>
      </c>
      <c r="AC2336">
        <v>7.97</v>
      </c>
      <c r="AD2336" t="s">
        <v>43</v>
      </c>
      <c r="AE2336" t="s">
        <v>43</v>
      </c>
      <c r="AF2336">
        <v>7.97</v>
      </c>
      <c r="AG2336" t="s">
        <v>49</v>
      </c>
      <c r="AH2336">
        <v>7.97</v>
      </c>
      <c r="AI2336" t="s">
        <v>43</v>
      </c>
      <c r="AJ2336" t="s">
        <v>43</v>
      </c>
      <c r="AK2336">
        <v>7.97</v>
      </c>
      <c r="AL2336">
        <v>0</v>
      </c>
      <c r="AM2336" t="s">
        <v>5096</v>
      </c>
      <c r="AN2336" t="s">
        <v>43</v>
      </c>
      <c r="AO2336" t="s">
        <v>5570</v>
      </c>
      <c r="AP2336" t="s">
        <v>43</v>
      </c>
      <c r="AQ2336" t="s">
        <v>43</v>
      </c>
      <c r="AR2336" t="s">
        <v>5098</v>
      </c>
      <c r="AS2336" t="s">
        <v>43</v>
      </c>
      <c r="AT2336" t="str">
        <f>_xlfn.XLOOKUP(AO2336,Enrollees!A:A,Enrollees!E:E)</f>
        <v>Jadan Tidwell</v>
      </c>
      <c r="AU2336" t="str">
        <f>_xlfn.XLOOKUP(AO2336,Enrollees!A:A,Enrollees!C:C)</f>
        <v>South Bend Heritage Foundation</v>
      </c>
      <c r="AV2336">
        <f>_xlfn.XLOOKUP(AO2336,Enrollees!A:A,Enrollees!F:F)</f>
        <v>5743154395</v>
      </c>
      <c r="AW2336" s="7">
        <f t="shared" si="36"/>
        <v>7.97</v>
      </c>
    </row>
    <row r="2337" spans="1:49" x14ac:dyDescent="0.2">
      <c r="A2337" t="s">
        <v>5571</v>
      </c>
      <c r="B2337" s="1">
        <v>44702.795590277776</v>
      </c>
      <c r="C2337" s="10">
        <v>44702</v>
      </c>
      <c r="D2337" t="s">
        <v>3410</v>
      </c>
      <c r="E2337" s="2">
        <v>44702</v>
      </c>
      <c r="F2337" t="s">
        <v>602</v>
      </c>
      <c r="G2337" s="2">
        <v>44702</v>
      </c>
      <c r="H2337" t="s">
        <v>574</v>
      </c>
      <c r="I2337" s="2">
        <v>44702</v>
      </c>
      <c r="J2337" t="s">
        <v>732</v>
      </c>
      <c r="K2337" t="s">
        <v>3802</v>
      </c>
      <c r="L2337" t="s">
        <v>560</v>
      </c>
      <c r="M2337" t="s">
        <v>561</v>
      </c>
      <c r="N2337" t="s">
        <v>562</v>
      </c>
      <c r="O2337" t="s">
        <v>43</v>
      </c>
      <c r="P2337" t="s">
        <v>44</v>
      </c>
      <c r="Q2337" t="s">
        <v>45</v>
      </c>
      <c r="R2337" t="s">
        <v>43</v>
      </c>
      <c r="S2337" t="s">
        <v>43</v>
      </c>
      <c r="T2337" t="s">
        <v>43</v>
      </c>
      <c r="U2337" t="s">
        <v>43</v>
      </c>
      <c r="V2337" t="s">
        <v>43</v>
      </c>
      <c r="W2337" t="s">
        <v>43</v>
      </c>
      <c r="X2337" t="s">
        <v>43</v>
      </c>
      <c r="Y2337" t="s">
        <v>757</v>
      </c>
      <c r="Z2337" t="s">
        <v>43</v>
      </c>
      <c r="AA2337" t="s">
        <v>47</v>
      </c>
      <c r="AB2337" t="s">
        <v>48</v>
      </c>
      <c r="AC2337">
        <v>5.84</v>
      </c>
      <c r="AD2337" t="s">
        <v>43</v>
      </c>
      <c r="AE2337" t="s">
        <v>43</v>
      </c>
      <c r="AF2337">
        <v>5.84</v>
      </c>
      <c r="AG2337" t="s">
        <v>49</v>
      </c>
      <c r="AH2337">
        <v>5.84</v>
      </c>
      <c r="AI2337" t="s">
        <v>43</v>
      </c>
      <c r="AJ2337" t="s">
        <v>43</v>
      </c>
      <c r="AK2337">
        <v>5.84</v>
      </c>
      <c r="AL2337">
        <v>0</v>
      </c>
      <c r="AM2337" t="s">
        <v>5096</v>
      </c>
      <c r="AN2337" t="s">
        <v>43</v>
      </c>
      <c r="AO2337" t="s">
        <v>5104</v>
      </c>
      <c r="AP2337" t="s">
        <v>43</v>
      </c>
      <c r="AQ2337" t="s">
        <v>43</v>
      </c>
      <c r="AR2337" t="s">
        <v>5098</v>
      </c>
      <c r="AS2337" t="s">
        <v>43</v>
      </c>
      <c r="AT2337" t="str">
        <f>_xlfn.XLOOKUP(AO2337,Enrollees!A:A,Enrollees!E:E)</f>
        <v>Paul Penn</v>
      </c>
      <c r="AU2337" t="str">
        <f>_xlfn.XLOOKUP(AO2337,Enrollees!A:A,Enrollees!C:C)</f>
        <v>South Bend Heritage Foundation</v>
      </c>
      <c r="AV2337">
        <f>_xlfn.XLOOKUP(AO2337,Enrollees!A:A,Enrollees!F:F)</f>
        <v>5743101145</v>
      </c>
      <c r="AW2337" s="7">
        <f t="shared" si="36"/>
        <v>5.84</v>
      </c>
    </row>
    <row r="2338" spans="1:49" x14ac:dyDescent="0.2">
      <c r="A2338" t="s">
        <v>5572</v>
      </c>
      <c r="B2338" s="1">
        <v>44702.921990740739</v>
      </c>
      <c r="C2338" s="10">
        <v>44702</v>
      </c>
      <c r="D2338" t="s">
        <v>158</v>
      </c>
      <c r="E2338" s="2">
        <v>44702</v>
      </c>
      <c r="F2338" t="s">
        <v>618</v>
      </c>
      <c r="G2338" s="2">
        <v>44702</v>
      </c>
      <c r="H2338" t="s">
        <v>890</v>
      </c>
      <c r="I2338" s="2">
        <v>44702</v>
      </c>
      <c r="J2338" t="s">
        <v>614</v>
      </c>
      <c r="K2338" t="s">
        <v>3802</v>
      </c>
      <c r="L2338" t="s">
        <v>560</v>
      </c>
      <c r="M2338" t="s">
        <v>561</v>
      </c>
      <c r="N2338" t="s">
        <v>562</v>
      </c>
      <c r="O2338" t="s">
        <v>43</v>
      </c>
      <c r="P2338" t="s">
        <v>44</v>
      </c>
      <c r="Q2338" t="s">
        <v>45</v>
      </c>
      <c r="R2338" t="s">
        <v>43</v>
      </c>
      <c r="S2338" t="s">
        <v>43</v>
      </c>
      <c r="T2338" t="s">
        <v>43</v>
      </c>
      <c r="U2338" t="s">
        <v>43</v>
      </c>
      <c r="V2338" t="s">
        <v>43</v>
      </c>
      <c r="W2338" t="s">
        <v>43</v>
      </c>
      <c r="X2338" t="s">
        <v>43</v>
      </c>
      <c r="Y2338" t="s">
        <v>757</v>
      </c>
      <c r="Z2338" t="s">
        <v>43</v>
      </c>
      <c r="AA2338" t="s">
        <v>47</v>
      </c>
      <c r="AB2338" t="s">
        <v>48</v>
      </c>
      <c r="AC2338">
        <v>8.98</v>
      </c>
      <c r="AD2338" t="s">
        <v>43</v>
      </c>
      <c r="AE2338" t="s">
        <v>43</v>
      </c>
      <c r="AF2338">
        <v>8.98</v>
      </c>
      <c r="AG2338" t="s">
        <v>49</v>
      </c>
      <c r="AH2338">
        <v>8.98</v>
      </c>
      <c r="AI2338" t="s">
        <v>43</v>
      </c>
      <c r="AJ2338" t="s">
        <v>43</v>
      </c>
      <c r="AK2338">
        <v>8.98</v>
      </c>
      <c r="AL2338">
        <v>0</v>
      </c>
      <c r="AM2338" t="s">
        <v>5096</v>
      </c>
      <c r="AN2338" t="s">
        <v>43</v>
      </c>
      <c r="AO2338" t="s">
        <v>5570</v>
      </c>
      <c r="AP2338" t="s">
        <v>43</v>
      </c>
      <c r="AQ2338" t="s">
        <v>43</v>
      </c>
      <c r="AR2338" t="s">
        <v>5098</v>
      </c>
      <c r="AS2338" t="s">
        <v>43</v>
      </c>
      <c r="AT2338" t="str">
        <f>_xlfn.XLOOKUP(AO2338,Enrollees!A:A,Enrollees!E:E)</f>
        <v>Jadan Tidwell</v>
      </c>
      <c r="AU2338" t="str">
        <f>_xlfn.XLOOKUP(AO2338,Enrollees!A:A,Enrollees!C:C)</f>
        <v>South Bend Heritage Foundation</v>
      </c>
      <c r="AV2338">
        <f>_xlfn.XLOOKUP(AO2338,Enrollees!A:A,Enrollees!F:F)</f>
        <v>5743154395</v>
      </c>
      <c r="AW2338" s="7">
        <f t="shared" si="36"/>
        <v>8.98</v>
      </c>
    </row>
    <row r="2339" spans="1:49" x14ac:dyDescent="0.2">
      <c r="A2339" t="s">
        <v>5573</v>
      </c>
      <c r="B2339" s="1">
        <v>44703.08971064815</v>
      </c>
      <c r="C2339" s="10">
        <v>44703</v>
      </c>
      <c r="D2339" t="s">
        <v>2344</v>
      </c>
      <c r="E2339" s="2">
        <v>44702</v>
      </c>
      <c r="F2339" t="s">
        <v>789</v>
      </c>
      <c r="G2339" s="2">
        <v>44703</v>
      </c>
      <c r="H2339" t="s">
        <v>2262</v>
      </c>
      <c r="I2339" s="2">
        <v>44702</v>
      </c>
      <c r="J2339" t="s">
        <v>1624</v>
      </c>
      <c r="K2339" t="s">
        <v>3802</v>
      </c>
      <c r="L2339" t="s">
        <v>560</v>
      </c>
      <c r="M2339" t="s">
        <v>561</v>
      </c>
      <c r="N2339" t="s">
        <v>562</v>
      </c>
      <c r="O2339" t="s">
        <v>43</v>
      </c>
      <c r="P2339" t="s">
        <v>77</v>
      </c>
      <c r="Q2339" t="s">
        <v>45</v>
      </c>
      <c r="R2339" t="s">
        <v>43</v>
      </c>
      <c r="S2339" t="s">
        <v>43</v>
      </c>
      <c r="T2339" t="s">
        <v>43</v>
      </c>
      <c r="U2339" t="s">
        <v>43</v>
      </c>
      <c r="V2339" t="s">
        <v>43</v>
      </c>
      <c r="W2339" t="s">
        <v>43</v>
      </c>
      <c r="X2339" t="s">
        <v>43</v>
      </c>
      <c r="Y2339" t="s">
        <v>757</v>
      </c>
      <c r="Z2339" t="s">
        <v>43</v>
      </c>
      <c r="AA2339" t="s">
        <v>47</v>
      </c>
      <c r="AB2339" t="s">
        <v>48</v>
      </c>
      <c r="AC2339">
        <v>7.59</v>
      </c>
      <c r="AD2339" t="s">
        <v>43</v>
      </c>
      <c r="AE2339" t="s">
        <v>43</v>
      </c>
      <c r="AF2339">
        <v>7.59</v>
      </c>
      <c r="AG2339" t="s">
        <v>49</v>
      </c>
      <c r="AH2339">
        <v>7.59</v>
      </c>
      <c r="AI2339" t="s">
        <v>43</v>
      </c>
      <c r="AJ2339" t="s">
        <v>43</v>
      </c>
      <c r="AK2339">
        <v>7.59</v>
      </c>
      <c r="AL2339">
        <v>0</v>
      </c>
      <c r="AM2339" t="s">
        <v>5096</v>
      </c>
      <c r="AN2339" t="s">
        <v>43</v>
      </c>
      <c r="AO2339" t="s">
        <v>5104</v>
      </c>
      <c r="AP2339" t="s">
        <v>43</v>
      </c>
      <c r="AQ2339" t="s">
        <v>43</v>
      </c>
      <c r="AR2339" t="s">
        <v>5098</v>
      </c>
      <c r="AS2339" t="s">
        <v>43</v>
      </c>
      <c r="AT2339" t="str">
        <f>_xlfn.XLOOKUP(AO2339,Enrollees!A:A,Enrollees!E:E)</f>
        <v>Paul Penn</v>
      </c>
      <c r="AU2339" t="str">
        <f>_xlfn.XLOOKUP(AO2339,Enrollees!A:A,Enrollees!C:C)</f>
        <v>South Bend Heritage Foundation</v>
      </c>
      <c r="AV2339">
        <f>_xlfn.XLOOKUP(AO2339,Enrollees!A:A,Enrollees!F:F)</f>
        <v>5743101145</v>
      </c>
      <c r="AW2339" s="7">
        <f t="shared" si="36"/>
        <v>7.59</v>
      </c>
    </row>
    <row r="2340" spans="1:49" x14ac:dyDescent="0.2">
      <c r="A2340" t="s">
        <v>5574</v>
      </c>
      <c r="B2340" s="1">
        <v>44703.243668981479</v>
      </c>
      <c r="C2340" s="10">
        <v>44703</v>
      </c>
      <c r="D2340" t="s">
        <v>5575</v>
      </c>
      <c r="E2340" s="2">
        <v>44703</v>
      </c>
      <c r="F2340" t="s">
        <v>2325</v>
      </c>
      <c r="G2340" s="2">
        <v>44703</v>
      </c>
      <c r="H2340" t="s">
        <v>409</v>
      </c>
      <c r="I2340" s="2">
        <v>44703</v>
      </c>
      <c r="J2340" t="s">
        <v>1988</v>
      </c>
      <c r="K2340" t="s">
        <v>3802</v>
      </c>
      <c r="L2340" t="s">
        <v>560</v>
      </c>
      <c r="M2340" t="s">
        <v>561</v>
      </c>
      <c r="N2340" t="s">
        <v>562</v>
      </c>
      <c r="O2340" t="s">
        <v>43</v>
      </c>
      <c r="P2340" t="s">
        <v>44</v>
      </c>
      <c r="Q2340" t="s">
        <v>45</v>
      </c>
      <c r="R2340" t="s">
        <v>43</v>
      </c>
      <c r="S2340" t="s">
        <v>43</v>
      </c>
      <c r="T2340" t="s">
        <v>43</v>
      </c>
      <c r="U2340" t="s">
        <v>43</v>
      </c>
      <c r="V2340" t="s">
        <v>43</v>
      </c>
      <c r="W2340" t="s">
        <v>43</v>
      </c>
      <c r="X2340" t="s">
        <v>43</v>
      </c>
      <c r="Y2340" t="s">
        <v>757</v>
      </c>
      <c r="Z2340" t="s">
        <v>43</v>
      </c>
      <c r="AA2340" t="s">
        <v>47</v>
      </c>
      <c r="AB2340" t="s">
        <v>48</v>
      </c>
      <c r="AC2340">
        <v>15.99</v>
      </c>
      <c r="AD2340" t="s">
        <v>43</v>
      </c>
      <c r="AE2340" t="s">
        <v>43</v>
      </c>
      <c r="AF2340">
        <v>15.99</v>
      </c>
      <c r="AG2340" t="s">
        <v>49</v>
      </c>
      <c r="AH2340">
        <v>15.99</v>
      </c>
      <c r="AI2340" t="s">
        <v>43</v>
      </c>
      <c r="AJ2340" t="s">
        <v>43</v>
      </c>
      <c r="AK2340">
        <v>15.99</v>
      </c>
      <c r="AL2340">
        <v>0</v>
      </c>
      <c r="AM2340" t="s">
        <v>5096</v>
      </c>
      <c r="AN2340" t="s">
        <v>43</v>
      </c>
      <c r="AO2340" t="s">
        <v>5570</v>
      </c>
      <c r="AP2340" t="s">
        <v>43</v>
      </c>
      <c r="AQ2340" t="s">
        <v>43</v>
      </c>
      <c r="AR2340" t="s">
        <v>5098</v>
      </c>
      <c r="AS2340" t="s">
        <v>43</v>
      </c>
      <c r="AT2340" t="str">
        <f>_xlfn.XLOOKUP(AO2340,Enrollees!A:A,Enrollees!E:E)</f>
        <v>Jadan Tidwell</v>
      </c>
      <c r="AU2340" t="str">
        <f>_xlfn.XLOOKUP(AO2340,Enrollees!A:A,Enrollees!C:C)</f>
        <v>South Bend Heritage Foundation</v>
      </c>
      <c r="AV2340">
        <f>_xlfn.XLOOKUP(AO2340,Enrollees!A:A,Enrollees!F:F)</f>
        <v>5743154395</v>
      </c>
      <c r="AW2340" s="7">
        <f t="shared" si="36"/>
        <v>15.99</v>
      </c>
    </row>
    <row r="2341" spans="1:49" x14ac:dyDescent="0.2">
      <c r="A2341" t="s">
        <v>5576</v>
      </c>
      <c r="B2341" s="1">
        <v>44703.658020833333</v>
      </c>
      <c r="C2341" s="10">
        <v>44703</v>
      </c>
      <c r="D2341" t="s">
        <v>1682</v>
      </c>
      <c r="E2341" s="2">
        <v>44703</v>
      </c>
      <c r="F2341" t="s">
        <v>3631</v>
      </c>
      <c r="G2341" s="2">
        <v>44703</v>
      </c>
      <c r="H2341" t="s">
        <v>536</v>
      </c>
      <c r="I2341" s="2">
        <v>44703</v>
      </c>
      <c r="J2341" t="s">
        <v>1669</v>
      </c>
      <c r="K2341" t="s">
        <v>3802</v>
      </c>
      <c r="L2341" t="s">
        <v>560</v>
      </c>
      <c r="M2341" t="s">
        <v>561</v>
      </c>
      <c r="N2341" t="s">
        <v>562</v>
      </c>
      <c r="O2341" t="s">
        <v>43</v>
      </c>
      <c r="P2341" t="s">
        <v>44</v>
      </c>
      <c r="Q2341" t="s">
        <v>45</v>
      </c>
      <c r="R2341" t="s">
        <v>43</v>
      </c>
      <c r="S2341" t="s">
        <v>43</v>
      </c>
      <c r="T2341" t="s">
        <v>43</v>
      </c>
      <c r="U2341" t="s">
        <v>43</v>
      </c>
      <c r="V2341" t="s">
        <v>43</v>
      </c>
      <c r="W2341" t="s">
        <v>43</v>
      </c>
      <c r="X2341" t="s">
        <v>43</v>
      </c>
      <c r="Y2341" t="s">
        <v>757</v>
      </c>
      <c r="Z2341" t="s">
        <v>43</v>
      </c>
      <c r="AA2341" t="s">
        <v>47</v>
      </c>
      <c r="AB2341" t="s">
        <v>48</v>
      </c>
      <c r="AC2341">
        <v>13.92</v>
      </c>
      <c r="AD2341" t="s">
        <v>43</v>
      </c>
      <c r="AE2341" t="s">
        <v>43</v>
      </c>
      <c r="AF2341">
        <v>13.92</v>
      </c>
      <c r="AG2341" t="s">
        <v>49</v>
      </c>
      <c r="AH2341">
        <v>13.92</v>
      </c>
      <c r="AI2341" t="s">
        <v>43</v>
      </c>
      <c r="AJ2341" t="s">
        <v>43</v>
      </c>
      <c r="AK2341">
        <v>13.92</v>
      </c>
      <c r="AL2341">
        <v>0</v>
      </c>
      <c r="AM2341" t="s">
        <v>5113</v>
      </c>
      <c r="AN2341" t="s">
        <v>43</v>
      </c>
      <c r="AO2341" t="s">
        <v>5303</v>
      </c>
      <c r="AP2341" t="s">
        <v>43</v>
      </c>
      <c r="AQ2341" t="s">
        <v>43</v>
      </c>
      <c r="AR2341" t="s">
        <v>5115</v>
      </c>
      <c r="AS2341" t="s">
        <v>43</v>
      </c>
      <c r="AT2341" t="str">
        <f>_xlfn.XLOOKUP(AO2341,Enrollees!A:A,Enrollees!E:E)</f>
        <v>I'Daja Gordon</v>
      </c>
      <c r="AU2341" t="str">
        <f>_xlfn.XLOOKUP(AO2341,Enrollees!A:A,Enrollees!C:C)</f>
        <v>REAL Services</v>
      </c>
      <c r="AV2341">
        <f>_xlfn.XLOOKUP(AO2341,Enrollees!A:A,Enrollees!F:F)</f>
        <v>5743237248</v>
      </c>
      <c r="AW2341" s="7">
        <f t="shared" si="36"/>
        <v>13.92</v>
      </c>
    </row>
    <row r="2342" spans="1:49" x14ac:dyDescent="0.2">
      <c r="A2342" t="s">
        <v>5577</v>
      </c>
      <c r="B2342" s="1">
        <v>44703.730717592596</v>
      </c>
      <c r="C2342" s="10">
        <v>44703</v>
      </c>
      <c r="D2342" t="s">
        <v>237</v>
      </c>
      <c r="E2342" s="2">
        <v>44703</v>
      </c>
      <c r="F2342" t="s">
        <v>324</v>
      </c>
      <c r="G2342" s="2">
        <v>44703</v>
      </c>
      <c r="H2342" t="s">
        <v>523</v>
      </c>
      <c r="I2342" s="2">
        <v>44703</v>
      </c>
      <c r="J2342" t="s">
        <v>626</v>
      </c>
      <c r="K2342" t="s">
        <v>3802</v>
      </c>
      <c r="L2342" t="s">
        <v>560</v>
      </c>
      <c r="M2342" t="s">
        <v>561</v>
      </c>
      <c r="N2342" t="s">
        <v>562</v>
      </c>
      <c r="O2342" t="s">
        <v>43</v>
      </c>
      <c r="P2342" t="s">
        <v>44</v>
      </c>
      <c r="Q2342" t="s">
        <v>45</v>
      </c>
      <c r="R2342" t="s">
        <v>43</v>
      </c>
      <c r="S2342" t="s">
        <v>43</v>
      </c>
      <c r="T2342" t="s">
        <v>43</v>
      </c>
      <c r="U2342" t="s">
        <v>43</v>
      </c>
      <c r="V2342" t="s">
        <v>43</v>
      </c>
      <c r="W2342" t="s">
        <v>43</v>
      </c>
      <c r="X2342" t="s">
        <v>43</v>
      </c>
      <c r="Y2342" t="s">
        <v>757</v>
      </c>
      <c r="Z2342" t="s">
        <v>43</v>
      </c>
      <c r="AA2342" t="s">
        <v>47</v>
      </c>
      <c r="AB2342" t="s">
        <v>48</v>
      </c>
      <c r="AC2342">
        <v>14.96</v>
      </c>
      <c r="AD2342" t="s">
        <v>43</v>
      </c>
      <c r="AE2342" t="s">
        <v>43</v>
      </c>
      <c r="AF2342">
        <v>14.96</v>
      </c>
      <c r="AG2342" t="s">
        <v>49</v>
      </c>
      <c r="AH2342">
        <v>14.96</v>
      </c>
      <c r="AI2342" t="s">
        <v>43</v>
      </c>
      <c r="AJ2342" t="s">
        <v>43</v>
      </c>
      <c r="AK2342">
        <v>14.96</v>
      </c>
      <c r="AL2342">
        <v>0</v>
      </c>
      <c r="AM2342" t="s">
        <v>5096</v>
      </c>
      <c r="AN2342" t="s">
        <v>43</v>
      </c>
      <c r="AO2342" t="s">
        <v>5578</v>
      </c>
      <c r="AP2342" t="s">
        <v>43</v>
      </c>
      <c r="AQ2342" t="s">
        <v>43</v>
      </c>
      <c r="AR2342" t="s">
        <v>5098</v>
      </c>
      <c r="AS2342" t="s">
        <v>43</v>
      </c>
      <c r="AT2342" t="str">
        <f>_xlfn.XLOOKUP(AO2342,Enrollees!A:A,Enrollees!E:E)</f>
        <v>Megan madondo</v>
      </c>
      <c r="AU2342" t="str">
        <f>_xlfn.XLOOKUP(AO2342,Enrollees!A:A,Enrollees!C:C)</f>
        <v>South Bend Heritage Foundation</v>
      </c>
      <c r="AV2342">
        <f>_xlfn.XLOOKUP(AO2342,Enrollees!A:A,Enrollees!F:F)</f>
        <v>5742200612</v>
      </c>
      <c r="AW2342" s="7">
        <f t="shared" si="36"/>
        <v>14.96</v>
      </c>
    </row>
    <row r="2343" spans="1:49" x14ac:dyDescent="0.2">
      <c r="A2343" t="s">
        <v>5579</v>
      </c>
      <c r="B2343" s="1">
        <v>44704.004166666666</v>
      </c>
      <c r="C2343" s="10">
        <v>44703</v>
      </c>
      <c r="D2343" t="s">
        <v>163</v>
      </c>
      <c r="E2343" s="2">
        <v>44703</v>
      </c>
      <c r="F2343" t="s">
        <v>705</v>
      </c>
      <c r="G2343" s="2">
        <v>44704</v>
      </c>
      <c r="H2343" t="s">
        <v>2029</v>
      </c>
      <c r="I2343" s="2">
        <v>44703</v>
      </c>
      <c r="J2343" t="s">
        <v>133</v>
      </c>
      <c r="K2343" t="s">
        <v>3802</v>
      </c>
      <c r="L2343" t="s">
        <v>560</v>
      </c>
      <c r="M2343" t="s">
        <v>561</v>
      </c>
      <c r="N2343" t="s">
        <v>562</v>
      </c>
      <c r="O2343" t="s">
        <v>43</v>
      </c>
      <c r="P2343" t="s">
        <v>44</v>
      </c>
      <c r="Q2343" t="s">
        <v>45</v>
      </c>
      <c r="R2343" t="s">
        <v>43</v>
      </c>
      <c r="S2343" t="s">
        <v>43</v>
      </c>
      <c r="T2343" t="s">
        <v>43</v>
      </c>
      <c r="U2343" t="s">
        <v>43</v>
      </c>
      <c r="V2343" t="s">
        <v>43</v>
      </c>
      <c r="W2343" t="s">
        <v>43</v>
      </c>
      <c r="X2343" t="s">
        <v>43</v>
      </c>
      <c r="Y2343" t="s">
        <v>757</v>
      </c>
      <c r="Z2343" t="s">
        <v>43</v>
      </c>
      <c r="AA2343" t="s">
        <v>47</v>
      </c>
      <c r="AB2343" t="s">
        <v>48</v>
      </c>
      <c r="AC2343">
        <v>11.91</v>
      </c>
      <c r="AD2343" t="s">
        <v>43</v>
      </c>
      <c r="AE2343" t="s">
        <v>43</v>
      </c>
      <c r="AF2343">
        <v>11.91</v>
      </c>
      <c r="AG2343" t="s">
        <v>49</v>
      </c>
      <c r="AH2343">
        <v>11.91</v>
      </c>
      <c r="AI2343" t="s">
        <v>43</v>
      </c>
      <c r="AJ2343" t="s">
        <v>43</v>
      </c>
      <c r="AK2343">
        <v>11.91</v>
      </c>
      <c r="AL2343">
        <v>0</v>
      </c>
      <c r="AM2343" t="s">
        <v>5161</v>
      </c>
      <c r="AN2343" t="s">
        <v>43</v>
      </c>
      <c r="AO2343" t="s">
        <v>5162</v>
      </c>
      <c r="AP2343" t="s">
        <v>43</v>
      </c>
      <c r="AQ2343" t="s">
        <v>43</v>
      </c>
      <c r="AR2343" t="s">
        <v>5163</v>
      </c>
      <c r="AS2343" t="s">
        <v>43</v>
      </c>
      <c r="AT2343" t="str">
        <f>_xlfn.XLOOKUP(AO2343,Enrollees!A:A,Enrollees!E:E)</f>
        <v>Shannon Mead </v>
      </c>
      <c r="AU2343" t="str">
        <f>_xlfn.XLOOKUP(AO2343,Enrollees!A:A,Enrollees!C:C)</f>
        <v>United Health Services</v>
      </c>
      <c r="AV2343">
        <f>_xlfn.XLOOKUP(AO2343,Enrollees!A:A,Enrollees!F:F)</f>
        <v>9206664232</v>
      </c>
      <c r="AW2343" s="7">
        <f t="shared" si="36"/>
        <v>11.91</v>
      </c>
    </row>
    <row r="2344" spans="1:49" x14ac:dyDescent="0.2">
      <c r="A2344" t="s">
        <v>5580</v>
      </c>
      <c r="B2344" s="1">
        <v>44704.010370370372</v>
      </c>
      <c r="C2344" s="10">
        <v>44704</v>
      </c>
      <c r="D2344" t="s">
        <v>383</v>
      </c>
      <c r="E2344" s="2">
        <v>44703</v>
      </c>
      <c r="F2344" t="s">
        <v>362</v>
      </c>
      <c r="G2344" s="2">
        <v>44704</v>
      </c>
      <c r="H2344" t="s">
        <v>5530</v>
      </c>
      <c r="I2344" s="2">
        <v>44703</v>
      </c>
      <c r="J2344" t="s">
        <v>1783</v>
      </c>
      <c r="K2344" t="s">
        <v>3802</v>
      </c>
      <c r="L2344" t="s">
        <v>560</v>
      </c>
      <c r="M2344" t="s">
        <v>561</v>
      </c>
      <c r="N2344" t="s">
        <v>562</v>
      </c>
      <c r="O2344" t="s">
        <v>43</v>
      </c>
      <c r="P2344" t="s">
        <v>44</v>
      </c>
      <c r="Q2344" t="s">
        <v>45</v>
      </c>
      <c r="R2344" t="s">
        <v>43</v>
      </c>
      <c r="S2344" t="s">
        <v>43</v>
      </c>
      <c r="T2344" t="s">
        <v>43</v>
      </c>
      <c r="U2344" t="s">
        <v>43</v>
      </c>
      <c r="V2344" t="s">
        <v>43</v>
      </c>
      <c r="W2344" t="s">
        <v>43</v>
      </c>
      <c r="X2344" t="s">
        <v>43</v>
      </c>
      <c r="Y2344" t="s">
        <v>757</v>
      </c>
      <c r="Z2344" t="s">
        <v>43</v>
      </c>
      <c r="AA2344" t="s">
        <v>47</v>
      </c>
      <c r="AB2344" t="s">
        <v>48</v>
      </c>
      <c r="AC2344">
        <v>6.92</v>
      </c>
      <c r="AD2344" t="s">
        <v>43</v>
      </c>
      <c r="AE2344" t="s">
        <v>43</v>
      </c>
      <c r="AF2344">
        <v>6.92</v>
      </c>
      <c r="AG2344" t="s">
        <v>49</v>
      </c>
      <c r="AH2344">
        <v>6.92</v>
      </c>
      <c r="AI2344" t="s">
        <v>43</v>
      </c>
      <c r="AJ2344" t="s">
        <v>43</v>
      </c>
      <c r="AK2344">
        <v>6.92</v>
      </c>
      <c r="AL2344">
        <v>0</v>
      </c>
      <c r="AM2344" t="s">
        <v>5192</v>
      </c>
      <c r="AN2344" t="s">
        <v>43</v>
      </c>
      <c r="AO2344" t="s">
        <v>5193</v>
      </c>
      <c r="AP2344" t="s">
        <v>43</v>
      </c>
      <c r="AQ2344" t="s">
        <v>43</v>
      </c>
      <c r="AR2344" t="s">
        <v>5194</v>
      </c>
      <c r="AS2344" t="s">
        <v>43</v>
      </c>
      <c r="AT2344" t="str">
        <f>_xlfn.XLOOKUP(AO2344,Enrollees!A:A,Enrollees!E:E)</f>
        <v>Chelsea  Pierson </v>
      </c>
      <c r="AU2344" t="str">
        <f>_xlfn.XLOOKUP(AO2344,Enrollees!A:A,Enrollees!C:C)</f>
        <v>Center For the Homeless</v>
      </c>
      <c r="AV2344">
        <f>_xlfn.XLOOKUP(AO2344,Enrollees!A:A,Enrollees!F:F)</f>
        <v>2082060007</v>
      </c>
      <c r="AW2344" s="7">
        <f t="shared" si="36"/>
        <v>6.92</v>
      </c>
    </row>
    <row r="2345" spans="1:49" x14ac:dyDescent="0.2">
      <c r="A2345" t="s">
        <v>5581</v>
      </c>
      <c r="B2345" s="1">
        <v>44704.580659722225</v>
      </c>
      <c r="C2345" s="10">
        <v>44704</v>
      </c>
      <c r="D2345" t="s">
        <v>540</v>
      </c>
      <c r="E2345" s="2">
        <v>44704</v>
      </c>
      <c r="F2345" t="s">
        <v>2615</v>
      </c>
      <c r="G2345" s="2">
        <v>44704</v>
      </c>
      <c r="H2345" t="s">
        <v>624</v>
      </c>
      <c r="I2345" s="2">
        <v>44704</v>
      </c>
      <c r="J2345" t="s">
        <v>625</v>
      </c>
      <c r="K2345" t="s">
        <v>3802</v>
      </c>
      <c r="L2345" t="s">
        <v>560</v>
      </c>
      <c r="M2345" t="s">
        <v>561</v>
      </c>
      <c r="N2345" t="s">
        <v>562</v>
      </c>
      <c r="O2345" t="s">
        <v>43</v>
      </c>
      <c r="P2345" t="s">
        <v>44</v>
      </c>
      <c r="Q2345" t="s">
        <v>45</v>
      </c>
      <c r="R2345" t="s">
        <v>43</v>
      </c>
      <c r="S2345" t="s">
        <v>43</v>
      </c>
      <c r="T2345" t="s">
        <v>43</v>
      </c>
      <c r="U2345" t="s">
        <v>43</v>
      </c>
      <c r="V2345" t="s">
        <v>43</v>
      </c>
      <c r="W2345" t="s">
        <v>43</v>
      </c>
      <c r="X2345" t="s">
        <v>43</v>
      </c>
      <c r="Y2345" t="s">
        <v>757</v>
      </c>
      <c r="Z2345" t="s">
        <v>43</v>
      </c>
      <c r="AA2345" t="s">
        <v>47</v>
      </c>
      <c r="AB2345" t="s">
        <v>48</v>
      </c>
      <c r="AC2345">
        <v>10.97</v>
      </c>
      <c r="AD2345" t="s">
        <v>43</v>
      </c>
      <c r="AE2345" t="s">
        <v>43</v>
      </c>
      <c r="AF2345">
        <v>10.97</v>
      </c>
      <c r="AG2345" t="s">
        <v>49</v>
      </c>
      <c r="AH2345">
        <v>10.97</v>
      </c>
      <c r="AI2345" t="s">
        <v>43</v>
      </c>
      <c r="AJ2345" t="s">
        <v>43</v>
      </c>
      <c r="AK2345">
        <v>10.97</v>
      </c>
      <c r="AL2345">
        <v>0</v>
      </c>
      <c r="AM2345" t="s">
        <v>5212</v>
      </c>
      <c r="AN2345" t="s">
        <v>43</v>
      </c>
      <c r="AO2345" t="s">
        <v>5353</v>
      </c>
      <c r="AP2345" t="s">
        <v>43</v>
      </c>
      <c r="AQ2345" t="s">
        <v>43</v>
      </c>
      <c r="AR2345" t="s">
        <v>5214</v>
      </c>
      <c r="AS2345" t="s">
        <v>43</v>
      </c>
      <c r="AT2345" t="str">
        <f>_xlfn.XLOOKUP(AO2345,Enrollees!A:A,Enrollees!E:E)</f>
        <v>Marie Allen</v>
      </c>
      <c r="AU2345" t="str">
        <f>_xlfn.XLOOKUP(AO2345,Enrollees!A:A,Enrollees!C:C)</f>
        <v>Hope Ministries</v>
      </c>
      <c r="AV2345">
        <f>_xlfn.XLOOKUP(AO2345,Enrollees!A:A,Enrollees!F:F)</f>
        <v>5743005082</v>
      </c>
      <c r="AW2345" s="7">
        <f t="shared" si="36"/>
        <v>10.97</v>
      </c>
    </row>
    <row r="2346" spans="1:49" x14ac:dyDescent="0.2">
      <c r="A2346" t="s">
        <v>5582</v>
      </c>
      <c r="B2346" s="1">
        <v>44704.587997685187</v>
      </c>
      <c r="C2346" s="10">
        <v>44704</v>
      </c>
      <c r="D2346" t="s">
        <v>576</v>
      </c>
      <c r="E2346" s="2">
        <v>44704</v>
      </c>
      <c r="F2346" t="s">
        <v>577</v>
      </c>
      <c r="G2346" s="2">
        <v>44704</v>
      </c>
      <c r="H2346" t="s">
        <v>232</v>
      </c>
      <c r="I2346" s="2">
        <v>44704</v>
      </c>
      <c r="J2346" t="s">
        <v>1877</v>
      </c>
      <c r="K2346" t="s">
        <v>3802</v>
      </c>
      <c r="L2346" t="s">
        <v>560</v>
      </c>
      <c r="M2346" t="s">
        <v>561</v>
      </c>
      <c r="N2346" t="s">
        <v>562</v>
      </c>
      <c r="O2346" t="s">
        <v>43</v>
      </c>
      <c r="P2346" t="s">
        <v>44</v>
      </c>
      <c r="Q2346" t="s">
        <v>45</v>
      </c>
      <c r="R2346" t="s">
        <v>43</v>
      </c>
      <c r="S2346" t="s">
        <v>43</v>
      </c>
      <c r="T2346" t="s">
        <v>43</v>
      </c>
      <c r="U2346" t="s">
        <v>43</v>
      </c>
      <c r="V2346" t="s">
        <v>43</v>
      </c>
      <c r="W2346" t="s">
        <v>43</v>
      </c>
      <c r="X2346" t="s">
        <v>43</v>
      </c>
      <c r="Y2346" t="s">
        <v>757</v>
      </c>
      <c r="Z2346" t="s">
        <v>43</v>
      </c>
      <c r="AA2346" t="s">
        <v>47</v>
      </c>
      <c r="AB2346" t="s">
        <v>48</v>
      </c>
      <c r="AC2346">
        <v>13</v>
      </c>
      <c r="AD2346" t="s">
        <v>43</v>
      </c>
      <c r="AE2346" t="s">
        <v>43</v>
      </c>
      <c r="AF2346">
        <v>13</v>
      </c>
      <c r="AG2346" t="s">
        <v>49</v>
      </c>
      <c r="AH2346">
        <v>13</v>
      </c>
      <c r="AI2346" t="s">
        <v>43</v>
      </c>
      <c r="AJ2346" t="s">
        <v>43</v>
      </c>
      <c r="AK2346">
        <v>13</v>
      </c>
      <c r="AL2346">
        <v>0</v>
      </c>
      <c r="AM2346" t="s">
        <v>5583</v>
      </c>
      <c r="AN2346" t="s">
        <v>43</v>
      </c>
      <c r="AO2346" t="s">
        <v>5584</v>
      </c>
      <c r="AP2346" t="s">
        <v>43</v>
      </c>
      <c r="AQ2346" t="s">
        <v>43</v>
      </c>
      <c r="AR2346" t="s">
        <v>5585</v>
      </c>
      <c r="AS2346" t="s">
        <v>43</v>
      </c>
      <c r="AT2346" t="str">
        <f>_xlfn.XLOOKUP(AO2346,Enrollees!A:A,Enrollees!E:E)</f>
        <v>Edna Kelley</v>
      </c>
      <c r="AU2346" t="str">
        <f>_xlfn.XLOOKUP(AO2346,Enrollees!A:A,Enrollees!C:C)</f>
        <v>Center for Positive Change</v>
      </c>
      <c r="AV2346">
        <f>_xlfn.XLOOKUP(AO2346,Enrollees!A:A,Enrollees!F:F)</f>
        <v>5748762910</v>
      </c>
      <c r="AW2346" s="7">
        <f t="shared" si="36"/>
        <v>13</v>
      </c>
    </row>
    <row r="2347" spans="1:49" x14ac:dyDescent="0.2">
      <c r="A2347" s="3" t="s">
        <v>5586</v>
      </c>
      <c r="B2347" s="1">
        <v>44704.67460648148</v>
      </c>
      <c r="C2347" s="10">
        <v>44704</v>
      </c>
      <c r="D2347" t="s">
        <v>222</v>
      </c>
      <c r="E2347" s="2">
        <v>44704</v>
      </c>
      <c r="F2347" t="s">
        <v>356</v>
      </c>
      <c r="G2347" s="2">
        <v>44704</v>
      </c>
      <c r="H2347" t="s">
        <v>424</v>
      </c>
      <c r="I2347" s="2">
        <v>44704</v>
      </c>
      <c r="J2347" t="s">
        <v>1823</v>
      </c>
      <c r="K2347" t="s">
        <v>3802</v>
      </c>
      <c r="L2347" t="s">
        <v>560</v>
      </c>
      <c r="M2347" t="s">
        <v>561</v>
      </c>
      <c r="N2347" t="s">
        <v>562</v>
      </c>
      <c r="O2347" t="s">
        <v>43</v>
      </c>
      <c r="P2347" t="s">
        <v>44</v>
      </c>
      <c r="Q2347" t="s">
        <v>45</v>
      </c>
      <c r="R2347" t="s">
        <v>43</v>
      </c>
      <c r="S2347" t="s">
        <v>43</v>
      </c>
      <c r="T2347" t="s">
        <v>43</v>
      </c>
      <c r="U2347" t="s">
        <v>43</v>
      </c>
      <c r="V2347" t="s">
        <v>43</v>
      </c>
      <c r="W2347" t="s">
        <v>43</v>
      </c>
      <c r="X2347" t="s">
        <v>43</v>
      </c>
      <c r="Y2347" t="s">
        <v>757</v>
      </c>
      <c r="Z2347" t="s">
        <v>43</v>
      </c>
      <c r="AA2347" t="s">
        <v>47</v>
      </c>
      <c r="AB2347" t="s">
        <v>48</v>
      </c>
      <c r="AC2347">
        <v>28.95</v>
      </c>
      <c r="AD2347" t="s">
        <v>43</v>
      </c>
      <c r="AE2347" t="s">
        <v>43</v>
      </c>
      <c r="AF2347">
        <v>28.95</v>
      </c>
      <c r="AG2347" t="s">
        <v>49</v>
      </c>
      <c r="AH2347">
        <v>28.95</v>
      </c>
      <c r="AI2347" t="s">
        <v>43</v>
      </c>
      <c r="AJ2347" t="s">
        <v>43</v>
      </c>
      <c r="AK2347">
        <v>28.95</v>
      </c>
      <c r="AL2347">
        <v>0</v>
      </c>
      <c r="AM2347" t="s">
        <v>5176</v>
      </c>
      <c r="AN2347" t="s">
        <v>43</v>
      </c>
      <c r="AO2347" t="s">
        <v>5262</v>
      </c>
      <c r="AP2347" t="s">
        <v>43</v>
      </c>
      <c r="AQ2347" t="s">
        <v>43</v>
      </c>
      <c r="AR2347" t="s">
        <v>5178</v>
      </c>
      <c r="AS2347" t="s">
        <v>43</v>
      </c>
      <c r="AT2347" t="str">
        <f>_xlfn.XLOOKUP(AO2347,Enrollees!A:A,Enrollees!E:E)</f>
        <v>Shakayla Moore</v>
      </c>
      <c r="AU2347" t="str">
        <f>_xlfn.XLOOKUP(AO2347,Enrollees!A:A,Enrollees!C:C)</f>
        <v>St. Margaret's House</v>
      </c>
      <c r="AV2347">
        <f>_xlfn.XLOOKUP(AO2347,Enrollees!A:A,Enrollees!F:F)</f>
        <v>5743451113</v>
      </c>
      <c r="AW2347" s="7">
        <f t="shared" si="36"/>
        <v>28.95</v>
      </c>
    </row>
    <row r="2348" spans="1:49" x14ac:dyDescent="0.2">
      <c r="A2348" t="s">
        <v>5587</v>
      </c>
      <c r="B2348" s="1">
        <v>44704.739363425928</v>
      </c>
      <c r="C2348" s="10">
        <v>44704</v>
      </c>
      <c r="D2348" t="s">
        <v>1800</v>
      </c>
      <c r="E2348" s="2">
        <v>44704</v>
      </c>
      <c r="F2348" t="s">
        <v>494</v>
      </c>
      <c r="G2348" s="2">
        <v>44704</v>
      </c>
      <c r="H2348" t="s">
        <v>1944</v>
      </c>
      <c r="I2348" s="2">
        <v>44704</v>
      </c>
      <c r="J2348" t="s">
        <v>567</v>
      </c>
      <c r="K2348" t="s">
        <v>3802</v>
      </c>
      <c r="L2348" t="s">
        <v>560</v>
      </c>
      <c r="M2348" t="s">
        <v>561</v>
      </c>
      <c r="N2348" t="s">
        <v>562</v>
      </c>
      <c r="O2348" t="s">
        <v>43</v>
      </c>
      <c r="P2348" t="s">
        <v>44</v>
      </c>
      <c r="Q2348" t="s">
        <v>45</v>
      </c>
      <c r="R2348" t="s">
        <v>43</v>
      </c>
      <c r="S2348" t="s">
        <v>43</v>
      </c>
      <c r="T2348" t="s">
        <v>43</v>
      </c>
      <c r="U2348" t="s">
        <v>43</v>
      </c>
      <c r="V2348" t="s">
        <v>43</v>
      </c>
      <c r="W2348" t="s">
        <v>43</v>
      </c>
      <c r="X2348" t="s">
        <v>43</v>
      </c>
      <c r="Y2348" t="s">
        <v>757</v>
      </c>
      <c r="Z2348" t="s">
        <v>43</v>
      </c>
      <c r="AA2348" t="s">
        <v>47</v>
      </c>
      <c r="AB2348" t="s">
        <v>48</v>
      </c>
      <c r="AC2348">
        <v>34.93</v>
      </c>
      <c r="AD2348" t="s">
        <v>43</v>
      </c>
      <c r="AE2348" t="s">
        <v>43</v>
      </c>
      <c r="AF2348">
        <v>34.93</v>
      </c>
      <c r="AG2348" t="s">
        <v>49</v>
      </c>
      <c r="AH2348">
        <v>34.93</v>
      </c>
      <c r="AI2348" t="s">
        <v>43</v>
      </c>
      <c r="AJ2348" t="s">
        <v>43</v>
      </c>
      <c r="AK2348">
        <v>34.93</v>
      </c>
      <c r="AL2348">
        <v>0</v>
      </c>
      <c r="AM2348" t="s">
        <v>5176</v>
      </c>
      <c r="AN2348" t="s">
        <v>43</v>
      </c>
      <c r="AO2348" t="s">
        <v>5262</v>
      </c>
      <c r="AP2348" t="s">
        <v>43</v>
      </c>
      <c r="AQ2348" t="s">
        <v>43</v>
      </c>
      <c r="AR2348" t="s">
        <v>5178</v>
      </c>
      <c r="AS2348" t="s">
        <v>43</v>
      </c>
      <c r="AT2348" t="str">
        <f>_xlfn.XLOOKUP(AO2348,Enrollees!A:A,Enrollees!E:E)</f>
        <v>Shakayla Moore</v>
      </c>
      <c r="AU2348" t="str">
        <f>_xlfn.XLOOKUP(AO2348,Enrollees!A:A,Enrollees!C:C)</f>
        <v>St. Margaret's House</v>
      </c>
      <c r="AV2348">
        <f>_xlfn.XLOOKUP(AO2348,Enrollees!A:A,Enrollees!F:F)</f>
        <v>5743451113</v>
      </c>
      <c r="AW2348" s="7">
        <f t="shared" si="36"/>
        <v>34.93</v>
      </c>
    </row>
    <row r="2349" spans="1:49" x14ac:dyDescent="0.2">
      <c r="A2349" t="s">
        <v>5588</v>
      </c>
      <c r="B2349" s="1">
        <v>44704.895555555559</v>
      </c>
      <c r="C2349" s="10">
        <v>44704</v>
      </c>
      <c r="D2349" t="s">
        <v>215</v>
      </c>
      <c r="E2349" s="2">
        <v>44704</v>
      </c>
      <c r="F2349" t="s">
        <v>578</v>
      </c>
      <c r="G2349" s="2">
        <v>44704</v>
      </c>
      <c r="H2349" t="s">
        <v>2491</v>
      </c>
      <c r="I2349" s="2">
        <v>44704</v>
      </c>
      <c r="J2349" t="s">
        <v>542</v>
      </c>
      <c r="K2349" t="s">
        <v>3802</v>
      </c>
      <c r="L2349" t="s">
        <v>560</v>
      </c>
      <c r="M2349" t="s">
        <v>561</v>
      </c>
      <c r="N2349" t="s">
        <v>562</v>
      </c>
      <c r="O2349" t="s">
        <v>43</v>
      </c>
      <c r="P2349" t="s">
        <v>44</v>
      </c>
      <c r="Q2349" t="s">
        <v>45</v>
      </c>
      <c r="R2349" t="s">
        <v>43</v>
      </c>
      <c r="S2349" t="s">
        <v>43</v>
      </c>
      <c r="T2349" t="s">
        <v>43</v>
      </c>
      <c r="U2349" t="s">
        <v>43</v>
      </c>
      <c r="V2349" t="s">
        <v>43</v>
      </c>
      <c r="W2349" t="s">
        <v>43</v>
      </c>
      <c r="X2349" t="s">
        <v>43</v>
      </c>
      <c r="Y2349" t="s">
        <v>757</v>
      </c>
      <c r="Z2349" t="s">
        <v>43</v>
      </c>
      <c r="AA2349" t="s">
        <v>47</v>
      </c>
      <c r="AB2349" t="s">
        <v>48</v>
      </c>
      <c r="AC2349">
        <v>8.98</v>
      </c>
      <c r="AD2349" t="s">
        <v>43</v>
      </c>
      <c r="AE2349" t="s">
        <v>43</v>
      </c>
      <c r="AF2349">
        <v>8.98</v>
      </c>
      <c r="AG2349" t="s">
        <v>49</v>
      </c>
      <c r="AH2349">
        <v>8.98</v>
      </c>
      <c r="AI2349" t="s">
        <v>43</v>
      </c>
      <c r="AJ2349" t="s">
        <v>43</v>
      </c>
      <c r="AK2349">
        <v>8.98</v>
      </c>
      <c r="AL2349">
        <v>0</v>
      </c>
      <c r="AM2349" t="s">
        <v>5583</v>
      </c>
      <c r="AN2349" t="s">
        <v>43</v>
      </c>
      <c r="AO2349" t="s">
        <v>5584</v>
      </c>
      <c r="AP2349" t="s">
        <v>43</v>
      </c>
      <c r="AQ2349" t="s">
        <v>43</v>
      </c>
      <c r="AR2349" t="s">
        <v>5585</v>
      </c>
      <c r="AS2349" t="s">
        <v>43</v>
      </c>
      <c r="AT2349" t="str">
        <f>_xlfn.XLOOKUP(AO2349,Enrollees!A:A,Enrollees!E:E)</f>
        <v>Edna Kelley</v>
      </c>
      <c r="AU2349" t="str">
        <f>_xlfn.XLOOKUP(AO2349,Enrollees!A:A,Enrollees!C:C)</f>
        <v>Center for Positive Change</v>
      </c>
      <c r="AV2349">
        <f>_xlfn.XLOOKUP(AO2349,Enrollees!A:A,Enrollees!F:F)</f>
        <v>5748762910</v>
      </c>
      <c r="AW2349" s="7">
        <f t="shared" si="36"/>
        <v>8.98</v>
      </c>
    </row>
    <row r="2350" spans="1:49" x14ac:dyDescent="0.2">
      <c r="A2350" t="s">
        <v>5589</v>
      </c>
      <c r="B2350" s="1">
        <v>44705.100960648146</v>
      </c>
      <c r="C2350" s="10">
        <v>44705</v>
      </c>
      <c r="D2350" t="s">
        <v>1871</v>
      </c>
      <c r="E2350" s="2">
        <v>44704</v>
      </c>
      <c r="F2350" t="s">
        <v>158</v>
      </c>
      <c r="G2350" s="2">
        <v>44705</v>
      </c>
      <c r="H2350" t="s">
        <v>322</v>
      </c>
      <c r="I2350" s="2">
        <v>44704</v>
      </c>
      <c r="J2350" t="s">
        <v>187</v>
      </c>
      <c r="K2350" t="s">
        <v>3802</v>
      </c>
      <c r="L2350" t="s">
        <v>560</v>
      </c>
      <c r="M2350" t="s">
        <v>561</v>
      </c>
      <c r="N2350" t="s">
        <v>562</v>
      </c>
      <c r="O2350" t="s">
        <v>43</v>
      </c>
      <c r="P2350" t="s">
        <v>44</v>
      </c>
      <c r="Q2350" t="s">
        <v>45</v>
      </c>
      <c r="R2350" t="s">
        <v>43</v>
      </c>
      <c r="S2350" t="s">
        <v>43</v>
      </c>
      <c r="T2350" t="s">
        <v>43</v>
      </c>
      <c r="U2350" t="s">
        <v>43</v>
      </c>
      <c r="V2350" t="s">
        <v>43</v>
      </c>
      <c r="W2350" t="s">
        <v>43</v>
      </c>
      <c r="X2350" t="s">
        <v>43</v>
      </c>
      <c r="Y2350" t="s">
        <v>757</v>
      </c>
      <c r="Z2350" t="s">
        <v>43</v>
      </c>
      <c r="AA2350" t="s">
        <v>47</v>
      </c>
      <c r="AB2350" t="s">
        <v>48</v>
      </c>
      <c r="AC2350">
        <v>12.96</v>
      </c>
      <c r="AD2350" t="s">
        <v>43</v>
      </c>
      <c r="AE2350" t="s">
        <v>43</v>
      </c>
      <c r="AF2350">
        <v>12.96</v>
      </c>
      <c r="AG2350" t="s">
        <v>49</v>
      </c>
      <c r="AH2350">
        <v>12.96</v>
      </c>
      <c r="AI2350" t="s">
        <v>43</v>
      </c>
      <c r="AJ2350" t="s">
        <v>43</v>
      </c>
      <c r="AK2350">
        <v>12.96</v>
      </c>
      <c r="AL2350">
        <v>0</v>
      </c>
      <c r="AM2350" t="s">
        <v>5113</v>
      </c>
      <c r="AN2350" t="s">
        <v>43</v>
      </c>
      <c r="AO2350" t="s">
        <v>5303</v>
      </c>
      <c r="AP2350" t="s">
        <v>43</v>
      </c>
      <c r="AQ2350" t="s">
        <v>43</v>
      </c>
      <c r="AR2350" t="s">
        <v>5115</v>
      </c>
      <c r="AS2350" t="s">
        <v>43</v>
      </c>
      <c r="AT2350" t="str">
        <f>_xlfn.XLOOKUP(AO2350,Enrollees!A:A,Enrollees!E:E)</f>
        <v>I'Daja Gordon</v>
      </c>
      <c r="AU2350" t="str">
        <f>_xlfn.XLOOKUP(AO2350,Enrollees!A:A,Enrollees!C:C)</f>
        <v>REAL Services</v>
      </c>
      <c r="AV2350">
        <f>_xlfn.XLOOKUP(AO2350,Enrollees!A:A,Enrollees!F:F)</f>
        <v>5743237248</v>
      </c>
      <c r="AW2350" s="7">
        <f t="shared" si="36"/>
        <v>12.96</v>
      </c>
    </row>
    <row r="2351" spans="1:49" x14ac:dyDescent="0.2">
      <c r="A2351" t="s">
        <v>5590</v>
      </c>
      <c r="B2351" s="1">
        <v>44705.538472222222</v>
      </c>
      <c r="C2351" s="10">
        <v>44705</v>
      </c>
      <c r="D2351" t="s">
        <v>531</v>
      </c>
      <c r="E2351" s="2">
        <v>44705</v>
      </c>
      <c r="F2351" t="s">
        <v>1637</v>
      </c>
      <c r="G2351" s="2">
        <v>44705</v>
      </c>
      <c r="H2351" t="s">
        <v>1681</v>
      </c>
      <c r="I2351" s="2">
        <v>44705</v>
      </c>
      <c r="J2351" t="s">
        <v>653</v>
      </c>
      <c r="K2351" t="s">
        <v>3802</v>
      </c>
      <c r="L2351" t="s">
        <v>560</v>
      </c>
      <c r="M2351" t="s">
        <v>561</v>
      </c>
      <c r="N2351" t="s">
        <v>562</v>
      </c>
      <c r="O2351" t="s">
        <v>43</v>
      </c>
      <c r="P2351" t="s">
        <v>44</v>
      </c>
      <c r="Q2351" t="s">
        <v>45</v>
      </c>
      <c r="R2351" t="s">
        <v>43</v>
      </c>
      <c r="S2351" t="s">
        <v>43</v>
      </c>
      <c r="T2351" t="s">
        <v>43</v>
      </c>
      <c r="U2351" t="s">
        <v>43</v>
      </c>
      <c r="V2351" t="s">
        <v>43</v>
      </c>
      <c r="W2351" t="s">
        <v>43</v>
      </c>
      <c r="X2351" t="s">
        <v>43</v>
      </c>
      <c r="Y2351" t="s">
        <v>757</v>
      </c>
      <c r="Z2351" t="s">
        <v>43</v>
      </c>
      <c r="AA2351" t="s">
        <v>47</v>
      </c>
      <c r="AB2351" t="s">
        <v>48</v>
      </c>
      <c r="AC2351">
        <v>10.92</v>
      </c>
      <c r="AD2351" t="s">
        <v>43</v>
      </c>
      <c r="AE2351" t="s">
        <v>43</v>
      </c>
      <c r="AF2351">
        <v>10.92</v>
      </c>
      <c r="AG2351" t="s">
        <v>49</v>
      </c>
      <c r="AH2351">
        <v>10.92</v>
      </c>
      <c r="AI2351" t="s">
        <v>43</v>
      </c>
      <c r="AJ2351" t="s">
        <v>43</v>
      </c>
      <c r="AK2351">
        <v>10.92</v>
      </c>
      <c r="AL2351">
        <v>0</v>
      </c>
      <c r="AM2351" t="s">
        <v>5212</v>
      </c>
      <c r="AN2351" t="s">
        <v>43</v>
      </c>
      <c r="AO2351" t="s">
        <v>5353</v>
      </c>
      <c r="AP2351" t="s">
        <v>43</v>
      </c>
      <c r="AQ2351" t="s">
        <v>43</v>
      </c>
      <c r="AR2351" t="s">
        <v>5214</v>
      </c>
      <c r="AS2351" t="s">
        <v>43</v>
      </c>
      <c r="AT2351" t="str">
        <f>_xlfn.XLOOKUP(AO2351,Enrollees!A:A,Enrollees!E:E)</f>
        <v>Marie Allen</v>
      </c>
      <c r="AU2351" t="str">
        <f>_xlfn.XLOOKUP(AO2351,Enrollees!A:A,Enrollees!C:C)</f>
        <v>Hope Ministries</v>
      </c>
      <c r="AV2351">
        <f>_xlfn.XLOOKUP(AO2351,Enrollees!A:A,Enrollees!F:F)</f>
        <v>5743005082</v>
      </c>
      <c r="AW2351" s="7">
        <f t="shared" si="36"/>
        <v>10.92</v>
      </c>
    </row>
    <row r="2352" spans="1:49" x14ac:dyDescent="0.2">
      <c r="A2352" t="s">
        <v>5591</v>
      </c>
      <c r="B2352" s="1">
        <v>44705.758067129631</v>
      </c>
      <c r="C2352" s="10">
        <v>44705</v>
      </c>
      <c r="D2352" t="s">
        <v>612</v>
      </c>
      <c r="E2352" s="2">
        <v>44705</v>
      </c>
      <c r="F2352" t="s">
        <v>1761</v>
      </c>
      <c r="G2352" s="2">
        <v>44705</v>
      </c>
      <c r="H2352" t="s">
        <v>1788</v>
      </c>
      <c r="I2352" s="2">
        <v>44705</v>
      </c>
      <c r="J2352" t="s">
        <v>1789</v>
      </c>
      <c r="K2352" t="s">
        <v>3802</v>
      </c>
      <c r="L2352" t="s">
        <v>560</v>
      </c>
      <c r="M2352" t="s">
        <v>561</v>
      </c>
      <c r="N2352" t="s">
        <v>562</v>
      </c>
      <c r="O2352" t="s">
        <v>43</v>
      </c>
      <c r="P2352" t="s">
        <v>44</v>
      </c>
      <c r="Q2352" t="s">
        <v>45</v>
      </c>
      <c r="R2352" t="s">
        <v>43</v>
      </c>
      <c r="S2352" t="s">
        <v>43</v>
      </c>
      <c r="T2352" t="s">
        <v>43</v>
      </c>
      <c r="U2352" t="s">
        <v>43</v>
      </c>
      <c r="V2352" t="s">
        <v>43</v>
      </c>
      <c r="W2352" t="s">
        <v>43</v>
      </c>
      <c r="X2352" t="s">
        <v>43</v>
      </c>
      <c r="Y2352" t="s">
        <v>757</v>
      </c>
      <c r="Z2352" t="s">
        <v>43</v>
      </c>
      <c r="AA2352" t="s">
        <v>47</v>
      </c>
      <c r="AB2352" t="s">
        <v>48</v>
      </c>
      <c r="AC2352">
        <v>13.99</v>
      </c>
      <c r="AD2352" t="s">
        <v>43</v>
      </c>
      <c r="AE2352" t="s">
        <v>43</v>
      </c>
      <c r="AF2352">
        <v>13.99</v>
      </c>
      <c r="AG2352" t="s">
        <v>49</v>
      </c>
      <c r="AH2352">
        <v>13.99</v>
      </c>
      <c r="AI2352" t="s">
        <v>43</v>
      </c>
      <c r="AJ2352" t="s">
        <v>43</v>
      </c>
      <c r="AK2352">
        <v>13.99</v>
      </c>
      <c r="AL2352">
        <v>0</v>
      </c>
      <c r="AM2352" t="s">
        <v>5113</v>
      </c>
      <c r="AN2352" t="s">
        <v>43</v>
      </c>
      <c r="AO2352" t="s">
        <v>5303</v>
      </c>
      <c r="AP2352" t="s">
        <v>43</v>
      </c>
      <c r="AQ2352" t="s">
        <v>43</v>
      </c>
      <c r="AR2352" t="s">
        <v>5115</v>
      </c>
      <c r="AS2352" t="s">
        <v>43</v>
      </c>
      <c r="AT2352" t="str">
        <f>_xlfn.XLOOKUP(AO2352,Enrollees!A:A,Enrollees!E:E)</f>
        <v>I'Daja Gordon</v>
      </c>
      <c r="AU2352" t="str">
        <f>_xlfn.XLOOKUP(AO2352,Enrollees!A:A,Enrollees!C:C)</f>
        <v>REAL Services</v>
      </c>
      <c r="AV2352">
        <f>_xlfn.XLOOKUP(AO2352,Enrollees!A:A,Enrollees!F:F)</f>
        <v>5743237248</v>
      </c>
      <c r="AW2352" s="7">
        <f t="shared" si="36"/>
        <v>13.99</v>
      </c>
    </row>
    <row r="2353" spans="1:49" x14ac:dyDescent="0.2">
      <c r="A2353" t="s">
        <v>5592</v>
      </c>
      <c r="B2353" s="1">
        <v>44705.796724537038</v>
      </c>
      <c r="C2353" s="10">
        <v>44705</v>
      </c>
      <c r="D2353" t="s">
        <v>1608</v>
      </c>
      <c r="E2353" s="2">
        <v>44705</v>
      </c>
      <c r="F2353" t="s">
        <v>206</v>
      </c>
      <c r="G2353" s="2">
        <v>44705</v>
      </c>
      <c r="H2353" t="s">
        <v>67</v>
      </c>
      <c r="I2353" s="2">
        <v>44705</v>
      </c>
      <c r="J2353" t="s">
        <v>340</v>
      </c>
      <c r="K2353" t="s">
        <v>3802</v>
      </c>
      <c r="L2353" t="s">
        <v>560</v>
      </c>
      <c r="M2353" t="s">
        <v>561</v>
      </c>
      <c r="N2353" t="s">
        <v>562</v>
      </c>
      <c r="O2353" t="s">
        <v>43</v>
      </c>
      <c r="P2353" t="s">
        <v>44</v>
      </c>
      <c r="Q2353" t="s">
        <v>45</v>
      </c>
      <c r="R2353" t="s">
        <v>43</v>
      </c>
      <c r="S2353" t="s">
        <v>43</v>
      </c>
      <c r="T2353" t="s">
        <v>43</v>
      </c>
      <c r="U2353" t="s">
        <v>43</v>
      </c>
      <c r="V2353" t="s">
        <v>43</v>
      </c>
      <c r="W2353" t="s">
        <v>43</v>
      </c>
      <c r="X2353" t="s">
        <v>43</v>
      </c>
      <c r="Y2353" t="s">
        <v>757</v>
      </c>
      <c r="Z2353" t="s">
        <v>43</v>
      </c>
      <c r="AA2353" t="s">
        <v>47</v>
      </c>
      <c r="AB2353" t="s">
        <v>48</v>
      </c>
      <c r="AC2353">
        <v>8.15</v>
      </c>
      <c r="AD2353" t="s">
        <v>43</v>
      </c>
      <c r="AE2353" t="s">
        <v>43</v>
      </c>
      <c r="AF2353">
        <v>8.15</v>
      </c>
      <c r="AG2353" t="s">
        <v>49</v>
      </c>
      <c r="AH2353">
        <v>8.15</v>
      </c>
      <c r="AI2353" t="s">
        <v>43</v>
      </c>
      <c r="AJ2353" t="s">
        <v>43</v>
      </c>
      <c r="AK2353">
        <v>8.15</v>
      </c>
      <c r="AL2353">
        <v>0</v>
      </c>
      <c r="AM2353" t="s">
        <v>5117</v>
      </c>
      <c r="AN2353" t="s">
        <v>43</v>
      </c>
      <c r="AO2353" t="s">
        <v>5525</v>
      </c>
      <c r="AP2353" t="s">
        <v>43</v>
      </c>
      <c r="AQ2353" t="s">
        <v>43</v>
      </c>
      <c r="AR2353" t="s">
        <v>5119</v>
      </c>
      <c r="AS2353">
        <v>-2.04</v>
      </c>
      <c r="AT2353" t="str">
        <f>_xlfn.XLOOKUP(AO2353,Enrollees!A:A,Enrollees!E:E)</f>
        <v>Luz Marina de Lopez</v>
      </c>
      <c r="AU2353" t="str">
        <f>_xlfn.XLOOKUP(AO2353,Enrollees!A:A,Enrollees!C:C)</f>
        <v>La Casa de Amistad</v>
      </c>
      <c r="AV2353">
        <f>_xlfn.XLOOKUP(AO2353,Enrollees!A:A,Enrollees!F:F)</f>
        <v>5747425634</v>
      </c>
      <c r="AW2353" s="7">
        <f t="shared" si="36"/>
        <v>8.15</v>
      </c>
    </row>
    <row r="2354" spans="1:49" x14ac:dyDescent="0.2">
      <c r="A2354" t="s">
        <v>5593</v>
      </c>
      <c r="B2354" s="1">
        <v>44705.823252314818</v>
      </c>
      <c r="C2354" s="10">
        <v>44705</v>
      </c>
      <c r="D2354" t="s">
        <v>798</v>
      </c>
      <c r="E2354" s="2">
        <v>44705</v>
      </c>
      <c r="F2354" t="s">
        <v>241</v>
      </c>
      <c r="G2354" s="2">
        <v>44705</v>
      </c>
      <c r="H2354" t="s">
        <v>584</v>
      </c>
      <c r="I2354" s="2">
        <v>44705</v>
      </c>
      <c r="J2354" t="s">
        <v>603</v>
      </c>
      <c r="K2354" t="s">
        <v>3802</v>
      </c>
      <c r="L2354" t="s">
        <v>560</v>
      </c>
      <c r="M2354" t="s">
        <v>561</v>
      </c>
      <c r="N2354" t="s">
        <v>562</v>
      </c>
      <c r="O2354" t="s">
        <v>43</v>
      </c>
      <c r="P2354" t="s">
        <v>44</v>
      </c>
      <c r="Q2354" t="s">
        <v>45</v>
      </c>
      <c r="R2354" t="s">
        <v>43</v>
      </c>
      <c r="S2354" t="s">
        <v>43</v>
      </c>
      <c r="T2354" t="s">
        <v>43</v>
      </c>
      <c r="U2354" t="s">
        <v>43</v>
      </c>
      <c r="V2354" t="s">
        <v>43</v>
      </c>
      <c r="W2354" t="s">
        <v>43</v>
      </c>
      <c r="X2354" t="s">
        <v>43</v>
      </c>
      <c r="Y2354" t="s">
        <v>757</v>
      </c>
      <c r="Z2354" t="s">
        <v>43</v>
      </c>
      <c r="AA2354" t="s">
        <v>47</v>
      </c>
      <c r="AB2354" t="s">
        <v>48</v>
      </c>
      <c r="AC2354">
        <v>12.92</v>
      </c>
      <c r="AD2354" t="s">
        <v>43</v>
      </c>
      <c r="AE2354" t="s">
        <v>43</v>
      </c>
      <c r="AF2354">
        <v>12.92</v>
      </c>
      <c r="AG2354" t="s">
        <v>49</v>
      </c>
      <c r="AH2354">
        <v>12.92</v>
      </c>
      <c r="AI2354" t="s">
        <v>43</v>
      </c>
      <c r="AJ2354" t="s">
        <v>43</v>
      </c>
      <c r="AK2354">
        <v>12.92</v>
      </c>
      <c r="AL2354">
        <v>0</v>
      </c>
      <c r="AM2354" t="s">
        <v>5142</v>
      </c>
      <c r="AN2354" t="s">
        <v>43</v>
      </c>
      <c r="AO2354" t="s">
        <v>5233</v>
      </c>
      <c r="AP2354" t="s">
        <v>43</v>
      </c>
      <c r="AQ2354" t="s">
        <v>43</v>
      </c>
      <c r="AR2354" t="s">
        <v>5144</v>
      </c>
      <c r="AS2354" t="s">
        <v>43</v>
      </c>
      <c r="AT2354" t="str">
        <f>_xlfn.XLOOKUP(AO2354,Enrollees!A:A,Enrollees!E:E)</f>
        <v>Barbara Palatin</v>
      </c>
      <c r="AU2354" t="str">
        <f>_xlfn.XLOOKUP(AO2354,Enrollees!A:A,Enrollees!C:C)</f>
        <v>RiverBend Cancer Services</v>
      </c>
      <c r="AV2354">
        <f>_xlfn.XLOOKUP(AO2354,Enrollees!A:A,Enrollees!F:F)</f>
        <v>5743866549</v>
      </c>
      <c r="AW2354" s="7">
        <f t="shared" si="36"/>
        <v>12.92</v>
      </c>
    </row>
    <row r="2355" spans="1:49" x14ac:dyDescent="0.2">
      <c r="A2355" t="s">
        <v>5594</v>
      </c>
      <c r="B2355" s="1">
        <v>44705.84648148148</v>
      </c>
      <c r="C2355" s="10">
        <v>44705</v>
      </c>
      <c r="D2355" t="s">
        <v>189</v>
      </c>
      <c r="E2355" s="2">
        <v>44705</v>
      </c>
      <c r="F2355" t="s">
        <v>342</v>
      </c>
      <c r="G2355" s="2">
        <v>44705</v>
      </c>
      <c r="H2355" t="s">
        <v>203</v>
      </c>
      <c r="I2355" s="2">
        <v>44705</v>
      </c>
      <c r="J2355" t="s">
        <v>1697</v>
      </c>
      <c r="K2355" t="s">
        <v>3802</v>
      </c>
      <c r="L2355" t="s">
        <v>560</v>
      </c>
      <c r="M2355" t="s">
        <v>561</v>
      </c>
      <c r="N2355" t="s">
        <v>562</v>
      </c>
      <c r="O2355" t="s">
        <v>43</v>
      </c>
      <c r="P2355" t="s">
        <v>44</v>
      </c>
      <c r="Q2355" t="s">
        <v>45</v>
      </c>
      <c r="R2355" t="s">
        <v>43</v>
      </c>
      <c r="S2355" t="s">
        <v>43</v>
      </c>
      <c r="T2355" t="s">
        <v>43</v>
      </c>
      <c r="U2355" t="s">
        <v>43</v>
      </c>
      <c r="V2355" t="s">
        <v>43</v>
      </c>
      <c r="W2355" t="s">
        <v>43</v>
      </c>
      <c r="X2355" t="s">
        <v>43</v>
      </c>
      <c r="Y2355" t="s">
        <v>757</v>
      </c>
      <c r="Z2355" t="s">
        <v>43</v>
      </c>
      <c r="AA2355" t="s">
        <v>47</v>
      </c>
      <c r="AB2355" t="s">
        <v>48</v>
      </c>
      <c r="AC2355">
        <v>10.91</v>
      </c>
      <c r="AD2355" t="s">
        <v>43</v>
      </c>
      <c r="AE2355" t="s">
        <v>43</v>
      </c>
      <c r="AF2355">
        <v>10.91</v>
      </c>
      <c r="AG2355" t="s">
        <v>49</v>
      </c>
      <c r="AH2355">
        <v>10.91</v>
      </c>
      <c r="AI2355" t="s">
        <v>43</v>
      </c>
      <c r="AJ2355" t="s">
        <v>43</v>
      </c>
      <c r="AK2355">
        <v>10.91</v>
      </c>
      <c r="AL2355">
        <v>0</v>
      </c>
      <c r="AM2355" t="s">
        <v>5142</v>
      </c>
      <c r="AN2355" t="s">
        <v>43</v>
      </c>
      <c r="AO2355" t="s">
        <v>5233</v>
      </c>
      <c r="AP2355" t="s">
        <v>43</v>
      </c>
      <c r="AQ2355" t="s">
        <v>43</v>
      </c>
      <c r="AR2355" t="s">
        <v>5144</v>
      </c>
      <c r="AS2355" t="s">
        <v>43</v>
      </c>
      <c r="AT2355" t="str">
        <f>_xlfn.XLOOKUP(AO2355,Enrollees!A:A,Enrollees!E:E)</f>
        <v>Barbara Palatin</v>
      </c>
      <c r="AU2355" t="str">
        <f>_xlfn.XLOOKUP(AO2355,Enrollees!A:A,Enrollees!C:C)</f>
        <v>RiverBend Cancer Services</v>
      </c>
      <c r="AV2355">
        <f>_xlfn.XLOOKUP(AO2355,Enrollees!A:A,Enrollees!F:F)</f>
        <v>5743866549</v>
      </c>
      <c r="AW2355" s="7">
        <f t="shared" si="36"/>
        <v>10.91</v>
      </c>
    </row>
    <row r="2356" spans="1:49" x14ac:dyDescent="0.2">
      <c r="A2356" t="s">
        <v>5595</v>
      </c>
      <c r="B2356" s="1">
        <v>44706.50341435185</v>
      </c>
      <c r="C2356" s="10">
        <v>44706</v>
      </c>
      <c r="D2356" t="s">
        <v>290</v>
      </c>
      <c r="E2356" s="2">
        <v>44706</v>
      </c>
      <c r="F2356" t="s">
        <v>5596</v>
      </c>
      <c r="G2356" s="2">
        <v>44706</v>
      </c>
      <c r="H2356" t="s">
        <v>90</v>
      </c>
      <c r="I2356" s="2">
        <v>44706</v>
      </c>
      <c r="J2356" t="s">
        <v>5597</v>
      </c>
      <c r="K2356" t="s">
        <v>3802</v>
      </c>
      <c r="L2356" t="s">
        <v>560</v>
      </c>
      <c r="M2356" t="s">
        <v>561</v>
      </c>
      <c r="N2356" t="s">
        <v>562</v>
      </c>
      <c r="O2356" t="s">
        <v>43</v>
      </c>
      <c r="P2356" t="s">
        <v>44</v>
      </c>
      <c r="Q2356" t="s">
        <v>45</v>
      </c>
      <c r="R2356" t="s">
        <v>43</v>
      </c>
      <c r="S2356" t="s">
        <v>43</v>
      </c>
      <c r="T2356" t="s">
        <v>43</v>
      </c>
      <c r="U2356" t="s">
        <v>43</v>
      </c>
      <c r="V2356" t="s">
        <v>43</v>
      </c>
      <c r="W2356" t="s">
        <v>43</v>
      </c>
      <c r="X2356" t="s">
        <v>43</v>
      </c>
      <c r="Y2356" t="s">
        <v>757</v>
      </c>
      <c r="Z2356" t="s">
        <v>43</v>
      </c>
      <c r="AA2356" t="s">
        <v>47</v>
      </c>
      <c r="AB2356" t="s">
        <v>48</v>
      </c>
      <c r="AC2356">
        <v>6.76</v>
      </c>
      <c r="AD2356" t="s">
        <v>43</v>
      </c>
      <c r="AE2356" t="s">
        <v>43</v>
      </c>
      <c r="AF2356">
        <v>6.76</v>
      </c>
      <c r="AG2356" t="s">
        <v>49</v>
      </c>
      <c r="AH2356">
        <v>6.76</v>
      </c>
      <c r="AI2356" t="s">
        <v>43</v>
      </c>
      <c r="AJ2356" t="s">
        <v>43</v>
      </c>
      <c r="AK2356">
        <v>6.76</v>
      </c>
      <c r="AL2356">
        <v>0</v>
      </c>
      <c r="AM2356" t="s">
        <v>5117</v>
      </c>
      <c r="AN2356" t="s">
        <v>43</v>
      </c>
      <c r="AO2356" t="s">
        <v>5525</v>
      </c>
      <c r="AP2356" t="s">
        <v>43</v>
      </c>
      <c r="AQ2356" t="s">
        <v>43</v>
      </c>
      <c r="AR2356" t="s">
        <v>5119</v>
      </c>
      <c r="AS2356">
        <v>-1.69</v>
      </c>
      <c r="AT2356" t="str">
        <f>_xlfn.XLOOKUP(AO2356,Enrollees!A:A,Enrollees!E:E)</f>
        <v>Luz Marina de Lopez</v>
      </c>
      <c r="AU2356" t="str">
        <f>_xlfn.XLOOKUP(AO2356,Enrollees!A:A,Enrollees!C:C)</f>
        <v>La Casa de Amistad</v>
      </c>
      <c r="AV2356">
        <f>_xlfn.XLOOKUP(AO2356,Enrollees!A:A,Enrollees!F:F)</f>
        <v>5747425634</v>
      </c>
      <c r="AW2356" s="7">
        <f t="shared" si="36"/>
        <v>6.76</v>
      </c>
    </row>
    <row r="2357" spans="1:49" x14ac:dyDescent="0.2">
      <c r="A2357" t="s">
        <v>5598</v>
      </c>
      <c r="B2357" s="1">
        <v>44706.575057870374</v>
      </c>
      <c r="C2357" s="10">
        <v>44706</v>
      </c>
      <c r="D2357" t="s">
        <v>540</v>
      </c>
      <c r="E2357" s="2">
        <v>44706</v>
      </c>
      <c r="F2357" t="s">
        <v>2615</v>
      </c>
      <c r="G2357" s="2">
        <v>44706</v>
      </c>
      <c r="H2357" t="s">
        <v>219</v>
      </c>
      <c r="I2357" s="2">
        <v>44706</v>
      </c>
      <c r="J2357" t="s">
        <v>2497</v>
      </c>
      <c r="K2357" t="s">
        <v>3802</v>
      </c>
      <c r="L2357" t="s">
        <v>560</v>
      </c>
      <c r="M2357" t="s">
        <v>561</v>
      </c>
      <c r="N2357" t="s">
        <v>562</v>
      </c>
      <c r="O2357" t="s">
        <v>43</v>
      </c>
      <c r="P2357" t="s">
        <v>44</v>
      </c>
      <c r="Q2357" t="s">
        <v>45</v>
      </c>
      <c r="R2357" t="s">
        <v>43</v>
      </c>
      <c r="S2357" t="s">
        <v>43</v>
      </c>
      <c r="T2357" t="s">
        <v>43</v>
      </c>
      <c r="U2357" t="s">
        <v>43</v>
      </c>
      <c r="V2357" t="s">
        <v>43</v>
      </c>
      <c r="W2357" t="s">
        <v>43</v>
      </c>
      <c r="X2357" t="s">
        <v>43</v>
      </c>
      <c r="Y2357" t="s">
        <v>757</v>
      </c>
      <c r="Z2357" t="s">
        <v>43</v>
      </c>
      <c r="AA2357" t="s">
        <v>47</v>
      </c>
      <c r="AB2357" t="s">
        <v>48</v>
      </c>
      <c r="AC2357">
        <v>10.98</v>
      </c>
      <c r="AD2357" t="s">
        <v>43</v>
      </c>
      <c r="AE2357" t="s">
        <v>43</v>
      </c>
      <c r="AF2357">
        <v>10.98</v>
      </c>
      <c r="AG2357" t="s">
        <v>49</v>
      </c>
      <c r="AH2357">
        <v>10.98</v>
      </c>
      <c r="AI2357" t="s">
        <v>43</v>
      </c>
      <c r="AJ2357" t="s">
        <v>43</v>
      </c>
      <c r="AK2357">
        <v>10.98</v>
      </c>
      <c r="AL2357">
        <v>0</v>
      </c>
      <c r="AM2357" t="s">
        <v>5212</v>
      </c>
      <c r="AN2357" t="s">
        <v>43</v>
      </c>
      <c r="AO2357" t="s">
        <v>5353</v>
      </c>
      <c r="AP2357" t="s">
        <v>43</v>
      </c>
      <c r="AQ2357" t="s">
        <v>43</v>
      </c>
      <c r="AR2357" t="s">
        <v>5214</v>
      </c>
      <c r="AS2357" t="s">
        <v>43</v>
      </c>
      <c r="AT2357" t="str">
        <f>_xlfn.XLOOKUP(AO2357,Enrollees!A:A,Enrollees!E:E)</f>
        <v>Marie Allen</v>
      </c>
      <c r="AU2357" t="str">
        <f>_xlfn.XLOOKUP(AO2357,Enrollees!A:A,Enrollees!C:C)</f>
        <v>Hope Ministries</v>
      </c>
      <c r="AV2357">
        <f>_xlfn.XLOOKUP(AO2357,Enrollees!A:A,Enrollees!F:F)</f>
        <v>5743005082</v>
      </c>
      <c r="AW2357" s="7">
        <f t="shared" si="36"/>
        <v>10.98</v>
      </c>
    </row>
    <row r="2358" spans="1:49" x14ac:dyDescent="0.2">
      <c r="A2358" t="s">
        <v>5599</v>
      </c>
      <c r="B2358" s="1">
        <v>44706.585532407407</v>
      </c>
      <c r="C2358" s="10">
        <v>44706</v>
      </c>
      <c r="D2358" t="s">
        <v>219</v>
      </c>
      <c r="E2358" s="2">
        <v>44706</v>
      </c>
      <c r="F2358" t="s">
        <v>2497</v>
      </c>
      <c r="G2358" s="2">
        <v>44706</v>
      </c>
      <c r="H2358" t="s">
        <v>180</v>
      </c>
      <c r="I2358" s="2">
        <v>44706</v>
      </c>
      <c r="J2358" t="s">
        <v>1854</v>
      </c>
      <c r="K2358" t="s">
        <v>3802</v>
      </c>
      <c r="L2358" t="s">
        <v>560</v>
      </c>
      <c r="M2358" t="s">
        <v>561</v>
      </c>
      <c r="N2358" t="s">
        <v>562</v>
      </c>
      <c r="O2358" t="s">
        <v>43</v>
      </c>
      <c r="P2358" t="s">
        <v>44</v>
      </c>
      <c r="Q2358" t="s">
        <v>45</v>
      </c>
      <c r="R2358" t="s">
        <v>43</v>
      </c>
      <c r="S2358" t="s">
        <v>43</v>
      </c>
      <c r="T2358" t="s">
        <v>43</v>
      </c>
      <c r="U2358" t="s">
        <v>43</v>
      </c>
      <c r="V2358" t="s">
        <v>43</v>
      </c>
      <c r="W2358" t="s">
        <v>43</v>
      </c>
      <c r="X2358" t="s">
        <v>43</v>
      </c>
      <c r="Y2358" t="s">
        <v>757</v>
      </c>
      <c r="Z2358" t="s">
        <v>43</v>
      </c>
      <c r="AA2358" t="s">
        <v>47</v>
      </c>
      <c r="AB2358" t="s">
        <v>48</v>
      </c>
      <c r="AC2358">
        <v>8.93</v>
      </c>
      <c r="AD2358" t="s">
        <v>43</v>
      </c>
      <c r="AE2358" t="s">
        <v>43</v>
      </c>
      <c r="AF2358">
        <v>8.93</v>
      </c>
      <c r="AG2358" t="s">
        <v>49</v>
      </c>
      <c r="AH2358">
        <v>8.93</v>
      </c>
      <c r="AI2358" t="s">
        <v>43</v>
      </c>
      <c r="AJ2358" t="s">
        <v>43</v>
      </c>
      <c r="AK2358">
        <v>8.93</v>
      </c>
      <c r="AL2358">
        <v>0</v>
      </c>
      <c r="AM2358" t="s">
        <v>5583</v>
      </c>
      <c r="AN2358" t="s">
        <v>43</v>
      </c>
      <c r="AO2358" t="s">
        <v>5584</v>
      </c>
      <c r="AP2358" t="s">
        <v>43</v>
      </c>
      <c r="AQ2358" t="s">
        <v>43</v>
      </c>
      <c r="AR2358" t="s">
        <v>5585</v>
      </c>
      <c r="AS2358" t="s">
        <v>43</v>
      </c>
      <c r="AT2358" t="str">
        <f>_xlfn.XLOOKUP(AO2358,Enrollees!A:A,Enrollees!E:E)</f>
        <v>Edna Kelley</v>
      </c>
      <c r="AU2358" t="str">
        <f>_xlfn.XLOOKUP(AO2358,Enrollees!A:A,Enrollees!C:C)</f>
        <v>Center for Positive Change</v>
      </c>
      <c r="AV2358">
        <f>_xlfn.XLOOKUP(AO2358,Enrollees!A:A,Enrollees!F:F)</f>
        <v>5748762910</v>
      </c>
      <c r="AW2358" s="7">
        <f t="shared" si="36"/>
        <v>8.93</v>
      </c>
    </row>
    <row r="2359" spans="1:49" x14ac:dyDescent="0.2">
      <c r="A2359" t="s">
        <v>5600</v>
      </c>
      <c r="B2359" s="1">
        <v>44706.800057870372</v>
      </c>
      <c r="C2359" s="10">
        <v>44706</v>
      </c>
      <c r="D2359" t="s">
        <v>1769</v>
      </c>
      <c r="E2359" s="2">
        <v>44706</v>
      </c>
      <c r="F2359" t="s">
        <v>1695</v>
      </c>
      <c r="G2359" s="2">
        <v>44706</v>
      </c>
      <c r="H2359" t="s">
        <v>153</v>
      </c>
      <c r="I2359" s="2">
        <v>44706</v>
      </c>
      <c r="J2359" t="s">
        <v>601</v>
      </c>
      <c r="K2359" t="s">
        <v>3802</v>
      </c>
      <c r="L2359" t="s">
        <v>560</v>
      </c>
      <c r="M2359" t="s">
        <v>561</v>
      </c>
      <c r="N2359" t="s">
        <v>562</v>
      </c>
      <c r="O2359" t="s">
        <v>43</v>
      </c>
      <c r="P2359" t="s">
        <v>77</v>
      </c>
      <c r="Q2359" t="s">
        <v>45</v>
      </c>
      <c r="R2359" t="s">
        <v>43</v>
      </c>
      <c r="S2359" t="s">
        <v>43</v>
      </c>
      <c r="T2359" t="s">
        <v>43</v>
      </c>
      <c r="U2359" t="s">
        <v>43</v>
      </c>
      <c r="V2359" t="s">
        <v>43</v>
      </c>
      <c r="W2359" t="s">
        <v>43</v>
      </c>
      <c r="X2359" t="s">
        <v>43</v>
      </c>
      <c r="Y2359" t="s">
        <v>757</v>
      </c>
      <c r="Z2359" t="s">
        <v>43</v>
      </c>
      <c r="AA2359" t="s">
        <v>47</v>
      </c>
      <c r="AB2359" t="s">
        <v>48</v>
      </c>
      <c r="AC2359">
        <v>10.18</v>
      </c>
      <c r="AD2359" t="s">
        <v>43</v>
      </c>
      <c r="AE2359" t="s">
        <v>43</v>
      </c>
      <c r="AF2359">
        <v>10.18</v>
      </c>
      <c r="AG2359" t="s">
        <v>49</v>
      </c>
      <c r="AH2359">
        <v>10.18</v>
      </c>
      <c r="AI2359" t="s">
        <v>43</v>
      </c>
      <c r="AJ2359" t="s">
        <v>43</v>
      </c>
      <c r="AK2359">
        <v>10.18</v>
      </c>
      <c r="AL2359">
        <v>0</v>
      </c>
      <c r="AM2359" t="s">
        <v>5117</v>
      </c>
      <c r="AN2359" t="s">
        <v>43</v>
      </c>
      <c r="AO2359" t="s">
        <v>5525</v>
      </c>
      <c r="AP2359" t="s">
        <v>43</v>
      </c>
      <c r="AQ2359" t="s">
        <v>43</v>
      </c>
      <c r="AR2359" t="s">
        <v>5119</v>
      </c>
      <c r="AS2359">
        <v>-2.54</v>
      </c>
      <c r="AT2359" t="str">
        <f>_xlfn.XLOOKUP(AO2359,Enrollees!A:A,Enrollees!E:E)</f>
        <v>Luz Marina de Lopez</v>
      </c>
      <c r="AU2359" t="str">
        <f>_xlfn.XLOOKUP(AO2359,Enrollees!A:A,Enrollees!C:C)</f>
        <v>La Casa de Amistad</v>
      </c>
      <c r="AV2359">
        <f>_xlfn.XLOOKUP(AO2359,Enrollees!A:A,Enrollees!F:F)</f>
        <v>5747425634</v>
      </c>
      <c r="AW2359" s="7">
        <f t="shared" si="36"/>
        <v>10.18</v>
      </c>
    </row>
    <row r="2360" spans="1:49" x14ac:dyDescent="0.2">
      <c r="A2360" t="s">
        <v>5601</v>
      </c>
      <c r="B2360" s="1">
        <v>44706.801342592589</v>
      </c>
      <c r="C2360" s="10">
        <v>44706</v>
      </c>
      <c r="D2360" t="s">
        <v>1819</v>
      </c>
      <c r="E2360" s="2">
        <v>44706</v>
      </c>
      <c r="F2360" t="s">
        <v>1865</v>
      </c>
      <c r="G2360" s="2">
        <v>44706</v>
      </c>
      <c r="H2360" t="s">
        <v>333</v>
      </c>
      <c r="I2360" s="2">
        <v>44706</v>
      </c>
      <c r="J2360" t="s">
        <v>639</v>
      </c>
      <c r="K2360" t="s">
        <v>3802</v>
      </c>
      <c r="L2360" t="s">
        <v>560</v>
      </c>
      <c r="M2360" t="s">
        <v>561</v>
      </c>
      <c r="N2360" t="s">
        <v>562</v>
      </c>
      <c r="O2360" t="s">
        <v>43</v>
      </c>
      <c r="P2360" t="s">
        <v>44</v>
      </c>
      <c r="Q2360" t="s">
        <v>45</v>
      </c>
      <c r="R2360" t="s">
        <v>43</v>
      </c>
      <c r="S2360" t="s">
        <v>43</v>
      </c>
      <c r="T2360" t="s">
        <v>43</v>
      </c>
      <c r="U2360" t="s">
        <v>43</v>
      </c>
      <c r="V2360" t="s">
        <v>43</v>
      </c>
      <c r="W2360" t="s">
        <v>43</v>
      </c>
      <c r="X2360" t="s">
        <v>43</v>
      </c>
      <c r="Y2360" t="s">
        <v>757</v>
      </c>
      <c r="Z2360" t="s">
        <v>43</v>
      </c>
      <c r="AA2360" t="s">
        <v>47</v>
      </c>
      <c r="AB2360" t="s">
        <v>48</v>
      </c>
      <c r="AC2360">
        <v>6.9</v>
      </c>
      <c r="AD2360" t="s">
        <v>43</v>
      </c>
      <c r="AE2360" t="s">
        <v>43</v>
      </c>
      <c r="AF2360">
        <v>6.9</v>
      </c>
      <c r="AG2360" t="s">
        <v>49</v>
      </c>
      <c r="AH2360">
        <v>6.9</v>
      </c>
      <c r="AI2360" t="s">
        <v>43</v>
      </c>
      <c r="AJ2360" t="s">
        <v>43</v>
      </c>
      <c r="AK2360">
        <v>6.9</v>
      </c>
      <c r="AL2360">
        <v>0</v>
      </c>
      <c r="AM2360" t="s">
        <v>5176</v>
      </c>
      <c r="AN2360" t="s">
        <v>43</v>
      </c>
      <c r="AO2360" t="s">
        <v>5177</v>
      </c>
      <c r="AP2360" t="s">
        <v>43</v>
      </c>
      <c r="AQ2360" t="s">
        <v>43</v>
      </c>
      <c r="AR2360" t="s">
        <v>5178</v>
      </c>
      <c r="AS2360" t="s">
        <v>43</v>
      </c>
      <c r="AT2360" t="str">
        <f>_xlfn.XLOOKUP(AO2360,Enrollees!A:A,Enrollees!E:E)</f>
        <v>Ella Coppock</v>
      </c>
      <c r="AU2360" t="str">
        <f>_xlfn.XLOOKUP(AO2360,Enrollees!A:A,Enrollees!C:C)</f>
        <v>St. Margaret's House</v>
      </c>
      <c r="AV2360">
        <f>_xlfn.XLOOKUP(AO2360,Enrollees!A:A,Enrollees!F:F)</f>
        <v>5743235073</v>
      </c>
      <c r="AW2360" s="7">
        <f t="shared" si="36"/>
        <v>6.9</v>
      </c>
    </row>
    <row r="2361" spans="1:49" x14ac:dyDescent="0.2">
      <c r="A2361" t="s">
        <v>5602</v>
      </c>
      <c r="B2361" s="1">
        <v>44706.869328703702</v>
      </c>
      <c r="C2361" s="10">
        <v>44706</v>
      </c>
      <c r="D2361" t="s">
        <v>2542</v>
      </c>
      <c r="E2361" s="2">
        <v>44706</v>
      </c>
      <c r="F2361" t="s">
        <v>2258</v>
      </c>
      <c r="G2361" s="2">
        <v>44706</v>
      </c>
      <c r="H2361" t="s">
        <v>4709</v>
      </c>
      <c r="I2361" s="2">
        <v>44706</v>
      </c>
      <c r="J2361" t="s">
        <v>107</v>
      </c>
      <c r="K2361" t="s">
        <v>3802</v>
      </c>
      <c r="L2361" t="s">
        <v>560</v>
      </c>
      <c r="M2361" t="s">
        <v>561</v>
      </c>
      <c r="N2361" t="s">
        <v>562</v>
      </c>
      <c r="O2361" t="s">
        <v>43</v>
      </c>
      <c r="P2361" t="s">
        <v>44</v>
      </c>
      <c r="Q2361" t="s">
        <v>45</v>
      </c>
      <c r="R2361" t="s">
        <v>43</v>
      </c>
      <c r="S2361" t="s">
        <v>43</v>
      </c>
      <c r="T2361" t="s">
        <v>43</v>
      </c>
      <c r="U2361" t="s">
        <v>43</v>
      </c>
      <c r="V2361" t="s">
        <v>43</v>
      </c>
      <c r="W2361" t="s">
        <v>43</v>
      </c>
      <c r="X2361" t="s">
        <v>43</v>
      </c>
      <c r="Y2361" t="s">
        <v>757</v>
      </c>
      <c r="Z2361" t="s">
        <v>43</v>
      </c>
      <c r="AA2361" t="s">
        <v>47</v>
      </c>
      <c r="AB2361" t="s">
        <v>48</v>
      </c>
      <c r="AC2361">
        <v>18.989999999999998</v>
      </c>
      <c r="AD2361" t="s">
        <v>43</v>
      </c>
      <c r="AE2361" t="s">
        <v>43</v>
      </c>
      <c r="AF2361">
        <v>18.989999999999998</v>
      </c>
      <c r="AG2361" t="s">
        <v>49</v>
      </c>
      <c r="AH2361">
        <v>18.989999999999998</v>
      </c>
      <c r="AI2361" t="s">
        <v>43</v>
      </c>
      <c r="AJ2361" t="s">
        <v>43</v>
      </c>
      <c r="AK2361">
        <v>18.989999999999998</v>
      </c>
      <c r="AL2361">
        <v>0</v>
      </c>
      <c r="AM2361" t="s">
        <v>5113</v>
      </c>
      <c r="AN2361" t="s">
        <v>43</v>
      </c>
      <c r="AO2361" t="s">
        <v>5266</v>
      </c>
      <c r="AP2361" t="s">
        <v>43</v>
      </c>
      <c r="AQ2361" t="s">
        <v>43</v>
      </c>
      <c r="AR2361" t="s">
        <v>5115</v>
      </c>
      <c r="AS2361" t="s">
        <v>43</v>
      </c>
      <c r="AT2361" t="str">
        <f>_xlfn.XLOOKUP(AO2361,Enrollees!A:A,Enrollees!E:E)</f>
        <v>Connie Crayton</v>
      </c>
      <c r="AU2361" t="str">
        <f>_xlfn.XLOOKUP(AO2361,Enrollees!A:A,Enrollees!C:C)</f>
        <v>REAL Services</v>
      </c>
      <c r="AV2361">
        <f>_xlfn.XLOOKUP(AO2361,Enrollees!A:A,Enrollees!F:F)</f>
        <v>5749040685</v>
      </c>
      <c r="AW2361" s="7">
        <f t="shared" si="36"/>
        <v>18.989999999999998</v>
      </c>
    </row>
    <row r="2362" spans="1:49" x14ac:dyDescent="0.2">
      <c r="A2362" t="s">
        <v>5603</v>
      </c>
      <c r="B2362" s="1">
        <v>44706.963217592594</v>
      </c>
      <c r="C2362" s="10">
        <v>44706</v>
      </c>
      <c r="D2362" t="s">
        <v>634</v>
      </c>
      <c r="E2362" s="2">
        <v>44706</v>
      </c>
      <c r="F2362" t="s">
        <v>464</v>
      </c>
      <c r="G2362" s="2">
        <v>44706</v>
      </c>
      <c r="H2362" t="s">
        <v>640</v>
      </c>
      <c r="I2362" s="2">
        <v>44706</v>
      </c>
      <c r="J2362" t="s">
        <v>1701</v>
      </c>
      <c r="K2362" t="s">
        <v>3802</v>
      </c>
      <c r="L2362" t="s">
        <v>560</v>
      </c>
      <c r="M2362" t="s">
        <v>561</v>
      </c>
      <c r="N2362" t="s">
        <v>562</v>
      </c>
      <c r="O2362" t="s">
        <v>43</v>
      </c>
      <c r="P2362" t="s">
        <v>77</v>
      </c>
      <c r="Q2362" t="s">
        <v>45</v>
      </c>
      <c r="R2362" t="s">
        <v>43</v>
      </c>
      <c r="S2362" t="s">
        <v>43</v>
      </c>
      <c r="T2362" t="s">
        <v>43</v>
      </c>
      <c r="U2362" t="s">
        <v>43</v>
      </c>
      <c r="V2362" t="s">
        <v>43</v>
      </c>
      <c r="W2362" t="s">
        <v>43</v>
      </c>
      <c r="X2362" t="s">
        <v>43</v>
      </c>
      <c r="Y2362" t="s">
        <v>757</v>
      </c>
      <c r="Z2362" t="s">
        <v>43</v>
      </c>
      <c r="AA2362" t="s">
        <v>47</v>
      </c>
      <c r="AB2362" t="s">
        <v>48</v>
      </c>
      <c r="AC2362">
        <v>10.42</v>
      </c>
      <c r="AD2362" t="s">
        <v>43</v>
      </c>
      <c r="AE2362" t="s">
        <v>43</v>
      </c>
      <c r="AF2362">
        <v>10.42</v>
      </c>
      <c r="AG2362" t="s">
        <v>49</v>
      </c>
      <c r="AH2362">
        <v>10.42</v>
      </c>
      <c r="AI2362" t="s">
        <v>43</v>
      </c>
      <c r="AJ2362" t="s">
        <v>43</v>
      </c>
      <c r="AK2362">
        <v>10.42</v>
      </c>
      <c r="AL2362">
        <v>0</v>
      </c>
      <c r="AM2362" t="s">
        <v>5096</v>
      </c>
      <c r="AN2362" t="s">
        <v>43</v>
      </c>
      <c r="AO2362" t="s">
        <v>5531</v>
      </c>
      <c r="AP2362" t="s">
        <v>43</v>
      </c>
      <c r="AQ2362" t="s">
        <v>43</v>
      </c>
      <c r="AR2362" t="s">
        <v>5098</v>
      </c>
      <c r="AS2362" t="s">
        <v>43</v>
      </c>
      <c r="AT2362" t="str">
        <f>_xlfn.XLOOKUP(AO2362,Enrollees!A:A,Enrollees!E:E)</f>
        <v>Shari  Foster </v>
      </c>
      <c r="AU2362" t="str">
        <f>_xlfn.XLOOKUP(AO2362,Enrollees!A:A,Enrollees!C:C)</f>
        <v>South Bend Heritage Foundation</v>
      </c>
      <c r="AV2362">
        <f>_xlfn.XLOOKUP(AO2362,Enrollees!A:A,Enrollees!F:F)</f>
        <v>5743236819</v>
      </c>
      <c r="AW2362" s="7">
        <f t="shared" si="36"/>
        <v>10.42</v>
      </c>
    </row>
    <row r="2363" spans="1:49" x14ac:dyDescent="0.2">
      <c r="A2363" t="s">
        <v>5604</v>
      </c>
      <c r="B2363" s="1">
        <v>44706.99832175926</v>
      </c>
      <c r="C2363" s="10">
        <v>44706</v>
      </c>
      <c r="D2363" t="s">
        <v>797</v>
      </c>
      <c r="E2363" s="2">
        <v>44706</v>
      </c>
      <c r="F2363" t="s">
        <v>154</v>
      </c>
      <c r="G2363" s="2">
        <v>44706</v>
      </c>
      <c r="H2363" t="s">
        <v>2336</v>
      </c>
      <c r="I2363" s="2">
        <v>44706</v>
      </c>
      <c r="J2363" t="s">
        <v>1868</v>
      </c>
      <c r="K2363" t="s">
        <v>3802</v>
      </c>
      <c r="L2363" t="s">
        <v>560</v>
      </c>
      <c r="M2363" t="s">
        <v>561</v>
      </c>
      <c r="N2363" t="s">
        <v>562</v>
      </c>
      <c r="O2363" t="s">
        <v>43</v>
      </c>
      <c r="P2363" t="s">
        <v>44</v>
      </c>
      <c r="Q2363" t="s">
        <v>45</v>
      </c>
      <c r="R2363" t="s">
        <v>43</v>
      </c>
      <c r="S2363" t="s">
        <v>43</v>
      </c>
      <c r="T2363" t="s">
        <v>43</v>
      </c>
      <c r="U2363" t="s">
        <v>43</v>
      </c>
      <c r="V2363" t="s">
        <v>43</v>
      </c>
      <c r="W2363" t="s">
        <v>43</v>
      </c>
      <c r="X2363" t="s">
        <v>43</v>
      </c>
      <c r="Y2363" t="s">
        <v>757</v>
      </c>
      <c r="Z2363" t="s">
        <v>43</v>
      </c>
      <c r="AA2363" t="s">
        <v>47</v>
      </c>
      <c r="AB2363" t="s">
        <v>48</v>
      </c>
      <c r="AC2363">
        <v>5.73</v>
      </c>
      <c r="AD2363" t="s">
        <v>43</v>
      </c>
      <c r="AE2363" t="s">
        <v>43</v>
      </c>
      <c r="AF2363">
        <v>5.73</v>
      </c>
      <c r="AG2363" t="s">
        <v>49</v>
      </c>
      <c r="AH2363">
        <v>5.73</v>
      </c>
      <c r="AI2363" t="s">
        <v>43</v>
      </c>
      <c r="AJ2363" t="s">
        <v>43</v>
      </c>
      <c r="AK2363">
        <v>5.73</v>
      </c>
      <c r="AL2363">
        <v>0</v>
      </c>
      <c r="AM2363" t="s">
        <v>5096</v>
      </c>
      <c r="AN2363" t="s">
        <v>43</v>
      </c>
      <c r="AO2363" t="s">
        <v>5570</v>
      </c>
      <c r="AP2363" t="s">
        <v>43</v>
      </c>
      <c r="AQ2363" t="s">
        <v>43</v>
      </c>
      <c r="AR2363" t="s">
        <v>5098</v>
      </c>
      <c r="AS2363" t="s">
        <v>43</v>
      </c>
      <c r="AT2363" t="str">
        <f>_xlfn.XLOOKUP(AO2363,Enrollees!A:A,Enrollees!E:E)</f>
        <v>Jadan Tidwell</v>
      </c>
      <c r="AU2363" t="str">
        <f>_xlfn.XLOOKUP(AO2363,Enrollees!A:A,Enrollees!C:C)</f>
        <v>South Bend Heritage Foundation</v>
      </c>
      <c r="AV2363">
        <f>_xlfn.XLOOKUP(AO2363,Enrollees!A:A,Enrollees!F:F)</f>
        <v>5743154395</v>
      </c>
      <c r="AW2363" s="7">
        <f t="shared" si="36"/>
        <v>5.73</v>
      </c>
    </row>
    <row r="2364" spans="1:49" x14ac:dyDescent="0.2">
      <c r="A2364" t="s">
        <v>5605</v>
      </c>
      <c r="B2364" s="1">
        <v>44707.089814814812</v>
      </c>
      <c r="C2364" s="10">
        <v>44707</v>
      </c>
      <c r="D2364" t="s">
        <v>1707</v>
      </c>
      <c r="E2364" s="2">
        <v>44706</v>
      </c>
      <c r="F2364" t="s">
        <v>648</v>
      </c>
      <c r="G2364" s="2">
        <v>44707</v>
      </c>
      <c r="H2364" t="s">
        <v>2328</v>
      </c>
      <c r="I2364" s="2">
        <v>44706</v>
      </c>
      <c r="J2364" t="s">
        <v>721</v>
      </c>
      <c r="K2364" t="s">
        <v>3802</v>
      </c>
      <c r="L2364" t="s">
        <v>560</v>
      </c>
      <c r="M2364" t="s">
        <v>561</v>
      </c>
      <c r="N2364" t="s">
        <v>562</v>
      </c>
      <c r="O2364" t="s">
        <v>43</v>
      </c>
      <c r="P2364" t="s">
        <v>77</v>
      </c>
      <c r="Q2364" t="s">
        <v>45</v>
      </c>
      <c r="R2364" t="s">
        <v>43</v>
      </c>
      <c r="S2364" t="s">
        <v>43</v>
      </c>
      <c r="T2364" t="s">
        <v>43</v>
      </c>
      <c r="U2364" t="s">
        <v>43</v>
      </c>
      <c r="V2364" t="s">
        <v>43</v>
      </c>
      <c r="W2364" t="s">
        <v>43</v>
      </c>
      <c r="X2364" t="s">
        <v>43</v>
      </c>
      <c r="Y2364" t="s">
        <v>757</v>
      </c>
      <c r="Z2364" t="s">
        <v>43</v>
      </c>
      <c r="AA2364" t="s">
        <v>47</v>
      </c>
      <c r="AB2364" t="s">
        <v>48</v>
      </c>
      <c r="AC2364">
        <v>7.47</v>
      </c>
      <c r="AD2364" t="s">
        <v>43</v>
      </c>
      <c r="AE2364" t="s">
        <v>43</v>
      </c>
      <c r="AF2364">
        <v>7.47</v>
      </c>
      <c r="AG2364" t="s">
        <v>49</v>
      </c>
      <c r="AH2364">
        <v>7.47</v>
      </c>
      <c r="AI2364" t="s">
        <v>43</v>
      </c>
      <c r="AJ2364" t="s">
        <v>43</v>
      </c>
      <c r="AK2364">
        <v>7.47</v>
      </c>
      <c r="AL2364">
        <v>0</v>
      </c>
      <c r="AM2364" t="s">
        <v>5096</v>
      </c>
      <c r="AN2364" t="s">
        <v>43</v>
      </c>
      <c r="AO2364" t="s">
        <v>5104</v>
      </c>
      <c r="AP2364" t="s">
        <v>43</v>
      </c>
      <c r="AQ2364" t="s">
        <v>43</v>
      </c>
      <c r="AR2364" t="s">
        <v>5098</v>
      </c>
      <c r="AS2364" t="s">
        <v>43</v>
      </c>
      <c r="AT2364" t="str">
        <f>_xlfn.XLOOKUP(AO2364,Enrollees!A:A,Enrollees!E:E)</f>
        <v>Paul Penn</v>
      </c>
      <c r="AU2364" t="str">
        <f>_xlfn.XLOOKUP(AO2364,Enrollees!A:A,Enrollees!C:C)</f>
        <v>South Bend Heritage Foundation</v>
      </c>
      <c r="AV2364">
        <f>_xlfn.XLOOKUP(AO2364,Enrollees!A:A,Enrollees!F:F)</f>
        <v>5743101145</v>
      </c>
      <c r="AW2364" s="7">
        <f t="shared" si="36"/>
        <v>7.47</v>
      </c>
    </row>
    <row r="2365" spans="1:49" x14ac:dyDescent="0.2">
      <c r="A2365" t="s">
        <v>5606</v>
      </c>
      <c r="B2365" s="1">
        <v>44707.14644675926</v>
      </c>
      <c r="C2365" s="10">
        <v>44707</v>
      </c>
      <c r="D2365" t="s">
        <v>3452</v>
      </c>
      <c r="E2365" s="2">
        <v>44706</v>
      </c>
      <c r="F2365" t="s">
        <v>371</v>
      </c>
      <c r="G2365" s="2">
        <v>44707</v>
      </c>
      <c r="H2365" t="s">
        <v>1931</v>
      </c>
      <c r="I2365" s="2">
        <v>44706</v>
      </c>
      <c r="J2365" t="s">
        <v>1702</v>
      </c>
      <c r="K2365" t="s">
        <v>3802</v>
      </c>
      <c r="L2365" t="s">
        <v>560</v>
      </c>
      <c r="M2365" t="s">
        <v>561</v>
      </c>
      <c r="N2365" t="s">
        <v>562</v>
      </c>
      <c r="O2365" t="s">
        <v>43</v>
      </c>
      <c r="P2365" t="s">
        <v>44</v>
      </c>
      <c r="Q2365" t="s">
        <v>45</v>
      </c>
      <c r="R2365" t="s">
        <v>43</v>
      </c>
      <c r="S2365" t="s">
        <v>43</v>
      </c>
      <c r="T2365" t="s">
        <v>43</v>
      </c>
      <c r="U2365" t="s">
        <v>43</v>
      </c>
      <c r="V2365" t="s">
        <v>43</v>
      </c>
      <c r="W2365" t="s">
        <v>43</v>
      </c>
      <c r="X2365" t="s">
        <v>43</v>
      </c>
      <c r="Y2365" t="s">
        <v>757</v>
      </c>
      <c r="Z2365" t="s">
        <v>43</v>
      </c>
      <c r="AA2365" t="s">
        <v>47</v>
      </c>
      <c r="AB2365" t="s">
        <v>48</v>
      </c>
      <c r="AC2365">
        <v>7.97</v>
      </c>
      <c r="AD2365" t="s">
        <v>43</v>
      </c>
      <c r="AE2365" t="s">
        <v>43</v>
      </c>
      <c r="AF2365">
        <v>7.97</v>
      </c>
      <c r="AG2365" t="s">
        <v>49</v>
      </c>
      <c r="AH2365">
        <v>7.97</v>
      </c>
      <c r="AI2365" t="s">
        <v>43</v>
      </c>
      <c r="AJ2365" t="s">
        <v>43</v>
      </c>
      <c r="AK2365">
        <v>7.97</v>
      </c>
      <c r="AL2365">
        <v>0</v>
      </c>
      <c r="AM2365" t="s">
        <v>5113</v>
      </c>
      <c r="AN2365" t="s">
        <v>43</v>
      </c>
      <c r="AO2365" t="s">
        <v>5114</v>
      </c>
      <c r="AP2365" t="s">
        <v>43</v>
      </c>
      <c r="AQ2365" t="s">
        <v>43</v>
      </c>
      <c r="AR2365" t="s">
        <v>5115</v>
      </c>
      <c r="AS2365" t="s">
        <v>43</v>
      </c>
      <c r="AT2365" t="str">
        <f>_xlfn.XLOOKUP(AO2365,Enrollees!A:A,Enrollees!E:E)</f>
        <v>Forrest  Clark</v>
      </c>
      <c r="AU2365" t="str">
        <f>_xlfn.XLOOKUP(AO2365,Enrollees!A:A,Enrollees!C:C)</f>
        <v>REAL Services</v>
      </c>
      <c r="AV2365">
        <f>_xlfn.XLOOKUP(AO2365,Enrollees!A:A,Enrollees!F:F)</f>
        <v>5749995615</v>
      </c>
      <c r="AW2365" s="7">
        <f t="shared" si="36"/>
        <v>7.97</v>
      </c>
    </row>
    <row r="2366" spans="1:49" x14ac:dyDescent="0.2">
      <c r="A2366" t="s">
        <v>5607</v>
      </c>
      <c r="B2366" s="1">
        <v>44707.591458333336</v>
      </c>
      <c r="C2366" s="10">
        <v>44707</v>
      </c>
      <c r="D2366" t="s">
        <v>331</v>
      </c>
      <c r="E2366" s="2">
        <v>44707</v>
      </c>
      <c r="F2366" t="s">
        <v>714</v>
      </c>
      <c r="G2366" s="2">
        <v>44707</v>
      </c>
      <c r="H2366" t="s">
        <v>1789</v>
      </c>
      <c r="I2366" s="2">
        <v>44707</v>
      </c>
      <c r="J2366" t="s">
        <v>627</v>
      </c>
      <c r="K2366" t="s">
        <v>3802</v>
      </c>
      <c r="L2366" t="s">
        <v>560</v>
      </c>
      <c r="M2366" t="s">
        <v>561</v>
      </c>
      <c r="N2366" t="s">
        <v>562</v>
      </c>
      <c r="O2366" t="s">
        <v>43</v>
      </c>
      <c r="P2366" t="s">
        <v>44</v>
      </c>
      <c r="Q2366" t="s">
        <v>45</v>
      </c>
      <c r="R2366" t="s">
        <v>43</v>
      </c>
      <c r="S2366" t="s">
        <v>43</v>
      </c>
      <c r="T2366" t="s">
        <v>43</v>
      </c>
      <c r="U2366" t="s">
        <v>43</v>
      </c>
      <c r="V2366" t="s">
        <v>43</v>
      </c>
      <c r="W2366" t="s">
        <v>43</v>
      </c>
      <c r="X2366" t="s">
        <v>43</v>
      </c>
      <c r="Y2366" t="s">
        <v>757</v>
      </c>
      <c r="Z2366" t="s">
        <v>43</v>
      </c>
      <c r="AA2366" t="s">
        <v>47</v>
      </c>
      <c r="AB2366" t="s">
        <v>48</v>
      </c>
      <c r="AC2366">
        <v>9.1199999999999992</v>
      </c>
      <c r="AD2366" t="s">
        <v>43</v>
      </c>
      <c r="AE2366" t="s">
        <v>43</v>
      </c>
      <c r="AF2366">
        <v>9.1199999999999992</v>
      </c>
      <c r="AG2366" t="s">
        <v>49</v>
      </c>
      <c r="AH2366">
        <v>9.1199999999999992</v>
      </c>
      <c r="AI2366" t="s">
        <v>43</v>
      </c>
      <c r="AJ2366" t="s">
        <v>43</v>
      </c>
      <c r="AK2366">
        <v>9.1199999999999992</v>
      </c>
      <c r="AL2366">
        <v>0</v>
      </c>
      <c r="AM2366" t="s">
        <v>5583</v>
      </c>
      <c r="AN2366" t="s">
        <v>43</v>
      </c>
      <c r="AO2366" t="s">
        <v>5584</v>
      </c>
      <c r="AP2366" t="s">
        <v>43</v>
      </c>
      <c r="AQ2366" t="s">
        <v>43</v>
      </c>
      <c r="AR2366" t="s">
        <v>5585</v>
      </c>
      <c r="AS2366" t="s">
        <v>43</v>
      </c>
      <c r="AT2366" t="str">
        <f>_xlfn.XLOOKUP(AO2366,Enrollees!A:A,Enrollees!E:E)</f>
        <v>Edna Kelley</v>
      </c>
      <c r="AU2366" t="str">
        <f>_xlfn.XLOOKUP(AO2366,Enrollees!A:A,Enrollees!C:C)</f>
        <v>Center for Positive Change</v>
      </c>
      <c r="AV2366">
        <f>_xlfn.XLOOKUP(AO2366,Enrollees!A:A,Enrollees!F:F)</f>
        <v>5748762910</v>
      </c>
      <c r="AW2366" s="7">
        <f t="shared" si="36"/>
        <v>9.1199999999999992</v>
      </c>
    </row>
    <row r="2367" spans="1:49" x14ac:dyDescent="0.2">
      <c r="A2367" t="s">
        <v>5608</v>
      </c>
      <c r="B2367" s="1">
        <v>44707.628634259258</v>
      </c>
      <c r="C2367" s="10">
        <v>44707</v>
      </c>
      <c r="D2367" t="s">
        <v>602</v>
      </c>
      <c r="E2367" s="2">
        <v>44707</v>
      </c>
      <c r="F2367" t="s">
        <v>373</v>
      </c>
      <c r="G2367" s="2">
        <v>44707</v>
      </c>
      <c r="H2367" t="s">
        <v>1603</v>
      </c>
      <c r="I2367" s="2">
        <v>44707</v>
      </c>
      <c r="J2367" t="s">
        <v>295</v>
      </c>
      <c r="K2367" t="s">
        <v>3802</v>
      </c>
      <c r="L2367" t="s">
        <v>560</v>
      </c>
      <c r="M2367" t="s">
        <v>561</v>
      </c>
      <c r="N2367" t="s">
        <v>562</v>
      </c>
      <c r="O2367" t="s">
        <v>43</v>
      </c>
      <c r="P2367" t="s">
        <v>44</v>
      </c>
      <c r="Q2367" t="s">
        <v>45</v>
      </c>
      <c r="R2367" t="s">
        <v>43</v>
      </c>
      <c r="S2367" t="s">
        <v>43</v>
      </c>
      <c r="T2367" t="s">
        <v>43</v>
      </c>
      <c r="U2367" t="s">
        <v>43</v>
      </c>
      <c r="V2367" t="s">
        <v>43</v>
      </c>
      <c r="W2367" t="s">
        <v>43</v>
      </c>
      <c r="X2367" t="s">
        <v>43</v>
      </c>
      <c r="Y2367" t="s">
        <v>757</v>
      </c>
      <c r="Z2367" t="s">
        <v>43</v>
      </c>
      <c r="AA2367" t="s">
        <v>47</v>
      </c>
      <c r="AB2367" t="s">
        <v>48</v>
      </c>
      <c r="AC2367">
        <v>8.9700000000000006</v>
      </c>
      <c r="AD2367" t="s">
        <v>43</v>
      </c>
      <c r="AE2367" t="s">
        <v>43</v>
      </c>
      <c r="AF2367">
        <v>8.9700000000000006</v>
      </c>
      <c r="AG2367" t="s">
        <v>49</v>
      </c>
      <c r="AH2367">
        <v>8.9700000000000006</v>
      </c>
      <c r="AI2367" t="s">
        <v>43</v>
      </c>
      <c r="AJ2367" t="s">
        <v>43</v>
      </c>
      <c r="AK2367">
        <v>8.9700000000000006</v>
      </c>
      <c r="AL2367">
        <v>0</v>
      </c>
      <c r="AM2367" t="s">
        <v>5117</v>
      </c>
      <c r="AN2367" t="s">
        <v>43</v>
      </c>
      <c r="AO2367" t="s">
        <v>5358</v>
      </c>
      <c r="AP2367" t="s">
        <v>43</v>
      </c>
      <c r="AQ2367" t="s">
        <v>43</v>
      </c>
      <c r="AR2367" t="s">
        <v>5119</v>
      </c>
      <c r="AS2367" t="s">
        <v>43</v>
      </c>
      <c r="AT2367" t="str">
        <f>_xlfn.XLOOKUP(AO2367,Enrollees!A:A,Enrollees!E:E)</f>
        <v>Elianny Caira Peralta</v>
      </c>
      <c r="AU2367" t="str">
        <f>_xlfn.XLOOKUP(AO2367,Enrollees!A:A,Enrollees!C:C)</f>
        <v>La Casa de Amistad</v>
      </c>
      <c r="AV2367">
        <f>_xlfn.XLOOKUP(AO2367,Enrollees!A:A,Enrollees!F:F)</f>
        <v>9088800304</v>
      </c>
      <c r="AW2367" s="7">
        <f t="shared" si="36"/>
        <v>8.9700000000000006</v>
      </c>
    </row>
    <row r="2368" spans="1:49" x14ac:dyDescent="0.2">
      <c r="A2368" t="s">
        <v>5609</v>
      </c>
      <c r="B2368" s="1">
        <v>44707.629513888889</v>
      </c>
      <c r="C2368" s="10">
        <v>44707</v>
      </c>
      <c r="D2368" t="s">
        <v>374</v>
      </c>
      <c r="E2368" s="2">
        <v>44707</v>
      </c>
      <c r="F2368" t="s">
        <v>2041</v>
      </c>
      <c r="G2368" s="2">
        <v>44707</v>
      </c>
      <c r="H2368" t="s">
        <v>696</v>
      </c>
      <c r="I2368" s="2">
        <v>44707</v>
      </c>
      <c r="J2368" t="s">
        <v>2276</v>
      </c>
      <c r="K2368" t="s">
        <v>3802</v>
      </c>
      <c r="L2368" t="s">
        <v>560</v>
      </c>
      <c r="M2368" t="s">
        <v>561</v>
      </c>
      <c r="N2368" t="s">
        <v>562</v>
      </c>
      <c r="O2368" t="s">
        <v>43</v>
      </c>
      <c r="P2368" t="s">
        <v>44</v>
      </c>
      <c r="Q2368" t="s">
        <v>45</v>
      </c>
      <c r="R2368" t="s">
        <v>43</v>
      </c>
      <c r="S2368" t="s">
        <v>43</v>
      </c>
      <c r="T2368" t="s">
        <v>43</v>
      </c>
      <c r="U2368" t="s">
        <v>43</v>
      </c>
      <c r="V2368" t="s">
        <v>43</v>
      </c>
      <c r="W2368" t="s">
        <v>43</v>
      </c>
      <c r="X2368" t="s">
        <v>43</v>
      </c>
      <c r="Y2368" t="s">
        <v>757</v>
      </c>
      <c r="Z2368" t="s">
        <v>43</v>
      </c>
      <c r="AA2368" t="s">
        <v>47</v>
      </c>
      <c r="AB2368" t="s">
        <v>48</v>
      </c>
      <c r="AC2368">
        <v>10.97</v>
      </c>
      <c r="AD2368" t="s">
        <v>43</v>
      </c>
      <c r="AE2368" t="s">
        <v>43</v>
      </c>
      <c r="AF2368">
        <v>10.97</v>
      </c>
      <c r="AG2368" t="s">
        <v>49</v>
      </c>
      <c r="AH2368">
        <v>10.97</v>
      </c>
      <c r="AI2368" t="s">
        <v>43</v>
      </c>
      <c r="AJ2368" t="s">
        <v>43</v>
      </c>
      <c r="AK2368">
        <v>10.97</v>
      </c>
      <c r="AL2368">
        <v>0</v>
      </c>
      <c r="AM2368" t="s">
        <v>5117</v>
      </c>
      <c r="AN2368" t="s">
        <v>43</v>
      </c>
      <c r="AO2368" t="s">
        <v>5190</v>
      </c>
      <c r="AP2368" t="s">
        <v>43</v>
      </c>
      <c r="AQ2368" t="s">
        <v>43</v>
      </c>
      <c r="AR2368" t="s">
        <v>5119</v>
      </c>
      <c r="AS2368" t="s">
        <v>43</v>
      </c>
      <c r="AT2368" t="str">
        <f>_xlfn.XLOOKUP(AO2368,Enrollees!A:A,Enrollees!E:E)</f>
        <v>Mark Reeves</v>
      </c>
      <c r="AU2368" t="str">
        <f>_xlfn.XLOOKUP(AO2368,Enrollees!A:A,Enrollees!C:C)</f>
        <v>La Casa de Amistad</v>
      </c>
      <c r="AV2368">
        <f>_xlfn.XLOOKUP(AO2368,Enrollees!A:A,Enrollees!F:F)</f>
        <v>5743448941</v>
      </c>
      <c r="AW2368" s="7">
        <f t="shared" si="36"/>
        <v>10.97</v>
      </c>
    </row>
    <row r="2369" spans="1:49" x14ac:dyDescent="0.2">
      <c r="A2369" t="s">
        <v>5610</v>
      </c>
      <c r="B2369" s="1">
        <v>44707.645914351851</v>
      </c>
      <c r="C2369" s="10">
        <v>44707</v>
      </c>
      <c r="D2369" t="s">
        <v>696</v>
      </c>
      <c r="E2369" s="2">
        <v>44707</v>
      </c>
      <c r="F2369" t="s">
        <v>2276</v>
      </c>
      <c r="G2369" s="2">
        <v>44707</v>
      </c>
      <c r="H2369" t="s">
        <v>512</v>
      </c>
      <c r="I2369" s="2">
        <v>44707</v>
      </c>
      <c r="J2369" t="s">
        <v>138</v>
      </c>
      <c r="K2369" t="s">
        <v>3802</v>
      </c>
      <c r="L2369" t="s">
        <v>560</v>
      </c>
      <c r="M2369" t="s">
        <v>561</v>
      </c>
      <c r="N2369" t="s">
        <v>562</v>
      </c>
      <c r="O2369" t="s">
        <v>43</v>
      </c>
      <c r="P2369" t="s">
        <v>44</v>
      </c>
      <c r="Q2369" t="s">
        <v>45</v>
      </c>
      <c r="R2369" t="s">
        <v>43</v>
      </c>
      <c r="S2369" t="s">
        <v>43</v>
      </c>
      <c r="T2369" t="s">
        <v>43</v>
      </c>
      <c r="U2369" t="s">
        <v>43</v>
      </c>
      <c r="V2369" t="s">
        <v>43</v>
      </c>
      <c r="W2369" t="s">
        <v>43</v>
      </c>
      <c r="X2369" t="s">
        <v>43</v>
      </c>
      <c r="Y2369" t="s">
        <v>757</v>
      </c>
      <c r="Z2369" t="s">
        <v>43</v>
      </c>
      <c r="AA2369" t="s">
        <v>47</v>
      </c>
      <c r="AB2369" t="s">
        <v>48</v>
      </c>
      <c r="AC2369">
        <v>7.95</v>
      </c>
      <c r="AD2369" t="s">
        <v>43</v>
      </c>
      <c r="AE2369" t="s">
        <v>43</v>
      </c>
      <c r="AF2369">
        <v>7.95</v>
      </c>
      <c r="AG2369" t="s">
        <v>49</v>
      </c>
      <c r="AH2369">
        <v>7.95</v>
      </c>
      <c r="AI2369" t="s">
        <v>43</v>
      </c>
      <c r="AJ2369" t="s">
        <v>43</v>
      </c>
      <c r="AK2369">
        <v>7.95</v>
      </c>
      <c r="AL2369">
        <v>0</v>
      </c>
      <c r="AM2369" t="s">
        <v>5142</v>
      </c>
      <c r="AN2369" t="s">
        <v>43</v>
      </c>
      <c r="AO2369" t="s">
        <v>5256</v>
      </c>
      <c r="AP2369" t="s">
        <v>43</v>
      </c>
      <c r="AQ2369" t="s">
        <v>43</v>
      </c>
      <c r="AR2369" t="s">
        <v>5144</v>
      </c>
      <c r="AS2369" t="s">
        <v>43</v>
      </c>
      <c r="AT2369" t="str">
        <f>_xlfn.XLOOKUP(AO2369,Enrollees!A:A,Enrollees!E:E)</f>
        <v>Tonia Hudson</v>
      </c>
      <c r="AU2369" t="str">
        <f>_xlfn.XLOOKUP(AO2369,Enrollees!A:A,Enrollees!C:C)</f>
        <v>RiverBend Cancer Services</v>
      </c>
      <c r="AV2369">
        <f>_xlfn.XLOOKUP(AO2369,Enrollees!A:A,Enrollees!F:F)</f>
        <v>5743405284</v>
      </c>
      <c r="AW2369" s="7">
        <f t="shared" si="36"/>
        <v>7.95</v>
      </c>
    </row>
    <row r="2370" spans="1:49" x14ac:dyDescent="0.2">
      <c r="A2370" t="s">
        <v>5611</v>
      </c>
      <c r="B2370" s="1">
        <v>44707.664884259262</v>
      </c>
      <c r="C2370" s="10">
        <v>44707</v>
      </c>
      <c r="D2370" t="s">
        <v>538</v>
      </c>
      <c r="E2370" s="2">
        <v>44707</v>
      </c>
      <c r="F2370" t="s">
        <v>255</v>
      </c>
      <c r="G2370" s="2">
        <v>44707</v>
      </c>
      <c r="H2370" t="s">
        <v>1782</v>
      </c>
      <c r="I2370" s="2">
        <v>44707</v>
      </c>
      <c r="J2370" t="s">
        <v>3632</v>
      </c>
      <c r="K2370" t="s">
        <v>3802</v>
      </c>
      <c r="L2370" t="s">
        <v>560</v>
      </c>
      <c r="M2370" t="s">
        <v>561</v>
      </c>
      <c r="N2370" t="s">
        <v>562</v>
      </c>
      <c r="O2370" t="s">
        <v>43</v>
      </c>
      <c r="P2370" t="s">
        <v>44</v>
      </c>
      <c r="Q2370" t="s">
        <v>45</v>
      </c>
      <c r="R2370" t="s">
        <v>43</v>
      </c>
      <c r="S2370" t="s">
        <v>43</v>
      </c>
      <c r="T2370" t="s">
        <v>43</v>
      </c>
      <c r="U2370" t="s">
        <v>43</v>
      </c>
      <c r="V2370" t="s">
        <v>43</v>
      </c>
      <c r="W2370" t="s">
        <v>43</v>
      </c>
      <c r="X2370" t="s">
        <v>43</v>
      </c>
      <c r="Y2370" t="s">
        <v>757</v>
      </c>
      <c r="Z2370" t="s">
        <v>43</v>
      </c>
      <c r="AA2370" t="s">
        <v>47</v>
      </c>
      <c r="AB2370" t="s">
        <v>48</v>
      </c>
      <c r="AC2370">
        <v>13.94</v>
      </c>
      <c r="AD2370" t="s">
        <v>43</v>
      </c>
      <c r="AE2370" t="s">
        <v>43</v>
      </c>
      <c r="AF2370">
        <v>13.94</v>
      </c>
      <c r="AG2370" t="s">
        <v>49</v>
      </c>
      <c r="AH2370">
        <v>13.94</v>
      </c>
      <c r="AI2370" t="s">
        <v>43</v>
      </c>
      <c r="AJ2370" t="s">
        <v>43</v>
      </c>
      <c r="AK2370">
        <v>13.94</v>
      </c>
      <c r="AL2370">
        <v>0</v>
      </c>
      <c r="AM2370" t="s">
        <v>5117</v>
      </c>
      <c r="AN2370" t="s">
        <v>43</v>
      </c>
      <c r="AO2370" t="s">
        <v>5358</v>
      </c>
      <c r="AP2370" t="s">
        <v>43</v>
      </c>
      <c r="AQ2370" t="s">
        <v>43</v>
      </c>
      <c r="AR2370" t="s">
        <v>5119</v>
      </c>
      <c r="AS2370" t="s">
        <v>43</v>
      </c>
      <c r="AT2370" t="str">
        <f>_xlfn.XLOOKUP(AO2370,Enrollees!A:A,Enrollees!E:E)</f>
        <v>Elianny Caira Peralta</v>
      </c>
      <c r="AU2370" t="str">
        <f>_xlfn.XLOOKUP(AO2370,Enrollees!A:A,Enrollees!C:C)</f>
        <v>La Casa de Amistad</v>
      </c>
      <c r="AV2370">
        <f>_xlfn.XLOOKUP(AO2370,Enrollees!A:A,Enrollees!F:F)</f>
        <v>9088800304</v>
      </c>
      <c r="AW2370" s="7">
        <f t="shared" ref="AW2370:AW2433" si="37">AH2370</f>
        <v>13.94</v>
      </c>
    </row>
    <row r="2371" spans="1:49" x14ac:dyDescent="0.2">
      <c r="A2371" t="s">
        <v>5612</v>
      </c>
      <c r="B2371" s="1">
        <v>44707.68037037037</v>
      </c>
      <c r="C2371" s="10">
        <v>44707</v>
      </c>
      <c r="D2371" t="s">
        <v>441</v>
      </c>
      <c r="E2371" s="2">
        <v>44707</v>
      </c>
      <c r="F2371" t="s">
        <v>616</v>
      </c>
      <c r="G2371" s="2">
        <v>44707</v>
      </c>
      <c r="H2371" t="s">
        <v>691</v>
      </c>
      <c r="I2371" s="2">
        <v>44707</v>
      </c>
      <c r="J2371" t="s">
        <v>265</v>
      </c>
      <c r="K2371" t="s">
        <v>3802</v>
      </c>
      <c r="L2371" t="s">
        <v>560</v>
      </c>
      <c r="M2371" t="s">
        <v>561</v>
      </c>
      <c r="N2371" t="s">
        <v>562</v>
      </c>
      <c r="O2371" t="s">
        <v>43</v>
      </c>
      <c r="P2371" t="s">
        <v>44</v>
      </c>
      <c r="Q2371" t="s">
        <v>45</v>
      </c>
      <c r="R2371" t="s">
        <v>43</v>
      </c>
      <c r="S2371" t="s">
        <v>43</v>
      </c>
      <c r="T2371" t="s">
        <v>43</v>
      </c>
      <c r="U2371" t="s">
        <v>43</v>
      </c>
      <c r="V2371" t="s">
        <v>43</v>
      </c>
      <c r="W2371" t="s">
        <v>43</v>
      </c>
      <c r="X2371" t="s">
        <v>43</v>
      </c>
      <c r="Y2371" t="s">
        <v>757</v>
      </c>
      <c r="Z2371" t="s">
        <v>43</v>
      </c>
      <c r="AA2371" t="s">
        <v>47</v>
      </c>
      <c r="AB2371" t="s">
        <v>48</v>
      </c>
      <c r="AC2371">
        <v>7.9</v>
      </c>
      <c r="AD2371" t="s">
        <v>43</v>
      </c>
      <c r="AE2371" t="s">
        <v>43</v>
      </c>
      <c r="AF2371">
        <v>7.9</v>
      </c>
      <c r="AG2371" t="s">
        <v>49</v>
      </c>
      <c r="AH2371">
        <v>7.9</v>
      </c>
      <c r="AI2371" t="s">
        <v>43</v>
      </c>
      <c r="AJ2371" t="s">
        <v>43</v>
      </c>
      <c r="AK2371">
        <v>7.9</v>
      </c>
      <c r="AL2371">
        <v>0</v>
      </c>
      <c r="AM2371" t="s">
        <v>5096</v>
      </c>
      <c r="AN2371" t="s">
        <v>43</v>
      </c>
      <c r="AO2371" t="s">
        <v>5102</v>
      </c>
      <c r="AP2371" t="s">
        <v>43</v>
      </c>
      <c r="AQ2371" t="s">
        <v>43</v>
      </c>
      <c r="AR2371" t="s">
        <v>5098</v>
      </c>
      <c r="AS2371" t="s">
        <v>43</v>
      </c>
      <c r="AT2371" t="str">
        <f>_xlfn.XLOOKUP(AO2371,Enrollees!A:A,Enrollees!E:E)</f>
        <v>Mikaela Foster</v>
      </c>
      <c r="AU2371" t="str">
        <f>_xlfn.XLOOKUP(AO2371,Enrollees!A:A,Enrollees!C:C)</f>
        <v>South Bend Heritage Foundation</v>
      </c>
      <c r="AV2371">
        <f>_xlfn.XLOOKUP(AO2371,Enrollees!A:A,Enrollees!F:F)</f>
        <v>2602674766</v>
      </c>
      <c r="AW2371" s="7">
        <f t="shared" si="37"/>
        <v>7.9</v>
      </c>
    </row>
    <row r="2372" spans="1:49" x14ac:dyDescent="0.2">
      <c r="A2372" t="s">
        <v>5613</v>
      </c>
      <c r="B2372" s="1">
        <v>44707.714780092596</v>
      </c>
      <c r="C2372" s="10">
        <v>44707</v>
      </c>
      <c r="D2372" t="s">
        <v>185</v>
      </c>
      <c r="E2372" s="2">
        <v>44707</v>
      </c>
      <c r="F2372" t="s">
        <v>190</v>
      </c>
      <c r="G2372" s="2">
        <v>44707</v>
      </c>
      <c r="H2372" t="s">
        <v>360</v>
      </c>
      <c r="I2372" s="2">
        <v>44707</v>
      </c>
      <c r="J2372" t="s">
        <v>2015</v>
      </c>
      <c r="K2372" t="s">
        <v>3802</v>
      </c>
      <c r="L2372" t="s">
        <v>560</v>
      </c>
      <c r="M2372" t="s">
        <v>561</v>
      </c>
      <c r="N2372" t="s">
        <v>562</v>
      </c>
      <c r="O2372" t="s">
        <v>43</v>
      </c>
      <c r="P2372" t="s">
        <v>44</v>
      </c>
      <c r="Q2372" t="s">
        <v>45</v>
      </c>
      <c r="R2372" t="s">
        <v>43</v>
      </c>
      <c r="S2372" t="s">
        <v>43</v>
      </c>
      <c r="T2372" t="s">
        <v>43</v>
      </c>
      <c r="U2372" t="s">
        <v>43</v>
      </c>
      <c r="V2372" t="s">
        <v>43</v>
      </c>
      <c r="W2372" t="s">
        <v>43</v>
      </c>
      <c r="X2372" t="s">
        <v>43</v>
      </c>
      <c r="Y2372" t="s">
        <v>757</v>
      </c>
      <c r="Z2372" t="s">
        <v>43</v>
      </c>
      <c r="AA2372" t="s">
        <v>47</v>
      </c>
      <c r="AB2372" t="s">
        <v>48</v>
      </c>
      <c r="AC2372">
        <v>7.98</v>
      </c>
      <c r="AD2372" t="s">
        <v>43</v>
      </c>
      <c r="AE2372" t="s">
        <v>43</v>
      </c>
      <c r="AF2372">
        <v>7.98</v>
      </c>
      <c r="AG2372" t="s">
        <v>49</v>
      </c>
      <c r="AH2372">
        <v>7.98</v>
      </c>
      <c r="AI2372" t="s">
        <v>43</v>
      </c>
      <c r="AJ2372" t="s">
        <v>43</v>
      </c>
      <c r="AK2372">
        <v>7.98</v>
      </c>
      <c r="AL2372">
        <v>0</v>
      </c>
      <c r="AM2372" t="s">
        <v>5142</v>
      </c>
      <c r="AN2372" t="s">
        <v>43</v>
      </c>
      <c r="AO2372" t="s">
        <v>5256</v>
      </c>
      <c r="AP2372" t="s">
        <v>43</v>
      </c>
      <c r="AQ2372" t="s">
        <v>43</v>
      </c>
      <c r="AR2372" t="s">
        <v>5144</v>
      </c>
      <c r="AS2372" t="s">
        <v>43</v>
      </c>
      <c r="AT2372" t="str">
        <f>_xlfn.XLOOKUP(AO2372,Enrollees!A:A,Enrollees!E:E)</f>
        <v>Tonia Hudson</v>
      </c>
      <c r="AU2372" t="str">
        <f>_xlfn.XLOOKUP(AO2372,Enrollees!A:A,Enrollees!C:C)</f>
        <v>RiverBend Cancer Services</v>
      </c>
      <c r="AV2372">
        <f>_xlfn.XLOOKUP(AO2372,Enrollees!A:A,Enrollees!F:F)</f>
        <v>5743405284</v>
      </c>
      <c r="AW2372" s="7">
        <f t="shared" si="37"/>
        <v>7.98</v>
      </c>
    </row>
    <row r="2373" spans="1:49" x14ac:dyDescent="0.2">
      <c r="A2373" t="s">
        <v>5614</v>
      </c>
      <c r="B2373" s="1">
        <v>44707.807488425926</v>
      </c>
      <c r="C2373" s="10">
        <v>44707</v>
      </c>
      <c r="D2373" t="s">
        <v>119</v>
      </c>
      <c r="E2373" s="2">
        <v>44707</v>
      </c>
      <c r="F2373" t="s">
        <v>201</v>
      </c>
      <c r="G2373" s="2">
        <v>44707</v>
      </c>
      <c r="H2373" t="s">
        <v>2092</v>
      </c>
      <c r="I2373" s="2">
        <v>44707</v>
      </c>
      <c r="J2373" t="s">
        <v>202</v>
      </c>
      <c r="K2373" t="s">
        <v>3802</v>
      </c>
      <c r="L2373" t="s">
        <v>560</v>
      </c>
      <c r="M2373" t="s">
        <v>561</v>
      </c>
      <c r="N2373" t="s">
        <v>562</v>
      </c>
      <c r="O2373" t="s">
        <v>43</v>
      </c>
      <c r="P2373" t="s">
        <v>44</v>
      </c>
      <c r="Q2373" t="s">
        <v>45</v>
      </c>
      <c r="R2373" t="s">
        <v>43</v>
      </c>
      <c r="S2373" t="s">
        <v>43</v>
      </c>
      <c r="T2373" t="s">
        <v>43</v>
      </c>
      <c r="U2373" t="s">
        <v>43</v>
      </c>
      <c r="V2373" t="s">
        <v>43</v>
      </c>
      <c r="W2373" t="s">
        <v>43</v>
      </c>
      <c r="X2373" t="s">
        <v>43</v>
      </c>
      <c r="Y2373" t="s">
        <v>757</v>
      </c>
      <c r="Z2373" t="s">
        <v>43</v>
      </c>
      <c r="AA2373" t="s">
        <v>47</v>
      </c>
      <c r="AB2373" t="s">
        <v>48</v>
      </c>
      <c r="AC2373">
        <v>8.31</v>
      </c>
      <c r="AD2373" t="s">
        <v>43</v>
      </c>
      <c r="AE2373" t="s">
        <v>43</v>
      </c>
      <c r="AF2373">
        <v>8.31</v>
      </c>
      <c r="AG2373" t="s">
        <v>49</v>
      </c>
      <c r="AH2373">
        <v>8.31</v>
      </c>
      <c r="AI2373" t="s">
        <v>43</v>
      </c>
      <c r="AJ2373" t="s">
        <v>43</v>
      </c>
      <c r="AK2373">
        <v>8.31</v>
      </c>
      <c r="AL2373">
        <v>0</v>
      </c>
      <c r="AM2373" t="s">
        <v>5117</v>
      </c>
      <c r="AN2373" t="s">
        <v>43</v>
      </c>
      <c r="AO2373" t="s">
        <v>5525</v>
      </c>
      <c r="AP2373" t="s">
        <v>43</v>
      </c>
      <c r="AQ2373" t="s">
        <v>43</v>
      </c>
      <c r="AR2373" t="s">
        <v>5119</v>
      </c>
      <c r="AS2373">
        <v>-2.08</v>
      </c>
      <c r="AT2373" t="str">
        <f>_xlfn.XLOOKUP(AO2373,Enrollees!A:A,Enrollees!E:E)</f>
        <v>Luz Marina de Lopez</v>
      </c>
      <c r="AU2373" t="str">
        <f>_xlfn.XLOOKUP(AO2373,Enrollees!A:A,Enrollees!C:C)</f>
        <v>La Casa de Amistad</v>
      </c>
      <c r="AV2373">
        <f>_xlfn.XLOOKUP(AO2373,Enrollees!A:A,Enrollees!F:F)</f>
        <v>5747425634</v>
      </c>
      <c r="AW2373" s="7">
        <f t="shared" si="37"/>
        <v>8.31</v>
      </c>
    </row>
    <row r="2374" spans="1:49" x14ac:dyDescent="0.2">
      <c r="A2374" s="3" t="s">
        <v>5615</v>
      </c>
      <c r="B2374" s="1">
        <v>44707.816874999997</v>
      </c>
      <c r="C2374" s="10">
        <v>44707</v>
      </c>
      <c r="D2374" t="s">
        <v>798</v>
      </c>
      <c r="E2374" s="2">
        <v>44707</v>
      </c>
      <c r="F2374" t="s">
        <v>241</v>
      </c>
      <c r="G2374" s="2">
        <v>44707</v>
      </c>
      <c r="H2374" t="s">
        <v>154</v>
      </c>
      <c r="I2374" s="2">
        <v>44707</v>
      </c>
      <c r="J2374" t="s">
        <v>300</v>
      </c>
      <c r="K2374" t="s">
        <v>3802</v>
      </c>
      <c r="L2374" t="s">
        <v>560</v>
      </c>
      <c r="M2374" t="s">
        <v>561</v>
      </c>
      <c r="N2374" t="s">
        <v>562</v>
      </c>
      <c r="O2374" t="s">
        <v>43</v>
      </c>
      <c r="P2374" t="s">
        <v>44</v>
      </c>
      <c r="Q2374" t="s">
        <v>45</v>
      </c>
      <c r="R2374" t="s">
        <v>43</v>
      </c>
      <c r="S2374" t="s">
        <v>43</v>
      </c>
      <c r="T2374" t="s">
        <v>43</v>
      </c>
      <c r="U2374" t="s">
        <v>43</v>
      </c>
      <c r="V2374" t="s">
        <v>43</v>
      </c>
      <c r="W2374" t="s">
        <v>43</v>
      </c>
      <c r="X2374" t="s">
        <v>43</v>
      </c>
      <c r="Y2374" t="s">
        <v>757</v>
      </c>
      <c r="Z2374" t="s">
        <v>43</v>
      </c>
      <c r="AA2374" t="s">
        <v>47</v>
      </c>
      <c r="AB2374" t="s">
        <v>48</v>
      </c>
      <c r="AC2374">
        <v>9.9</v>
      </c>
      <c r="AD2374" t="s">
        <v>43</v>
      </c>
      <c r="AE2374" t="s">
        <v>43</v>
      </c>
      <c r="AF2374">
        <v>9.9</v>
      </c>
      <c r="AG2374" t="s">
        <v>49</v>
      </c>
      <c r="AH2374">
        <v>9.9</v>
      </c>
      <c r="AI2374" t="s">
        <v>43</v>
      </c>
      <c r="AJ2374" t="s">
        <v>43</v>
      </c>
      <c r="AK2374">
        <v>9.9</v>
      </c>
      <c r="AL2374">
        <v>0</v>
      </c>
      <c r="AM2374" t="s">
        <v>5096</v>
      </c>
      <c r="AN2374" t="s">
        <v>43</v>
      </c>
      <c r="AO2374" t="s">
        <v>5102</v>
      </c>
      <c r="AP2374" t="s">
        <v>43</v>
      </c>
      <c r="AQ2374" t="s">
        <v>43</v>
      </c>
      <c r="AR2374" t="s">
        <v>5098</v>
      </c>
      <c r="AS2374" t="s">
        <v>43</v>
      </c>
      <c r="AT2374" t="str">
        <f>_xlfn.XLOOKUP(AO2374,Enrollees!A:A,Enrollees!E:E)</f>
        <v>Mikaela Foster</v>
      </c>
      <c r="AU2374" t="str">
        <f>_xlfn.XLOOKUP(AO2374,Enrollees!A:A,Enrollees!C:C)</f>
        <v>South Bend Heritage Foundation</v>
      </c>
      <c r="AV2374">
        <f>_xlfn.XLOOKUP(AO2374,Enrollees!A:A,Enrollees!F:F)</f>
        <v>2602674766</v>
      </c>
      <c r="AW2374" s="7">
        <f t="shared" si="37"/>
        <v>9.9</v>
      </c>
    </row>
    <row r="2375" spans="1:49" x14ac:dyDescent="0.2">
      <c r="A2375" t="s">
        <v>5616</v>
      </c>
      <c r="B2375" s="1">
        <v>44707.826874999999</v>
      </c>
      <c r="C2375" s="10">
        <v>44707</v>
      </c>
      <c r="D2375" t="s">
        <v>798</v>
      </c>
      <c r="E2375" s="2">
        <v>44707</v>
      </c>
      <c r="F2375" t="s">
        <v>241</v>
      </c>
      <c r="G2375" s="2">
        <v>44707</v>
      </c>
      <c r="H2375" t="s">
        <v>454</v>
      </c>
      <c r="I2375" s="2">
        <v>44707</v>
      </c>
      <c r="J2375" t="s">
        <v>532</v>
      </c>
      <c r="K2375" t="s">
        <v>3802</v>
      </c>
      <c r="L2375" t="s">
        <v>560</v>
      </c>
      <c r="M2375" t="s">
        <v>561</v>
      </c>
      <c r="N2375" t="s">
        <v>562</v>
      </c>
      <c r="O2375" t="s">
        <v>43</v>
      </c>
      <c r="P2375" t="s">
        <v>44</v>
      </c>
      <c r="Q2375" t="s">
        <v>45</v>
      </c>
      <c r="R2375" t="s">
        <v>43</v>
      </c>
      <c r="S2375" t="s">
        <v>43</v>
      </c>
      <c r="T2375" t="s">
        <v>43</v>
      </c>
      <c r="U2375" t="s">
        <v>43</v>
      </c>
      <c r="V2375" t="s">
        <v>43</v>
      </c>
      <c r="W2375" t="s">
        <v>43</v>
      </c>
      <c r="X2375" t="s">
        <v>43</v>
      </c>
      <c r="Y2375" t="s">
        <v>757</v>
      </c>
      <c r="Z2375" t="s">
        <v>43</v>
      </c>
      <c r="AA2375" t="s">
        <v>47</v>
      </c>
      <c r="AB2375" t="s">
        <v>48</v>
      </c>
      <c r="AC2375">
        <v>19.190000000000001</v>
      </c>
      <c r="AD2375" t="s">
        <v>43</v>
      </c>
      <c r="AE2375" t="s">
        <v>43</v>
      </c>
      <c r="AF2375">
        <v>19.190000000000001</v>
      </c>
      <c r="AG2375" t="s">
        <v>49</v>
      </c>
      <c r="AH2375">
        <v>19.190000000000001</v>
      </c>
      <c r="AI2375" t="s">
        <v>43</v>
      </c>
      <c r="AJ2375" t="s">
        <v>43</v>
      </c>
      <c r="AK2375">
        <v>19.190000000000001</v>
      </c>
      <c r="AL2375">
        <v>0</v>
      </c>
      <c r="AM2375" t="s">
        <v>5096</v>
      </c>
      <c r="AN2375" t="s">
        <v>43</v>
      </c>
      <c r="AO2375" t="s">
        <v>5578</v>
      </c>
      <c r="AP2375" t="s">
        <v>43</v>
      </c>
      <c r="AQ2375" t="s">
        <v>43</v>
      </c>
      <c r="AR2375" t="s">
        <v>5098</v>
      </c>
      <c r="AS2375" t="s">
        <v>43</v>
      </c>
      <c r="AT2375" t="str">
        <f>_xlfn.XLOOKUP(AO2375,Enrollees!A:A,Enrollees!E:E)</f>
        <v>Megan madondo</v>
      </c>
      <c r="AU2375" t="str">
        <f>_xlfn.XLOOKUP(AO2375,Enrollees!A:A,Enrollees!C:C)</f>
        <v>South Bend Heritage Foundation</v>
      </c>
      <c r="AV2375">
        <f>_xlfn.XLOOKUP(AO2375,Enrollees!A:A,Enrollees!F:F)</f>
        <v>5742200612</v>
      </c>
      <c r="AW2375" s="7">
        <f t="shared" si="37"/>
        <v>19.190000000000001</v>
      </c>
    </row>
    <row r="2376" spans="1:49" x14ac:dyDescent="0.2">
      <c r="A2376" t="s">
        <v>5617</v>
      </c>
      <c r="B2376" s="1">
        <v>44707.894791666666</v>
      </c>
      <c r="C2376" s="10">
        <v>44707</v>
      </c>
      <c r="D2376" t="s">
        <v>78</v>
      </c>
      <c r="E2376" s="2">
        <v>44707</v>
      </c>
      <c r="F2376" t="s">
        <v>127</v>
      </c>
      <c r="G2376" s="2">
        <v>44707</v>
      </c>
      <c r="H2376" t="s">
        <v>183</v>
      </c>
      <c r="I2376" s="2">
        <v>44707</v>
      </c>
      <c r="J2376" t="s">
        <v>683</v>
      </c>
      <c r="K2376" t="s">
        <v>3802</v>
      </c>
      <c r="L2376" t="s">
        <v>560</v>
      </c>
      <c r="M2376" t="s">
        <v>561</v>
      </c>
      <c r="N2376" t="s">
        <v>562</v>
      </c>
      <c r="O2376" t="s">
        <v>43</v>
      </c>
      <c r="P2376" t="s">
        <v>44</v>
      </c>
      <c r="Q2376" t="s">
        <v>45</v>
      </c>
      <c r="R2376" t="s">
        <v>43</v>
      </c>
      <c r="S2376" t="s">
        <v>43</v>
      </c>
      <c r="T2376" t="s">
        <v>43</v>
      </c>
      <c r="U2376" t="s">
        <v>43</v>
      </c>
      <c r="V2376" t="s">
        <v>43</v>
      </c>
      <c r="W2376" t="s">
        <v>43</v>
      </c>
      <c r="X2376" t="s">
        <v>43</v>
      </c>
      <c r="Y2376" t="s">
        <v>757</v>
      </c>
      <c r="Z2376" t="s">
        <v>43</v>
      </c>
      <c r="AA2376" t="s">
        <v>47</v>
      </c>
      <c r="AB2376" t="s">
        <v>48</v>
      </c>
      <c r="AC2376">
        <v>8.9700000000000006</v>
      </c>
      <c r="AD2376" t="s">
        <v>43</v>
      </c>
      <c r="AE2376" t="s">
        <v>43</v>
      </c>
      <c r="AF2376">
        <v>8.9700000000000006</v>
      </c>
      <c r="AG2376" t="s">
        <v>49</v>
      </c>
      <c r="AH2376">
        <v>8.9700000000000006</v>
      </c>
      <c r="AI2376" t="s">
        <v>43</v>
      </c>
      <c r="AJ2376" t="s">
        <v>43</v>
      </c>
      <c r="AK2376">
        <v>8.9700000000000006</v>
      </c>
      <c r="AL2376">
        <v>0</v>
      </c>
      <c r="AM2376" t="s">
        <v>5317</v>
      </c>
      <c r="AN2376" t="s">
        <v>43</v>
      </c>
      <c r="AO2376" t="s">
        <v>5318</v>
      </c>
      <c r="AP2376" t="s">
        <v>43</v>
      </c>
      <c r="AQ2376" t="s">
        <v>43</v>
      </c>
      <c r="AR2376" t="s">
        <v>5319</v>
      </c>
      <c r="AS2376" t="s">
        <v>43</v>
      </c>
      <c r="AT2376" t="str">
        <f>_xlfn.XLOOKUP(AO2376,Enrollees!A:A,Enrollees!E:E)</f>
        <v>Haider Al Kilidar</v>
      </c>
      <c r="AU2376" t="str">
        <f>_xlfn.XLOOKUP(AO2376,Enrollees!A:A,Enrollees!C:C)</f>
        <v>United Religious Community</v>
      </c>
      <c r="AV2376">
        <f>_xlfn.XLOOKUP(AO2376,Enrollees!A:A,Enrollees!F:F)</f>
        <v>5743866784</v>
      </c>
      <c r="AW2376" s="7">
        <f t="shared" si="37"/>
        <v>8.9700000000000006</v>
      </c>
    </row>
    <row r="2377" spans="1:49" x14ac:dyDescent="0.2">
      <c r="A2377" t="s">
        <v>5618</v>
      </c>
      <c r="B2377" s="1">
        <v>44707.994386574072</v>
      </c>
      <c r="C2377" s="10">
        <v>44707</v>
      </c>
      <c r="D2377" t="s">
        <v>575</v>
      </c>
      <c r="E2377" s="2">
        <v>44707</v>
      </c>
      <c r="F2377" t="s">
        <v>1622</v>
      </c>
      <c r="G2377" s="2">
        <v>44707</v>
      </c>
      <c r="H2377" t="s">
        <v>1715</v>
      </c>
      <c r="I2377" s="2">
        <v>44707</v>
      </c>
      <c r="J2377" t="s">
        <v>82</v>
      </c>
      <c r="K2377" t="s">
        <v>3802</v>
      </c>
      <c r="L2377" t="s">
        <v>560</v>
      </c>
      <c r="M2377" t="s">
        <v>561</v>
      </c>
      <c r="N2377" t="s">
        <v>562</v>
      </c>
      <c r="O2377" t="s">
        <v>43</v>
      </c>
      <c r="P2377" t="s">
        <v>44</v>
      </c>
      <c r="Q2377" t="s">
        <v>45</v>
      </c>
      <c r="R2377" t="s">
        <v>43</v>
      </c>
      <c r="S2377" t="s">
        <v>43</v>
      </c>
      <c r="T2377" t="s">
        <v>43</v>
      </c>
      <c r="U2377" t="s">
        <v>43</v>
      </c>
      <c r="V2377" t="s">
        <v>43</v>
      </c>
      <c r="W2377" t="s">
        <v>43</v>
      </c>
      <c r="X2377" t="s">
        <v>43</v>
      </c>
      <c r="Y2377" t="s">
        <v>757</v>
      </c>
      <c r="Z2377" t="s">
        <v>43</v>
      </c>
      <c r="AA2377" t="s">
        <v>47</v>
      </c>
      <c r="AB2377" t="s">
        <v>48</v>
      </c>
      <c r="AC2377">
        <v>10.32</v>
      </c>
      <c r="AD2377" t="s">
        <v>43</v>
      </c>
      <c r="AE2377" t="s">
        <v>43</v>
      </c>
      <c r="AF2377">
        <v>10.32</v>
      </c>
      <c r="AG2377" t="s">
        <v>49</v>
      </c>
      <c r="AH2377">
        <v>10.32</v>
      </c>
      <c r="AI2377" t="s">
        <v>43</v>
      </c>
      <c r="AJ2377" t="s">
        <v>43</v>
      </c>
      <c r="AK2377">
        <v>10.32</v>
      </c>
      <c r="AL2377">
        <v>0</v>
      </c>
      <c r="AM2377" t="s">
        <v>5096</v>
      </c>
      <c r="AN2377" t="s">
        <v>43</v>
      </c>
      <c r="AO2377" t="s">
        <v>5102</v>
      </c>
      <c r="AP2377" t="s">
        <v>43</v>
      </c>
      <c r="AQ2377" t="s">
        <v>43</v>
      </c>
      <c r="AR2377" t="s">
        <v>5098</v>
      </c>
      <c r="AS2377" t="s">
        <v>43</v>
      </c>
      <c r="AT2377" t="str">
        <f>_xlfn.XLOOKUP(AO2377,Enrollees!A:A,Enrollees!E:E)</f>
        <v>Mikaela Foster</v>
      </c>
      <c r="AU2377" t="str">
        <f>_xlfn.XLOOKUP(AO2377,Enrollees!A:A,Enrollees!C:C)</f>
        <v>South Bend Heritage Foundation</v>
      </c>
      <c r="AV2377">
        <f>_xlfn.XLOOKUP(AO2377,Enrollees!A:A,Enrollees!F:F)</f>
        <v>2602674766</v>
      </c>
      <c r="AW2377" s="7">
        <f t="shared" si="37"/>
        <v>10.32</v>
      </c>
    </row>
    <row r="2378" spans="1:49" x14ac:dyDescent="0.2">
      <c r="A2378" t="s">
        <v>5619</v>
      </c>
      <c r="B2378" s="1">
        <v>44708.002395833333</v>
      </c>
      <c r="C2378" s="10">
        <v>44707</v>
      </c>
      <c r="D2378" t="s">
        <v>805</v>
      </c>
      <c r="E2378" s="2">
        <v>44707</v>
      </c>
      <c r="F2378" t="s">
        <v>71</v>
      </c>
      <c r="G2378" s="2">
        <v>44708</v>
      </c>
      <c r="H2378" t="s">
        <v>2229</v>
      </c>
      <c r="I2378" s="2">
        <v>44707</v>
      </c>
      <c r="J2378" t="s">
        <v>155</v>
      </c>
      <c r="K2378" t="s">
        <v>3802</v>
      </c>
      <c r="L2378" t="s">
        <v>560</v>
      </c>
      <c r="M2378" t="s">
        <v>561</v>
      </c>
      <c r="N2378" t="s">
        <v>562</v>
      </c>
      <c r="O2378" t="s">
        <v>43</v>
      </c>
      <c r="P2378" t="s">
        <v>44</v>
      </c>
      <c r="Q2378" t="s">
        <v>45</v>
      </c>
      <c r="R2378" t="s">
        <v>43</v>
      </c>
      <c r="S2378" t="s">
        <v>43</v>
      </c>
      <c r="T2378" t="s">
        <v>43</v>
      </c>
      <c r="U2378" t="s">
        <v>43</v>
      </c>
      <c r="V2378" t="s">
        <v>43</v>
      </c>
      <c r="W2378" t="s">
        <v>43</v>
      </c>
      <c r="X2378" t="s">
        <v>43</v>
      </c>
      <c r="Y2378" t="s">
        <v>757</v>
      </c>
      <c r="Z2378" t="s">
        <v>43</v>
      </c>
      <c r="AA2378" t="s">
        <v>47</v>
      </c>
      <c r="AB2378" t="s">
        <v>48</v>
      </c>
      <c r="AC2378">
        <v>5.8</v>
      </c>
      <c r="AD2378" t="s">
        <v>43</v>
      </c>
      <c r="AE2378" t="s">
        <v>43</v>
      </c>
      <c r="AF2378">
        <v>5.8</v>
      </c>
      <c r="AG2378" t="s">
        <v>49</v>
      </c>
      <c r="AH2378">
        <v>5.8</v>
      </c>
      <c r="AI2378" t="s">
        <v>43</v>
      </c>
      <c r="AJ2378" t="s">
        <v>43</v>
      </c>
      <c r="AK2378">
        <v>5.8</v>
      </c>
      <c r="AL2378">
        <v>0</v>
      </c>
      <c r="AM2378" t="s">
        <v>5096</v>
      </c>
      <c r="AN2378" t="s">
        <v>43</v>
      </c>
      <c r="AO2378" t="s">
        <v>5570</v>
      </c>
      <c r="AP2378" t="s">
        <v>43</v>
      </c>
      <c r="AQ2378" t="s">
        <v>43</v>
      </c>
      <c r="AR2378" t="s">
        <v>5098</v>
      </c>
      <c r="AS2378" t="s">
        <v>43</v>
      </c>
      <c r="AT2378" t="str">
        <f>_xlfn.XLOOKUP(AO2378,Enrollees!A:A,Enrollees!E:E)</f>
        <v>Jadan Tidwell</v>
      </c>
      <c r="AU2378" t="str">
        <f>_xlfn.XLOOKUP(AO2378,Enrollees!A:A,Enrollees!C:C)</f>
        <v>South Bend Heritage Foundation</v>
      </c>
      <c r="AV2378">
        <f>_xlfn.XLOOKUP(AO2378,Enrollees!A:A,Enrollees!F:F)</f>
        <v>5743154395</v>
      </c>
      <c r="AW2378" s="7">
        <f t="shared" si="37"/>
        <v>5.8</v>
      </c>
    </row>
    <row r="2379" spans="1:49" x14ac:dyDescent="0.2">
      <c r="A2379" t="s">
        <v>5620</v>
      </c>
      <c r="B2379" s="1">
        <v>44708.107916666668</v>
      </c>
      <c r="C2379" s="10">
        <v>44708</v>
      </c>
      <c r="D2379" t="s">
        <v>335</v>
      </c>
      <c r="E2379" s="2">
        <v>44707</v>
      </c>
      <c r="F2379" t="s">
        <v>2310</v>
      </c>
      <c r="G2379" s="2">
        <v>44708</v>
      </c>
      <c r="H2379" t="s">
        <v>2204</v>
      </c>
      <c r="I2379" s="2">
        <v>44707</v>
      </c>
      <c r="J2379" t="s">
        <v>1814</v>
      </c>
      <c r="K2379" t="s">
        <v>3802</v>
      </c>
      <c r="L2379" t="s">
        <v>560</v>
      </c>
      <c r="M2379" t="s">
        <v>561</v>
      </c>
      <c r="N2379" t="s">
        <v>562</v>
      </c>
      <c r="O2379" t="s">
        <v>43</v>
      </c>
      <c r="P2379" t="s">
        <v>44</v>
      </c>
      <c r="Q2379" t="s">
        <v>45</v>
      </c>
      <c r="R2379" t="s">
        <v>43</v>
      </c>
      <c r="S2379" t="s">
        <v>43</v>
      </c>
      <c r="T2379" t="s">
        <v>43</v>
      </c>
      <c r="U2379" t="s">
        <v>43</v>
      </c>
      <c r="V2379" t="s">
        <v>43</v>
      </c>
      <c r="W2379" t="s">
        <v>43</v>
      </c>
      <c r="X2379" t="s">
        <v>43</v>
      </c>
      <c r="Y2379" t="s">
        <v>757</v>
      </c>
      <c r="Z2379" t="s">
        <v>43</v>
      </c>
      <c r="AA2379" t="s">
        <v>47</v>
      </c>
      <c r="AB2379" t="s">
        <v>48</v>
      </c>
      <c r="AC2379">
        <v>8.92</v>
      </c>
      <c r="AD2379" t="s">
        <v>43</v>
      </c>
      <c r="AE2379" t="s">
        <v>43</v>
      </c>
      <c r="AF2379">
        <v>8.92</v>
      </c>
      <c r="AG2379" t="s">
        <v>49</v>
      </c>
      <c r="AH2379">
        <v>8.92</v>
      </c>
      <c r="AI2379" t="s">
        <v>43</v>
      </c>
      <c r="AJ2379" t="s">
        <v>43</v>
      </c>
      <c r="AK2379">
        <v>8.92</v>
      </c>
      <c r="AL2379">
        <v>0</v>
      </c>
      <c r="AM2379" t="s">
        <v>5136</v>
      </c>
      <c r="AN2379" t="s">
        <v>43</v>
      </c>
      <c r="AO2379" t="s">
        <v>5250</v>
      </c>
      <c r="AP2379" t="s">
        <v>43</v>
      </c>
      <c r="AQ2379" t="s">
        <v>43</v>
      </c>
      <c r="AR2379" t="s">
        <v>5138</v>
      </c>
      <c r="AS2379" t="s">
        <v>43</v>
      </c>
      <c r="AT2379" t="str">
        <f>_xlfn.XLOOKUP(AO2379,Enrollees!A:A,Enrollees!E:E)</f>
        <v>Arinia  Elliott</v>
      </c>
      <c r="AU2379" t="str">
        <f>_xlfn.XLOOKUP(AO2379,Enrollees!A:A,Enrollees!C:C)</f>
        <v>St. Margaret's House</v>
      </c>
      <c r="AV2379">
        <f>_xlfn.XLOOKUP(AO2379,Enrollees!A:A,Enrollees!F:F)</f>
        <v>5743780639</v>
      </c>
      <c r="AW2379" s="7">
        <f t="shared" si="37"/>
        <v>8.92</v>
      </c>
    </row>
    <row r="2380" spans="1:49" x14ac:dyDescent="0.2">
      <c r="A2380" t="s">
        <v>5621</v>
      </c>
      <c r="B2380" s="1">
        <v>44708.46597222222</v>
      </c>
      <c r="C2380" s="10">
        <v>44708</v>
      </c>
      <c r="D2380" t="s">
        <v>520</v>
      </c>
      <c r="E2380" s="2">
        <v>44708</v>
      </c>
      <c r="F2380" t="s">
        <v>3568</v>
      </c>
      <c r="G2380" s="2">
        <v>44708</v>
      </c>
      <c r="H2380" t="s">
        <v>224</v>
      </c>
      <c r="I2380" s="2">
        <v>44708</v>
      </c>
      <c r="J2380" t="s">
        <v>2295</v>
      </c>
      <c r="K2380" t="s">
        <v>3802</v>
      </c>
      <c r="L2380" t="s">
        <v>560</v>
      </c>
      <c r="M2380" t="s">
        <v>561</v>
      </c>
      <c r="N2380" t="s">
        <v>562</v>
      </c>
      <c r="O2380" t="s">
        <v>43</v>
      </c>
      <c r="P2380" t="s">
        <v>44</v>
      </c>
      <c r="Q2380" t="s">
        <v>45</v>
      </c>
      <c r="R2380" t="s">
        <v>43</v>
      </c>
      <c r="S2380" t="s">
        <v>43</v>
      </c>
      <c r="T2380" t="s">
        <v>43</v>
      </c>
      <c r="U2380" t="s">
        <v>43</v>
      </c>
      <c r="V2380" t="s">
        <v>43</v>
      </c>
      <c r="W2380" t="s">
        <v>43</v>
      </c>
      <c r="X2380" t="s">
        <v>43</v>
      </c>
      <c r="Y2380" t="s">
        <v>757</v>
      </c>
      <c r="Z2380" t="s">
        <v>43</v>
      </c>
      <c r="AA2380" t="s">
        <v>47</v>
      </c>
      <c r="AB2380" t="s">
        <v>48</v>
      </c>
      <c r="AC2380">
        <v>8</v>
      </c>
      <c r="AD2380" t="s">
        <v>43</v>
      </c>
      <c r="AE2380" t="s">
        <v>43</v>
      </c>
      <c r="AF2380">
        <v>8</v>
      </c>
      <c r="AG2380" t="s">
        <v>49</v>
      </c>
      <c r="AH2380">
        <v>8</v>
      </c>
      <c r="AI2380" t="s">
        <v>43</v>
      </c>
      <c r="AJ2380" t="s">
        <v>43</v>
      </c>
      <c r="AK2380">
        <v>8</v>
      </c>
      <c r="AL2380">
        <v>0</v>
      </c>
      <c r="AM2380" t="s">
        <v>5096</v>
      </c>
      <c r="AN2380" t="s">
        <v>43</v>
      </c>
      <c r="AO2380" t="s">
        <v>5102</v>
      </c>
      <c r="AP2380" t="s">
        <v>43</v>
      </c>
      <c r="AQ2380" t="s">
        <v>43</v>
      </c>
      <c r="AR2380" t="s">
        <v>5098</v>
      </c>
      <c r="AS2380" t="s">
        <v>43</v>
      </c>
      <c r="AT2380" t="str">
        <f>_xlfn.XLOOKUP(AO2380,Enrollees!A:A,Enrollees!E:E)</f>
        <v>Mikaela Foster</v>
      </c>
      <c r="AU2380" t="str">
        <f>_xlfn.XLOOKUP(AO2380,Enrollees!A:A,Enrollees!C:C)</f>
        <v>South Bend Heritage Foundation</v>
      </c>
      <c r="AV2380">
        <f>_xlfn.XLOOKUP(AO2380,Enrollees!A:A,Enrollees!F:F)</f>
        <v>2602674766</v>
      </c>
      <c r="AW2380" s="7">
        <f t="shared" si="37"/>
        <v>8</v>
      </c>
    </row>
    <row r="2381" spans="1:49" x14ac:dyDescent="0.2">
      <c r="A2381" t="s">
        <v>5622</v>
      </c>
      <c r="B2381" s="1">
        <v>44708.488807870373</v>
      </c>
      <c r="C2381" s="10">
        <v>44708</v>
      </c>
      <c r="D2381" t="s">
        <v>1742</v>
      </c>
      <c r="E2381" s="2">
        <v>44708</v>
      </c>
      <c r="F2381" t="s">
        <v>4817</v>
      </c>
      <c r="G2381" s="2">
        <v>44708</v>
      </c>
      <c r="H2381" t="s">
        <v>3752</v>
      </c>
      <c r="I2381" s="2">
        <v>44708</v>
      </c>
      <c r="J2381" t="s">
        <v>5623</v>
      </c>
      <c r="K2381" t="s">
        <v>3802</v>
      </c>
      <c r="L2381" t="s">
        <v>560</v>
      </c>
      <c r="M2381" t="s">
        <v>561</v>
      </c>
      <c r="N2381" t="s">
        <v>562</v>
      </c>
      <c r="O2381" t="s">
        <v>43</v>
      </c>
      <c r="P2381" t="s">
        <v>44</v>
      </c>
      <c r="Q2381" t="s">
        <v>45</v>
      </c>
      <c r="R2381" t="s">
        <v>43</v>
      </c>
      <c r="S2381" t="s">
        <v>43</v>
      </c>
      <c r="T2381" t="s">
        <v>43</v>
      </c>
      <c r="U2381" t="s">
        <v>43</v>
      </c>
      <c r="V2381" t="s">
        <v>43</v>
      </c>
      <c r="W2381" t="s">
        <v>43</v>
      </c>
      <c r="X2381" t="s">
        <v>43</v>
      </c>
      <c r="Y2381" t="s">
        <v>757</v>
      </c>
      <c r="Z2381" t="s">
        <v>43</v>
      </c>
      <c r="AA2381" t="s">
        <v>47</v>
      </c>
      <c r="AB2381" t="s">
        <v>48</v>
      </c>
      <c r="AC2381">
        <v>12.95</v>
      </c>
      <c r="AD2381" t="s">
        <v>43</v>
      </c>
      <c r="AE2381" t="s">
        <v>43</v>
      </c>
      <c r="AF2381">
        <v>12.95</v>
      </c>
      <c r="AG2381" t="s">
        <v>49</v>
      </c>
      <c r="AH2381">
        <v>12.95</v>
      </c>
      <c r="AI2381" t="s">
        <v>43</v>
      </c>
      <c r="AJ2381" t="s">
        <v>43</v>
      </c>
      <c r="AK2381">
        <v>12.95</v>
      </c>
      <c r="AL2381">
        <v>0</v>
      </c>
      <c r="AM2381" t="s">
        <v>5113</v>
      </c>
      <c r="AN2381" t="s">
        <v>43</v>
      </c>
      <c r="AO2381" t="s">
        <v>5303</v>
      </c>
      <c r="AP2381" t="s">
        <v>43</v>
      </c>
      <c r="AQ2381" t="s">
        <v>43</v>
      </c>
      <c r="AR2381" t="s">
        <v>5115</v>
      </c>
      <c r="AS2381" t="s">
        <v>43</v>
      </c>
      <c r="AT2381" t="str">
        <f>_xlfn.XLOOKUP(AO2381,Enrollees!A:A,Enrollees!E:E)</f>
        <v>I'Daja Gordon</v>
      </c>
      <c r="AU2381" t="str">
        <f>_xlfn.XLOOKUP(AO2381,Enrollees!A:A,Enrollees!C:C)</f>
        <v>REAL Services</v>
      </c>
      <c r="AV2381">
        <f>_xlfn.XLOOKUP(AO2381,Enrollees!A:A,Enrollees!F:F)</f>
        <v>5743237248</v>
      </c>
      <c r="AW2381" s="7">
        <f t="shared" si="37"/>
        <v>12.95</v>
      </c>
    </row>
    <row r="2382" spans="1:49" x14ac:dyDescent="0.2">
      <c r="A2382" t="s">
        <v>5624</v>
      </c>
      <c r="B2382" s="1">
        <v>44708.586770833332</v>
      </c>
      <c r="C2382" s="10">
        <v>44708</v>
      </c>
      <c r="D2382" t="s">
        <v>717</v>
      </c>
      <c r="E2382" s="2">
        <v>44708</v>
      </c>
      <c r="F2382" t="s">
        <v>718</v>
      </c>
      <c r="G2382" s="2">
        <v>44708</v>
      </c>
      <c r="H2382" t="s">
        <v>693</v>
      </c>
      <c r="I2382" s="2">
        <v>44708</v>
      </c>
      <c r="J2382" t="s">
        <v>1604</v>
      </c>
      <c r="K2382" t="s">
        <v>3802</v>
      </c>
      <c r="L2382" t="s">
        <v>560</v>
      </c>
      <c r="M2382" t="s">
        <v>561</v>
      </c>
      <c r="N2382" t="s">
        <v>562</v>
      </c>
      <c r="O2382" t="s">
        <v>43</v>
      </c>
      <c r="P2382" t="s">
        <v>44</v>
      </c>
      <c r="Q2382" t="s">
        <v>45</v>
      </c>
      <c r="R2382" t="s">
        <v>43</v>
      </c>
      <c r="S2382" t="s">
        <v>43</v>
      </c>
      <c r="T2382" t="s">
        <v>43</v>
      </c>
      <c r="U2382" t="s">
        <v>43</v>
      </c>
      <c r="V2382" t="s">
        <v>43</v>
      </c>
      <c r="W2382" t="s">
        <v>43</v>
      </c>
      <c r="X2382" t="s">
        <v>43</v>
      </c>
      <c r="Y2382" t="s">
        <v>757</v>
      </c>
      <c r="Z2382" t="s">
        <v>43</v>
      </c>
      <c r="AA2382" t="s">
        <v>47</v>
      </c>
      <c r="AB2382" t="s">
        <v>48</v>
      </c>
      <c r="AC2382">
        <v>7.91</v>
      </c>
      <c r="AD2382" t="s">
        <v>43</v>
      </c>
      <c r="AE2382" t="s">
        <v>43</v>
      </c>
      <c r="AF2382">
        <v>7.91</v>
      </c>
      <c r="AG2382" t="s">
        <v>49</v>
      </c>
      <c r="AH2382">
        <v>7.91</v>
      </c>
      <c r="AI2382" t="s">
        <v>43</v>
      </c>
      <c r="AJ2382" t="s">
        <v>43</v>
      </c>
      <c r="AK2382">
        <v>7.91</v>
      </c>
      <c r="AL2382">
        <v>0</v>
      </c>
      <c r="AM2382" t="s">
        <v>5142</v>
      </c>
      <c r="AN2382" t="s">
        <v>43</v>
      </c>
      <c r="AO2382" t="s">
        <v>5143</v>
      </c>
      <c r="AP2382" t="s">
        <v>43</v>
      </c>
      <c r="AQ2382" t="s">
        <v>43</v>
      </c>
      <c r="AR2382" t="s">
        <v>5144</v>
      </c>
      <c r="AS2382" t="s">
        <v>43</v>
      </c>
      <c r="AT2382" t="str">
        <f>_xlfn.XLOOKUP(AO2382,Enrollees!A:A,Enrollees!E:E)</f>
        <v>Valerie Allen</v>
      </c>
      <c r="AU2382" t="str">
        <f>_xlfn.XLOOKUP(AO2382,Enrollees!A:A,Enrollees!C:C)</f>
        <v>RiverBend Cancer Services</v>
      </c>
      <c r="AV2382">
        <f>_xlfn.XLOOKUP(AO2382,Enrollees!A:A,Enrollees!F:F)</f>
        <v>5744063953</v>
      </c>
      <c r="AW2382" s="7">
        <f t="shared" si="37"/>
        <v>7.91</v>
      </c>
    </row>
    <row r="2383" spans="1:49" x14ac:dyDescent="0.2">
      <c r="A2383" t="s">
        <v>5625</v>
      </c>
      <c r="B2383" s="1">
        <v>44708.691319444442</v>
      </c>
      <c r="C2383" s="10">
        <v>44708</v>
      </c>
      <c r="D2383" t="s">
        <v>223</v>
      </c>
      <c r="E2383" s="2">
        <v>44708</v>
      </c>
      <c r="F2383" t="s">
        <v>312</v>
      </c>
      <c r="G2383" s="2">
        <v>44708</v>
      </c>
      <c r="H2383" t="s">
        <v>199</v>
      </c>
      <c r="I2383" s="2">
        <v>44708</v>
      </c>
      <c r="J2383" t="s">
        <v>647</v>
      </c>
      <c r="K2383" t="s">
        <v>3802</v>
      </c>
      <c r="L2383" t="s">
        <v>560</v>
      </c>
      <c r="M2383" t="s">
        <v>561</v>
      </c>
      <c r="N2383" t="s">
        <v>562</v>
      </c>
      <c r="O2383" t="s">
        <v>43</v>
      </c>
      <c r="P2383" t="s">
        <v>44</v>
      </c>
      <c r="Q2383" t="s">
        <v>45</v>
      </c>
      <c r="R2383" t="s">
        <v>43</v>
      </c>
      <c r="S2383" t="s">
        <v>43</v>
      </c>
      <c r="T2383" t="s">
        <v>43</v>
      </c>
      <c r="U2383" t="s">
        <v>43</v>
      </c>
      <c r="V2383" t="s">
        <v>43</v>
      </c>
      <c r="W2383" t="s">
        <v>43</v>
      </c>
      <c r="X2383" t="s">
        <v>43</v>
      </c>
      <c r="Y2383" t="s">
        <v>757</v>
      </c>
      <c r="Z2383" t="s">
        <v>43</v>
      </c>
      <c r="AA2383" t="s">
        <v>47</v>
      </c>
      <c r="AB2383" t="s">
        <v>48</v>
      </c>
      <c r="AC2383">
        <v>17.440000000000001</v>
      </c>
      <c r="AD2383" t="s">
        <v>43</v>
      </c>
      <c r="AE2383" t="s">
        <v>43</v>
      </c>
      <c r="AF2383">
        <v>17.440000000000001</v>
      </c>
      <c r="AG2383" t="s">
        <v>49</v>
      </c>
      <c r="AH2383">
        <v>17.440000000000001</v>
      </c>
      <c r="AI2383" t="s">
        <v>43</v>
      </c>
      <c r="AJ2383" t="s">
        <v>43</v>
      </c>
      <c r="AK2383">
        <v>17.440000000000001</v>
      </c>
      <c r="AL2383">
        <v>0</v>
      </c>
      <c r="AM2383" t="s">
        <v>5113</v>
      </c>
      <c r="AN2383" t="s">
        <v>43</v>
      </c>
      <c r="AO2383" t="s">
        <v>5149</v>
      </c>
      <c r="AP2383" t="s">
        <v>43</v>
      </c>
      <c r="AQ2383" t="s">
        <v>43</v>
      </c>
      <c r="AR2383" t="s">
        <v>5115</v>
      </c>
      <c r="AS2383" t="s">
        <v>43</v>
      </c>
      <c r="AT2383" t="str">
        <f>_xlfn.XLOOKUP(AO2383,Enrollees!A:A,Enrollees!E:E)</f>
        <v>Richard Tingley</v>
      </c>
      <c r="AU2383" t="str">
        <f>_xlfn.XLOOKUP(AO2383,Enrollees!A:A,Enrollees!C:C)</f>
        <v>REAL Services</v>
      </c>
      <c r="AV2383">
        <f>_xlfn.XLOOKUP(AO2383,Enrollees!A:A,Enrollees!F:F)</f>
        <v>5749995613</v>
      </c>
      <c r="AW2383" s="7">
        <f t="shared" si="37"/>
        <v>17.440000000000001</v>
      </c>
    </row>
    <row r="2384" spans="1:49" x14ac:dyDescent="0.2">
      <c r="A2384" t="s">
        <v>5626</v>
      </c>
      <c r="B2384" s="1">
        <v>44708.776006944441</v>
      </c>
      <c r="C2384" s="10">
        <v>44708</v>
      </c>
      <c r="D2384" t="s">
        <v>518</v>
      </c>
      <c r="E2384" s="2">
        <v>44708</v>
      </c>
      <c r="F2384" t="s">
        <v>440</v>
      </c>
      <c r="G2384" s="2">
        <v>44708</v>
      </c>
      <c r="H2384" t="s">
        <v>534</v>
      </c>
      <c r="I2384" s="2">
        <v>44708</v>
      </c>
      <c r="J2384" t="s">
        <v>170</v>
      </c>
      <c r="K2384" t="s">
        <v>3802</v>
      </c>
      <c r="L2384" t="s">
        <v>560</v>
      </c>
      <c r="M2384" t="s">
        <v>561</v>
      </c>
      <c r="N2384" t="s">
        <v>562</v>
      </c>
      <c r="O2384" t="s">
        <v>43</v>
      </c>
      <c r="P2384" t="s">
        <v>44</v>
      </c>
      <c r="Q2384" t="s">
        <v>45</v>
      </c>
      <c r="R2384" t="s">
        <v>43</v>
      </c>
      <c r="S2384" t="s">
        <v>43</v>
      </c>
      <c r="T2384" t="s">
        <v>43</v>
      </c>
      <c r="U2384" t="s">
        <v>43</v>
      </c>
      <c r="V2384" t="s">
        <v>43</v>
      </c>
      <c r="W2384" t="s">
        <v>43</v>
      </c>
      <c r="X2384" t="s">
        <v>43</v>
      </c>
      <c r="Y2384" t="s">
        <v>757</v>
      </c>
      <c r="Z2384" t="s">
        <v>43</v>
      </c>
      <c r="AA2384" t="s">
        <v>47</v>
      </c>
      <c r="AB2384" t="s">
        <v>48</v>
      </c>
      <c r="AC2384">
        <v>16.95</v>
      </c>
      <c r="AD2384" t="s">
        <v>43</v>
      </c>
      <c r="AE2384" t="s">
        <v>43</v>
      </c>
      <c r="AF2384">
        <v>16.95</v>
      </c>
      <c r="AG2384" t="s">
        <v>49</v>
      </c>
      <c r="AH2384">
        <v>16.95</v>
      </c>
      <c r="AI2384" t="s">
        <v>43</v>
      </c>
      <c r="AJ2384" t="s">
        <v>43</v>
      </c>
      <c r="AK2384">
        <v>16.95</v>
      </c>
      <c r="AL2384">
        <v>0</v>
      </c>
      <c r="AM2384" t="s">
        <v>5113</v>
      </c>
      <c r="AN2384" t="s">
        <v>43</v>
      </c>
      <c r="AO2384" t="s">
        <v>5149</v>
      </c>
      <c r="AP2384" t="s">
        <v>43</v>
      </c>
      <c r="AQ2384" t="s">
        <v>43</v>
      </c>
      <c r="AR2384" t="s">
        <v>5115</v>
      </c>
      <c r="AS2384" t="s">
        <v>43</v>
      </c>
      <c r="AT2384" t="str">
        <f>_xlfn.XLOOKUP(AO2384,Enrollees!A:A,Enrollees!E:E)</f>
        <v>Richard Tingley</v>
      </c>
      <c r="AU2384" t="str">
        <f>_xlfn.XLOOKUP(AO2384,Enrollees!A:A,Enrollees!C:C)</f>
        <v>REAL Services</v>
      </c>
      <c r="AV2384">
        <f>_xlfn.XLOOKUP(AO2384,Enrollees!A:A,Enrollees!F:F)</f>
        <v>5749995613</v>
      </c>
      <c r="AW2384" s="7">
        <f t="shared" si="37"/>
        <v>16.95</v>
      </c>
    </row>
    <row r="2385" spans="1:49" x14ac:dyDescent="0.2">
      <c r="A2385" t="s">
        <v>5627</v>
      </c>
      <c r="B2385" s="1">
        <v>44708.800092592595</v>
      </c>
      <c r="C2385" s="10">
        <v>44708</v>
      </c>
      <c r="D2385" t="s">
        <v>464</v>
      </c>
      <c r="E2385" s="2">
        <v>44708</v>
      </c>
      <c r="F2385" t="s">
        <v>327</v>
      </c>
      <c r="G2385" s="2">
        <v>44708</v>
      </c>
      <c r="H2385" t="s">
        <v>153</v>
      </c>
      <c r="I2385" s="2">
        <v>44708</v>
      </c>
      <c r="J2385" t="s">
        <v>601</v>
      </c>
      <c r="K2385" t="s">
        <v>3802</v>
      </c>
      <c r="L2385" t="s">
        <v>560</v>
      </c>
      <c r="M2385" t="s">
        <v>561</v>
      </c>
      <c r="N2385" t="s">
        <v>562</v>
      </c>
      <c r="O2385" t="s">
        <v>43</v>
      </c>
      <c r="P2385" t="s">
        <v>44</v>
      </c>
      <c r="Q2385" t="s">
        <v>45</v>
      </c>
      <c r="R2385" t="s">
        <v>43</v>
      </c>
      <c r="S2385" t="s">
        <v>43</v>
      </c>
      <c r="T2385" t="s">
        <v>43</v>
      </c>
      <c r="U2385" t="s">
        <v>43</v>
      </c>
      <c r="V2385" t="s">
        <v>43</v>
      </c>
      <c r="W2385" t="s">
        <v>43</v>
      </c>
      <c r="X2385" t="s">
        <v>43</v>
      </c>
      <c r="Y2385" t="s">
        <v>757</v>
      </c>
      <c r="Z2385" t="s">
        <v>43</v>
      </c>
      <c r="AA2385" t="s">
        <v>47</v>
      </c>
      <c r="AB2385" t="s">
        <v>48</v>
      </c>
      <c r="AC2385">
        <v>6.67</v>
      </c>
      <c r="AD2385" t="s">
        <v>43</v>
      </c>
      <c r="AE2385" t="s">
        <v>43</v>
      </c>
      <c r="AF2385">
        <v>6.67</v>
      </c>
      <c r="AG2385" t="s">
        <v>49</v>
      </c>
      <c r="AH2385">
        <v>6.67</v>
      </c>
      <c r="AI2385" t="s">
        <v>43</v>
      </c>
      <c r="AJ2385" t="s">
        <v>43</v>
      </c>
      <c r="AK2385">
        <v>6.67</v>
      </c>
      <c r="AL2385">
        <v>0</v>
      </c>
      <c r="AM2385" t="s">
        <v>5117</v>
      </c>
      <c r="AN2385" t="s">
        <v>43</v>
      </c>
      <c r="AO2385" t="s">
        <v>5525</v>
      </c>
      <c r="AP2385" t="s">
        <v>43</v>
      </c>
      <c r="AQ2385" t="s">
        <v>43</v>
      </c>
      <c r="AR2385" t="s">
        <v>5119</v>
      </c>
      <c r="AS2385">
        <v>-1.67</v>
      </c>
      <c r="AT2385" t="str">
        <f>_xlfn.XLOOKUP(AO2385,Enrollees!A:A,Enrollees!E:E)</f>
        <v>Luz Marina de Lopez</v>
      </c>
      <c r="AU2385" t="str">
        <f>_xlfn.XLOOKUP(AO2385,Enrollees!A:A,Enrollees!C:C)</f>
        <v>La Casa de Amistad</v>
      </c>
      <c r="AV2385">
        <f>_xlfn.XLOOKUP(AO2385,Enrollees!A:A,Enrollees!F:F)</f>
        <v>5747425634</v>
      </c>
      <c r="AW2385" s="7">
        <f t="shared" si="37"/>
        <v>6.67</v>
      </c>
    </row>
    <row r="2386" spans="1:49" x14ac:dyDescent="0.2">
      <c r="A2386" t="s">
        <v>5628</v>
      </c>
      <c r="B2386" s="1">
        <v>44708.927777777775</v>
      </c>
      <c r="C2386" s="10">
        <v>44708</v>
      </c>
      <c r="D2386" t="s">
        <v>260</v>
      </c>
      <c r="E2386" s="2">
        <v>44708</v>
      </c>
      <c r="F2386" t="s">
        <v>1847</v>
      </c>
      <c r="G2386" s="2">
        <v>44708</v>
      </c>
      <c r="H2386" t="s">
        <v>353</v>
      </c>
      <c r="I2386" s="2">
        <v>44708</v>
      </c>
      <c r="J2386" t="s">
        <v>689</v>
      </c>
      <c r="K2386" t="s">
        <v>3802</v>
      </c>
      <c r="L2386" t="s">
        <v>560</v>
      </c>
      <c r="M2386" t="s">
        <v>561</v>
      </c>
      <c r="N2386" t="s">
        <v>562</v>
      </c>
      <c r="O2386" t="s">
        <v>43</v>
      </c>
      <c r="P2386" t="s">
        <v>44</v>
      </c>
      <c r="Q2386" t="s">
        <v>45</v>
      </c>
      <c r="R2386" t="s">
        <v>43</v>
      </c>
      <c r="S2386" t="s">
        <v>43</v>
      </c>
      <c r="T2386" t="s">
        <v>43</v>
      </c>
      <c r="U2386" t="s">
        <v>43</v>
      </c>
      <c r="V2386" t="s">
        <v>43</v>
      </c>
      <c r="W2386" t="s">
        <v>43</v>
      </c>
      <c r="X2386" t="s">
        <v>43</v>
      </c>
      <c r="Y2386" t="s">
        <v>757</v>
      </c>
      <c r="Z2386" t="s">
        <v>43</v>
      </c>
      <c r="AA2386" t="s">
        <v>47</v>
      </c>
      <c r="AB2386" t="s">
        <v>48</v>
      </c>
      <c r="AC2386">
        <v>18.989999999999998</v>
      </c>
      <c r="AD2386" t="s">
        <v>43</v>
      </c>
      <c r="AE2386" t="s">
        <v>43</v>
      </c>
      <c r="AF2386">
        <v>18.989999999999998</v>
      </c>
      <c r="AG2386" t="s">
        <v>49</v>
      </c>
      <c r="AH2386">
        <v>18.989999999999998</v>
      </c>
      <c r="AI2386" t="s">
        <v>43</v>
      </c>
      <c r="AJ2386" t="s">
        <v>43</v>
      </c>
      <c r="AK2386">
        <v>18.989999999999998</v>
      </c>
      <c r="AL2386">
        <v>0</v>
      </c>
      <c r="AM2386" t="s">
        <v>5113</v>
      </c>
      <c r="AN2386" t="s">
        <v>43</v>
      </c>
      <c r="AO2386" t="s">
        <v>5266</v>
      </c>
      <c r="AP2386" t="s">
        <v>43</v>
      </c>
      <c r="AQ2386" t="s">
        <v>43</v>
      </c>
      <c r="AR2386" t="s">
        <v>5115</v>
      </c>
      <c r="AS2386" t="s">
        <v>43</v>
      </c>
      <c r="AT2386" t="str">
        <f>_xlfn.XLOOKUP(AO2386,Enrollees!A:A,Enrollees!E:E)</f>
        <v>Connie Crayton</v>
      </c>
      <c r="AU2386" t="str">
        <f>_xlfn.XLOOKUP(AO2386,Enrollees!A:A,Enrollees!C:C)</f>
        <v>REAL Services</v>
      </c>
      <c r="AV2386">
        <f>_xlfn.XLOOKUP(AO2386,Enrollees!A:A,Enrollees!F:F)</f>
        <v>5749040685</v>
      </c>
      <c r="AW2386" s="7">
        <f t="shared" si="37"/>
        <v>18.989999999999998</v>
      </c>
    </row>
    <row r="2387" spans="1:49" x14ac:dyDescent="0.2">
      <c r="A2387" t="s">
        <v>5629</v>
      </c>
      <c r="B2387" s="1">
        <v>44709.029432870368</v>
      </c>
      <c r="C2387" s="10">
        <v>44709</v>
      </c>
      <c r="D2387" t="s">
        <v>468</v>
      </c>
      <c r="E2387" s="2">
        <v>44708</v>
      </c>
      <c r="F2387" t="s">
        <v>288</v>
      </c>
      <c r="G2387" s="2">
        <v>44709</v>
      </c>
      <c r="H2387" t="s">
        <v>2556</v>
      </c>
      <c r="I2387" s="2">
        <v>44708</v>
      </c>
      <c r="J2387" t="s">
        <v>456</v>
      </c>
      <c r="K2387" t="s">
        <v>3802</v>
      </c>
      <c r="L2387" t="s">
        <v>560</v>
      </c>
      <c r="M2387" t="s">
        <v>561</v>
      </c>
      <c r="N2387" t="s">
        <v>562</v>
      </c>
      <c r="O2387" t="s">
        <v>43</v>
      </c>
      <c r="P2387" t="s">
        <v>44</v>
      </c>
      <c r="Q2387" t="s">
        <v>45</v>
      </c>
      <c r="R2387" t="s">
        <v>43</v>
      </c>
      <c r="S2387" t="s">
        <v>43</v>
      </c>
      <c r="T2387" t="s">
        <v>43</v>
      </c>
      <c r="U2387" t="s">
        <v>43</v>
      </c>
      <c r="V2387" t="s">
        <v>43</v>
      </c>
      <c r="W2387" t="s">
        <v>43</v>
      </c>
      <c r="X2387" t="s">
        <v>43</v>
      </c>
      <c r="Y2387" t="s">
        <v>757</v>
      </c>
      <c r="Z2387" t="s">
        <v>43</v>
      </c>
      <c r="AA2387" t="s">
        <v>47</v>
      </c>
      <c r="AB2387" t="s">
        <v>48</v>
      </c>
      <c r="AC2387">
        <v>9.93</v>
      </c>
      <c r="AD2387" t="s">
        <v>43</v>
      </c>
      <c r="AE2387" t="s">
        <v>43</v>
      </c>
      <c r="AF2387">
        <v>9.93</v>
      </c>
      <c r="AG2387" t="s">
        <v>49</v>
      </c>
      <c r="AH2387">
        <v>9.93</v>
      </c>
      <c r="AI2387" t="s">
        <v>43</v>
      </c>
      <c r="AJ2387" t="s">
        <v>43</v>
      </c>
      <c r="AK2387">
        <v>9.93</v>
      </c>
      <c r="AL2387">
        <v>0</v>
      </c>
      <c r="AM2387" t="s">
        <v>5092</v>
      </c>
      <c r="AN2387" t="s">
        <v>43</v>
      </c>
      <c r="AO2387" t="s">
        <v>5093</v>
      </c>
      <c r="AP2387" t="s">
        <v>43</v>
      </c>
      <c r="AQ2387" t="s">
        <v>43</v>
      </c>
      <c r="AR2387" t="s">
        <v>5094</v>
      </c>
      <c r="AS2387" t="s">
        <v>43</v>
      </c>
      <c r="AT2387" t="str">
        <f>_xlfn.XLOOKUP(AO2387,Enrollees!A:A,Enrollees!E:E)</f>
        <v>Marquitta Napper</v>
      </c>
      <c r="AU2387" t="str">
        <f>_xlfn.XLOOKUP(AO2387,Enrollees!A:A,Enrollees!C:C)</f>
        <v>YWCA North Central Indiana</v>
      </c>
      <c r="AV2387">
        <f>_xlfn.XLOOKUP(AO2387,Enrollees!A:A,Enrollees!F:F)</f>
        <v>5743023804</v>
      </c>
      <c r="AW2387" s="7">
        <f t="shared" si="37"/>
        <v>9.93</v>
      </c>
    </row>
    <row r="2388" spans="1:49" x14ac:dyDescent="0.2">
      <c r="A2388" t="s">
        <v>5630</v>
      </c>
      <c r="B2388" s="1">
        <v>44709.556296296294</v>
      </c>
      <c r="C2388" s="10">
        <v>44709</v>
      </c>
      <c r="D2388" t="s">
        <v>1939</v>
      </c>
      <c r="E2388" s="2">
        <v>44709</v>
      </c>
      <c r="F2388" t="s">
        <v>4623</v>
      </c>
      <c r="G2388" s="2">
        <v>44709</v>
      </c>
      <c r="H2388" t="s">
        <v>1589</v>
      </c>
      <c r="I2388" s="2">
        <v>44709</v>
      </c>
      <c r="J2388" t="s">
        <v>137</v>
      </c>
      <c r="K2388" t="s">
        <v>3802</v>
      </c>
      <c r="L2388" t="s">
        <v>560</v>
      </c>
      <c r="M2388" t="s">
        <v>561</v>
      </c>
      <c r="N2388" t="s">
        <v>562</v>
      </c>
      <c r="O2388" t="s">
        <v>43</v>
      </c>
      <c r="P2388" t="s">
        <v>44</v>
      </c>
      <c r="Q2388" t="s">
        <v>45</v>
      </c>
      <c r="R2388" t="s">
        <v>43</v>
      </c>
      <c r="S2388" t="s">
        <v>43</v>
      </c>
      <c r="T2388" t="s">
        <v>43</v>
      </c>
      <c r="U2388" t="s">
        <v>43</v>
      </c>
      <c r="V2388" t="s">
        <v>43</v>
      </c>
      <c r="W2388" t="s">
        <v>43</v>
      </c>
      <c r="X2388" t="s">
        <v>43</v>
      </c>
      <c r="Y2388" t="s">
        <v>757</v>
      </c>
      <c r="Z2388" t="s">
        <v>43</v>
      </c>
      <c r="AA2388" t="s">
        <v>47</v>
      </c>
      <c r="AB2388" t="s">
        <v>48</v>
      </c>
      <c r="AC2388">
        <v>12.97</v>
      </c>
      <c r="AD2388" t="s">
        <v>43</v>
      </c>
      <c r="AE2388" t="s">
        <v>43</v>
      </c>
      <c r="AF2388">
        <v>12.97</v>
      </c>
      <c r="AG2388" t="s">
        <v>49</v>
      </c>
      <c r="AH2388">
        <v>12.97</v>
      </c>
      <c r="AI2388" t="s">
        <v>43</v>
      </c>
      <c r="AJ2388" t="s">
        <v>43</v>
      </c>
      <c r="AK2388">
        <v>12.97</v>
      </c>
      <c r="AL2388">
        <v>0</v>
      </c>
      <c r="AM2388" t="s">
        <v>5117</v>
      </c>
      <c r="AN2388" t="s">
        <v>43</v>
      </c>
      <c r="AO2388" t="s">
        <v>5525</v>
      </c>
      <c r="AP2388" t="s">
        <v>43</v>
      </c>
      <c r="AQ2388" t="s">
        <v>43</v>
      </c>
      <c r="AR2388" t="s">
        <v>5119</v>
      </c>
      <c r="AS2388" t="s">
        <v>43</v>
      </c>
      <c r="AT2388" t="str">
        <f>_xlfn.XLOOKUP(AO2388,Enrollees!A:A,Enrollees!E:E)</f>
        <v>Luz Marina de Lopez</v>
      </c>
      <c r="AU2388" t="str">
        <f>_xlfn.XLOOKUP(AO2388,Enrollees!A:A,Enrollees!C:C)</f>
        <v>La Casa de Amistad</v>
      </c>
      <c r="AV2388">
        <f>_xlfn.XLOOKUP(AO2388,Enrollees!A:A,Enrollees!F:F)</f>
        <v>5747425634</v>
      </c>
      <c r="AW2388" s="7">
        <f t="shared" si="37"/>
        <v>12.97</v>
      </c>
    </row>
    <row r="2389" spans="1:49" x14ac:dyDescent="0.2">
      <c r="A2389" t="s">
        <v>5631</v>
      </c>
      <c r="B2389" s="1">
        <v>44709.586076388892</v>
      </c>
      <c r="C2389" s="10">
        <v>44709</v>
      </c>
      <c r="D2389" t="s">
        <v>1609</v>
      </c>
      <c r="E2389" s="2">
        <v>44709</v>
      </c>
      <c r="F2389" t="s">
        <v>1652</v>
      </c>
      <c r="G2389" s="2">
        <v>44709</v>
      </c>
      <c r="H2389" t="s">
        <v>1657</v>
      </c>
      <c r="I2389" s="2">
        <v>44709</v>
      </c>
      <c r="J2389" t="s">
        <v>377</v>
      </c>
      <c r="K2389" t="s">
        <v>3802</v>
      </c>
      <c r="L2389" t="s">
        <v>560</v>
      </c>
      <c r="M2389" t="s">
        <v>561</v>
      </c>
      <c r="N2389" t="s">
        <v>562</v>
      </c>
      <c r="O2389" t="s">
        <v>43</v>
      </c>
      <c r="P2389" t="s">
        <v>44</v>
      </c>
      <c r="Q2389" t="s">
        <v>45</v>
      </c>
      <c r="R2389" t="s">
        <v>43</v>
      </c>
      <c r="S2389" t="s">
        <v>43</v>
      </c>
      <c r="T2389" t="s">
        <v>43</v>
      </c>
      <c r="U2389" t="s">
        <v>43</v>
      </c>
      <c r="V2389" t="s">
        <v>43</v>
      </c>
      <c r="W2389" t="s">
        <v>43</v>
      </c>
      <c r="X2389" t="s">
        <v>43</v>
      </c>
      <c r="Y2389" t="s">
        <v>757</v>
      </c>
      <c r="Z2389" t="s">
        <v>43</v>
      </c>
      <c r="AA2389" t="s">
        <v>47</v>
      </c>
      <c r="AB2389" t="s">
        <v>48</v>
      </c>
      <c r="AC2389">
        <v>35</v>
      </c>
      <c r="AD2389" t="s">
        <v>43</v>
      </c>
      <c r="AE2389" t="s">
        <v>43</v>
      </c>
      <c r="AF2389">
        <v>35</v>
      </c>
      <c r="AG2389" t="s">
        <v>49</v>
      </c>
      <c r="AH2389">
        <v>35</v>
      </c>
      <c r="AI2389" t="s">
        <v>43</v>
      </c>
      <c r="AJ2389" t="s">
        <v>43</v>
      </c>
      <c r="AK2389">
        <v>35</v>
      </c>
      <c r="AL2389">
        <v>0</v>
      </c>
      <c r="AM2389" t="s">
        <v>5117</v>
      </c>
      <c r="AN2389" t="s">
        <v>43</v>
      </c>
      <c r="AO2389" t="s">
        <v>5525</v>
      </c>
      <c r="AP2389" t="s">
        <v>43</v>
      </c>
      <c r="AQ2389" t="s">
        <v>43</v>
      </c>
      <c r="AR2389" t="s">
        <v>5119</v>
      </c>
      <c r="AS2389" t="s">
        <v>43</v>
      </c>
      <c r="AT2389" t="str">
        <f>_xlfn.XLOOKUP(AO2389,Enrollees!A:A,Enrollees!E:E)</f>
        <v>Luz Marina de Lopez</v>
      </c>
      <c r="AU2389" t="str">
        <f>_xlfn.XLOOKUP(AO2389,Enrollees!A:A,Enrollees!C:C)</f>
        <v>La Casa de Amistad</v>
      </c>
      <c r="AV2389">
        <f>_xlfn.XLOOKUP(AO2389,Enrollees!A:A,Enrollees!F:F)</f>
        <v>5747425634</v>
      </c>
      <c r="AW2389" s="7">
        <f t="shared" si="37"/>
        <v>35</v>
      </c>
    </row>
    <row r="2390" spans="1:49" x14ac:dyDescent="0.2">
      <c r="A2390" t="s">
        <v>5632</v>
      </c>
      <c r="B2390" s="1">
        <v>44709.69091435185</v>
      </c>
      <c r="C2390" s="10">
        <v>44709</v>
      </c>
      <c r="D2390" t="s">
        <v>423</v>
      </c>
      <c r="E2390" s="2">
        <v>44709</v>
      </c>
      <c r="F2390" t="s">
        <v>1991</v>
      </c>
      <c r="G2390" s="2">
        <v>44709</v>
      </c>
      <c r="H2390" t="s">
        <v>218</v>
      </c>
      <c r="I2390" s="2">
        <v>44709</v>
      </c>
      <c r="J2390" t="s">
        <v>252</v>
      </c>
      <c r="K2390" t="s">
        <v>3802</v>
      </c>
      <c r="L2390" t="s">
        <v>560</v>
      </c>
      <c r="M2390" t="s">
        <v>561</v>
      </c>
      <c r="N2390" t="s">
        <v>562</v>
      </c>
      <c r="O2390" t="s">
        <v>43</v>
      </c>
      <c r="P2390" t="s">
        <v>44</v>
      </c>
      <c r="Q2390" t="s">
        <v>45</v>
      </c>
      <c r="R2390" t="s">
        <v>43</v>
      </c>
      <c r="S2390" t="s">
        <v>43</v>
      </c>
      <c r="T2390" t="s">
        <v>43</v>
      </c>
      <c r="U2390" t="s">
        <v>43</v>
      </c>
      <c r="V2390" t="s">
        <v>43</v>
      </c>
      <c r="W2390" t="s">
        <v>43</v>
      </c>
      <c r="X2390" t="s">
        <v>43</v>
      </c>
      <c r="Y2390" t="s">
        <v>757</v>
      </c>
      <c r="Z2390" t="s">
        <v>43</v>
      </c>
      <c r="AA2390" t="s">
        <v>47</v>
      </c>
      <c r="AB2390" t="s">
        <v>48</v>
      </c>
      <c r="AC2390">
        <v>13.94</v>
      </c>
      <c r="AD2390" t="s">
        <v>43</v>
      </c>
      <c r="AE2390" t="s">
        <v>43</v>
      </c>
      <c r="AF2390">
        <v>13.94</v>
      </c>
      <c r="AG2390" t="s">
        <v>49</v>
      </c>
      <c r="AH2390">
        <v>13.94</v>
      </c>
      <c r="AI2390" t="s">
        <v>43</v>
      </c>
      <c r="AJ2390" t="s">
        <v>43</v>
      </c>
      <c r="AK2390">
        <v>13.94</v>
      </c>
      <c r="AL2390">
        <v>0</v>
      </c>
      <c r="AM2390" t="s">
        <v>5192</v>
      </c>
      <c r="AN2390" t="s">
        <v>43</v>
      </c>
      <c r="AO2390" t="s">
        <v>5633</v>
      </c>
      <c r="AP2390" t="s">
        <v>43</v>
      </c>
      <c r="AQ2390" t="s">
        <v>43</v>
      </c>
      <c r="AR2390" t="s">
        <v>5194</v>
      </c>
      <c r="AS2390" t="s">
        <v>43</v>
      </c>
      <c r="AT2390" t="str">
        <f>_xlfn.XLOOKUP(AO2390,Enrollees!A:A,Enrollees!E:E)</f>
        <v>Candice  Casanova</v>
      </c>
      <c r="AU2390" t="str">
        <f>_xlfn.XLOOKUP(AO2390,Enrollees!A:A,Enrollees!C:C)</f>
        <v>Center For the Homeless</v>
      </c>
      <c r="AV2390">
        <f>_xlfn.XLOOKUP(AO2390,Enrollees!A:A,Enrollees!F:F)</f>
        <v>2194887293</v>
      </c>
      <c r="AW2390" s="7">
        <f t="shared" si="37"/>
        <v>13.94</v>
      </c>
    </row>
    <row r="2391" spans="1:49" x14ac:dyDescent="0.2">
      <c r="A2391" t="s">
        <v>5634</v>
      </c>
      <c r="B2391" s="1">
        <v>44709.697592592594</v>
      </c>
      <c r="C2391" s="10">
        <v>44709</v>
      </c>
      <c r="D2391" t="s">
        <v>361</v>
      </c>
      <c r="E2391" s="2">
        <v>44709</v>
      </c>
      <c r="F2391" t="s">
        <v>2200</v>
      </c>
      <c r="G2391" s="2">
        <v>44709</v>
      </c>
      <c r="H2391" t="s">
        <v>610</v>
      </c>
      <c r="I2391" s="2">
        <v>44709</v>
      </c>
      <c r="J2391" t="s">
        <v>51</v>
      </c>
      <c r="K2391" t="s">
        <v>3802</v>
      </c>
      <c r="L2391" t="s">
        <v>560</v>
      </c>
      <c r="M2391" t="s">
        <v>561</v>
      </c>
      <c r="N2391" t="s">
        <v>562</v>
      </c>
      <c r="O2391" t="s">
        <v>43</v>
      </c>
      <c r="P2391" t="s">
        <v>44</v>
      </c>
      <c r="Q2391" t="s">
        <v>45</v>
      </c>
      <c r="R2391" t="s">
        <v>43</v>
      </c>
      <c r="S2391" t="s">
        <v>43</v>
      </c>
      <c r="T2391" t="s">
        <v>43</v>
      </c>
      <c r="U2391" t="s">
        <v>43</v>
      </c>
      <c r="V2391" t="s">
        <v>43</v>
      </c>
      <c r="W2391" t="s">
        <v>43</v>
      </c>
      <c r="X2391" t="s">
        <v>43</v>
      </c>
      <c r="Y2391" t="s">
        <v>757</v>
      </c>
      <c r="Z2391" t="s">
        <v>43</v>
      </c>
      <c r="AA2391" t="s">
        <v>47</v>
      </c>
      <c r="AB2391" t="s">
        <v>48</v>
      </c>
      <c r="AC2391">
        <v>9.99</v>
      </c>
      <c r="AD2391" t="s">
        <v>43</v>
      </c>
      <c r="AE2391" t="s">
        <v>43</v>
      </c>
      <c r="AF2391">
        <v>9.99</v>
      </c>
      <c r="AG2391" t="s">
        <v>49</v>
      </c>
      <c r="AH2391">
        <v>9.99</v>
      </c>
      <c r="AI2391" t="s">
        <v>43</v>
      </c>
      <c r="AJ2391" t="s">
        <v>43</v>
      </c>
      <c r="AK2391">
        <v>9.99</v>
      </c>
      <c r="AL2391">
        <v>0</v>
      </c>
      <c r="AM2391" t="s">
        <v>5317</v>
      </c>
      <c r="AN2391" t="s">
        <v>43</v>
      </c>
      <c r="AO2391" t="s">
        <v>5318</v>
      </c>
      <c r="AP2391" t="s">
        <v>43</v>
      </c>
      <c r="AQ2391" t="s">
        <v>43</v>
      </c>
      <c r="AR2391" t="s">
        <v>5319</v>
      </c>
      <c r="AS2391" t="s">
        <v>43</v>
      </c>
      <c r="AT2391" t="str">
        <f>_xlfn.XLOOKUP(AO2391,Enrollees!A:A,Enrollees!E:E)</f>
        <v>Haider Al Kilidar</v>
      </c>
      <c r="AU2391" t="str">
        <f>_xlfn.XLOOKUP(AO2391,Enrollees!A:A,Enrollees!C:C)</f>
        <v>United Religious Community</v>
      </c>
      <c r="AV2391">
        <f>_xlfn.XLOOKUP(AO2391,Enrollees!A:A,Enrollees!F:F)</f>
        <v>5743866784</v>
      </c>
      <c r="AW2391" s="7">
        <f t="shared" si="37"/>
        <v>9.99</v>
      </c>
    </row>
    <row r="2392" spans="1:49" x14ac:dyDescent="0.2">
      <c r="A2392" t="s">
        <v>5635</v>
      </c>
      <c r="B2392" s="1">
        <v>44709.723773148151</v>
      </c>
      <c r="C2392" s="10">
        <v>44709</v>
      </c>
      <c r="D2392" t="s">
        <v>237</v>
      </c>
      <c r="E2392" s="2">
        <v>44709</v>
      </c>
      <c r="F2392" t="s">
        <v>324</v>
      </c>
      <c r="G2392" s="2">
        <v>44709</v>
      </c>
      <c r="H2392" t="s">
        <v>4083</v>
      </c>
      <c r="I2392" s="2">
        <v>44709</v>
      </c>
      <c r="J2392" t="s">
        <v>1593</v>
      </c>
      <c r="K2392" t="s">
        <v>3802</v>
      </c>
      <c r="L2392" t="s">
        <v>560</v>
      </c>
      <c r="M2392" t="s">
        <v>561</v>
      </c>
      <c r="N2392" t="s">
        <v>562</v>
      </c>
      <c r="O2392" t="s">
        <v>43</v>
      </c>
      <c r="P2392" t="s">
        <v>44</v>
      </c>
      <c r="Q2392" t="s">
        <v>45</v>
      </c>
      <c r="R2392" t="s">
        <v>43</v>
      </c>
      <c r="S2392" t="s">
        <v>43</v>
      </c>
      <c r="T2392" t="s">
        <v>43</v>
      </c>
      <c r="U2392" t="s">
        <v>43</v>
      </c>
      <c r="V2392" t="s">
        <v>43</v>
      </c>
      <c r="W2392" t="s">
        <v>43</v>
      </c>
      <c r="X2392" t="s">
        <v>43</v>
      </c>
      <c r="Y2392" t="s">
        <v>757</v>
      </c>
      <c r="Z2392" t="s">
        <v>43</v>
      </c>
      <c r="AA2392" t="s">
        <v>47</v>
      </c>
      <c r="AB2392" t="s">
        <v>48</v>
      </c>
      <c r="AC2392">
        <v>17.22</v>
      </c>
      <c r="AD2392" t="s">
        <v>43</v>
      </c>
      <c r="AE2392" t="s">
        <v>43</v>
      </c>
      <c r="AF2392">
        <v>17.22</v>
      </c>
      <c r="AG2392" t="s">
        <v>49</v>
      </c>
      <c r="AH2392">
        <v>17.22</v>
      </c>
      <c r="AI2392" t="s">
        <v>43</v>
      </c>
      <c r="AJ2392" t="s">
        <v>43</v>
      </c>
      <c r="AK2392">
        <v>17.22</v>
      </c>
      <c r="AL2392">
        <v>0</v>
      </c>
      <c r="AM2392" t="s">
        <v>5092</v>
      </c>
      <c r="AN2392" t="s">
        <v>43</v>
      </c>
      <c r="AO2392" t="s">
        <v>5426</v>
      </c>
      <c r="AP2392" t="s">
        <v>43</v>
      </c>
      <c r="AQ2392" t="s">
        <v>43</v>
      </c>
      <c r="AR2392" t="s">
        <v>5094</v>
      </c>
      <c r="AS2392">
        <v>-0.91</v>
      </c>
      <c r="AT2392" t="str">
        <f>_xlfn.XLOOKUP(AO2392,Enrollees!A:A,Enrollees!E:E)</f>
        <v>vicki banker</v>
      </c>
      <c r="AU2392" t="str">
        <f>_xlfn.XLOOKUP(AO2392,Enrollees!A:A,Enrollees!C:C)</f>
        <v>YWCA North Central Indiana</v>
      </c>
      <c r="AV2392">
        <f>_xlfn.XLOOKUP(AO2392,Enrollees!A:A,Enrollees!F:F)</f>
        <v>5742521985</v>
      </c>
      <c r="AW2392" s="7">
        <f t="shared" si="37"/>
        <v>17.22</v>
      </c>
    </row>
    <row r="2393" spans="1:49" x14ac:dyDescent="0.2">
      <c r="A2393" t="s">
        <v>5636</v>
      </c>
      <c r="B2393" s="1">
        <v>44709.735185185185</v>
      </c>
      <c r="C2393" s="10">
        <v>44709</v>
      </c>
      <c r="D2393" t="s">
        <v>360</v>
      </c>
      <c r="E2393" s="2">
        <v>44709</v>
      </c>
      <c r="F2393" t="s">
        <v>2015</v>
      </c>
      <c r="G2393" s="2">
        <v>44709</v>
      </c>
      <c r="H2393" t="s">
        <v>1847</v>
      </c>
      <c r="I2393" s="2">
        <v>44709</v>
      </c>
      <c r="J2393" t="s">
        <v>66</v>
      </c>
      <c r="K2393" t="s">
        <v>3802</v>
      </c>
      <c r="L2393" t="s">
        <v>560</v>
      </c>
      <c r="M2393" t="s">
        <v>561</v>
      </c>
      <c r="N2393" t="s">
        <v>562</v>
      </c>
      <c r="O2393" t="s">
        <v>43</v>
      </c>
      <c r="P2393" t="s">
        <v>77</v>
      </c>
      <c r="Q2393" t="s">
        <v>45</v>
      </c>
      <c r="R2393" t="s">
        <v>43</v>
      </c>
      <c r="S2393" t="s">
        <v>43</v>
      </c>
      <c r="T2393" t="s">
        <v>43</v>
      </c>
      <c r="U2393" t="s">
        <v>43</v>
      </c>
      <c r="V2393" t="s">
        <v>43</v>
      </c>
      <c r="W2393" t="s">
        <v>43</v>
      </c>
      <c r="X2393" t="s">
        <v>43</v>
      </c>
      <c r="Y2393" t="s">
        <v>757</v>
      </c>
      <c r="Z2393" t="s">
        <v>43</v>
      </c>
      <c r="AA2393" t="s">
        <v>47</v>
      </c>
      <c r="AB2393" t="s">
        <v>48</v>
      </c>
      <c r="AC2393">
        <v>10.37</v>
      </c>
      <c r="AD2393" t="s">
        <v>43</v>
      </c>
      <c r="AE2393" t="s">
        <v>43</v>
      </c>
      <c r="AF2393">
        <v>10.37</v>
      </c>
      <c r="AG2393" t="s">
        <v>49</v>
      </c>
      <c r="AH2393">
        <v>10.37</v>
      </c>
      <c r="AI2393" t="s">
        <v>43</v>
      </c>
      <c r="AJ2393" t="s">
        <v>43</v>
      </c>
      <c r="AK2393">
        <v>10.37</v>
      </c>
      <c r="AL2393">
        <v>0</v>
      </c>
      <c r="AM2393" t="s">
        <v>5117</v>
      </c>
      <c r="AN2393" t="s">
        <v>43</v>
      </c>
      <c r="AO2393" t="s">
        <v>5127</v>
      </c>
      <c r="AP2393" t="s">
        <v>43</v>
      </c>
      <c r="AQ2393" t="s">
        <v>43</v>
      </c>
      <c r="AR2393" t="s">
        <v>5119</v>
      </c>
      <c r="AS2393" t="s">
        <v>43</v>
      </c>
      <c r="AT2393" t="str">
        <f>_xlfn.XLOOKUP(AO2393,Enrollees!A:A,Enrollees!E:E)</f>
        <v>Lilia Avila</v>
      </c>
      <c r="AU2393" t="str">
        <f>_xlfn.XLOOKUP(AO2393,Enrollees!A:A,Enrollees!C:C)</f>
        <v>La Casa de Amistad</v>
      </c>
      <c r="AV2393">
        <f>_xlfn.XLOOKUP(AO2393,Enrollees!A:A,Enrollees!F:F)</f>
        <v>5749996003</v>
      </c>
      <c r="AW2393" s="7">
        <f t="shared" si="37"/>
        <v>10.37</v>
      </c>
    </row>
    <row r="2394" spans="1:49" x14ac:dyDescent="0.2">
      <c r="A2394" t="s">
        <v>5637</v>
      </c>
      <c r="B2394" s="1">
        <v>44709.807962962965</v>
      </c>
      <c r="C2394" s="10">
        <v>44709</v>
      </c>
      <c r="D2394" t="s">
        <v>1594</v>
      </c>
      <c r="E2394" s="2">
        <v>44709</v>
      </c>
      <c r="F2394" t="s">
        <v>1642</v>
      </c>
      <c r="G2394" s="2">
        <v>44709</v>
      </c>
      <c r="H2394" t="s">
        <v>1774</v>
      </c>
      <c r="I2394" s="2">
        <v>44709</v>
      </c>
      <c r="J2394" t="s">
        <v>3371</v>
      </c>
      <c r="K2394" t="s">
        <v>3802</v>
      </c>
      <c r="L2394" t="s">
        <v>560</v>
      </c>
      <c r="M2394" t="s">
        <v>561</v>
      </c>
      <c r="N2394" t="s">
        <v>562</v>
      </c>
      <c r="O2394" t="s">
        <v>43</v>
      </c>
      <c r="P2394" t="s">
        <v>44</v>
      </c>
      <c r="Q2394" t="s">
        <v>45</v>
      </c>
      <c r="R2394" t="s">
        <v>43</v>
      </c>
      <c r="S2394" t="s">
        <v>43</v>
      </c>
      <c r="T2394" t="s">
        <v>43</v>
      </c>
      <c r="U2394" t="s">
        <v>43</v>
      </c>
      <c r="V2394" t="s">
        <v>43</v>
      </c>
      <c r="W2394" t="s">
        <v>43</v>
      </c>
      <c r="X2394" t="s">
        <v>43</v>
      </c>
      <c r="Y2394" t="s">
        <v>757</v>
      </c>
      <c r="Z2394" t="s">
        <v>43</v>
      </c>
      <c r="AA2394" t="s">
        <v>47</v>
      </c>
      <c r="AB2394" t="s">
        <v>48</v>
      </c>
      <c r="AC2394">
        <v>6.1</v>
      </c>
      <c r="AD2394" t="s">
        <v>43</v>
      </c>
      <c r="AE2394" t="s">
        <v>43</v>
      </c>
      <c r="AF2394">
        <v>6.1</v>
      </c>
      <c r="AG2394" t="s">
        <v>49</v>
      </c>
      <c r="AH2394">
        <v>6.1</v>
      </c>
      <c r="AI2394" t="s">
        <v>43</v>
      </c>
      <c r="AJ2394" t="s">
        <v>43</v>
      </c>
      <c r="AK2394">
        <v>6.1</v>
      </c>
      <c r="AL2394">
        <v>0</v>
      </c>
      <c r="AM2394" t="s">
        <v>5096</v>
      </c>
      <c r="AN2394" t="s">
        <v>43</v>
      </c>
      <c r="AO2394" t="s">
        <v>5104</v>
      </c>
      <c r="AP2394" t="s">
        <v>43</v>
      </c>
      <c r="AQ2394" t="s">
        <v>43</v>
      </c>
      <c r="AR2394" t="s">
        <v>5098</v>
      </c>
      <c r="AS2394" t="s">
        <v>43</v>
      </c>
      <c r="AT2394" t="str">
        <f>_xlfn.XLOOKUP(AO2394,Enrollees!A:A,Enrollees!E:E)</f>
        <v>Paul Penn</v>
      </c>
      <c r="AU2394" t="str">
        <f>_xlfn.XLOOKUP(AO2394,Enrollees!A:A,Enrollees!C:C)</f>
        <v>South Bend Heritage Foundation</v>
      </c>
      <c r="AV2394">
        <f>_xlfn.XLOOKUP(AO2394,Enrollees!A:A,Enrollees!F:F)</f>
        <v>5743101145</v>
      </c>
      <c r="AW2394" s="7">
        <f t="shared" si="37"/>
        <v>6.1</v>
      </c>
    </row>
    <row r="2395" spans="1:49" x14ac:dyDescent="0.2">
      <c r="A2395" t="s">
        <v>5638</v>
      </c>
      <c r="B2395" s="1">
        <v>44709.821284722224</v>
      </c>
      <c r="C2395" s="10">
        <v>44709</v>
      </c>
      <c r="D2395" t="s">
        <v>384</v>
      </c>
      <c r="E2395" s="2">
        <v>44709</v>
      </c>
      <c r="F2395" t="s">
        <v>363</v>
      </c>
      <c r="G2395" s="2">
        <v>44709</v>
      </c>
      <c r="H2395" t="s">
        <v>587</v>
      </c>
      <c r="I2395" s="2">
        <v>44709</v>
      </c>
      <c r="J2395" t="s">
        <v>588</v>
      </c>
      <c r="K2395" t="s">
        <v>3802</v>
      </c>
      <c r="L2395" t="s">
        <v>560</v>
      </c>
      <c r="M2395" t="s">
        <v>561</v>
      </c>
      <c r="N2395" t="s">
        <v>562</v>
      </c>
      <c r="O2395" t="s">
        <v>43</v>
      </c>
      <c r="P2395" t="s">
        <v>44</v>
      </c>
      <c r="Q2395" t="s">
        <v>45</v>
      </c>
      <c r="R2395" t="s">
        <v>43</v>
      </c>
      <c r="S2395" t="s">
        <v>43</v>
      </c>
      <c r="T2395" t="s">
        <v>43</v>
      </c>
      <c r="U2395" t="s">
        <v>43</v>
      </c>
      <c r="V2395" t="s">
        <v>43</v>
      </c>
      <c r="W2395" t="s">
        <v>43</v>
      </c>
      <c r="X2395" t="s">
        <v>43</v>
      </c>
      <c r="Y2395" t="s">
        <v>757</v>
      </c>
      <c r="Z2395" t="s">
        <v>43</v>
      </c>
      <c r="AA2395" t="s">
        <v>47</v>
      </c>
      <c r="AB2395" t="s">
        <v>48</v>
      </c>
      <c r="AC2395">
        <v>12.92</v>
      </c>
      <c r="AD2395" t="s">
        <v>43</v>
      </c>
      <c r="AE2395" t="s">
        <v>43</v>
      </c>
      <c r="AF2395">
        <v>12.92</v>
      </c>
      <c r="AG2395" t="s">
        <v>49</v>
      </c>
      <c r="AH2395">
        <v>12.92</v>
      </c>
      <c r="AI2395" t="s">
        <v>43</v>
      </c>
      <c r="AJ2395" t="s">
        <v>43</v>
      </c>
      <c r="AK2395">
        <v>12.92</v>
      </c>
      <c r="AL2395">
        <v>0</v>
      </c>
      <c r="AM2395" t="s">
        <v>5192</v>
      </c>
      <c r="AN2395" t="s">
        <v>43</v>
      </c>
      <c r="AO2395" t="s">
        <v>5633</v>
      </c>
      <c r="AP2395" t="s">
        <v>43</v>
      </c>
      <c r="AQ2395" t="s">
        <v>43</v>
      </c>
      <c r="AR2395" t="s">
        <v>5194</v>
      </c>
      <c r="AS2395" t="s">
        <v>43</v>
      </c>
      <c r="AT2395" t="str">
        <f>_xlfn.XLOOKUP(AO2395,Enrollees!A:A,Enrollees!E:E)</f>
        <v>Candice  Casanova</v>
      </c>
      <c r="AU2395" t="str">
        <f>_xlfn.XLOOKUP(AO2395,Enrollees!A:A,Enrollees!C:C)</f>
        <v>Center For the Homeless</v>
      </c>
      <c r="AV2395">
        <f>_xlfn.XLOOKUP(AO2395,Enrollees!A:A,Enrollees!F:F)</f>
        <v>2194887293</v>
      </c>
      <c r="AW2395" s="7">
        <f t="shared" si="37"/>
        <v>12.92</v>
      </c>
    </row>
    <row r="2396" spans="1:49" x14ac:dyDescent="0.2">
      <c r="A2396" t="s">
        <v>5639</v>
      </c>
      <c r="B2396" s="1">
        <v>44709.858912037038</v>
      </c>
      <c r="C2396" s="10">
        <v>44709</v>
      </c>
      <c r="D2396" t="s">
        <v>133</v>
      </c>
      <c r="E2396" s="2">
        <v>44709</v>
      </c>
      <c r="F2396" t="s">
        <v>423</v>
      </c>
      <c r="G2396" s="2">
        <v>44709</v>
      </c>
      <c r="H2396" t="s">
        <v>299</v>
      </c>
      <c r="I2396" s="2">
        <v>44709</v>
      </c>
      <c r="J2396" t="s">
        <v>81</v>
      </c>
      <c r="K2396" t="s">
        <v>3802</v>
      </c>
      <c r="L2396" t="s">
        <v>560</v>
      </c>
      <c r="M2396" t="s">
        <v>561</v>
      </c>
      <c r="N2396" t="s">
        <v>562</v>
      </c>
      <c r="O2396" t="s">
        <v>43</v>
      </c>
      <c r="P2396" t="s">
        <v>44</v>
      </c>
      <c r="Q2396" t="s">
        <v>45</v>
      </c>
      <c r="R2396" t="s">
        <v>43</v>
      </c>
      <c r="S2396" t="s">
        <v>43</v>
      </c>
      <c r="T2396" t="s">
        <v>43</v>
      </c>
      <c r="U2396" t="s">
        <v>43</v>
      </c>
      <c r="V2396" t="s">
        <v>43</v>
      </c>
      <c r="W2396" t="s">
        <v>43</v>
      </c>
      <c r="X2396" t="s">
        <v>43</v>
      </c>
      <c r="Y2396" t="s">
        <v>757</v>
      </c>
      <c r="Z2396" t="s">
        <v>43</v>
      </c>
      <c r="AA2396" t="s">
        <v>47</v>
      </c>
      <c r="AB2396" t="s">
        <v>48</v>
      </c>
      <c r="AC2396">
        <v>16.95</v>
      </c>
      <c r="AD2396" t="s">
        <v>43</v>
      </c>
      <c r="AE2396" t="s">
        <v>43</v>
      </c>
      <c r="AF2396">
        <v>16.95</v>
      </c>
      <c r="AG2396" t="s">
        <v>49</v>
      </c>
      <c r="AH2396">
        <v>16.95</v>
      </c>
      <c r="AI2396" t="s">
        <v>43</v>
      </c>
      <c r="AJ2396" t="s">
        <v>43</v>
      </c>
      <c r="AK2396">
        <v>16.95</v>
      </c>
      <c r="AL2396">
        <v>0</v>
      </c>
      <c r="AM2396" t="s">
        <v>5113</v>
      </c>
      <c r="AN2396" t="s">
        <v>43</v>
      </c>
      <c r="AO2396" t="s">
        <v>5266</v>
      </c>
      <c r="AP2396" t="s">
        <v>43</v>
      </c>
      <c r="AQ2396" t="s">
        <v>43</v>
      </c>
      <c r="AR2396" t="s">
        <v>5115</v>
      </c>
      <c r="AS2396" t="s">
        <v>43</v>
      </c>
      <c r="AT2396" t="str">
        <f>_xlfn.XLOOKUP(AO2396,Enrollees!A:A,Enrollees!E:E)</f>
        <v>Connie Crayton</v>
      </c>
      <c r="AU2396" t="str">
        <f>_xlfn.XLOOKUP(AO2396,Enrollees!A:A,Enrollees!C:C)</f>
        <v>REAL Services</v>
      </c>
      <c r="AV2396">
        <f>_xlfn.XLOOKUP(AO2396,Enrollees!A:A,Enrollees!F:F)</f>
        <v>5749040685</v>
      </c>
      <c r="AW2396" s="7">
        <f t="shared" si="37"/>
        <v>16.95</v>
      </c>
    </row>
    <row r="2397" spans="1:49" x14ac:dyDescent="0.2">
      <c r="A2397" t="s">
        <v>5640</v>
      </c>
      <c r="B2397" s="1">
        <v>44709.868263888886</v>
      </c>
      <c r="C2397" s="10">
        <v>44709</v>
      </c>
      <c r="D2397" t="s">
        <v>445</v>
      </c>
      <c r="E2397" s="2">
        <v>44709</v>
      </c>
      <c r="F2397" t="s">
        <v>105</v>
      </c>
      <c r="G2397" s="2">
        <v>44709</v>
      </c>
      <c r="H2397" t="s">
        <v>313</v>
      </c>
      <c r="I2397" s="2">
        <v>44709</v>
      </c>
      <c r="J2397" t="s">
        <v>783</v>
      </c>
      <c r="K2397" t="s">
        <v>3802</v>
      </c>
      <c r="L2397" t="s">
        <v>560</v>
      </c>
      <c r="M2397" t="s">
        <v>561</v>
      </c>
      <c r="N2397" t="s">
        <v>562</v>
      </c>
      <c r="O2397" t="s">
        <v>43</v>
      </c>
      <c r="P2397" t="s">
        <v>77</v>
      </c>
      <c r="Q2397" t="s">
        <v>45</v>
      </c>
      <c r="R2397" t="s">
        <v>43</v>
      </c>
      <c r="S2397" t="s">
        <v>43</v>
      </c>
      <c r="T2397" t="s">
        <v>43</v>
      </c>
      <c r="U2397" t="s">
        <v>43</v>
      </c>
      <c r="V2397" t="s">
        <v>43</v>
      </c>
      <c r="W2397" t="s">
        <v>43</v>
      </c>
      <c r="X2397" t="s">
        <v>43</v>
      </c>
      <c r="Y2397" t="s">
        <v>757</v>
      </c>
      <c r="Z2397" t="s">
        <v>43</v>
      </c>
      <c r="AA2397" t="s">
        <v>47</v>
      </c>
      <c r="AB2397" t="s">
        <v>48</v>
      </c>
      <c r="AC2397">
        <v>10.17</v>
      </c>
      <c r="AD2397" t="s">
        <v>43</v>
      </c>
      <c r="AE2397" t="s">
        <v>43</v>
      </c>
      <c r="AF2397">
        <v>10.17</v>
      </c>
      <c r="AG2397" t="s">
        <v>49</v>
      </c>
      <c r="AH2397">
        <v>10.17</v>
      </c>
      <c r="AI2397" t="s">
        <v>43</v>
      </c>
      <c r="AJ2397" t="s">
        <v>43</v>
      </c>
      <c r="AK2397">
        <v>10.17</v>
      </c>
      <c r="AL2397">
        <v>0</v>
      </c>
      <c r="AM2397" t="s">
        <v>5117</v>
      </c>
      <c r="AN2397" t="s">
        <v>43</v>
      </c>
      <c r="AO2397" t="s">
        <v>5127</v>
      </c>
      <c r="AP2397" t="s">
        <v>43</v>
      </c>
      <c r="AQ2397" t="s">
        <v>43</v>
      </c>
      <c r="AR2397" t="s">
        <v>5119</v>
      </c>
      <c r="AS2397" t="s">
        <v>43</v>
      </c>
      <c r="AT2397" t="str">
        <f>_xlfn.XLOOKUP(AO2397,Enrollees!A:A,Enrollees!E:E)</f>
        <v>Lilia Avila</v>
      </c>
      <c r="AU2397" t="str">
        <f>_xlfn.XLOOKUP(AO2397,Enrollees!A:A,Enrollees!C:C)</f>
        <v>La Casa de Amistad</v>
      </c>
      <c r="AV2397">
        <f>_xlfn.XLOOKUP(AO2397,Enrollees!A:A,Enrollees!F:F)</f>
        <v>5749996003</v>
      </c>
      <c r="AW2397" s="7">
        <f t="shared" si="37"/>
        <v>10.17</v>
      </c>
    </row>
    <row r="2398" spans="1:49" x14ac:dyDescent="0.2">
      <c r="A2398" t="s">
        <v>5641</v>
      </c>
      <c r="B2398" s="1">
        <v>44710.326284722221</v>
      </c>
      <c r="C2398" s="10">
        <v>44710</v>
      </c>
      <c r="D2398" t="s">
        <v>5596</v>
      </c>
      <c r="E2398" s="2">
        <v>44710</v>
      </c>
      <c r="F2398" t="s">
        <v>2071</v>
      </c>
      <c r="G2398" s="2">
        <v>44710</v>
      </c>
      <c r="H2398" t="s">
        <v>191</v>
      </c>
      <c r="I2398" s="2">
        <v>44710</v>
      </c>
      <c r="J2398" t="s">
        <v>2199</v>
      </c>
      <c r="K2398" t="s">
        <v>3802</v>
      </c>
      <c r="L2398" t="s">
        <v>560</v>
      </c>
      <c r="M2398" t="s">
        <v>561</v>
      </c>
      <c r="N2398" t="s">
        <v>562</v>
      </c>
      <c r="O2398" t="s">
        <v>43</v>
      </c>
      <c r="P2398" t="s">
        <v>44</v>
      </c>
      <c r="Q2398" t="s">
        <v>45</v>
      </c>
      <c r="R2398" t="s">
        <v>43</v>
      </c>
      <c r="S2398" t="s">
        <v>43</v>
      </c>
      <c r="T2398" t="s">
        <v>43</v>
      </c>
      <c r="U2398" t="s">
        <v>43</v>
      </c>
      <c r="V2398" t="s">
        <v>43</v>
      </c>
      <c r="W2398" t="s">
        <v>43</v>
      </c>
      <c r="X2398" t="s">
        <v>43</v>
      </c>
      <c r="Y2398" t="s">
        <v>757</v>
      </c>
      <c r="Z2398" t="s">
        <v>43</v>
      </c>
      <c r="AA2398" t="s">
        <v>47</v>
      </c>
      <c r="AB2398" t="s">
        <v>48</v>
      </c>
      <c r="AC2398">
        <v>7.96</v>
      </c>
      <c r="AD2398" t="s">
        <v>43</v>
      </c>
      <c r="AE2398" t="s">
        <v>43</v>
      </c>
      <c r="AF2398">
        <v>7.96</v>
      </c>
      <c r="AG2398" t="s">
        <v>49</v>
      </c>
      <c r="AH2398">
        <v>7.96</v>
      </c>
      <c r="AI2398" t="s">
        <v>43</v>
      </c>
      <c r="AJ2398" t="s">
        <v>43</v>
      </c>
      <c r="AK2398">
        <v>7.96</v>
      </c>
      <c r="AL2398">
        <v>0</v>
      </c>
      <c r="AM2398" t="s">
        <v>5113</v>
      </c>
      <c r="AN2398" t="s">
        <v>43</v>
      </c>
      <c r="AO2398" t="s">
        <v>5114</v>
      </c>
      <c r="AP2398" t="s">
        <v>43</v>
      </c>
      <c r="AQ2398" t="s">
        <v>43</v>
      </c>
      <c r="AR2398" t="s">
        <v>5115</v>
      </c>
      <c r="AS2398" t="s">
        <v>43</v>
      </c>
      <c r="AT2398" t="str">
        <f>_xlfn.XLOOKUP(AO2398,Enrollees!A:A,Enrollees!E:E)</f>
        <v>Forrest  Clark</v>
      </c>
      <c r="AU2398" t="str">
        <f>_xlfn.XLOOKUP(AO2398,Enrollees!A:A,Enrollees!C:C)</f>
        <v>REAL Services</v>
      </c>
      <c r="AV2398">
        <f>_xlfn.XLOOKUP(AO2398,Enrollees!A:A,Enrollees!F:F)</f>
        <v>5749995615</v>
      </c>
      <c r="AW2398" s="7">
        <f t="shared" si="37"/>
        <v>7.96</v>
      </c>
    </row>
    <row r="2399" spans="1:49" x14ac:dyDescent="0.2">
      <c r="A2399" t="s">
        <v>5642</v>
      </c>
      <c r="B2399" s="1">
        <v>44710.635092592594</v>
      </c>
      <c r="C2399" s="10">
        <v>44710</v>
      </c>
      <c r="D2399" t="s">
        <v>664</v>
      </c>
      <c r="E2399" s="2">
        <v>44710</v>
      </c>
      <c r="F2399" t="s">
        <v>636</v>
      </c>
      <c r="G2399" s="2">
        <v>44710</v>
      </c>
      <c r="H2399" t="s">
        <v>1696</v>
      </c>
      <c r="I2399" s="2">
        <v>44710</v>
      </c>
      <c r="J2399" t="s">
        <v>314</v>
      </c>
      <c r="K2399" t="s">
        <v>3802</v>
      </c>
      <c r="L2399" t="s">
        <v>560</v>
      </c>
      <c r="M2399" t="s">
        <v>561</v>
      </c>
      <c r="N2399" t="s">
        <v>562</v>
      </c>
      <c r="O2399" t="s">
        <v>43</v>
      </c>
      <c r="P2399" t="s">
        <v>44</v>
      </c>
      <c r="Q2399" t="s">
        <v>45</v>
      </c>
      <c r="R2399" t="s">
        <v>43</v>
      </c>
      <c r="S2399" t="s">
        <v>43</v>
      </c>
      <c r="T2399" t="s">
        <v>43</v>
      </c>
      <c r="U2399" t="s">
        <v>43</v>
      </c>
      <c r="V2399" t="s">
        <v>43</v>
      </c>
      <c r="W2399" t="s">
        <v>43</v>
      </c>
      <c r="X2399" t="s">
        <v>43</v>
      </c>
      <c r="Y2399" t="s">
        <v>757</v>
      </c>
      <c r="Z2399" t="s">
        <v>43</v>
      </c>
      <c r="AA2399" t="s">
        <v>47</v>
      </c>
      <c r="AB2399" t="s">
        <v>48</v>
      </c>
      <c r="AC2399">
        <v>11.97</v>
      </c>
      <c r="AD2399" t="s">
        <v>43</v>
      </c>
      <c r="AE2399" t="s">
        <v>43</v>
      </c>
      <c r="AF2399">
        <v>11.97</v>
      </c>
      <c r="AG2399" t="s">
        <v>49</v>
      </c>
      <c r="AH2399">
        <v>11.97</v>
      </c>
      <c r="AI2399" t="s">
        <v>43</v>
      </c>
      <c r="AJ2399" t="s">
        <v>43</v>
      </c>
      <c r="AK2399">
        <v>11.97</v>
      </c>
      <c r="AL2399">
        <v>0</v>
      </c>
      <c r="AM2399" t="s">
        <v>5096</v>
      </c>
      <c r="AN2399" t="s">
        <v>43</v>
      </c>
      <c r="AO2399" t="s">
        <v>5531</v>
      </c>
      <c r="AP2399" t="s">
        <v>43</v>
      </c>
      <c r="AQ2399" t="s">
        <v>43</v>
      </c>
      <c r="AR2399" t="s">
        <v>5098</v>
      </c>
      <c r="AS2399" t="s">
        <v>43</v>
      </c>
      <c r="AT2399" t="str">
        <f>_xlfn.XLOOKUP(AO2399,Enrollees!A:A,Enrollees!E:E)</f>
        <v>Shari  Foster </v>
      </c>
      <c r="AU2399" t="str">
        <f>_xlfn.XLOOKUP(AO2399,Enrollees!A:A,Enrollees!C:C)</f>
        <v>South Bend Heritage Foundation</v>
      </c>
      <c r="AV2399">
        <f>_xlfn.XLOOKUP(AO2399,Enrollees!A:A,Enrollees!F:F)</f>
        <v>5743236819</v>
      </c>
      <c r="AW2399" s="7">
        <f t="shared" si="37"/>
        <v>11.97</v>
      </c>
    </row>
    <row r="2400" spans="1:49" x14ac:dyDescent="0.2">
      <c r="A2400" t="s">
        <v>5643</v>
      </c>
      <c r="B2400" s="1">
        <v>44710.672777777778</v>
      </c>
      <c r="C2400" s="10">
        <v>44710</v>
      </c>
      <c r="D2400" t="s">
        <v>598</v>
      </c>
      <c r="E2400" s="2">
        <v>44710</v>
      </c>
      <c r="F2400" t="s">
        <v>3752</v>
      </c>
      <c r="G2400" s="2">
        <v>44710</v>
      </c>
      <c r="H2400" t="s">
        <v>216</v>
      </c>
      <c r="I2400" s="2">
        <v>44710</v>
      </c>
      <c r="J2400" t="s">
        <v>735</v>
      </c>
      <c r="K2400" t="s">
        <v>3802</v>
      </c>
      <c r="L2400" t="s">
        <v>560</v>
      </c>
      <c r="M2400" t="s">
        <v>561</v>
      </c>
      <c r="N2400" t="s">
        <v>562</v>
      </c>
      <c r="O2400" t="s">
        <v>43</v>
      </c>
      <c r="P2400" t="s">
        <v>77</v>
      </c>
      <c r="Q2400" t="s">
        <v>45</v>
      </c>
      <c r="R2400" t="s">
        <v>43</v>
      </c>
      <c r="S2400" t="s">
        <v>43</v>
      </c>
      <c r="T2400" t="s">
        <v>43</v>
      </c>
      <c r="U2400" t="s">
        <v>43</v>
      </c>
      <c r="V2400" t="s">
        <v>43</v>
      </c>
      <c r="W2400" t="s">
        <v>43</v>
      </c>
      <c r="X2400" t="s">
        <v>43</v>
      </c>
      <c r="Y2400" t="s">
        <v>757</v>
      </c>
      <c r="Z2400" t="s">
        <v>43</v>
      </c>
      <c r="AA2400" t="s">
        <v>47</v>
      </c>
      <c r="AB2400" t="s">
        <v>48</v>
      </c>
      <c r="AC2400">
        <v>26.25</v>
      </c>
      <c r="AD2400" t="s">
        <v>43</v>
      </c>
      <c r="AE2400" t="s">
        <v>43</v>
      </c>
      <c r="AF2400">
        <v>26.25</v>
      </c>
      <c r="AG2400" t="s">
        <v>49</v>
      </c>
      <c r="AH2400">
        <v>26.25</v>
      </c>
      <c r="AI2400" t="s">
        <v>43</v>
      </c>
      <c r="AJ2400" t="s">
        <v>43</v>
      </c>
      <c r="AK2400">
        <v>26.25</v>
      </c>
      <c r="AL2400">
        <v>0</v>
      </c>
      <c r="AM2400" t="s">
        <v>5117</v>
      </c>
      <c r="AN2400" t="s">
        <v>43</v>
      </c>
      <c r="AO2400" t="s">
        <v>5127</v>
      </c>
      <c r="AP2400" t="s">
        <v>43</v>
      </c>
      <c r="AQ2400" t="s">
        <v>43</v>
      </c>
      <c r="AR2400" t="s">
        <v>5119</v>
      </c>
      <c r="AS2400" t="s">
        <v>43</v>
      </c>
      <c r="AT2400" t="str">
        <f>_xlfn.XLOOKUP(AO2400,Enrollees!A:A,Enrollees!E:E)</f>
        <v>Lilia Avila</v>
      </c>
      <c r="AU2400" t="str">
        <f>_xlfn.XLOOKUP(AO2400,Enrollees!A:A,Enrollees!C:C)</f>
        <v>La Casa de Amistad</v>
      </c>
      <c r="AV2400">
        <f>_xlfn.XLOOKUP(AO2400,Enrollees!A:A,Enrollees!F:F)</f>
        <v>5749996003</v>
      </c>
      <c r="AW2400" s="7">
        <f t="shared" si="37"/>
        <v>26.25</v>
      </c>
    </row>
    <row r="2401" spans="1:49" x14ac:dyDescent="0.2">
      <c r="A2401" t="s">
        <v>5644</v>
      </c>
      <c r="B2401" s="1">
        <v>44710.931550925925</v>
      </c>
      <c r="C2401" s="10">
        <v>44710</v>
      </c>
      <c r="D2401" t="s">
        <v>396</v>
      </c>
      <c r="E2401" s="2">
        <v>44710</v>
      </c>
      <c r="F2401" t="s">
        <v>129</v>
      </c>
      <c r="G2401" s="2">
        <v>44710</v>
      </c>
      <c r="H2401" t="s">
        <v>1853</v>
      </c>
      <c r="I2401" s="2">
        <v>44710</v>
      </c>
      <c r="J2401" t="s">
        <v>1592</v>
      </c>
      <c r="K2401" t="s">
        <v>3802</v>
      </c>
      <c r="L2401" t="s">
        <v>560</v>
      </c>
      <c r="M2401" t="s">
        <v>561</v>
      </c>
      <c r="N2401" t="s">
        <v>562</v>
      </c>
      <c r="O2401" t="s">
        <v>43</v>
      </c>
      <c r="P2401" t="s">
        <v>44</v>
      </c>
      <c r="Q2401" t="s">
        <v>45</v>
      </c>
      <c r="R2401" t="s">
        <v>43</v>
      </c>
      <c r="S2401" t="s">
        <v>43</v>
      </c>
      <c r="T2401" t="s">
        <v>43</v>
      </c>
      <c r="U2401" t="s">
        <v>43</v>
      </c>
      <c r="V2401" t="s">
        <v>43</v>
      </c>
      <c r="W2401" t="s">
        <v>43</v>
      </c>
      <c r="X2401" t="s">
        <v>43</v>
      </c>
      <c r="Y2401" t="s">
        <v>757</v>
      </c>
      <c r="Z2401" t="s">
        <v>43</v>
      </c>
      <c r="AA2401" t="s">
        <v>47</v>
      </c>
      <c r="AB2401" t="s">
        <v>48</v>
      </c>
      <c r="AC2401">
        <v>16.11</v>
      </c>
      <c r="AD2401" t="s">
        <v>43</v>
      </c>
      <c r="AE2401" t="s">
        <v>43</v>
      </c>
      <c r="AF2401">
        <v>16.11</v>
      </c>
      <c r="AG2401" t="s">
        <v>49</v>
      </c>
      <c r="AH2401">
        <v>16.11</v>
      </c>
      <c r="AI2401" t="s">
        <v>43</v>
      </c>
      <c r="AJ2401" t="s">
        <v>43</v>
      </c>
      <c r="AK2401">
        <v>16.11</v>
      </c>
      <c r="AL2401">
        <v>0</v>
      </c>
      <c r="AM2401" t="s">
        <v>5117</v>
      </c>
      <c r="AN2401" t="s">
        <v>43</v>
      </c>
      <c r="AO2401" t="s">
        <v>5190</v>
      </c>
      <c r="AP2401" t="s">
        <v>43</v>
      </c>
      <c r="AQ2401" t="s">
        <v>43</v>
      </c>
      <c r="AR2401" t="s">
        <v>5119</v>
      </c>
      <c r="AS2401" t="s">
        <v>43</v>
      </c>
      <c r="AT2401" t="str">
        <f>_xlfn.XLOOKUP(AO2401,Enrollees!A:A,Enrollees!E:E)</f>
        <v>Mark Reeves</v>
      </c>
      <c r="AU2401" t="str">
        <f>_xlfn.XLOOKUP(AO2401,Enrollees!A:A,Enrollees!C:C)</f>
        <v>La Casa de Amistad</v>
      </c>
      <c r="AV2401">
        <f>_xlfn.XLOOKUP(AO2401,Enrollees!A:A,Enrollees!F:F)</f>
        <v>5743448941</v>
      </c>
      <c r="AW2401" s="7">
        <f t="shared" si="37"/>
        <v>16.11</v>
      </c>
    </row>
    <row r="2402" spans="1:49" x14ac:dyDescent="0.2">
      <c r="A2402" t="s">
        <v>5645</v>
      </c>
      <c r="B2402" s="1">
        <v>44710.98777777778</v>
      </c>
      <c r="C2402" s="10">
        <v>44710</v>
      </c>
      <c r="D2402" t="s">
        <v>1694</v>
      </c>
      <c r="E2402" s="2">
        <v>44710</v>
      </c>
      <c r="F2402" t="s">
        <v>425</v>
      </c>
      <c r="G2402" s="2">
        <v>44710</v>
      </c>
      <c r="H2402" t="s">
        <v>4910</v>
      </c>
      <c r="I2402" s="2">
        <v>44710</v>
      </c>
      <c r="J2402" t="s">
        <v>587</v>
      </c>
      <c r="K2402" t="s">
        <v>3802</v>
      </c>
      <c r="L2402" t="s">
        <v>560</v>
      </c>
      <c r="M2402" t="s">
        <v>561</v>
      </c>
      <c r="N2402" t="s">
        <v>562</v>
      </c>
      <c r="O2402" t="s">
        <v>43</v>
      </c>
      <c r="P2402" t="s">
        <v>44</v>
      </c>
      <c r="Q2402" t="s">
        <v>45</v>
      </c>
      <c r="R2402" t="s">
        <v>43</v>
      </c>
      <c r="S2402" t="s">
        <v>43</v>
      </c>
      <c r="T2402" t="s">
        <v>43</v>
      </c>
      <c r="U2402" t="s">
        <v>43</v>
      </c>
      <c r="V2402" t="s">
        <v>43</v>
      </c>
      <c r="W2402" t="s">
        <v>43</v>
      </c>
      <c r="X2402" t="s">
        <v>43</v>
      </c>
      <c r="Y2402" t="s">
        <v>757</v>
      </c>
      <c r="Z2402" t="s">
        <v>43</v>
      </c>
      <c r="AA2402" t="s">
        <v>47</v>
      </c>
      <c r="AB2402" t="s">
        <v>48</v>
      </c>
      <c r="AC2402">
        <v>12.99</v>
      </c>
      <c r="AD2402" t="s">
        <v>43</v>
      </c>
      <c r="AE2402" t="s">
        <v>43</v>
      </c>
      <c r="AF2402">
        <v>12.99</v>
      </c>
      <c r="AG2402" t="s">
        <v>49</v>
      </c>
      <c r="AH2402">
        <v>12.99</v>
      </c>
      <c r="AI2402" t="s">
        <v>43</v>
      </c>
      <c r="AJ2402" t="s">
        <v>43</v>
      </c>
      <c r="AK2402">
        <v>12.99</v>
      </c>
      <c r="AL2402">
        <v>0</v>
      </c>
      <c r="AM2402" t="s">
        <v>5142</v>
      </c>
      <c r="AN2402" t="s">
        <v>43</v>
      </c>
      <c r="AO2402" t="s">
        <v>5233</v>
      </c>
      <c r="AP2402" t="s">
        <v>43</v>
      </c>
      <c r="AQ2402" t="s">
        <v>43</v>
      </c>
      <c r="AR2402" t="s">
        <v>5144</v>
      </c>
      <c r="AS2402" t="s">
        <v>43</v>
      </c>
      <c r="AT2402" t="str">
        <f>_xlfn.XLOOKUP(AO2402,Enrollees!A:A,Enrollees!E:E)</f>
        <v>Barbara Palatin</v>
      </c>
      <c r="AU2402" t="str">
        <f>_xlfn.XLOOKUP(AO2402,Enrollees!A:A,Enrollees!C:C)</f>
        <v>RiverBend Cancer Services</v>
      </c>
      <c r="AV2402">
        <f>_xlfn.XLOOKUP(AO2402,Enrollees!A:A,Enrollees!F:F)</f>
        <v>5743866549</v>
      </c>
      <c r="AW2402" s="7">
        <f t="shared" si="37"/>
        <v>12.99</v>
      </c>
    </row>
    <row r="2403" spans="1:49" x14ac:dyDescent="0.2">
      <c r="A2403" t="s">
        <v>5646</v>
      </c>
      <c r="B2403" s="1">
        <v>44711.299293981479</v>
      </c>
      <c r="C2403" s="10">
        <v>44711</v>
      </c>
      <c r="D2403" t="s">
        <v>2026</v>
      </c>
      <c r="E2403" s="2">
        <v>44711</v>
      </c>
      <c r="F2403" t="s">
        <v>2739</v>
      </c>
      <c r="G2403" s="2">
        <v>44711</v>
      </c>
      <c r="H2403" t="s">
        <v>2295</v>
      </c>
      <c r="I2403" s="2">
        <v>44711</v>
      </c>
      <c r="J2403" t="s">
        <v>4027</v>
      </c>
      <c r="K2403" t="s">
        <v>3802</v>
      </c>
      <c r="L2403" t="s">
        <v>560</v>
      </c>
      <c r="M2403" t="s">
        <v>561</v>
      </c>
      <c r="N2403" t="s">
        <v>562</v>
      </c>
      <c r="O2403" t="s">
        <v>43</v>
      </c>
      <c r="P2403" t="s">
        <v>44</v>
      </c>
      <c r="Q2403" t="s">
        <v>45</v>
      </c>
      <c r="R2403" t="s">
        <v>43</v>
      </c>
      <c r="S2403" t="s">
        <v>43</v>
      </c>
      <c r="T2403" t="s">
        <v>43</v>
      </c>
      <c r="U2403" t="s">
        <v>43</v>
      </c>
      <c r="V2403" t="s">
        <v>43</v>
      </c>
      <c r="W2403" t="s">
        <v>43</v>
      </c>
      <c r="X2403" t="s">
        <v>43</v>
      </c>
      <c r="Y2403" t="s">
        <v>757</v>
      </c>
      <c r="Z2403" t="s">
        <v>43</v>
      </c>
      <c r="AA2403" t="s">
        <v>47</v>
      </c>
      <c r="AB2403" t="s">
        <v>48</v>
      </c>
      <c r="AC2403">
        <v>17.91</v>
      </c>
      <c r="AD2403" t="s">
        <v>43</v>
      </c>
      <c r="AE2403" t="s">
        <v>43</v>
      </c>
      <c r="AF2403">
        <v>17.91</v>
      </c>
      <c r="AG2403" t="s">
        <v>49</v>
      </c>
      <c r="AH2403">
        <v>17.91</v>
      </c>
      <c r="AI2403" t="s">
        <v>43</v>
      </c>
      <c r="AJ2403" t="s">
        <v>43</v>
      </c>
      <c r="AK2403">
        <v>17.91</v>
      </c>
      <c r="AL2403">
        <v>0</v>
      </c>
      <c r="AM2403" t="s">
        <v>5117</v>
      </c>
      <c r="AN2403" t="s">
        <v>43</v>
      </c>
      <c r="AO2403" t="s">
        <v>5518</v>
      </c>
      <c r="AP2403" t="s">
        <v>43</v>
      </c>
      <c r="AQ2403" t="s">
        <v>43</v>
      </c>
      <c r="AR2403" t="s">
        <v>5119</v>
      </c>
      <c r="AS2403" t="s">
        <v>43</v>
      </c>
      <c r="AT2403" t="str">
        <f>_xlfn.XLOOKUP(AO2403,Enrollees!A:A,Enrollees!E:E)</f>
        <v>Holly Welker</v>
      </c>
      <c r="AU2403" t="str">
        <f>_xlfn.XLOOKUP(AO2403,Enrollees!A:A,Enrollees!C:C)</f>
        <v>La Casa de Amistad</v>
      </c>
      <c r="AV2403">
        <f>_xlfn.XLOOKUP(AO2403,Enrollees!A:A,Enrollees!F:F)</f>
        <v>6203338193</v>
      </c>
      <c r="AW2403" s="7">
        <f t="shared" si="37"/>
        <v>17.91</v>
      </c>
    </row>
    <row r="2404" spans="1:49" x14ac:dyDescent="0.2">
      <c r="A2404" t="s">
        <v>5647</v>
      </c>
      <c r="B2404" s="1">
        <v>44711.334675925929</v>
      </c>
      <c r="C2404" s="10">
        <v>44711</v>
      </c>
      <c r="D2404" t="s">
        <v>4913</v>
      </c>
      <c r="E2404" s="2">
        <v>44711</v>
      </c>
      <c r="F2404" t="s">
        <v>2074</v>
      </c>
      <c r="G2404" s="2">
        <v>44711</v>
      </c>
      <c r="H2404" t="s">
        <v>149</v>
      </c>
      <c r="I2404" s="2">
        <v>44711</v>
      </c>
      <c r="J2404" t="s">
        <v>847</v>
      </c>
      <c r="K2404" t="s">
        <v>3802</v>
      </c>
      <c r="L2404" t="s">
        <v>560</v>
      </c>
      <c r="M2404" t="s">
        <v>561</v>
      </c>
      <c r="N2404" t="s">
        <v>562</v>
      </c>
      <c r="O2404" t="s">
        <v>43</v>
      </c>
      <c r="P2404" t="s">
        <v>44</v>
      </c>
      <c r="Q2404" t="s">
        <v>45</v>
      </c>
      <c r="R2404" t="s">
        <v>43</v>
      </c>
      <c r="S2404" t="s">
        <v>43</v>
      </c>
      <c r="T2404" t="s">
        <v>43</v>
      </c>
      <c r="U2404" t="s">
        <v>43</v>
      </c>
      <c r="V2404" t="s">
        <v>43</v>
      </c>
      <c r="W2404" t="s">
        <v>43</v>
      </c>
      <c r="X2404" t="s">
        <v>43</v>
      </c>
      <c r="Y2404" t="s">
        <v>757</v>
      </c>
      <c r="Z2404" t="s">
        <v>43</v>
      </c>
      <c r="AA2404" t="s">
        <v>47</v>
      </c>
      <c r="AB2404" t="s">
        <v>48</v>
      </c>
      <c r="AC2404">
        <v>10.98</v>
      </c>
      <c r="AD2404" t="s">
        <v>43</v>
      </c>
      <c r="AE2404" t="s">
        <v>43</v>
      </c>
      <c r="AF2404">
        <v>10.98</v>
      </c>
      <c r="AG2404" t="s">
        <v>49</v>
      </c>
      <c r="AH2404">
        <v>10.98</v>
      </c>
      <c r="AI2404" t="s">
        <v>43</v>
      </c>
      <c r="AJ2404" t="s">
        <v>43</v>
      </c>
      <c r="AK2404">
        <v>10.98</v>
      </c>
      <c r="AL2404">
        <v>0</v>
      </c>
      <c r="AM2404" t="s">
        <v>5117</v>
      </c>
      <c r="AN2404" t="s">
        <v>43</v>
      </c>
      <c r="AO2404" t="s">
        <v>5518</v>
      </c>
      <c r="AP2404" t="s">
        <v>43</v>
      </c>
      <c r="AQ2404" t="s">
        <v>43</v>
      </c>
      <c r="AR2404" t="s">
        <v>5119</v>
      </c>
      <c r="AS2404" t="s">
        <v>43</v>
      </c>
      <c r="AT2404" t="str">
        <f>_xlfn.XLOOKUP(AO2404,Enrollees!A:A,Enrollees!E:E)</f>
        <v>Holly Welker</v>
      </c>
      <c r="AU2404" t="str">
        <f>_xlfn.XLOOKUP(AO2404,Enrollees!A:A,Enrollees!C:C)</f>
        <v>La Casa de Amistad</v>
      </c>
      <c r="AV2404">
        <f>_xlfn.XLOOKUP(AO2404,Enrollees!A:A,Enrollees!F:F)</f>
        <v>6203338193</v>
      </c>
      <c r="AW2404" s="7">
        <f t="shared" si="37"/>
        <v>10.98</v>
      </c>
    </row>
    <row r="2405" spans="1:49" x14ac:dyDescent="0.2">
      <c r="A2405" t="s">
        <v>5648</v>
      </c>
      <c r="B2405" s="1">
        <v>44711.520162037035</v>
      </c>
      <c r="C2405" s="10">
        <v>44711</v>
      </c>
      <c r="D2405" t="s">
        <v>615</v>
      </c>
      <c r="E2405" s="2">
        <v>44711</v>
      </c>
      <c r="F2405" t="s">
        <v>3465</v>
      </c>
      <c r="G2405" s="2">
        <v>44711</v>
      </c>
      <c r="H2405" t="s">
        <v>1728</v>
      </c>
      <c r="I2405" s="2">
        <v>44711</v>
      </c>
      <c r="J2405" t="s">
        <v>688</v>
      </c>
      <c r="K2405" t="s">
        <v>3802</v>
      </c>
      <c r="L2405" t="s">
        <v>560</v>
      </c>
      <c r="M2405" t="s">
        <v>561</v>
      </c>
      <c r="N2405" t="s">
        <v>562</v>
      </c>
      <c r="O2405" t="s">
        <v>43</v>
      </c>
      <c r="P2405" t="s">
        <v>44</v>
      </c>
      <c r="Q2405" t="s">
        <v>45</v>
      </c>
      <c r="R2405" t="s">
        <v>43</v>
      </c>
      <c r="S2405" t="s">
        <v>43</v>
      </c>
      <c r="T2405" t="s">
        <v>43</v>
      </c>
      <c r="U2405" t="s">
        <v>43</v>
      </c>
      <c r="V2405" t="s">
        <v>43</v>
      </c>
      <c r="W2405" t="s">
        <v>43</v>
      </c>
      <c r="X2405" t="s">
        <v>43</v>
      </c>
      <c r="Y2405" t="s">
        <v>757</v>
      </c>
      <c r="Z2405" t="s">
        <v>43</v>
      </c>
      <c r="AA2405" t="s">
        <v>47</v>
      </c>
      <c r="AB2405" t="s">
        <v>48</v>
      </c>
      <c r="AC2405">
        <v>12.97</v>
      </c>
      <c r="AD2405" t="s">
        <v>43</v>
      </c>
      <c r="AE2405" t="s">
        <v>43</v>
      </c>
      <c r="AF2405">
        <v>12.97</v>
      </c>
      <c r="AG2405" t="s">
        <v>49</v>
      </c>
      <c r="AH2405">
        <v>12.97</v>
      </c>
      <c r="AI2405" t="s">
        <v>43</v>
      </c>
      <c r="AJ2405" t="s">
        <v>43</v>
      </c>
      <c r="AK2405">
        <v>12.97</v>
      </c>
      <c r="AL2405">
        <v>0</v>
      </c>
      <c r="AM2405" t="s">
        <v>5142</v>
      </c>
      <c r="AN2405" t="s">
        <v>43</v>
      </c>
      <c r="AO2405" t="s">
        <v>5143</v>
      </c>
      <c r="AP2405" t="s">
        <v>43</v>
      </c>
      <c r="AQ2405" t="s">
        <v>43</v>
      </c>
      <c r="AR2405" t="s">
        <v>5144</v>
      </c>
      <c r="AS2405" t="s">
        <v>43</v>
      </c>
      <c r="AT2405" t="str">
        <f>_xlfn.XLOOKUP(AO2405,Enrollees!A:A,Enrollees!E:E)</f>
        <v>Valerie Allen</v>
      </c>
      <c r="AU2405" t="str">
        <f>_xlfn.XLOOKUP(AO2405,Enrollees!A:A,Enrollees!C:C)</f>
        <v>RiverBend Cancer Services</v>
      </c>
      <c r="AV2405">
        <f>_xlfn.XLOOKUP(AO2405,Enrollees!A:A,Enrollees!F:F)</f>
        <v>5744063953</v>
      </c>
      <c r="AW2405" s="7">
        <f t="shared" si="37"/>
        <v>12.97</v>
      </c>
    </row>
    <row r="2406" spans="1:49" x14ac:dyDescent="0.2">
      <c r="A2406" t="s">
        <v>5649</v>
      </c>
      <c r="B2406" s="1">
        <v>44711.540636574071</v>
      </c>
      <c r="C2406" s="10">
        <v>44711</v>
      </c>
      <c r="D2406" t="s">
        <v>231</v>
      </c>
      <c r="E2406" s="2">
        <v>44711</v>
      </c>
      <c r="F2406" t="s">
        <v>2108</v>
      </c>
      <c r="G2406" s="2">
        <v>44711</v>
      </c>
      <c r="H2406" t="s">
        <v>1738</v>
      </c>
      <c r="I2406" s="2">
        <v>44711</v>
      </c>
      <c r="J2406" t="s">
        <v>3707</v>
      </c>
      <c r="K2406" t="s">
        <v>3802</v>
      </c>
      <c r="L2406" t="s">
        <v>560</v>
      </c>
      <c r="M2406" t="s">
        <v>561</v>
      </c>
      <c r="N2406" t="s">
        <v>562</v>
      </c>
      <c r="O2406" t="s">
        <v>43</v>
      </c>
      <c r="P2406" t="s">
        <v>77</v>
      </c>
      <c r="Q2406" t="s">
        <v>45</v>
      </c>
      <c r="R2406" t="s">
        <v>43</v>
      </c>
      <c r="S2406" t="s">
        <v>43</v>
      </c>
      <c r="T2406" t="s">
        <v>43</v>
      </c>
      <c r="U2406" t="s">
        <v>43</v>
      </c>
      <c r="V2406" t="s">
        <v>43</v>
      </c>
      <c r="W2406" t="s">
        <v>43</v>
      </c>
      <c r="X2406" t="s">
        <v>43</v>
      </c>
      <c r="Y2406" t="s">
        <v>757</v>
      </c>
      <c r="Z2406" t="s">
        <v>43</v>
      </c>
      <c r="AA2406" t="s">
        <v>47</v>
      </c>
      <c r="AB2406" t="s">
        <v>48</v>
      </c>
      <c r="AC2406">
        <v>9.35</v>
      </c>
      <c r="AD2406" t="s">
        <v>43</v>
      </c>
      <c r="AE2406" t="s">
        <v>43</v>
      </c>
      <c r="AF2406">
        <v>9.35</v>
      </c>
      <c r="AG2406" t="s">
        <v>49</v>
      </c>
      <c r="AH2406">
        <v>9.35</v>
      </c>
      <c r="AI2406" t="s">
        <v>43</v>
      </c>
      <c r="AJ2406" t="s">
        <v>43</v>
      </c>
      <c r="AK2406">
        <v>9.35</v>
      </c>
      <c r="AL2406">
        <v>0</v>
      </c>
      <c r="AM2406" t="s">
        <v>5117</v>
      </c>
      <c r="AN2406" t="s">
        <v>43</v>
      </c>
      <c r="AO2406" t="s">
        <v>5127</v>
      </c>
      <c r="AP2406" t="s">
        <v>43</v>
      </c>
      <c r="AQ2406" t="s">
        <v>43</v>
      </c>
      <c r="AR2406" t="s">
        <v>5119</v>
      </c>
      <c r="AS2406" t="s">
        <v>43</v>
      </c>
      <c r="AT2406" t="str">
        <f>_xlfn.XLOOKUP(AO2406,Enrollees!A:A,Enrollees!E:E)</f>
        <v>Lilia Avila</v>
      </c>
      <c r="AU2406" t="str">
        <f>_xlfn.XLOOKUP(AO2406,Enrollees!A:A,Enrollees!C:C)</f>
        <v>La Casa de Amistad</v>
      </c>
      <c r="AV2406">
        <f>_xlfn.XLOOKUP(AO2406,Enrollees!A:A,Enrollees!F:F)</f>
        <v>5749996003</v>
      </c>
      <c r="AW2406" s="7">
        <f t="shared" si="37"/>
        <v>9.35</v>
      </c>
    </row>
    <row r="2407" spans="1:49" x14ac:dyDescent="0.2">
      <c r="A2407" t="s">
        <v>5650</v>
      </c>
      <c r="B2407" s="1">
        <v>44711.632152777776</v>
      </c>
      <c r="C2407" s="10">
        <v>44711</v>
      </c>
      <c r="D2407" t="s">
        <v>1841</v>
      </c>
      <c r="E2407" s="2">
        <v>44711</v>
      </c>
      <c r="F2407" t="s">
        <v>715</v>
      </c>
      <c r="G2407" s="2">
        <v>44711</v>
      </c>
      <c r="H2407" t="s">
        <v>172</v>
      </c>
      <c r="I2407" s="2">
        <v>44711</v>
      </c>
      <c r="J2407" t="s">
        <v>224</v>
      </c>
      <c r="K2407" t="s">
        <v>3802</v>
      </c>
      <c r="L2407" t="s">
        <v>560</v>
      </c>
      <c r="M2407" t="s">
        <v>561</v>
      </c>
      <c r="N2407" t="s">
        <v>562</v>
      </c>
      <c r="O2407" t="s">
        <v>43</v>
      </c>
      <c r="P2407" t="s">
        <v>44</v>
      </c>
      <c r="Q2407" t="s">
        <v>45</v>
      </c>
      <c r="R2407" t="s">
        <v>43</v>
      </c>
      <c r="S2407" t="s">
        <v>43</v>
      </c>
      <c r="T2407" t="s">
        <v>43</v>
      </c>
      <c r="U2407" t="s">
        <v>43</v>
      </c>
      <c r="V2407" t="s">
        <v>43</v>
      </c>
      <c r="W2407" t="s">
        <v>43</v>
      </c>
      <c r="X2407" t="s">
        <v>43</v>
      </c>
      <c r="Y2407" t="s">
        <v>757</v>
      </c>
      <c r="Z2407" t="s">
        <v>43</v>
      </c>
      <c r="AA2407" t="s">
        <v>47</v>
      </c>
      <c r="AB2407" t="s">
        <v>48</v>
      </c>
      <c r="AC2407">
        <v>12.29</v>
      </c>
      <c r="AD2407" t="s">
        <v>43</v>
      </c>
      <c r="AE2407" t="s">
        <v>43</v>
      </c>
      <c r="AF2407">
        <v>12.29</v>
      </c>
      <c r="AG2407" t="s">
        <v>49</v>
      </c>
      <c r="AH2407">
        <v>12.29</v>
      </c>
      <c r="AI2407" t="s">
        <v>43</v>
      </c>
      <c r="AJ2407" t="s">
        <v>43</v>
      </c>
      <c r="AK2407">
        <v>12.29</v>
      </c>
      <c r="AL2407">
        <v>0</v>
      </c>
      <c r="AM2407" t="s">
        <v>5142</v>
      </c>
      <c r="AN2407" t="s">
        <v>43</v>
      </c>
      <c r="AO2407" t="s">
        <v>5143</v>
      </c>
      <c r="AP2407" t="s">
        <v>43</v>
      </c>
      <c r="AQ2407" t="s">
        <v>43</v>
      </c>
      <c r="AR2407" t="s">
        <v>5144</v>
      </c>
      <c r="AS2407" t="s">
        <v>43</v>
      </c>
      <c r="AT2407" t="str">
        <f>_xlfn.XLOOKUP(AO2407,Enrollees!A:A,Enrollees!E:E)</f>
        <v>Valerie Allen</v>
      </c>
      <c r="AU2407" t="str">
        <f>_xlfn.XLOOKUP(AO2407,Enrollees!A:A,Enrollees!C:C)</f>
        <v>RiverBend Cancer Services</v>
      </c>
      <c r="AV2407">
        <f>_xlfn.XLOOKUP(AO2407,Enrollees!A:A,Enrollees!F:F)</f>
        <v>5744063953</v>
      </c>
      <c r="AW2407" s="7">
        <f t="shared" si="37"/>
        <v>12.29</v>
      </c>
    </row>
    <row r="2408" spans="1:49" x14ac:dyDescent="0.2">
      <c r="A2408" t="s">
        <v>5651</v>
      </c>
      <c r="B2408" s="1">
        <v>44711.859189814815</v>
      </c>
      <c r="C2408" s="10">
        <v>44711</v>
      </c>
      <c r="D2408" t="s">
        <v>1718</v>
      </c>
      <c r="E2408" s="2">
        <v>44711</v>
      </c>
      <c r="F2408" t="s">
        <v>527</v>
      </c>
      <c r="G2408" s="2">
        <v>44711</v>
      </c>
      <c r="H2408" t="s">
        <v>299</v>
      </c>
      <c r="I2408" s="2">
        <v>44711</v>
      </c>
      <c r="J2408" t="s">
        <v>81</v>
      </c>
      <c r="K2408" t="s">
        <v>3802</v>
      </c>
      <c r="L2408" t="s">
        <v>560</v>
      </c>
      <c r="M2408" t="s">
        <v>561</v>
      </c>
      <c r="N2408" t="s">
        <v>562</v>
      </c>
      <c r="O2408" t="s">
        <v>43</v>
      </c>
      <c r="P2408" t="s">
        <v>44</v>
      </c>
      <c r="Q2408" t="s">
        <v>45</v>
      </c>
      <c r="R2408" t="s">
        <v>43</v>
      </c>
      <c r="S2408" t="s">
        <v>43</v>
      </c>
      <c r="T2408" t="s">
        <v>43</v>
      </c>
      <c r="U2408" t="s">
        <v>43</v>
      </c>
      <c r="V2408" t="s">
        <v>43</v>
      </c>
      <c r="W2408" t="s">
        <v>43</v>
      </c>
      <c r="X2408" t="s">
        <v>43</v>
      </c>
      <c r="Y2408" t="s">
        <v>757</v>
      </c>
      <c r="Z2408" t="s">
        <v>43</v>
      </c>
      <c r="AA2408" t="s">
        <v>47</v>
      </c>
      <c r="AB2408" t="s">
        <v>48</v>
      </c>
      <c r="AC2408">
        <v>9.9</v>
      </c>
      <c r="AD2408" t="s">
        <v>43</v>
      </c>
      <c r="AE2408" t="s">
        <v>43</v>
      </c>
      <c r="AF2408">
        <v>9.9</v>
      </c>
      <c r="AG2408" t="s">
        <v>49</v>
      </c>
      <c r="AH2408">
        <v>9.9</v>
      </c>
      <c r="AI2408" t="s">
        <v>43</v>
      </c>
      <c r="AJ2408" t="s">
        <v>43</v>
      </c>
      <c r="AK2408">
        <v>9.9</v>
      </c>
      <c r="AL2408">
        <v>0</v>
      </c>
      <c r="AM2408" t="s">
        <v>5192</v>
      </c>
      <c r="AN2408" t="s">
        <v>43</v>
      </c>
      <c r="AO2408" t="s">
        <v>5633</v>
      </c>
      <c r="AP2408" t="s">
        <v>43</v>
      </c>
      <c r="AQ2408" t="s">
        <v>43</v>
      </c>
      <c r="AR2408" t="s">
        <v>5194</v>
      </c>
      <c r="AS2408" t="s">
        <v>43</v>
      </c>
      <c r="AT2408" t="str">
        <f>_xlfn.XLOOKUP(AO2408,Enrollees!A:A,Enrollees!E:E)</f>
        <v>Candice  Casanova</v>
      </c>
      <c r="AU2408" t="str">
        <f>_xlfn.XLOOKUP(AO2408,Enrollees!A:A,Enrollees!C:C)</f>
        <v>Center For the Homeless</v>
      </c>
      <c r="AV2408">
        <f>_xlfn.XLOOKUP(AO2408,Enrollees!A:A,Enrollees!F:F)</f>
        <v>2194887293</v>
      </c>
      <c r="AW2408" s="7">
        <f t="shared" si="37"/>
        <v>9.9</v>
      </c>
    </row>
    <row r="2409" spans="1:49" x14ac:dyDescent="0.2">
      <c r="A2409" t="s">
        <v>5652</v>
      </c>
      <c r="B2409" s="1">
        <v>44711.973356481481</v>
      </c>
      <c r="C2409" s="10">
        <v>44711</v>
      </c>
      <c r="D2409" t="s">
        <v>753</v>
      </c>
      <c r="E2409" s="2">
        <v>44711</v>
      </c>
      <c r="F2409" t="s">
        <v>1762</v>
      </c>
      <c r="G2409" s="2">
        <v>44711</v>
      </c>
      <c r="H2409" t="s">
        <v>1610</v>
      </c>
      <c r="I2409" s="2">
        <v>44711</v>
      </c>
      <c r="J2409" t="s">
        <v>316</v>
      </c>
      <c r="K2409" t="s">
        <v>3802</v>
      </c>
      <c r="L2409" t="s">
        <v>560</v>
      </c>
      <c r="M2409" t="s">
        <v>561</v>
      </c>
      <c r="N2409" t="s">
        <v>562</v>
      </c>
      <c r="O2409" t="s">
        <v>43</v>
      </c>
      <c r="P2409" t="s">
        <v>44</v>
      </c>
      <c r="Q2409" t="s">
        <v>45</v>
      </c>
      <c r="R2409" t="s">
        <v>43</v>
      </c>
      <c r="S2409" t="s">
        <v>43</v>
      </c>
      <c r="T2409" t="s">
        <v>43</v>
      </c>
      <c r="U2409" t="s">
        <v>43</v>
      </c>
      <c r="V2409" t="s">
        <v>43</v>
      </c>
      <c r="W2409" t="s">
        <v>43</v>
      </c>
      <c r="X2409" t="s">
        <v>43</v>
      </c>
      <c r="Y2409" t="s">
        <v>757</v>
      </c>
      <c r="Z2409" t="s">
        <v>43</v>
      </c>
      <c r="AA2409" t="s">
        <v>47</v>
      </c>
      <c r="AB2409" t="s">
        <v>48</v>
      </c>
      <c r="AC2409">
        <v>11.93</v>
      </c>
      <c r="AD2409" t="s">
        <v>43</v>
      </c>
      <c r="AE2409" t="s">
        <v>43</v>
      </c>
      <c r="AF2409">
        <v>11.93</v>
      </c>
      <c r="AG2409" t="s">
        <v>49</v>
      </c>
      <c r="AH2409">
        <v>11.93</v>
      </c>
      <c r="AI2409" t="s">
        <v>43</v>
      </c>
      <c r="AJ2409" t="s">
        <v>43</v>
      </c>
      <c r="AK2409">
        <v>11.93</v>
      </c>
      <c r="AL2409">
        <v>0</v>
      </c>
      <c r="AM2409" t="s">
        <v>5096</v>
      </c>
      <c r="AN2409" t="s">
        <v>43</v>
      </c>
      <c r="AO2409" t="s">
        <v>5570</v>
      </c>
      <c r="AP2409" t="s">
        <v>43</v>
      </c>
      <c r="AQ2409" t="s">
        <v>43</v>
      </c>
      <c r="AR2409" t="s">
        <v>5098</v>
      </c>
      <c r="AS2409" t="s">
        <v>43</v>
      </c>
      <c r="AT2409" t="str">
        <f>_xlfn.XLOOKUP(AO2409,Enrollees!A:A,Enrollees!E:E)</f>
        <v>Jadan Tidwell</v>
      </c>
      <c r="AU2409" t="str">
        <f>_xlfn.XLOOKUP(AO2409,Enrollees!A:A,Enrollees!C:C)</f>
        <v>South Bend Heritage Foundation</v>
      </c>
      <c r="AV2409">
        <f>_xlfn.XLOOKUP(AO2409,Enrollees!A:A,Enrollees!F:F)</f>
        <v>5743154395</v>
      </c>
      <c r="AW2409" s="7">
        <f t="shared" si="37"/>
        <v>11.93</v>
      </c>
    </row>
    <row r="2410" spans="1:49" x14ac:dyDescent="0.2">
      <c r="A2410" t="s">
        <v>5653</v>
      </c>
      <c r="B2410" s="1">
        <v>44711.978773148148</v>
      </c>
      <c r="C2410" s="10">
        <v>44711</v>
      </c>
      <c r="D2410" t="s">
        <v>1786</v>
      </c>
      <c r="E2410" s="2">
        <v>44711</v>
      </c>
      <c r="F2410" t="s">
        <v>67</v>
      </c>
      <c r="G2410" s="2">
        <v>44711</v>
      </c>
      <c r="H2410" t="s">
        <v>1613</v>
      </c>
      <c r="I2410" s="2">
        <v>44711</v>
      </c>
      <c r="J2410" t="s">
        <v>2046</v>
      </c>
      <c r="K2410" t="s">
        <v>3802</v>
      </c>
      <c r="L2410" t="s">
        <v>560</v>
      </c>
      <c r="M2410" t="s">
        <v>561</v>
      </c>
      <c r="N2410" t="s">
        <v>562</v>
      </c>
      <c r="O2410" t="s">
        <v>43</v>
      </c>
      <c r="P2410" t="s">
        <v>44</v>
      </c>
      <c r="Q2410" t="s">
        <v>45</v>
      </c>
      <c r="R2410" t="s">
        <v>43</v>
      </c>
      <c r="S2410" t="s">
        <v>43</v>
      </c>
      <c r="T2410" t="s">
        <v>43</v>
      </c>
      <c r="U2410" t="s">
        <v>43</v>
      </c>
      <c r="V2410" t="s">
        <v>43</v>
      </c>
      <c r="W2410" t="s">
        <v>43</v>
      </c>
      <c r="X2410" t="s">
        <v>43</v>
      </c>
      <c r="Y2410" t="s">
        <v>757</v>
      </c>
      <c r="Z2410" t="s">
        <v>43</v>
      </c>
      <c r="AA2410" t="s">
        <v>47</v>
      </c>
      <c r="AB2410" t="s">
        <v>48</v>
      </c>
      <c r="AC2410">
        <v>8.9700000000000006</v>
      </c>
      <c r="AD2410" t="s">
        <v>43</v>
      </c>
      <c r="AE2410" t="s">
        <v>43</v>
      </c>
      <c r="AF2410">
        <v>8.9700000000000006</v>
      </c>
      <c r="AG2410" t="s">
        <v>49</v>
      </c>
      <c r="AH2410">
        <v>8.9700000000000006</v>
      </c>
      <c r="AI2410" t="s">
        <v>43</v>
      </c>
      <c r="AJ2410" t="s">
        <v>43</v>
      </c>
      <c r="AK2410">
        <v>8.9700000000000006</v>
      </c>
      <c r="AL2410">
        <v>0</v>
      </c>
      <c r="AM2410" t="s">
        <v>5192</v>
      </c>
      <c r="AN2410" t="s">
        <v>43</v>
      </c>
      <c r="AO2410" t="s">
        <v>5633</v>
      </c>
      <c r="AP2410" t="s">
        <v>43</v>
      </c>
      <c r="AQ2410" t="s">
        <v>43</v>
      </c>
      <c r="AR2410" t="s">
        <v>5194</v>
      </c>
      <c r="AS2410" t="s">
        <v>43</v>
      </c>
      <c r="AT2410" t="str">
        <f>_xlfn.XLOOKUP(AO2410,Enrollees!A:A,Enrollees!E:E)</f>
        <v>Candice  Casanova</v>
      </c>
      <c r="AU2410" t="str">
        <f>_xlfn.XLOOKUP(AO2410,Enrollees!A:A,Enrollees!C:C)</f>
        <v>Center For the Homeless</v>
      </c>
      <c r="AV2410">
        <f>_xlfn.XLOOKUP(AO2410,Enrollees!A:A,Enrollees!F:F)</f>
        <v>2194887293</v>
      </c>
      <c r="AW2410" s="7">
        <f t="shared" si="37"/>
        <v>8.9700000000000006</v>
      </c>
    </row>
    <row r="2411" spans="1:49" x14ac:dyDescent="0.2">
      <c r="A2411" t="s">
        <v>5654</v>
      </c>
      <c r="B2411" s="1">
        <v>44712.581192129626</v>
      </c>
      <c r="C2411" s="10">
        <v>44712</v>
      </c>
      <c r="D2411" t="s">
        <v>1761</v>
      </c>
      <c r="E2411" s="2">
        <v>44712</v>
      </c>
      <c r="F2411" t="s">
        <v>171</v>
      </c>
      <c r="G2411" s="2">
        <v>44712</v>
      </c>
      <c r="H2411" t="s">
        <v>1712</v>
      </c>
      <c r="I2411" s="2">
        <v>44712</v>
      </c>
      <c r="J2411" t="s">
        <v>2652</v>
      </c>
      <c r="K2411" t="s">
        <v>3802</v>
      </c>
      <c r="L2411" t="s">
        <v>560</v>
      </c>
      <c r="M2411" t="s">
        <v>561</v>
      </c>
      <c r="N2411" t="s">
        <v>562</v>
      </c>
      <c r="O2411" t="s">
        <v>43</v>
      </c>
      <c r="P2411" t="s">
        <v>44</v>
      </c>
      <c r="Q2411" t="s">
        <v>45</v>
      </c>
      <c r="R2411" t="s">
        <v>43</v>
      </c>
      <c r="S2411" t="s">
        <v>43</v>
      </c>
      <c r="T2411" t="s">
        <v>43</v>
      </c>
      <c r="U2411" t="s">
        <v>43</v>
      </c>
      <c r="V2411" t="s">
        <v>43</v>
      </c>
      <c r="W2411" t="s">
        <v>43</v>
      </c>
      <c r="X2411" t="s">
        <v>43</v>
      </c>
      <c r="Y2411" t="s">
        <v>757</v>
      </c>
      <c r="Z2411" t="s">
        <v>43</v>
      </c>
      <c r="AA2411" t="s">
        <v>47</v>
      </c>
      <c r="AB2411" t="s">
        <v>48</v>
      </c>
      <c r="AC2411">
        <v>9.9499999999999993</v>
      </c>
      <c r="AD2411" t="s">
        <v>43</v>
      </c>
      <c r="AE2411" t="s">
        <v>43</v>
      </c>
      <c r="AF2411">
        <v>9.9499999999999993</v>
      </c>
      <c r="AG2411" t="s">
        <v>49</v>
      </c>
      <c r="AH2411">
        <v>9.9499999999999993</v>
      </c>
      <c r="AI2411" t="s">
        <v>43</v>
      </c>
      <c r="AJ2411" t="s">
        <v>43</v>
      </c>
      <c r="AK2411">
        <v>9.9499999999999993</v>
      </c>
      <c r="AL2411">
        <v>0</v>
      </c>
      <c r="AM2411" t="s">
        <v>5176</v>
      </c>
      <c r="AN2411" t="s">
        <v>43</v>
      </c>
      <c r="AO2411" t="s">
        <v>5177</v>
      </c>
      <c r="AP2411" t="s">
        <v>43</v>
      </c>
      <c r="AQ2411" t="s">
        <v>43</v>
      </c>
      <c r="AR2411" t="s">
        <v>5178</v>
      </c>
      <c r="AS2411" t="s">
        <v>43</v>
      </c>
      <c r="AT2411" t="str">
        <f>_xlfn.XLOOKUP(AO2411,Enrollees!A:A,Enrollees!E:E)</f>
        <v>Ella Coppock</v>
      </c>
      <c r="AU2411" t="str">
        <f>_xlfn.XLOOKUP(AO2411,Enrollees!A:A,Enrollees!C:C)</f>
        <v>St. Margaret's House</v>
      </c>
      <c r="AV2411">
        <f>_xlfn.XLOOKUP(AO2411,Enrollees!A:A,Enrollees!F:F)</f>
        <v>5743235073</v>
      </c>
      <c r="AW2411" s="7">
        <f t="shared" si="37"/>
        <v>9.9499999999999993</v>
      </c>
    </row>
    <row r="2412" spans="1:49" x14ac:dyDescent="0.2">
      <c r="A2412" t="s">
        <v>5655</v>
      </c>
      <c r="B2412" s="1">
        <v>44712.624756944446</v>
      </c>
      <c r="C2412" s="10">
        <v>44712</v>
      </c>
      <c r="D2412" t="s">
        <v>239</v>
      </c>
      <c r="E2412" s="2">
        <v>44712</v>
      </c>
      <c r="F2412" t="s">
        <v>734</v>
      </c>
      <c r="G2412" s="2">
        <v>44712</v>
      </c>
      <c r="H2412" t="s">
        <v>726</v>
      </c>
      <c r="I2412" s="2">
        <v>44712</v>
      </c>
      <c r="J2412" t="s">
        <v>490</v>
      </c>
      <c r="K2412" t="s">
        <v>3802</v>
      </c>
      <c r="L2412" t="s">
        <v>560</v>
      </c>
      <c r="M2412" t="s">
        <v>561</v>
      </c>
      <c r="N2412" t="s">
        <v>562</v>
      </c>
      <c r="O2412" t="s">
        <v>43</v>
      </c>
      <c r="P2412" t="s">
        <v>44</v>
      </c>
      <c r="Q2412" t="s">
        <v>45</v>
      </c>
      <c r="R2412" t="s">
        <v>43</v>
      </c>
      <c r="S2412" t="s">
        <v>43</v>
      </c>
      <c r="T2412" t="s">
        <v>43</v>
      </c>
      <c r="U2412" t="s">
        <v>43</v>
      </c>
      <c r="V2412" t="s">
        <v>43</v>
      </c>
      <c r="W2412" t="s">
        <v>43</v>
      </c>
      <c r="X2412" t="s">
        <v>43</v>
      </c>
      <c r="Y2412" t="s">
        <v>757</v>
      </c>
      <c r="Z2412" t="s">
        <v>43</v>
      </c>
      <c r="AA2412" t="s">
        <v>47</v>
      </c>
      <c r="AB2412" t="s">
        <v>48</v>
      </c>
      <c r="AC2412">
        <v>7.56</v>
      </c>
      <c r="AD2412" t="s">
        <v>43</v>
      </c>
      <c r="AE2412" t="s">
        <v>43</v>
      </c>
      <c r="AF2412">
        <v>7.56</v>
      </c>
      <c r="AG2412" t="s">
        <v>49</v>
      </c>
      <c r="AH2412">
        <v>7.56</v>
      </c>
      <c r="AI2412" t="s">
        <v>43</v>
      </c>
      <c r="AJ2412" t="s">
        <v>43</v>
      </c>
      <c r="AK2412">
        <v>7.56</v>
      </c>
      <c r="AL2412">
        <v>0</v>
      </c>
      <c r="AM2412" t="s">
        <v>5092</v>
      </c>
      <c r="AN2412" t="s">
        <v>43</v>
      </c>
      <c r="AO2412" t="s">
        <v>5426</v>
      </c>
      <c r="AP2412" t="s">
        <v>43</v>
      </c>
      <c r="AQ2412" t="s">
        <v>43</v>
      </c>
      <c r="AR2412" t="s">
        <v>5094</v>
      </c>
      <c r="AS2412">
        <v>-0.36</v>
      </c>
      <c r="AT2412" t="str">
        <f>_xlfn.XLOOKUP(AO2412,Enrollees!A:A,Enrollees!E:E)</f>
        <v>vicki banker</v>
      </c>
      <c r="AU2412" t="str">
        <f>_xlfn.XLOOKUP(AO2412,Enrollees!A:A,Enrollees!C:C)</f>
        <v>YWCA North Central Indiana</v>
      </c>
      <c r="AV2412">
        <f>_xlfn.XLOOKUP(AO2412,Enrollees!A:A,Enrollees!F:F)</f>
        <v>5742521985</v>
      </c>
      <c r="AW2412" s="7">
        <f t="shared" si="37"/>
        <v>7.56</v>
      </c>
    </row>
    <row r="2413" spans="1:49" x14ac:dyDescent="0.2">
      <c r="A2413" t="s">
        <v>5656</v>
      </c>
      <c r="B2413" s="1">
        <v>44712.66479166667</v>
      </c>
      <c r="C2413" s="10">
        <v>44712</v>
      </c>
      <c r="D2413" t="s">
        <v>607</v>
      </c>
      <c r="E2413" s="2">
        <v>44712</v>
      </c>
      <c r="F2413" t="s">
        <v>2180</v>
      </c>
      <c r="G2413" s="2">
        <v>44712</v>
      </c>
      <c r="H2413" t="s">
        <v>1782</v>
      </c>
      <c r="I2413" s="2">
        <v>44712</v>
      </c>
      <c r="J2413" t="s">
        <v>3632</v>
      </c>
      <c r="K2413" t="s">
        <v>3802</v>
      </c>
      <c r="L2413" t="s">
        <v>560</v>
      </c>
      <c r="M2413" t="s">
        <v>561</v>
      </c>
      <c r="N2413" t="s">
        <v>562</v>
      </c>
      <c r="O2413" t="s">
        <v>43</v>
      </c>
      <c r="P2413" t="s">
        <v>44</v>
      </c>
      <c r="Q2413" t="s">
        <v>45</v>
      </c>
      <c r="R2413" t="s">
        <v>43</v>
      </c>
      <c r="S2413" t="s">
        <v>43</v>
      </c>
      <c r="T2413" t="s">
        <v>43</v>
      </c>
      <c r="U2413" t="s">
        <v>43</v>
      </c>
      <c r="V2413" t="s">
        <v>43</v>
      </c>
      <c r="W2413" t="s">
        <v>43</v>
      </c>
      <c r="X2413" t="s">
        <v>43</v>
      </c>
      <c r="Y2413" t="s">
        <v>757</v>
      </c>
      <c r="Z2413" t="s">
        <v>43</v>
      </c>
      <c r="AA2413" t="s">
        <v>47</v>
      </c>
      <c r="AB2413" t="s">
        <v>48</v>
      </c>
      <c r="AC2413">
        <v>5.37</v>
      </c>
      <c r="AD2413" t="s">
        <v>43</v>
      </c>
      <c r="AE2413" t="s">
        <v>43</v>
      </c>
      <c r="AF2413">
        <v>5.37</v>
      </c>
      <c r="AG2413" t="s">
        <v>49</v>
      </c>
      <c r="AH2413">
        <v>5.37</v>
      </c>
      <c r="AI2413" t="s">
        <v>43</v>
      </c>
      <c r="AJ2413" t="s">
        <v>43</v>
      </c>
      <c r="AK2413">
        <v>5.37</v>
      </c>
      <c r="AL2413">
        <v>0</v>
      </c>
      <c r="AM2413" t="s">
        <v>5117</v>
      </c>
      <c r="AN2413" t="s">
        <v>43</v>
      </c>
      <c r="AO2413" t="s">
        <v>5158</v>
      </c>
      <c r="AP2413" t="s">
        <v>43</v>
      </c>
      <c r="AQ2413" t="s">
        <v>43</v>
      </c>
      <c r="AR2413" t="s">
        <v>5119</v>
      </c>
      <c r="AS2413" t="s">
        <v>43</v>
      </c>
      <c r="AT2413" t="str">
        <f>_xlfn.XLOOKUP(AO2413,Enrollees!A:A,Enrollees!E:E)</f>
        <v>Imrie Bird</v>
      </c>
      <c r="AU2413" t="str">
        <f>_xlfn.XLOOKUP(AO2413,Enrollees!A:A,Enrollees!C:C)</f>
        <v>La Casa de Amistad</v>
      </c>
      <c r="AV2413">
        <f>_xlfn.XLOOKUP(AO2413,Enrollees!A:A,Enrollees!F:F)</f>
        <v>5743153391</v>
      </c>
      <c r="AW2413" s="7">
        <f t="shared" si="37"/>
        <v>5.37</v>
      </c>
    </row>
    <row r="2414" spans="1:49" x14ac:dyDescent="0.2">
      <c r="A2414" t="s">
        <v>5657</v>
      </c>
      <c r="B2414" s="1">
        <v>44712.666678240741</v>
      </c>
      <c r="C2414" s="10">
        <v>44712</v>
      </c>
      <c r="D2414" t="s">
        <v>536</v>
      </c>
      <c r="E2414" s="2">
        <v>44712</v>
      </c>
      <c r="F2414" t="s">
        <v>1669</v>
      </c>
      <c r="G2414" s="2">
        <v>44712</v>
      </c>
      <c r="H2414" t="s">
        <v>342</v>
      </c>
      <c r="I2414" s="2">
        <v>44712</v>
      </c>
      <c r="J2414" t="s">
        <v>687</v>
      </c>
      <c r="K2414" t="s">
        <v>3802</v>
      </c>
      <c r="L2414" t="s">
        <v>560</v>
      </c>
      <c r="M2414" t="s">
        <v>561</v>
      </c>
      <c r="N2414" t="s">
        <v>562</v>
      </c>
      <c r="O2414" t="s">
        <v>43</v>
      </c>
      <c r="P2414" t="s">
        <v>44</v>
      </c>
      <c r="Q2414" t="s">
        <v>45</v>
      </c>
      <c r="R2414" t="s">
        <v>43</v>
      </c>
      <c r="S2414" t="s">
        <v>43</v>
      </c>
      <c r="T2414" t="s">
        <v>43</v>
      </c>
      <c r="U2414" t="s">
        <v>43</v>
      </c>
      <c r="V2414" t="s">
        <v>43</v>
      </c>
      <c r="W2414" t="s">
        <v>43</v>
      </c>
      <c r="X2414" t="s">
        <v>43</v>
      </c>
      <c r="Y2414" t="s">
        <v>757</v>
      </c>
      <c r="Z2414" t="s">
        <v>43</v>
      </c>
      <c r="AA2414" t="s">
        <v>47</v>
      </c>
      <c r="AB2414" t="s">
        <v>48</v>
      </c>
      <c r="AC2414">
        <v>7.96</v>
      </c>
      <c r="AD2414" t="s">
        <v>43</v>
      </c>
      <c r="AE2414" t="s">
        <v>43</v>
      </c>
      <c r="AF2414">
        <v>7.96</v>
      </c>
      <c r="AG2414" t="s">
        <v>49</v>
      </c>
      <c r="AH2414">
        <v>7.96</v>
      </c>
      <c r="AI2414" t="s">
        <v>43</v>
      </c>
      <c r="AJ2414" t="s">
        <v>43</v>
      </c>
      <c r="AK2414">
        <v>7.96</v>
      </c>
      <c r="AL2414">
        <v>0</v>
      </c>
      <c r="AM2414" t="s">
        <v>5096</v>
      </c>
      <c r="AN2414" t="s">
        <v>43</v>
      </c>
      <c r="AO2414" t="s">
        <v>5408</v>
      </c>
      <c r="AP2414" t="s">
        <v>43</v>
      </c>
      <c r="AQ2414" t="s">
        <v>43</v>
      </c>
      <c r="AR2414" t="s">
        <v>5098</v>
      </c>
      <c r="AS2414" t="s">
        <v>43</v>
      </c>
      <c r="AT2414" t="str">
        <f>_xlfn.XLOOKUP(AO2414,Enrollees!A:A,Enrollees!E:E)</f>
        <v>Delonda Blake</v>
      </c>
      <c r="AU2414" t="str">
        <f>_xlfn.XLOOKUP(AO2414,Enrollees!A:A,Enrollees!C:C)</f>
        <v>South Bend Heritage Foundation</v>
      </c>
      <c r="AV2414">
        <f>_xlfn.XLOOKUP(AO2414,Enrollees!A:A,Enrollees!F:F)</f>
        <v>5749930015</v>
      </c>
      <c r="AW2414" s="7">
        <f t="shared" si="37"/>
        <v>7.96</v>
      </c>
    </row>
    <row r="2415" spans="1:49" x14ac:dyDescent="0.2">
      <c r="A2415" t="s">
        <v>5658</v>
      </c>
      <c r="B2415" s="1">
        <v>44712.747233796297</v>
      </c>
      <c r="C2415" s="10">
        <v>44712</v>
      </c>
      <c r="D2415" t="s">
        <v>74</v>
      </c>
      <c r="E2415" s="2">
        <v>44712</v>
      </c>
      <c r="F2415" t="s">
        <v>728</v>
      </c>
      <c r="G2415" s="2">
        <v>44712</v>
      </c>
      <c r="H2415" t="s">
        <v>118</v>
      </c>
      <c r="I2415" s="2">
        <v>44712</v>
      </c>
      <c r="J2415" t="s">
        <v>624</v>
      </c>
      <c r="K2415" t="s">
        <v>3802</v>
      </c>
      <c r="L2415" t="s">
        <v>560</v>
      </c>
      <c r="M2415" t="s">
        <v>561</v>
      </c>
      <c r="N2415" t="s">
        <v>562</v>
      </c>
      <c r="O2415" t="s">
        <v>43</v>
      </c>
      <c r="P2415" t="s">
        <v>44</v>
      </c>
      <c r="Q2415" t="s">
        <v>45</v>
      </c>
      <c r="R2415" t="s">
        <v>43</v>
      </c>
      <c r="S2415" t="s">
        <v>43</v>
      </c>
      <c r="T2415" t="s">
        <v>43</v>
      </c>
      <c r="U2415" t="s">
        <v>43</v>
      </c>
      <c r="V2415" t="s">
        <v>43</v>
      </c>
      <c r="W2415" t="s">
        <v>43</v>
      </c>
      <c r="X2415" t="s">
        <v>43</v>
      </c>
      <c r="Y2415" t="s">
        <v>757</v>
      </c>
      <c r="Z2415" t="s">
        <v>43</v>
      </c>
      <c r="AA2415" t="s">
        <v>47</v>
      </c>
      <c r="AB2415" t="s">
        <v>48</v>
      </c>
      <c r="AC2415">
        <v>14.98</v>
      </c>
      <c r="AD2415" t="s">
        <v>43</v>
      </c>
      <c r="AE2415" t="s">
        <v>43</v>
      </c>
      <c r="AF2415">
        <v>14.98</v>
      </c>
      <c r="AG2415" t="s">
        <v>49</v>
      </c>
      <c r="AH2415">
        <v>14.98</v>
      </c>
      <c r="AI2415" t="s">
        <v>43</v>
      </c>
      <c r="AJ2415" t="s">
        <v>43</v>
      </c>
      <c r="AK2415">
        <v>14.98</v>
      </c>
      <c r="AL2415">
        <v>0</v>
      </c>
      <c r="AM2415" t="s">
        <v>5154</v>
      </c>
      <c r="AN2415" t="s">
        <v>43</v>
      </c>
      <c r="AO2415" t="s">
        <v>5155</v>
      </c>
      <c r="AP2415" t="s">
        <v>43</v>
      </c>
      <c r="AQ2415" t="s">
        <v>43</v>
      </c>
      <c r="AR2415" t="s">
        <v>5156</v>
      </c>
      <c r="AS2415" t="s">
        <v>43</v>
      </c>
      <c r="AT2415" t="str">
        <f>_xlfn.XLOOKUP(AO2415,Enrollees!A:A,Enrollees!E:E)</f>
        <v>Viline Clark (HWL)</v>
      </c>
      <c r="AU2415" t="str">
        <f>_xlfn.XLOOKUP(AO2415,Enrollees!A:A,Enrollees!C:C)</f>
        <v>Hope Ministries</v>
      </c>
      <c r="AV2415">
        <f>_xlfn.XLOOKUP(AO2415,Enrollees!A:A,Enrollees!F:F)</f>
        <v>5744064610</v>
      </c>
      <c r="AW2415" s="7">
        <f t="shared" si="37"/>
        <v>14.98</v>
      </c>
    </row>
    <row r="2416" spans="1:49" x14ac:dyDescent="0.2">
      <c r="A2416" t="s">
        <v>5659</v>
      </c>
      <c r="B2416" s="1">
        <v>44712.759050925924</v>
      </c>
      <c r="C2416" s="10">
        <v>44712</v>
      </c>
      <c r="D2416" t="s">
        <v>618</v>
      </c>
      <c r="E2416" s="2">
        <v>44712</v>
      </c>
      <c r="F2416" t="s">
        <v>473</v>
      </c>
      <c r="G2416" s="2">
        <v>44712</v>
      </c>
      <c r="H2416" t="s">
        <v>599</v>
      </c>
      <c r="I2416" s="2">
        <v>44712</v>
      </c>
      <c r="J2416" t="s">
        <v>1632</v>
      </c>
      <c r="K2416" t="s">
        <v>3802</v>
      </c>
      <c r="L2416" t="s">
        <v>560</v>
      </c>
      <c r="M2416" t="s">
        <v>561</v>
      </c>
      <c r="N2416" t="s">
        <v>562</v>
      </c>
      <c r="O2416" t="s">
        <v>43</v>
      </c>
      <c r="P2416" t="s">
        <v>44</v>
      </c>
      <c r="Q2416" t="s">
        <v>45</v>
      </c>
      <c r="R2416" t="s">
        <v>43</v>
      </c>
      <c r="S2416" t="s">
        <v>43</v>
      </c>
      <c r="T2416" t="s">
        <v>43</v>
      </c>
      <c r="U2416" t="s">
        <v>43</v>
      </c>
      <c r="V2416" t="s">
        <v>43</v>
      </c>
      <c r="W2416" t="s">
        <v>43</v>
      </c>
      <c r="X2416" t="s">
        <v>43</v>
      </c>
      <c r="Y2416" t="s">
        <v>757</v>
      </c>
      <c r="Z2416" t="s">
        <v>43</v>
      </c>
      <c r="AA2416" t="s">
        <v>47</v>
      </c>
      <c r="AB2416" t="s">
        <v>48</v>
      </c>
      <c r="AC2416">
        <v>13.53</v>
      </c>
      <c r="AD2416" t="s">
        <v>43</v>
      </c>
      <c r="AE2416" t="s">
        <v>43</v>
      </c>
      <c r="AF2416">
        <v>13.53</v>
      </c>
      <c r="AG2416" t="s">
        <v>49</v>
      </c>
      <c r="AH2416">
        <v>13.53</v>
      </c>
      <c r="AI2416" t="s">
        <v>43</v>
      </c>
      <c r="AJ2416" t="s">
        <v>43</v>
      </c>
      <c r="AK2416">
        <v>13.53</v>
      </c>
      <c r="AL2416">
        <v>0</v>
      </c>
      <c r="AM2416" t="s">
        <v>5142</v>
      </c>
      <c r="AN2416" t="s">
        <v>43</v>
      </c>
      <c r="AO2416" t="s">
        <v>5379</v>
      </c>
      <c r="AP2416" t="s">
        <v>43</v>
      </c>
      <c r="AQ2416" t="s">
        <v>43</v>
      </c>
      <c r="AR2416" t="s">
        <v>5144</v>
      </c>
      <c r="AS2416">
        <v>-1.5</v>
      </c>
      <c r="AT2416" t="str">
        <f>_xlfn.XLOOKUP(AO2416,Enrollees!A:A,Enrollees!E:E)</f>
        <v>Kimberley  Doty</v>
      </c>
      <c r="AU2416" t="str">
        <f>_xlfn.XLOOKUP(AO2416,Enrollees!A:A,Enrollees!C:C)</f>
        <v>RiverBend Cancer Services</v>
      </c>
      <c r="AV2416">
        <f>_xlfn.XLOOKUP(AO2416,Enrollees!A:A,Enrollees!F:F)</f>
        <v>5745202884</v>
      </c>
      <c r="AW2416" s="7">
        <f t="shared" si="37"/>
        <v>13.53</v>
      </c>
    </row>
    <row r="2417" spans="1:49" x14ac:dyDescent="0.2">
      <c r="A2417" t="s">
        <v>5660</v>
      </c>
      <c r="B2417" s="1">
        <v>44712.801724537036</v>
      </c>
      <c r="C2417" s="10">
        <v>44712</v>
      </c>
      <c r="D2417" t="s">
        <v>332</v>
      </c>
      <c r="E2417" s="2">
        <v>44712</v>
      </c>
      <c r="F2417" t="s">
        <v>374</v>
      </c>
      <c r="G2417" s="2">
        <v>44712</v>
      </c>
      <c r="H2417" t="s">
        <v>1776</v>
      </c>
      <c r="I2417" s="2">
        <v>44712</v>
      </c>
      <c r="J2417" t="s">
        <v>1696</v>
      </c>
      <c r="K2417" t="s">
        <v>3802</v>
      </c>
      <c r="L2417" t="s">
        <v>560</v>
      </c>
      <c r="M2417" t="s">
        <v>561</v>
      </c>
      <c r="N2417" t="s">
        <v>562</v>
      </c>
      <c r="O2417" t="s">
        <v>43</v>
      </c>
      <c r="P2417" t="s">
        <v>77</v>
      </c>
      <c r="Q2417" t="s">
        <v>45</v>
      </c>
      <c r="R2417" t="s">
        <v>43</v>
      </c>
      <c r="S2417" t="s">
        <v>43</v>
      </c>
      <c r="T2417" t="s">
        <v>43</v>
      </c>
      <c r="U2417" t="s">
        <v>43</v>
      </c>
      <c r="V2417" t="s">
        <v>43</v>
      </c>
      <c r="W2417" t="s">
        <v>43</v>
      </c>
      <c r="X2417" t="s">
        <v>43</v>
      </c>
      <c r="Y2417" t="s">
        <v>757</v>
      </c>
      <c r="Z2417" t="s">
        <v>43</v>
      </c>
      <c r="AA2417" t="s">
        <v>47</v>
      </c>
      <c r="AB2417" t="s">
        <v>48</v>
      </c>
      <c r="AC2417">
        <v>11.98</v>
      </c>
      <c r="AD2417" t="s">
        <v>43</v>
      </c>
      <c r="AE2417" t="s">
        <v>43</v>
      </c>
      <c r="AF2417">
        <v>11.98</v>
      </c>
      <c r="AG2417" t="s">
        <v>49</v>
      </c>
      <c r="AH2417">
        <v>11.98</v>
      </c>
      <c r="AI2417" t="s">
        <v>43</v>
      </c>
      <c r="AJ2417" t="s">
        <v>43</v>
      </c>
      <c r="AK2417">
        <v>11.98</v>
      </c>
      <c r="AL2417">
        <v>0</v>
      </c>
      <c r="AM2417" t="s">
        <v>5117</v>
      </c>
      <c r="AN2417" t="s">
        <v>43</v>
      </c>
      <c r="AO2417" t="s">
        <v>5525</v>
      </c>
      <c r="AP2417" t="s">
        <v>43</v>
      </c>
      <c r="AQ2417" t="s">
        <v>43</v>
      </c>
      <c r="AR2417" t="s">
        <v>5119</v>
      </c>
      <c r="AS2417" t="s">
        <v>43</v>
      </c>
      <c r="AT2417" t="str">
        <f>_xlfn.XLOOKUP(AO2417,Enrollees!A:A,Enrollees!E:E)</f>
        <v>Luz Marina de Lopez</v>
      </c>
      <c r="AU2417" t="str">
        <f>_xlfn.XLOOKUP(AO2417,Enrollees!A:A,Enrollees!C:C)</f>
        <v>La Casa de Amistad</v>
      </c>
      <c r="AV2417">
        <f>_xlfn.XLOOKUP(AO2417,Enrollees!A:A,Enrollees!F:F)</f>
        <v>5747425634</v>
      </c>
      <c r="AW2417" s="7">
        <f t="shared" si="37"/>
        <v>11.98</v>
      </c>
    </row>
    <row r="2418" spans="1:49" x14ac:dyDescent="0.2">
      <c r="A2418" t="s">
        <v>5661</v>
      </c>
      <c r="B2418" s="1">
        <v>44712.877326388887</v>
      </c>
      <c r="C2418" s="10">
        <v>44712</v>
      </c>
      <c r="D2418" t="s">
        <v>2149</v>
      </c>
      <c r="E2418" s="2">
        <v>44712</v>
      </c>
      <c r="F2418" t="s">
        <v>923</v>
      </c>
      <c r="G2418" s="2">
        <v>44712</v>
      </c>
      <c r="H2418" t="s">
        <v>465</v>
      </c>
      <c r="I2418" s="2">
        <v>44712</v>
      </c>
      <c r="J2418" t="s">
        <v>1655</v>
      </c>
      <c r="K2418" t="s">
        <v>3802</v>
      </c>
      <c r="L2418" t="s">
        <v>560</v>
      </c>
      <c r="M2418" t="s">
        <v>561</v>
      </c>
      <c r="N2418" t="s">
        <v>562</v>
      </c>
      <c r="O2418" t="s">
        <v>43</v>
      </c>
      <c r="P2418" t="s">
        <v>44</v>
      </c>
      <c r="Q2418" t="s">
        <v>45</v>
      </c>
      <c r="R2418" t="s">
        <v>43</v>
      </c>
      <c r="S2418" t="s">
        <v>43</v>
      </c>
      <c r="T2418" t="s">
        <v>43</v>
      </c>
      <c r="U2418" t="s">
        <v>43</v>
      </c>
      <c r="V2418" t="s">
        <v>43</v>
      </c>
      <c r="W2418" t="s">
        <v>43</v>
      </c>
      <c r="X2418" t="s">
        <v>43</v>
      </c>
      <c r="Y2418" t="s">
        <v>757</v>
      </c>
      <c r="Z2418" t="s">
        <v>43</v>
      </c>
      <c r="AA2418" t="s">
        <v>47</v>
      </c>
      <c r="AB2418" t="s">
        <v>48</v>
      </c>
      <c r="AC2418">
        <v>16.95</v>
      </c>
      <c r="AD2418" t="s">
        <v>43</v>
      </c>
      <c r="AE2418" t="s">
        <v>43</v>
      </c>
      <c r="AF2418">
        <v>16.95</v>
      </c>
      <c r="AG2418" t="s">
        <v>49</v>
      </c>
      <c r="AH2418">
        <v>16.95</v>
      </c>
      <c r="AI2418" t="s">
        <v>43</v>
      </c>
      <c r="AJ2418" t="s">
        <v>43</v>
      </c>
      <c r="AK2418">
        <v>16.95</v>
      </c>
      <c r="AL2418">
        <v>0</v>
      </c>
      <c r="AM2418" t="s">
        <v>5113</v>
      </c>
      <c r="AN2418" t="s">
        <v>43</v>
      </c>
      <c r="AO2418" t="s">
        <v>5266</v>
      </c>
      <c r="AP2418" t="s">
        <v>43</v>
      </c>
      <c r="AQ2418" t="s">
        <v>43</v>
      </c>
      <c r="AR2418" t="s">
        <v>5115</v>
      </c>
      <c r="AS2418" t="s">
        <v>43</v>
      </c>
      <c r="AT2418" t="str">
        <f>_xlfn.XLOOKUP(AO2418,Enrollees!A:A,Enrollees!E:E)</f>
        <v>Connie Crayton</v>
      </c>
      <c r="AU2418" t="str">
        <f>_xlfn.XLOOKUP(AO2418,Enrollees!A:A,Enrollees!C:C)</f>
        <v>REAL Services</v>
      </c>
      <c r="AV2418">
        <f>_xlfn.XLOOKUP(AO2418,Enrollees!A:A,Enrollees!F:F)</f>
        <v>5749040685</v>
      </c>
      <c r="AW2418" s="7">
        <f t="shared" si="37"/>
        <v>16.95</v>
      </c>
    </row>
    <row r="2419" spans="1:49" x14ac:dyDescent="0.2">
      <c r="A2419" t="s">
        <v>5662</v>
      </c>
      <c r="B2419" s="1">
        <v>44713.004374999997</v>
      </c>
      <c r="C2419" s="10">
        <v>44712</v>
      </c>
      <c r="D2419" t="s">
        <v>681</v>
      </c>
      <c r="E2419" s="2">
        <v>44712</v>
      </c>
      <c r="F2419" t="s">
        <v>2414</v>
      </c>
      <c r="G2419" s="2">
        <v>44713</v>
      </c>
      <c r="H2419" t="s">
        <v>1919</v>
      </c>
      <c r="I2419" s="2">
        <v>44712</v>
      </c>
      <c r="J2419" t="s">
        <v>109</v>
      </c>
      <c r="K2419" t="s">
        <v>3802</v>
      </c>
      <c r="L2419" t="s">
        <v>560</v>
      </c>
      <c r="M2419" t="s">
        <v>561</v>
      </c>
      <c r="N2419" t="s">
        <v>562</v>
      </c>
      <c r="O2419" t="s">
        <v>43</v>
      </c>
      <c r="P2419" t="s">
        <v>44</v>
      </c>
      <c r="Q2419" t="s">
        <v>45</v>
      </c>
      <c r="R2419" t="s">
        <v>43</v>
      </c>
      <c r="S2419" t="s">
        <v>43</v>
      </c>
      <c r="T2419" t="s">
        <v>43</v>
      </c>
      <c r="U2419" t="s">
        <v>43</v>
      </c>
      <c r="V2419" t="s">
        <v>43</v>
      </c>
      <c r="W2419" t="s">
        <v>43</v>
      </c>
      <c r="X2419" t="s">
        <v>43</v>
      </c>
      <c r="Y2419" t="s">
        <v>757</v>
      </c>
      <c r="Z2419" t="s">
        <v>43</v>
      </c>
      <c r="AA2419" t="s">
        <v>47</v>
      </c>
      <c r="AB2419" t="s">
        <v>48</v>
      </c>
      <c r="AC2419">
        <v>6.32</v>
      </c>
      <c r="AD2419" t="s">
        <v>43</v>
      </c>
      <c r="AE2419" t="s">
        <v>43</v>
      </c>
      <c r="AF2419">
        <v>6.32</v>
      </c>
      <c r="AG2419" t="s">
        <v>49</v>
      </c>
      <c r="AH2419">
        <v>6.32</v>
      </c>
      <c r="AI2419" t="s">
        <v>43</v>
      </c>
      <c r="AJ2419" t="s">
        <v>43</v>
      </c>
      <c r="AK2419">
        <v>6.32</v>
      </c>
      <c r="AL2419">
        <v>0</v>
      </c>
      <c r="AM2419" t="s">
        <v>5096</v>
      </c>
      <c r="AN2419" t="s">
        <v>43</v>
      </c>
      <c r="AO2419" t="s">
        <v>5570</v>
      </c>
      <c r="AP2419" t="s">
        <v>43</v>
      </c>
      <c r="AQ2419" t="s">
        <v>43</v>
      </c>
      <c r="AR2419" t="s">
        <v>5098</v>
      </c>
      <c r="AS2419" t="s">
        <v>43</v>
      </c>
      <c r="AT2419" t="str">
        <f>_xlfn.XLOOKUP(AO2419,Enrollees!A:A,Enrollees!E:E)</f>
        <v>Jadan Tidwell</v>
      </c>
      <c r="AU2419" t="str">
        <f>_xlfn.XLOOKUP(AO2419,Enrollees!A:A,Enrollees!C:C)</f>
        <v>South Bend Heritage Foundation</v>
      </c>
      <c r="AV2419">
        <f>_xlfn.XLOOKUP(AO2419,Enrollees!A:A,Enrollees!F:F)</f>
        <v>5743154395</v>
      </c>
      <c r="AW2419" s="7">
        <f t="shared" si="37"/>
        <v>6.32</v>
      </c>
    </row>
    <row r="2420" spans="1:49" x14ac:dyDescent="0.2">
      <c r="A2420" t="s">
        <v>5989</v>
      </c>
      <c r="B2420" s="1">
        <v>44713.478310185186</v>
      </c>
      <c r="C2420" s="10">
        <v>44713</v>
      </c>
      <c r="D2420" t="s">
        <v>1634</v>
      </c>
      <c r="E2420" s="2">
        <v>44713</v>
      </c>
      <c r="F2420" t="s">
        <v>2396</v>
      </c>
      <c r="G2420" s="2">
        <v>44713</v>
      </c>
      <c r="H2420" t="s">
        <v>393</v>
      </c>
      <c r="I2420" s="2">
        <v>44713</v>
      </c>
      <c r="J2420" t="s">
        <v>4656</v>
      </c>
      <c r="K2420" t="s">
        <v>3802</v>
      </c>
      <c r="L2420" t="s">
        <v>560</v>
      </c>
      <c r="M2420" t="s">
        <v>561</v>
      </c>
      <c r="N2420" t="s">
        <v>562</v>
      </c>
      <c r="O2420" t="s">
        <v>43</v>
      </c>
      <c r="P2420" t="s">
        <v>44</v>
      </c>
      <c r="Q2420" t="s">
        <v>45</v>
      </c>
      <c r="R2420" t="s">
        <v>43</v>
      </c>
      <c r="S2420" t="s">
        <v>43</v>
      </c>
      <c r="T2420" t="s">
        <v>43</v>
      </c>
      <c r="U2420" t="s">
        <v>43</v>
      </c>
      <c r="V2420" t="s">
        <v>43</v>
      </c>
      <c r="W2420" t="s">
        <v>43</v>
      </c>
      <c r="X2420" t="s">
        <v>43</v>
      </c>
      <c r="Y2420" t="s">
        <v>757</v>
      </c>
      <c r="Z2420" t="s">
        <v>43</v>
      </c>
      <c r="AA2420" t="s">
        <v>47</v>
      </c>
      <c r="AB2420" t="s">
        <v>48</v>
      </c>
      <c r="AC2420">
        <v>9.06</v>
      </c>
      <c r="AD2420" t="s">
        <v>43</v>
      </c>
      <c r="AE2420" t="s">
        <v>43</v>
      </c>
      <c r="AF2420">
        <v>9.06</v>
      </c>
      <c r="AG2420" t="s">
        <v>49</v>
      </c>
      <c r="AH2420">
        <v>9.06</v>
      </c>
      <c r="AI2420" t="s">
        <v>43</v>
      </c>
      <c r="AJ2420" t="s">
        <v>43</v>
      </c>
      <c r="AK2420">
        <v>9.06</v>
      </c>
      <c r="AL2420">
        <v>0</v>
      </c>
      <c r="AM2420" t="s">
        <v>5990</v>
      </c>
      <c r="AN2420" t="s">
        <v>43</v>
      </c>
      <c r="AO2420" t="s">
        <v>5751</v>
      </c>
      <c r="AP2420" t="s">
        <v>43</v>
      </c>
      <c r="AQ2420" t="s">
        <v>43</v>
      </c>
      <c r="AR2420" t="s">
        <v>5991</v>
      </c>
      <c r="AT2420" t="str">
        <f>_xlfn.XLOOKUP(AO2420,Enrollees!A:A,Enrollees!E:E)</f>
        <v>Keisha  Young</v>
      </c>
      <c r="AU2420" t="str">
        <f>_xlfn.XLOOKUP(AO2420,Enrollees!A:A,Enrollees!C:C)</f>
        <v>REAL Services</v>
      </c>
      <c r="AV2420">
        <f>_xlfn.XLOOKUP(AO2420,Enrollees!A:A,Enrollees!F:F)</f>
        <v>5745145385</v>
      </c>
      <c r="AW2420" s="7">
        <f t="shared" si="37"/>
        <v>9.06</v>
      </c>
    </row>
    <row r="2421" spans="1:49" x14ac:dyDescent="0.2">
      <c r="A2421" t="s">
        <v>5992</v>
      </c>
      <c r="B2421" s="1">
        <v>44713.523252314815</v>
      </c>
      <c r="C2421" s="10">
        <v>44713</v>
      </c>
      <c r="D2421" t="s">
        <v>1801</v>
      </c>
      <c r="E2421" s="2">
        <v>44713</v>
      </c>
      <c r="F2421" t="s">
        <v>544</v>
      </c>
      <c r="G2421" s="2">
        <v>44713</v>
      </c>
      <c r="H2421" t="s">
        <v>231</v>
      </c>
      <c r="I2421" s="2">
        <v>44713</v>
      </c>
      <c r="J2421" t="s">
        <v>2108</v>
      </c>
      <c r="K2421" t="s">
        <v>3802</v>
      </c>
      <c r="L2421" t="s">
        <v>560</v>
      </c>
      <c r="M2421" t="s">
        <v>561</v>
      </c>
      <c r="N2421" t="s">
        <v>562</v>
      </c>
      <c r="O2421" t="s">
        <v>43</v>
      </c>
      <c r="P2421" t="s">
        <v>44</v>
      </c>
      <c r="Q2421" t="s">
        <v>45</v>
      </c>
      <c r="R2421" t="s">
        <v>43</v>
      </c>
      <c r="S2421" t="s">
        <v>43</v>
      </c>
      <c r="T2421" t="s">
        <v>43</v>
      </c>
      <c r="U2421" t="s">
        <v>43</v>
      </c>
      <c r="V2421" t="s">
        <v>43</v>
      </c>
      <c r="W2421" t="s">
        <v>43</v>
      </c>
      <c r="X2421" t="s">
        <v>43</v>
      </c>
      <c r="Y2421" t="s">
        <v>757</v>
      </c>
      <c r="Z2421" t="s">
        <v>43</v>
      </c>
      <c r="AA2421" t="s">
        <v>47</v>
      </c>
      <c r="AB2421" t="s">
        <v>48</v>
      </c>
      <c r="AC2421">
        <v>10.94</v>
      </c>
      <c r="AD2421" t="s">
        <v>43</v>
      </c>
      <c r="AE2421" t="s">
        <v>43</v>
      </c>
      <c r="AF2421">
        <v>10.94</v>
      </c>
      <c r="AG2421" t="s">
        <v>49</v>
      </c>
      <c r="AH2421">
        <v>10.94</v>
      </c>
      <c r="AI2421" t="s">
        <v>43</v>
      </c>
      <c r="AJ2421" t="s">
        <v>43</v>
      </c>
      <c r="AK2421">
        <v>10.94</v>
      </c>
      <c r="AL2421">
        <v>0</v>
      </c>
      <c r="AM2421" t="s">
        <v>5993</v>
      </c>
      <c r="AN2421" t="s">
        <v>43</v>
      </c>
      <c r="AO2421" t="s">
        <v>5823</v>
      </c>
      <c r="AP2421" t="s">
        <v>43</v>
      </c>
      <c r="AQ2421" t="s">
        <v>43</v>
      </c>
      <c r="AR2421" t="s">
        <v>5994</v>
      </c>
      <c r="AT2421" t="str">
        <f>_xlfn.XLOOKUP(AO2421,Enrollees!A:A,Enrollees!E:E)</f>
        <v>Mary Matusiak</v>
      </c>
      <c r="AU2421" t="str">
        <f>_xlfn.XLOOKUP(AO2421,Enrollees!A:A,Enrollees!C:C)</f>
        <v>Center for Positive Change</v>
      </c>
      <c r="AV2421">
        <f>_xlfn.XLOOKUP(AO2421,Enrollees!A:A,Enrollees!F:F)</f>
        <v>5749996880</v>
      </c>
      <c r="AW2421" s="7">
        <f t="shared" si="37"/>
        <v>10.94</v>
      </c>
    </row>
    <row r="2422" spans="1:49" x14ac:dyDescent="0.2">
      <c r="A2422" t="s">
        <v>5995</v>
      </c>
      <c r="B2422" s="1">
        <v>44713.554305555554</v>
      </c>
      <c r="C2422" s="10">
        <v>44713</v>
      </c>
      <c r="D2422" t="s">
        <v>494</v>
      </c>
      <c r="E2422" s="2">
        <v>44713</v>
      </c>
      <c r="F2422" t="s">
        <v>4819</v>
      </c>
      <c r="G2422" s="2">
        <v>44713</v>
      </c>
      <c r="H2422" t="s">
        <v>150</v>
      </c>
      <c r="I2422" s="2">
        <v>44713</v>
      </c>
      <c r="J2422" t="s">
        <v>2154</v>
      </c>
      <c r="K2422" t="s">
        <v>3802</v>
      </c>
      <c r="L2422" t="s">
        <v>560</v>
      </c>
      <c r="M2422" t="s">
        <v>561</v>
      </c>
      <c r="N2422" t="s">
        <v>562</v>
      </c>
      <c r="O2422" t="s">
        <v>43</v>
      </c>
      <c r="P2422" t="s">
        <v>44</v>
      </c>
      <c r="Q2422" t="s">
        <v>45</v>
      </c>
      <c r="R2422" t="s">
        <v>43</v>
      </c>
      <c r="S2422" t="s">
        <v>43</v>
      </c>
      <c r="T2422" t="s">
        <v>43</v>
      </c>
      <c r="U2422" t="s">
        <v>43</v>
      </c>
      <c r="V2422" t="s">
        <v>43</v>
      </c>
      <c r="W2422" t="s">
        <v>43</v>
      </c>
      <c r="X2422" t="s">
        <v>43</v>
      </c>
      <c r="Y2422" t="s">
        <v>757</v>
      </c>
      <c r="Z2422" t="s">
        <v>43</v>
      </c>
      <c r="AA2422" t="s">
        <v>47</v>
      </c>
      <c r="AB2422" t="s">
        <v>48</v>
      </c>
      <c r="AC2422">
        <v>10.95</v>
      </c>
      <c r="AD2422" t="s">
        <v>43</v>
      </c>
      <c r="AE2422" t="s">
        <v>43</v>
      </c>
      <c r="AF2422">
        <v>10.95</v>
      </c>
      <c r="AG2422" t="s">
        <v>49</v>
      </c>
      <c r="AH2422">
        <v>10.95</v>
      </c>
      <c r="AI2422" t="s">
        <v>43</v>
      </c>
      <c r="AJ2422" t="s">
        <v>43</v>
      </c>
      <c r="AK2422">
        <v>10.95</v>
      </c>
      <c r="AL2422">
        <v>0</v>
      </c>
      <c r="AM2422" t="s">
        <v>5996</v>
      </c>
      <c r="AN2422" t="s">
        <v>43</v>
      </c>
      <c r="AO2422" t="s">
        <v>5893</v>
      </c>
      <c r="AP2422" t="s">
        <v>43</v>
      </c>
      <c r="AQ2422" t="s">
        <v>43</v>
      </c>
      <c r="AR2422" t="s">
        <v>5997</v>
      </c>
      <c r="AT2422" t="str">
        <f>_xlfn.XLOOKUP(AO2422,Enrollees!A:A,Enrollees!E:E)</f>
        <v>Marquitta Napper</v>
      </c>
      <c r="AU2422" t="str">
        <f>_xlfn.XLOOKUP(AO2422,Enrollees!A:A,Enrollees!C:C)</f>
        <v>YWCA North Central Indiana</v>
      </c>
      <c r="AV2422">
        <f>_xlfn.XLOOKUP(AO2422,Enrollees!A:A,Enrollees!F:F)</f>
        <v>5743023804</v>
      </c>
      <c r="AW2422" s="7">
        <f t="shared" si="37"/>
        <v>10.95</v>
      </c>
    </row>
    <row r="2423" spans="1:49" x14ac:dyDescent="0.2">
      <c r="A2423" t="s">
        <v>5998</v>
      </c>
      <c r="B2423" s="1">
        <v>44713.582314814812</v>
      </c>
      <c r="C2423" s="10">
        <v>44713</v>
      </c>
      <c r="D2423" t="s">
        <v>1631</v>
      </c>
      <c r="E2423" s="2">
        <v>44713</v>
      </c>
      <c r="F2423" t="s">
        <v>235</v>
      </c>
      <c r="G2423" s="2">
        <v>44713</v>
      </c>
      <c r="H2423" t="s">
        <v>605</v>
      </c>
      <c r="I2423" s="2">
        <v>44713</v>
      </c>
      <c r="J2423" t="s">
        <v>58</v>
      </c>
      <c r="K2423" t="s">
        <v>3802</v>
      </c>
      <c r="L2423" t="s">
        <v>560</v>
      </c>
      <c r="M2423" t="s">
        <v>561</v>
      </c>
      <c r="N2423" t="s">
        <v>562</v>
      </c>
      <c r="O2423" t="s">
        <v>43</v>
      </c>
      <c r="P2423" t="s">
        <v>44</v>
      </c>
      <c r="Q2423" t="s">
        <v>45</v>
      </c>
      <c r="R2423" t="s">
        <v>43</v>
      </c>
      <c r="S2423" t="s">
        <v>43</v>
      </c>
      <c r="T2423" t="s">
        <v>43</v>
      </c>
      <c r="U2423" t="s">
        <v>43</v>
      </c>
      <c r="V2423" t="s">
        <v>43</v>
      </c>
      <c r="W2423" t="s">
        <v>43</v>
      </c>
      <c r="X2423" t="s">
        <v>43</v>
      </c>
      <c r="Y2423" t="s">
        <v>757</v>
      </c>
      <c r="Z2423" t="s">
        <v>43</v>
      </c>
      <c r="AA2423" t="s">
        <v>47</v>
      </c>
      <c r="AB2423" t="s">
        <v>48</v>
      </c>
      <c r="AC2423">
        <v>10.95</v>
      </c>
      <c r="AD2423" t="s">
        <v>43</v>
      </c>
      <c r="AE2423" t="s">
        <v>43</v>
      </c>
      <c r="AF2423">
        <v>10.95</v>
      </c>
      <c r="AG2423" t="s">
        <v>49</v>
      </c>
      <c r="AH2423">
        <v>10.95</v>
      </c>
      <c r="AI2423" t="s">
        <v>43</v>
      </c>
      <c r="AJ2423" t="s">
        <v>43</v>
      </c>
      <c r="AK2423">
        <v>10.95</v>
      </c>
      <c r="AL2423">
        <v>0</v>
      </c>
      <c r="AM2423" t="s">
        <v>5999</v>
      </c>
      <c r="AN2423" t="s">
        <v>43</v>
      </c>
      <c r="AO2423" t="s">
        <v>5772</v>
      </c>
      <c r="AP2423" t="s">
        <v>43</v>
      </c>
      <c r="AQ2423" t="s">
        <v>43</v>
      </c>
      <c r="AR2423" t="s">
        <v>6000</v>
      </c>
      <c r="AT2423" t="str">
        <f>_xlfn.XLOOKUP(AO2423,Enrollees!A:A,Enrollees!E:E)</f>
        <v>Marie Allen</v>
      </c>
      <c r="AU2423" t="str">
        <f>_xlfn.XLOOKUP(AO2423,Enrollees!A:A,Enrollees!C:C)</f>
        <v>Hope Ministries</v>
      </c>
      <c r="AV2423">
        <f>_xlfn.XLOOKUP(AO2423,Enrollees!A:A,Enrollees!F:F)</f>
        <v>5743005082</v>
      </c>
      <c r="AW2423" s="7">
        <f t="shared" si="37"/>
        <v>10.95</v>
      </c>
    </row>
    <row r="2424" spans="1:49" x14ac:dyDescent="0.2">
      <c r="A2424" s="3" t="s">
        <v>6001</v>
      </c>
      <c r="B2424" s="1">
        <v>44713.588020833333</v>
      </c>
      <c r="C2424" s="10">
        <v>44713</v>
      </c>
      <c r="D2424" t="s">
        <v>193</v>
      </c>
      <c r="E2424" s="2">
        <v>44713</v>
      </c>
      <c r="F2424" t="s">
        <v>1602</v>
      </c>
      <c r="G2424" s="2">
        <v>44713</v>
      </c>
      <c r="H2424" t="s">
        <v>232</v>
      </c>
      <c r="I2424" s="2">
        <v>44713</v>
      </c>
      <c r="J2424" t="s">
        <v>1877</v>
      </c>
      <c r="K2424" t="s">
        <v>3802</v>
      </c>
      <c r="L2424" t="s">
        <v>560</v>
      </c>
      <c r="M2424" t="s">
        <v>561</v>
      </c>
      <c r="N2424" t="s">
        <v>562</v>
      </c>
      <c r="O2424" t="s">
        <v>43</v>
      </c>
      <c r="P2424" t="s">
        <v>44</v>
      </c>
      <c r="Q2424" t="s">
        <v>45</v>
      </c>
      <c r="R2424" t="s">
        <v>43</v>
      </c>
      <c r="S2424" t="s">
        <v>43</v>
      </c>
      <c r="T2424" t="s">
        <v>43</v>
      </c>
      <c r="U2424" t="s">
        <v>43</v>
      </c>
      <c r="V2424" t="s">
        <v>43</v>
      </c>
      <c r="W2424" t="s">
        <v>43</v>
      </c>
      <c r="X2424" t="s">
        <v>43</v>
      </c>
      <c r="Y2424" t="s">
        <v>757</v>
      </c>
      <c r="Z2424" t="s">
        <v>43</v>
      </c>
      <c r="AA2424" t="s">
        <v>47</v>
      </c>
      <c r="AB2424" t="s">
        <v>48</v>
      </c>
      <c r="AC2424">
        <v>11.99</v>
      </c>
      <c r="AD2424" t="s">
        <v>43</v>
      </c>
      <c r="AE2424" t="s">
        <v>43</v>
      </c>
      <c r="AF2424">
        <v>11.99</v>
      </c>
      <c r="AG2424" t="s">
        <v>49</v>
      </c>
      <c r="AH2424">
        <v>11.99</v>
      </c>
      <c r="AI2424" t="s">
        <v>43</v>
      </c>
      <c r="AJ2424" t="s">
        <v>43</v>
      </c>
      <c r="AK2424">
        <v>11.99</v>
      </c>
      <c r="AL2424">
        <v>0</v>
      </c>
      <c r="AM2424" t="s">
        <v>6002</v>
      </c>
      <c r="AN2424" t="s">
        <v>43</v>
      </c>
      <c r="AO2424" t="s">
        <v>5877</v>
      </c>
      <c r="AP2424" t="s">
        <v>43</v>
      </c>
      <c r="AQ2424" t="s">
        <v>43</v>
      </c>
      <c r="AR2424" t="s">
        <v>6003</v>
      </c>
      <c r="AT2424" t="str">
        <f>_xlfn.XLOOKUP(AO2424,Enrollees!A:A,Enrollees!E:E)</f>
        <v>Sabrina Phillips</v>
      </c>
      <c r="AU2424" t="str">
        <f>_xlfn.XLOOKUP(AO2424,Enrollees!A:A,Enrollees!C:C)</f>
        <v>La Casa de Amistad</v>
      </c>
      <c r="AV2424">
        <f>_xlfn.XLOOKUP(AO2424,Enrollees!A:A,Enrollees!F:F)</f>
        <v>5743359529</v>
      </c>
      <c r="AW2424" s="7">
        <f t="shared" si="37"/>
        <v>11.99</v>
      </c>
    </row>
    <row r="2425" spans="1:49" x14ac:dyDescent="0.2">
      <c r="A2425" t="s">
        <v>6004</v>
      </c>
      <c r="B2425" s="1">
        <v>44713.588564814818</v>
      </c>
      <c r="C2425" s="10">
        <v>44713</v>
      </c>
      <c r="D2425" t="s">
        <v>582</v>
      </c>
      <c r="E2425" s="2">
        <v>44713</v>
      </c>
      <c r="F2425" t="s">
        <v>583</v>
      </c>
      <c r="G2425" s="2">
        <v>44713</v>
      </c>
      <c r="H2425" t="s">
        <v>68</v>
      </c>
      <c r="I2425" s="2">
        <v>44713</v>
      </c>
      <c r="J2425" t="s">
        <v>654</v>
      </c>
      <c r="K2425" t="s">
        <v>3802</v>
      </c>
      <c r="L2425" t="s">
        <v>560</v>
      </c>
      <c r="M2425" t="s">
        <v>561</v>
      </c>
      <c r="N2425" t="s">
        <v>562</v>
      </c>
      <c r="O2425" t="s">
        <v>43</v>
      </c>
      <c r="P2425" t="s">
        <v>44</v>
      </c>
      <c r="Q2425" t="s">
        <v>45</v>
      </c>
      <c r="R2425" t="s">
        <v>43</v>
      </c>
      <c r="S2425" t="s">
        <v>43</v>
      </c>
      <c r="T2425" t="s">
        <v>43</v>
      </c>
      <c r="U2425" t="s">
        <v>43</v>
      </c>
      <c r="V2425" t="s">
        <v>43</v>
      </c>
      <c r="W2425" t="s">
        <v>43</v>
      </c>
      <c r="X2425" t="s">
        <v>43</v>
      </c>
      <c r="Y2425" t="s">
        <v>757</v>
      </c>
      <c r="Z2425" t="s">
        <v>43</v>
      </c>
      <c r="AA2425" t="s">
        <v>47</v>
      </c>
      <c r="AB2425" t="s">
        <v>48</v>
      </c>
      <c r="AC2425">
        <v>10.93</v>
      </c>
      <c r="AD2425" t="s">
        <v>43</v>
      </c>
      <c r="AE2425" t="s">
        <v>43</v>
      </c>
      <c r="AF2425">
        <v>10.93</v>
      </c>
      <c r="AG2425" t="s">
        <v>49</v>
      </c>
      <c r="AH2425">
        <v>10.93</v>
      </c>
      <c r="AI2425" t="s">
        <v>43</v>
      </c>
      <c r="AJ2425" t="s">
        <v>43</v>
      </c>
      <c r="AK2425">
        <v>10.93</v>
      </c>
      <c r="AL2425">
        <v>0</v>
      </c>
      <c r="AM2425" t="s">
        <v>5996</v>
      </c>
      <c r="AN2425" t="s">
        <v>43</v>
      </c>
      <c r="AO2425" t="s">
        <v>5893</v>
      </c>
      <c r="AP2425" t="s">
        <v>43</v>
      </c>
      <c r="AQ2425" t="s">
        <v>43</v>
      </c>
      <c r="AR2425" t="s">
        <v>5997</v>
      </c>
      <c r="AT2425" t="str">
        <f>_xlfn.XLOOKUP(AO2425,Enrollees!A:A,Enrollees!E:E)</f>
        <v>Marquitta Napper</v>
      </c>
      <c r="AU2425" t="str">
        <f>_xlfn.XLOOKUP(AO2425,Enrollees!A:A,Enrollees!C:C)</f>
        <v>YWCA North Central Indiana</v>
      </c>
      <c r="AV2425">
        <f>_xlfn.XLOOKUP(AO2425,Enrollees!A:A,Enrollees!F:F)</f>
        <v>5743023804</v>
      </c>
      <c r="AW2425" s="7">
        <f t="shared" si="37"/>
        <v>10.93</v>
      </c>
    </row>
    <row r="2426" spans="1:49" x14ac:dyDescent="0.2">
      <c r="A2426" t="s">
        <v>6005</v>
      </c>
      <c r="B2426" s="1">
        <v>44713.593969907408</v>
      </c>
      <c r="C2426" s="10">
        <v>44713</v>
      </c>
      <c r="D2426" t="s">
        <v>66</v>
      </c>
      <c r="E2426" s="2">
        <v>44713</v>
      </c>
      <c r="F2426" t="s">
        <v>3467</v>
      </c>
      <c r="G2426" s="2">
        <v>44713</v>
      </c>
      <c r="H2426" t="s">
        <v>1729</v>
      </c>
      <c r="I2426" s="2">
        <v>44713</v>
      </c>
      <c r="J2426" t="s">
        <v>585</v>
      </c>
      <c r="K2426" t="s">
        <v>3802</v>
      </c>
      <c r="L2426" t="s">
        <v>560</v>
      </c>
      <c r="M2426" t="s">
        <v>561</v>
      </c>
      <c r="N2426" t="s">
        <v>562</v>
      </c>
      <c r="O2426" t="s">
        <v>43</v>
      </c>
      <c r="P2426" t="s">
        <v>44</v>
      </c>
      <c r="Q2426" t="s">
        <v>45</v>
      </c>
      <c r="R2426" t="s">
        <v>43</v>
      </c>
      <c r="S2426" t="s">
        <v>43</v>
      </c>
      <c r="T2426" t="s">
        <v>43</v>
      </c>
      <c r="U2426" t="s">
        <v>43</v>
      </c>
      <c r="V2426" t="s">
        <v>43</v>
      </c>
      <c r="W2426" t="s">
        <v>43</v>
      </c>
      <c r="X2426" t="s">
        <v>43</v>
      </c>
      <c r="Y2426" t="s">
        <v>757</v>
      </c>
      <c r="Z2426" t="s">
        <v>43</v>
      </c>
      <c r="AA2426" t="s">
        <v>47</v>
      </c>
      <c r="AB2426" t="s">
        <v>48</v>
      </c>
      <c r="AC2426">
        <v>7.95</v>
      </c>
      <c r="AD2426" t="s">
        <v>43</v>
      </c>
      <c r="AE2426" t="s">
        <v>43</v>
      </c>
      <c r="AF2426">
        <v>7.95</v>
      </c>
      <c r="AG2426" t="s">
        <v>49</v>
      </c>
      <c r="AH2426">
        <v>7.95</v>
      </c>
      <c r="AI2426" t="s">
        <v>43</v>
      </c>
      <c r="AJ2426" t="s">
        <v>43</v>
      </c>
      <c r="AK2426">
        <v>7.95</v>
      </c>
      <c r="AL2426">
        <v>0</v>
      </c>
      <c r="AM2426" t="s">
        <v>5990</v>
      </c>
      <c r="AN2426" t="s">
        <v>43</v>
      </c>
      <c r="AO2426" t="s">
        <v>5753</v>
      </c>
      <c r="AP2426" t="s">
        <v>43</v>
      </c>
      <c r="AQ2426" t="s">
        <v>43</v>
      </c>
      <c r="AR2426" t="s">
        <v>5991</v>
      </c>
      <c r="AT2426" t="str">
        <f>_xlfn.XLOOKUP(AO2426,Enrollees!A:A,Enrollees!E:E)</f>
        <v>Jermaine Grihm</v>
      </c>
      <c r="AU2426" t="str">
        <f>_xlfn.XLOOKUP(AO2426,Enrollees!A:A,Enrollees!C:C)</f>
        <v>REAL Services</v>
      </c>
      <c r="AV2426">
        <f>_xlfn.XLOOKUP(AO2426,Enrollees!A:A,Enrollees!F:F)</f>
        <v>5743780740</v>
      </c>
      <c r="AW2426" s="7">
        <f t="shared" si="37"/>
        <v>7.95</v>
      </c>
    </row>
    <row r="2427" spans="1:49" x14ac:dyDescent="0.2">
      <c r="A2427" t="s">
        <v>6006</v>
      </c>
      <c r="B2427" s="1">
        <v>44713.595601851855</v>
      </c>
      <c r="C2427" s="10">
        <v>44713</v>
      </c>
      <c r="D2427" t="s">
        <v>66</v>
      </c>
      <c r="E2427" s="2">
        <v>44713</v>
      </c>
      <c r="F2427" t="s">
        <v>3467</v>
      </c>
      <c r="G2427" s="2">
        <v>44713</v>
      </c>
      <c r="H2427" t="s">
        <v>1708</v>
      </c>
      <c r="I2427" s="2">
        <v>44713</v>
      </c>
      <c r="J2427" t="s">
        <v>1810</v>
      </c>
      <c r="K2427" t="s">
        <v>3802</v>
      </c>
      <c r="L2427" t="s">
        <v>560</v>
      </c>
      <c r="M2427" t="s">
        <v>561</v>
      </c>
      <c r="N2427" t="s">
        <v>562</v>
      </c>
      <c r="O2427" t="s">
        <v>43</v>
      </c>
      <c r="P2427" t="s">
        <v>44</v>
      </c>
      <c r="Q2427" t="s">
        <v>45</v>
      </c>
      <c r="R2427" t="s">
        <v>43</v>
      </c>
      <c r="S2427" t="s">
        <v>43</v>
      </c>
      <c r="T2427" t="s">
        <v>43</v>
      </c>
      <c r="U2427" t="s">
        <v>43</v>
      </c>
      <c r="V2427" t="s">
        <v>43</v>
      </c>
      <c r="W2427" t="s">
        <v>43</v>
      </c>
      <c r="X2427" t="s">
        <v>43</v>
      </c>
      <c r="Y2427" t="s">
        <v>757</v>
      </c>
      <c r="Z2427" t="s">
        <v>43</v>
      </c>
      <c r="AA2427" t="s">
        <v>47</v>
      </c>
      <c r="AB2427" t="s">
        <v>48</v>
      </c>
      <c r="AC2427">
        <v>21.8</v>
      </c>
      <c r="AD2427" t="s">
        <v>43</v>
      </c>
      <c r="AE2427" t="s">
        <v>43</v>
      </c>
      <c r="AF2427">
        <v>21.8</v>
      </c>
      <c r="AG2427" t="s">
        <v>49</v>
      </c>
      <c r="AH2427">
        <v>21.8</v>
      </c>
      <c r="AI2427" t="s">
        <v>43</v>
      </c>
      <c r="AJ2427" t="s">
        <v>43</v>
      </c>
      <c r="AK2427">
        <v>21.8</v>
      </c>
      <c r="AL2427">
        <v>0</v>
      </c>
      <c r="AM2427" t="s">
        <v>6002</v>
      </c>
      <c r="AN2427" t="s">
        <v>43</v>
      </c>
      <c r="AO2427" t="s">
        <v>5882</v>
      </c>
      <c r="AP2427" t="s">
        <v>43</v>
      </c>
      <c r="AQ2427" t="s">
        <v>43</v>
      </c>
      <c r="AR2427" t="s">
        <v>6003</v>
      </c>
      <c r="AT2427" t="str">
        <f>_xlfn.XLOOKUP(AO2427,Enrollees!A:A,Enrollees!E:E)</f>
        <v>Gabrielle Morgan</v>
      </c>
      <c r="AU2427" t="str">
        <f>_xlfn.XLOOKUP(AO2427,Enrollees!A:A,Enrollees!C:C)</f>
        <v>La Casa de Amistad</v>
      </c>
      <c r="AV2427">
        <f>_xlfn.XLOOKUP(AO2427,Enrollees!A:A,Enrollees!F:F)</f>
        <v>5743095834</v>
      </c>
      <c r="AW2427" s="7">
        <f t="shared" si="37"/>
        <v>21.8</v>
      </c>
    </row>
    <row r="2428" spans="1:49" x14ac:dyDescent="0.2">
      <c r="A2428" t="s">
        <v>6007</v>
      </c>
      <c r="B2428" s="1">
        <v>44713.595856481479</v>
      </c>
      <c r="C2428" s="10">
        <v>44713</v>
      </c>
      <c r="D2428" t="s">
        <v>120</v>
      </c>
      <c r="E2428" s="2">
        <v>44713</v>
      </c>
      <c r="F2428" t="s">
        <v>2374</v>
      </c>
      <c r="G2428" s="2">
        <v>44713</v>
      </c>
      <c r="H2428" t="s">
        <v>1708</v>
      </c>
      <c r="I2428" s="2">
        <v>44713</v>
      </c>
      <c r="J2428" t="s">
        <v>1810</v>
      </c>
      <c r="K2428" t="s">
        <v>3802</v>
      </c>
      <c r="L2428" t="s">
        <v>560</v>
      </c>
      <c r="M2428" t="s">
        <v>561</v>
      </c>
      <c r="N2428" t="s">
        <v>562</v>
      </c>
      <c r="O2428" t="s">
        <v>43</v>
      </c>
      <c r="P2428" t="s">
        <v>44</v>
      </c>
      <c r="Q2428" t="s">
        <v>45</v>
      </c>
      <c r="R2428" t="s">
        <v>43</v>
      </c>
      <c r="S2428" t="s">
        <v>43</v>
      </c>
      <c r="T2428" t="s">
        <v>43</v>
      </c>
      <c r="U2428" t="s">
        <v>43</v>
      </c>
      <c r="V2428" t="s">
        <v>43</v>
      </c>
      <c r="W2428" t="s">
        <v>43</v>
      </c>
      <c r="X2428" t="s">
        <v>43</v>
      </c>
      <c r="Y2428" t="s">
        <v>757</v>
      </c>
      <c r="Z2428" t="s">
        <v>43</v>
      </c>
      <c r="AA2428" t="s">
        <v>47</v>
      </c>
      <c r="AB2428" t="s">
        <v>48</v>
      </c>
      <c r="AC2428">
        <v>15.92</v>
      </c>
      <c r="AD2428" t="s">
        <v>43</v>
      </c>
      <c r="AE2428" t="s">
        <v>43</v>
      </c>
      <c r="AF2428">
        <v>15.92</v>
      </c>
      <c r="AG2428" t="s">
        <v>49</v>
      </c>
      <c r="AH2428">
        <v>15.92</v>
      </c>
      <c r="AI2428" t="s">
        <v>43</v>
      </c>
      <c r="AJ2428" t="s">
        <v>43</v>
      </c>
      <c r="AK2428">
        <v>15.92</v>
      </c>
      <c r="AL2428">
        <v>0</v>
      </c>
      <c r="AM2428" t="s">
        <v>6008</v>
      </c>
      <c r="AN2428" t="s">
        <v>43</v>
      </c>
      <c r="AO2428" t="s">
        <v>5781</v>
      </c>
      <c r="AP2428" t="s">
        <v>43</v>
      </c>
      <c r="AQ2428" t="s">
        <v>43</v>
      </c>
      <c r="AR2428" t="s">
        <v>6009</v>
      </c>
      <c r="AT2428" t="str">
        <f>_xlfn.XLOOKUP(AO2428,Enrollees!A:A,Enrollees!E:E)</f>
        <v>Ella Coppock</v>
      </c>
      <c r="AU2428" t="str">
        <f>_xlfn.XLOOKUP(AO2428,Enrollees!A:A,Enrollees!C:C)</f>
        <v>St. Margaret's House</v>
      </c>
      <c r="AV2428">
        <f>_xlfn.XLOOKUP(AO2428,Enrollees!A:A,Enrollees!F:F)</f>
        <v>5743235073</v>
      </c>
      <c r="AW2428" s="7">
        <f t="shared" si="37"/>
        <v>15.92</v>
      </c>
    </row>
    <row r="2429" spans="1:49" x14ac:dyDescent="0.2">
      <c r="A2429" t="s">
        <v>6010</v>
      </c>
      <c r="B2429" s="1">
        <v>44713.623888888891</v>
      </c>
      <c r="C2429" s="10">
        <v>44713</v>
      </c>
      <c r="D2429" t="s">
        <v>1695</v>
      </c>
      <c r="E2429" s="2">
        <v>44713</v>
      </c>
      <c r="F2429" t="s">
        <v>3815</v>
      </c>
      <c r="G2429" s="2">
        <v>44713</v>
      </c>
      <c r="H2429" t="s">
        <v>57</v>
      </c>
      <c r="I2429" s="2">
        <v>44713</v>
      </c>
      <c r="J2429" t="s">
        <v>87</v>
      </c>
      <c r="K2429" t="s">
        <v>3802</v>
      </c>
      <c r="L2429" t="s">
        <v>560</v>
      </c>
      <c r="M2429" t="s">
        <v>561</v>
      </c>
      <c r="N2429" t="s">
        <v>562</v>
      </c>
      <c r="O2429" t="s">
        <v>43</v>
      </c>
      <c r="P2429" t="s">
        <v>44</v>
      </c>
      <c r="Q2429" t="s">
        <v>45</v>
      </c>
      <c r="R2429" t="s">
        <v>43</v>
      </c>
      <c r="S2429" t="s">
        <v>43</v>
      </c>
      <c r="T2429" t="s">
        <v>43</v>
      </c>
      <c r="U2429" t="s">
        <v>43</v>
      </c>
      <c r="V2429" t="s">
        <v>43</v>
      </c>
      <c r="W2429" t="s">
        <v>43</v>
      </c>
      <c r="X2429" t="s">
        <v>43</v>
      </c>
      <c r="Y2429" t="s">
        <v>757</v>
      </c>
      <c r="Z2429" t="s">
        <v>43</v>
      </c>
      <c r="AA2429" t="s">
        <v>47</v>
      </c>
      <c r="AB2429" t="s">
        <v>48</v>
      </c>
      <c r="AC2429">
        <v>8.9499999999999993</v>
      </c>
      <c r="AD2429" t="s">
        <v>43</v>
      </c>
      <c r="AE2429" t="s">
        <v>43</v>
      </c>
      <c r="AF2429">
        <v>8.9499999999999993</v>
      </c>
      <c r="AG2429" t="s">
        <v>49</v>
      </c>
      <c r="AH2429">
        <v>8.9499999999999993</v>
      </c>
      <c r="AI2429" t="s">
        <v>43</v>
      </c>
      <c r="AJ2429" t="s">
        <v>43</v>
      </c>
      <c r="AK2429">
        <v>8.9499999999999993</v>
      </c>
      <c r="AL2429">
        <v>0</v>
      </c>
      <c r="AM2429" t="s">
        <v>6011</v>
      </c>
      <c r="AN2429" t="s">
        <v>43</v>
      </c>
      <c r="AO2429" t="s">
        <v>5828</v>
      </c>
      <c r="AP2429" t="s">
        <v>43</v>
      </c>
      <c r="AQ2429" t="s">
        <v>43</v>
      </c>
      <c r="AR2429" t="s">
        <v>6012</v>
      </c>
      <c r="AT2429" t="str">
        <f>_xlfn.XLOOKUP(AO2429,Enrollees!A:A,Enrollees!E:E)</f>
        <v>Chelsea  Pierson </v>
      </c>
      <c r="AU2429" t="str">
        <f>_xlfn.XLOOKUP(AO2429,Enrollees!A:A,Enrollees!C:C)</f>
        <v>Center For the Homeless</v>
      </c>
      <c r="AV2429">
        <f>_xlfn.XLOOKUP(AO2429,Enrollees!A:A,Enrollees!F:F)</f>
        <v>2082060007</v>
      </c>
      <c r="AW2429" s="7">
        <f t="shared" si="37"/>
        <v>8.9499999999999993</v>
      </c>
    </row>
    <row r="2430" spans="1:49" x14ac:dyDescent="0.2">
      <c r="A2430" t="s">
        <v>6013</v>
      </c>
      <c r="B2430" s="1">
        <v>44713.62804398148</v>
      </c>
      <c r="C2430" s="10">
        <v>44713</v>
      </c>
      <c r="D2430" t="s">
        <v>123</v>
      </c>
      <c r="E2430" s="2">
        <v>44713</v>
      </c>
      <c r="F2430" t="s">
        <v>657</v>
      </c>
      <c r="G2430" s="2">
        <v>44713</v>
      </c>
      <c r="H2430" t="s">
        <v>1603</v>
      </c>
      <c r="I2430" s="2">
        <v>44713</v>
      </c>
      <c r="J2430" t="s">
        <v>295</v>
      </c>
      <c r="K2430" t="s">
        <v>3802</v>
      </c>
      <c r="L2430" t="s">
        <v>560</v>
      </c>
      <c r="M2430" t="s">
        <v>561</v>
      </c>
      <c r="N2430" t="s">
        <v>562</v>
      </c>
      <c r="O2430" t="s">
        <v>43</v>
      </c>
      <c r="P2430" t="s">
        <v>44</v>
      </c>
      <c r="Q2430" t="s">
        <v>45</v>
      </c>
      <c r="R2430" t="s">
        <v>43</v>
      </c>
      <c r="S2430" t="s">
        <v>43</v>
      </c>
      <c r="T2430" t="s">
        <v>43</v>
      </c>
      <c r="U2430" t="s">
        <v>43</v>
      </c>
      <c r="V2430" t="s">
        <v>43</v>
      </c>
      <c r="W2430" t="s">
        <v>43</v>
      </c>
      <c r="X2430" t="s">
        <v>43</v>
      </c>
      <c r="Y2430" t="s">
        <v>757</v>
      </c>
      <c r="Z2430" t="s">
        <v>43</v>
      </c>
      <c r="AA2430" t="s">
        <v>47</v>
      </c>
      <c r="AB2430" t="s">
        <v>48</v>
      </c>
      <c r="AC2430">
        <v>16.98</v>
      </c>
      <c r="AD2430" t="s">
        <v>43</v>
      </c>
      <c r="AE2430" t="s">
        <v>43</v>
      </c>
      <c r="AF2430">
        <v>16.98</v>
      </c>
      <c r="AG2430" t="s">
        <v>49</v>
      </c>
      <c r="AH2430">
        <v>16.98</v>
      </c>
      <c r="AI2430" t="s">
        <v>43</v>
      </c>
      <c r="AJ2430" t="s">
        <v>43</v>
      </c>
      <c r="AK2430">
        <v>16.98</v>
      </c>
      <c r="AL2430">
        <v>0</v>
      </c>
      <c r="AM2430" t="s">
        <v>5993</v>
      </c>
      <c r="AN2430" t="s">
        <v>43</v>
      </c>
      <c r="AO2430" t="s">
        <v>5823</v>
      </c>
      <c r="AP2430" t="s">
        <v>43</v>
      </c>
      <c r="AQ2430" t="s">
        <v>43</v>
      </c>
      <c r="AR2430" t="s">
        <v>5994</v>
      </c>
      <c r="AT2430" t="str">
        <f>_xlfn.XLOOKUP(AO2430,Enrollees!A:A,Enrollees!E:E)</f>
        <v>Mary Matusiak</v>
      </c>
      <c r="AU2430" t="str">
        <f>_xlfn.XLOOKUP(AO2430,Enrollees!A:A,Enrollees!C:C)</f>
        <v>Center for Positive Change</v>
      </c>
      <c r="AV2430">
        <f>_xlfn.XLOOKUP(AO2430,Enrollees!A:A,Enrollees!F:F)</f>
        <v>5749996880</v>
      </c>
      <c r="AW2430" s="7">
        <f t="shared" si="37"/>
        <v>16.98</v>
      </c>
    </row>
    <row r="2431" spans="1:49" x14ac:dyDescent="0.2">
      <c r="A2431" t="s">
        <v>6014</v>
      </c>
      <c r="B2431" s="1">
        <v>44713.642326388886</v>
      </c>
      <c r="C2431" s="10">
        <v>44713</v>
      </c>
      <c r="D2431" t="s">
        <v>696</v>
      </c>
      <c r="E2431" s="2">
        <v>44713</v>
      </c>
      <c r="F2431" t="s">
        <v>2276</v>
      </c>
      <c r="G2431" s="2">
        <v>44713</v>
      </c>
      <c r="H2431" t="s">
        <v>289</v>
      </c>
      <c r="I2431" s="2">
        <v>44713</v>
      </c>
      <c r="J2431" t="s">
        <v>278</v>
      </c>
      <c r="K2431" t="s">
        <v>3802</v>
      </c>
      <c r="L2431" t="s">
        <v>560</v>
      </c>
      <c r="M2431" t="s">
        <v>561</v>
      </c>
      <c r="N2431" t="s">
        <v>562</v>
      </c>
      <c r="O2431" t="s">
        <v>43</v>
      </c>
      <c r="P2431" t="s">
        <v>44</v>
      </c>
      <c r="Q2431" t="s">
        <v>45</v>
      </c>
      <c r="R2431" t="s">
        <v>43</v>
      </c>
      <c r="S2431" t="s">
        <v>43</v>
      </c>
      <c r="T2431" t="s">
        <v>43</v>
      </c>
      <c r="U2431" t="s">
        <v>43</v>
      </c>
      <c r="V2431" t="s">
        <v>43</v>
      </c>
      <c r="W2431" t="s">
        <v>43</v>
      </c>
      <c r="X2431" t="s">
        <v>43</v>
      </c>
      <c r="Y2431" t="s">
        <v>757</v>
      </c>
      <c r="Z2431" t="s">
        <v>43</v>
      </c>
      <c r="AA2431" t="s">
        <v>47</v>
      </c>
      <c r="AB2431" t="s">
        <v>48</v>
      </c>
      <c r="AC2431">
        <v>10.38</v>
      </c>
      <c r="AD2431" t="s">
        <v>43</v>
      </c>
      <c r="AE2431" t="s">
        <v>43</v>
      </c>
      <c r="AF2431">
        <v>10.38</v>
      </c>
      <c r="AG2431" t="s">
        <v>49</v>
      </c>
      <c r="AH2431">
        <v>10.38</v>
      </c>
      <c r="AI2431" t="s">
        <v>43</v>
      </c>
      <c r="AJ2431" t="s">
        <v>43</v>
      </c>
      <c r="AK2431">
        <v>10.38</v>
      </c>
      <c r="AL2431">
        <v>0</v>
      </c>
      <c r="AM2431" t="s">
        <v>5996</v>
      </c>
      <c r="AN2431" t="s">
        <v>43</v>
      </c>
      <c r="AO2431" t="s">
        <v>5893</v>
      </c>
      <c r="AP2431" t="s">
        <v>43</v>
      </c>
      <c r="AQ2431" t="s">
        <v>43</v>
      </c>
      <c r="AR2431" t="s">
        <v>5997</v>
      </c>
      <c r="AT2431" t="str">
        <f>_xlfn.XLOOKUP(AO2431,Enrollees!A:A,Enrollees!E:E)</f>
        <v>Marquitta Napper</v>
      </c>
      <c r="AU2431" t="str">
        <f>_xlfn.XLOOKUP(AO2431,Enrollees!A:A,Enrollees!C:C)</f>
        <v>YWCA North Central Indiana</v>
      </c>
      <c r="AV2431">
        <f>_xlfn.XLOOKUP(AO2431,Enrollees!A:A,Enrollees!F:F)</f>
        <v>5743023804</v>
      </c>
      <c r="AW2431" s="7">
        <f t="shared" si="37"/>
        <v>10.38</v>
      </c>
    </row>
    <row r="2432" spans="1:49" x14ac:dyDescent="0.2">
      <c r="A2432" t="s">
        <v>6015</v>
      </c>
      <c r="B2432" s="1">
        <v>44713.645474537036</v>
      </c>
      <c r="C2432" s="10">
        <v>44713</v>
      </c>
      <c r="D2432" t="s">
        <v>2226</v>
      </c>
      <c r="E2432" s="2">
        <v>44713</v>
      </c>
      <c r="F2432" t="s">
        <v>88</v>
      </c>
      <c r="G2432" s="2">
        <v>44713</v>
      </c>
      <c r="H2432" t="s">
        <v>512</v>
      </c>
      <c r="I2432" s="2">
        <v>44713</v>
      </c>
      <c r="J2432" t="s">
        <v>138</v>
      </c>
      <c r="K2432" t="s">
        <v>3802</v>
      </c>
      <c r="L2432" t="s">
        <v>560</v>
      </c>
      <c r="M2432" t="s">
        <v>561</v>
      </c>
      <c r="N2432" t="s">
        <v>562</v>
      </c>
      <c r="O2432" t="s">
        <v>43</v>
      </c>
      <c r="P2432" t="s">
        <v>44</v>
      </c>
      <c r="Q2432" t="s">
        <v>45</v>
      </c>
      <c r="R2432" t="s">
        <v>43</v>
      </c>
      <c r="S2432" t="s">
        <v>43</v>
      </c>
      <c r="T2432" t="s">
        <v>43</v>
      </c>
      <c r="U2432" t="s">
        <v>43</v>
      </c>
      <c r="V2432" t="s">
        <v>43</v>
      </c>
      <c r="W2432" t="s">
        <v>43</v>
      </c>
      <c r="X2432" t="s">
        <v>43</v>
      </c>
      <c r="Y2432" t="s">
        <v>757</v>
      </c>
      <c r="Z2432" t="s">
        <v>43</v>
      </c>
      <c r="AA2432" t="s">
        <v>47</v>
      </c>
      <c r="AB2432" t="s">
        <v>48</v>
      </c>
      <c r="AC2432">
        <v>5.63</v>
      </c>
      <c r="AD2432" t="s">
        <v>43</v>
      </c>
      <c r="AE2432" t="s">
        <v>43</v>
      </c>
      <c r="AF2432">
        <v>5.63</v>
      </c>
      <c r="AG2432" t="s">
        <v>49</v>
      </c>
      <c r="AH2432">
        <v>5.63</v>
      </c>
      <c r="AI2432" t="s">
        <v>43</v>
      </c>
      <c r="AJ2432" t="s">
        <v>43</v>
      </c>
      <c r="AK2432">
        <v>5.63</v>
      </c>
      <c r="AL2432">
        <v>0</v>
      </c>
      <c r="AM2432" t="s">
        <v>6011</v>
      </c>
      <c r="AN2432" t="s">
        <v>43</v>
      </c>
      <c r="AO2432" t="s">
        <v>5828</v>
      </c>
      <c r="AP2432" t="s">
        <v>43</v>
      </c>
      <c r="AQ2432" t="s">
        <v>43</v>
      </c>
      <c r="AR2432" t="s">
        <v>6012</v>
      </c>
      <c r="AT2432" t="str">
        <f>_xlfn.XLOOKUP(AO2432,Enrollees!A:A,Enrollees!E:E)</f>
        <v>Chelsea  Pierson </v>
      </c>
      <c r="AU2432" t="str">
        <f>_xlfn.XLOOKUP(AO2432,Enrollees!A:A,Enrollees!C:C)</f>
        <v>Center For the Homeless</v>
      </c>
      <c r="AV2432">
        <f>_xlfn.XLOOKUP(AO2432,Enrollees!A:A,Enrollees!F:F)</f>
        <v>2082060007</v>
      </c>
      <c r="AW2432" s="7">
        <f t="shared" si="37"/>
        <v>5.63</v>
      </c>
    </row>
    <row r="2433" spans="1:49" x14ac:dyDescent="0.2">
      <c r="A2433" t="s">
        <v>6016</v>
      </c>
      <c r="B2433" s="1">
        <v>44713.649664351855</v>
      </c>
      <c r="C2433" s="10">
        <v>44713</v>
      </c>
      <c r="D2433" t="s">
        <v>142</v>
      </c>
      <c r="E2433" s="2">
        <v>44713</v>
      </c>
      <c r="F2433" t="s">
        <v>62</v>
      </c>
      <c r="G2433" s="2">
        <v>44713</v>
      </c>
      <c r="H2433" t="s">
        <v>370</v>
      </c>
      <c r="I2433" s="2">
        <v>44713</v>
      </c>
      <c r="J2433" t="s">
        <v>1787</v>
      </c>
      <c r="K2433" t="s">
        <v>3802</v>
      </c>
      <c r="L2433" t="s">
        <v>560</v>
      </c>
      <c r="M2433" t="s">
        <v>561</v>
      </c>
      <c r="N2433" t="s">
        <v>562</v>
      </c>
      <c r="O2433" t="s">
        <v>43</v>
      </c>
      <c r="P2433" t="s">
        <v>44</v>
      </c>
      <c r="Q2433" t="s">
        <v>45</v>
      </c>
      <c r="R2433" t="s">
        <v>43</v>
      </c>
      <c r="S2433" t="s">
        <v>43</v>
      </c>
      <c r="T2433" t="s">
        <v>43</v>
      </c>
      <c r="U2433" t="s">
        <v>43</v>
      </c>
      <c r="V2433" t="s">
        <v>43</v>
      </c>
      <c r="W2433" t="s">
        <v>43</v>
      </c>
      <c r="X2433" t="s">
        <v>43</v>
      </c>
      <c r="Y2433" t="s">
        <v>757</v>
      </c>
      <c r="Z2433" t="s">
        <v>43</v>
      </c>
      <c r="AA2433" t="s">
        <v>47</v>
      </c>
      <c r="AB2433" t="s">
        <v>48</v>
      </c>
      <c r="AC2433">
        <v>6.02</v>
      </c>
      <c r="AD2433" t="s">
        <v>43</v>
      </c>
      <c r="AE2433" t="s">
        <v>43</v>
      </c>
      <c r="AF2433">
        <v>6.02</v>
      </c>
      <c r="AG2433" t="s">
        <v>49</v>
      </c>
      <c r="AH2433">
        <v>6.02</v>
      </c>
      <c r="AI2433" t="s">
        <v>43</v>
      </c>
      <c r="AJ2433" t="s">
        <v>43</v>
      </c>
      <c r="AK2433">
        <v>6.02</v>
      </c>
      <c r="AL2433">
        <v>0</v>
      </c>
      <c r="AM2433" t="s">
        <v>6017</v>
      </c>
      <c r="AN2433" t="s">
        <v>43</v>
      </c>
      <c r="AO2433" t="s">
        <v>5795</v>
      </c>
      <c r="AP2433" t="s">
        <v>43</v>
      </c>
      <c r="AQ2433" t="s">
        <v>43</v>
      </c>
      <c r="AR2433" t="s">
        <v>6018</v>
      </c>
      <c r="AT2433" t="str">
        <f>_xlfn.XLOOKUP(AO2433,Enrollees!A:A,Enrollees!E:E)</f>
        <v>Ray Davis</v>
      </c>
      <c r="AU2433" t="str">
        <f>_xlfn.XLOOKUP(AO2433,Enrollees!A:A,Enrollees!C:C)</f>
        <v>South Bend Heritage Foundation</v>
      </c>
      <c r="AV2433">
        <f>_xlfn.XLOOKUP(AO2433,Enrollees!A:A,Enrollees!F:F)</f>
        <v>5743472107</v>
      </c>
      <c r="AW2433" s="7">
        <f t="shared" si="37"/>
        <v>6.02</v>
      </c>
    </row>
    <row r="2434" spans="1:49" x14ac:dyDescent="0.2">
      <c r="A2434" t="s">
        <v>6019</v>
      </c>
      <c r="B2434" s="1">
        <v>44713.66165509259</v>
      </c>
      <c r="C2434" s="10">
        <v>44713</v>
      </c>
      <c r="D2434" t="s">
        <v>61</v>
      </c>
      <c r="E2434" s="2">
        <v>44713</v>
      </c>
      <c r="F2434" t="s">
        <v>84</v>
      </c>
      <c r="G2434" s="2">
        <v>44713</v>
      </c>
      <c r="H2434" t="s">
        <v>495</v>
      </c>
      <c r="I2434" s="2">
        <v>44713</v>
      </c>
      <c r="J2434" t="s">
        <v>337</v>
      </c>
      <c r="K2434" t="s">
        <v>3802</v>
      </c>
      <c r="L2434" t="s">
        <v>560</v>
      </c>
      <c r="M2434" t="s">
        <v>561</v>
      </c>
      <c r="N2434" t="s">
        <v>562</v>
      </c>
      <c r="O2434" t="s">
        <v>43</v>
      </c>
      <c r="P2434" t="s">
        <v>44</v>
      </c>
      <c r="Q2434" t="s">
        <v>45</v>
      </c>
      <c r="R2434" t="s">
        <v>43</v>
      </c>
      <c r="S2434" t="s">
        <v>43</v>
      </c>
      <c r="T2434" t="s">
        <v>43</v>
      </c>
      <c r="U2434" t="s">
        <v>43</v>
      </c>
      <c r="V2434" t="s">
        <v>43</v>
      </c>
      <c r="W2434" t="s">
        <v>43</v>
      </c>
      <c r="X2434" t="s">
        <v>43</v>
      </c>
      <c r="Y2434" t="s">
        <v>757</v>
      </c>
      <c r="Z2434" t="s">
        <v>43</v>
      </c>
      <c r="AA2434" t="s">
        <v>47</v>
      </c>
      <c r="AB2434" t="s">
        <v>48</v>
      </c>
      <c r="AC2434">
        <v>6.93</v>
      </c>
      <c r="AD2434" t="s">
        <v>43</v>
      </c>
      <c r="AE2434" t="s">
        <v>43</v>
      </c>
      <c r="AF2434">
        <v>6.93</v>
      </c>
      <c r="AG2434" t="s">
        <v>49</v>
      </c>
      <c r="AH2434">
        <v>6.93</v>
      </c>
      <c r="AI2434" t="s">
        <v>43</v>
      </c>
      <c r="AJ2434" t="s">
        <v>43</v>
      </c>
      <c r="AK2434">
        <v>6.93</v>
      </c>
      <c r="AL2434">
        <v>0</v>
      </c>
      <c r="AM2434" t="s">
        <v>5996</v>
      </c>
      <c r="AN2434" t="s">
        <v>43</v>
      </c>
      <c r="AO2434" t="s">
        <v>5893</v>
      </c>
      <c r="AP2434" t="s">
        <v>43</v>
      </c>
      <c r="AQ2434" t="s">
        <v>43</v>
      </c>
      <c r="AR2434" t="s">
        <v>5997</v>
      </c>
      <c r="AT2434" t="str">
        <f>_xlfn.XLOOKUP(AO2434,Enrollees!A:A,Enrollees!E:E)</f>
        <v>Marquitta Napper</v>
      </c>
      <c r="AU2434" t="str">
        <f>_xlfn.XLOOKUP(AO2434,Enrollees!A:A,Enrollees!C:C)</f>
        <v>YWCA North Central Indiana</v>
      </c>
      <c r="AV2434">
        <f>_xlfn.XLOOKUP(AO2434,Enrollees!A:A,Enrollees!F:F)</f>
        <v>5743023804</v>
      </c>
      <c r="AW2434" s="7">
        <f t="shared" ref="AW2434:AW2497" si="38">AH2434</f>
        <v>6.93</v>
      </c>
    </row>
    <row r="2435" spans="1:49" x14ac:dyDescent="0.2">
      <c r="A2435" t="s">
        <v>6020</v>
      </c>
      <c r="B2435" s="1">
        <v>44713.675810185188</v>
      </c>
      <c r="C2435" s="10">
        <v>44713</v>
      </c>
      <c r="D2435" t="s">
        <v>101</v>
      </c>
      <c r="E2435" s="2">
        <v>44713</v>
      </c>
      <c r="F2435" t="s">
        <v>1683</v>
      </c>
      <c r="G2435" s="2">
        <v>44713</v>
      </c>
      <c r="H2435" t="s">
        <v>1588</v>
      </c>
      <c r="I2435" s="2">
        <v>44713</v>
      </c>
      <c r="J2435" t="s">
        <v>169</v>
      </c>
      <c r="K2435" t="s">
        <v>3802</v>
      </c>
      <c r="L2435" t="s">
        <v>560</v>
      </c>
      <c r="M2435" t="s">
        <v>561</v>
      </c>
      <c r="N2435" t="s">
        <v>562</v>
      </c>
      <c r="O2435" t="s">
        <v>43</v>
      </c>
      <c r="P2435" t="s">
        <v>44</v>
      </c>
      <c r="Q2435" t="s">
        <v>45</v>
      </c>
      <c r="R2435" t="s">
        <v>43</v>
      </c>
      <c r="S2435" t="s">
        <v>43</v>
      </c>
      <c r="T2435" t="s">
        <v>43</v>
      </c>
      <c r="U2435" t="s">
        <v>43</v>
      </c>
      <c r="V2435" t="s">
        <v>43</v>
      </c>
      <c r="W2435" t="s">
        <v>43</v>
      </c>
      <c r="X2435" t="s">
        <v>43</v>
      </c>
      <c r="Y2435" t="s">
        <v>757</v>
      </c>
      <c r="Z2435" t="s">
        <v>43</v>
      </c>
      <c r="AA2435" t="s">
        <v>47</v>
      </c>
      <c r="AB2435" t="s">
        <v>48</v>
      </c>
      <c r="AC2435">
        <v>7.9</v>
      </c>
      <c r="AD2435" t="s">
        <v>43</v>
      </c>
      <c r="AE2435" t="s">
        <v>43</v>
      </c>
      <c r="AF2435">
        <v>7.9</v>
      </c>
      <c r="AG2435" t="s">
        <v>49</v>
      </c>
      <c r="AH2435">
        <v>7.9</v>
      </c>
      <c r="AI2435" t="s">
        <v>43</v>
      </c>
      <c r="AJ2435" t="s">
        <v>43</v>
      </c>
      <c r="AK2435">
        <v>7.9</v>
      </c>
      <c r="AL2435">
        <v>0</v>
      </c>
      <c r="AM2435" t="s">
        <v>6017</v>
      </c>
      <c r="AN2435" t="s">
        <v>43</v>
      </c>
      <c r="AO2435" t="s">
        <v>5815</v>
      </c>
      <c r="AP2435" t="s">
        <v>43</v>
      </c>
      <c r="AQ2435" t="s">
        <v>43</v>
      </c>
      <c r="AR2435" t="s">
        <v>6018</v>
      </c>
      <c r="AT2435" t="str">
        <f>_xlfn.XLOOKUP(AO2435,Enrollees!A:A,Enrollees!E:E)</f>
        <v>Jadan Tidwell</v>
      </c>
      <c r="AU2435" t="str">
        <f>_xlfn.XLOOKUP(AO2435,Enrollees!A:A,Enrollees!C:C)</f>
        <v>South Bend Heritage Foundation</v>
      </c>
      <c r="AV2435">
        <f>_xlfn.XLOOKUP(AO2435,Enrollees!A:A,Enrollees!F:F)</f>
        <v>5743154395</v>
      </c>
      <c r="AW2435" s="7">
        <f t="shared" si="38"/>
        <v>7.9</v>
      </c>
    </row>
    <row r="2436" spans="1:49" x14ac:dyDescent="0.2">
      <c r="A2436" t="s">
        <v>6021</v>
      </c>
      <c r="B2436" s="1">
        <v>44713.726793981485</v>
      </c>
      <c r="C2436" s="10">
        <v>44713</v>
      </c>
      <c r="D2436" t="s">
        <v>261</v>
      </c>
      <c r="E2436" s="2">
        <v>44713</v>
      </c>
      <c r="F2436" t="s">
        <v>1949</v>
      </c>
      <c r="G2436" s="2">
        <v>44713</v>
      </c>
      <c r="H2436" t="s">
        <v>730</v>
      </c>
      <c r="I2436" s="2">
        <v>44713</v>
      </c>
      <c r="J2436" t="s">
        <v>305</v>
      </c>
      <c r="K2436" t="s">
        <v>3802</v>
      </c>
      <c r="L2436" t="s">
        <v>560</v>
      </c>
      <c r="M2436" t="s">
        <v>561</v>
      </c>
      <c r="N2436" t="s">
        <v>562</v>
      </c>
      <c r="O2436" t="s">
        <v>43</v>
      </c>
      <c r="P2436" t="s">
        <v>44</v>
      </c>
      <c r="Q2436" t="s">
        <v>45</v>
      </c>
      <c r="R2436" t="s">
        <v>43</v>
      </c>
      <c r="S2436" t="s">
        <v>43</v>
      </c>
      <c r="T2436" t="s">
        <v>43</v>
      </c>
      <c r="U2436" t="s">
        <v>43</v>
      </c>
      <c r="V2436" t="s">
        <v>43</v>
      </c>
      <c r="W2436" t="s">
        <v>43</v>
      </c>
      <c r="X2436" t="s">
        <v>43</v>
      </c>
      <c r="Y2436" t="s">
        <v>757</v>
      </c>
      <c r="Z2436" t="s">
        <v>43</v>
      </c>
      <c r="AA2436" t="s">
        <v>47</v>
      </c>
      <c r="AB2436" t="s">
        <v>48</v>
      </c>
      <c r="AC2436">
        <v>13.75</v>
      </c>
      <c r="AD2436" t="s">
        <v>43</v>
      </c>
      <c r="AE2436" t="s">
        <v>43</v>
      </c>
      <c r="AF2436">
        <v>13.75</v>
      </c>
      <c r="AG2436" t="s">
        <v>49</v>
      </c>
      <c r="AH2436">
        <v>13.75</v>
      </c>
      <c r="AI2436" t="s">
        <v>43</v>
      </c>
      <c r="AJ2436" t="s">
        <v>43</v>
      </c>
      <c r="AK2436">
        <v>13.75</v>
      </c>
      <c r="AL2436">
        <v>0</v>
      </c>
      <c r="AM2436" t="s">
        <v>6017</v>
      </c>
      <c r="AN2436" t="s">
        <v>43</v>
      </c>
      <c r="AO2436" t="s">
        <v>5804</v>
      </c>
      <c r="AP2436" t="s">
        <v>43</v>
      </c>
      <c r="AQ2436" t="s">
        <v>43</v>
      </c>
      <c r="AR2436" t="s">
        <v>6018</v>
      </c>
      <c r="AT2436" t="str">
        <f>_xlfn.XLOOKUP(AO2436,Enrollees!A:A,Enrollees!E:E)</f>
        <v>Stacy Batton</v>
      </c>
      <c r="AU2436" t="str">
        <f>_xlfn.XLOOKUP(AO2436,Enrollees!A:A,Enrollees!C:C)</f>
        <v>South Bend Heritage Foundation</v>
      </c>
      <c r="AV2436">
        <f>_xlfn.XLOOKUP(AO2436,Enrollees!A:A,Enrollees!F:F)</f>
        <v>5749314905</v>
      </c>
      <c r="AW2436" s="7">
        <f t="shared" si="38"/>
        <v>13.75</v>
      </c>
    </row>
    <row r="2437" spans="1:49" x14ac:dyDescent="0.2">
      <c r="A2437" t="s">
        <v>6022</v>
      </c>
      <c r="B2437" s="1">
        <v>44713.739027777781</v>
      </c>
      <c r="C2437" s="10">
        <v>44713</v>
      </c>
      <c r="D2437" t="s">
        <v>730</v>
      </c>
      <c r="E2437" s="2">
        <v>44713</v>
      </c>
      <c r="F2437" t="s">
        <v>305</v>
      </c>
      <c r="G2437" s="2">
        <v>44713</v>
      </c>
      <c r="H2437" t="s">
        <v>1777</v>
      </c>
      <c r="I2437" s="2">
        <v>44713</v>
      </c>
      <c r="J2437" t="s">
        <v>576</v>
      </c>
      <c r="K2437" t="s">
        <v>3802</v>
      </c>
      <c r="L2437" t="s">
        <v>560</v>
      </c>
      <c r="M2437" t="s">
        <v>561</v>
      </c>
      <c r="N2437" t="s">
        <v>562</v>
      </c>
      <c r="O2437" t="s">
        <v>43</v>
      </c>
      <c r="P2437" t="s">
        <v>44</v>
      </c>
      <c r="Q2437" t="s">
        <v>45</v>
      </c>
      <c r="R2437" t="s">
        <v>43</v>
      </c>
      <c r="S2437" t="s">
        <v>43</v>
      </c>
      <c r="T2437" t="s">
        <v>43</v>
      </c>
      <c r="U2437" t="s">
        <v>43</v>
      </c>
      <c r="V2437" t="s">
        <v>43</v>
      </c>
      <c r="W2437" t="s">
        <v>43</v>
      </c>
      <c r="X2437" t="s">
        <v>43</v>
      </c>
      <c r="Y2437" t="s">
        <v>757</v>
      </c>
      <c r="Z2437" t="s">
        <v>43</v>
      </c>
      <c r="AA2437" t="s">
        <v>47</v>
      </c>
      <c r="AB2437" t="s">
        <v>48</v>
      </c>
      <c r="AC2437">
        <v>8.99</v>
      </c>
      <c r="AD2437" t="s">
        <v>43</v>
      </c>
      <c r="AE2437" t="s">
        <v>43</v>
      </c>
      <c r="AF2437">
        <v>8.99</v>
      </c>
      <c r="AG2437" t="s">
        <v>49</v>
      </c>
      <c r="AH2437">
        <v>8.99</v>
      </c>
      <c r="AI2437" t="s">
        <v>43</v>
      </c>
      <c r="AJ2437" t="s">
        <v>43</v>
      </c>
      <c r="AK2437">
        <v>8.99</v>
      </c>
      <c r="AL2437">
        <v>0</v>
      </c>
      <c r="AM2437" t="s">
        <v>6017</v>
      </c>
      <c r="AN2437" t="s">
        <v>43</v>
      </c>
      <c r="AO2437" t="s">
        <v>5804</v>
      </c>
      <c r="AP2437" t="s">
        <v>43</v>
      </c>
      <c r="AQ2437" t="s">
        <v>43</v>
      </c>
      <c r="AR2437" t="s">
        <v>6018</v>
      </c>
      <c r="AT2437" t="str">
        <f>_xlfn.XLOOKUP(AO2437,Enrollees!A:A,Enrollees!E:E)</f>
        <v>Stacy Batton</v>
      </c>
      <c r="AU2437" t="str">
        <f>_xlfn.XLOOKUP(AO2437,Enrollees!A:A,Enrollees!C:C)</f>
        <v>South Bend Heritage Foundation</v>
      </c>
      <c r="AV2437">
        <f>_xlfn.XLOOKUP(AO2437,Enrollees!A:A,Enrollees!F:F)</f>
        <v>5749314905</v>
      </c>
      <c r="AW2437" s="7">
        <f t="shared" si="38"/>
        <v>8.99</v>
      </c>
    </row>
    <row r="2438" spans="1:49" x14ac:dyDescent="0.2">
      <c r="A2438" t="s">
        <v>6023</v>
      </c>
      <c r="B2438" s="1">
        <v>44713.742094907408</v>
      </c>
      <c r="C2438" s="10">
        <v>44713</v>
      </c>
      <c r="D2438" t="s">
        <v>542</v>
      </c>
      <c r="E2438" s="2">
        <v>44713</v>
      </c>
      <c r="F2438" t="s">
        <v>1733</v>
      </c>
      <c r="G2438" s="2">
        <v>44713</v>
      </c>
      <c r="H2438" t="s">
        <v>618</v>
      </c>
      <c r="I2438" s="2">
        <v>44713</v>
      </c>
      <c r="J2438" t="s">
        <v>473</v>
      </c>
      <c r="K2438" t="s">
        <v>3802</v>
      </c>
      <c r="L2438" t="s">
        <v>560</v>
      </c>
      <c r="M2438" t="s">
        <v>561</v>
      </c>
      <c r="N2438" t="s">
        <v>562</v>
      </c>
      <c r="O2438" t="s">
        <v>43</v>
      </c>
      <c r="P2438" t="s">
        <v>44</v>
      </c>
      <c r="Q2438" t="s">
        <v>45</v>
      </c>
      <c r="R2438" t="s">
        <v>43</v>
      </c>
      <c r="S2438" t="s">
        <v>43</v>
      </c>
      <c r="T2438" t="s">
        <v>43</v>
      </c>
      <c r="U2438" t="s">
        <v>43</v>
      </c>
      <c r="V2438" t="s">
        <v>43</v>
      </c>
      <c r="W2438" t="s">
        <v>43</v>
      </c>
      <c r="X2438" t="s">
        <v>43</v>
      </c>
      <c r="Y2438" t="s">
        <v>757</v>
      </c>
      <c r="Z2438" t="s">
        <v>43</v>
      </c>
      <c r="AA2438" t="s">
        <v>47</v>
      </c>
      <c r="AB2438" t="s">
        <v>48</v>
      </c>
      <c r="AC2438">
        <v>6.95</v>
      </c>
      <c r="AD2438" t="s">
        <v>43</v>
      </c>
      <c r="AE2438" t="s">
        <v>43</v>
      </c>
      <c r="AF2438">
        <v>6.95</v>
      </c>
      <c r="AG2438" t="s">
        <v>49</v>
      </c>
      <c r="AH2438">
        <v>6.95</v>
      </c>
      <c r="AI2438" t="s">
        <v>43</v>
      </c>
      <c r="AJ2438" t="s">
        <v>43</v>
      </c>
      <c r="AK2438">
        <v>6.95</v>
      </c>
      <c r="AL2438">
        <v>0</v>
      </c>
      <c r="AM2438" t="s">
        <v>6017</v>
      </c>
      <c r="AN2438" t="s">
        <v>43</v>
      </c>
      <c r="AO2438" t="s">
        <v>5815</v>
      </c>
      <c r="AP2438" t="s">
        <v>43</v>
      </c>
      <c r="AQ2438" t="s">
        <v>43</v>
      </c>
      <c r="AR2438" t="s">
        <v>6018</v>
      </c>
      <c r="AT2438" t="str">
        <f>_xlfn.XLOOKUP(AO2438,Enrollees!A:A,Enrollees!E:E)</f>
        <v>Jadan Tidwell</v>
      </c>
      <c r="AU2438" t="str">
        <f>_xlfn.XLOOKUP(AO2438,Enrollees!A:A,Enrollees!C:C)</f>
        <v>South Bend Heritage Foundation</v>
      </c>
      <c r="AV2438">
        <f>_xlfn.XLOOKUP(AO2438,Enrollees!A:A,Enrollees!F:F)</f>
        <v>5743154395</v>
      </c>
      <c r="AW2438" s="7">
        <f t="shared" si="38"/>
        <v>6.95</v>
      </c>
    </row>
    <row r="2439" spans="1:49" x14ac:dyDescent="0.2">
      <c r="A2439" t="s">
        <v>6024</v>
      </c>
      <c r="B2439" s="1">
        <v>44713.76525462963</v>
      </c>
      <c r="C2439" s="10">
        <v>44713</v>
      </c>
      <c r="D2439" t="s">
        <v>1777</v>
      </c>
      <c r="E2439" s="2">
        <v>44713</v>
      </c>
      <c r="F2439" t="s">
        <v>576</v>
      </c>
      <c r="G2439" s="2">
        <v>44713</v>
      </c>
      <c r="H2439" t="s">
        <v>1592</v>
      </c>
      <c r="I2439" s="2">
        <v>44713</v>
      </c>
      <c r="J2439" t="s">
        <v>317</v>
      </c>
      <c r="K2439" t="s">
        <v>3802</v>
      </c>
      <c r="L2439" t="s">
        <v>560</v>
      </c>
      <c r="M2439" t="s">
        <v>561</v>
      </c>
      <c r="N2439" t="s">
        <v>562</v>
      </c>
      <c r="O2439" t="s">
        <v>43</v>
      </c>
      <c r="P2439" t="s">
        <v>44</v>
      </c>
      <c r="Q2439" t="s">
        <v>45</v>
      </c>
      <c r="R2439" t="s">
        <v>43</v>
      </c>
      <c r="S2439" t="s">
        <v>43</v>
      </c>
      <c r="T2439" t="s">
        <v>43</v>
      </c>
      <c r="U2439" t="s">
        <v>43</v>
      </c>
      <c r="V2439" t="s">
        <v>43</v>
      </c>
      <c r="W2439" t="s">
        <v>43</v>
      </c>
      <c r="X2439" t="s">
        <v>43</v>
      </c>
      <c r="Y2439" t="s">
        <v>757</v>
      </c>
      <c r="Z2439" t="s">
        <v>43</v>
      </c>
      <c r="AA2439" t="s">
        <v>47</v>
      </c>
      <c r="AB2439" t="s">
        <v>48</v>
      </c>
      <c r="AC2439">
        <v>12.97</v>
      </c>
      <c r="AD2439" t="s">
        <v>43</v>
      </c>
      <c r="AE2439" t="s">
        <v>43</v>
      </c>
      <c r="AF2439">
        <v>12.97</v>
      </c>
      <c r="AG2439" t="s">
        <v>49</v>
      </c>
      <c r="AH2439">
        <v>12.97</v>
      </c>
      <c r="AI2439" t="s">
        <v>43</v>
      </c>
      <c r="AJ2439" t="s">
        <v>43</v>
      </c>
      <c r="AK2439">
        <v>12.97</v>
      </c>
      <c r="AL2439">
        <v>0</v>
      </c>
      <c r="AM2439" t="s">
        <v>6002</v>
      </c>
      <c r="AN2439" t="s">
        <v>43</v>
      </c>
      <c r="AO2439" t="s">
        <v>5876</v>
      </c>
      <c r="AP2439" t="s">
        <v>43</v>
      </c>
      <c r="AQ2439" t="s">
        <v>43</v>
      </c>
      <c r="AR2439" t="s">
        <v>6003</v>
      </c>
      <c r="AT2439" t="str">
        <f>_xlfn.XLOOKUP(AO2439,Enrollees!A:A,Enrollees!E:E)</f>
        <v>Ianna Pierre-Antoine</v>
      </c>
      <c r="AU2439" t="str">
        <f>_xlfn.XLOOKUP(AO2439,Enrollees!A:A,Enrollees!C:C)</f>
        <v>La Casa de Amistad</v>
      </c>
      <c r="AV2439">
        <f>_xlfn.XLOOKUP(AO2439,Enrollees!A:A,Enrollees!F:F)</f>
        <v>5743154171</v>
      </c>
      <c r="AW2439" s="7">
        <f t="shared" si="38"/>
        <v>12.97</v>
      </c>
    </row>
    <row r="2440" spans="1:49" x14ac:dyDescent="0.2">
      <c r="A2440" t="s">
        <v>6025</v>
      </c>
      <c r="B2440" s="1">
        <v>44713.779687499999</v>
      </c>
      <c r="C2440" s="10">
        <v>44713</v>
      </c>
      <c r="D2440" t="s">
        <v>629</v>
      </c>
      <c r="E2440" s="2">
        <v>44713</v>
      </c>
      <c r="F2440" t="s">
        <v>630</v>
      </c>
      <c r="G2440" s="2">
        <v>44713</v>
      </c>
      <c r="H2440" t="s">
        <v>698</v>
      </c>
      <c r="I2440" s="2">
        <v>44713</v>
      </c>
      <c r="J2440" t="s">
        <v>671</v>
      </c>
      <c r="K2440" t="s">
        <v>3802</v>
      </c>
      <c r="L2440" t="s">
        <v>560</v>
      </c>
      <c r="M2440" t="s">
        <v>561</v>
      </c>
      <c r="N2440" t="s">
        <v>562</v>
      </c>
      <c r="O2440" t="s">
        <v>43</v>
      </c>
      <c r="P2440" t="s">
        <v>44</v>
      </c>
      <c r="Q2440" t="s">
        <v>45</v>
      </c>
      <c r="R2440" t="s">
        <v>43</v>
      </c>
      <c r="S2440" t="s">
        <v>43</v>
      </c>
      <c r="T2440" t="s">
        <v>43</v>
      </c>
      <c r="U2440" t="s">
        <v>43</v>
      </c>
      <c r="V2440" t="s">
        <v>43</v>
      </c>
      <c r="W2440" t="s">
        <v>43</v>
      </c>
      <c r="X2440" t="s">
        <v>43</v>
      </c>
      <c r="Y2440" t="s">
        <v>757</v>
      </c>
      <c r="Z2440" t="s">
        <v>43</v>
      </c>
      <c r="AA2440" t="s">
        <v>47</v>
      </c>
      <c r="AB2440" t="s">
        <v>48</v>
      </c>
      <c r="AC2440">
        <v>7.94</v>
      </c>
      <c r="AD2440" t="s">
        <v>43</v>
      </c>
      <c r="AE2440" t="s">
        <v>43</v>
      </c>
      <c r="AF2440">
        <v>7.94</v>
      </c>
      <c r="AG2440" t="s">
        <v>49</v>
      </c>
      <c r="AH2440">
        <v>7.94</v>
      </c>
      <c r="AI2440" t="s">
        <v>43</v>
      </c>
      <c r="AJ2440" t="s">
        <v>43</v>
      </c>
      <c r="AK2440">
        <v>7.94</v>
      </c>
      <c r="AL2440">
        <v>0</v>
      </c>
      <c r="AM2440" t="s">
        <v>5990</v>
      </c>
      <c r="AN2440" t="s">
        <v>43</v>
      </c>
      <c r="AO2440" t="s">
        <v>5753</v>
      </c>
      <c r="AP2440" t="s">
        <v>43</v>
      </c>
      <c r="AQ2440" t="s">
        <v>43</v>
      </c>
      <c r="AR2440" t="s">
        <v>5991</v>
      </c>
      <c r="AT2440" t="str">
        <f>_xlfn.XLOOKUP(AO2440,Enrollees!A:A,Enrollees!E:E)</f>
        <v>Jermaine Grihm</v>
      </c>
      <c r="AU2440" t="str">
        <f>_xlfn.XLOOKUP(AO2440,Enrollees!A:A,Enrollees!C:C)</f>
        <v>REAL Services</v>
      </c>
      <c r="AV2440">
        <f>_xlfn.XLOOKUP(AO2440,Enrollees!A:A,Enrollees!F:F)</f>
        <v>5743780740</v>
      </c>
      <c r="AW2440" s="7">
        <f t="shared" si="38"/>
        <v>7.94</v>
      </c>
    </row>
    <row r="2441" spans="1:49" x14ac:dyDescent="0.2">
      <c r="A2441" t="s">
        <v>6026</v>
      </c>
      <c r="B2441" s="1">
        <v>44713.784085648149</v>
      </c>
      <c r="C2441" s="10">
        <v>44713</v>
      </c>
      <c r="D2441" t="s">
        <v>1891</v>
      </c>
      <c r="E2441" s="2">
        <v>44713</v>
      </c>
      <c r="F2441" t="s">
        <v>1892</v>
      </c>
      <c r="G2441" s="2">
        <v>44713</v>
      </c>
      <c r="H2441" t="s">
        <v>811</v>
      </c>
      <c r="I2441" s="2">
        <v>44713</v>
      </c>
      <c r="J2441" t="s">
        <v>395</v>
      </c>
      <c r="K2441" t="s">
        <v>3802</v>
      </c>
      <c r="L2441" t="s">
        <v>560</v>
      </c>
      <c r="M2441" t="s">
        <v>561</v>
      </c>
      <c r="N2441" t="s">
        <v>562</v>
      </c>
      <c r="O2441" t="s">
        <v>43</v>
      </c>
      <c r="P2441" t="s">
        <v>44</v>
      </c>
      <c r="Q2441" t="s">
        <v>45</v>
      </c>
      <c r="R2441" t="s">
        <v>43</v>
      </c>
      <c r="S2441" t="s">
        <v>43</v>
      </c>
      <c r="T2441" t="s">
        <v>43</v>
      </c>
      <c r="U2441" t="s">
        <v>43</v>
      </c>
      <c r="V2441" t="s">
        <v>43</v>
      </c>
      <c r="W2441" t="s">
        <v>43</v>
      </c>
      <c r="X2441" t="s">
        <v>43</v>
      </c>
      <c r="Y2441" t="s">
        <v>757</v>
      </c>
      <c r="Z2441" t="s">
        <v>43</v>
      </c>
      <c r="AA2441" t="s">
        <v>47</v>
      </c>
      <c r="AB2441" t="s">
        <v>48</v>
      </c>
      <c r="AC2441">
        <v>11.92</v>
      </c>
      <c r="AD2441" t="s">
        <v>43</v>
      </c>
      <c r="AE2441" t="s">
        <v>43</v>
      </c>
      <c r="AF2441">
        <v>11.92</v>
      </c>
      <c r="AG2441" t="s">
        <v>49</v>
      </c>
      <c r="AH2441">
        <v>11.92</v>
      </c>
      <c r="AI2441" t="s">
        <v>43</v>
      </c>
      <c r="AJ2441" t="s">
        <v>43</v>
      </c>
      <c r="AK2441">
        <v>11.92</v>
      </c>
      <c r="AL2441">
        <v>0</v>
      </c>
      <c r="AM2441" t="s">
        <v>6011</v>
      </c>
      <c r="AN2441" t="s">
        <v>43</v>
      </c>
      <c r="AO2441" t="s">
        <v>5828</v>
      </c>
      <c r="AP2441" t="s">
        <v>43</v>
      </c>
      <c r="AQ2441" t="s">
        <v>43</v>
      </c>
      <c r="AR2441" t="s">
        <v>6012</v>
      </c>
      <c r="AT2441" t="str">
        <f>_xlfn.XLOOKUP(AO2441,Enrollees!A:A,Enrollees!E:E)</f>
        <v>Chelsea  Pierson </v>
      </c>
      <c r="AU2441" t="str">
        <f>_xlfn.XLOOKUP(AO2441,Enrollees!A:A,Enrollees!C:C)</f>
        <v>Center For the Homeless</v>
      </c>
      <c r="AV2441">
        <f>_xlfn.XLOOKUP(AO2441,Enrollees!A:A,Enrollees!F:F)</f>
        <v>2082060007</v>
      </c>
      <c r="AW2441" s="7">
        <f t="shared" si="38"/>
        <v>11.92</v>
      </c>
    </row>
    <row r="2442" spans="1:49" x14ac:dyDescent="0.2">
      <c r="A2442" t="s">
        <v>6027</v>
      </c>
      <c r="B2442" s="1">
        <v>44713.814155092594</v>
      </c>
      <c r="C2442" s="10">
        <v>44713</v>
      </c>
      <c r="D2442" t="s">
        <v>153</v>
      </c>
      <c r="E2442" s="2">
        <v>44713</v>
      </c>
      <c r="F2442" t="s">
        <v>601</v>
      </c>
      <c r="G2442" s="2">
        <v>44713</v>
      </c>
      <c r="H2442" t="s">
        <v>436</v>
      </c>
      <c r="I2442" s="2">
        <v>44713</v>
      </c>
      <c r="J2442" t="s">
        <v>401</v>
      </c>
      <c r="K2442" t="s">
        <v>3802</v>
      </c>
      <c r="L2442" t="s">
        <v>560</v>
      </c>
      <c r="M2442" t="s">
        <v>561</v>
      </c>
      <c r="N2442" t="s">
        <v>562</v>
      </c>
      <c r="O2442" t="s">
        <v>43</v>
      </c>
      <c r="P2442" t="s">
        <v>44</v>
      </c>
      <c r="Q2442" t="s">
        <v>45</v>
      </c>
      <c r="R2442" t="s">
        <v>43</v>
      </c>
      <c r="S2442" t="s">
        <v>43</v>
      </c>
      <c r="T2442" t="s">
        <v>43</v>
      </c>
      <c r="U2442" t="s">
        <v>43</v>
      </c>
      <c r="V2442" t="s">
        <v>43</v>
      </c>
      <c r="W2442" t="s">
        <v>43</v>
      </c>
      <c r="X2442" t="s">
        <v>43</v>
      </c>
      <c r="Y2442" t="s">
        <v>757</v>
      </c>
      <c r="Z2442" t="s">
        <v>43</v>
      </c>
      <c r="AA2442" t="s">
        <v>47</v>
      </c>
      <c r="AB2442" t="s">
        <v>48</v>
      </c>
      <c r="AC2442">
        <v>11.91</v>
      </c>
      <c r="AD2442" t="s">
        <v>43</v>
      </c>
      <c r="AE2442" t="s">
        <v>43</v>
      </c>
      <c r="AF2442">
        <v>11.91</v>
      </c>
      <c r="AG2442" t="s">
        <v>49</v>
      </c>
      <c r="AH2442">
        <v>11.91</v>
      </c>
      <c r="AI2442" t="s">
        <v>43</v>
      </c>
      <c r="AJ2442" t="s">
        <v>43</v>
      </c>
      <c r="AK2442">
        <v>11.91</v>
      </c>
      <c r="AL2442">
        <v>0</v>
      </c>
      <c r="AM2442" t="s">
        <v>6002</v>
      </c>
      <c r="AN2442" t="s">
        <v>43</v>
      </c>
      <c r="AO2442" t="s">
        <v>5877</v>
      </c>
      <c r="AP2442" t="s">
        <v>43</v>
      </c>
      <c r="AQ2442" t="s">
        <v>43</v>
      </c>
      <c r="AR2442" t="s">
        <v>6003</v>
      </c>
      <c r="AT2442" t="str">
        <f>_xlfn.XLOOKUP(AO2442,Enrollees!A:A,Enrollees!E:E)</f>
        <v>Sabrina Phillips</v>
      </c>
      <c r="AU2442" t="str">
        <f>_xlfn.XLOOKUP(AO2442,Enrollees!A:A,Enrollees!C:C)</f>
        <v>La Casa de Amistad</v>
      </c>
      <c r="AV2442">
        <f>_xlfn.XLOOKUP(AO2442,Enrollees!A:A,Enrollees!F:F)</f>
        <v>5743359529</v>
      </c>
      <c r="AW2442" s="7">
        <f t="shared" si="38"/>
        <v>11.91</v>
      </c>
    </row>
    <row r="2443" spans="1:49" x14ac:dyDescent="0.2">
      <c r="A2443" t="s">
        <v>6028</v>
      </c>
      <c r="B2443" s="1">
        <v>44713.860173611109</v>
      </c>
      <c r="C2443" s="10">
        <v>44713</v>
      </c>
      <c r="D2443" t="s">
        <v>94</v>
      </c>
      <c r="E2443" s="2">
        <v>44713</v>
      </c>
      <c r="F2443" t="s">
        <v>86</v>
      </c>
      <c r="G2443" s="2">
        <v>44713</v>
      </c>
      <c r="H2443" t="s">
        <v>1784</v>
      </c>
      <c r="I2443" s="2">
        <v>44713</v>
      </c>
      <c r="J2443" t="s">
        <v>1785</v>
      </c>
      <c r="K2443" t="s">
        <v>3802</v>
      </c>
      <c r="L2443" t="s">
        <v>560</v>
      </c>
      <c r="M2443" t="s">
        <v>561</v>
      </c>
      <c r="N2443" t="s">
        <v>562</v>
      </c>
      <c r="O2443" t="s">
        <v>43</v>
      </c>
      <c r="P2443" t="s">
        <v>44</v>
      </c>
      <c r="Q2443" t="s">
        <v>45</v>
      </c>
      <c r="R2443" t="s">
        <v>43</v>
      </c>
      <c r="S2443" t="s">
        <v>43</v>
      </c>
      <c r="T2443" t="s">
        <v>43</v>
      </c>
      <c r="U2443" t="s">
        <v>43</v>
      </c>
      <c r="V2443" t="s">
        <v>43</v>
      </c>
      <c r="W2443" t="s">
        <v>43</v>
      </c>
      <c r="X2443" t="s">
        <v>43</v>
      </c>
      <c r="Y2443" t="s">
        <v>757</v>
      </c>
      <c r="Z2443" t="s">
        <v>43</v>
      </c>
      <c r="AA2443" t="s">
        <v>47</v>
      </c>
      <c r="AB2443" t="s">
        <v>48</v>
      </c>
      <c r="AC2443">
        <v>12.17</v>
      </c>
      <c r="AD2443" t="s">
        <v>43</v>
      </c>
      <c r="AE2443" t="s">
        <v>43</v>
      </c>
      <c r="AF2443">
        <v>12.17</v>
      </c>
      <c r="AG2443" t="s">
        <v>49</v>
      </c>
      <c r="AH2443">
        <v>12.17</v>
      </c>
      <c r="AI2443" t="s">
        <v>43</v>
      </c>
      <c r="AJ2443" t="s">
        <v>43</v>
      </c>
      <c r="AK2443">
        <v>12.17</v>
      </c>
      <c r="AL2443">
        <v>0</v>
      </c>
      <c r="AM2443" t="s">
        <v>5990</v>
      </c>
      <c r="AN2443" t="s">
        <v>43</v>
      </c>
      <c r="AO2443" t="s">
        <v>5751</v>
      </c>
      <c r="AP2443" t="s">
        <v>43</v>
      </c>
      <c r="AQ2443" t="s">
        <v>43</v>
      </c>
      <c r="AR2443" t="s">
        <v>5991</v>
      </c>
      <c r="AT2443" t="str">
        <f>_xlfn.XLOOKUP(AO2443,Enrollees!A:A,Enrollees!E:E)</f>
        <v>Keisha  Young</v>
      </c>
      <c r="AU2443" t="str">
        <f>_xlfn.XLOOKUP(AO2443,Enrollees!A:A,Enrollees!C:C)</f>
        <v>REAL Services</v>
      </c>
      <c r="AV2443">
        <f>_xlfn.XLOOKUP(AO2443,Enrollees!A:A,Enrollees!F:F)</f>
        <v>5745145385</v>
      </c>
      <c r="AW2443" s="7">
        <f t="shared" si="38"/>
        <v>12.17</v>
      </c>
    </row>
    <row r="2444" spans="1:49" x14ac:dyDescent="0.2">
      <c r="A2444" t="s">
        <v>6029</v>
      </c>
      <c r="B2444" s="1">
        <v>44713.880601851852</v>
      </c>
      <c r="C2444" s="10">
        <v>44713</v>
      </c>
      <c r="D2444" t="s">
        <v>60</v>
      </c>
      <c r="E2444" s="2">
        <v>44713</v>
      </c>
      <c r="F2444" t="s">
        <v>692</v>
      </c>
      <c r="G2444" s="2">
        <v>44713</v>
      </c>
      <c r="H2444" t="s">
        <v>1937</v>
      </c>
      <c r="I2444" s="2">
        <v>44713</v>
      </c>
      <c r="J2444" t="s">
        <v>815</v>
      </c>
      <c r="K2444" t="s">
        <v>3802</v>
      </c>
      <c r="L2444" t="s">
        <v>560</v>
      </c>
      <c r="M2444" t="s">
        <v>561</v>
      </c>
      <c r="N2444" t="s">
        <v>562</v>
      </c>
      <c r="O2444" t="s">
        <v>43</v>
      </c>
      <c r="P2444" t="s">
        <v>44</v>
      </c>
      <c r="Q2444" t="s">
        <v>45</v>
      </c>
      <c r="R2444" t="s">
        <v>43</v>
      </c>
      <c r="S2444" t="s">
        <v>43</v>
      </c>
      <c r="T2444" t="s">
        <v>43</v>
      </c>
      <c r="U2444" t="s">
        <v>43</v>
      </c>
      <c r="V2444" t="s">
        <v>43</v>
      </c>
      <c r="W2444" t="s">
        <v>43</v>
      </c>
      <c r="X2444" t="s">
        <v>43</v>
      </c>
      <c r="Y2444" t="s">
        <v>757</v>
      </c>
      <c r="Z2444" t="s">
        <v>43</v>
      </c>
      <c r="AA2444" t="s">
        <v>47</v>
      </c>
      <c r="AB2444" t="s">
        <v>48</v>
      </c>
      <c r="AC2444">
        <v>11.91</v>
      </c>
      <c r="AD2444" t="s">
        <v>43</v>
      </c>
      <c r="AE2444" t="s">
        <v>43</v>
      </c>
      <c r="AF2444">
        <v>11.91</v>
      </c>
      <c r="AG2444" t="s">
        <v>49</v>
      </c>
      <c r="AH2444">
        <v>11.91</v>
      </c>
      <c r="AI2444" t="s">
        <v>43</v>
      </c>
      <c r="AJ2444" t="s">
        <v>43</v>
      </c>
      <c r="AK2444">
        <v>11.91</v>
      </c>
      <c r="AL2444">
        <v>0</v>
      </c>
      <c r="AM2444" t="s">
        <v>6011</v>
      </c>
      <c r="AN2444" t="s">
        <v>43</v>
      </c>
      <c r="AO2444" t="s">
        <v>5837</v>
      </c>
      <c r="AP2444" t="s">
        <v>43</v>
      </c>
      <c r="AQ2444" t="s">
        <v>43</v>
      </c>
      <c r="AR2444" t="s">
        <v>6012</v>
      </c>
      <c r="AT2444" t="str">
        <f>_xlfn.XLOOKUP(AO2444,Enrollees!A:A,Enrollees!E:E)</f>
        <v>Candice  Casanova</v>
      </c>
      <c r="AU2444" t="str">
        <f>_xlfn.XLOOKUP(AO2444,Enrollees!A:A,Enrollees!C:C)</f>
        <v>Center For the Homeless</v>
      </c>
      <c r="AV2444">
        <f>_xlfn.XLOOKUP(AO2444,Enrollees!A:A,Enrollees!F:F)</f>
        <v>2194887293</v>
      </c>
      <c r="AW2444" s="7">
        <f t="shared" si="38"/>
        <v>11.91</v>
      </c>
    </row>
    <row r="2445" spans="1:49" x14ac:dyDescent="0.2">
      <c r="A2445" t="s">
        <v>6030</v>
      </c>
      <c r="B2445" s="1">
        <v>44713.888692129629</v>
      </c>
      <c r="C2445" s="10">
        <v>44713</v>
      </c>
      <c r="D2445" t="s">
        <v>1737</v>
      </c>
      <c r="E2445" s="2">
        <v>44713</v>
      </c>
      <c r="F2445" t="s">
        <v>151</v>
      </c>
      <c r="G2445" s="2">
        <v>44713</v>
      </c>
      <c r="H2445" t="s">
        <v>1764</v>
      </c>
      <c r="I2445" s="2">
        <v>44713</v>
      </c>
      <c r="J2445" t="s">
        <v>403</v>
      </c>
      <c r="K2445" t="s">
        <v>3802</v>
      </c>
      <c r="L2445" t="s">
        <v>560</v>
      </c>
      <c r="M2445" t="s">
        <v>561</v>
      </c>
      <c r="N2445" t="s">
        <v>562</v>
      </c>
      <c r="O2445" t="s">
        <v>43</v>
      </c>
      <c r="P2445" t="s">
        <v>44</v>
      </c>
      <c r="Q2445" t="s">
        <v>45</v>
      </c>
      <c r="R2445" t="s">
        <v>43</v>
      </c>
      <c r="S2445" t="s">
        <v>43</v>
      </c>
      <c r="T2445" t="s">
        <v>43</v>
      </c>
      <c r="U2445" t="s">
        <v>43</v>
      </c>
      <c r="V2445" t="s">
        <v>43</v>
      </c>
      <c r="W2445" t="s">
        <v>43</v>
      </c>
      <c r="X2445" t="s">
        <v>43</v>
      </c>
      <c r="Y2445" t="s">
        <v>757</v>
      </c>
      <c r="Z2445" t="s">
        <v>43</v>
      </c>
      <c r="AA2445" t="s">
        <v>47</v>
      </c>
      <c r="AB2445" t="s">
        <v>48</v>
      </c>
      <c r="AC2445">
        <v>18.920000000000002</v>
      </c>
      <c r="AD2445" t="s">
        <v>43</v>
      </c>
      <c r="AE2445" t="s">
        <v>43</v>
      </c>
      <c r="AF2445">
        <v>18.920000000000002</v>
      </c>
      <c r="AG2445" t="s">
        <v>49</v>
      </c>
      <c r="AH2445">
        <v>18.920000000000002</v>
      </c>
      <c r="AI2445" t="s">
        <v>43</v>
      </c>
      <c r="AJ2445" t="s">
        <v>43</v>
      </c>
      <c r="AK2445">
        <v>18.920000000000002</v>
      </c>
      <c r="AL2445">
        <v>0</v>
      </c>
      <c r="AM2445" t="s">
        <v>5990</v>
      </c>
      <c r="AN2445" t="s">
        <v>43</v>
      </c>
      <c r="AO2445" t="s">
        <v>5755</v>
      </c>
      <c r="AP2445" t="s">
        <v>43</v>
      </c>
      <c r="AQ2445" t="s">
        <v>43</v>
      </c>
      <c r="AR2445" t="s">
        <v>5991</v>
      </c>
      <c r="AT2445" t="str">
        <f>_xlfn.XLOOKUP(AO2445,Enrollees!A:A,Enrollees!E:E)</f>
        <v>Connie Crayton</v>
      </c>
      <c r="AU2445" t="str">
        <f>_xlfn.XLOOKUP(AO2445,Enrollees!A:A,Enrollees!C:C)</f>
        <v>REAL Services</v>
      </c>
      <c r="AV2445">
        <f>_xlfn.XLOOKUP(AO2445,Enrollees!A:A,Enrollees!F:F)</f>
        <v>5749040685</v>
      </c>
      <c r="AW2445" s="7">
        <f t="shared" si="38"/>
        <v>18.920000000000002</v>
      </c>
    </row>
    <row r="2446" spans="1:49" x14ac:dyDescent="0.2">
      <c r="A2446" t="s">
        <v>6031</v>
      </c>
      <c r="B2446" s="1">
        <v>44713.929108796299</v>
      </c>
      <c r="C2446" s="10">
        <v>44713</v>
      </c>
      <c r="D2446" t="s">
        <v>1624</v>
      </c>
      <c r="E2446" s="2">
        <v>44713</v>
      </c>
      <c r="F2446" t="s">
        <v>633</v>
      </c>
      <c r="G2446" s="2">
        <v>44713</v>
      </c>
      <c r="H2446" t="s">
        <v>126</v>
      </c>
      <c r="I2446" s="2">
        <v>44713</v>
      </c>
      <c r="J2446" t="s">
        <v>344</v>
      </c>
      <c r="K2446" t="s">
        <v>3802</v>
      </c>
      <c r="L2446" t="s">
        <v>560</v>
      </c>
      <c r="M2446" t="s">
        <v>561</v>
      </c>
      <c r="N2446" t="s">
        <v>562</v>
      </c>
      <c r="O2446" t="s">
        <v>43</v>
      </c>
      <c r="P2446" t="s">
        <v>44</v>
      </c>
      <c r="Q2446" t="s">
        <v>45</v>
      </c>
      <c r="R2446" t="s">
        <v>43</v>
      </c>
      <c r="S2446" t="s">
        <v>43</v>
      </c>
      <c r="T2446" t="s">
        <v>43</v>
      </c>
      <c r="U2446" t="s">
        <v>43</v>
      </c>
      <c r="V2446" t="s">
        <v>43</v>
      </c>
      <c r="W2446" t="s">
        <v>43</v>
      </c>
      <c r="X2446" t="s">
        <v>43</v>
      </c>
      <c r="Y2446" t="s">
        <v>757</v>
      </c>
      <c r="Z2446" t="s">
        <v>43</v>
      </c>
      <c r="AA2446" t="s">
        <v>47</v>
      </c>
      <c r="AB2446" t="s">
        <v>48</v>
      </c>
      <c r="AC2446">
        <v>5.91</v>
      </c>
      <c r="AD2446" t="s">
        <v>43</v>
      </c>
      <c r="AE2446" t="s">
        <v>43</v>
      </c>
      <c r="AF2446">
        <v>5.91</v>
      </c>
      <c r="AG2446" t="s">
        <v>49</v>
      </c>
      <c r="AH2446">
        <v>5.91</v>
      </c>
      <c r="AI2446" t="s">
        <v>43</v>
      </c>
      <c r="AJ2446" t="s">
        <v>43</v>
      </c>
      <c r="AK2446">
        <v>5.91</v>
      </c>
      <c r="AL2446">
        <v>0</v>
      </c>
      <c r="AM2446" t="s">
        <v>6017</v>
      </c>
      <c r="AN2446" t="s">
        <v>43</v>
      </c>
      <c r="AO2446" t="s">
        <v>5795</v>
      </c>
      <c r="AP2446" t="s">
        <v>43</v>
      </c>
      <c r="AQ2446" t="s">
        <v>43</v>
      </c>
      <c r="AR2446" t="s">
        <v>6018</v>
      </c>
      <c r="AT2446" t="str">
        <f>_xlfn.XLOOKUP(AO2446,Enrollees!A:A,Enrollees!E:E)</f>
        <v>Ray Davis</v>
      </c>
      <c r="AU2446" t="str">
        <f>_xlfn.XLOOKUP(AO2446,Enrollees!A:A,Enrollees!C:C)</f>
        <v>South Bend Heritage Foundation</v>
      </c>
      <c r="AV2446">
        <f>_xlfn.XLOOKUP(AO2446,Enrollees!A:A,Enrollees!F:F)</f>
        <v>5743472107</v>
      </c>
      <c r="AW2446" s="7">
        <f t="shared" si="38"/>
        <v>5.91</v>
      </c>
    </row>
    <row r="2447" spans="1:49" x14ac:dyDescent="0.2">
      <c r="A2447" t="s">
        <v>6032</v>
      </c>
      <c r="B2447" s="1">
        <v>44713.940138888887</v>
      </c>
      <c r="C2447" s="10">
        <v>44713</v>
      </c>
      <c r="D2447" t="s">
        <v>1653</v>
      </c>
      <c r="E2447" s="2">
        <v>44713</v>
      </c>
      <c r="F2447" t="s">
        <v>697</v>
      </c>
      <c r="G2447" s="2">
        <v>44713</v>
      </c>
      <c r="H2447" t="s">
        <v>3529</v>
      </c>
      <c r="I2447" s="2">
        <v>44713</v>
      </c>
      <c r="J2447" t="s">
        <v>722</v>
      </c>
      <c r="K2447" t="s">
        <v>3802</v>
      </c>
      <c r="L2447" t="s">
        <v>560</v>
      </c>
      <c r="M2447" t="s">
        <v>561</v>
      </c>
      <c r="N2447" t="s">
        <v>562</v>
      </c>
      <c r="O2447" t="s">
        <v>43</v>
      </c>
      <c r="P2447" t="s">
        <v>44</v>
      </c>
      <c r="Q2447" t="s">
        <v>45</v>
      </c>
      <c r="R2447" t="s">
        <v>43</v>
      </c>
      <c r="S2447" t="s">
        <v>43</v>
      </c>
      <c r="T2447" t="s">
        <v>43</v>
      </c>
      <c r="U2447" t="s">
        <v>43</v>
      </c>
      <c r="V2447" t="s">
        <v>43</v>
      </c>
      <c r="W2447" t="s">
        <v>43</v>
      </c>
      <c r="X2447" t="s">
        <v>43</v>
      </c>
      <c r="Y2447" t="s">
        <v>757</v>
      </c>
      <c r="Z2447" t="s">
        <v>43</v>
      </c>
      <c r="AA2447" t="s">
        <v>47</v>
      </c>
      <c r="AB2447" t="s">
        <v>48</v>
      </c>
      <c r="AC2447">
        <v>10.27</v>
      </c>
      <c r="AD2447" t="s">
        <v>43</v>
      </c>
      <c r="AE2447" t="s">
        <v>43</v>
      </c>
      <c r="AF2447">
        <v>10.27</v>
      </c>
      <c r="AG2447" t="s">
        <v>49</v>
      </c>
      <c r="AH2447">
        <v>10.27</v>
      </c>
      <c r="AI2447" t="s">
        <v>43</v>
      </c>
      <c r="AJ2447" t="s">
        <v>43</v>
      </c>
      <c r="AK2447">
        <v>10.27</v>
      </c>
      <c r="AL2447">
        <v>0</v>
      </c>
      <c r="AM2447" t="s">
        <v>6017</v>
      </c>
      <c r="AN2447" t="s">
        <v>43</v>
      </c>
      <c r="AO2447" t="s">
        <v>5815</v>
      </c>
      <c r="AP2447" t="s">
        <v>43</v>
      </c>
      <c r="AQ2447" t="s">
        <v>43</v>
      </c>
      <c r="AR2447" t="s">
        <v>6018</v>
      </c>
      <c r="AT2447" t="str">
        <f>_xlfn.XLOOKUP(AO2447,Enrollees!A:A,Enrollees!E:E)</f>
        <v>Jadan Tidwell</v>
      </c>
      <c r="AU2447" t="str">
        <f>_xlfn.XLOOKUP(AO2447,Enrollees!A:A,Enrollees!C:C)</f>
        <v>South Bend Heritage Foundation</v>
      </c>
      <c r="AV2447">
        <f>_xlfn.XLOOKUP(AO2447,Enrollees!A:A,Enrollees!F:F)</f>
        <v>5743154395</v>
      </c>
      <c r="AW2447" s="7">
        <f t="shared" si="38"/>
        <v>10.27</v>
      </c>
    </row>
    <row r="2448" spans="1:49" x14ac:dyDescent="0.2">
      <c r="A2448" t="s">
        <v>6033</v>
      </c>
      <c r="B2448" s="1">
        <v>44713.983368055553</v>
      </c>
      <c r="C2448" s="10">
        <v>44713</v>
      </c>
      <c r="D2448" t="s">
        <v>212</v>
      </c>
      <c r="E2448" s="2">
        <v>44713</v>
      </c>
      <c r="F2448" t="s">
        <v>1594</v>
      </c>
      <c r="G2448" s="2">
        <v>44713</v>
      </c>
      <c r="H2448" t="s">
        <v>1746</v>
      </c>
      <c r="I2448" s="2">
        <v>44713</v>
      </c>
      <c r="J2448" t="s">
        <v>181</v>
      </c>
      <c r="K2448" t="s">
        <v>3802</v>
      </c>
      <c r="L2448" t="s">
        <v>560</v>
      </c>
      <c r="M2448" t="s">
        <v>561</v>
      </c>
      <c r="N2448" t="s">
        <v>562</v>
      </c>
      <c r="O2448" t="s">
        <v>43</v>
      </c>
      <c r="P2448" t="s">
        <v>44</v>
      </c>
      <c r="Q2448" t="s">
        <v>45</v>
      </c>
      <c r="R2448" t="s">
        <v>43</v>
      </c>
      <c r="S2448" t="s">
        <v>43</v>
      </c>
      <c r="T2448" t="s">
        <v>43</v>
      </c>
      <c r="U2448" t="s">
        <v>43</v>
      </c>
      <c r="V2448" t="s">
        <v>43</v>
      </c>
      <c r="W2448" t="s">
        <v>43</v>
      </c>
      <c r="X2448" t="s">
        <v>43</v>
      </c>
      <c r="Y2448" t="s">
        <v>757</v>
      </c>
      <c r="Z2448" t="s">
        <v>43</v>
      </c>
      <c r="AA2448" t="s">
        <v>47</v>
      </c>
      <c r="AB2448" t="s">
        <v>48</v>
      </c>
      <c r="AC2448">
        <v>8.0299999999999994</v>
      </c>
      <c r="AD2448" t="s">
        <v>43</v>
      </c>
      <c r="AE2448" t="s">
        <v>43</v>
      </c>
      <c r="AF2448">
        <v>8.0299999999999994</v>
      </c>
      <c r="AG2448" t="s">
        <v>49</v>
      </c>
      <c r="AH2448">
        <v>8.0299999999999994</v>
      </c>
      <c r="AI2448" t="s">
        <v>43</v>
      </c>
      <c r="AJ2448" t="s">
        <v>43</v>
      </c>
      <c r="AK2448">
        <v>8.0299999999999994</v>
      </c>
      <c r="AL2448">
        <v>0</v>
      </c>
      <c r="AM2448" t="s">
        <v>6002</v>
      </c>
      <c r="AN2448" t="s">
        <v>43</v>
      </c>
      <c r="AO2448" t="s">
        <v>5861</v>
      </c>
      <c r="AP2448" t="s">
        <v>43</v>
      </c>
      <c r="AQ2448" t="s">
        <v>43</v>
      </c>
      <c r="AR2448" t="s">
        <v>6003</v>
      </c>
      <c r="AT2448" t="str">
        <f>_xlfn.XLOOKUP(AO2448,Enrollees!A:A,Enrollees!E:E)</f>
        <v>Deannetaniece Howard</v>
      </c>
      <c r="AU2448" t="str">
        <f>_xlfn.XLOOKUP(AO2448,Enrollees!A:A,Enrollees!C:C)</f>
        <v>La Casa de Amistad</v>
      </c>
      <c r="AV2448">
        <f>_xlfn.XLOOKUP(AO2448,Enrollees!A:A,Enrollees!F:F)</f>
        <v>3122185151</v>
      </c>
      <c r="AW2448" s="7">
        <f t="shared" si="38"/>
        <v>8.0299999999999994</v>
      </c>
    </row>
    <row r="2449" spans="1:49" x14ac:dyDescent="0.2">
      <c r="A2449" t="s">
        <v>6034</v>
      </c>
      <c r="B2449" s="1">
        <v>44713.988495370373</v>
      </c>
      <c r="C2449" s="10">
        <v>44713</v>
      </c>
      <c r="D2449" t="s">
        <v>1872</v>
      </c>
      <c r="E2449" s="2">
        <v>44713</v>
      </c>
      <c r="F2449" t="s">
        <v>1690</v>
      </c>
      <c r="G2449" s="2">
        <v>44713</v>
      </c>
      <c r="H2449" t="s">
        <v>3422</v>
      </c>
      <c r="I2449" s="2">
        <v>44713</v>
      </c>
      <c r="J2449" t="s">
        <v>320</v>
      </c>
      <c r="K2449" t="s">
        <v>3802</v>
      </c>
      <c r="L2449" t="s">
        <v>560</v>
      </c>
      <c r="M2449" t="s">
        <v>561</v>
      </c>
      <c r="N2449" t="s">
        <v>562</v>
      </c>
      <c r="O2449" t="s">
        <v>43</v>
      </c>
      <c r="P2449" t="s">
        <v>44</v>
      </c>
      <c r="Q2449" t="s">
        <v>45</v>
      </c>
      <c r="R2449" t="s">
        <v>43</v>
      </c>
      <c r="S2449" t="s">
        <v>43</v>
      </c>
      <c r="T2449" t="s">
        <v>43</v>
      </c>
      <c r="U2449" t="s">
        <v>43</v>
      </c>
      <c r="V2449" t="s">
        <v>43</v>
      </c>
      <c r="W2449" t="s">
        <v>43</v>
      </c>
      <c r="X2449" t="s">
        <v>43</v>
      </c>
      <c r="Y2449" t="s">
        <v>757</v>
      </c>
      <c r="Z2449" t="s">
        <v>43</v>
      </c>
      <c r="AA2449" t="s">
        <v>47</v>
      </c>
      <c r="AB2449" t="s">
        <v>48</v>
      </c>
      <c r="AC2449">
        <v>14.92</v>
      </c>
      <c r="AD2449" t="s">
        <v>43</v>
      </c>
      <c r="AE2449" t="s">
        <v>43</v>
      </c>
      <c r="AF2449">
        <v>14.92</v>
      </c>
      <c r="AG2449" t="s">
        <v>49</v>
      </c>
      <c r="AH2449">
        <v>14.92</v>
      </c>
      <c r="AI2449" t="s">
        <v>43</v>
      </c>
      <c r="AJ2449" t="s">
        <v>43</v>
      </c>
      <c r="AK2449">
        <v>14.92</v>
      </c>
      <c r="AL2449">
        <v>0</v>
      </c>
      <c r="AM2449" t="s">
        <v>6011</v>
      </c>
      <c r="AN2449" t="s">
        <v>43</v>
      </c>
      <c r="AO2449" t="s">
        <v>5837</v>
      </c>
      <c r="AP2449" t="s">
        <v>43</v>
      </c>
      <c r="AQ2449" t="s">
        <v>43</v>
      </c>
      <c r="AR2449" t="s">
        <v>6012</v>
      </c>
      <c r="AT2449" t="str">
        <f>_xlfn.XLOOKUP(AO2449,Enrollees!A:A,Enrollees!E:E)</f>
        <v>Candice  Casanova</v>
      </c>
      <c r="AU2449" t="str">
        <f>_xlfn.XLOOKUP(AO2449,Enrollees!A:A,Enrollees!C:C)</f>
        <v>Center For the Homeless</v>
      </c>
      <c r="AV2449">
        <f>_xlfn.XLOOKUP(AO2449,Enrollees!A:A,Enrollees!F:F)</f>
        <v>2194887293</v>
      </c>
      <c r="AW2449" s="7">
        <f t="shared" si="38"/>
        <v>14.92</v>
      </c>
    </row>
    <row r="2450" spans="1:49" x14ac:dyDescent="0.2">
      <c r="A2450" t="s">
        <v>6035</v>
      </c>
      <c r="B2450" s="1">
        <v>44714.008240740739</v>
      </c>
      <c r="C2450" s="10">
        <v>44713</v>
      </c>
      <c r="D2450" t="s">
        <v>274</v>
      </c>
      <c r="E2450" s="2">
        <v>44713</v>
      </c>
      <c r="F2450" t="s">
        <v>124</v>
      </c>
      <c r="G2450" s="2">
        <v>44714</v>
      </c>
      <c r="H2450" t="s">
        <v>3536</v>
      </c>
      <c r="I2450" s="2">
        <v>44713</v>
      </c>
      <c r="J2450" t="s">
        <v>720</v>
      </c>
      <c r="K2450" t="s">
        <v>3802</v>
      </c>
      <c r="L2450" t="s">
        <v>560</v>
      </c>
      <c r="M2450" t="s">
        <v>561</v>
      </c>
      <c r="N2450" t="s">
        <v>562</v>
      </c>
      <c r="O2450" t="s">
        <v>43</v>
      </c>
      <c r="P2450" t="s">
        <v>44</v>
      </c>
      <c r="Q2450" t="s">
        <v>45</v>
      </c>
      <c r="R2450" t="s">
        <v>43</v>
      </c>
      <c r="S2450" t="s">
        <v>43</v>
      </c>
      <c r="T2450" t="s">
        <v>43</v>
      </c>
      <c r="U2450" t="s">
        <v>43</v>
      </c>
      <c r="V2450" t="s">
        <v>43</v>
      </c>
      <c r="W2450" t="s">
        <v>43</v>
      </c>
      <c r="X2450" t="s">
        <v>43</v>
      </c>
      <c r="Y2450" t="s">
        <v>757</v>
      </c>
      <c r="Z2450" t="s">
        <v>43</v>
      </c>
      <c r="AA2450" t="s">
        <v>47</v>
      </c>
      <c r="AB2450" t="s">
        <v>48</v>
      </c>
      <c r="AC2450">
        <v>7.95</v>
      </c>
      <c r="AD2450" t="s">
        <v>43</v>
      </c>
      <c r="AE2450" t="s">
        <v>43</v>
      </c>
      <c r="AF2450">
        <v>7.95</v>
      </c>
      <c r="AG2450" t="s">
        <v>49</v>
      </c>
      <c r="AH2450">
        <v>7.95</v>
      </c>
      <c r="AI2450" t="s">
        <v>43</v>
      </c>
      <c r="AJ2450" t="s">
        <v>43</v>
      </c>
      <c r="AK2450">
        <v>7.95</v>
      </c>
      <c r="AL2450">
        <v>0</v>
      </c>
      <c r="AM2450" t="s">
        <v>5993</v>
      </c>
      <c r="AN2450" t="s">
        <v>43</v>
      </c>
      <c r="AO2450" t="s">
        <v>5820</v>
      </c>
      <c r="AP2450" t="s">
        <v>43</v>
      </c>
      <c r="AQ2450" t="s">
        <v>43</v>
      </c>
      <c r="AR2450" t="s">
        <v>5994</v>
      </c>
      <c r="AT2450" t="str">
        <f>_xlfn.XLOOKUP(AO2450,Enrollees!A:A,Enrollees!E:E)</f>
        <v>Chanel Simms</v>
      </c>
      <c r="AU2450" t="str">
        <f>_xlfn.XLOOKUP(AO2450,Enrollees!A:A,Enrollees!C:C)</f>
        <v>Center for Positive Change</v>
      </c>
      <c r="AV2450">
        <f>_xlfn.XLOOKUP(AO2450,Enrollees!A:A,Enrollees!F:F)</f>
        <v>5743341810</v>
      </c>
      <c r="AW2450" s="7">
        <f t="shared" si="38"/>
        <v>7.95</v>
      </c>
    </row>
    <row r="2451" spans="1:49" x14ac:dyDescent="0.2">
      <c r="A2451" t="s">
        <v>6036</v>
      </c>
      <c r="B2451" s="1">
        <v>44714.043692129628</v>
      </c>
      <c r="C2451" s="10">
        <v>44713</v>
      </c>
      <c r="D2451" t="s">
        <v>1970</v>
      </c>
      <c r="E2451" s="2">
        <v>44713</v>
      </c>
      <c r="F2451" t="s">
        <v>511</v>
      </c>
      <c r="G2451" s="2">
        <v>44714</v>
      </c>
      <c r="H2451" t="s">
        <v>1703</v>
      </c>
      <c r="I2451" s="2">
        <v>44713</v>
      </c>
      <c r="J2451" t="s">
        <v>100</v>
      </c>
      <c r="K2451" t="s">
        <v>3802</v>
      </c>
      <c r="L2451" t="s">
        <v>560</v>
      </c>
      <c r="M2451" t="s">
        <v>561</v>
      </c>
      <c r="N2451" t="s">
        <v>562</v>
      </c>
      <c r="O2451" t="s">
        <v>43</v>
      </c>
      <c r="P2451" t="s">
        <v>44</v>
      </c>
      <c r="Q2451" t="s">
        <v>45</v>
      </c>
      <c r="R2451" t="s">
        <v>43</v>
      </c>
      <c r="S2451" t="s">
        <v>43</v>
      </c>
      <c r="T2451" t="s">
        <v>43</v>
      </c>
      <c r="U2451" t="s">
        <v>43</v>
      </c>
      <c r="V2451" t="s">
        <v>43</v>
      </c>
      <c r="W2451" t="s">
        <v>43</v>
      </c>
      <c r="X2451" t="s">
        <v>43</v>
      </c>
      <c r="Y2451" t="s">
        <v>757</v>
      </c>
      <c r="Z2451" t="s">
        <v>43</v>
      </c>
      <c r="AA2451" t="s">
        <v>47</v>
      </c>
      <c r="AB2451" t="s">
        <v>48</v>
      </c>
      <c r="AC2451">
        <v>5.48</v>
      </c>
      <c r="AD2451" t="s">
        <v>43</v>
      </c>
      <c r="AE2451" t="s">
        <v>43</v>
      </c>
      <c r="AF2451">
        <v>5.48</v>
      </c>
      <c r="AG2451" t="s">
        <v>49</v>
      </c>
      <c r="AH2451">
        <v>5.48</v>
      </c>
      <c r="AI2451" t="s">
        <v>43</v>
      </c>
      <c r="AJ2451" t="s">
        <v>43</v>
      </c>
      <c r="AK2451">
        <v>5.48</v>
      </c>
      <c r="AL2451">
        <v>0</v>
      </c>
      <c r="AM2451" t="s">
        <v>6011</v>
      </c>
      <c r="AN2451" t="s">
        <v>43</v>
      </c>
      <c r="AO2451" t="s">
        <v>5828</v>
      </c>
      <c r="AP2451" t="s">
        <v>43</v>
      </c>
      <c r="AQ2451" t="s">
        <v>43</v>
      </c>
      <c r="AR2451" t="s">
        <v>6012</v>
      </c>
      <c r="AT2451" t="str">
        <f>_xlfn.XLOOKUP(AO2451,Enrollees!A:A,Enrollees!E:E)</f>
        <v>Chelsea  Pierson </v>
      </c>
      <c r="AU2451" t="str">
        <f>_xlfn.XLOOKUP(AO2451,Enrollees!A:A,Enrollees!C:C)</f>
        <v>Center For the Homeless</v>
      </c>
      <c r="AV2451">
        <f>_xlfn.XLOOKUP(AO2451,Enrollees!A:A,Enrollees!F:F)</f>
        <v>2082060007</v>
      </c>
      <c r="AW2451" s="7">
        <f t="shared" si="38"/>
        <v>5.48</v>
      </c>
    </row>
    <row r="2452" spans="1:49" x14ac:dyDescent="0.2">
      <c r="A2452" t="s">
        <v>6037</v>
      </c>
      <c r="B2452" s="1">
        <v>44714.046331018515</v>
      </c>
      <c r="C2452" s="10">
        <v>44713</v>
      </c>
      <c r="D2452" t="s">
        <v>1621</v>
      </c>
      <c r="E2452" s="2">
        <v>44713</v>
      </c>
      <c r="F2452" t="s">
        <v>378</v>
      </c>
      <c r="G2452" s="2">
        <v>44714</v>
      </c>
      <c r="H2452" t="s">
        <v>3414</v>
      </c>
      <c r="I2452" s="2">
        <v>44713</v>
      </c>
      <c r="J2452" t="s">
        <v>465</v>
      </c>
      <c r="K2452" t="s">
        <v>3802</v>
      </c>
      <c r="L2452" t="s">
        <v>560</v>
      </c>
      <c r="M2452" t="s">
        <v>561</v>
      </c>
      <c r="N2452" t="s">
        <v>562</v>
      </c>
      <c r="O2452" t="s">
        <v>43</v>
      </c>
      <c r="P2452" t="s">
        <v>44</v>
      </c>
      <c r="Q2452" t="s">
        <v>45</v>
      </c>
      <c r="R2452" t="s">
        <v>43</v>
      </c>
      <c r="S2452" t="s">
        <v>43</v>
      </c>
      <c r="T2452" t="s">
        <v>43</v>
      </c>
      <c r="U2452" t="s">
        <v>43</v>
      </c>
      <c r="V2452" t="s">
        <v>43</v>
      </c>
      <c r="W2452" t="s">
        <v>43</v>
      </c>
      <c r="X2452" t="s">
        <v>43</v>
      </c>
      <c r="Y2452" t="s">
        <v>757</v>
      </c>
      <c r="Z2452" t="s">
        <v>43</v>
      </c>
      <c r="AA2452" t="s">
        <v>47</v>
      </c>
      <c r="AB2452" t="s">
        <v>48</v>
      </c>
      <c r="AC2452">
        <v>6.5</v>
      </c>
      <c r="AD2452" t="s">
        <v>43</v>
      </c>
      <c r="AE2452" t="s">
        <v>43</v>
      </c>
      <c r="AF2452">
        <v>6.5</v>
      </c>
      <c r="AG2452" t="s">
        <v>49</v>
      </c>
      <c r="AH2452">
        <v>6.5</v>
      </c>
      <c r="AI2452" t="s">
        <v>43</v>
      </c>
      <c r="AJ2452" t="s">
        <v>43</v>
      </c>
      <c r="AK2452">
        <v>6.5</v>
      </c>
      <c r="AL2452">
        <v>0</v>
      </c>
      <c r="AM2452" t="s">
        <v>6002</v>
      </c>
      <c r="AN2452" t="s">
        <v>43</v>
      </c>
      <c r="AO2452" t="s">
        <v>5861</v>
      </c>
      <c r="AP2452" t="s">
        <v>43</v>
      </c>
      <c r="AQ2452" t="s">
        <v>43</v>
      </c>
      <c r="AR2452" t="s">
        <v>6003</v>
      </c>
      <c r="AT2452" t="str">
        <f>_xlfn.XLOOKUP(AO2452,Enrollees!A:A,Enrollees!E:E)</f>
        <v>Deannetaniece Howard</v>
      </c>
      <c r="AU2452" t="str">
        <f>_xlfn.XLOOKUP(AO2452,Enrollees!A:A,Enrollees!C:C)</f>
        <v>La Casa de Amistad</v>
      </c>
      <c r="AV2452">
        <f>_xlfn.XLOOKUP(AO2452,Enrollees!A:A,Enrollees!F:F)</f>
        <v>3122185151</v>
      </c>
      <c r="AW2452" s="7">
        <f t="shared" si="38"/>
        <v>6.5</v>
      </c>
    </row>
    <row r="2453" spans="1:49" x14ac:dyDescent="0.2">
      <c r="A2453" t="s">
        <v>6038</v>
      </c>
      <c r="B2453" s="1">
        <v>44714.13857638889</v>
      </c>
      <c r="C2453" s="10">
        <v>44713</v>
      </c>
      <c r="D2453" t="s">
        <v>727</v>
      </c>
      <c r="E2453" s="2">
        <v>44713</v>
      </c>
      <c r="F2453" t="s">
        <v>1749</v>
      </c>
      <c r="G2453" s="2">
        <v>44714</v>
      </c>
      <c r="H2453" t="s">
        <v>4078</v>
      </c>
      <c r="I2453" s="2">
        <v>44713</v>
      </c>
      <c r="J2453" t="s">
        <v>1732</v>
      </c>
      <c r="K2453" t="s">
        <v>3802</v>
      </c>
      <c r="L2453" t="s">
        <v>560</v>
      </c>
      <c r="M2453" t="s">
        <v>561</v>
      </c>
      <c r="N2453" t="s">
        <v>562</v>
      </c>
      <c r="O2453" t="s">
        <v>43</v>
      </c>
      <c r="P2453" t="s">
        <v>44</v>
      </c>
      <c r="Q2453" t="s">
        <v>45</v>
      </c>
      <c r="R2453" t="s">
        <v>43</v>
      </c>
      <c r="S2453" t="s">
        <v>43</v>
      </c>
      <c r="T2453" t="s">
        <v>43</v>
      </c>
      <c r="U2453" t="s">
        <v>43</v>
      </c>
      <c r="V2453" t="s">
        <v>43</v>
      </c>
      <c r="W2453" t="s">
        <v>43</v>
      </c>
      <c r="X2453" t="s">
        <v>43</v>
      </c>
      <c r="Y2453" t="s">
        <v>757</v>
      </c>
      <c r="Z2453" t="s">
        <v>43</v>
      </c>
      <c r="AA2453" t="s">
        <v>47</v>
      </c>
      <c r="AB2453" t="s">
        <v>48</v>
      </c>
      <c r="AC2453">
        <v>10.16</v>
      </c>
      <c r="AD2453" t="s">
        <v>43</v>
      </c>
      <c r="AE2453" t="s">
        <v>43</v>
      </c>
      <c r="AF2453">
        <v>10.16</v>
      </c>
      <c r="AG2453" t="s">
        <v>49</v>
      </c>
      <c r="AH2453">
        <v>10.16</v>
      </c>
      <c r="AI2453" t="s">
        <v>43</v>
      </c>
      <c r="AJ2453" t="s">
        <v>43</v>
      </c>
      <c r="AK2453">
        <v>10.16</v>
      </c>
      <c r="AL2453">
        <v>0</v>
      </c>
      <c r="AM2453" t="s">
        <v>6002</v>
      </c>
      <c r="AN2453" t="s">
        <v>43</v>
      </c>
      <c r="AO2453" t="s">
        <v>5876</v>
      </c>
      <c r="AP2453" t="s">
        <v>43</v>
      </c>
      <c r="AQ2453" t="s">
        <v>43</v>
      </c>
      <c r="AR2453" t="s">
        <v>6003</v>
      </c>
      <c r="AT2453" t="str">
        <f>_xlfn.XLOOKUP(AO2453,Enrollees!A:A,Enrollees!E:E)</f>
        <v>Ianna Pierre-Antoine</v>
      </c>
      <c r="AU2453" t="str">
        <f>_xlfn.XLOOKUP(AO2453,Enrollees!A:A,Enrollees!C:C)</f>
        <v>La Casa de Amistad</v>
      </c>
      <c r="AV2453">
        <f>_xlfn.XLOOKUP(AO2453,Enrollees!A:A,Enrollees!F:F)</f>
        <v>5743154171</v>
      </c>
      <c r="AW2453" s="7">
        <f t="shared" si="38"/>
        <v>10.16</v>
      </c>
    </row>
    <row r="2454" spans="1:49" x14ac:dyDescent="0.2">
      <c r="A2454" t="s">
        <v>6039</v>
      </c>
      <c r="B2454" s="1">
        <v>44714.146006944444</v>
      </c>
      <c r="C2454" s="10">
        <v>44713</v>
      </c>
      <c r="D2454" t="s">
        <v>2024</v>
      </c>
      <c r="E2454" s="2">
        <v>44713</v>
      </c>
      <c r="F2454" t="s">
        <v>143</v>
      </c>
      <c r="G2454" s="2">
        <v>44714</v>
      </c>
      <c r="H2454" t="s">
        <v>3701</v>
      </c>
      <c r="I2454" s="2">
        <v>44713</v>
      </c>
      <c r="J2454" t="s">
        <v>1613</v>
      </c>
      <c r="K2454" t="s">
        <v>3802</v>
      </c>
      <c r="L2454" t="s">
        <v>560</v>
      </c>
      <c r="M2454" t="s">
        <v>561</v>
      </c>
      <c r="N2454" t="s">
        <v>562</v>
      </c>
      <c r="O2454" t="s">
        <v>43</v>
      </c>
      <c r="P2454" t="s">
        <v>44</v>
      </c>
      <c r="Q2454" t="s">
        <v>45</v>
      </c>
      <c r="R2454" t="s">
        <v>43</v>
      </c>
      <c r="S2454" t="s">
        <v>43</v>
      </c>
      <c r="T2454" t="s">
        <v>43</v>
      </c>
      <c r="U2454" t="s">
        <v>43</v>
      </c>
      <c r="V2454" t="s">
        <v>43</v>
      </c>
      <c r="W2454" t="s">
        <v>43</v>
      </c>
      <c r="X2454" t="s">
        <v>43</v>
      </c>
      <c r="Y2454" t="s">
        <v>757</v>
      </c>
      <c r="Z2454" t="s">
        <v>43</v>
      </c>
      <c r="AA2454" t="s">
        <v>47</v>
      </c>
      <c r="AB2454" t="s">
        <v>48</v>
      </c>
      <c r="AC2454">
        <v>12.9</v>
      </c>
      <c r="AD2454" t="s">
        <v>43</v>
      </c>
      <c r="AE2454" t="s">
        <v>43</v>
      </c>
      <c r="AF2454">
        <v>12.9</v>
      </c>
      <c r="AG2454" t="s">
        <v>49</v>
      </c>
      <c r="AH2454">
        <v>12.9</v>
      </c>
      <c r="AI2454" t="s">
        <v>43</v>
      </c>
      <c r="AJ2454" t="s">
        <v>43</v>
      </c>
      <c r="AK2454">
        <v>12.9</v>
      </c>
      <c r="AL2454">
        <v>0</v>
      </c>
      <c r="AM2454" t="s">
        <v>6017</v>
      </c>
      <c r="AN2454" t="s">
        <v>43</v>
      </c>
      <c r="AO2454" t="s">
        <v>5813</v>
      </c>
      <c r="AP2454" t="s">
        <v>43</v>
      </c>
      <c r="AQ2454" t="s">
        <v>43</v>
      </c>
      <c r="AR2454" t="s">
        <v>6018</v>
      </c>
      <c r="AT2454" t="str">
        <f>_xlfn.XLOOKUP(AO2454,Enrollees!A:A,Enrollees!E:E)</f>
        <v>Delonda Blake</v>
      </c>
      <c r="AU2454" t="str">
        <f>_xlfn.XLOOKUP(AO2454,Enrollees!A:A,Enrollees!C:C)</f>
        <v>South Bend Heritage Foundation</v>
      </c>
      <c r="AV2454">
        <f>_xlfn.XLOOKUP(AO2454,Enrollees!A:A,Enrollees!F:F)</f>
        <v>5749930015</v>
      </c>
      <c r="AW2454" s="7">
        <f t="shared" si="38"/>
        <v>12.9</v>
      </c>
    </row>
    <row r="2455" spans="1:49" x14ac:dyDescent="0.2">
      <c r="A2455" t="s">
        <v>6040</v>
      </c>
      <c r="B2455" s="1">
        <v>44714.470532407409</v>
      </c>
      <c r="C2455" s="10">
        <v>44713</v>
      </c>
      <c r="D2455" t="s">
        <v>1606</v>
      </c>
      <c r="E2455" s="2">
        <v>44714</v>
      </c>
      <c r="F2455" t="s">
        <v>4816</v>
      </c>
      <c r="G2455" s="2">
        <v>44714</v>
      </c>
      <c r="H2455" t="s">
        <v>88</v>
      </c>
      <c r="I2455" s="2">
        <v>44714</v>
      </c>
      <c r="J2455" t="s">
        <v>3714</v>
      </c>
      <c r="K2455" t="s">
        <v>3802</v>
      </c>
      <c r="L2455" t="s">
        <v>560</v>
      </c>
      <c r="M2455" t="s">
        <v>561</v>
      </c>
      <c r="N2455" t="s">
        <v>562</v>
      </c>
      <c r="O2455" t="s">
        <v>43</v>
      </c>
      <c r="P2455" t="s">
        <v>44</v>
      </c>
      <c r="Q2455" t="s">
        <v>45</v>
      </c>
      <c r="R2455" t="s">
        <v>43</v>
      </c>
      <c r="S2455" t="s">
        <v>43</v>
      </c>
      <c r="T2455" t="s">
        <v>43</v>
      </c>
      <c r="U2455" t="s">
        <v>43</v>
      </c>
      <c r="V2455" t="s">
        <v>43</v>
      </c>
      <c r="W2455" t="s">
        <v>43</v>
      </c>
      <c r="X2455" t="s">
        <v>43</v>
      </c>
      <c r="Y2455" t="s">
        <v>757</v>
      </c>
      <c r="Z2455" t="s">
        <v>43</v>
      </c>
      <c r="AA2455" t="s">
        <v>47</v>
      </c>
      <c r="AB2455" t="s">
        <v>48</v>
      </c>
      <c r="AC2455">
        <v>8.25</v>
      </c>
      <c r="AD2455" t="s">
        <v>43</v>
      </c>
      <c r="AE2455" t="s">
        <v>43</v>
      </c>
      <c r="AF2455">
        <v>8.25</v>
      </c>
      <c r="AG2455" t="s">
        <v>49</v>
      </c>
      <c r="AH2455">
        <v>8.25</v>
      </c>
      <c r="AI2455" t="s">
        <v>43</v>
      </c>
      <c r="AJ2455" t="s">
        <v>43</v>
      </c>
      <c r="AK2455">
        <v>8.25</v>
      </c>
      <c r="AL2455">
        <v>0</v>
      </c>
      <c r="AM2455" t="s">
        <v>6017</v>
      </c>
      <c r="AN2455" t="s">
        <v>43</v>
      </c>
      <c r="AO2455" t="s">
        <v>5817</v>
      </c>
      <c r="AP2455" t="s">
        <v>43</v>
      </c>
      <c r="AQ2455" t="s">
        <v>43</v>
      </c>
      <c r="AR2455" t="s">
        <v>6018</v>
      </c>
      <c r="AT2455" t="str">
        <f>_xlfn.XLOOKUP(AO2455,Enrollees!A:A,Enrollees!E:E)</f>
        <v>Shari  Foster </v>
      </c>
      <c r="AU2455" t="str">
        <f>_xlfn.XLOOKUP(AO2455,Enrollees!A:A,Enrollees!C:C)</f>
        <v>South Bend Heritage Foundation</v>
      </c>
      <c r="AV2455">
        <f>_xlfn.XLOOKUP(AO2455,Enrollees!A:A,Enrollees!F:F)</f>
        <v>5743236819</v>
      </c>
      <c r="AW2455" s="7">
        <f t="shared" si="38"/>
        <v>8.25</v>
      </c>
    </row>
    <row r="2456" spans="1:49" x14ac:dyDescent="0.2">
      <c r="A2456" t="s">
        <v>6041</v>
      </c>
      <c r="B2456" s="1">
        <v>44714.492650462962</v>
      </c>
      <c r="C2456" s="10">
        <v>44713</v>
      </c>
      <c r="D2456" t="s">
        <v>224</v>
      </c>
      <c r="E2456" s="2">
        <v>44714</v>
      </c>
      <c r="F2456" t="s">
        <v>2295</v>
      </c>
      <c r="G2456" s="2">
        <v>44714</v>
      </c>
      <c r="H2456" t="s">
        <v>308</v>
      </c>
      <c r="I2456" s="2">
        <v>44714</v>
      </c>
      <c r="J2456" t="s">
        <v>191</v>
      </c>
      <c r="K2456" t="s">
        <v>3802</v>
      </c>
      <c r="L2456" t="s">
        <v>560</v>
      </c>
      <c r="M2456" t="s">
        <v>561</v>
      </c>
      <c r="N2456" t="s">
        <v>562</v>
      </c>
      <c r="O2456" t="s">
        <v>43</v>
      </c>
      <c r="P2456" t="s">
        <v>44</v>
      </c>
      <c r="Q2456" t="s">
        <v>45</v>
      </c>
      <c r="R2456" t="s">
        <v>43</v>
      </c>
      <c r="S2456" t="s">
        <v>43</v>
      </c>
      <c r="T2456" t="s">
        <v>43</v>
      </c>
      <c r="U2456" t="s">
        <v>43</v>
      </c>
      <c r="V2456" t="s">
        <v>43</v>
      </c>
      <c r="W2456" t="s">
        <v>43</v>
      </c>
      <c r="X2456" t="s">
        <v>43</v>
      </c>
      <c r="Y2456" t="s">
        <v>757</v>
      </c>
      <c r="Z2456" t="s">
        <v>43</v>
      </c>
      <c r="AA2456" t="s">
        <v>47</v>
      </c>
      <c r="AB2456" t="s">
        <v>48</v>
      </c>
      <c r="AC2456">
        <v>16.98</v>
      </c>
      <c r="AD2456" t="s">
        <v>43</v>
      </c>
      <c r="AE2456" t="s">
        <v>43</v>
      </c>
      <c r="AF2456">
        <v>16.98</v>
      </c>
      <c r="AG2456" t="s">
        <v>49</v>
      </c>
      <c r="AH2456">
        <v>16.98</v>
      </c>
      <c r="AI2456" t="s">
        <v>43</v>
      </c>
      <c r="AJ2456" t="s">
        <v>43</v>
      </c>
      <c r="AK2456">
        <v>16.98</v>
      </c>
      <c r="AL2456">
        <v>0</v>
      </c>
      <c r="AM2456" t="s">
        <v>5990</v>
      </c>
      <c r="AN2456" t="s">
        <v>43</v>
      </c>
      <c r="AO2456" t="s">
        <v>5755</v>
      </c>
      <c r="AP2456" t="s">
        <v>43</v>
      </c>
      <c r="AQ2456" t="s">
        <v>43</v>
      </c>
      <c r="AR2456" t="s">
        <v>5991</v>
      </c>
      <c r="AT2456" t="str">
        <f>_xlfn.XLOOKUP(AO2456,Enrollees!A:A,Enrollees!E:E)</f>
        <v>Connie Crayton</v>
      </c>
      <c r="AU2456" t="str">
        <f>_xlfn.XLOOKUP(AO2456,Enrollees!A:A,Enrollees!C:C)</f>
        <v>REAL Services</v>
      </c>
      <c r="AV2456">
        <f>_xlfn.XLOOKUP(AO2456,Enrollees!A:A,Enrollees!F:F)</f>
        <v>5749040685</v>
      </c>
      <c r="AW2456" s="7">
        <f t="shared" si="38"/>
        <v>16.98</v>
      </c>
    </row>
    <row r="2457" spans="1:49" x14ac:dyDescent="0.2">
      <c r="A2457" t="s">
        <v>6042</v>
      </c>
      <c r="B2457" s="1">
        <v>44714.548692129632</v>
      </c>
      <c r="C2457" s="10">
        <v>44713</v>
      </c>
      <c r="D2457" t="s">
        <v>117</v>
      </c>
      <c r="E2457" s="2">
        <v>44714</v>
      </c>
      <c r="F2457" t="s">
        <v>1650</v>
      </c>
      <c r="G2457" s="2">
        <v>44714</v>
      </c>
      <c r="H2457" t="s">
        <v>2015</v>
      </c>
      <c r="I2457" s="2">
        <v>44714</v>
      </c>
      <c r="J2457" t="s">
        <v>2372</v>
      </c>
      <c r="K2457" t="s">
        <v>3802</v>
      </c>
      <c r="L2457" t="s">
        <v>560</v>
      </c>
      <c r="M2457" t="s">
        <v>561</v>
      </c>
      <c r="N2457" t="s">
        <v>562</v>
      </c>
      <c r="O2457" t="s">
        <v>43</v>
      </c>
      <c r="P2457" t="s">
        <v>44</v>
      </c>
      <c r="Q2457" t="s">
        <v>45</v>
      </c>
      <c r="R2457" t="s">
        <v>43</v>
      </c>
      <c r="S2457" t="s">
        <v>43</v>
      </c>
      <c r="T2457" t="s">
        <v>43</v>
      </c>
      <c r="U2457" t="s">
        <v>43</v>
      </c>
      <c r="V2457" t="s">
        <v>43</v>
      </c>
      <c r="W2457" t="s">
        <v>43</v>
      </c>
      <c r="X2457" t="s">
        <v>43</v>
      </c>
      <c r="Y2457" t="s">
        <v>757</v>
      </c>
      <c r="Z2457" t="s">
        <v>43</v>
      </c>
      <c r="AA2457" t="s">
        <v>47</v>
      </c>
      <c r="AB2457" t="s">
        <v>48</v>
      </c>
      <c r="AC2457">
        <v>11.96</v>
      </c>
      <c r="AD2457" t="s">
        <v>43</v>
      </c>
      <c r="AE2457" t="s">
        <v>43</v>
      </c>
      <c r="AF2457">
        <v>11.96</v>
      </c>
      <c r="AG2457" t="s">
        <v>49</v>
      </c>
      <c r="AH2457">
        <v>11.96</v>
      </c>
      <c r="AI2457" t="s">
        <v>43</v>
      </c>
      <c r="AJ2457" t="s">
        <v>43</v>
      </c>
      <c r="AK2457">
        <v>11.96</v>
      </c>
      <c r="AL2457">
        <v>0</v>
      </c>
      <c r="AM2457" t="s">
        <v>5999</v>
      </c>
      <c r="AN2457" t="s">
        <v>43</v>
      </c>
      <c r="AO2457" t="s">
        <v>5772</v>
      </c>
      <c r="AP2457" t="s">
        <v>43</v>
      </c>
      <c r="AQ2457" t="s">
        <v>43</v>
      </c>
      <c r="AR2457" t="s">
        <v>6000</v>
      </c>
      <c r="AT2457" t="str">
        <f>_xlfn.XLOOKUP(AO2457,Enrollees!A:A,Enrollees!E:E)</f>
        <v>Marie Allen</v>
      </c>
      <c r="AU2457" t="str">
        <f>_xlfn.XLOOKUP(AO2457,Enrollees!A:A,Enrollees!C:C)</f>
        <v>Hope Ministries</v>
      </c>
      <c r="AV2457">
        <f>_xlfn.XLOOKUP(AO2457,Enrollees!A:A,Enrollees!F:F)</f>
        <v>5743005082</v>
      </c>
      <c r="AW2457" s="7">
        <f t="shared" si="38"/>
        <v>11.96</v>
      </c>
    </row>
    <row r="2458" spans="1:49" x14ac:dyDescent="0.2">
      <c r="A2458" t="s">
        <v>6043</v>
      </c>
      <c r="B2458" s="1">
        <v>44714.558287037034</v>
      </c>
      <c r="C2458" s="10">
        <v>44713</v>
      </c>
      <c r="D2458" t="s">
        <v>298</v>
      </c>
      <c r="E2458" s="2">
        <v>44714</v>
      </c>
      <c r="F2458" t="s">
        <v>1629</v>
      </c>
      <c r="G2458" s="2">
        <v>44714</v>
      </c>
      <c r="H2458" t="s">
        <v>1689</v>
      </c>
      <c r="I2458" s="2">
        <v>44714</v>
      </c>
      <c r="J2458" t="s">
        <v>1804</v>
      </c>
      <c r="K2458" t="s">
        <v>3802</v>
      </c>
      <c r="L2458" t="s">
        <v>560</v>
      </c>
      <c r="M2458" t="s">
        <v>561</v>
      </c>
      <c r="N2458" t="s">
        <v>562</v>
      </c>
      <c r="O2458" t="s">
        <v>43</v>
      </c>
      <c r="P2458" t="s">
        <v>44</v>
      </c>
      <c r="Q2458" t="s">
        <v>45</v>
      </c>
      <c r="R2458" t="s">
        <v>43</v>
      </c>
      <c r="S2458" t="s">
        <v>43</v>
      </c>
      <c r="T2458" t="s">
        <v>43</v>
      </c>
      <c r="U2458" t="s">
        <v>43</v>
      </c>
      <c r="V2458" t="s">
        <v>43</v>
      </c>
      <c r="W2458" t="s">
        <v>43</v>
      </c>
      <c r="X2458" t="s">
        <v>43</v>
      </c>
      <c r="Y2458" t="s">
        <v>757</v>
      </c>
      <c r="Z2458" t="s">
        <v>43</v>
      </c>
      <c r="AA2458" t="s">
        <v>47</v>
      </c>
      <c r="AB2458" t="s">
        <v>48</v>
      </c>
      <c r="AC2458">
        <v>15.06</v>
      </c>
      <c r="AD2458" t="s">
        <v>43</v>
      </c>
      <c r="AE2458" t="s">
        <v>43</v>
      </c>
      <c r="AF2458">
        <v>15.06</v>
      </c>
      <c r="AG2458" t="s">
        <v>49</v>
      </c>
      <c r="AH2458">
        <v>15.06</v>
      </c>
      <c r="AI2458" t="s">
        <v>43</v>
      </c>
      <c r="AJ2458" t="s">
        <v>43</v>
      </c>
      <c r="AK2458">
        <v>15.06</v>
      </c>
      <c r="AL2458">
        <v>0</v>
      </c>
      <c r="AM2458" t="s">
        <v>6002</v>
      </c>
      <c r="AN2458" t="s">
        <v>43</v>
      </c>
      <c r="AO2458" t="s">
        <v>5882</v>
      </c>
      <c r="AP2458" t="s">
        <v>43</v>
      </c>
      <c r="AQ2458" t="s">
        <v>43</v>
      </c>
      <c r="AR2458" t="s">
        <v>6003</v>
      </c>
      <c r="AT2458" t="str">
        <f>_xlfn.XLOOKUP(AO2458,Enrollees!A:A,Enrollees!E:E)</f>
        <v>Gabrielle Morgan</v>
      </c>
      <c r="AU2458" t="str">
        <f>_xlfn.XLOOKUP(AO2458,Enrollees!A:A,Enrollees!C:C)</f>
        <v>La Casa de Amistad</v>
      </c>
      <c r="AV2458">
        <f>_xlfn.XLOOKUP(AO2458,Enrollees!A:A,Enrollees!F:F)</f>
        <v>5743095834</v>
      </c>
      <c r="AW2458" s="7">
        <f t="shared" si="38"/>
        <v>15.06</v>
      </c>
    </row>
    <row r="2459" spans="1:49" x14ac:dyDescent="0.2">
      <c r="A2459" t="s">
        <v>6044</v>
      </c>
      <c r="B2459" s="1">
        <v>44714.640243055554</v>
      </c>
      <c r="C2459" s="10">
        <v>44713</v>
      </c>
      <c r="D2459" t="s">
        <v>1965</v>
      </c>
      <c r="E2459" s="2">
        <v>44714</v>
      </c>
      <c r="F2459" t="s">
        <v>1989</v>
      </c>
      <c r="G2459" s="2">
        <v>44714</v>
      </c>
      <c r="H2459" t="s">
        <v>597</v>
      </c>
      <c r="I2459" s="2">
        <v>44714</v>
      </c>
      <c r="J2459" t="s">
        <v>293</v>
      </c>
      <c r="K2459" t="s">
        <v>3802</v>
      </c>
      <c r="L2459" t="s">
        <v>560</v>
      </c>
      <c r="M2459" t="s">
        <v>561</v>
      </c>
      <c r="N2459" t="s">
        <v>562</v>
      </c>
      <c r="O2459" t="s">
        <v>43</v>
      </c>
      <c r="P2459" t="s">
        <v>44</v>
      </c>
      <c r="Q2459" t="s">
        <v>45</v>
      </c>
      <c r="R2459" t="s">
        <v>43</v>
      </c>
      <c r="S2459" t="s">
        <v>43</v>
      </c>
      <c r="T2459" t="s">
        <v>43</v>
      </c>
      <c r="U2459" t="s">
        <v>43</v>
      </c>
      <c r="V2459" t="s">
        <v>43</v>
      </c>
      <c r="W2459" t="s">
        <v>43</v>
      </c>
      <c r="X2459" t="s">
        <v>43</v>
      </c>
      <c r="Y2459" t="s">
        <v>757</v>
      </c>
      <c r="Z2459" t="s">
        <v>43</v>
      </c>
      <c r="AA2459" t="s">
        <v>47</v>
      </c>
      <c r="AB2459" t="s">
        <v>48</v>
      </c>
      <c r="AC2459">
        <v>10.15</v>
      </c>
      <c r="AD2459" t="s">
        <v>43</v>
      </c>
      <c r="AE2459" t="s">
        <v>43</v>
      </c>
      <c r="AF2459">
        <v>10.15</v>
      </c>
      <c r="AG2459" t="s">
        <v>49</v>
      </c>
      <c r="AH2459">
        <v>10.15</v>
      </c>
      <c r="AI2459" t="s">
        <v>43</v>
      </c>
      <c r="AJ2459" t="s">
        <v>43</v>
      </c>
      <c r="AK2459">
        <v>10.15</v>
      </c>
      <c r="AL2459">
        <v>0</v>
      </c>
      <c r="AM2459" t="s">
        <v>6002</v>
      </c>
      <c r="AN2459" t="s">
        <v>43</v>
      </c>
      <c r="AO2459" t="s">
        <v>5876</v>
      </c>
      <c r="AP2459" t="s">
        <v>43</v>
      </c>
      <c r="AQ2459" t="s">
        <v>43</v>
      </c>
      <c r="AR2459" t="s">
        <v>6003</v>
      </c>
      <c r="AT2459" t="str">
        <f>_xlfn.XLOOKUP(AO2459,Enrollees!A:A,Enrollees!E:E)</f>
        <v>Ianna Pierre-Antoine</v>
      </c>
      <c r="AU2459" t="str">
        <f>_xlfn.XLOOKUP(AO2459,Enrollees!A:A,Enrollees!C:C)</f>
        <v>La Casa de Amistad</v>
      </c>
      <c r="AV2459">
        <f>_xlfn.XLOOKUP(AO2459,Enrollees!A:A,Enrollees!F:F)</f>
        <v>5743154171</v>
      </c>
      <c r="AW2459" s="7">
        <f t="shared" si="38"/>
        <v>10.15</v>
      </c>
    </row>
    <row r="2460" spans="1:49" x14ac:dyDescent="0.2">
      <c r="A2460" t="s">
        <v>6045</v>
      </c>
      <c r="B2460" s="1">
        <v>44714.646666666667</v>
      </c>
      <c r="C2460" s="10">
        <v>44713</v>
      </c>
      <c r="D2460" t="s">
        <v>408</v>
      </c>
      <c r="E2460" s="2">
        <v>44714</v>
      </c>
      <c r="F2460" t="s">
        <v>286</v>
      </c>
      <c r="G2460" s="2">
        <v>44714</v>
      </c>
      <c r="H2460" t="s">
        <v>318</v>
      </c>
      <c r="I2460" s="2">
        <v>44714</v>
      </c>
      <c r="J2460" t="s">
        <v>152</v>
      </c>
      <c r="K2460" t="s">
        <v>3802</v>
      </c>
      <c r="L2460" t="s">
        <v>560</v>
      </c>
      <c r="M2460" t="s">
        <v>561</v>
      </c>
      <c r="N2460" t="s">
        <v>562</v>
      </c>
      <c r="O2460" t="s">
        <v>43</v>
      </c>
      <c r="P2460" t="s">
        <v>44</v>
      </c>
      <c r="Q2460" t="s">
        <v>45</v>
      </c>
      <c r="R2460" t="s">
        <v>43</v>
      </c>
      <c r="S2460" t="s">
        <v>43</v>
      </c>
      <c r="T2460" t="s">
        <v>43</v>
      </c>
      <c r="U2460" t="s">
        <v>43</v>
      </c>
      <c r="V2460" t="s">
        <v>43</v>
      </c>
      <c r="W2460" t="s">
        <v>43</v>
      </c>
      <c r="X2460" t="s">
        <v>43</v>
      </c>
      <c r="Y2460" t="s">
        <v>757</v>
      </c>
      <c r="Z2460" t="s">
        <v>43</v>
      </c>
      <c r="AA2460" t="s">
        <v>47</v>
      </c>
      <c r="AB2460" t="s">
        <v>48</v>
      </c>
      <c r="AC2460">
        <v>6.22</v>
      </c>
      <c r="AD2460" t="s">
        <v>43</v>
      </c>
      <c r="AE2460" t="s">
        <v>43</v>
      </c>
      <c r="AF2460">
        <v>6.22</v>
      </c>
      <c r="AG2460" t="s">
        <v>49</v>
      </c>
      <c r="AH2460">
        <v>6.22</v>
      </c>
      <c r="AI2460" t="s">
        <v>43</v>
      </c>
      <c r="AJ2460" t="s">
        <v>43</v>
      </c>
      <c r="AK2460">
        <v>6.22</v>
      </c>
      <c r="AL2460">
        <v>0</v>
      </c>
      <c r="AM2460" t="s">
        <v>6017</v>
      </c>
      <c r="AN2460" t="s">
        <v>43</v>
      </c>
      <c r="AO2460" t="s">
        <v>5795</v>
      </c>
      <c r="AP2460" t="s">
        <v>43</v>
      </c>
      <c r="AQ2460" t="s">
        <v>43</v>
      </c>
      <c r="AR2460" t="s">
        <v>6018</v>
      </c>
      <c r="AT2460" t="str">
        <f>_xlfn.XLOOKUP(AO2460,Enrollees!A:A,Enrollees!E:E)</f>
        <v>Ray Davis</v>
      </c>
      <c r="AU2460" t="str">
        <f>_xlfn.XLOOKUP(AO2460,Enrollees!A:A,Enrollees!C:C)</f>
        <v>South Bend Heritage Foundation</v>
      </c>
      <c r="AV2460">
        <f>_xlfn.XLOOKUP(AO2460,Enrollees!A:A,Enrollees!F:F)</f>
        <v>5743472107</v>
      </c>
      <c r="AW2460" s="7">
        <f t="shared" si="38"/>
        <v>6.22</v>
      </c>
    </row>
    <row r="2461" spans="1:49" x14ac:dyDescent="0.2">
      <c r="A2461" t="s">
        <v>6046</v>
      </c>
      <c r="B2461" s="1">
        <v>44714.65111111111</v>
      </c>
      <c r="C2461" s="10">
        <v>44713</v>
      </c>
      <c r="D2461" t="s">
        <v>601</v>
      </c>
      <c r="E2461" s="2">
        <v>44714</v>
      </c>
      <c r="F2461" t="s">
        <v>459</v>
      </c>
      <c r="G2461" s="2">
        <v>44714</v>
      </c>
      <c r="H2461" t="s">
        <v>366</v>
      </c>
      <c r="I2461" s="2">
        <v>44714</v>
      </c>
      <c r="J2461" t="s">
        <v>3455</v>
      </c>
      <c r="K2461" t="s">
        <v>3802</v>
      </c>
      <c r="L2461" t="s">
        <v>560</v>
      </c>
      <c r="M2461" t="s">
        <v>561</v>
      </c>
      <c r="N2461" t="s">
        <v>562</v>
      </c>
      <c r="O2461" t="s">
        <v>43</v>
      </c>
      <c r="P2461" t="s">
        <v>44</v>
      </c>
      <c r="Q2461" t="s">
        <v>45</v>
      </c>
      <c r="R2461" t="s">
        <v>43</v>
      </c>
      <c r="S2461" t="s">
        <v>43</v>
      </c>
      <c r="T2461" t="s">
        <v>43</v>
      </c>
      <c r="U2461" t="s">
        <v>43</v>
      </c>
      <c r="V2461" t="s">
        <v>43</v>
      </c>
      <c r="W2461" t="s">
        <v>43</v>
      </c>
      <c r="X2461" t="s">
        <v>43</v>
      </c>
      <c r="Y2461" t="s">
        <v>757</v>
      </c>
      <c r="Z2461" t="s">
        <v>43</v>
      </c>
      <c r="AA2461" t="s">
        <v>47</v>
      </c>
      <c r="AB2461" t="s">
        <v>48</v>
      </c>
      <c r="AC2461">
        <v>10.9</v>
      </c>
      <c r="AD2461" t="s">
        <v>43</v>
      </c>
      <c r="AE2461" t="s">
        <v>43</v>
      </c>
      <c r="AF2461">
        <v>10.9</v>
      </c>
      <c r="AG2461" t="s">
        <v>49</v>
      </c>
      <c r="AH2461">
        <v>10.9</v>
      </c>
      <c r="AI2461" t="s">
        <v>43</v>
      </c>
      <c r="AJ2461" t="s">
        <v>43</v>
      </c>
      <c r="AK2461">
        <v>10.9</v>
      </c>
      <c r="AL2461">
        <v>0</v>
      </c>
      <c r="AM2461" t="s">
        <v>6002</v>
      </c>
      <c r="AN2461" t="s">
        <v>43</v>
      </c>
      <c r="AO2461" t="s">
        <v>5860</v>
      </c>
      <c r="AP2461" t="s">
        <v>43</v>
      </c>
      <c r="AQ2461" t="s">
        <v>43</v>
      </c>
      <c r="AR2461" t="s">
        <v>6003</v>
      </c>
      <c r="AT2461" t="str">
        <f>_xlfn.XLOOKUP(AO2461,Enrollees!A:A,Enrollees!E:E)</f>
        <v>Mark Reeves</v>
      </c>
      <c r="AU2461" t="str">
        <f>_xlfn.XLOOKUP(AO2461,Enrollees!A:A,Enrollees!C:C)</f>
        <v>La Casa de Amistad</v>
      </c>
      <c r="AV2461">
        <f>_xlfn.XLOOKUP(AO2461,Enrollees!A:A,Enrollees!F:F)</f>
        <v>5743448941</v>
      </c>
      <c r="AW2461" s="7">
        <f t="shared" si="38"/>
        <v>10.9</v>
      </c>
    </row>
    <row r="2462" spans="1:49" x14ac:dyDescent="0.2">
      <c r="A2462" t="s">
        <v>6047</v>
      </c>
      <c r="B2462" s="1">
        <v>44714.700474537036</v>
      </c>
      <c r="C2462" s="10">
        <v>44713</v>
      </c>
      <c r="D2462" t="s">
        <v>105</v>
      </c>
      <c r="E2462" s="2">
        <v>44714</v>
      </c>
      <c r="F2462" t="s">
        <v>631</v>
      </c>
      <c r="G2462" s="2">
        <v>44714</v>
      </c>
      <c r="H2462" t="s">
        <v>159</v>
      </c>
      <c r="I2462" s="2">
        <v>44714</v>
      </c>
      <c r="J2462" t="s">
        <v>376</v>
      </c>
      <c r="K2462" t="s">
        <v>3802</v>
      </c>
      <c r="L2462" t="s">
        <v>560</v>
      </c>
      <c r="M2462" t="s">
        <v>561</v>
      </c>
      <c r="N2462" t="s">
        <v>562</v>
      </c>
      <c r="O2462" t="s">
        <v>43</v>
      </c>
      <c r="P2462" t="s">
        <v>44</v>
      </c>
      <c r="Q2462" t="s">
        <v>45</v>
      </c>
      <c r="R2462" t="s">
        <v>43</v>
      </c>
      <c r="S2462" t="s">
        <v>43</v>
      </c>
      <c r="T2462" t="s">
        <v>43</v>
      </c>
      <c r="U2462" t="s">
        <v>43</v>
      </c>
      <c r="V2462" t="s">
        <v>43</v>
      </c>
      <c r="W2462" t="s">
        <v>43</v>
      </c>
      <c r="X2462" t="s">
        <v>43</v>
      </c>
      <c r="Y2462" t="s">
        <v>757</v>
      </c>
      <c r="Z2462" t="s">
        <v>43</v>
      </c>
      <c r="AA2462" t="s">
        <v>47</v>
      </c>
      <c r="AB2462" t="s">
        <v>48</v>
      </c>
      <c r="AC2462">
        <v>8.94</v>
      </c>
      <c r="AD2462" t="s">
        <v>43</v>
      </c>
      <c r="AE2462" t="s">
        <v>43</v>
      </c>
      <c r="AF2462">
        <v>8.94</v>
      </c>
      <c r="AG2462" t="s">
        <v>49</v>
      </c>
      <c r="AH2462">
        <v>8.94</v>
      </c>
      <c r="AI2462" t="s">
        <v>43</v>
      </c>
      <c r="AJ2462" t="s">
        <v>43</v>
      </c>
      <c r="AK2462">
        <v>8.94</v>
      </c>
      <c r="AL2462">
        <v>0</v>
      </c>
      <c r="AM2462" t="s">
        <v>6048</v>
      </c>
      <c r="AN2462" t="s">
        <v>43</v>
      </c>
      <c r="AO2462" t="s">
        <v>5892</v>
      </c>
      <c r="AP2462" t="s">
        <v>43</v>
      </c>
      <c r="AQ2462" t="s">
        <v>43</v>
      </c>
      <c r="AR2462" t="s">
        <v>6049</v>
      </c>
      <c r="AT2462" t="str">
        <f>_xlfn.XLOOKUP(AO2462,Enrollees!A:A,Enrollees!E:E)</f>
        <v>Alexandra  Bailey</v>
      </c>
      <c r="AU2462" t="str">
        <f>_xlfn.XLOOKUP(AO2462,Enrollees!A:A,Enrollees!C:C)</f>
        <v>YWCA North Central Indiana</v>
      </c>
      <c r="AV2462">
        <f>_xlfn.XLOOKUP(AO2462,Enrollees!A:A,Enrollees!F:F)</f>
        <v>5743155593</v>
      </c>
      <c r="AW2462" s="7">
        <f t="shared" si="38"/>
        <v>8.94</v>
      </c>
    </row>
    <row r="2463" spans="1:49" x14ac:dyDescent="0.2">
      <c r="A2463" t="s">
        <v>6050</v>
      </c>
      <c r="B2463" s="1">
        <v>44714.738240740742</v>
      </c>
      <c r="C2463" s="10">
        <v>44713</v>
      </c>
      <c r="D2463" t="s">
        <v>188</v>
      </c>
      <c r="E2463" s="2">
        <v>44714</v>
      </c>
      <c r="F2463" t="s">
        <v>1609</v>
      </c>
      <c r="G2463" s="2">
        <v>44714</v>
      </c>
      <c r="H2463" t="s">
        <v>678</v>
      </c>
      <c r="I2463" s="2">
        <v>44714</v>
      </c>
      <c r="J2463" t="s">
        <v>787</v>
      </c>
      <c r="K2463" t="s">
        <v>3802</v>
      </c>
      <c r="L2463" t="s">
        <v>560</v>
      </c>
      <c r="M2463" t="s">
        <v>561</v>
      </c>
      <c r="N2463" t="s">
        <v>562</v>
      </c>
      <c r="O2463" t="s">
        <v>43</v>
      </c>
      <c r="P2463" t="s">
        <v>44</v>
      </c>
      <c r="Q2463" t="s">
        <v>45</v>
      </c>
      <c r="R2463" t="s">
        <v>43</v>
      </c>
      <c r="S2463" t="s">
        <v>43</v>
      </c>
      <c r="T2463" t="s">
        <v>43</v>
      </c>
      <c r="U2463" t="s">
        <v>43</v>
      </c>
      <c r="V2463" t="s">
        <v>43</v>
      </c>
      <c r="W2463" t="s">
        <v>43</v>
      </c>
      <c r="X2463" t="s">
        <v>43</v>
      </c>
      <c r="Y2463" t="s">
        <v>757</v>
      </c>
      <c r="Z2463" t="s">
        <v>43</v>
      </c>
      <c r="AA2463" t="s">
        <v>47</v>
      </c>
      <c r="AB2463" t="s">
        <v>48</v>
      </c>
      <c r="AC2463">
        <v>10.1</v>
      </c>
      <c r="AD2463" t="s">
        <v>43</v>
      </c>
      <c r="AE2463" t="s">
        <v>43</v>
      </c>
      <c r="AF2463">
        <v>10.1</v>
      </c>
      <c r="AG2463" t="s">
        <v>49</v>
      </c>
      <c r="AH2463">
        <v>10.1</v>
      </c>
      <c r="AI2463" t="s">
        <v>43</v>
      </c>
      <c r="AJ2463" t="s">
        <v>43</v>
      </c>
      <c r="AK2463">
        <v>10.1</v>
      </c>
      <c r="AL2463">
        <v>0</v>
      </c>
      <c r="AM2463" t="s">
        <v>5990</v>
      </c>
      <c r="AN2463" t="s">
        <v>43</v>
      </c>
      <c r="AO2463" t="s">
        <v>5761</v>
      </c>
      <c r="AP2463" t="s">
        <v>43</v>
      </c>
      <c r="AQ2463" t="s">
        <v>43</v>
      </c>
      <c r="AR2463" t="s">
        <v>5991</v>
      </c>
      <c r="AT2463" t="str">
        <f>_xlfn.XLOOKUP(AO2463,Enrollees!A:A,Enrollees!E:E)</f>
        <v>Richard Tingley</v>
      </c>
      <c r="AU2463" t="str">
        <f>_xlfn.XLOOKUP(AO2463,Enrollees!A:A,Enrollees!C:C)</f>
        <v>REAL Services</v>
      </c>
      <c r="AV2463">
        <f>_xlfn.XLOOKUP(AO2463,Enrollees!A:A,Enrollees!F:F)</f>
        <v>5749995613</v>
      </c>
      <c r="AW2463" s="7">
        <f t="shared" si="38"/>
        <v>10.1</v>
      </c>
    </row>
    <row r="2464" spans="1:49" x14ac:dyDescent="0.2">
      <c r="A2464" t="s">
        <v>6051</v>
      </c>
      <c r="B2464" s="1">
        <v>44714.776678240742</v>
      </c>
      <c r="C2464" s="10">
        <v>44713</v>
      </c>
      <c r="D2464" t="s">
        <v>629</v>
      </c>
      <c r="E2464" s="2">
        <v>44714</v>
      </c>
      <c r="F2464" t="s">
        <v>630</v>
      </c>
      <c r="G2464" s="2">
        <v>44714</v>
      </c>
      <c r="H2464" t="s">
        <v>65</v>
      </c>
      <c r="I2464" s="2">
        <v>44714</v>
      </c>
      <c r="J2464" t="s">
        <v>239</v>
      </c>
      <c r="K2464" t="s">
        <v>3802</v>
      </c>
      <c r="L2464" t="s">
        <v>560</v>
      </c>
      <c r="M2464" t="s">
        <v>561</v>
      </c>
      <c r="N2464" t="s">
        <v>562</v>
      </c>
      <c r="O2464" t="s">
        <v>43</v>
      </c>
      <c r="P2464" t="s">
        <v>44</v>
      </c>
      <c r="Q2464" t="s">
        <v>45</v>
      </c>
      <c r="R2464" t="s">
        <v>43</v>
      </c>
      <c r="S2464" t="s">
        <v>43</v>
      </c>
      <c r="T2464" t="s">
        <v>43</v>
      </c>
      <c r="U2464" t="s">
        <v>43</v>
      </c>
      <c r="V2464" t="s">
        <v>43</v>
      </c>
      <c r="W2464" t="s">
        <v>43</v>
      </c>
      <c r="X2464" t="s">
        <v>43</v>
      </c>
      <c r="Y2464" t="s">
        <v>757</v>
      </c>
      <c r="Z2464" t="s">
        <v>43</v>
      </c>
      <c r="AA2464" t="s">
        <v>47</v>
      </c>
      <c r="AB2464" t="s">
        <v>48</v>
      </c>
      <c r="AC2464">
        <v>16.97</v>
      </c>
      <c r="AD2464" t="s">
        <v>43</v>
      </c>
      <c r="AE2464" t="s">
        <v>43</v>
      </c>
      <c r="AF2464">
        <v>16.97</v>
      </c>
      <c r="AG2464" t="s">
        <v>49</v>
      </c>
      <c r="AH2464">
        <v>16.97</v>
      </c>
      <c r="AI2464" t="s">
        <v>43</v>
      </c>
      <c r="AJ2464" t="s">
        <v>43</v>
      </c>
      <c r="AK2464">
        <v>16.97</v>
      </c>
      <c r="AL2464">
        <v>0</v>
      </c>
      <c r="AM2464" t="s">
        <v>5996</v>
      </c>
      <c r="AN2464" t="s">
        <v>43</v>
      </c>
      <c r="AO2464" t="s">
        <v>5893</v>
      </c>
      <c r="AP2464" t="s">
        <v>43</v>
      </c>
      <c r="AQ2464" t="s">
        <v>43</v>
      </c>
      <c r="AR2464" t="s">
        <v>5997</v>
      </c>
      <c r="AT2464" t="str">
        <f>_xlfn.XLOOKUP(AO2464,Enrollees!A:A,Enrollees!E:E)</f>
        <v>Marquitta Napper</v>
      </c>
      <c r="AU2464" t="str">
        <f>_xlfn.XLOOKUP(AO2464,Enrollees!A:A,Enrollees!C:C)</f>
        <v>YWCA North Central Indiana</v>
      </c>
      <c r="AV2464">
        <f>_xlfn.XLOOKUP(AO2464,Enrollees!A:A,Enrollees!F:F)</f>
        <v>5743023804</v>
      </c>
      <c r="AW2464" s="7">
        <f t="shared" si="38"/>
        <v>16.97</v>
      </c>
    </row>
    <row r="2465" spans="1:49" x14ac:dyDescent="0.2">
      <c r="A2465" t="s">
        <v>6052</v>
      </c>
      <c r="B2465" s="1">
        <v>44714.783738425926</v>
      </c>
      <c r="C2465" s="10">
        <v>44713</v>
      </c>
      <c r="D2465" t="s">
        <v>344</v>
      </c>
      <c r="E2465" s="2">
        <v>44714</v>
      </c>
      <c r="F2465" t="s">
        <v>1708</v>
      </c>
      <c r="G2465" s="2">
        <v>44714</v>
      </c>
      <c r="H2465" t="s">
        <v>811</v>
      </c>
      <c r="I2465" s="2">
        <v>44714</v>
      </c>
      <c r="J2465" t="s">
        <v>395</v>
      </c>
      <c r="K2465" t="s">
        <v>3802</v>
      </c>
      <c r="L2465" t="s">
        <v>560</v>
      </c>
      <c r="M2465" t="s">
        <v>561</v>
      </c>
      <c r="N2465" t="s">
        <v>562</v>
      </c>
      <c r="O2465" t="s">
        <v>43</v>
      </c>
      <c r="P2465" t="s">
        <v>44</v>
      </c>
      <c r="Q2465" t="s">
        <v>45</v>
      </c>
      <c r="R2465" t="s">
        <v>43</v>
      </c>
      <c r="S2465" t="s">
        <v>43</v>
      </c>
      <c r="T2465" t="s">
        <v>43</v>
      </c>
      <c r="U2465" t="s">
        <v>43</v>
      </c>
      <c r="V2465" t="s">
        <v>43</v>
      </c>
      <c r="W2465" t="s">
        <v>43</v>
      </c>
      <c r="X2465" t="s">
        <v>43</v>
      </c>
      <c r="Y2465" t="s">
        <v>757</v>
      </c>
      <c r="Z2465" t="s">
        <v>43</v>
      </c>
      <c r="AA2465" t="s">
        <v>47</v>
      </c>
      <c r="AB2465" t="s">
        <v>48</v>
      </c>
      <c r="AC2465">
        <v>13.91</v>
      </c>
      <c r="AD2465" t="s">
        <v>43</v>
      </c>
      <c r="AE2465" t="s">
        <v>43</v>
      </c>
      <c r="AF2465">
        <v>13.91</v>
      </c>
      <c r="AG2465" t="s">
        <v>49</v>
      </c>
      <c r="AH2465">
        <v>13.91</v>
      </c>
      <c r="AI2465" t="s">
        <v>43</v>
      </c>
      <c r="AJ2465" t="s">
        <v>43</v>
      </c>
      <c r="AK2465">
        <v>13.91</v>
      </c>
      <c r="AL2465">
        <v>0</v>
      </c>
      <c r="AM2465" t="s">
        <v>6048</v>
      </c>
      <c r="AN2465" t="s">
        <v>43</v>
      </c>
      <c r="AO2465" t="s">
        <v>5901</v>
      </c>
      <c r="AP2465" t="s">
        <v>43</v>
      </c>
      <c r="AQ2465" t="s">
        <v>43</v>
      </c>
      <c r="AR2465" t="s">
        <v>6049</v>
      </c>
      <c r="AT2465" t="str">
        <f>_xlfn.XLOOKUP(AO2465,Enrollees!A:A,Enrollees!E:E)</f>
        <v>Donitidia Pittman</v>
      </c>
      <c r="AU2465" t="str">
        <f>_xlfn.XLOOKUP(AO2465,Enrollees!A:A,Enrollees!C:C)</f>
        <v>YWCA North Central Indiana</v>
      </c>
      <c r="AV2465">
        <f>_xlfn.XLOOKUP(AO2465,Enrollees!A:A,Enrollees!F:F)</f>
        <v>5743447073</v>
      </c>
      <c r="AW2465" s="7">
        <f t="shared" si="38"/>
        <v>13.91</v>
      </c>
    </row>
    <row r="2466" spans="1:49" x14ac:dyDescent="0.2">
      <c r="A2466" t="s">
        <v>6053</v>
      </c>
      <c r="B2466" s="1">
        <v>44714.788148148145</v>
      </c>
      <c r="C2466" s="10">
        <v>44713</v>
      </c>
      <c r="D2466" t="s">
        <v>1769</v>
      </c>
      <c r="E2466" s="2">
        <v>44714</v>
      </c>
      <c r="F2466" t="s">
        <v>1695</v>
      </c>
      <c r="G2466" s="2">
        <v>44714</v>
      </c>
      <c r="H2466" t="s">
        <v>275</v>
      </c>
      <c r="I2466" s="2">
        <v>44714</v>
      </c>
      <c r="J2466" t="s">
        <v>125</v>
      </c>
      <c r="K2466" t="s">
        <v>3802</v>
      </c>
      <c r="L2466" t="s">
        <v>560</v>
      </c>
      <c r="M2466" t="s">
        <v>561</v>
      </c>
      <c r="N2466" t="s">
        <v>562</v>
      </c>
      <c r="O2466" t="s">
        <v>43</v>
      </c>
      <c r="P2466" t="s">
        <v>44</v>
      </c>
      <c r="Q2466" t="s">
        <v>45</v>
      </c>
      <c r="R2466" t="s">
        <v>43</v>
      </c>
      <c r="S2466" t="s">
        <v>43</v>
      </c>
      <c r="T2466" t="s">
        <v>43</v>
      </c>
      <c r="U2466" t="s">
        <v>43</v>
      </c>
      <c r="V2466" t="s">
        <v>43</v>
      </c>
      <c r="W2466" t="s">
        <v>43</v>
      </c>
      <c r="X2466" t="s">
        <v>43</v>
      </c>
      <c r="Y2466" t="s">
        <v>757</v>
      </c>
      <c r="Z2466" t="s">
        <v>43</v>
      </c>
      <c r="AA2466" t="s">
        <v>47</v>
      </c>
      <c r="AB2466" t="s">
        <v>48</v>
      </c>
      <c r="AC2466">
        <v>9.24</v>
      </c>
      <c r="AD2466" t="s">
        <v>43</v>
      </c>
      <c r="AE2466" t="s">
        <v>43</v>
      </c>
      <c r="AF2466">
        <v>9.24</v>
      </c>
      <c r="AG2466" t="s">
        <v>49</v>
      </c>
      <c r="AH2466">
        <v>9.24</v>
      </c>
      <c r="AI2466" t="s">
        <v>43</v>
      </c>
      <c r="AJ2466" t="s">
        <v>43</v>
      </c>
      <c r="AK2466">
        <v>9.24</v>
      </c>
      <c r="AL2466">
        <v>0</v>
      </c>
      <c r="AM2466" t="s">
        <v>5990</v>
      </c>
      <c r="AN2466" t="s">
        <v>43</v>
      </c>
      <c r="AO2466" t="s">
        <v>5761</v>
      </c>
      <c r="AP2466" t="s">
        <v>43</v>
      </c>
      <c r="AQ2466" t="s">
        <v>43</v>
      </c>
      <c r="AR2466" t="s">
        <v>5991</v>
      </c>
      <c r="AT2466" t="str">
        <f>_xlfn.XLOOKUP(AO2466,Enrollees!A:A,Enrollees!E:E)</f>
        <v>Richard Tingley</v>
      </c>
      <c r="AU2466" t="str">
        <f>_xlfn.XLOOKUP(AO2466,Enrollees!A:A,Enrollees!C:C)</f>
        <v>REAL Services</v>
      </c>
      <c r="AV2466">
        <f>_xlfn.XLOOKUP(AO2466,Enrollees!A:A,Enrollees!F:F)</f>
        <v>5749995613</v>
      </c>
      <c r="AW2466" s="7">
        <f t="shared" si="38"/>
        <v>9.24</v>
      </c>
    </row>
    <row r="2467" spans="1:49" x14ac:dyDescent="0.2">
      <c r="A2467" t="s">
        <v>6054</v>
      </c>
      <c r="B2467" s="1">
        <v>44714.80804398148</v>
      </c>
      <c r="C2467" s="10">
        <v>44713</v>
      </c>
      <c r="D2467" t="s">
        <v>723</v>
      </c>
      <c r="E2467" s="2">
        <v>44714</v>
      </c>
      <c r="F2467" t="s">
        <v>726</v>
      </c>
      <c r="G2467" s="2">
        <v>44714</v>
      </c>
      <c r="H2467" t="s">
        <v>1774</v>
      </c>
      <c r="I2467" s="2">
        <v>44714</v>
      </c>
      <c r="J2467" t="s">
        <v>3371</v>
      </c>
      <c r="K2467" t="s">
        <v>3802</v>
      </c>
      <c r="L2467" t="s">
        <v>560</v>
      </c>
      <c r="M2467" t="s">
        <v>561</v>
      </c>
      <c r="N2467" t="s">
        <v>562</v>
      </c>
      <c r="O2467" t="s">
        <v>43</v>
      </c>
      <c r="P2467" t="s">
        <v>44</v>
      </c>
      <c r="Q2467" t="s">
        <v>45</v>
      </c>
      <c r="R2467" t="s">
        <v>43</v>
      </c>
      <c r="S2467" t="s">
        <v>43</v>
      </c>
      <c r="T2467" t="s">
        <v>43</v>
      </c>
      <c r="U2467" t="s">
        <v>43</v>
      </c>
      <c r="V2467" t="s">
        <v>43</v>
      </c>
      <c r="W2467" t="s">
        <v>43</v>
      </c>
      <c r="X2467" t="s">
        <v>43</v>
      </c>
      <c r="Y2467" t="s">
        <v>757</v>
      </c>
      <c r="Z2467" t="s">
        <v>43</v>
      </c>
      <c r="AA2467" t="s">
        <v>47</v>
      </c>
      <c r="AB2467" t="s">
        <v>48</v>
      </c>
      <c r="AC2467">
        <v>13.97</v>
      </c>
      <c r="AD2467" t="s">
        <v>43</v>
      </c>
      <c r="AE2467" t="s">
        <v>43</v>
      </c>
      <c r="AF2467">
        <v>13.97</v>
      </c>
      <c r="AG2467" t="s">
        <v>49</v>
      </c>
      <c r="AH2467">
        <v>13.97</v>
      </c>
      <c r="AI2467" t="s">
        <v>43</v>
      </c>
      <c r="AJ2467" t="s">
        <v>43</v>
      </c>
      <c r="AK2467">
        <v>13.97</v>
      </c>
      <c r="AL2467">
        <v>0</v>
      </c>
      <c r="AM2467" t="s">
        <v>6017</v>
      </c>
      <c r="AN2467" t="s">
        <v>43</v>
      </c>
      <c r="AO2467" t="s">
        <v>5817</v>
      </c>
      <c r="AP2467" t="s">
        <v>43</v>
      </c>
      <c r="AQ2467" t="s">
        <v>43</v>
      </c>
      <c r="AR2467" t="s">
        <v>6018</v>
      </c>
      <c r="AT2467" t="str">
        <f>_xlfn.XLOOKUP(AO2467,Enrollees!A:A,Enrollees!E:E)</f>
        <v>Shari  Foster </v>
      </c>
      <c r="AU2467" t="str">
        <f>_xlfn.XLOOKUP(AO2467,Enrollees!A:A,Enrollees!C:C)</f>
        <v>South Bend Heritage Foundation</v>
      </c>
      <c r="AV2467">
        <f>_xlfn.XLOOKUP(AO2467,Enrollees!A:A,Enrollees!F:F)</f>
        <v>5743236819</v>
      </c>
      <c r="AW2467" s="7">
        <f t="shared" si="38"/>
        <v>13.97</v>
      </c>
    </row>
    <row r="2468" spans="1:49" x14ac:dyDescent="0.2">
      <c r="A2468" t="s">
        <v>6055</v>
      </c>
      <c r="B2468" s="1">
        <v>44714.840173611112</v>
      </c>
      <c r="C2468" s="10">
        <v>44713</v>
      </c>
      <c r="D2468" t="s">
        <v>2414</v>
      </c>
      <c r="E2468" s="2">
        <v>44714</v>
      </c>
      <c r="F2468" t="s">
        <v>366</v>
      </c>
      <c r="G2468" s="2">
        <v>44714</v>
      </c>
      <c r="H2468" t="s">
        <v>240</v>
      </c>
      <c r="I2468" s="2">
        <v>44714</v>
      </c>
      <c r="J2468" t="s">
        <v>103</v>
      </c>
      <c r="K2468" t="s">
        <v>3802</v>
      </c>
      <c r="L2468" t="s">
        <v>560</v>
      </c>
      <c r="M2468" t="s">
        <v>561</v>
      </c>
      <c r="N2468" t="s">
        <v>562</v>
      </c>
      <c r="O2468" t="s">
        <v>43</v>
      </c>
      <c r="P2468" t="s">
        <v>77</v>
      </c>
      <c r="Q2468" t="s">
        <v>45</v>
      </c>
      <c r="R2468" t="s">
        <v>43</v>
      </c>
      <c r="S2468" t="s">
        <v>43</v>
      </c>
      <c r="T2468" t="s">
        <v>43</v>
      </c>
      <c r="U2468" t="s">
        <v>43</v>
      </c>
      <c r="V2468" t="s">
        <v>43</v>
      </c>
      <c r="W2468" t="s">
        <v>43</v>
      </c>
      <c r="X2468" t="s">
        <v>43</v>
      </c>
      <c r="Y2468" t="s">
        <v>757</v>
      </c>
      <c r="Z2468" t="s">
        <v>43</v>
      </c>
      <c r="AA2468" t="s">
        <v>47</v>
      </c>
      <c r="AB2468" t="s">
        <v>48</v>
      </c>
      <c r="AC2468">
        <v>13.32</v>
      </c>
      <c r="AD2468" t="s">
        <v>43</v>
      </c>
      <c r="AE2468" t="s">
        <v>43</v>
      </c>
      <c r="AF2468">
        <v>13.32</v>
      </c>
      <c r="AG2468" t="s">
        <v>49</v>
      </c>
      <c r="AH2468">
        <v>13.32</v>
      </c>
      <c r="AI2468" t="s">
        <v>43</v>
      </c>
      <c r="AJ2468" t="s">
        <v>43</v>
      </c>
      <c r="AK2468">
        <v>13.32</v>
      </c>
      <c r="AL2468">
        <v>0</v>
      </c>
      <c r="AM2468" t="s">
        <v>6048</v>
      </c>
      <c r="AN2468" t="s">
        <v>43</v>
      </c>
      <c r="AO2468" t="s">
        <v>5892</v>
      </c>
      <c r="AP2468" t="s">
        <v>43</v>
      </c>
      <c r="AQ2468" t="s">
        <v>43</v>
      </c>
      <c r="AR2468" t="s">
        <v>6049</v>
      </c>
      <c r="AT2468" t="str">
        <f>_xlfn.XLOOKUP(AO2468,Enrollees!A:A,Enrollees!E:E)</f>
        <v>Alexandra  Bailey</v>
      </c>
      <c r="AU2468" t="str">
        <f>_xlfn.XLOOKUP(AO2468,Enrollees!A:A,Enrollees!C:C)</f>
        <v>YWCA North Central Indiana</v>
      </c>
      <c r="AV2468">
        <f>_xlfn.XLOOKUP(AO2468,Enrollees!A:A,Enrollees!F:F)</f>
        <v>5743155593</v>
      </c>
      <c r="AW2468" s="7">
        <f t="shared" si="38"/>
        <v>13.32</v>
      </c>
    </row>
    <row r="2469" spans="1:49" x14ac:dyDescent="0.2">
      <c r="A2469" t="s">
        <v>6056</v>
      </c>
      <c r="B2469" s="1">
        <v>44714.867337962962</v>
      </c>
      <c r="C2469" s="10">
        <v>44713</v>
      </c>
      <c r="D2469" t="s">
        <v>368</v>
      </c>
      <c r="E2469" s="2">
        <v>44714</v>
      </c>
      <c r="F2469" t="s">
        <v>310</v>
      </c>
      <c r="G2469" s="2">
        <v>44714</v>
      </c>
      <c r="H2469" t="s">
        <v>2467</v>
      </c>
      <c r="I2469" s="2">
        <v>44714</v>
      </c>
      <c r="J2469" t="s">
        <v>159</v>
      </c>
      <c r="K2469" t="s">
        <v>3802</v>
      </c>
      <c r="L2469" t="s">
        <v>560</v>
      </c>
      <c r="M2469" t="s">
        <v>561</v>
      </c>
      <c r="N2469" t="s">
        <v>562</v>
      </c>
      <c r="O2469" t="s">
        <v>43</v>
      </c>
      <c r="P2469" t="s">
        <v>44</v>
      </c>
      <c r="Q2469" t="s">
        <v>45</v>
      </c>
      <c r="R2469" t="s">
        <v>43</v>
      </c>
      <c r="S2469" t="s">
        <v>43</v>
      </c>
      <c r="T2469" t="s">
        <v>43</v>
      </c>
      <c r="U2469" t="s">
        <v>43</v>
      </c>
      <c r="V2469" t="s">
        <v>43</v>
      </c>
      <c r="W2469" t="s">
        <v>43</v>
      </c>
      <c r="X2469" t="s">
        <v>43</v>
      </c>
      <c r="Y2469" t="s">
        <v>757</v>
      </c>
      <c r="Z2469" t="s">
        <v>43</v>
      </c>
      <c r="AA2469" t="s">
        <v>47</v>
      </c>
      <c r="AB2469" t="s">
        <v>48</v>
      </c>
      <c r="AC2469">
        <v>9.9</v>
      </c>
      <c r="AD2469" t="s">
        <v>43</v>
      </c>
      <c r="AE2469" t="s">
        <v>43</v>
      </c>
      <c r="AF2469">
        <v>9.9</v>
      </c>
      <c r="AG2469" t="s">
        <v>49</v>
      </c>
      <c r="AH2469">
        <v>9.9</v>
      </c>
      <c r="AI2469" t="s">
        <v>43</v>
      </c>
      <c r="AJ2469" t="s">
        <v>43</v>
      </c>
      <c r="AK2469">
        <v>9.9</v>
      </c>
      <c r="AL2469">
        <v>0</v>
      </c>
      <c r="AM2469" t="s">
        <v>6011</v>
      </c>
      <c r="AN2469" t="s">
        <v>43</v>
      </c>
      <c r="AO2469" t="s">
        <v>5837</v>
      </c>
      <c r="AP2469" t="s">
        <v>43</v>
      </c>
      <c r="AQ2469" t="s">
        <v>43</v>
      </c>
      <c r="AR2469" t="s">
        <v>6012</v>
      </c>
      <c r="AT2469" t="str">
        <f>_xlfn.XLOOKUP(AO2469,Enrollees!A:A,Enrollees!E:E)</f>
        <v>Candice  Casanova</v>
      </c>
      <c r="AU2469" t="str">
        <f>_xlfn.XLOOKUP(AO2469,Enrollees!A:A,Enrollees!C:C)</f>
        <v>Center For the Homeless</v>
      </c>
      <c r="AV2469">
        <f>_xlfn.XLOOKUP(AO2469,Enrollees!A:A,Enrollees!F:F)</f>
        <v>2194887293</v>
      </c>
      <c r="AW2469" s="7">
        <f t="shared" si="38"/>
        <v>9.9</v>
      </c>
    </row>
    <row r="2470" spans="1:49" x14ac:dyDescent="0.2">
      <c r="A2470" t="s">
        <v>6057</v>
      </c>
      <c r="B2470" s="1">
        <v>44714.882453703707</v>
      </c>
      <c r="C2470" s="10">
        <v>44713</v>
      </c>
      <c r="D2470" t="s">
        <v>313</v>
      </c>
      <c r="E2470" s="2">
        <v>44714</v>
      </c>
      <c r="F2470" t="s">
        <v>783</v>
      </c>
      <c r="G2470" s="2">
        <v>44714</v>
      </c>
      <c r="H2470" t="s">
        <v>462</v>
      </c>
      <c r="I2470" s="2">
        <v>44714</v>
      </c>
      <c r="J2470" t="s">
        <v>311</v>
      </c>
      <c r="K2470" t="s">
        <v>3802</v>
      </c>
      <c r="L2470" t="s">
        <v>560</v>
      </c>
      <c r="M2470" t="s">
        <v>561</v>
      </c>
      <c r="N2470" t="s">
        <v>562</v>
      </c>
      <c r="O2470" t="s">
        <v>43</v>
      </c>
      <c r="P2470" t="s">
        <v>44</v>
      </c>
      <c r="Q2470" t="s">
        <v>45</v>
      </c>
      <c r="R2470" t="s">
        <v>43</v>
      </c>
      <c r="S2470" t="s">
        <v>43</v>
      </c>
      <c r="T2470" t="s">
        <v>43</v>
      </c>
      <c r="U2470" t="s">
        <v>43</v>
      </c>
      <c r="V2470" t="s">
        <v>43</v>
      </c>
      <c r="W2470" t="s">
        <v>43</v>
      </c>
      <c r="X2470" t="s">
        <v>43</v>
      </c>
      <c r="Y2470" t="s">
        <v>757</v>
      </c>
      <c r="Z2470" t="s">
        <v>43</v>
      </c>
      <c r="AA2470" t="s">
        <v>47</v>
      </c>
      <c r="AB2470" t="s">
        <v>48</v>
      </c>
      <c r="AC2470">
        <v>6.58</v>
      </c>
      <c r="AD2470" t="s">
        <v>43</v>
      </c>
      <c r="AE2470" t="s">
        <v>43</v>
      </c>
      <c r="AF2470">
        <v>6.58</v>
      </c>
      <c r="AG2470" t="s">
        <v>49</v>
      </c>
      <c r="AH2470">
        <v>6.58</v>
      </c>
      <c r="AI2470" t="s">
        <v>43</v>
      </c>
      <c r="AJ2470" t="s">
        <v>43</v>
      </c>
      <c r="AK2470">
        <v>6.58</v>
      </c>
      <c r="AL2470">
        <v>0</v>
      </c>
      <c r="AM2470" t="s">
        <v>5990</v>
      </c>
      <c r="AN2470" t="s">
        <v>43</v>
      </c>
      <c r="AO2470" t="s">
        <v>5750</v>
      </c>
      <c r="AP2470" t="s">
        <v>43</v>
      </c>
      <c r="AQ2470" t="s">
        <v>43</v>
      </c>
      <c r="AR2470" t="s">
        <v>5991</v>
      </c>
      <c r="AT2470" t="str">
        <f>_xlfn.XLOOKUP(AO2470,Enrollees!A:A,Enrollees!E:E)</f>
        <v>Forrest  Clark</v>
      </c>
      <c r="AU2470" t="str">
        <f>_xlfn.XLOOKUP(AO2470,Enrollees!A:A,Enrollees!C:C)</f>
        <v>REAL Services</v>
      </c>
      <c r="AV2470">
        <f>_xlfn.XLOOKUP(AO2470,Enrollees!A:A,Enrollees!F:F)</f>
        <v>5749995615</v>
      </c>
      <c r="AW2470" s="7">
        <f t="shared" si="38"/>
        <v>6.58</v>
      </c>
    </row>
    <row r="2471" spans="1:49" x14ac:dyDescent="0.2">
      <c r="A2471" t="s">
        <v>6058</v>
      </c>
      <c r="B2471" s="1">
        <v>44714.90079861111</v>
      </c>
      <c r="C2471" s="10">
        <v>44713</v>
      </c>
      <c r="D2471" t="s">
        <v>208</v>
      </c>
      <c r="E2471" s="2">
        <v>44714</v>
      </c>
      <c r="F2471" t="s">
        <v>168</v>
      </c>
      <c r="G2471" s="2">
        <v>44714</v>
      </c>
      <c r="H2471" t="s">
        <v>80</v>
      </c>
      <c r="I2471" s="2">
        <v>44714</v>
      </c>
      <c r="J2471" t="s">
        <v>1752</v>
      </c>
      <c r="K2471" t="s">
        <v>3802</v>
      </c>
      <c r="L2471" t="s">
        <v>560</v>
      </c>
      <c r="M2471" t="s">
        <v>561</v>
      </c>
      <c r="N2471" t="s">
        <v>562</v>
      </c>
      <c r="O2471" t="s">
        <v>43</v>
      </c>
      <c r="P2471" t="s">
        <v>44</v>
      </c>
      <c r="Q2471" t="s">
        <v>45</v>
      </c>
      <c r="R2471" t="s">
        <v>43</v>
      </c>
      <c r="S2471" t="s">
        <v>43</v>
      </c>
      <c r="T2471" t="s">
        <v>43</v>
      </c>
      <c r="U2471" t="s">
        <v>43</v>
      </c>
      <c r="V2471" t="s">
        <v>43</v>
      </c>
      <c r="W2471" t="s">
        <v>43</v>
      </c>
      <c r="X2471" t="s">
        <v>43</v>
      </c>
      <c r="Y2471" t="s">
        <v>757</v>
      </c>
      <c r="Z2471" t="s">
        <v>43</v>
      </c>
      <c r="AA2471" t="s">
        <v>47</v>
      </c>
      <c r="AB2471" t="s">
        <v>48</v>
      </c>
      <c r="AC2471">
        <v>13.91</v>
      </c>
      <c r="AD2471" t="s">
        <v>43</v>
      </c>
      <c r="AE2471" t="s">
        <v>43</v>
      </c>
      <c r="AF2471">
        <v>13.91</v>
      </c>
      <c r="AG2471" t="s">
        <v>49</v>
      </c>
      <c r="AH2471">
        <v>13.91</v>
      </c>
      <c r="AI2471" t="s">
        <v>43</v>
      </c>
      <c r="AJ2471" t="s">
        <v>43</v>
      </c>
      <c r="AK2471">
        <v>13.91</v>
      </c>
      <c r="AL2471">
        <v>0</v>
      </c>
      <c r="AM2471" t="s">
        <v>5990</v>
      </c>
      <c r="AN2471" t="s">
        <v>43</v>
      </c>
      <c r="AO2471" t="s">
        <v>5755</v>
      </c>
      <c r="AP2471" t="s">
        <v>43</v>
      </c>
      <c r="AQ2471" t="s">
        <v>43</v>
      </c>
      <c r="AR2471" t="s">
        <v>5991</v>
      </c>
      <c r="AT2471" t="str">
        <f>_xlfn.XLOOKUP(AO2471,Enrollees!A:A,Enrollees!E:E)</f>
        <v>Connie Crayton</v>
      </c>
      <c r="AU2471" t="str">
        <f>_xlfn.XLOOKUP(AO2471,Enrollees!A:A,Enrollees!C:C)</f>
        <v>REAL Services</v>
      </c>
      <c r="AV2471">
        <f>_xlfn.XLOOKUP(AO2471,Enrollees!A:A,Enrollees!F:F)</f>
        <v>5749040685</v>
      </c>
      <c r="AW2471" s="7">
        <f t="shared" si="38"/>
        <v>13.91</v>
      </c>
    </row>
    <row r="2472" spans="1:49" x14ac:dyDescent="0.2">
      <c r="A2472" t="s">
        <v>6059</v>
      </c>
      <c r="B2472" s="1">
        <v>44714.934016203704</v>
      </c>
      <c r="C2472" s="10">
        <v>44713</v>
      </c>
      <c r="D2472" t="s">
        <v>1653</v>
      </c>
      <c r="E2472" s="2">
        <v>44714</v>
      </c>
      <c r="F2472" t="s">
        <v>697</v>
      </c>
      <c r="G2472" s="2">
        <v>44714</v>
      </c>
      <c r="H2472" t="s">
        <v>302</v>
      </c>
      <c r="I2472" s="2">
        <v>44714</v>
      </c>
      <c r="J2472" t="s">
        <v>1891</v>
      </c>
      <c r="K2472" t="s">
        <v>3802</v>
      </c>
      <c r="L2472" t="s">
        <v>560</v>
      </c>
      <c r="M2472" t="s">
        <v>561</v>
      </c>
      <c r="N2472" t="s">
        <v>562</v>
      </c>
      <c r="O2472" t="s">
        <v>43</v>
      </c>
      <c r="P2472" t="s">
        <v>44</v>
      </c>
      <c r="Q2472" t="s">
        <v>45</v>
      </c>
      <c r="R2472" t="s">
        <v>43</v>
      </c>
      <c r="S2472" t="s">
        <v>43</v>
      </c>
      <c r="T2472" t="s">
        <v>43</v>
      </c>
      <c r="U2472" t="s">
        <v>43</v>
      </c>
      <c r="V2472" t="s">
        <v>43</v>
      </c>
      <c r="W2472" t="s">
        <v>43</v>
      </c>
      <c r="X2472" t="s">
        <v>43</v>
      </c>
      <c r="Y2472" t="s">
        <v>757</v>
      </c>
      <c r="Z2472" t="s">
        <v>43</v>
      </c>
      <c r="AA2472" t="s">
        <v>47</v>
      </c>
      <c r="AB2472" t="s">
        <v>48</v>
      </c>
      <c r="AC2472">
        <v>5.91</v>
      </c>
      <c r="AD2472" t="s">
        <v>43</v>
      </c>
      <c r="AE2472" t="s">
        <v>43</v>
      </c>
      <c r="AF2472">
        <v>5.91</v>
      </c>
      <c r="AG2472" t="s">
        <v>49</v>
      </c>
      <c r="AH2472">
        <v>5.91</v>
      </c>
      <c r="AI2472" t="s">
        <v>43</v>
      </c>
      <c r="AJ2472" t="s">
        <v>43</v>
      </c>
      <c r="AK2472">
        <v>5.91</v>
      </c>
      <c r="AL2472">
        <v>0</v>
      </c>
      <c r="AM2472" t="s">
        <v>6017</v>
      </c>
      <c r="AN2472" t="s">
        <v>43</v>
      </c>
      <c r="AO2472" t="s">
        <v>5795</v>
      </c>
      <c r="AP2472" t="s">
        <v>43</v>
      </c>
      <c r="AQ2472" t="s">
        <v>43</v>
      </c>
      <c r="AR2472" t="s">
        <v>6018</v>
      </c>
      <c r="AT2472" t="str">
        <f>_xlfn.XLOOKUP(AO2472,Enrollees!A:A,Enrollees!E:E)</f>
        <v>Ray Davis</v>
      </c>
      <c r="AU2472" t="str">
        <f>_xlfn.XLOOKUP(AO2472,Enrollees!A:A,Enrollees!C:C)</f>
        <v>South Bend Heritage Foundation</v>
      </c>
      <c r="AV2472">
        <f>_xlfn.XLOOKUP(AO2472,Enrollees!A:A,Enrollees!F:F)</f>
        <v>5743472107</v>
      </c>
      <c r="AW2472" s="7">
        <f t="shared" si="38"/>
        <v>5.91</v>
      </c>
    </row>
    <row r="2473" spans="1:49" x14ac:dyDescent="0.2">
      <c r="A2473" t="s">
        <v>6060</v>
      </c>
      <c r="B2473" s="1">
        <v>44714.994027777779</v>
      </c>
      <c r="C2473" s="10">
        <v>44713</v>
      </c>
      <c r="D2473" t="s">
        <v>2575</v>
      </c>
      <c r="E2473" s="2">
        <v>44714</v>
      </c>
      <c r="F2473" t="s">
        <v>1596</v>
      </c>
      <c r="G2473" s="2">
        <v>44714</v>
      </c>
      <c r="H2473" t="s">
        <v>1715</v>
      </c>
      <c r="I2473" s="2">
        <v>44714</v>
      </c>
      <c r="J2473" t="s">
        <v>82</v>
      </c>
      <c r="K2473" t="s">
        <v>3802</v>
      </c>
      <c r="L2473" t="s">
        <v>560</v>
      </c>
      <c r="M2473" t="s">
        <v>561</v>
      </c>
      <c r="N2473" t="s">
        <v>562</v>
      </c>
      <c r="O2473" t="s">
        <v>43</v>
      </c>
      <c r="P2473" t="s">
        <v>44</v>
      </c>
      <c r="Q2473" t="s">
        <v>45</v>
      </c>
      <c r="R2473" t="s">
        <v>43</v>
      </c>
      <c r="S2473" t="s">
        <v>43</v>
      </c>
      <c r="T2473" t="s">
        <v>43</v>
      </c>
      <c r="U2473" t="s">
        <v>43</v>
      </c>
      <c r="V2473" t="s">
        <v>43</v>
      </c>
      <c r="W2473" t="s">
        <v>43</v>
      </c>
      <c r="X2473" t="s">
        <v>43</v>
      </c>
      <c r="Y2473" t="s">
        <v>757</v>
      </c>
      <c r="Z2473" t="s">
        <v>43</v>
      </c>
      <c r="AA2473" t="s">
        <v>47</v>
      </c>
      <c r="AB2473" t="s">
        <v>48</v>
      </c>
      <c r="AC2473">
        <v>9.99</v>
      </c>
      <c r="AD2473" t="s">
        <v>43</v>
      </c>
      <c r="AE2473" t="s">
        <v>43</v>
      </c>
      <c r="AF2473">
        <v>9.99</v>
      </c>
      <c r="AG2473" t="s">
        <v>49</v>
      </c>
      <c r="AH2473">
        <v>9.99</v>
      </c>
      <c r="AI2473" t="s">
        <v>43</v>
      </c>
      <c r="AJ2473" t="s">
        <v>43</v>
      </c>
      <c r="AK2473">
        <v>9.99</v>
      </c>
      <c r="AL2473">
        <v>0</v>
      </c>
      <c r="AM2473" t="s">
        <v>6011</v>
      </c>
      <c r="AN2473" t="s">
        <v>43</v>
      </c>
      <c r="AO2473" t="s">
        <v>5837</v>
      </c>
      <c r="AP2473" t="s">
        <v>43</v>
      </c>
      <c r="AQ2473" t="s">
        <v>43</v>
      </c>
      <c r="AR2473" t="s">
        <v>6012</v>
      </c>
      <c r="AT2473" t="str">
        <f>_xlfn.XLOOKUP(AO2473,Enrollees!A:A,Enrollees!E:E)</f>
        <v>Candice  Casanova</v>
      </c>
      <c r="AU2473" t="str">
        <f>_xlfn.XLOOKUP(AO2473,Enrollees!A:A,Enrollees!C:C)</f>
        <v>Center For the Homeless</v>
      </c>
      <c r="AV2473">
        <f>_xlfn.XLOOKUP(AO2473,Enrollees!A:A,Enrollees!F:F)</f>
        <v>2194887293</v>
      </c>
      <c r="AW2473" s="7">
        <f t="shared" si="38"/>
        <v>9.99</v>
      </c>
    </row>
    <row r="2474" spans="1:49" x14ac:dyDescent="0.2">
      <c r="A2474" t="s">
        <v>6061</v>
      </c>
      <c r="B2474" s="1">
        <v>44714.99894675926</v>
      </c>
      <c r="C2474" s="10">
        <v>44713</v>
      </c>
      <c r="D2474" t="s">
        <v>1779</v>
      </c>
      <c r="E2474" s="2">
        <v>44714</v>
      </c>
      <c r="F2474" t="s">
        <v>475</v>
      </c>
      <c r="G2474" s="2">
        <v>44714</v>
      </c>
      <c r="H2474" t="s">
        <v>1821</v>
      </c>
      <c r="I2474" s="2">
        <v>44714</v>
      </c>
      <c r="J2474" t="s">
        <v>94</v>
      </c>
      <c r="K2474" t="s">
        <v>3802</v>
      </c>
      <c r="L2474" t="s">
        <v>560</v>
      </c>
      <c r="M2474" t="s">
        <v>561</v>
      </c>
      <c r="N2474" t="s">
        <v>562</v>
      </c>
      <c r="O2474" t="s">
        <v>43</v>
      </c>
      <c r="P2474" t="s">
        <v>44</v>
      </c>
      <c r="Q2474" t="s">
        <v>45</v>
      </c>
      <c r="R2474" t="s">
        <v>43</v>
      </c>
      <c r="S2474" t="s">
        <v>43</v>
      </c>
      <c r="T2474" t="s">
        <v>43</v>
      </c>
      <c r="U2474" t="s">
        <v>43</v>
      </c>
      <c r="V2474" t="s">
        <v>43</v>
      </c>
      <c r="W2474" t="s">
        <v>43</v>
      </c>
      <c r="X2474" t="s">
        <v>43</v>
      </c>
      <c r="Y2474" t="s">
        <v>757</v>
      </c>
      <c r="Z2474" t="s">
        <v>43</v>
      </c>
      <c r="AA2474" t="s">
        <v>47</v>
      </c>
      <c r="AB2474" t="s">
        <v>48</v>
      </c>
      <c r="AC2474">
        <v>19.91</v>
      </c>
      <c r="AD2474" t="s">
        <v>43</v>
      </c>
      <c r="AE2474" t="s">
        <v>43</v>
      </c>
      <c r="AF2474">
        <v>19.91</v>
      </c>
      <c r="AG2474" t="s">
        <v>49</v>
      </c>
      <c r="AH2474">
        <v>19.91</v>
      </c>
      <c r="AI2474" t="s">
        <v>43</v>
      </c>
      <c r="AJ2474" t="s">
        <v>43</v>
      </c>
      <c r="AK2474">
        <v>19.91</v>
      </c>
      <c r="AL2474">
        <v>0</v>
      </c>
      <c r="AM2474" t="s">
        <v>5999</v>
      </c>
      <c r="AN2474" t="s">
        <v>43</v>
      </c>
      <c r="AO2474" t="s">
        <v>5773</v>
      </c>
      <c r="AP2474" t="s">
        <v>43</v>
      </c>
      <c r="AQ2474" t="s">
        <v>43</v>
      </c>
      <c r="AR2474" t="s">
        <v>6000</v>
      </c>
      <c r="AT2474" t="str">
        <f>_xlfn.XLOOKUP(AO2474,Enrollees!A:A,Enrollees!E:E)</f>
        <v>Delores Hernandez (HWL)</v>
      </c>
      <c r="AU2474" t="str">
        <f>_xlfn.XLOOKUP(AO2474,Enrollees!A:A,Enrollees!C:C)</f>
        <v>Hope Ministries</v>
      </c>
      <c r="AV2474">
        <f>_xlfn.XLOOKUP(AO2474,Enrollees!A:A,Enrollees!F:F)</f>
        <v>5743156883</v>
      </c>
      <c r="AW2474" s="7">
        <f t="shared" si="38"/>
        <v>19.91</v>
      </c>
    </row>
    <row r="2475" spans="1:49" x14ac:dyDescent="0.2">
      <c r="A2475" t="s">
        <v>6062</v>
      </c>
      <c r="B2475" s="1">
        <v>44715.018321759257</v>
      </c>
      <c r="C2475" s="10">
        <v>44713</v>
      </c>
      <c r="D2475" t="s">
        <v>1746</v>
      </c>
      <c r="E2475" s="2">
        <v>44714</v>
      </c>
      <c r="F2475" t="s">
        <v>181</v>
      </c>
      <c r="G2475" s="2">
        <v>44715</v>
      </c>
      <c r="H2475" t="s">
        <v>513</v>
      </c>
      <c r="I2475" s="2">
        <v>44714</v>
      </c>
      <c r="J2475" t="s">
        <v>380</v>
      </c>
      <c r="K2475" t="s">
        <v>3802</v>
      </c>
      <c r="L2475" t="s">
        <v>560</v>
      </c>
      <c r="M2475" t="s">
        <v>561</v>
      </c>
      <c r="N2475" t="s">
        <v>562</v>
      </c>
      <c r="O2475" t="s">
        <v>43</v>
      </c>
      <c r="P2475" t="s">
        <v>44</v>
      </c>
      <c r="Q2475" t="s">
        <v>45</v>
      </c>
      <c r="R2475" t="s">
        <v>43</v>
      </c>
      <c r="S2475" t="s">
        <v>43</v>
      </c>
      <c r="T2475" t="s">
        <v>43</v>
      </c>
      <c r="U2475" t="s">
        <v>43</v>
      </c>
      <c r="V2475" t="s">
        <v>43</v>
      </c>
      <c r="W2475" t="s">
        <v>43</v>
      </c>
      <c r="X2475" t="s">
        <v>43</v>
      </c>
      <c r="Y2475" t="s">
        <v>757</v>
      </c>
      <c r="Z2475" t="s">
        <v>43</v>
      </c>
      <c r="AA2475" t="s">
        <v>47</v>
      </c>
      <c r="AB2475" t="s">
        <v>48</v>
      </c>
      <c r="AC2475">
        <v>19.920000000000002</v>
      </c>
      <c r="AD2475" t="s">
        <v>43</v>
      </c>
      <c r="AE2475" t="s">
        <v>43</v>
      </c>
      <c r="AF2475">
        <v>19.920000000000002</v>
      </c>
      <c r="AG2475" t="s">
        <v>49</v>
      </c>
      <c r="AH2475">
        <v>19.920000000000002</v>
      </c>
      <c r="AI2475" t="s">
        <v>43</v>
      </c>
      <c r="AJ2475" t="s">
        <v>43</v>
      </c>
      <c r="AK2475">
        <v>19.920000000000002</v>
      </c>
      <c r="AL2475">
        <v>0</v>
      </c>
      <c r="AM2475" t="s">
        <v>6002</v>
      </c>
      <c r="AN2475" t="s">
        <v>43</v>
      </c>
      <c r="AO2475" t="s">
        <v>5876</v>
      </c>
      <c r="AP2475" t="s">
        <v>43</v>
      </c>
      <c r="AQ2475" t="s">
        <v>43</v>
      </c>
      <c r="AR2475" t="s">
        <v>6003</v>
      </c>
      <c r="AT2475" t="str">
        <f>_xlfn.XLOOKUP(AO2475,Enrollees!A:A,Enrollees!E:E)</f>
        <v>Ianna Pierre-Antoine</v>
      </c>
      <c r="AU2475" t="str">
        <f>_xlfn.XLOOKUP(AO2475,Enrollees!A:A,Enrollees!C:C)</f>
        <v>La Casa de Amistad</v>
      </c>
      <c r="AV2475">
        <f>_xlfn.XLOOKUP(AO2475,Enrollees!A:A,Enrollees!F:F)</f>
        <v>5743154171</v>
      </c>
      <c r="AW2475" s="7">
        <f t="shared" si="38"/>
        <v>19.920000000000002</v>
      </c>
    </row>
    <row r="2476" spans="1:49" x14ac:dyDescent="0.2">
      <c r="A2476" t="s">
        <v>6063</v>
      </c>
      <c r="B2476" s="1">
        <v>44715.057939814818</v>
      </c>
      <c r="C2476" s="10">
        <v>44713</v>
      </c>
      <c r="D2476" t="s">
        <v>676</v>
      </c>
      <c r="E2476" s="2">
        <v>44714</v>
      </c>
      <c r="F2476" t="s">
        <v>666</v>
      </c>
      <c r="G2476" s="2">
        <v>44715</v>
      </c>
      <c r="H2476" t="s">
        <v>3616</v>
      </c>
      <c r="I2476" s="2">
        <v>44714</v>
      </c>
      <c r="J2476" t="s">
        <v>336</v>
      </c>
      <c r="K2476" t="s">
        <v>3802</v>
      </c>
      <c r="L2476" t="s">
        <v>560</v>
      </c>
      <c r="M2476" t="s">
        <v>561</v>
      </c>
      <c r="N2476" t="s">
        <v>562</v>
      </c>
      <c r="O2476" t="s">
        <v>43</v>
      </c>
      <c r="P2476" t="s">
        <v>44</v>
      </c>
      <c r="Q2476" t="s">
        <v>45</v>
      </c>
      <c r="R2476" t="s">
        <v>43</v>
      </c>
      <c r="S2476" t="s">
        <v>43</v>
      </c>
      <c r="T2476" t="s">
        <v>43</v>
      </c>
      <c r="U2476" t="s">
        <v>43</v>
      </c>
      <c r="V2476" t="s">
        <v>43</v>
      </c>
      <c r="W2476" t="s">
        <v>43</v>
      </c>
      <c r="X2476" t="s">
        <v>43</v>
      </c>
      <c r="Y2476" t="s">
        <v>757</v>
      </c>
      <c r="Z2476" t="s">
        <v>43</v>
      </c>
      <c r="AA2476" t="s">
        <v>47</v>
      </c>
      <c r="AB2476" t="s">
        <v>48</v>
      </c>
      <c r="AC2476">
        <v>14.11</v>
      </c>
      <c r="AD2476" t="s">
        <v>43</v>
      </c>
      <c r="AE2476" t="s">
        <v>43</v>
      </c>
      <c r="AF2476">
        <v>14.11</v>
      </c>
      <c r="AG2476" t="s">
        <v>49</v>
      </c>
      <c r="AH2476">
        <v>14.11</v>
      </c>
      <c r="AI2476" t="s">
        <v>43</v>
      </c>
      <c r="AJ2476" t="s">
        <v>43</v>
      </c>
      <c r="AK2476">
        <v>14.11</v>
      </c>
      <c r="AL2476">
        <v>0</v>
      </c>
      <c r="AM2476" t="s">
        <v>6017</v>
      </c>
      <c r="AN2476" t="s">
        <v>43</v>
      </c>
      <c r="AO2476" t="s">
        <v>5815</v>
      </c>
      <c r="AP2476" t="s">
        <v>43</v>
      </c>
      <c r="AQ2476" t="s">
        <v>43</v>
      </c>
      <c r="AR2476" t="s">
        <v>6018</v>
      </c>
      <c r="AT2476" t="str">
        <f>_xlfn.XLOOKUP(AO2476,Enrollees!A:A,Enrollees!E:E)</f>
        <v>Jadan Tidwell</v>
      </c>
      <c r="AU2476" t="str">
        <f>_xlfn.XLOOKUP(AO2476,Enrollees!A:A,Enrollees!C:C)</f>
        <v>South Bend Heritage Foundation</v>
      </c>
      <c r="AV2476">
        <f>_xlfn.XLOOKUP(AO2476,Enrollees!A:A,Enrollees!F:F)</f>
        <v>5743154395</v>
      </c>
      <c r="AW2476" s="7">
        <f t="shared" si="38"/>
        <v>14.11</v>
      </c>
    </row>
    <row r="2477" spans="1:49" x14ac:dyDescent="0.2">
      <c r="A2477" t="s">
        <v>6064</v>
      </c>
      <c r="B2477" s="1">
        <v>44715.090185185189</v>
      </c>
      <c r="C2477" s="10">
        <v>44713</v>
      </c>
      <c r="D2477" t="s">
        <v>1713</v>
      </c>
      <c r="E2477" s="2">
        <v>44714</v>
      </c>
      <c r="F2477" t="s">
        <v>1645</v>
      </c>
      <c r="G2477" s="2">
        <v>44715</v>
      </c>
      <c r="H2477" t="s">
        <v>2328</v>
      </c>
      <c r="I2477" s="2">
        <v>44714</v>
      </c>
      <c r="J2477" t="s">
        <v>721</v>
      </c>
      <c r="K2477" t="s">
        <v>3802</v>
      </c>
      <c r="L2477" t="s">
        <v>560</v>
      </c>
      <c r="M2477" t="s">
        <v>561</v>
      </c>
      <c r="N2477" t="s">
        <v>562</v>
      </c>
      <c r="O2477" t="s">
        <v>43</v>
      </c>
      <c r="P2477" t="s">
        <v>44</v>
      </c>
      <c r="Q2477" t="s">
        <v>45</v>
      </c>
      <c r="R2477" t="s">
        <v>43</v>
      </c>
      <c r="S2477" t="s">
        <v>43</v>
      </c>
      <c r="T2477" t="s">
        <v>43</v>
      </c>
      <c r="U2477" t="s">
        <v>43</v>
      </c>
      <c r="V2477" t="s">
        <v>43</v>
      </c>
      <c r="W2477" t="s">
        <v>43</v>
      </c>
      <c r="X2477" t="s">
        <v>43</v>
      </c>
      <c r="Y2477" t="s">
        <v>757</v>
      </c>
      <c r="Z2477" t="s">
        <v>43</v>
      </c>
      <c r="AA2477" t="s">
        <v>47</v>
      </c>
      <c r="AB2477" t="s">
        <v>48</v>
      </c>
      <c r="AC2477">
        <v>5.36</v>
      </c>
      <c r="AD2477" t="s">
        <v>43</v>
      </c>
      <c r="AE2477" t="s">
        <v>43</v>
      </c>
      <c r="AF2477">
        <v>5.36</v>
      </c>
      <c r="AG2477" t="s">
        <v>49</v>
      </c>
      <c r="AH2477">
        <v>5.36</v>
      </c>
      <c r="AI2477" t="s">
        <v>43</v>
      </c>
      <c r="AJ2477" t="s">
        <v>43</v>
      </c>
      <c r="AK2477">
        <v>5.36</v>
      </c>
      <c r="AL2477">
        <v>0</v>
      </c>
      <c r="AM2477" t="s">
        <v>6017</v>
      </c>
      <c r="AN2477" t="s">
        <v>43</v>
      </c>
      <c r="AO2477" t="s">
        <v>5816</v>
      </c>
      <c r="AP2477" t="s">
        <v>43</v>
      </c>
      <c r="AQ2477" t="s">
        <v>43</v>
      </c>
      <c r="AR2477" t="s">
        <v>6018</v>
      </c>
      <c r="AT2477" t="str">
        <f>_xlfn.XLOOKUP(AO2477,Enrollees!A:A,Enrollees!E:E)</f>
        <v>Paul Penn</v>
      </c>
      <c r="AU2477" t="str">
        <f>_xlfn.XLOOKUP(AO2477,Enrollees!A:A,Enrollees!C:C)</f>
        <v>South Bend Heritage Foundation</v>
      </c>
      <c r="AV2477">
        <f>_xlfn.XLOOKUP(AO2477,Enrollees!A:A,Enrollees!F:F)</f>
        <v>5743101145</v>
      </c>
      <c r="AW2477" s="7">
        <f t="shared" si="38"/>
        <v>5.36</v>
      </c>
    </row>
    <row r="2478" spans="1:49" x14ac:dyDescent="0.2">
      <c r="A2478" t="s">
        <v>6065</v>
      </c>
      <c r="B2478" s="1">
        <v>44715.115995370368</v>
      </c>
      <c r="C2478" s="10">
        <v>44713</v>
      </c>
      <c r="D2478" t="s">
        <v>2739</v>
      </c>
      <c r="E2478" s="2">
        <v>44714</v>
      </c>
      <c r="F2478" t="s">
        <v>166</v>
      </c>
      <c r="G2478" s="2">
        <v>44715</v>
      </c>
      <c r="H2478" t="s">
        <v>3565</v>
      </c>
      <c r="I2478" s="2">
        <v>44714</v>
      </c>
      <c r="J2478" t="s">
        <v>161</v>
      </c>
      <c r="K2478" t="s">
        <v>3802</v>
      </c>
      <c r="L2478" t="s">
        <v>560</v>
      </c>
      <c r="M2478" t="s">
        <v>561</v>
      </c>
      <c r="N2478" t="s">
        <v>562</v>
      </c>
      <c r="O2478" t="s">
        <v>43</v>
      </c>
      <c r="P2478" t="s">
        <v>44</v>
      </c>
      <c r="Q2478" t="s">
        <v>45</v>
      </c>
      <c r="R2478" t="s">
        <v>43</v>
      </c>
      <c r="S2478" t="s">
        <v>43</v>
      </c>
      <c r="T2478" t="s">
        <v>43</v>
      </c>
      <c r="U2478" t="s">
        <v>43</v>
      </c>
      <c r="V2478" t="s">
        <v>43</v>
      </c>
      <c r="W2478" t="s">
        <v>43</v>
      </c>
      <c r="X2478" t="s">
        <v>43</v>
      </c>
      <c r="Y2478" t="s">
        <v>757</v>
      </c>
      <c r="Z2478" t="s">
        <v>43</v>
      </c>
      <c r="AA2478" t="s">
        <v>47</v>
      </c>
      <c r="AB2478" t="s">
        <v>48</v>
      </c>
      <c r="AC2478">
        <v>10.96</v>
      </c>
      <c r="AD2478" t="s">
        <v>43</v>
      </c>
      <c r="AE2478" t="s">
        <v>43</v>
      </c>
      <c r="AF2478">
        <v>10.96</v>
      </c>
      <c r="AG2478" t="s">
        <v>49</v>
      </c>
      <c r="AH2478">
        <v>10.96</v>
      </c>
      <c r="AI2478" t="s">
        <v>43</v>
      </c>
      <c r="AJ2478" t="s">
        <v>43</v>
      </c>
      <c r="AK2478">
        <v>10.96</v>
      </c>
      <c r="AL2478">
        <v>0</v>
      </c>
      <c r="AM2478" t="s">
        <v>6002</v>
      </c>
      <c r="AN2478" t="s">
        <v>43</v>
      </c>
      <c r="AO2478" t="s">
        <v>5876</v>
      </c>
      <c r="AP2478" t="s">
        <v>43</v>
      </c>
      <c r="AQ2478" t="s">
        <v>43</v>
      </c>
      <c r="AR2478" t="s">
        <v>6003</v>
      </c>
      <c r="AT2478" t="str">
        <f>_xlfn.XLOOKUP(AO2478,Enrollees!A:A,Enrollees!E:E)</f>
        <v>Ianna Pierre-Antoine</v>
      </c>
      <c r="AU2478" t="str">
        <f>_xlfn.XLOOKUP(AO2478,Enrollees!A:A,Enrollees!C:C)</f>
        <v>La Casa de Amistad</v>
      </c>
      <c r="AV2478">
        <f>_xlfn.XLOOKUP(AO2478,Enrollees!A:A,Enrollees!F:F)</f>
        <v>5743154171</v>
      </c>
      <c r="AW2478" s="7">
        <f t="shared" si="38"/>
        <v>10.96</v>
      </c>
    </row>
    <row r="2479" spans="1:49" x14ac:dyDescent="0.2">
      <c r="A2479" t="s">
        <v>6066</v>
      </c>
      <c r="B2479" s="1">
        <v>44715.130833333336</v>
      </c>
      <c r="C2479" s="10">
        <v>44713</v>
      </c>
      <c r="D2479" t="s">
        <v>4087</v>
      </c>
      <c r="E2479" s="2">
        <v>44714</v>
      </c>
      <c r="F2479" t="s">
        <v>2265</v>
      </c>
      <c r="G2479" s="2">
        <v>44715</v>
      </c>
      <c r="H2479" t="s">
        <v>3443</v>
      </c>
      <c r="I2479" s="2">
        <v>44714</v>
      </c>
      <c r="J2479" t="s">
        <v>706</v>
      </c>
      <c r="K2479" t="s">
        <v>3802</v>
      </c>
      <c r="L2479" t="s">
        <v>560</v>
      </c>
      <c r="M2479" t="s">
        <v>561</v>
      </c>
      <c r="N2479" t="s">
        <v>562</v>
      </c>
      <c r="O2479" t="s">
        <v>43</v>
      </c>
      <c r="P2479" t="s">
        <v>44</v>
      </c>
      <c r="Q2479" t="s">
        <v>45</v>
      </c>
      <c r="R2479" t="s">
        <v>43</v>
      </c>
      <c r="S2479" t="s">
        <v>43</v>
      </c>
      <c r="T2479" t="s">
        <v>43</v>
      </c>
      <c r="U2479" t="s">
        <v>43</v>
      </c>
      <c r="V2479" t="s">
        <v>43</v>
      </c>
      <c r="W2479" t="s">
        <v>43</v>
      </c>
      <c r="X2479" t="s">
        <v>43</v>
      </c>
      <c r="Y2479" t="s">
        <v>757</v>
      </c>
      <c r="Z2479" t="s">
        <v>43</v>
      </c>
      <c r="AA2479" t="s">
        <v>47</v>
      </c>
      <c r="AB2479" t="s">
        <v>48</v>
      </c>
      <c r="AC2479">
        <v>9.9</v>
      </c>
      <c r="AD2479" t="s">
        <v>43</v>
      </c>
      <c r="AE2479" t="s">
        <v>43</v>
      </c>
      <c r="AF2479">
        <v>9.9</v>
      </c>
      <c r="AG2479" t="s">
        <v>49</v>
      </c>
      <c r="AH2479">
        <v>9.9</v>
      </c>
      <c r="AI2479" t="s">
        <v>43</v>
      </c>
      <c r="AJ2479" t="s">
        <v>43</v>
      </c>
      <c r="AK2479">
        <v>9.9</v>
      </c>
      <c r="AL2479">
        <v>0</v>
      </c>
      <c r="AM2479" t="s">
        <v>6017</v>
      </c>
      <c r="AN2479" t="s">
        <v>43</v>
      </c>
      <c r="AO2479" t="s">
        <v>5813</v>
      </c>
      <c r="AP2479" t="s">
        <v>43</v>
      </c>
      <c r="AQ2479" t="s">
        <v>43</v>
      </c>
      <c r="AR2479" t="s">
        <v>6018</v>
      </c>
      <c r="AT2479" t="str">
        <f>_xlfn.XLOOKUP(AO2479,Enrollees!A:A,Enrollees!E:E)</f>
        <v>Delonda Blake</v>
      </c>
      <c r="AU2479" t="str">
        <f>_xlfn.XLOOKUP(AO2479,Enrollees!A:A,Enrollees!C:C)</f>
        <v>South Bend Heritage Foundation</v>
      </c>
      <c r="AV2479">
        <f>_xlfn.XLOOKUP(AO2479,Enrollees!A:A,Enrollees!F:F)</f>
        <v>5749930015</v>
      </c>
      <c r="AW2479" s="7">
        <f t="shared" si="38"/>
        <v>9.9</v>
      </c>
    </row>
    <row r="2480" spans="1:49" x14ac:dyDescent="0.2">
      <c r="A2480" t="s">
        <v>6067</v>
      </c>
      <c r="B2480" s="1">
        <v>44715.158622685187</v>
      </c>
      <c r="C2480" s="10">
        <v>44713</v>
      </c>
      <c r="D2480" t="s">
        <v>4078</v>
      </c>
      <c r="E2480" s="2">
        <v>44714</v>
      </c>
      <c r="F2480" t="s">
        <v>1732</v>
      </c>
      <c r="G2480" s="2">
        <v>44715</v>
      </c>
      <c r="H2480" t="s">
        <v>1648</v>
      </c>
      <c r="I2480" s="2">
        <v>44714</v>
      </c>
      <c r="J2480" t="s">
        <v>646</v>
      </c>
      <c r="K2480" t="s">
        <v>3802</v>
      </c>
      <c r="L2480" t="s">
        <v>560</v>
      </c>
      <c r="M2480" t="s">
        <v>561</v>
      </c>
      <c r="N2480" t="s">
        <v>562</v>
      </c>
      <c r="O2480" t="s">
        <v>43</v>
      </c>
      <c r="P2480" t="s">
        <v>44</v>
      </c>
      <c r="Q2480" t="s">
        <v>45</v>
      </c>
      <c r="R2480" t="s">
        <v>43</v>
      </c>
      <c r="S2480" t="s">
        <v>43</v>
      </c>
      <c r="T2480" t="s">
        <v>43</v>
      </c>
      <c r="U2480" t="s">
        <v>43</v>
      </c>
      <c r="V2480" t="s">
        <v>43</v>
      </c>
      <c r="W2480" t="s">
        <v>43</v>
      </c>
      <c r="X2480" t="s">
        <v>43</v>
      </c>
      <c r="Y2480" t="s">
        <v>757</v>
      </c>
      <c r="Z2480" t="s">
        <v>43</v>
      </c>
      <c r="AA2480" t="s">
        <v>47</v>
      </c>
      <c r="AB2480" t="s">
        <v>48</v>
      </c>
      <c r="AC2480">
        <v>11.98</v>
      </c>
      <c r="AD2480" t="s">
        <v>43</v>
      </c>
      <c r="AE2480" t="s">
        <v>43</v>
      </c>
      <c r="AF2480">
        <v>11.98</v>
      </c>
      <c r="AG2480" t="s">
        <v>49</v>
      </c>
      <c r="AH2480">
        <v>11.98</v>
      </c>
      <c r="AI2480" t="s">
        <v>43</v>
      </c>
      <c r="AJ2480" t="s">
        <v>43</v>
      </c>
      <c r="AK2480">
        <v>11.98</v>
      </c>
      <c r="AL2480">
        <v>0</v>
      </c>
      <c r="AM2480" t="s">
        <v>6002</v>
      </c>
      <c r="AN2480" t="s">
        <v>43</v>
      </c>
      <c r="AO2480" t="s">
        <v>5876</v>
      </c>
      <c r="AP2480" t="s">
        <v>43</v>
      </c>
      <c r="AQ2480" t="s">
        <v>43</v>
      </c>
      <c r="AR2480" t="s">
        <v>6003</v>
      </c>
      <c r="AT2480" t="str">
        <f>_xlfn.XLOOKUP(AO2480,Enrollees!A:A,Enrollees!E:E)</f>
        <v>Ianna Pierre-Antoine</v>
      </c>
      <c r="AU2480" t="str">
        <f>_xlfn.XLOOKUP(AO2480,Enrollees!A:A,Enrollees!C:C)</f>
        <v>La Casa de Amistad</v>
      </c>
      <c r="AV2480">
        <f>_xlfn.XLOOKUP(AO2480,Enrollees!A:A,Enrollees!F:F)</f>
        <v>5743154171</v>
      </c>
      <c r="AW2480" s="7">
        <f t="shared" si="38"/>
        <v>11.98</v>
      </c>
    </row>
    <row r="2481" spans="1:49" x14ac:dyDescent="0.2">
      <c r="A2481" t="s">
        <v>6068</v>
      </c>
      <c r="B2481" s="1">
        <v>44715.197962962964</v>
      </c>
      <c r="C2481" s="10">
        <v>44713</v>
      </c>
      <c r="D2481" t="s">
        <v>539</v>
      </c>
      <c r="E2481" s="2">
        <v>44715</v>
      </c>
      <c r="F2481" t="s">
        <v>513</v>
      </c>
      <c r="G2481" s="2">
        <v>44715</v>
      </c>
      <c r="H2481" t="s">
        <v>1905</v>
      </c>
      <c r="I2481" s="2">
        <v>44715</v>
      </c>
      <c r="J2481" t="s">
        <v>2364</v>
      </c>
      <c r="K2481" t="s">
        <v>3802</v>
      </c>
      <c r="L2481" t="s">
        <v>560</v>
      </c>
      <c r="M2481" t="s">
        <v>561</v>
      </c>
      <c r="N2481" t="s">
        <v>562</v>
      </c>
      <c r="O2481" t="s">
        <v>43</v>
      </c>
      <c r="P2481" t="s">
        <v>44</v>
      </c>
      <c r="Q2481" t="s">
        <v>45</v>
      </c>
      <c r="R2481" t="s">
        <v>43</v>
      </c>
      <c r="S2481" t="s">
        <v>43</v>
      </c>
      <c r="T2481" t="s">
        <v>43</v>
      </c>
      <c r="U2481" t="s">
        <v>43</v>
      </c>
      <c r="V2481" t="s">
        <v>43</v>
      </c>
      <c r="W2481" t="s">
        <v>43</v>
      </c>
      <c r="X2481" t="s">
        <v>43</v>
      </c>
      <c r="Y2481" t="s">
        <v>757</v>
      </c>
      <c r="Z2481" t="s">
        <v>43</v>
      </c>
      <c r="AA2481" t="s">
        <v>47</v>
      </c>
      <c r="AB2481" t="s">
        <v>48</v>
      </c>
      <c r="AC2481">
        <v>5.94</v>
      </c>
      <c r="AD2481" t="s">
        <v>43</v>
      </c>
      <c r="AE2481" t="s">
        <v>43</v>
      </c>
      <c r="AF2481">
        <v>5.94</v>
      </c>
      <c r="AG2481" t="s">
        <v>49</v>
      </c>
      <c r="AH2481">
        <v>5.94</v>
      </c>
      <c r="AI2481" t="s">
        <v>43</v>
      </c>
      <c r="AJ2481" t="s">
        <v>43</v>
      </c>
      <c r="AK2481">
        <v>5.94</v>
      </c>
      <c r="AL2481">
        <v>0</v>
      </c>
      <c r="AM2481" t="s">
        <v>5993</v>
      </c>
      <c r="AN2481" t="s">
        <v>43</v>
      </c>
      <c r="AO2481" t="s">
        <v>5823</v>
      </c>
      <c r="AP2481" t="s">
        <v>43</v>
      </c>
      <c r="AQ2481" t="s">
        <v>43</v>
      </c>
      <c r="AR2481" t="s">
        <v>5994</v>
      </c>
      <c r="AT2481" t="str">
        <f>_xlfn.XLOOKUP(AO2481,Enrollees!A:A,Enrollees!E:E)</f>
        <v>Mary Matusiak</v>
      </c>
      <c r="AU2481" t="str">
        <f>_xlfn.XLOOKUP(AO2481,Enrollees!A:A,Enrollees!C:C)</f>
        <v>Center for Positive Change</v>
      </c>
      <c r="AV2481">
        <f>_xlfn.XLOOKUP(AO2481,Enrollees!A:A,Enrollees!F:F)</f>
        <v>5749996880</v>
      </c>
      <c r="AW2481" s="7">
        <f t="shared" si="38"/>
        <v>5.94</v>
      </c>
    </row>
    <row r="2482" spans="1:49" x14ac:dyDescent="0.2">
      <c r="A2482" t="s">
        <v>6069</v>
      </c>
      <c r="B2482" s="1">
        <v>44715.215648148151</v>
      </c>
      <c r="C2482" s="10">
        <v>44713</v>
      </c>
      <c r="D2482" t="s">
        <v>418</v>
      </c>
      <c r="E2482" s="2">
        <v>44715</v>
      </c>
      <c r="F2482" t="s">
        <v>651</v>
      </c>
      <c r="G2482" s="2">
        <v>44715</v>
      </c>
      <c r="H2482" t="s">
        <v>4198</v>
      </c>
      <c r="I2482" s="2">
        <v>44715</v>
      </c>
      <c r="J2482" t="s">
        <v>677</v>
      </c>
      <c r="K2482" t="s">
        <v>3802</v>
      </c>
      <c r="L2482" t="s">
        <v>560</v>
      </c>
      <c r="M2482" t="s">
        <v>561</v>
      </c>
      <c r="N2482" t="s">
        <v>562</v>
      </c>
      <c r="O2482" t="s">
        <v>43</v>
      </c>
      <c r="P2482" t="s">
        <v>44</v>
      </c>
      <c r="Q2482" t="s">
        <v>45</v>
      </c>
      <c r="R2482" t="s">
        <v>43</v>
      </c>
      <c r="S2482" t="s">
        <v>43</v>
      </c>
      <c r="T2482" t="s">
        <v>43</v>
      </c>
      <c r="U2482" t="s">
        <v>43</v>
      </c>
      <c r="V2482" t="s">
        <v>43</v>
      </c>
      <c r="W2482" t="s">
        <v>43</v>
      </c>
      <c r="X2482" t="s">
        <v>43</v>
      </c>
      <c r="Y2482" t="s">
        <v>757</v>
      </c>
      <c r="Z2482" t="s">
        <v>43</v>
      </c>
      <c r="AA2482" t="s">
        <v>47</v>
      </c>
      <c r="AB2482" t="s">
        <v>48</v>
      </c>
      <c r="AC2482">
        <v>10.050000000000001</v>
      </c>
      <c r="AD2482" t="s">
        <v>43</v>
      </c>
      <c r="AE2482" t="s">
        <v>43</v>
      </c>
      <c r="AF2482">
        <v>10.050000000000001</v>
      </c>
      <c r="AG2482" t="s">
        <v>49</v>
      </c>
      <c r="AH2482">
        <v>10.050000000000001</v>
      </c>
      <c r="AI2482" t="s">
        <v>43</v>
      </c>
      <c r="AJ2482" t="s">
        <v>43</v>
      </c>
      <c r="AK2482">
        <v>10.050000000000001</v>
      </c>
      <c r="AL2482">
        <v>0</v>
      </c>
      <c r="AM2482" t="s">
        <v>5993</v>
      </c>
      <c r="AN2482" t="s">
        <v>43</v>
      </c>
      <c r="AO2482" t="s">
        <v>5820</v>
      </c>
      <c r="AP2482" t="s">
        <v>43</v>
      </c>
      <c r="AQ2482" t="s">
        <v>43</v>
      </c>
      <c r="AR2482" t="s">
        <v>5994</v>
      </c>
      <c r="AT2482" t="str">
        <f>_xlfn.XLOOKUP(AO2482,Enrollees!A:A,Enrollees!E:E)</f>
        <v>Chanel Simms</v>
      </c>
      <c r="AU2482" t="str">
        <f>_xlfn.XLOOKUP(AO2482,Enrollees!A:A,Enrollees!C:C)</f>
        <v>Center for Positive Change</v>
      </c>
      <c r="AV2482">
        <f>_xlfn.XLOOKUP(AO2482,Enrollees!A:A,Enrollees!F:F)</f>
        <v>5743341810</v>
      </c>
      <c r="AW2482" s="7">
        <f t="shared" si="38"/>
        <v>10.050000000000001</v>
      </c>
    </row>
    <row r="2483" spans="1:49" x14ac:dyDescent="0.2">
      <c r="A2483" t="s">
        <v>6070</v>
      </c>
      <c r="B2483" s="1">
        <v>44715.485312500001</v>
      </c>
      <c r="C2483" s="10">
        <v>44713</v>
      </c>
      <c r="D2483" t="s">
        <v>62</v>
      </c>
      <c r="E2483" s="2">
        <v>44715</v>
      </c>
      <c r="F2483" t="s">
        <v>6071</v>
      </c>
      <c r="G2483" s="2">
        <v>44715</v>
      </c>
      <c r="H2483" t="s">
        <v>2180</v>
      </c>
      <c r="I2483" s="2">
        <v>44715</v>
      </c>
      <c r="J2483" t="s">
        <v>1616</v>
      </c>
      <c r="K2483" t="s">
        <v>3802</v>
      </c>
      <c r="L2483" t="s">
        <v>560</v>
      </c>
      <c r="M2483" t="s">
        <v>561</v>
      </c>
      <c r="N2483" t="s">
        <v>562</v>
      </c>
      <c r="O2483" t="s">
        <v>43</v>
      </c>
      <c r="P2483" t="s">
        <v>44</v>
      </c>
      <c r="Q2483" t="s">
        <v>45</v>
      </c>
      <c r="R2483" t="s">
        <v>43</v>
      </c>
      <c r="S2483" t="s">
        <v>43</v>
      </c>
      <c r="T2483" t="s">
        <v>43</v>
      </c>
      <c r="U2483" t="s">
        <v>43</v>
      </c>
      <c r="V2483" t="s">
        <v>43</v>
      </c>
      <c r="W2483" t="s">
        <v>43</v>
      </c>
      <c r="X2483" t="s">
        <v>43</v>
      </c>
      <c r="Y2483" t="s">
        <v>757</v>
      </c>
      <c r="Z2483" t="s">
        <v>43</v>
      </c>
      <c r="AA2483" t="s">
        <v>47</v>
      </c>
      <c r="AB2483" t="s">
        <v>48</v>
      </c>
      <c r="AC2483">
        <v>16.98</v>
      </c>
      <c r="AD2483" t="s">
        <v>43</v>
      </c>
      <c r="AE2483" t="s">
        <v>43</v>
      </c>
      <c r="AF2483">
        <v>16.98</v>
      </c>
      <c r="AG2483" t="s">
        <v>49</v>
      </c>
      <c r="AH2483">
        <v>16.98</v>
      </c>
      <c r="AI2483" t="s">
        <v>43</v>
      </c>
      <c r="AJ2483" t="s">
        <v>43</v>
      </c>
      <c r="AK2483">
        <v>16.98</v>
      </c>
      <c r="AL2483">
        <v>0</v>
      </c>
      <c r="AM2483" t="s">
        <v>5990</v>
      </c>
      <c r="AN2483" t="s">
        <v>43</v>
      </c>
      <c r="AO2483" t="s">
        <v>5755</v>
      </c>
      <c r="AP2483" t="s">
        <v>43</v>
      </c>
      <c r="AQ2483" t="s">
        <v>43</v>
      </c>
      <c r="AR2483" t="s">
        <v>5991</v>
      </c>
      <c r="AT2483" t="str">
        <f>_xlfn.XLOOKUP(AO2483,Enrollees!A:A,Enrollees!E:E)</f>
        <v>Connie Crayton</v>
      </c>
      <c r="AU2483" t="str">
        <f>_xlfn.XLOOKUP(AO2483,Enrollees!A:A,Enrollees!C:C)</f>
        <v>REAL Services</v>
      </c>
      <c r="AV2483">
        <f>_xlfn.XLOOKUP(AO2483,Enrollees!A:A,Enrollees!F:F)</f>
        <v>5749040685</v>
      </c>
      <c r="AW2483" s="7">
        <f t="shared" si="38"/>
        <v>16.98</v>
      </c>
    </row>
    <row r="2484" spans="1:49" x14ac:dyDescent="0.2">
      <c r="A2484" t="s">
        <v>6072</v>
      </c>
      <c r="B2484" s="1">
        <v>44715.542002314818</v>
      </c>
      <c r="C2484" s="10">
        <v>44713</v>
      </c>
      <c r="D2484" t="s">
        <v>1590</v>
      </c>
      <c r="E2484" s="2">
        <v>44715</v>
      </c>
      <c r="F2484" t="s">
        <v>695</v>
      </c>
      <c r="G2484" s="2">
        <v>44715</v>
      </c>
      <c r="H2484" t="s">
        <v>514</v>
      </c>
      <c r="I2484" s="2">
        <v>44715</v>
      </c>
      <c r="J2484" t="s">
        <v>315</v>
      </c>
      <c r="K2484" t="s">
        <v>3802</v>
      </c>
      <c r="L2484" t="s">
        <v>560</v>
      </c>
      <c r="M2484" t="s">
        <v>561</v>
      </c>
      <c r="N2484" t="s">
        <v>562</v>
      </c>
      <c r="O2484" t="s">
        <v>43</v>
      </c>
      <c r="P2484" t="s">
        <v>44</v>
      </c>
      <c r="Q2484" t="s">
        <v>45</v>
      </c>
      <c r="R2484" t="s">
        <v>43</v>
      </c>
      <c r="S2484" t="s">
        <v>43</v>
      </c>
      <c r="T2484" t="s">
        <v>43</v>
      </c>
      <c r="U2484" t="s">
        <v>43</v>
      </c>
      <c r="V2484" t="s">
        <v>43</v>
      </c>
      <c r="W2484" t="s">
        <v>43</v>
      </c>
      <c r="X2484" t="s">
        <v>43</v>
      </c>
      <c r="Y2484" t="s">
        <v>757</v>
      </c>
      <c r="Z2484" t="s">
        <v>43</v>
      </c>
      <c r="AA2484" t="s">
        <v>47</v>
      </c>
      <c r="AB2484" t="s">
        <v>48</v>
      </c>
      <c r="AC2484">
        <v>13.6</v>
      </c>
      <c r="AD2484" t="s">
        <v>43</v>
      </c>
      <c r="AE2484" t="s">
        <v>43</v>
      </c>
      <c r="AF2484">
        <v>13.6</v>
      </c>
      <c r="AG2484" t="s">
        <v>49</v>
      </c>
      <c r="AH2484">
        <v>13.6</v>
      </c>
      <c r="AI2484" t="s">
        <v>43</v>
      </c>
      <c r="AJ2484" t="s">
        <v>43</v>
      </c>
      <c r="AK2484">
        <v>13.6</v>
      </c>
      <c r="AL2484">
        <v>0</v>
      </c>
      <c r="AM2484" t="s">
        <v>6002</v>
      </c>
      <c r="AN2484" t="s">
        <v>43</v>
      </c>
      <c r="AO2484" t="s">
        <v>5882</v>
      </c>
      <c r="AP2484" t="s">
        <v>43</v>
      </c>
      <c r="AQ2484" t="s">
        <v>43</v>
      </c>
      <c r="AR2484" t="s">
        <v>6003</v>
      </c>
      <c r="AT2484" t="str">
        <f>_xlfn.XLOOKUP(AO2484,Enrollees!A:A,Enrollees!E:E)</f>
        <v>Gabrielle Morgan</v>
      </c>
      <c r="AU2484" t="str">
        <f>_xlfn.XLOOKUP(AO2484,Enrollees!A:A,Enrollees!C:C)</f>
        <v>La Casa de Amistad</v>
      </c>
      <c r="AV2484">
        <f>_xlfn.XLOOKUP(AO2484,Enrollees!A:A,Enrollees!F:F)</f>
        <v>5743095834</v>
      </c>
      <c r="AW2484" s="7">
        <f t="shared" si="38"/>
        <v>13.6</v>
      </c>
    </row>
    <row r="2485" spans="1:49" x14ac:dyDescent="0.2">
      <c r="A2485" t="s">
        <v>6073</v>
      </c>
      <c r="B2485" s="1">
        <v>44715.569212962961</v>
      </c>
      <c r="C2485" s="10">
        <v>44713</v>
      </c>
      <c r="D2485" t="s">
        <v>242</v>
      </c>
      <c r="E2485" s="2">
        <v>44715</v>
      </c>
      <c r="F2485" t="s">
        <v>3469</v>
      </c>
      <c r="G2485" s="2">
        <v>44715</v>
      </c>
      <c r="H2485" t="s">
        <v>1744</v>
      </c>
      <c r="I2485" s="2">
        <v>44715</v>
      </c>
      <c r="J2485" t="s">
        <v>2038</v>
      </c>
      <c r="K2485" t="s">
        <v>3802</v>
      </c>
      <c r="L2485" t="s">
        <v>560</v>
      </c>
      <c r="M2485" t="s">
        <v>561</v>
      </c>
      <c r="N2485" t="s">
        <v>562</v>
      </c>
      <c r="O2485" t="s">
        <v>43</v>
      </c>
      <c r="P2485" t="s">
        <v>44</v>
      </c>
      <c r="Q2485" t="s">
        <v>45</v>
      </c>
      <c r="R2485" t="s">
        <v>43</v>
      </c>
      <c r="S2485" t="s">
        <v>43</v>
      </c>
      <c r="T2485" t="s">
        <v>43</v>
      </c>
      <c r="U2485" t="s">
        <v>43</v>
      </c>
      <c r="V2485" t="s">
        <v>43</v>
      </c>
      <c r="W2485" t="s">
        <v>43</v>
      </c>
      <c r="X2485" t="s">
        <v>43</v>
      </c>
      <c r="Y2485" t="s">
        <v>757</v>
      </c>
      <c r="Z2485" t="s">
        <v>43</v>
      </c>
      <c r="AA2485" t="s">
        <v>47</v>
      </c>
      <c r="AB2485" t="s">
        <v>48</v>
      </c>
      <c r="AC2485">
        <v>10.99</v>
      </c>
      <c r="AD2485" t="s">
        <v>43</v>
      </c>
      <c r="AE2485" t="s">
        <v>43</v>
      </c>
      <c r="AF2485">
        <v>10.99</v>
      </c>
      <c r="AG2485" t="s">
        <v>49</v>
      </c>
      <c r="AH2485">
        <v>10.99</v>
      </c>
      <c r="AI2485" t="s">
        <v>43</v>
      </c>
      <c r="AJ2485" t="s">
        <v>43</v>
      </c>
      <c r="AK2485">
        <v>10.99</v>
      </c>
      <c r="AL2485">
        <v>0</v>
      </c>
      <c r="AM2485" t="s">
        <v>6002</v>
      </c>
      <c r="AN2485" t="s">
        <v>43</v>
      </c>
      <c r="AO2485" t="s">
        <v>5860</v>
      </c>
      <c r="AP2485" t="s">
        <v>43</v>
      </c>
      <c r="AQ2485" t="s">
        <v>43</v>
      </c>
      <c r="AR2485" t="s">
        <v>6003</v>
      </c>
      <c r="AT2485" t="str">
        <f>_xlfn.XLOOKUP(AO2485,Enrollees!A:A,Enrollees!E:E)</f>
        <v>Mark Reeves</v>
      </c>
      <c r="AU2485" t="str">
        <f>_xlfn.XLOOKUP(AO2485,Enrollees!A:A,Enrollees!C:C)</f>
        <v>La Casa de Amistad</v>
      </c>
      <c r="AV2485">
        <f>_xlfn.XLOOKUP(AO2485,Enrollees!A:A,Enrollees!F:F)</f>
        <v>5743448941</v>
      </c>
      <c r="AW2485" s="7">
        <f t="shared" si="38"/>
        <v>10.99</v>
      </c>
    </row>
    <row r="2486" spans="1:49" x14ac:dyDescent="0.2">
      <c r="A2486" t="s">
        <v>6074</v>
      </c>
      <c r="B2486" s="1">
        <v>44715.594571759262</v>
      </c>
      <c r="C2486" s="10">
        <v>44713</v>
      </c>
      <c r="D2486" t="s">
        <v>66</v>
      </c>
      <c r="E2486" s="2">
        <v>44715</v>
      </c>
      <c r="F2486" t="s">
        <v>3467</v>
      </c>
      <c r="G2486" s="2">
        <v>44715</v>
      </c>
      <c r="H2486" t="s">
        <v>1729</v>
      </c>
      <c r="I2486" s="2">
        <v>44715</v>
      </c>
      <c r="J2486" t="s">
        <v>585</v>
      </c>
      <c r="K2486" t="s">
        <v>3802</v>
      </c>
      <c r="L2486" t="s">
        <v>560</v>
      </c>
      <c r="M2486" t="s">
        <v>561</v>
      </c>
      <c r="N2486" t="s">
        <v>562</v>
      </c>
      <c r="O2486" t="s">
        <v>43</v>
      </c>
      <c r="P2486" t="s">
        <v>44</v>
      </c>
      <c r="Q2486" t="s">
        <v>45</v>
      </c>
      <c r="R2486" t="s">
        <v>43</v>
      </c>
      <c r="S2486" t="s">
        <v>43</v>
      </c>
      <c r="T2486" t="s">
        <v>43</v>
      </c>
      <c r="U2486" t="s">
        <v>43</v>
      </c>
      <c r="V2486" t="s">
        <v>43</v>
      </c>
      <c r="W2486" t="s">
        <v>43</v>
      </c>
      <c r="X2486" t="s">
        <v>43</v>
      </c>
      <c r="Y2486" t="s">
        <v>757</v>
      </c>
      <c r="Z2486" t="s">
        <v>43</v>
      </c>
      <c r="AA2486" t="s">
        <v>47</v>
      </c>
      <c r="AB2486" t="s">
        <v>48</v>
      </c>
      <c r="AC2486">
        <v>11.97</v>
      </c>
      <c r="AD2486" t="s">
        <v>43</v>
      </c>
      <c r="AE2486" t="s">
        <v>43</v>
      </c>
      <c r="AF2486">
        <v>11.97</v>
      </c>
      <c r="AG2486" t="s">
        <v>49</v>
      </c>
      <c r="AH2486">
        <v>11.97</v>
      </c>
      <c r="AI2486" t="s">
        <v>43</v>
      </c>
      <c r="AJ2486" t="s">
        <v>43</v>
      </c>
      <c r="AK2486">
        <v>11.97</v>
      </c>
      <c r="AL2486">
        <v>0</v>
      </c>
      <c r="AM2486" t="s">
        <v>5999</v>
      </c>
      <c r="AN2486" t="s">
        <v>43</v>
      </c>
      <c r="AO2486" t="s">
        <v>5772</v>
      </c>
      <c r="AP2486" t="s">
        <v>43</v>
      </c>
      <c r="AQ2486" t="s">
        <v>43</v>
      </c>
      <c r="AR2486" t="s">
        <v>6000</v>
      </c>
      <c r="AT2486" t="str">
        <f>_xlfn.XLOOKUP(AO2486,Enrollees!A:A,Enrollees!E:E)</f>
        <v>Marie Allen</v>
      </c>
      <c r="AU2486" t="str">
        <f>_xlfn.XLOOKUP(AO2486,Enrollees!A:A,Enrollees!C:C)</f>
        <v>Hope Ministries</v>
      </c>
      <c r="AV2486">
        <f>_xlfn.XLOOKUP(AO2486,Enrollees!A:A,Enrollees!F:F)</f>
        <v>5743005082</v>
      </c>
      <c r="AW2486" s="7">
        <f t="shared" si="38"/>
        <v>11.97</v>
      </c>
    </row>
    <row r="2487" spans="1:49" x14ac:dyDescent="0.2">
      <c r="A2487" t="s">
        <v>6075</v>
      </c>
      <c r="B2487" s="1">
        <v>44715.634953703702</v>
      </c>
      <c r="C2487" s="10">
        <v>44713</v>
      </c>
      <c r="D2487" t="s">
        <v>201</v>
      </c>
      <c r="E2487" s="2">
        <v>44715</v>
      </c>
      <c r="F2487" t="s">
        <v>520</v>
      </c>
      <c r="G2487" s="2">
        <v>44715</v>
      </c>
      <c r="H2487" t="s">
        <v>1696</v>
      </c>
      <c r="I2487" s="2">
        <v>44715</v>
      </c>
      <c r="J2487" t="s">
        <v>314</v>
      </c>
      <c r="K2487" t="s">
        <v>3802</v>
      </c>
      <c r="L2487" t="s">
        <v>560</v>
      </c>
      <c r="M2487" t="s">
        <v>561</v>
      </c>
      <c r="N2487" t="s">
        <v>562</v>
      </c>
      <c r="O2487" t="s">
        <v>43</v>
      </c>
      <c r="P2487" t="s">
        <v>44</v>
      </c>
      <c r="Q2487" t="s">
        <v>45</v>
      </c>
      <c r="R2487" t="s">
        <v>43</v>
      </c>
      <c r="S2487" t="s">
        <v>43</v>
      </c>
      <c r="T2487" t="s">
        <v>43</v>
      </c>
      <c r="U2487" t="s">
        <v>43</v>
      </c>
      <c r="V2487" t="s">
        <v>43</v>
      </c>
      <c r="W2487" t="s">
        <v>43</v>
      </c>
      <c r="X2487" t="s">
        <v>43</v>
      </c>
      <c r="Y2487" t="s">
        <v>757</v>
      </c>
      <c r="Z2487" t="s">
        <v>43</v>
      </c>
      <c r="AA2487" t="s">
        <v>47</v>
      </c>
      <c r="AB2487" t="s">
        <v>48</v>
      </c>
      <c r="AC2487">
        <v>15.69</v>
      </c>
      <c r="AD2487" t="s">
        <v>43</v>
      </c>
      <c r="AE2487" t="s">
        <v>43</v>
      </c>
      <c r="AF2487">
        <v>15.69</v>
      </c>
      <c r="AG2487" t="s">
        <v>49</v>
      </c>
      <c r="AH2487">
        <v>15.69</v>
      </c>
      <c r="AI2487" t="s">
        <v>43</v>
      </c>
      <c r="AJ2487" t="s">
        <v>43</v>
      </c>
      <c r="AK2487">
        <v>15.69</v>
      </c>
      <c r="AL2487">
        <v>0</v>
      </c>
      <c r="AM2487" t="s">
        <v>5990</v>
      </c>
      <c r="AN2487" t="s">
        <v>43</v>
      </c>
      <c r="AO2487" t="s">
        <v>5761</v>
      </c>
      <c r="AP2487" t="s">
        <v>43</v>
      </c>
      <c r="AQ2487" t="s">
        <v>43</v>
      </c>
      <c r="AR2487" t="s">
        <v>5991</v>
      </c>
      <c r="AT2487" t="str">
        <f>_xlfn.XLOOKUP(AO2487,Enrollees!A:A,Enrollees!E:E)</f>
        <v>Richard Tingley</v>
      </c>
      <c r="AU2487" t="str">
        <f>_xlfn.XLOOKUP(AO2487,Enrollees!A:A,Enrollees!C:C)</f>
        <v>REAL Services</v>
      </c>
      <c r="AV2487">
        <f>_xlfn.XLOOKUP(AO2487,Enrollees!A:A,Enrollees!F:F)</f>
        <v>5749995613</v>
      </c>
      <c r="AW2487" s="7">
        <f t="shared" si="38"/>
        <v>15.69</v>
      </c>
    </row>
    <row r="2488" spans="1:49" x14ac:dyDescent="0.2">
      <c r="A2488" t="s">
        <v>6076</v>
      </c>
      <c r="B2488" s="1">
        <v>44715.696666666663</v>
      </c>
      <c r="C2488" s="10">
        <v>44713</v>
      </c>
      <c r="D2488" t="s">
        <v>249</v>
      </c>
      <c r="E2488" s="2">
        <v>44715</v>
      </c>
      <c r="F2488" t="s">
        <v>97</v>
      </c>
      <c r="G2488" s="2">
        <v>44715</v>
      </c>
      <c r="H2488" t="s">
        <v>1772</v>
      </c>
      <c r="I2488" s="2">
        <v>44715</v>
      </c>
      <c r="J2488" t="s">
        <v>1939</v>
      </c>
      <c r="K2488" t="s">
        <v>3802</v>
      </c>
      <c r="L2488" t="s">
        <v>560</v>
      </c>
      <c r="M2488" t="s">
        <v>561</v>
      </c>
      <c r="N2488" t="s">
        <v>562</v>
      </c>
      <c r="O2488" t="s">
        <v>43</v>
      </c>
      <c r="P2488" t="s">
        <v>44</v>
      </c>
      <c r="Q2488" t="s">
        <v>45</v>
      </c>
      <c r="R2488" t="s">
        <v>43</v>
      </c>
      <c r="S2488" t="s">
        <v>43</v>
      </c>
      <c r="T2488" t="s">
        <v>43</v>
      </c>
      <c r="U2488" t="s">
        <v>43</v>
      </c>
      <c r="V2488" t="s">
        <v>43</v>
      </c>
      <c r="W2488" t="s">
        <v>43</v>
      </c>
      <c r="X2488" t="s">
        <v>43</v>
      </c>
      <c r="Y2488" t="s">
        <v>757</v>
      </c>
      <c r="Z2488" t="s">
        <v>43</v>
      </c>
      <c r="AA2488" t="s">
        <v>47</v>
      </c>
      <c r="AB2488" t="s">
        <v>48</v>
      </c>
      <c r="AC2488">
        <v>6.96</v>
      </c>
      <c r="AD2488" t="s">
        <v>43</v>
      </c>
      <c r="AE2488" t="s">
        <v>43</v>
      </c>
      <c r="AF2488">
        <v>6.96</v>
      </c>
      <c r="AG2488" t="s">
        <v>49</v>
      </c>
      <c r="AH2488">
        <v>6.96</v>
      </c>
      <c r="AI2488" t="s">
        <v>43</v>
      </c>
      <c r="AJ2488" t="s">
        <v>43</v>
      </c>
      <c r="AK2488">
        <v>6.96</v>
      </c>
      <c r="AL2488">
        <v>0</v>
      </c>
      <c r="AM2488" t="s">
        <v>5990</v>
      </c>
      <c r="AN2488" t="s">
        <v>43</v>
      </c>
      <c r="AO2488" t="s">
        <v>5754</v>
      </c>
      <c r="AP2488" t="s">
        <v>43</v>
      </c>
      <c r="AQ2488" t="s">
        <v>43</v>
      </c>
      <c r="AR2488" t="s">
        <v>5991</v>
      </c>
      <c r="AT2488" t="str">
        <f>_xlfn.XLOOKUP(AO2488,Enrollees!A:A,Enrollees!E:E)</f>
        <v>I'Daja Gordon</v>
      </c>
      <c r="AU2488" t="str">
        <f>_xlfn.XLOOKUP(AO2488,Enrollees!A:A,Enrollees!C:C)</f>
        <v>REAL Services</v>
      </c>
      <c r="AV2488">
        <f>_xlfn.XLOOKUP(AO2488,Enrollees!A:A,Enrollees!F:F)</f>
        <v>5743237248</v>
      </c>
      <c r="AW2488" s="7">
        <f t="shared" si="38"/>
        <v>6.96</v>
      </c>
    </row>
    <row r="2489" spans="1:49" x14ac:dyDescent="0.2">
      <c r="A2489" t="s">
        <v>6077</v>
      </c>
      <c r="B2489" s="1">
        <v>44715.724594907406</v>
      </c>
      <c r="C2489" s="10">
        <v>44713</v>
      </c>
      <c r="D2489" t="s">
        <v>237</v>
      </c>
      <c r="E2489" s="2">
        <v>44715</v>
      </c>
      <c r="F2489" t="s">
        <v>324</v>
      </c>
      <c r="G2489" s="2">
        <v>44715</v>
      </c>
      <c r="H2489" t="s">
        <v>593</v>
      </c>
      <c r="I2489" s="2">
        <v>44715</v>
      </c>
      <c r="J2489" t="s">
        <v>1689</v>
      </c>
      <c r="K2489" t="s">
        <v>3802</v>
      </c>
      <c r="L2489" t="s">
        <v>560</v>
      </c>
      <c r="M2489" t="s">
        <v>561</v>
      </c>
      <c r="N2489" t="s">
        <v>562</v>
      </c>
      <c r="O2489" t="s">
        <v>43</v>
      </c>
      <c r="P2489" t="s">
        <v>77</v>
      </c>
      <c r="Q2489" t="s">
        <v>45</v>
      </c>
      <c r="R2489" t="s">
        <v>43</v>
      </c>
      <c r="S2489" t="s">
        <v>43</v>
      </c>
      <c r="T2489" t="s">
        <v>43</v>
      </c>
      <c r="U2489" t="s">
        <v>43</v>
      </c>
      <c r="V2489" t="s">
        <v>43</v>
      </c>
      <c r="W2489" t="s">
        <v>43</v>
      </c>
      <c r="X2489" t="s">
        <v>43</v>
      </c>
      <c r="Y2489" t="s">
        <v>757</v>
      </c>
      <c r="Z2489" t="s">
        <v>43</v>
      </c>
      <c r="AA2489" t="s">
        <v>47</v>
      </c>
      <c r="AB2489" t="s">
        <v>48</v>
      </c>
      <c r="AC2489">
        <v>10.1</v>
      </c>
      <c r="AD2489" t="s">
        <v>43</v>
      </c>
      <c r="AE2489" t="s">
        <v>43</v>
      </c>
      <c r="AF2489">
        <v>10.1</v>
      </c>
      <c r="AG2489" t="s">
        <v>49</v>
      </c>
      <c r="AH2489">
        <v>10.1</v>
      </c>
      <c r="AI2489" t="s">
        <v>43</v>
      </c>
      <c r="AJ2489" t="s">
        <v>43</v>
      </c>
      <c r="AK2489">
        <v>10.1</v>
      </c>
      <c r="AL2489">
        <v>0</v>
      </c>
      <c r="AM2489" t="s">
        <v>6011</v>
      </c>
      <c r="AN2489" t="s">
        <v>43</v>
      </c>
      <c r="AO2489" t="s">
        <v>5837</v>
      </c>
      <c r="AP2489" t="s">
        <v>43</v>
      </c>
      <c r="AQ2489" t="s">
        <v>43</v>
      </c>
      <c r="AR2489" t="s">
        <v>6012</v>
      </c>
      <c r="AT2489" t="str">
        <f>_xlfn.XLOOKUP(AO2489,Enrollees!A:A,Enrollees!E:E)</f>
        <v>Candice  Casanova</v>
      </c>
      <c r="AU2489" t="str">
        <f>_xlfn.XLOOKUP(AO2489,Enrollees!A:A,Enrollees!C:C)</f>
        <v>Center For the Homeless</v>
      </c>
      <c r="AV2489">
        <f>_xlfn.XLOOKUP(AO2489,Enrollees!A:A,Enrollees!F:F)</f>
        <v>2194887293</v>
      </c>
      <c r="AW2489" s="7">
        <f t="shared" si="38"/>
        <v>10.1</v>
      </c>
    </row>
    <row r="2490" spans="1:49" x14ac:dyDescent="0.2">
      <c r="A2490" t="s">
        <v>6078</v>
      </c>
      <c r="B2490" s="1">
        <v>44715.731145833335</v>
      </c>
      <c r="C2490" s="10">
        <v>44713</v>
      </c>
      <c r="D2490" t="s">
        <v>491</v>
      </c>
      <c r="E2490" s="2">
        <v>44715</v>
      </c>
      <c r="F2490" t="s">
        <v>502</v>
      </c>
      <c r="G2490" s="2">
        <v>44715</v>
      </c>
      <c r="H2490" t="s">
        <v>686</v>
      </c>
      <c r="I2490" s="2">
        <v>44715</v>
      </c>
      <c r="J2490" t="s">
        <v>179</v>
      </c>
      <c r="K2490" t="s">
        <v>3802</v>
      </c>
      <c r="L2490" t="s">
        <v>560</v>
      </c>
      <c r="M2490" t="s">
        <v>561</v>
      </c>
      <c r="N2490" t="s">
        <v>562</v>
      </c>
      <c r="O2490" t="s">
        <v>43</v>
      </c>
      <c r="P2490" t="s">
        <v>44</v>
      </c>
      <c r="Q2490" t="s">
        <v>45</v>
      </c>
      <c r="R2490" t="s">
        <v>43</v>
      </c>
      <c r="S2490" t="s">
        <v>43</v>
      </c>
      <c r="T2490" t="s">
        <v>43</v>
      </c>
      <c r="U2490" t="s">
        <v>43</v>
      </c>
      <c r="V2490" t="s">
        <v>43</v>
      </c>
      <c r="W2490" t="s">
        <v>43</v>
      </c>
      <c r="X2490" t="s">
        <v>43</v>
      </c>
      <c r="Y2490" t="s">
        <v>757</v>
      </c>
      <c r="Z2490" t="s">
        <v>43</v>
      </c>
      <c r="AA2490" t="s">
        <v>47</v>
      </c>
      <c r="AB2490" t="s">
        <v>48</v>
      </c>
      <c r="AC2490">
        <v>16.32</v>
      </c>
      <c r="AD2490" t="s">
        <v>43</v>
      </c>
      <c r="AE2490" t="s">
        <v>43</v>
      </c>
      <c r="AF2490">
        <v>16.32</v>
      </c>
      <c r="AG2490" t="s">
        <v>49</v>
      </c>
      <c r="AH2490">
        <v>16.32</v>
      </c>
      <c r="AI2490" t="s">
        <v>43</v>
      </c>
      <c r="AJ2490" t="s">
        <v>43</v>
      </c>
      <c r="AK2490">
        <v>16.32</v>
      </c>
      <c r="AL2490">
        <v>0</v>
      </c>
      <c r="AM2490" t="s">
        <v>5990</v>
      </c>
      <c r="AN2490" t="s">
        <v>43</v>
      </c>
      <c r="AO2490" t="s">
        <v>5761</v>
      </c>
      <c r="AP2490" t="s">
        <v>43</v>
      </c>
      <c r="AQ2490" t="s">
        <v>43</v>
      </c>
      <c r="AR2490" t="s">
        <v>5991</v>
      </c>
      <c r="AT2490" t="str">
        <f>_xlfn.XLOOKUP(AO2490,Enrollees!A:A,Enrollees!E:E)</f>
        <v>Richard Tingley</v>
      </c>
      <c r="AU2490" t="str">
        <f>_xlfn.XLOOKUP(AO2490,Enrollees!A:A,Enrollees!C:C)</f>
        <v>REAL Services</v>
      </c>
      <c r="AV2490">
        <f>_xlfn.XLOOKUP(AO2490,Enrollees!A:A,Enrollees!F:F)</f>
        <v>5749995613</v>
      </c>
      <c r="AW2490" s="7">
        <f t="shared" si="38"/>
        <v>16.32</v>
      </c>
    </row>
    <row r="2491" spans="1:49" x14ac:dyDescent="0.2">
      <c r="A2491" t="s">
        <v>6079</v>
      </c>
      <c r="B2491" s="1">
        <v>44715.771921296298</v>
      </c>
      <c r="C2491" s="10">
        <v>44713</v>
      </c>
      <c r="D2491" t="s">
        <v>1716</v>
      </c>
      <c r="E2491" s="2">
        <v>44715</v>
      </c>
      <c r="F2491" t="s">
        <v>180</v>
      </c>
      <c r="G2491" s="2">
        <v>44715</v>
      </c>
      <c r="H2491" t="s">
        <v>650</v>
      </c>
      <c r="I2491" s="2">
        <v>44715</v>
      </c>
      <c r="J2491" t="s">
        <v>123</v>
      </c>
      <c r="K2491" t="s">
        <v>3802</v>
      </c>
      <c r="L2491" t="s">
        <v>560</v>
      </c>
      <c r="M2491" t="s">
        <v>561</v>
      </c>
      <c r="N2491" t="s">
        <v>562</v>
      </c>
      <c r="O2491" t="s">
        <v>43</v>
      </c>
      <c r="P2491" t="s">
        <v>44</v>
      </c>
      <c r="Q2491" t="s">
        <v>45</v>
      </c>
      <c r="R2491" t="s">
        <v>43</v>
      </c>
      <c r="S2491" t="s">
        <v>43</v>
      </c>
      <c r="T2491" t="s">
        <v>43</v>
      </c>
      <c r="U2491" t="s">
        <v>43</v>
      </c>
      <c r="V2491" t="s">
        <v>43</v>
      </c>
      <c r="W2491" t="s">
        <v>43</v>
      </c>
      <c r="X2491" t="s">
        <v>43</v>
      </c>
      <c r="Y2491" t="s">
        <v>757</v>
      </c>
      <c r="Z2491" t="s">
        <v>43</v>
      </c>
      <c r="AA2491" t="s">
        <v>47</v>
      </c>
      <c r="AB2491" t="s">
        <v>48</v>
      </c>
      <c r="AC2491">
        <v>6.97</v>
      </c>
      <c r="AD2491" t="s">
        <v>43</v>
      </c>
      <c r="AE2491" t="s">
        <v>43</v>
      </c>
      <c r="AF2491">
        <v>6.97</v>
      </c>
      <c r="AG2491" t="s">
        <v>49</v>
      </c>
      <c r="AH2491">
        <v>6.97</v>
      </c>
      <c r="AI2491" t="s">
        <v>43</v>
      </c>
      <c r="AJ2491" t="s">
        <v>43</v>
      </c>
      <c r="AK2491">
        <v>6.97</v>
      </c>
      <c r="AL2491">
        <v>0</v>
      </c>
      <c r="AM2491" t="s">
        <v>5990</v>
      </c>
      <c r="AN2491" t="s">
        <v>43</v>
      </c>
      <c r="AO2491" t="s">
        <v>5754</v>
      </c>
      <c r="AP2491" t="s">
        <v>43</v>
      </c>
      <c r="AQ2491" t="s">
        <v>43</v>
      </c>
      <c r="AR2491" t="s">
        <v>5991</v>
      </c>
      <c r="AT2491" t="str">
        <f>_xlfn.XLOOKUP(AO2491,Enrollees!A:A,Enrollees!E:E)</f>
        <v>I'Daja Gordon</v>
      </c>
      <c r="AU2491" t="str">
        <f>_xlfn.XLOOKUP(AO2491,Enrollees!A:A,Enrollees!C:C)</f>
        <v>REAL Services</v>
      </c>
      <c r="AV2491">
        <f>_xlfn.XLOOKUP(AO2491,Enrollees!A:A,Enrollees!F:F)</f>
        <v>5743237248</v>
      </c>
      <c r="AW2491" s="7">
        <f t="shared" si="38"/>
        <v>6.97</v>
      </c>
    </row>
    <row r="2492" spans="1:49" x14ac:dyDescent="0.2">
      <c r="A2492" t="s">
        <v>6080</v>
      </c>
      <c r="B2492" s="1">
        <v>44715.772233796299</v>
      </c>
      <c r="C2492" s="10">
        <v>44713</v>
      </c>
      <c r="D2492" t="s">
        <v>129</v>
      </c>
      <c r="E2492" s="2">
        <v>44715</v>
      </c>
      <c r="F2492" t="s">
        <v>136</v>
      </c>
      <c r="G2492" s="2">
        <v>44715</v>
      </c>
      <c r="H2492" t="s">
        <v>650</v>
      </c>
      <c r="I2492" s="2">
        <v>44715</v>
      </c>
      <c r="J2492" t="s">
        <v>123</v>
      </c>
      <c r="K2492" t="s">
        <v>3802</v>
      </c>
      <c r="L2492" t="s">
        <v>560</v>
      </c>
      <c r="M2492" t="s">
        <v>561</v>
      </c>
      <c r="N2492" t="s">
        <v>562</v>
      </c>
      <c r="O2492" t="s">
        <v>43</v>
      </c>
      <c r="P2492" t="s">
        <v>44</v>
      </c>
      <c r="Q2492" t="s">
        <v>45</v>
      </c>
      <c r="R2492" t="s">
        <v>43</v>
      </c>
      <c r="S2492" t="s">
        <v>43</v>
      </c>
      <c r="T2492" t="s">
        <v>43</v>
      </c>
      <c r="U2492" t="s">
        <v>43</v>
      </c>
      <c r="V2492" t="s">
        <v>43</v>
      </c>
      <c r="W2492" t="s">
        <v>43</v>
      </c>
      <c r="X2492" t="s">
        <v>43</v>
      </c>
      <c r="Y2492" t="s">
        <v>757</v>
      </c>
      <c r="Z2492" t="s">
        <v>43</v>
      </c>
      <c r="AA2492" t="s">
        <v>47</v>
      </c>
      <c r="AB2492" t="s">
        <v>48</v>
      </c>
      <c r="AC2492">
        <v>16.95</v>
      </c>
      <c r="AD2492" t="s">
        <v>43</v>
      </c>
      <c r="AE2492" t="s">
        <v>43</v>
      </c>
      <c r="AF2492">
        <v>16.95</v>
      </c>
      <c r="AG2492" t="s">
        <v>49</v>
      </c>
      <c r="AH2492">
        <v>16.95</v>
      </c>
      <c r="AI2492" t="s">
        <v>43</v>
      </c>
      <c r="AJ2492" t="s">
        <v>43</v>
      </c>
      <c r="AK2492">
        <v>16.95</v>
      </c>
      <c r="AL2492">
        <v>0</v>
      </c>
      <c r="AM2492" t="s">
        <v>5996</v>
      </c>
      <c r="AN2492" t="s">
        <v>43</v>
      </c>
      <c r="AO2492" t="s">
        <v>5893</v>
      </c>
      <c r="AP2492" t="s">
        <v>43</v>
      </c>
      <c r="AQ2492" t="s">
        <v>43</v>
      </c>
      <c r="AR2492" t="s">
        <v>5997</v>
      </c>
      <c r="AT2492" t="str">
        <f>_xlfn.XLOOKUP(AO2492,Enrollees!A:A,Enrollees!E:E)</f>
        <v>Marquitta Napper</v>
      </c>
      <c r="AU2492" t="str">
        <f>_xlfn.XLOOKUP(AO2492,Enrollees!A:A,Enrollees!C:C)</f>
        <v>YWCA North Central Indiana</v>
      </c>
      <c r="AV2492">
        <f>_xlfn.XLOOKUP(AO2492,Enrollees!A:A,Enrollees!F:F)</f>
        <v>5743023804</v>
      </c>
      <c r="AW2492" s="7">
        <f t="shared" si="38"/>
        <v>16.95</v>
      </c>
    </row>
    <row r="2493" spans="1:49" x14ac:dyDescent="0.2">
      <c r="A2493" t="s">
        <v>6081</v>
      </c>
      <c r="B2493" s="1">
        <v>44715.78197916667</v>
      </c>
      <c r="C2493" s="10">
        <v>44713</v>
      </c>
      <c r="D2493" t="s">
        <v>372</v>
      </c>
      <c r="E2493" s="2">
        <v>44715</v>
      </c>
      <c r="F2493" t="s">
        <v>121</v>
      </c>
      <c r="G2493" s="2">
        <v>44715</v>
      </c>
      <c r="H2493" t="s">
        <v>204</v>
      </c>
      <c r="I2493" s="2">
        <v>44715</v>
      </c>
      <c r="J2493" t="s">
        <v>664</v>
      </c>
      <c r="K2493" t="s">
        <v>3802</v>
      </c>
      <c r="L2493" t="s">
        <v>560</v>
      </c>
      <c r="M2493" t="s">
        <v>561</v>
      </c>
      <c r="N2493" t="s">
        <v>562</v>
      </c>
      <c r="O2493" t="s">
        <v>43</v>
      </c>
      <c r="P2493" t="s">
        <v>77</v>
      </c>
      <c r="Q2493" t="s">
        <v>45</v>
      </c>
      <c r="R2493" t="s">
        <v>43</v>
      </c>
      <c r="S2493" t="s">
        <v>43</v>
      </c>
      <c r="T2493" t="s">
        <v>43</v>
      </c>
      <c r="U2493" t="s">
        <v>43</v>
      </c>
      <c r="V2493" t="s">
        <v>43</v>
      </c>
      <c r="W2493" t="s">
        <v>43</v>
      </c>
      <c r="X2493" t="s">
        <v>43</v>
      </c>
      <c r="Y2493" t="s">
        <v>757</v>
      </c>
      <c r="Z2493" t="s">
        <v>43</v>
      </c>
      <c r="AA2493" t="s">
        <v>47</v>
      </c>
      <c r="AB2493" t="s">
        <v>48</v>
      </c>
      <c r="AC2493">
        <v>10.35</v>
      </c>
      <c r="AD2493" t="s">
        <v>43</v>
      </c>
      <c r="AE2493" t="s">
        <v>43</v>
      </c>
      <c r="AF2493">
        <v>10.35</v>
      </c>
      <c r="AG2493" t="s">
        <v>49</v>
      </c>
      <c r="AH2493">
        <v>10.35</v>
      </c>
      <c r="AI2493" t="s">
        <v>43</v>
      </c>
      <c r="AJ2493" t="s">
        <v>43</v>
      </c>
      <c r="AK2493">
        <v>10.35</v>
      </c>
      <c r="AL2493">
        <v>0</v>
      </c>
      <c r="AM2493" t="s">
        <v>6011</v>
      </c>
      <c r="AN2493" t="s">
        <v>43</v>
      </c>
      <c r="AO2493" t="s">
        <v>5837</v>
      </c>
      <c r="AP2493" t="s">
        <v>43</v>
      </c>
      <c r="AQ2493" t="s">
        <v>43</v>
      </c>
      <c r="AR2493" t="s">
        <v>6012</v>
      </c>
      <c r="AT2493" t="str">
        <f>_xlfn.XLOOKUP(AO2493,Enrollees!A:A,Enrollees!E:E)</f>
        <v>Candice  Casanova</v>
      </c>
      <c r="AU2493" t="str">
        <f>_xlfn.XLOOKUP(AO2493,Enrollees!A:A,Enrollees!C:C)</f>
        <v>Center For the Homeless</v>
      </c>
      <c r="AV2493">
        <f>_xlfn.XLOOKUP(AO2493,Enrollees!A:A,Enrollees!F:F)</f>
        <v>2194887293</v>
      </c>
      <c r="AW2493" s="7">
        <f t="shared" si="38"/>
        <v>10.35</v>
      </c>
    </row>
    <row r="2494" spans="1:49" x14ac:dyDescent="0.2">
      <c r="A2494" t="s">
        <v>6082</v>
      </c>
      <c r="B2494" s="1">
        <v>44715.785567129627</v>
      </c>
      <c r="C2494" s="10">
        <v>44713</v>
      </c>
      <c r="D2494" t="s">
        <v>526</v>
      </c>
      <c r="E2494" s="2">
        <v>44715</v>
      </c>
      <c r="F2494" t="s">
        <v>182</v>
      </c>
      <c r="G2494" s="2">
        <v>44715</v>
      </c>
      <c r="H2494" t="s">
        <v>119</v>
      </c>
      <c r="I2494" s="2">
        <v>44715</v>
      </c>
      <c r="J2494" t="s">
        <v>201</v>
      </c>
      <c r="K2494" t="s">
        <v>3802</v>
      </c>
      <c r="L2494" t="s">
        <v>560</v>
      </c>
      <c r="M2494" t="s">
        <v>561</v>
      </c>
      <c r="N2494" t="s">
        <v>562</v>
      </c>
      <c r="O2494" t="s">
        <v>43</v>
      </c>
      <c r="P2494" t="s">
        <v>44</v>
      </c>
      <c r="Q2494" t="s">
        <v>45</v>
      </c>
      <c r="R2494" t="s">
        <v>43</v>
      </c>
      <c r="S2494" t="s">
        <v>43</v>
      </c>
      <c r="T2494" t="s">
        <v>43</v>
      </c>
      <c r="U2494" t="s">
        <v>43</v>
      </c>
      <c r="V2494" t="s">
        <v>43</v>
      </c>
      <c r="W2494" t="s">
        <v>43</v>
      </c>
      <c r="X2494" t="s">
        <v>43</v>
      </c>
      <c r="Y2494" t="s">
        <v>757</v>
      </c>
      <c r="Z2494" t="s">
        <v>43</v>
      </c>
      <c r="AA2494" t="s">
        <v>47</v>
      </c>
      <c r="AB2494" t="s">
        <v>48</v>
      </c>
      <c r="AC2494">
        <v>5.74</v>
      </c>
      <c r="AD2494" t="s">
        <v>43</v>
      </c>
      <c r="AE2494" t="s">
        <v>43</v>
      </c>
      <c r="AF2494">
        <v>5.74</v>
      </c>
      <c r="AG2494" t="s">
        <v>49</v>
      </c>
      <c r="AH2494">
        <v>5.74</v>
      </c>
      <c r="AI2494" t="s">
        <v>43</v>
      </c>
      <c r="AJ2494" t="s">
        <v>43</v>
      </c>
      <c r="AK2494">
        <v>5.74</v>
      </c>
      <c r="AL2494">
        <v>0</v>
      </c>
      <c r="AM2494" t="s">
        <v>6011</v>
      </c>
      <c r="AN2494" t="s">
        <v>43</v>
      </c>
      <c r="AO2494" t="s">
        <v>5828</v>
      </c>
      <c r="AP2494" t="s">
        <v>43</v>
      </c>
      <c r="AQ2494" t="s">
        <v>43</v>
      </c>
      <c r="AR2494" t="s">
        <v>6012</v>
      </c>
      <c r="AT2494" t="str">
        <f>_xlfn.XLOOKUP(AO2494,Enrollees!A:A,Enrollees!E:E)</f>
        <v>Chelsea  Pierson </v>
      </c>
      <c r="AU2494" t="str">
        <f>_xlfn.XLOOKUP(AO2494,Enrollees!A:A,Enrollees!C:C)</f>
        <v>Center For the Homeless</v>
      </c>
      <c r="AV2494">
        <f>_xlfn.XLOOKUP(AO2494,Enrollees!A:A,Enrollees!F:F)</f>
        <v>2082060007</v>
      </c>
      <c r="AW2494" s="7">
        <f t="shared" si="38"/>
        <v>5.74</v>
      </c>
    </row>
    <row r="2495" spans="1:49" x14ac:dyDescent="0.2">
      <c r="A2495" t="s">
        <v>6083</v>
      </c>
      <c r="B2495" s="1">
        <v>44715.836458333331</v>
      </c>
      <c r="C2495" s="10">
        <v>44713</v>
      </c>
      <c r="D2495" t="s">
        <v>71</v>
      </c>
      <c r="E2495" s="2">
        <v>44715</v>
      </c>
      <c r="F2495" t="s">
        <v>497</v>
      </c>
      <c r="G2495" s="2">
        <v>44715</v>
      </c>
      <c r="H2495" t="s">
        <v>592</v>
      </c>
      <c r="I2495" s="2">
        <v>44715</v>
      </c>
      <c r="J2495" t="s">
        <v>197</v>
      </c>
      <c r="K2495" t="s">
        <v>3802</v>
      </c>
      <c r="L2495" t="s">
        <v>560</v>
      </c>
      <c r="M2495" t="s">
        <v>561</v>
      </c>
      <c r="N2495" t="s">
        <v>562</v>
      </c>
      <c r="O2495" t="s">
        <v>43</v>
      </c>
      <c r="P2495" t="s">
        <v>44</v>
      </c>
      <c r="Q2495" t="s">
        <v>45</v>
      </c>
      <c r="R2495" t="s">
        <v>43</v>
      </c>
      <c r="S2495" t="s">
        <v>43</v>
      </c>
      <c r="T2495" t="s">
        <v>43</v>
      </c>
      <c r="U2495" t="s">
        <v>43</v>
      </c>
      <c r="V2495" t="s">
        <v>43</v>
      </c>
      <c r="W2495" t="s">
        <v>43</v>
      </c>
      <c r="X2495" t="s">
        <v>43</v>
      </c>
      <c r="Y2495" t="s">
        <v>757</v>
      </c>
      <c r="Z2495" t="s">
        <v>43</v>
      </c>
      <c r="AA2495" t="s">
        <v>47</v>
      </c>
      <c r="AB2495" t="s">
        <v>48</v>
      </c>
      <c r="AC2495">
        <v>7.94</v>
      </c>
      <c r="AD2495" t="s">
        <v>43</v>
      </c>
      <c r="AE2495" t="s">
        <v>43</v>
      </c>
      <c r="AF2495">
        <v>7.94</v>
      </c>
      <c r="AG2495" t="s">
        <v>49</v>
      </c>
      <c r="AH2495">
        <v>7.94</v>
      </c>
      <c r="AI2495" t="s">
        <v>43</v>
      </c>
      <c r="AJ2495" t="s">
        <v>43</v>
      </c>
      <c r="AK2495">
        <v>7.94</v>
      </c>
      <c r="AL2495">
        <v>0</v>
      </c>
      <c r="AM2495" t="s">
        <v>6002</v>
      </c>
      <c r="AN2495" t="s">
        <v>43</v>
      </c>
      <c r="AO2495" t="s">
        <v>5870</v>
      </c>
      <c r="AP2495" t="s">
        <v>43</v>
      </c>
      <c r="AQ2495" t="s">
        <v>43</v>
      </c>
      <c r="AR2495" t="s">
        <v>6003</v>
      </c>
      <c r="AT2495" t="str">
        <f>_xlfn.XLOOKUP(AO2495,Enrollees!A:A,Enrollees!E:E)</f>
        <v>Luz Marina de Lopez</v>
      </c>
      <c r="AU2495" t="str">
        <f>_xlfn.XLOOKUP(AO2495,Enrollees!A:A,Enrollees!C:C)</f>
        <v>La Casa de Amistad</v>
      </c>
      <c r="AV2495">
        <f>_xlfn.XLOOKUP(AO2495,Enrollees!A:A,Enrollees!F:F)</f>
        <v>5747425634</v>
      </c>
      <c r="AW2495" s="7">
        <f t="shared" si="38"/>
        <v>7.94</v>
      </c>
    </row>
    <row r="2496" spans="1:49" x14ac:dyDescent="0.2">
      <c r="A2496" t="s">
        <v>6084</v>
      </c>
      <c r="B2496" s="1">
        <v>44715.875914351855</v>
      </c>
      <c r="C2496" s="10">
        <v>44713</v>
      </c>
      <c r="D2496" t="s">
        <v>380</v>
      </c>
      <c r="E2496" s="2">
        <v>44715</v>
      </c>
      <c r="F2496" t="s">
        <v>325</v>
      </c>
      <c r="G2496" s="2">
        <v>44715</v>
      </c>
      <c r="H2496" t="s">
        <v>1618</v>
      </c>
      <c r="I2496" s="2">
        <v>44715</v>
      </c>
      <c r="J2496" t="s">
        <v>186</v>
      </c>
      <c r="K2496" t="s">
        <v>3802</v>
      </c>
      <c r="L2496" t="s">
        <v>560</v>
      </c>
      <c r="M2496" t="s">
        <v>561</v>
      </c>
      <c r="N2496" t="s">
        <v>562</v>
      </c>
      <c r="O2496" t="s">
        <v>43</v>
      </c>
      <c r="P2496" t="s">
        <v>44</v>
      </c>
      <c r="Q2496" t="s">
        <v>45</v>
      </c>
      <c r="R2496" t="s">
        <v>43</v>
      </c>
      <c r="S2496" t="s">
        <v>43</v>
      </c>
      <c r="T2496" t="s">
        <v>43</v>
      </c>
      <c r="U2496" t="s">
        <v>43</v>
      </c>
      <c r="V2496" t="s">
        <v>43</v>
      </c>
      <c r="W2496" t="s">
        <v>43</v>
      </c>
      <c r="X2496" t="s">
        <v>43</v>
      </c>
      <c r="Y2496" t="s">
        <v>757</v>
      </c>
      <c r="Z2496" t="s">
        <v>43</v>
      </c>
      <c r="AA2496" t="s">
        <v>47</v>
      </c>
      <c r="AB2496" t="s">
        <v>48</v>
      </c>
      <c r="AC2496">
        <v>12.9</v>
      </c>
      <c r="AD2496" t="s">
        <v>43</v>
      </c>
      <c r="AE2496" t="s">
        <v>43</v>
      </c>
      <c r="AF2496">
        <v>12.9</v>
      </c>
      <c r="AG2496" t="s">
        <v>49</v>
      </c>
      <c r="AH2496">
        <v>12.9</v>
      </c>
      <c r="AI2496" t="s">
        <v>43</v>
      </c>
      <c r="AJ2496" t="s">
        <v>43</v>
      </c>
      <c r="AK2496">
        <v>12.9</v>
      </c>
      <c r="AL2496">
        <v>0</v>
      </c>
      <c r="AM2496" t="s">
        <v>6017</v>
      </c>
      <c r="AN2496" t="s">
        <v>43</v>
      </c>
      <c r="AO2496" t="s">
        <v>5814</v>
      </c>
      <c r="AP2496" t="s">
        <v>43</v>
      </c>
      <c r="AQ2496" t="s">
        <v>43</v>
      </c>
      <c r="AR2496" t="s">
        <v>6018</v>
      </c>
      <c r="AT2496" t="str">
        <f>_xlfn.XLOOKUP(AO2496,Enrollees!A:A,Enrollees!E:E)</f>
        <v>Megan madondo</v>
      </c>
      <c r="AU2496" t="str">
        <f>_xlfn.XLOOKUP(AO2496,Enrollees!A:A,Enrollees!C:C)</f>
        <v>South Bend Heritage Foundation</v>
      </c>
      <c r="AV2496">
        <f>_xlfn.XLOOKUP(AO2496,Enrollees!A:A,Enrollees!F:F)</f>
        <v>5742200612</v>
      </c>
      <c r="AW2496" s="7">
        <f t="shared" si="38"/>
        <v>12.9</v>
      </c>
    </row>
    <row r="2497" spans="1:49" x14ac:dyDescent="0.2">
      <c r="A2497" t="s">
        <v>6085</v>
      </c>
      <c r="B2497" s="1">
        <v>44715.920520833337</v>
      </c>
      <c r="C2497" s="10">
        <v>44713</v>
      </c>
      <c r="D2497" t="s">
        <v>80</v>
      </c>
      <c r="E2497" s="2">
        <v>44715</v>
      </c>
      <c r="F2497" t="s">
        <v>1752</v>
      </c>
      <c r="G2497" s="2">
        <v>44715</v>
      </c>
      <c r="H2497" t="s">
        <v>663</v>
      </c>
      <c r="I2497" s="2">
        <v>44715</v>
      </c>
      <c r="J2497" t="s">
        <v>595</v>
      </c>
      <c r="K2497" t="s">
        <v>3802</v>
      </c>
      <c r="L2497" t="s">
        <v>560</v>
      </c>
      <c r="M2497" t="s">
        <v>561</v>
      </c>
      <c r="N2497" t="s">
        <v>562</v>
      </c>
      <c r="O2497" t="s">
        <v>43</v>
      </c>
      <c r="P2497" t="s">
        <v>44</v>
      </c>
      <c r="Q2497" t="s">
        <v>45</v>
      </c>
      <c r="R2497" t="s">
        <v>43</v>
      </c>
      <c r="S2497" t="s">
        <v>43</v>
      </c>
      <c r="T2497" t="s">
        <v>43</v>
      </c>
      <c r="U2497" t="s">
        <v>43</v>
      </c>
      <c r="V2497" t="s">
        <v>43</v>
      </c>
      <c r="W2497" t="s">
        <v>43</v>
      </c>
      <c r="X2497" t="s">
        <v>43</v>
      </c>
      <c r="Y2497" t="s">
        <v>757</v>
      </c>
      <c r="Z2497" t="s">
        <v>43</v>
      </c>
      <c r="AA2497" t="s">
        <v>47</v>
      </c>
      <c r="AB2497" t="s">
        <v>48</v>
      </c>
      <c r="AC2497">
        <v>14.99</v>
      </c>
      <c r="AD2497" t="s">
        <v>43</v>
      </c>
      <c r="AE2497" t="s">
        <v>43</v>
      </c>
      <c r="AF2497">
        <v>14.99</v>
      </c>
      <c r="AG2497" t="s">
        <v>49</v>
      </c>
      <c r="AH2497">
        <v>14.99</v>
      </c>
      <c r="AI2497" t="s">
        <v>43</v>
      </c>
      <c r="AJ2497" t="s">
        <v>43</v>
      </c>
      <c r="AK2497">
        <v>14.99</v>
      </c>
      <c r="AL2497">
        <v>0</v>
      </c>
      <c r="AM2497" t="s">
        <v>5990</v>
      </c>
      <c r="AN2497" t="s">
        <v>43</v>
      </c>
      <c r="AO2497" t="s">
        <v>5755</v>
      </c>
      <c r="AP2497" t="s">
        <v>43</v>
      </c>
      <c r="AQ2497" t="s">
        <v>43</v>
      </c>
      <c r="AR2497" t="s">
        <v>5991</v>
      </c>
      <c r="AT2497" t="str">
        <f>_xlfn.XLOOKUP(AO2497,Enrollees!A:A,Enrollees!E:E)</f>
        <v>Connie Crayton</v>
      </c>
      <c r="AU2497" t="str">
        <f>_xlfn.XLOOKUP(AO2497,Enrollees!A:A,Enrollees!C:C)</f>
        <v>REAL Services</v>
      </c>
      <c r="AV2497">
        <f>_xlfn.XLOOKUP(AO2497,Enrollees!A:A,Enrollees!F:F)</f>
        <v>5749040685</v>
      </c>
      <c r="AW2497" s="7">
        <f t="shared" si="38"/>
        <v>14.99</v>
      </c>
    </row>
    <row r="2498" spans="1:49" x14ac:dyDescent="0.2">
      <c r="A2498" t="s">
        <v>6086</v>
      </c>
      <c r="B2498" s="1">
        <v>44715.936932870369</v>
      </c>
      <c r="C2498" s="10">
        <v>44713</v>
      </c>
      <c r="D2498" t="s">
        <v>353</v>
      </c>
      <c r="E2498" s="2">
        <v>44715</v>
      </c>
      <c r="F2498" t="s">
        <v>689</v>
      </c>
      <c r="G2498" s="2">
        <v>44715</v>
      </c>
      <c r="H2498" t="s">
        <v>524</v>
      </c>
      <c r="I2498" s="2">
        <v>44715</v>
      </c>
      <c r="J2498" t="s">
        <v>525</v>
      </c>
      <c r="K2498" t="s">
        <v>3802</v>
      </c>
      <c r="L2498" t="s">
        <v>560</v>
      </c>
      <c r="M2498" t="s">
        <v>561</v>
      </c>
      <c r="N2498" t="s">
        <v>562</v>
      </c>
      <c r="O2498" t="s">
        <v>43</v>
      </c>
      <c r="P2498" t="s">
        <v>44</v>
      </c>
      <c r="Q2498" t="s">
        <v>45</v>
      </c>
      <c r="R2498" t="s">
        <v>43</v>
      </c>
      <c r="S2498" t="s">
        <v>43</v>
      </c>
      <c r="T2498" t="s">
        <v>43</v>
      </c>
      <c r="U2498" t="s">
        <v>43</v>
      </c>
      <c r="V2498" t="s">
        <v>43</v>
      </c>
      <c r="W2498" t="s">
        <v>43</v>
      </c>
      <c r="X2498" t="s">
        <v>43</v>
      </c>
      <c r="Y2498" t="s">
        <v>757</v>
      </c>
      <c r="Z2498" t="s">
        <v>43</v>
      </c>
      <c r="AA2498" t="s">
        <v>47</v>
      </c>
      <c r="AB2498" t="s">
        <v>48</v>
      </c>
      <c r="AC2498">
        <v>7.99</v>
      </c>
      <c r="AD2498" t="s">
        <v>43</v>
      </c>
      <c r="AE2498" t="s">
        <v>43</v>
      </c>
      <c r="AF2498">
        <v>7.99</v>
      </c>
      <c r="AG2498" t="s">
        <v>49</v>
      </c>
      <c r="AH2498">
        <v>7.99</v>
      </c>
      <c r="AI2498" t="s">
        <v>43</v>
      </c>
      <c r="AJ2498" t="s">
        <v>43</v>
      </c>
      <c r="AK2498">
        <v>7.99</v>
      </c>
      <c r="AL2498">
        <v>0</v>
      </c>
      <c r="AM2498" t="s">
        <v>6002</v>
      </c>
      <c r="AN2498" t="s">
        <v>43</v>
      </c>
      <c r="AO2498" t="s">
        <v>5877</v>
      </c>
      <c r="AP2498" t="s">
        <v>43</v>
      </c>
      <c r="AQ2498" t="s">
        <v>43</v>
      </c>
      <c r="AR2498" t="s">
        <v>6003</v>
      </c>
      <c r="AT2498" t="str">
        <f>_xlfn.XLOOKUP(AO2498,Enrollees!A:A,Enrollees!E:E)</f>
        <v>Sabrina Phillips</v>
      </c>
      <c r="AU2498" t="str">
        <f>_xlfn.XLOOKUP(AO2498,Enrollees!A:A,Enrollees!C:C)</f>
        <v>La Casa de Amistad</v>
      </c>
      <c r="AV2498">
        <f>_xlfn.XLOOKUP(AO2498,Enrollees!A:A,Enrollees!F:F)</f>
        <v>5743359529</v>
      </c>
      <c r="AW2498" s="7">
        <f t="shared" ref="AW2498:AW2561" si="39">AH2498</f>
        <v>7.99</v>
      </c>
    </row>
    <row r="2499" spans="1:49" x14ac:dyDescent="0.2">
      <c r="A2499" t="s">
        <v>6087</v>
      </c>
      <c r="B2499" s="1">
        <v>44716.044108796297</v>
      </c>
      <c r="C2499" s="10">
        <v>44713</v>
      </c>
      <c r="D2499" t="s">
        <v>4684</v>
      </c>
      <c r="E2499" s="2">
        <v>44715</v>
      </c>
      <c r="F2499" t="s">
        <v>1756</v>
      </c>
      <c r="G2499" s="2">
        <v>44716</v>
      </c>
      <c r="H2499" t="s">
        <v>3414</v>
      </c>
      <c r="I2499" s="2">
        <v>44715</v>
      </c>
      <c r="J2499" t="s">
        <v>465</v>
      </c>
      <c r="K2499" t="s">
        <v>3802</v>
      </c>
      <c r="L2499" t="s">
        <v>560</v>
      </c>
      <c r="M2499" t="s">
        <v>561</v>
      </c>
      <c r="N2499" t="s">
        <v>562</v>
      </c>
      <c r="O2499" t="s">
        <v>43</v>
      </c>
      <c r="P2499" t="s">
        <v>44</v>
      </c>
      <c r="Q2499" t="s">
        <v>45</v>
      </c>
      <c r="R2499" t="s">
        <v>43</v>
      </c>
      <c r="S2499" t="s">
        <v>43</v>
      </c>
      <c r="T2499" t="s">
        <v>43</v>
      </c>
      <c r="U2499" t="s">
        <v>43</v>
      </c>
      <c r="V2499" t="s">
        <v>43</v>
      </c>
      <c r="W2499" t="s">
        <v>43</v>
      </c>
      <c r="X2499" t="s">
        <v>43</v>
      </c>
      <c r="Y2499" t="s">
        <v>757</v>
      </c>
      <c r="Z2499" t="s">
        <v>43</v>
      </c>
      <c r="AA2499" t="s">
        <v>47</v>
      </c>
      <c r="AB2499" t="s">
        <v>48</v>
      </c>
      <c r="AC2499">
        <v>10.99</v>
      </c>
      <c r="AD2499" t="s">
        <v>43</v>
      </c>
      <c r="AE2499" t="s">
        <v>43</v>
      </c>
      <c r="AF2499">
        <v>10.99</v>
      </c>
      <c r="AG2499" t="s">
        <v>49</v>
      </c>
      <c r="AH2499">
        <v>10.99</v>
      </c>
      <c r="AI2499" t="s">
        <v>43</v>
      </c>
      <c r="AJ2499" t="s">
        <v>43</v>
      </c>
      <c r="AK2499">
        <v>10.99</v>
      </c>
      <c r="AL2499">
        <v>0</v>
      </c>
      <c r="AM2499" t="s">
        <v>6017</v>
      </c>
      <c r="AN2499" t="s">
        <v>43</v>
      </c>
      <c r="AO2499" t="s">
        <v>5803</v>
      </c>
      <c r="AP2499" t="s">
        <v>43</v>
      </c>
      <c r="AQ2499" t="s">
        <v>43</v>
      </c>
      <c r="AR2499" t="s">
        <v>6018</v>
      </c>
      <c r="AT2499" t="str">
        <f>_xlfn.XLOOKUP(AO2499,Enrollees!A:A,Enrollees!E:E)</f>
        <v>Malik Clark</v>
      </c>
      <c r="AU2499" t="str">
        <f>_xlfn.XLOOKUP(AO2499,Enrollees!A:A,Enrollees!C:C)</f>
        <v>South Bend Heritage Foundation</v>
      </c>
      <c r="AV2499">
        <f>_xlfn.XLOOKUP(AO2499,Enrollees!A:A,Enrollees!F:F)</f>
        <v>5747035680</v>
      </c>
      <c r="AW2499" s="7">
        <f t="shared" si="39"/>
        <v>10.99</v>
      </c>
    </row>
    <row r="2500" spans="1:49" x14ac:dyDescent="0.2">
      <c r="A2500" t="s">
        <v>6088</v>
      </c>
      <c r="B2500" s="1">
        <v>44716.090127314812</v>
      </c>
      <c r="C2500" s="10">
        <v>44713</v>
      </c>
      <c r="D2500" t="s">
        <v>267</v>
      </c>
      <c r="E2500" s="2">
        <v>44715</v>
      </c>
      <c r="F2500" t="s">
        <v>396</v>
      </c>
      <c r="G2500" s="2">
        <v>44716</v>
      </c>
      <c r="H2500" t="s">
        <v>2328</v>
      </c>
      <c r="I2500" s="2">
        <v>44715</v>
      </c>
      <c r="J2500" t="s">
        <v>721</v>
      </c>
      <c r="K2500" t="s">
        <v>3802</v>
      </c>
      <c r="L2500" t="s">
        <v>560</v>
      </c>
      <c r="M2500" t="s">
        <v>561</v>
      </c>
      <c r="N2500" t="s">
        <v>562</v>
      </c>
      <c r="O2500" t="s">
        <v>43</v>
      </c>
      <c r="P2500" t="s">
        <v>44</v>
      </c>
      <c r="Q2500" t="s">
        <v>45</v>
      </c>
      <c r="R2500" t="s">
        <v>43</v>
      </c>
      <c r="S2500" t="s">
        <v>43</v>
      </c>
      <c r="T2500" t="s">
        <v>43</v>
      </c>
      <c r="U2500" t="s">
        <v>43</v>
      </c>
      <c r="V2500" t="s">
        <v>43</v>
      </c>
      <c r="W2500" t="s">
        <v>43</v>
      </c>
      <c r="X2500" t="s">
        <v>43</v>
      </c>
      <c r="Y2500" t="s">
        <v>757</v>
      </c>
      <c r="Z2500" t="s">
        <v>43</v>
      </c>
      <c r="AA2500" t="s">
        <v>47</v>
      </c>
      <c r="AB2500" t="s">
        <v>48</v>
      </c>
      <c r="AC2500">
        <v>7.91</v>
      </c>
      <c r="AD2500" t="s">
        <v>43</v>
      </c>
      <c r="AE2500" t="s">
        <v>43</v>
      </c>
      <c r="AF2500">
        <v>7.91</v>
      </c>
      <c r="AG2500" t="s">
        <v>49</v>
      </c>
      <c r="AH2500">
        <v>7.91</v>
      </c>
      <c r="AI2500" t="s">
        <v>43</v>
      </c>
      <c r="AJ2500" t="s">
        <v>43</v>
      </c>
      <c r="AK2500">
        <v>7.91</v>
      </c>
      <c r="AL2500">
        <v>0</v>
      </c>
      <c r="AM2500" t="s">
        <v>6089</v>
      </c>
      <c r="AN2500" t="s">
        <v>43</v>
      </c>
      <c r="AO2500" t="s">
        <v>5752</v>
      </c>
      <c r="AP2500" t="s">
        <v>43</v>
      </c>
      <c r="AQ2500" t="s">
        <v>43</v>
      </c>
      <c r="AR2500" t="s">
        <v>6090</v>
      </c>
      <c r="AT2500" t="str">
        <f>_xlfn.XLOOKUP(AO2500,Enrollees!A:A,Enrollees!E:E)</f>
        <v>Nakeisha  Caston </v>
      </c>
      <c r="AU2500" t="str">
        <f>_xlfn.XLOOKUP(AO2500,Enrollees!A:A,Enrollees!C:C)</f>
        <v>REAL Services</v>
      </c>
      <c r="AV2500">
        <f>_xlfn.XLOOKUP(AO2500,Enrollees!A:A,Enrollees!F:F)</f>
        <v>5743222374</v>
      </c>
      <c r="AW2500" s="7">
        <f t="shared" si="39"/>
        <v>7.91</v>
      </c>
    </row>
    <row r="2501" spans="1:49" x14ac:dyDescent="0.2">
      <c r="A2501" t="s">
        <v>6091</v>
      </c>
      <c r="B2501" s="1">
        <v>44716.116481481484</v>
      </c>
      <c r="C2501" s="10">
        <v>44713</v>
      </c>
      <c r="D2501" t="s">
        <v>2035</v>
      </c>
      <c r="E2501" s="2">
        <v>44715</v>
      </c>
      <c r="F2501" t="s">
        <v>1734</v>
      </c>
      <c r="G2501" s="2">
        <v>44716</v>
      </c>
      <c r="H2501" t="s">
        <v>2729</v>
      </c>
      <c r="I2501" s="2">
        <v>44715</v>
      </c>
      <c r="J2501" t="s">
        <v>543</v>
      </c>
      <c r="K2501" t="s">
        <v>3802</v>
      </c>
      <c r="L2501" t="s">
        <v>560</v>
      </c>
      <c r="M2501" t="s">
        <v>561</v>
      </c>
      <c r="N2501" t="s">
        <v>562</v>
      </c>
      <c r="O2501" t="s">
        <v>43</v>
      </c>
      <c r="P2501" t="s">
        <v>44</v>
      </c>
      <c r="Q2501" t="s">
        <v>45</v>
      </c>
      <c r="R2501" t="s">
        <v>43</v>
      </c>
      <c r="S2501" t="s">
        <v>43</v>
      </c>
      <c r="T2501" t="s">
        <v>43</v>
      </c>
      <c r="U2501" t="s">
        <v>43</v>
      </c>
      <c r="V2501" t="s">
        <v>43</v>
      </c>
      <c r="W2501" t="s">
        <v>43</v>
      </c>
      <c r="X2501" t="s">
        <v>43</v>
      </c>
      <c r="Y2501" t="s">
        <v>757</v>
      </c>
      <c r="Z2501" t="s">
        <v>43</v>
      </c>
      <c r="AA2501" t="s">
        <v>47</v>
      </c>
      <c r="AB2501" t="s">
        <v>48</v>
      </c>
      <c r="AC2501">
        <v>7.99</v>
      </c>
      <c r="AD2501" t="s">
        <v>43</v>
      </c>
      <c r="AE2501" t="s">
        <v>43</v>
      </c>
      <c r="AF2501">
        <v>7.99</v>
      </c>
      <c r="AG2501" t="s">
        <v>49</v>
      </c>
      <c r="AH2501">
        <v>7.99</v>
      </c>
      <c r="AI2501" t="s">
        <v>43</v>
      </c>
      <c r="AJ2501" t="s">
        <v>43</v>
      </c>
      <c r="AK2501">
        <v>7.99</v>
      </c>
      <c r="AL2501">
        <v>0</v>
      </c>
      <c r="AM2501" t="s">
        <v>6048</v>
      </c>
      <c r="AN2501" t="s">
        <v>43</v>
      </c>
      <c r="AO2501" t="s">
        <v>5901</v>
      </c>
      <c r="AP2501" t="s">
        <v>43</v>
      </c>
      <c r="AQ2501" t="s">
        <v>43</v>
      </c>
      <c r="AR2501" t="s">
        <v>6049</v>
      </c>
      <c r="AT2501" t="str">
        <f>_xlfn.XLOOKUP(AO2501,Enrollees!A:A,Enrollees!E:E)</f>
        <v>Donitidia Pittman</v>
      </c>
      <c r="AU2501" t="str">
        <f>_xlfn.XLOOKUP(AO2501,Enrollees!A:A,Enrollees!C:C)</f>
        <v>YWCA North Central Indiana</v>
      </c>
      <c r="AV2501">
        <f>_xlfn.XLOOKUP(AO2501,Enrollees!A:A,Enrollees!F:F)</f>
        <v>5743447073</v>
      </c>
      <c r="AW2501" s="7">
        <f t="shared" si="39"/>
        <v>7.99</v>
      </c>
    </row>
    <row r="2502" spans="1:49" x14ac:dyDescent="0.2">
      <c r="A2502" t="s">
        <v>6092</v>
      </c>
      <c r="B2502" s="1">
        <v>44716.136134259257</v>
      </c>
      <c r="C2502" s="10">
        <v>44713</v>
      </c>
      <c r="D2502" t="s">
        <v>727</v>
      </c>
      <c r="E2502" s="2">
        <v>44715</v>
      </c>
      <c r="F2502" t="s">
        <v>1749</v>
      </c>
      <c r="G2502" s="2">
        <v>44716</v>
      </c>
      <c r="H2502" t="s">
        <v>3396</v>
      </c>
      <c r="I2502" s="2">
        <v>44715</v>
      </c>
      <c r="J2502" t="s">
        <v>1779</v>
      </c>
      <c r="K2502" t="s">
        <v>3802</v>
      </c>
      <c r="L2502" t="s">
        <v>560</v>
      </c>
      <c r="M2502" t="s">
        <v>561</v>
      </c>
      <c r="N2502" t="s">
        <v>562</v>
      </c>
      <c r="O2502" t="s">
        <v>43</v>
      </c>
      <c r="P2502" t="s">
        <v>44</v>
      </c>
      <c r="Q2502" t="s">
        <v>45</v>
      </c>
      <c r="R2502" t="s">
        <v>43</v>
      </c>
      <c r="S2502" t="s">
        <v>43</v>
      </c>
      <c r="T2502" t="s">
        <v>43</v>
      </c>
      <c r="U2502" t="s">
        <v>43</v>
      </c>
      <c r="V2502" t="s">
        <v>43</v>
      </c>
      <c r="W2502" t="s">
        <v>43</v>
      </c>
      <c r="X2502" t="s">
        <v>43</v>
      </c>
      <c r="Y2502" t="s">
        <v>757</v>
      </c>
      <c r="Z2502" t="s">
        <v>43</v>
      </c>
      <c r="AA2502" t="s">
        <v>47</v>
      </c>
      <c r="AB2502" t="s">
        <v>48</v>
      </c>
      <c r="AC2502">
        <v>10.99</v>
      </c>
      <c r="AD2502" t="s">
        <v>43</v>
      </c>
      <c r="AE2502" t="s">
        <v>43</v>
      </c>
      <c r="AF2502">
        <v>10.99</v>
      </c>
      <c r="AG2502" t="s">
        <v>49</v>
      </c>
      <c r="AH2502">
        <v>10.99</v>
      </c>
      <c r="AI2502" t="s">
        <v>43</v>
      </c>
      <c r="AJ2502" t="s">
        <v>43</v>
      </c>
      <c r="AK2502">
        <v>10.99</v>
      </c>
      <c r="AL2502">
        <v>0</v>
      </c>
      <c r="AM2502" t="s">
        <v>6011</v>
      </c>
      <c r="AN2502" t="s">
        <v>43</v>
      </c>
      <c r="AO2502" t="s">
        <v>5828</v>
      </c>
      <c r="AP2502" t="s">
        <v>43</v>
      </c>
      <c r="AQ2502" t="s">
        <v>43</v>
      </c>
      <c r="AR2502" t="s">
        <v>6012</v>
      </c>
      <c r="AT2502" t="str">
        <f>_xlfn.XLOOKUP(AO2502,Enrollees!A:A,Enrollees!E:E)</f>
        <v>Chelsea  Pierson </v>
      </c>
      <c r="AU2502" t="str">
        <f>_xlfn.XLOOKUP(AO2502,Enrollees!A:A,Enrollees!C:C)</f>
        <v>Center For the Homeless</v>
      </c>
      <c r="AV2502">
        <f>_xlfn.XLOOKUP(AO2502,Enrollees!A:A,Enrollees!F:F)</f>
        <v>2082060007</v>
      </c>
      <c r="AW2502" s="7">
        <f t="shared" si="39"/>
        <v>10.99</v>
      </c>
    </row>
    <row r="2503" spans="1:49" x14ac:dyDescent="0.2">
      <c r="A2503" s="3" t="s">
        <v>6093</v>
      </c>
      <c r="B2503" s="1">
        <v>44716.154699074075</v>
      </c>
      <c r="C2503" s="10">
        <v>44713</v>
      </c>
      <c r="D2503" t="s">
        <v>1931</v>
      </c>
      <c r="E2503" s="2">
        <v>44715</v>
      </c>
      <c r="F2503" t="s">
        <v>1702</v>
      </c>
      <c r="G2503" s="2">
        <v>44716</v>
      </c>
      <c r="H2503" t="s">
        <v>909</v>
      </c>
      <c r="I2503" s="2">
        <v>44715</v>
      </c>
      <c r="J2503" t="s">
        <v>4910</v>
      </c>
      <c r="K2503" t="s">
        <v>3802</v>
      </c>
      <c r="L2503" t="s">
        <v>560</v>
      </c>
      <c r="M2503" t="s">
        <v>561</v>
      </c>
      <c r="N2503" t="s">
        <v>562</v>
      </c>
      <c r="O2503" t="s">
        <v>43</v>
      </c>
      <c r="P2503" t="s">
        <v>44</v>
      </c>
      <c r="Q2503" t="s">
        <v>45</v>
      </c>
      <c r="R2503" t="s">
        <v>43</v>
      </c>
      <c r="S2503" t="s">
        <v>43</v>
      </c>
      <c r="T2503" t="s">
        <v>43</v>
      </c>
      <c r="U2503" t="s">
        <v>43</v>
      </c>
      <c r="V2503" t="s">
        <v>43</v>
      </c>
      <c r="W2503" t="s">
        <v>43</v>
      </c>
      <c r="X2503" t="s">
        <v>43</v>
      </c>
      <c r="Y2503" t="s">
        <v>757</v>
      </c>
      <c r="Z2503" t="s">
        <v>43</v>
      </c>
      <c r="AA2503" t="s">
        <v>47</v>
      </c>
      <c r="AB2503" t="s">
        <v>48</v>
      </c>
      <c r="AC2503">
        <v>5.6</v>
      </c>
      <c r="AD2503" t="s">
        <v>43</v>
      </c>
      <c r="AE2503" t="s">
        <v>43</v>
      </c>
      <c r="AF2503">
        <v>5.6</v>
      </c>
      <c r="AG2503" t="s">
        <v>49</v>
      </c>
      <c r="AH2503">
        <v>5.6</v>
      </c>
      <c r="AI2503" t="s">
        <v>43</v>
      </c>
      <c r="AJ2503" t="s">
        <v>43</v>
      </c>
      <c r="AK2503">
        <v>5.6</v>
      </c>
      <c r="AL2503">
        <v>0</v>
      </c>
      <c r="AM2503" t="s">
        <v>6011</v>
      </c>
      <c r="AN2503" t="s">
        <v>43</v>
      </c>
      <c r="AO2503" t="s">
        <v>5828</v>
      </c>
      <c r="AP2503" t="s">
        <v>43</v>
      </c>
      <c r="AQ2503" t="s">
        <v>43</v>
      </c>
      <c r="AR2503" t="s">
        <v>6012</v>
      </c>
      <c r="AT2503" t="str">
        <f>_xlfn.XLOOKUP(AO2503,Enrollees!A:A,Enrollees!E:E)</f>
        <v>Chelsea  Pierson </v>
      </c>
      <c r="AU2503" t="str">
        <f>_xlfn.XLOOKUP(AO2503,Enrollees!A:A,Enrollees!C:C)</f>
        <v>Center For the Homeless</v>
      </c>
      <c r="AV2503">
        <f>_xlfn.XLOOKUP(AO2503,Enrollees!A:A,Enrollees!F:F)</f>
        <v>2082060007</v>
      </c>
      <c r="AW2503" s="7">
        <f t="shared" si="39"/>
        <v>5.6</v>
      </c>
    </row>
    <row r="2504" spans="1:49" x14ac:dyDescent="0.2">
      <c r="A2504" t="s">
        <v>6094</v>
      </c>
      <c r="B2504" s="1">
        <v>44716.249918981484</v>
      </c>
      <c r="C2504" s="10">
        <v>44713</v>
      </c>
      <c r="D2504" t="s">
        <v>458</v>
      </c>
      <c r="E2504" s="2">
        <v>44716</v>
      </c>
      <c r="F2504" t="s">
        <v>2348</v>
      </c>
      <c r="G2504" s="2">
        <v>44716</v>
      </c>
      <c r="H2504" t="s">
        <v>1902</v>
      </c>
      <c r="I2504" s="2">
        <v>44716</v>
      </c>
      <c r="J2504" t="s">
        <v>1903</v>
      </c>
      <c r="K2504" t="s">
        <v>3802</v>
      </c>
      <c r="L2504" t="s">
        <v>560</v>
      </c>
      <c r="M2504" t="s">
        <v>561</v>
      </c>
      <c r="N2504" t="s">
        <v>562</v>
      </c>
      <c r="O2504" t="s">
        <v>43</v>
      </c>
      <c r="P2504" t="s">
        <v>44</v>
      </c>
      <c r="Q2504" t="s">
        <v>45</v>
      </c>
      <c r="R2504" t="s">
        <v>43</v>
      </c>
      <c r="S2504" t="s">
        <v>43</v>
      </c>
      <c r="T2504" t="s">
        <v>43</v>
      </c>
      <c r="U2504" t="s">
        <v>43</v>
      </c>
      <c r="V2504" t="s">
        <v>43</v>
      </c>
      <c r="W2504" t="s">
        <v>43</v>
      </c>
      <c r="X2504" t="s">
        <v>43</v>
      </c>
      <c r="Y2504" t="s">
        <v>757</v>
      </c>
      <c r="Z2504" t="s">
        <v>43</v>
      </c>
      <c r="AA2504" t="s">
        <v>47</v>
      </c>
      <c r="AB2504" t="s">
        <v>48</v>
      </c>
      <c r="AC2504">
        <v>5.29</v>
      </c>
      <c r="AD2504" t="s">
        <v>43</v>
      </c>
      <c r="AE2504" t="s">
        <v>43</v>
      </c>
      <c r="AF2504">
        <v>5.29</v>
      </c>
      <c r="AG2504" t="s">
        <v>49</v>
      </c>
      <c r="AH2504">
        <v>5.29</v>
      </c>
      <c r="AI2504" t="s">
        <v>43</v>
      </c>
      <c r="AJ2504" t="s">
        <v>43</v>
      </c>
      <c r="AK2504">
        <v>5.29</v>
      </c>
      <c r="AL2504">
        <v>0</v>
      </c>
      <c r="AM2504" t="s">
        <v>6011</v>
      </c>
      <c r="AN2504" t="s">
        <v>43</v>
      </c>
      <c r="AO2504" t="s">
        <v>5828</v>
      </c>
      <c r="AP2504" t="s">
        <v>43</v>
      </c>
      <c r="AQ2504" t="s">
        <v>43</v>
      </c>
      <c r="AR2504" t="s">
        <v>6012</v>
      </c>
      <c r="AT2504" t="str">
        <f>_xlfn.XLOOKUP(AO2504,Enrollees!A:A,Enrollees!E:E)</f>
        <v>Chelsea  Pierson </v>
      </c>
      <c r="AU2504" t="str">
        <f>_xlfn.XLOOKUP(AO2504,Enrollees!A:A,Enrollees!C:C)</f>
        <v>Center For the Homeless</v>
      </c>
      <c r="AV2504">
        <f>_xlfn.XLOOKUP(AO2504,Enrollees!A:A,Enrollees!F:F)</f>
        <v>2082060007</v>
      </c>
      <c r="AW2504" s="7">
        <f t="shared" si="39"/>
        <v>5.29</v>
      </c>
    </row>
    <row r="2505" spans="1:49" x14ac:dyDescent="0.2">
      <c r="A2505" t="s">
        <v>6095</v>
      </c>
      <c r="B2505" s="1">
        <v>44716.533032407409</v>
      </c>
      <c r="C2505" s="10">
        <v>44713</v>
      </c>
      <c r="D2505" t="s">
        <v>330</v>
      </c>
      <c r="E2505" s="2">
        <v>44716</v>
      </c>
      <c r="F2505" t="s">
        <v>1628</v>
      </c>
      <c r="G2505" s="2">
        <v>44716</v>
      </c>
      <c r="H2505" t="s">
        <v>254</v>
      </c>
      <c r="I2505" s="2">
        <v>44716</v>
      </c>
      <c r="J2505" t="s">
        <v>1916</v>
      </c>
      <c r="K2505" t="s">
        <v>3802</v>
      </c>
      <c r="L2505" t="s">
        <v>560</v>
      </c>
      <c r="M2505" t="s">
        <v>561</v>
      </c>
      <c r="N2505" t="s">
        <v>562</v>
      </c>
      <c r="O2505" t="s">
        <v>43</v>
      </c>
      <c r="P2505" t="s">
        <v>44</v>
      </c>
      <c r="Q2505" t="s">
        <v>45</v>
      </c>
      <c r="R2505" t="s">
        <v>43</v>
      </c>
      <c r="S2505" t="s">
        <v>43</v>
      </c>
      <c r="T2505" t="s">
        <v>43</v>
      </c>
      <c r="U2505" t="s">
        <v>43</v>
      </c>
      <c r="V2505" t="s">
        <v>43</v>
      </c>
      <c r="W2505" t="s">
        <v>43</v>
      </c>
      <c r="X2505" t="s">
        <v>43</v>
      </c>
      <c r="Y2505" t="s">
        <v>757</v>
      </c>
      <c r="Z2505" t="s">
        <v>43</v>
      </c>
      <c r="AA2505" t="s">
        <v>47</v>
      </c>
      <c r="AB2505" t="s">
        <v>48</v>
      </c>
      <c r="AC2505">
        <v>7.96</v>
      </c>
      <c r="AD2505" t="s">
        <v>43</v>
      </c>
      <c r="AE2505" t="s">
        <v>43</v>
      </c>
      <c r="AF2505">
        <v>7.96</v>
      </c>
      <c r="AG2505" t="s">
        <v>49</v>
      </c>
      <c r="AH2505">
        <v>7.96</v>
      </c>
      <c r="AI2505" t="s">
        <v>43</v>
      </c>
      <c r="AJ2505" t="s">
        <v>43</v>
      </c>
      <c r="AK2505">
        <v>7.96</v>
      </c>
      <c r="AL2505">
        <v>0</v>
      </c>
      <c r="AM2505" t="s">
        <v>5990</v>
      </c>
      <c r="AN2505" t="s">
        <v>43</v>
      </c>
      <c r="AO2505" t="s">
        <v>5753</v>
      </c>
      <c r="AP2505" t="s">
        <v>43</v>
      </c>
      <c r="AQ2505" t="s">
        <v>43</v>
      </c>
      <c r="AR2505" t="s">
        <v>5991</v>
      </c>
      <c r="AT2505" t="str">
        <f>_xlfn.XLOOKUP(AO2505,Enrollees!A:A,Enrollees!E:E)</f>
        <v>Jermaine Grihm</v>
      </c>
      <c r="AU2505" t="str">
        <f>_xlfn.XLOOKUP(AO2505,Enrollees!A:A,Enrollees!C:C)</f>
        <v>REAL Services</v>
      </c>
      <c r="AV2505">
        <f>_xlfn.XLOOKUP(AO2505,Enrollees!A:A,Enrollees!F:F)</f>
        <v>5743780740</v>
      </c>
      <c r="AW2505" s="7">
        <f t="shared" si="39"/>
        <v>7.96</v>
      </c>
    </row>
    <row r="2506" spans="1:49" x14ac:dyDescent="0.2">
      <c r="A2506" t="s">
        <v>6096</v>
      </c>
      <c r="B2506" s="1">
        <v>44716.569016203706</v>
      </c>
      <c r="C2506" s="10">
        <v>44713</v>
      </c>
      <c r="D2506" t="s">
        <v>1593</v>
      </c>
      <c r="E2506" s="2">
        <v>44716</v>
      </c>
      <c r="F2506" t="s">
        <v>1793</v>
      </c>
      <c r="G2506" s="2">
        <v>44716</v>
      </c>
      <c r="H2506" t="s">
        <v>1744</v>
      </c>
      <c r="I2506" s="2">
        <v>44716</v>
      </c>
      <c r="J2506" t="s">
        <v>2038</v>
      </c>
      <c r="K2506" t="s">
        <v>3802</v>
      </c>
      <c r="L2506" t="s">
        <v>560</v>
      </c>
      <c r="M2506" t="s">
        <v>561</v>
      </c>
      <c r="N2506" t="s">
        <v>562</v>
      </c>
      <c r="O2506" t="s">
        <v>43</v>
      </c>
      <c r="P2506" t="s">
        <v>44</v>
      </c>
      <c r="Q2506" t="s">
        <v>45</v>
      </c>
      <c r="R2506" t="s">
        <v>43</v>
      </c>
      <c r="S2506" t="s">
        <v>43</v>
      </c>
      <c r="T2506" t="s">
        <v>43</v>
      </c>
      <c r="U2506" t="s">
        <v>43</v>
      </c>
      <c r="V2506" t="s">
        <v>43</v>
      </c>
      <c r="W2506" t="s">
        <v>43</v>
      </c>
      <c r="X2506" t="s">
        <v>43</v>
      </c>
      <c r="Y2506" t="s">
        <v>757</v>
      </c>
      <c r="Z2506" t="s">
        <v>43</v>
      </c>
      <c r="AA2506" t="s">
        <v>47</v>
      </c>
      <c r="AB2506" t="s">
        <v>48</v>
      </c>
      <c r="AC2506">
        <v>6.97</v>
      </c>
      <c r="AD2506" t="s">
        <v>43</v>
      </c>
      <c r="AE2506" t="s">
        <v>43</v>
      </c>
      <c r="AF2506">
        <v>6.97</v>
      </c>
      <c r="AG2506" t="s">
        <v>49</v>
      </c>
      <c r="AH2506">
        <v>6.97</v>
      </c>
      <c r="AI2506" t="s">
        <v>43</v>
      </c>
      <c r="AJ2506" t="s">
        <v>43</v>
      </c>
      <c r="AK2506">
        <v>6.97</v>
      </c>
      <c r="AL2506">
        <v>0</v>
      </c>
      <c r="AM2506" t="s">
        <v>6017</v>
      </c>
      <c r="AN2506" t="s">
        <v>43</v>
      </c>
      <c r="AO2506" t="s">
        <v>5795</v>
      </c>
      <c r="AP2506" t="s">
        <v>43</v>
      </c>
      <c r="AQ2506" t="s">
        <v>43</v>
      </c>
      <c r="AR2506" t="s">
        <v>6018</v>
      </c>
      <c r="AT2506" t="str">
        <f>_xlfn.XLOOKUP(AO2506,Enrollees!A:A,Enrollees!E:E)</f>
        <v>Ray Davis</v>
      </c>
      <c r="AU2506" t="str">
        <f>_xlfn.XLOOKUP(AO2506,Enrollees!A:A,Enrollees!C:C)</f>
        <v>South Bend Heritage Foundation</v>
      </c>
      <c r="AV2506">
        <f>_xlfn.XLOOKUP(AO2506,Enrollees!A:A,Enrollees!F:F)</f>
        <v>5743472107</v>
      </c>
      <c r="AW2506" s="7">
        <f t="shared" si="39"/>
        <v>6.97</v>
      </c>
    </row>
    <row r="2507" spans="1:49" x14ac:dyDescent="0.2">
      <c r="A2507" t="s">
        <v>6097</v>
      </c>
      <c r="B2507" s="1">
        <v>44716.580138888887</v>
      </c>
      <c r="C2507" s="10">
        <v>44713</v>
      </c>
      <c r="D2507" t="s">
        <v>66</v>
      </c>
      <c r="E2507" s="2">
        <v>44716</v>
      </c>
      <c r="F2507" t="s">
        <v>3467</v>
      </c>
      <c r="G2507" s="2">
        <v>44716</v>
      </c>
      <c r="H2507" t="s">
        <v>624</v>
      </c>
      <c r="I2507" s="2">
        <v>44716</v>
      </c>
      <c r="J2507" t="s">
        <v>625</v>
      </c>
      <c r="K2507" t="s">
        <v>3802</v>
      </c>
      <c r="L2507" t="s">
        <v>560</v>
      </c>
      <c r="M2507" t="s">
        <v>561</v>
      </c>
      <c r="N2507" t="s">
        <v>562</v>
      </c>
      <c r="O2507" t="s">
        <v>43</v>
      </c>
      <c r="P2507" t="s">
        <v>44</v>
      </c>
      <c r="Q2507" t="s">
        <v>45</v>
      </c>
      <c r="R2507" t="s">
        <v>43</v>
      </c>
      <c r="S2507" t="s">
        <v>43</v>
      </c>
      <c r="T2507" t="s">
        <v>43</v>
      </c>
      <c r="U2507" t="s">
        <v>43</v>
      </c>
      <c r="V2507" t="s">
        <v>43</v>
      </c>
      <c r="W2507" t="s">
        <v>43</v>
      </c>
      <c r="X2507" t="s">
        <v>43</v>
      </c>
      <c r="Y2507" t="s">
        <v>757</v>
      </c>
      <c r="Z2507" t="s">
        <v>43</v>
      </c>
      <c r="AA2507" t="s">
        <v>47</v>
      </c>
      <c r="AB2507" t="s">
        <v>48</v>
      </c>
      <c r="AC2507">
        <v>10.93</v>
      </c>
      <c r="AD2507" t="s">
        <v>43</v>
      </c>
      <c r="AE2507" t="s">
        <v>43</v>
      </c>
      <c r="AF2507">
        <v>10.93</v>
      </c>
      <c r="AG2507" t="s">
        <v>49</v>
      </c>
      <c r="AH2507">
        <v>10.93</v>
      </c>
      <c r="AI2507" t="s">
        <v>43</v>
      </c>
      <c r="AJ2507" t="s">
        <v>43</v>
      </c>
      <c r="AK2507">
        <v>10.93</v>
      </c>
      <c r="AL2507">
        <v>0</v>
      </c>
      <c r="AM2507" t="s">
        <v>6008</v>
      </c>
      <c r="AN2507" t="s">
        <v>43</v>
      </c>
      <c r="AO2507" t="s">
        <v>5781</v>
      </c>
      <c r="AP2507" t="s">
        <v>43</v>
      </c>
      <c r="AQ2507" t="s">
        <v>43</v>
      </c>
      <c r="AR2507" t="s">
        <v>6009</v>
      </c>
      <c r="AT2507" t="str">
        <f>_xlfn.XLOOKUP(AO2507,Enrollees!A:A,Enrollees!E:E)</f>
        <v>Ella Coppock</v>
      </c>
      <c r="AU2507" t="str">
        <f>_xlfn.XLOOKUP(AO2507,Enrollees!A:A,Enrollees!C:C)</f>
        <v>St. Margaret's House</v>
      </c>
      <c r="AV2507">
        <f>_xlfn.XLOOKUP(AO2507,Enrollees!A:A,Enrollees!F:F)</f>
        <v>5743235073</v>
      </c>
      <c r="AW2507" s="7">
        <f t="shared" si="39"/>
        <v>10.93</v>
      </c>
    </row>
    <row r="2508" spans="1:49" x14ac:dyDescent="0.2">
      <c r="A2508" t="s">
        <v>6098</v>
      </c>
      <c r="B2508" s="1">
        <v>44716.611157407409</v>
      </c>
      <c r="C2508" s="10">
        <v>44713</v>
      </c>
      <c r="D2508" t="s">
        <v>206</v>
      </c>
      <c r="E2508" s="2">
        <v>44716</v>
      </c>
      <c r="F2508" t="s">
        <v>719</v>
      </c>
      <c r="G2508" s="2">
        <v>44716</v>
      </c>
      <c r="H2508" t="s">
        <v>1841</v>
      </c>
      <c r="I2508" s="2">
        <v>44716</v>
      </c>
      <c r="J2508" t="s">
        <v>715</v>
      </c>
      <c r="K2508" t="s">
        <v>3802</v>
      </c>
      <c r="L2508" t="s">
        <v>560</v>
      </c>
      <c r="M2508" t="s">
        <v>561</v>
      </c>
      <c r="N2508" t="s">
        <v>562</v>
      </c>
      <c r="O2508" t="s">
        <v>43</v>
      </c>
      <c r="P2508" t="s">
        <v>44</v>
      </c>
      <c r="Q2508" t="s">
        <v>45</v>
      </c>
      <c r="R2508" t="s">
        <v>43</v>
      </c>
      <c r="S2508" t="s">
        <v>43</v>
      </c>
      <c r="T2508" t="s">
        <v>43</v>
      </c>
      <c r="U2508" t="s">
        <v>43</v>
      </c>
      <c r="V2508" t="s">
        <v>43</v>
      </c>
      <c r="W2508" t="s">
        <v>43</v>
      </c>
      <c r="X2508" t="s">
        <v>43</v>
      </c>
      <c r="Y2508" t="s">
        <v>757</v>
      </c>
      <c r="Z2508" t="s">
        <v>43</v>
      </c>
      <c r="AA2508" t="s">
        <v>47</v>
      </c>
      <c r="AB2508" t="s">
        <v>48</v>
      </c>
      <c r="AC2508">
        <v>7.97</v>
      </c>
      <c r="AD2508" t="s">
        <v>43</v>
      </c>
      <c r="AE2508" t="s">
        <v>43</v>
      </c>
      <c r="AF2508">
        <v>7.97</v>
      </c>
      <c r="AG2508" t="s">
        <v>49</v>
      </c>
      <c r="AH2508">
        <v>7.97</v>
      </c>
      <c r="AI2508" t="s">
        <v>43</v>
      </c>
      <c r="AJ2508" t="s">
        <v>43</v>
      </c>
      <c r="AK2508">
        <v>7.97</v>
      </c>
      <c r="AL2508">
        <v>0</v>
      </c>
      <c r="AM2508" t="s">
        <v>6002</v>
      </c>
      <c r="AN2508" t="s">
        <v>43</v>
      </c>
      <c r="AO2508" t="s">
        <v>5877</v>
      </c>
      <c r="AP2508" t="s">
        <v>43</v>
      </c>
      <c r="AQ2508" t="s">
        <v>43</v>
      </c>
      <c r="AR2508" t="s">
        <v>6003</v>
      </c>
      <c r="AT2508" t="str">
        <f>_xlfn.XLOOKUP(AO2508,Enrollees!A:A,Enrollees!E:E)</f>
        <v>Sabrina Phillips</v>
      </c>
      <c r="AU2508" t="str">
        <f>_xlfn.XLOOKUP(AO2508,Enrollees!A:A,Enrollees!C:C)</f>
        <v>La Casa de Amistad</v>
      </c>
      <c r="AV2508">
        <f>_xlfn.XLOOKUP(AO2508,Enrollees!A:A,Enrollees!F:F)</f>
        <v>5743359529</v>
      </c>
      <c r="AW2508" s="7">
        <f t="shared" si="39"/>
        <v>7.97</v>
      </c>
    </row>
    <row r="2509" spans="1:49" x14ac:dyDescent="0.2">
      <c r="A2509" t="s">
        <v>6099</v>
      </c>
      <c r="B2509" s="1">
        <v>44716.660682870373</v>
      </c>
      <c r="C2509" s="10">
        <v>44713</v>
      </c>
      <c r="D2509" t="s">
        <v>340</v>
      </c>
      <c r="E2509" s="2">
        <v>44716</v>
      </c>
      <c r="F2509" t="s">
        <v>431</v>
      </c>
      <c r="G2509" s="2">
        <v>44716</v>
      </c>
      <c r="H2509" t="s">
        <v>1775</v>
      </c>
      <c r="I2509" s="2">
        <v>44716</v>
      </c>
      <c r="J2509" t="s">
        <v>227</v>
      </c>
      <c r="K2509" t="s">
        <v>3802</v>
      </c>
      <c r="L2509" t="s">
        <v>560</v>
      </c>
      <c r="M2509" t="s">
        <v>561</v>
      </c>
      <c r="N2509" t="s">
        <v>562</v>
      </c>
      <c r="O2509" t="s">
        <v>43</v>
      </c>
      <c r="P2509" t="s">
        <v>44</v>
      </c>
      <c r="Q2509" t="s">
        <v>45</v>
      </c>
      <c r="R2509" t="s">
        <v>43</v>
      </c>
      <c r="S2509" t="s">
        <v>43</v>
      </c>
      <c r="T2509" t="s">
        <v>43</v>
      </c>
      <c r="U2509" t="s">
        <v>43</v>
      </c>
      <c r="V2509" t="s">
        <v>43</v>
      </c>
      <c r="W2509" t="s">
        <v>43</v>
      </c>
      <c r="X2509" t="s">
        <v>43</v>
      </c>
      <c r="Y2509" t="s">
        <v>757</v>
      </c>
      <c r="Z2509" t="s">
        <v>43</v>
      </c>
      <c r="AA2509" t="s">
        <v>47</v>
      </c>
      <c r="AB2509" t="s">
        <v>48</v>
      </c>
      <c r="AC2509">
        <v>9.9499999999999993</v>
      </c>
      <c r="AD2509" t="s">
        <v>43</v>
      </c>
      <c r="AE2509" t="s">
        <v>43</v>
      </c>
      <c r="AF2509">
        <v>9.9499999999999993</v>
      </c>
      <c r="AG2509" t="s">
        <v>49</v>
      </c>
      <c r="AH2509">
        <v>9.9499999999999993</v>
      </c>
      <c r="AI2509" t="s">
        <v>43</v>
      </c>
      <c r="AJ2509" t="s">
        <v>43</v>
      </c>
      <c r="AK2509">
        <v>9.9499999999999993</v>
      </c>
      <c r="AL2509">
        <v>0</v>
      </c>
      <c r="AM2509" t="s">
        <v>6100</v>
      </c>
      <c r="AN2509" t="s">
        <v>43</v>
      </c>
      <c r="AO2509" t="s">
        <v>5768</v>
      </c>
      <c r="AP2509" t="s">
        <v>43</v>
      </c>
      <c r="AQ2509" t="s">
        <v>43</v>
      </c>
      <c r="AR2509" t="s">
        <v>6101</v>
      </c>
      <c r="AT2509" t="str">
        <f>_xlfn.XLOOKUP(AO2509,Enrollees!A:A,Enrollees!E:E)</f>
        <v>James Personette</v>
      </c>
      <c r="AU2509" t="str">
        <f>_xlfn.XLOOKUP(AO2509,Enrollees!A:A,Enrollees!C:C)</f>
        <v>Hope Ministries</v>
      </c>
      <c r="AV2509">
        <f>_xlfn.XLOOKUP(AO2509,Enrollees!A:A,Enrollees!F:F)</f>
        <v>5743763943</v>
      </c>
      <c r="AW2509" s="7">
        <f t="shared" si="39"/>
        <v>9.9499999999999993</v>
      </c>
    </row>
    <row r="2510" spans="1:49" x14ac:dyDescent="0.2">
      <c r="A2510" t="s">
        <v>6102</v>
      </c>
      <c r="B2510" s="1">
        <v>44716.669305555559</v>
      </c>
      <c r="C2510" s="10">
        <v>44713</v>
      </c>
      <c r="D2510" t="s">
        <v>379</v>
      </c>
      <c r="E2510" s="2">
        <v>44716</v>
      </c>
      <c r="F2510" t="s">
        <v>393</v>
      </c>
      <c r="G2510" s="2">
        <v>44716</v>
      </c>
      <c r="H2510" t="s">
        <v>466</v>
      </c>
      <c r="I2510" s="2">
        <v>44716</v>
      </c>
      <c r="J2510" t="s">
        <v>1802</v>
      </c>
      <c r="K2510" t="s">
        <v>3802</v>
      </c>
      <c r="L2510" t="s">
        <v>560</v>
      </c>
      <c r="M2510" t="s">
        <v>561</v>
      </c>
      <c r="N2510" t="s">
        <v>562</v>
      </c>
      <c r="O2510" t="s">
        <v>43</v>
      </c>
      <c r="P2510" t="s">
        <v>44</v>
      </c>
      <c r="Q2510" t="s">
        <v>45</v>
      </c>
      <c r="R2510" t="s">
        <v>43</v>
      </c>
      <c r="S2510" t="s">
        <v>43</v>
      </c>
      <c r="T2510" t="s">
        <v>43</v>
      </c>
      <c r="U2510" t="s">
        <v>43</v>
      </c>
      <c r="V2510" t="s">
        <v>43</v>
      </c>
      <c r="W2510" t="s">
        <v>43</v>
      </c>
      <c r="X2510" t="s">
        <v>43</v>
      </c>
      <c r="Y2510" t="s">
        <v>757</v>
      </c>
      <c r="Z2510" t="s">
        <v>43</v>
      </c>
      <c r="AA2510" t="s">
        <v>47</v>
      </c>
      <c r="AB2510" t="s">
        <v>48</v>
      </c>
      <c r="AC2510">
        <v>6.93</v>
      </c>
      <c r="AD2510" t="s">
        <v>43</v>
      </c>
      <c r="AE2510" t="s">
        <v>43</v>
      </c>
      <c r="AF2510">
        <v>6.93</v>
      </c>
      <c r="AG2510" t="s">
        <v>49</v>
      </c>
      <c r="AH2510">
        <v>6.93</v>
      </c>
      <c r="AI2510" t="s">
        <v>43</v>
      </c>
      <c r="AJ2510" t="s">
        <v>43</v>
      </c>
      <c r="AK2510">
        <v>6.93</v>
      </c>
      <c r="AL2510">
        <v>0</v>
      </c>
      <c r="AM2510" t="s">
        <v>6011</v>
      </c>
      <c r="AN2510" t="s">
        <v>43</v>
      </c>
      <c r="AO2510" t="s">
        <v>5828</v>
      </c>
      <c r="AP2510" t="s">
        <v>43</v>
      </c>
      <c r="AQ2510" t="s">
        <v>43</v>
      </c>
      <c r="AR2510" t="s">
        <v>6012</v>
      </c>
      <c r="AT2510" t="str">
        <f>_xlfn.XLOOKUP(AO2510,Enrollees!A:A,Enrollees!E:E)</f>
        <v>Chelsea  Pierson </v>
      </c>
      <c r="AU2510" t="str">
        <f>_xlfn.XLOOKUP(AO2510,Enrollees!A:A,Enrollees!C:C)</f>
        <v>Center For the Homeless</v>
      </c>
      <c r="AV2510">
        <f>_xlfn.XLOOKUP(AO2510,Enrollees!A:A,Enrollees!F:F)</f>
        <v>2082060007</v>
      </c>
      <c r="AW2510" s="7">
        <f t="shared" si="39"/>
        <v>6.93</v>
      </c>
    </row>
    <row r="2511" spans="1:49" x14ac:dyDescent="0.2">
      <c r="A2511" t="s">
        <v>6103</v>
      </c>
      <c r="B2511" s="1">
        <v>44716.695150462961</v>
      </c>
      <c r="C2511" s="10">
        <v>44713</v>
      </c>
      <c r="D2511" t="s">
        <v>691</v>
      </c>
      <c r="E2511" s="2">
        <v>44716</v>
      </c>
      <c r="F2511" t="s">
        <v>265</v>
      </c>
      <c r="G2511" s="2">
        <v>44716</v>
      </c>
      <c r="H2511" t="s">
        <v>402</v>
      </c>
      <c r="I2511" s="2">
        <v>44716</v>
      </c>
      <c r="J2511" t="s">
        <v>266</v>
      </c>
      <c r="K2511" t="s">
        <v>3802</v>
      </c>
      <c r="L2511" t="s">
        <v>560</v>
      </c>
      <c r="M2511" t="s">
        <v>561</v>
      </c>
      <c r="N2511" t="s">
        <v>562</v>
      </c>
      <c r="O2511" t="s">
        <v>43</v>
      </c>
      <c r="P2511" t="s">
        <v>44</v>
      </c>
      <c r="Q2511" t="s">
        <v>45</v>
      </c>
      <c r="R2511" t="s">
        <v>43</v>
      </c>
      <c r="S2511" t="s">
        <v>43</v>
      </c>
      <c r="T2511" t="s">
        <v>43</v>
      </c>
      <c r="U2511" t="s">
        <v>43</v>
      </c>
      <c r="V2511" t="s">
        <v>43</v>
      </c>
      <c r="W2511" t="s">
        <v>43</v>
      </c>
      <c r="X2511" t="s">
        <v>43</v>
      </c>
      <c r="Y2511" t="s">
        <v>757</v>
      </c>
      <c r="Z2511" t="s">
        <v>43</v>
      </c>
      <c r="AA2511" t="s">
        <v>47</v>
      </c>
      <c r="AB2511" t="s">
        <v>48</v>
      </c>
      <c r="AC2511">
        <v>5.64</v>
      </c>
      <c r="AD2511" t="s">
        <v>43</v>
      </c>
      <c r="AE2511" t="s">
        <v>43</v>
      </c>
      <c r="AF2511">
        <v>5.64</v>
      </c>
      <c r="AG2511" t="s">
        <v>49</v>
      </c>
      <c r="AH2511">
        <v>5.64</v>
      </c>
      <c r="AI2511" t="s">
        <v>43</v>
      </c>
      <c r="AJ2511" t="s">
        <v>43</v>
      </c>
      <c r="AK2511">
        <v>5.64</v>
      </c>
      <c r="AL2511">
        <v>0</v>
      </c>
      <c r="AM2511" t="s">
        <v>6011</v>
      </c>
      <c r="AN2511" t="s">
        <v>43</v>
      </c>
      <c r="AO2511" t="s">
        <v>5828</v>
      </c>
      <c r="AP2511" t="s">
        <v>43</v>
      </c>
      <c r="AQ2511" t="s">
        <v>43</v>
      </c>
      <c r="AR2511" t="s">
        <v>6012</v>
      </c>
      <c r="AT2511" t="str">
        <f>_xlfn.XLOOKUP(AO2511,Enrollees!A:A,Enrollees!E:E)</f>
        <v>Chelsea  Pierson </v>
      </c>
      <c r="AU2511" t="str">
        <f>_xlfn.XLOOKUP(AO2511,Enrollees!A:A,Enrollees!C:C)</f>
        <v>Center For the Homeless</v>
      </c>
      <c r="AV2511">
        <f>_xlfn.XLOOKUP(AO2511,Enrollees!A:A,Enrollees!F:F)</f>
        <v>2082060007</v>
      </c>
      <c r="AW2511" s="7">
        <f t="shared" si="39"/>
        <v>5.64</v>
      </c>
    </row>
    <row r="2512" spans="1:49" x14ac:dyDescent="0.2">
      <c r="A2512" t="s">
        <v>6104</v>
      </c>
      <c r="B2512" s="1">
        <v>44716.764652777776</v>
      </c>
      <c r="C2512" s="10">
        <v>44713</v>
      </c>
      <c r="D2512" t="s">
        <v>129</v>
      </c>
      <c r="E2512" s="2">
        <v>44716</v>
      </c>
      <c r="F2512" t="s">
        <v>136</v>
      </c>
      <c r="G2512" s="2">
        <v>44716</v>
      </c>
      <c r="H2512" t="s">
        <v>506</v>
      </c>
      <c r="I2512" s="2">
        <v>44716</v>
      </c>
      <c r="J2512" t="s">
        <v>92</v>
      </c>
      <c r="K2512" t="s">
        <v>3802</v>
      </c>
      <c r="L2512" t="s">
        <v>560</v>
      </c>
      <c r="M2512" t="s">
        <v>561</v>
      </c>
      <c r="N2512" t="s">
        <v>562</v>
      </c>
      <c r="O2512" t="s">
        <v>43</v>
      </c>
      <c r="P2512" t="s">
        <v>44</v>
      </c>
      <c r="Q2512" t="s">
        <v>45</v>
      </c>
      <c r="R2512" t="s">
        <v>43</v>
      </c>
      <c r="S2512" t="s">
        <v>43</v>
      </c>
      <c r="T2512" t="s">
        <v>43</v>
      </c>
      <c r="U2512" t="s">
        <v>43</v>
      </c>
      <c r="V2512" t="s">
        <v>43</v>
      </c>
      <c r="W2512" t="s">
        <v>43</v>
      </c>
      <c r="X2512" t="s">
        <v>43</v>
      </c>
      <c r="Y2512" t="s">
        <v>757</v>
      </c>
      <c r="Z2512" t="s">
        <v>43</v>
      </c>
      <c r="AA2512" t="s">
        <v>47</v>
      </c>
      <c r="AB2512" t="s">
        <v>48</v>
      </c>
      <c r="AC2512">
        <v>10.199999999999999</v>
      </c>
      <c r="AD2512" t="s">
        <v>43</v>
      </c>
      <c r="AE2512" t="s">
        <v>43</v>
      </c>
      <c r="AF2512">
        <v>10.199999999999999</v>
      </c>
      <c r="AG2512" t="s">
        <v>49</v>
      </c>
      <c r="AH2512">
        <v>10.199999999999999</v>
      </c>
      <c r="AI2512" t="s">
        <v>43</v>
      </c>
      <c r="AJ2512" t="s">
        <v>43</v>
      </c>
      <c r="AK2512">
        <v>10.199999999999999</v>
      </c>
      <c r="AL2512">
        <v>0</v>
      </c>
      <c r="AM2512" t="s">
        <v>6100</v>
      </c>
      <c r="AN2512" t="s">
        <v>43</v>
      </c>
      <c r="AO2512" t="s">
        <v>5768</v>
      </c>
      <c r="AP2512" t="s">
        <v>43</v>
      </c>
      <c r="AQ2512" t="s">
        <v>43</v>
      </c>
      <c r="AR2512" t="s">
        <v>6101</v>
      </c>
      <c r="AT2512" t="str">
        <f>_xlfn.XLOOKUP(AO2512,Enrollees!A:A,Enrollees!E:E)</f>
        <v>James Personette</v>
      </c>
      <c r="AU2512" t="str">
        <f>_xlfn.XLOOKUP(AO2512,Enrollees!A:A,Enrollees!C:C)</f>
        <v>Hope Ministries</v>
      </c>
      <c r="AV2512">
        <f>_xlfn.XLOOKUP(AO2512,Enrollees!A:A,Enrollees!F:F)</f>
        <v>5743763943</v>
      </c>
      <c r="AW2512" s="7">
        <f t="shared" si="39"/>
        <v>10.199999999999999</v>
      </c>
    </row>
    <row r="2513" spans="1:49" x14ac:dyDescent="0.2">
      <c r="A2513" t="s">
        <v>6105</v>
      </c>
      <c r="B2513" s="1">
        <v>44716.769837962966</v>
      </c>
      <c r="C2513" s="10">
        <v>44713</v>
      </c>
      <c r="D2513" t="s">
        <v>518</v>
      </c>
      <c r="E2513" s="2">
        <v>44716</v>
      </c>
      <c r="F2513" t="s">
        <v>440</v>
      </c>
      <c r="G2513" s="2">
        <v>44716</v>
      </c>
      <c r="H2513" t="s">
        <v>525</v>
      </c>
      <c r="I2513" s="2">
        <v>44716</v>
      </c>
      <c r="J2513" t="s">
        <v>1739</v>
      </c>
      <c r="K2513" t="s">
        <v>3802</v>
      </c>
      <c r="L2513" t="s">
        <v>560</v>
      </c>
      <c r="M2513" t="s">
        <v>561</v>
      </c>
      <c r="N2513" t="s">
        <v>562</v>
      </c>
      <c r="O2513" t="s">
        <v>43</v>
      </c>
      <c r="P2513" t="s">
        <v>77</v>
      </c>
      <c r="Q2513" t="s">
        <v>45</v>
      </c>
      <c r="R2513" t="s">
        <v>43</v>
      </c>
      <c r="S2513" t="s">
        <v>43</v>
      </c>
      <c r="T2513" t="s">
        <v>43</v>
      </c>
      <c r="U2513" t="s">
        <v>43</v>
      </c>
      <c r="V2513" t="s">
        <v>43</v>
      </c>
      <c r="W2513" t="s">
        <v>43</v>
      </c>
      <c r="X2513" t="s">
        <v>43</v>
      </c>
      <c r="Y2513" t="s">
        <v>757</v>
      </c>
      <c r="Z2513" t="s">
        <v>43</v>
      </c>
      <c r="AA2513" t="s">
        <v>47</v>
      </c>
      <c r="AB2513" t="s">
        <v>48</v>
      </c>
      <c r="AC2513">
        <v>10.66</v>
      </c>
      <c r="AD2513" t="s">
        <v>43</v>
      </c>
      <c r="AE2513" t="s">
        <v>43</v>
      </c>
      <c r="AF2513">
        <v>10.66</v>
      </c>
      <c r="AG2513" t="s">
        <v>49</v>
      </c>
      <c r="AH2513">
        <v>10.66</v>
      </c>
      <c r="AI2513" t="s">
        <v>43</v>
      </c>
      <c r="AJ2513" t="s">
        <v>43</v>
      </c>
      <c r="AK2513">
        <v>10.66</v>
      </c>
      <c r="AL2513">
        <v>0</v>
      </c>
      <c r="AM2513" t="s">
        <v>6017</v>
      </c>
      <c r="AN2513" t="s">
        <v>43</v>
      </c>
      <c r="AO2513" t="s">
        <v>5815</v>
      </c>
      <c r="AP2513" t="s">
        <v>43</v>
      </c>
      <c r="AQ2513" t="s">
        <v>43</v>
      </c>
      <c r="AR2513" t="s">
        <v>6018</v>
      </c>
      <c r="AT2513" t="str">
        <f>_xlfn.XLOOKUP(AO2513,Enrollees!A:A,Enrollees!E:E)</f>
        <v>Jadan Tidwell</v>
      </c>
      <c r="AU2513" t="str">
        <f>_xlfn.XLOOKUP(AO2513,Enrollees!A:A,Enrollees!C:C)</f>
        <v>South Bend Heritage Foundation</v>
      </c>
      <c r="AV2513">
        <f>_xlfn.XLOOKUP(AO2513,Enrollees!A:A,Enrollees!F:F)</f>
        <v>5743154395</v>
      </c>
      <c r="AW2513" s="7">
        <f t="shared" si="39"/>
        <v>10.66</v>
      </c>
    </row>
    <row r="2514" spans="1:49" x14ac:dyDescent="0.2">
      <c r="A2514" t="s">
        <v>6106</v>
      </c>
      <c r="B2514" s="1">
        <v>44716.812418981484</v>
      </c>
      <c r="C2514" s="10">
        <v>44713</v>
      </c>
      <c r="D2514" t="s">
        <v>1690</v>
      </c>
      <c r="E2514" s="2">
        <v>44716</v>
      </c>
      <c r="F2514" t="s">
        <v>142</v>
      </c>
      <c r="G2514" s="2">
        <v>44716</v>
      </c>
      <c r="H2514" t="s">
        <v>2046</v>
      </c>
      <c r="I2514" s="2">
        <v>44716</v>
      </c>
      <c r="J2514" t="s">
        <v>512</v>
      </c>
      <c r="K2514" t="s">
        <v>3802</v>
      </c>
      <c r="L2514" t="s">
        <v>560</v>
      </c>
      <c r="M2514" t="s">
        <v>561</v>
      </c>
      <c r="N2514" t="s">
        <v>562</v>
      </c>
      <c r="O2514" t="s">
        <v>43</v>
      </c>
      <c r="P2514" t="s">
        <v>44</v>
      </c>
      <c r="Q2514" t="s">
        <v>45</v>
      </c>
      <c r="R2514" t="s">
        <v>43</v>
      </c>
      <c r="S2514" t="s">
        <v>43</v>
      </c>
      <c r="T2514" t="s">
        <v>43</v>
      </c>
      <c r="U2514" t="s">
        <v>43</v>
      </c>
      <c r="V2514" t="s">
        <v>43</v>
      </c>
      <c r="W2514" t="s">
        <v>43</v>
      </c>
      <c r="X2514" t="s">
        <v>43</v>
      </c>
      <c r="Y2514" t="s">
        <v>757</v>
      </c>
      <c r="Z2514" t="s">
        <v>43</v>
      </c>
      <c r="AA2514" t="s">
        <v>47</v>
      </c>
      <c r="AB2514" t="s">
        <v>48</v>
      </c>
      <c r="AC2514">
        <v>7.98</v>
      </c>
      <c r="AD2514" t="s">
        <v>43</v>
      </c>
      <c r="AE2514" t="s">
        <v>43</v>
      </c>
      <c r="AF2514">
        <v>7.98</v>
      </c>
      <c r="AG2514" t="s">
        <v>49</v>
      </c>
      <c r="AH2514">
        <v>7.98</v>
      </c>
      <c r="AI2514" t="s">
        <v>43</v>
      </c>
      <c r="AJ2514" t="s">
        <v>43</v>
      </c>
      <c r="AK2514">
        <v>7.98</v>
      </c>
      <c r="AL2514">
        <v>0</v>
      </c>
      <c r="AM2514" t="s">
        <v>6017</v>
      </c>
      <c r="AN2514" t="s">
        <v>43</v>
      </c>
      <c r="AO2514" t="s">
        <v>5815</v>
      </c>
      <c r="AP2514" t="s">
        <v>43</v>
      </c>
      <c r="AQ2514" t="s">
        <v>43</v>
      </c>
      <c r="AR2514" t="s">
        <v>6018</v>
      </c>
      <c r="AT2514" t="str">
        <f>_xlfn.XLOOKUP(AO2514,Enrollees!A:A,Enrollees!E:E)</f>
        <v>Jadan Tidwell</v>
      </c>
      <c r="AU2514" t="str">
        <f>_xlfn.XLOOKUP(AO2514,Enrollees!A:A,Enrollees!C:C)</f>
        <v>South Bend Heritage Foundation</v>
      </c>
      <c r="AV2514">
        <f>_xlfn.XLOOKUP(AO2514,Enrollees!A:A,Enrollees!F:F)</f>
        <v>5743154395</v>
      </c>
      <c r="AW2514" s="7">
        <f t="shared" si="39"/>
        <v>7.98</v>
      </c>
    </row>
    <row r="2515" spans="1:49" x14ac:dyDescent="0.2">
      <c r="A2515" t="s">
        <v>6107</v>
      </c>
      <c r="B2515" s="1">
        <v>44716.813067129631</v>
      </c>
      <c r="C2515" s="10">
        <v>44713</v>
      </c>
      <c r="D2515" t="s">
        <v>2092</v>
      </c>
      <c r="E2515" s="2">
        <v>44716</v>
      </c>
      <c r="F2515" t="s">
        <v>202</v>
      </c>
      <c r="G2515" s="2">
        <v>44716</v>
      </c>
      <c r="H2515" t="s">
        <v>674</v>
      </c>
      <c r="I2515" s="2">
        <v>44716</v>
      </c>
      <c r="J2515" t="s">
        <v>318</v>
      </c>
      <c r="K2515" t="s">
        <v>3802</v>
      </c>
      <c r="L2515" t="s">
        <v>560</v>
      </c>
      <c r="M2515" t="s">
        <v>561</v>
      </c>
      <c r="N2515" t="s">
        <v>562</v>
      </c>
      <c r="O2515" t="s">
        <v>43</v>
      </c>
      <c r="P2515" t="s">
        <v>44</v>
      </c>
      <c r="Q2515" t="s">
        <v>45</v>
      </c>
      <c r="R2515" t="s">
        <v>43</v>
      </c>
      <c r="S2515" t="s">
        <v>43</v>
      </c>
      <c r="T2515" t="s">
        <v>43</v>
      </c>
      <c r="U2515" t="s">
        <v>43</v>
      </c>
      <c r="V2515" t="s">
        <v>43</v>
      </c>
      <c r="W2515" t="s">
        <v>43</v>
      </c>
      <c r="X2515" t="s">
        <v>43</v>
      </c>
      <c r="Y2515" t="s">
        <v>757</v>
      </c>
      <c r="Z2515" t="s">
        <v>43</v>
      </c>
      <c r="AA2515" t="s">
        <v>47</v>
      </c>
      <c r="AB2515" t="s">
        <v>48</v>
      </c>
      <c r="AC2515">
        <v>5.29</v>
      </c>
      <c r="AD2515" t="s">
        <v>43</v>
      </c>
      <c r="AE2515" t="s">
        <v>43</v>
      </c>
      <c r="AF2515">
        <v>5.29</v>
      </c>
      <c r="AG2515" t="s">
        <v>49</v>
      </c>
      <c r="AH2515">
        <v>5.29</v>
      </c>
      <c r="AI2515" t="s">
        <v>43</v>
      </c>
      <c r="AJ2515" t="s">
        <v>43</v>
      </c>
      <c r="AK2515">
        <v>5.29</v>
      </c>
      <c r="AL2515">
        <v>0</v>
      </c>
      <c r="AM2515" t="s">
        <v>5996</v>
      </c>
      <c r="AN2515" t="s">
        <v>43</v>
      </c>
      <c r="AO2515" t="s">
        <v>5888</v>
      </c>
      <c r="AP2515" t="s">
        <v>43</v>
      </c>
      <c r="AQ2515" t="s">
        <v>43</v>
      </c>
      <c r="AR2515" t="s">
        <v>5997</v>
      </c>
      <c r="AT2515" t="str">
        <f>_xlfn.XLOOKUP(AO2515,Enrollees!A:A,Enrollees!E:E)</f>
        <v>Fred Sexton</v>
      </c>
      <c r="AU2515" t="str">
        <f>_xlfn.XLOOKUP(AO2515,Enrollees!A:A,Enrollees!C:C)</f>
        <v>YWCA North Central Indiana</v>
      </c>
      <c r="AV2515">
        <f>_xlfn.XLOOKUP(AO2515,Enrollees!A:A,Enrollees!F:F)</f>
        <v>5743362351</v>
      </c>
      <c r="AW2515" s="7">
        <f t="shared" si="39"/>
        <v>5.29</v>
      </c>
    </row>
    <row r="2516" spans="1:49" x14ac:dyDescent="0.2">
      <c r="A2516" t="s">
        <v>6108</v>
      </c>
      <c r="B2516" s="1">
        <v>44716.820289351854</v>
      </c>
      <c r="C2516" s="10">
        <v>44713</v>
      </c>
      <c r="D2516" t="s">
        <v>6109</v>
      </c>
      <c r="E2516" s="2">
        <v>44716</v>
      </c>
      <c r="F2516" t="s">
        <v>538</v>
      </c>
      <c r="G2516" s="2">
        <v>44716</v>
      </c>
      <c r="H2516" t="s">
        <v>1813</v>
      </c>
      <c r="I2516" s="2">
        <v>44716</v>
      </c>
      <c r="J2516" t="s">
        <v>535</v>
      </c>
      <c r="K2516" t="s">
        <v>3802</v>
      </c>
      <c r="L2516" t="s">
        <v>560</v>
      </c>
      <c r="M2516" t="s">
        <v>561</v>
      </c>
      <c r="N2516" t="s">
        <v>562</v>
      </c>
      <c r="O2516" t="s">
        <v>43</v>
      </c>
      <c r="P2516" t="s">
        <v>44</v>
      </c>
      <c r="Q2516" t="s">
        <v>45</v>
      </c>
      <c r="R2516" t="s">
        <v>43</v>
      </c>
      <c r="S2516" t="s">
        <v>43</v>
      </c>
      <c r="T2516" t="s">
        <v>43</v>
      </c>
      <c r="U2516" t="s">
        <v>43</v>
      </c>
      <c r="V2516" t="s">
        <v>43</v>
      </c>
      <c r="W2516" t="s">
        <v>43</v>
      </c>
      <c r="X2516" t="s">
        <v>43</v>
      </c>
      <c r="Y2516" t="s">
        <v>757</v>
      </c>
      <c r="Z2516" t="s">
        <v>43</v>
      </c>
      <c r="AA2516" t="s">
        <v>47</v>
      </c>
      <c r="AB2516" t="s">
        <v>48</v>
      </c>
      <c r="AC2516">
        <v>5.29</v>
      </c>
      <c r="AD2516" t="s">
        <v>43</v>
      </c>
      <c r="AE2516" t="s">
        <v>43</v>
      </c>
      <c r="AF2516">
        <v>5.29</v>
      </c>
      <c r="AG2516" t="s">
        <v>49</v>
      </c>
      <c r="AH2516">
        <v>5.29</v>
      </c>
      <c r="AI2516" t="s">
        <v>43</v>
      </c>
      <c r="AJ2516" t="s">
        <v>43</v>
      </c>
      <c r="AK2516">
        <v>5.29</v>
      </c>
      <c r="AL2516">
        <v>0</v>
      </c>
      <c r="AM2516" t="s">
        <v>5996</v>
      </c>
      <c r="AN2516" t="s">
        <v>43</v>
      </c>
      <c r="AO2516" t="s">
        <v>5888</v>
      </c>
      <c r="AP2516" t="s">
        <v>43</v>
      </c>
      <c r="AQ2516" t="s">
        <v>43</v>
      </c>
      <c r="AR2516" t="s">
        <v>5997</v>
      </c>
      <c r="AT2516" t="str">
        <f>_xlfn.XLOOKUP(AO2516,Enrollees!A:A,Enrollees!E:E)</f>
        <v>Fred Sexton</v>
      </c>
      <c r="AU2516" t="str">
        <f>_xlfn.XLOOKUP(AO2516,Enrollees!A:A,Enrollees!C:C)</f>
        <v>YWCA North Central Indiana</v>
      </c>
      <c r="AV2516">
        <f>_xlfn.XLOOKUP(AO2516,Enrollees!A:A,Enrollees!F:F)</f>
        <v>5743362351</v>
      </c>
      <c r="AW2516" s="7">
        <f t="shared" si="39"/>
        <v>5.29</v>
      </c>
    </row>
    <row r="2517" spans="1:49" x14ac:dyDescent="0.2">
      <c r="A2517" t="s">
        <v>6110</v>
      </c>
      <c r="B2517" s="1">
        <v>44716.838275462964</v>
      </c>
      <c r="C2517" s="10">
        <v>44713</v>
      </c>
      <c r="D2517" t="s">
        <v>2321</v>
      </c>
      <c r="E2517" s="2">
        <v>44716</v>
      </c>
      <c r="F2517" t="s">
        <v>495</v>
      </c>
      <c r="G2517" s="2">
        <v>44716</v>
      </c>
      <c r="H2517" t="s">
        <v>109</v>
      </c>
      <c r="I2517" s="2">
        <v>44716</v>
      </c>
      <c r="J2517" t="s">
        <v>453</v>
      </c>
      <c r="K2517" t="s">
        <v>3802</v>
      </c>
      <c r="L2517" t="s">
        <v>560</v>
      </c>
      <c r="M2517" t="s">
        <v>561</v>
      </c>
      <c r="N2517" t="s">
        <v>562</v>
      </c>
      <c r="O2517" t="s">
        <v>43</v>
      </c>
      <c r="P2517" t="s">
        <v>44</v>
      </c>
      <c r="Q2517" t="s">
        <v>45</v>
      </c>
      <c r="R2517" t="s">
        <v>43</v>
      </c>
      <c r="S2517" t="s">
        <v>43</v>
      </c>
      <c r="T2517" t="s">
        <v>43</v>
      </c>
      <c r="U2517" t="s">
        <v>43</v>
      </c>
      <c r="V2517" t="s">
        <v>43</v>
      </c>
      <c r="W2517" t="s">
        <v>43</v>
      </c>
      <c r="X2517" t="s">
        <v>43</v>
      </c>
      <c r="Y2517" t="s">
        <v>757</v>
      </c>
      <c r="Z2517" t="s">
        <v>43</v>
      </c>
      <c r="AA2517" t="s">
        <v>47</v>
      </c>
      <c r="AB2517" t="s">
        <v>48</v>
      </c>
      <c r="AC2517">
        <v>6.91</v>
      </c>
      <c r="AD2517" t="s">
        <v>43</v>
      </c>
      <c r="AE2517" t="s">
        <v>43</v>
      </c>
      <c r="AF2517">
        <v>6.91</v>
      </c>
      <c r="AG2517" t="s">
        <v>49</v>
      </c>
      <c r="AH2517">
        <v>6.91</v>
      </c>
      <c r="AI2517" t="s">
        <v>43</v>
      </c>
      <c r="AJ2517" t="s">
        <v>43</v>
      </c>
      <c r="AK2517">
        <v>6.91</v>
      </c>
      <c r="AL2517">
        <v>0</v>
      </c>
      <c r="AM2517" t="s">
        <v>5990</v>
      </c>
      <c r="AN2517" t="s">
        <v>43</v>
      </c>
      <c r="AO2517" t="s">
        <v>5750</v>
      </c>
      <c r="AP2517" t="s">
        <v>43</v>
      </c>
      <c r="AQ2517" t="s">
        <v>43</v>
      </c>
      <c r="AR2517" t="s">
        <v>5991</v>
      </c>
      <c r="AT2517" t="str">
        <f>_xlfn.XLOOKUP(AO2517,Enrollees!A:A,Enrollees!E:E)</f>
        <v>Forrest  Clark</v>
      </c>
      <c r="AU2517" t="str">
        <f>_xlfn.XLOOKUP(AO2517,Enrollees!A:A,Enrollees!C:C)</f>
        <v>REAL Services</v>
      </c>
      <c r="AV2517">
        <f>_xlfn.XLOOKUP(AO2517,Enrollees!A:A,Enrollees!F:F)</f>
        <v>5749995615</v>
      </c>
      <c r="AW2517" s="7">
        <f t="shared" si="39"/>
        <v>6.91</v>
      </c>
    </row>
    <row r="2518" spans="1:49" x14ac:dyDescent="0.2">
      <c r="A2518" t="s">
        <v>6111</v>
      </c>
      <c r="B2518" s="1">
        <v>44716.844178240739</v>
      </c>
      <c r="C2518" s="10">
        <v>44713</v>
      </c>
      <c r="D2518" t="s">
        <v>1882</v>
      </c>
      <c r="E2518" s="2">
        <v>44716</v>
      </c>
      <c r="F2518" t="s">
        <v>101</v>
      </c>
      <c r="G2518" s="2">
        <v>44716</v>
      </c>
      <c r="H2518" t="s">
        <v>2542</v>
      </c>
      <c r="I2518" s="2">
        <v>44716</v>
      </c>
      <c r="J2518" t="s">
        <v>2258</v>
      </c>
      <c r="K2518" t="s">
        <v>3802</v>
      </c>
      <c r="L2518" t="s">
        <v>560</v>
      </c>
      <c r="M2518" t="s">
        <v>561</v>
      </c>
      <c r="N2518" t="s">
        <v>562</v>
      </c>
      <c r="O2518" t="s">
        <v>43</v>
      </c>
      <c r="P2518" t="s">
        <v>44</v>
      </c>
      <c r="Q2518" t="s">
        <v>45</v>
      </c>
      <c r="R2518" t="s">
        <v>43</v>
      </c>
      <c r="S2518" t="s">
        <v>43</v>
      </c>
      <c r="T2518" t="s">
        <v>43</v>
      </c>
      <c r="U2518" t="s">
        <v>43</v>
      </c>
      <c r="V2518" t="s">
        <v>43</v>
      </c>
      <c r="W2518" t="s">
        <v>43</v>
      </c>
      <c r="X2518" t="s">
        <v>43</v>
      </c>
      <c r="Y2518" t="s">
        <v>757</v>
      </c>
      <c r="Z2518" t="s">
        <v>43</v>
      </c>
      <c r="AA2518" t="s">
        <v>47</v>
      </c>
      <c r="AB2518" t="s">
        <v>48</v>
      </c>
      <c r="AC2518">
        <v>10.92</v>
      </c>
      <c r="AD2518" t="s">
        <v>43</v>
      </c>
      <c r="AE2518" t="s">
        <v>43</v>
      </c>
      <c r="AF2518">
        <v>10.92</v>
      </c>
      <c r="AG2518" t="s">
        <v>49</v>
      </c>
      <c r="AH2518">
        <v>10.92</v>
      </c>
      <c r="AI2518" t="s">
        <v>43</v>
      </c>
      <c r="AJ2518" t="s">
        <v>43</v>
      </c>
      <c r="AK2518">
        <v>10.92</v>
      </c>
      <c r="AL2518">
        <v>0</v>
      </c>
      <c r="AM2518" t="s">
        <v>5990</v>
      </c>
      <c r="AN2518" t="s">
        <v>43</v>
      </c>
      <c r="AO2518" t="s">
        <v>5755</v>
      </c>
      <c r="AP2518" t="s">
        <v>43</v>
      </c>
      <c r="AQ2518" t="s">
        <v>43</v>
      </c>
      <c r="AR2518" t="s">
        <v>5991</v>
      </c>
      <c r="AT2518" t="str">
        <f>_xlfn.XLOOKUP(AO2518,Enrollees!A:A,Enrollees!E:E)</f>
        <v>Connie Crayton</v>
      </c>
      <c r="AU2518" t="str">
        <f>_xlfn.XLOOKUP(AO2518,Enrollees!A:A,Enrollees!C:C)</f>
        <v>REAL Services</v>
      </c>
      <c r="AV2518">
        <f>_xlfn.XLOOKUP(AO2518,Enrollees!A:A,Enrollees!F:F)</f>
        <v>5749040685</v>
      </c>
      <c r="AW2518" s="7">
        <f t="shared" si="39"/>
        <v>10.92</v>
      </c>
    </row>
    <row r="2519" spans="1:49" x14ac:dyDescent="0.2">
      <c r="A2519" t="s">
        <v>6112</v>
      </c>
      <c r="B2519" s="1">
        <v>44716.881516203706</v>
      </c>
      <c r="C2519" s="10">
        <v>44713</v>
      </c>
      <c r="D2519" t="s">
        <v>60</v>
      </c>
      <c r="E2519" s="2">
        <v>44716</v>
      </c>
      <c r="F2519" t="s">
        <v>692</v>
      </c>
      <c r="G2519" s="2">
        <v>44716</v>
      </c>
      <c r="H2519" t="s">
        <v>102</v>
      </c>
      <c r="I2519" s="2">
        <v>44716</v>
      </c>
      <c r="J2519" t="s">
        <v>360</v>
      </c>
      <c r="K2519" t="s">
        <v>3802</v>
      </c>
      <c r="L2519" t="s">
        <v>560</v>
      </c>
      <c r="M2519" t="s">
        <v>561</v>
      </c>
      <c r="N2519" t="s">
        <v>562</v>
      </c>
      <c r="O2519" t="s">
        <v>43</v>
      </c>
      <c r="P2519" t="s">
        <v>44</v>
      </c>
      <c r="Q2519" t="s">
        <v>45</v>
      </c>
      <c r="R2519" t="s">
        <v>43</v>
      </c>
      <c r="S2519" t="s">
        <v>43</v>
      </c>
      <c r="T2519" t="s">
        <v>43</v>
      </c>
      <c r="U2519" t="s">
        <v>43</v>
      </c>
      <c r="V2519" t="s">
        <v>43</v>
      </c>
      <c r="W2519" t="s">
        <v>43</v>
      </c>
      <c r="X2519" t="s">
        <v>43</v>
      </c>
      <c r="Y2519" t="s">
        <v>757</v>
      </c>
      <c r="Z2519" t="s">
        <v>43</v>
      </c>
      <c r="AA2519" t="s">
        <v>47</v>
      </c>
      <c r="AB2519" t="s">
        <v>48</v>
      </c>
      <c r="AC2519">
        <v>16.95</v>
      </c>
      <c r="AD2519" t="s">
        <v>43</v>
      </c>
      <c r="AE2519" t="s">
        <v>43</v>
      </c>
      <c r="AF2519">
        <v>16.95</v>
      </c>
      <c r="AG2519" t="s">
        <v>49</v>
      </c>
      <c r="AH2519">
        <v>16.95</v>
      </c>
      <c r="AI2519" t="s">
        <v>43</v>
      </c>
      <c r="AJ2519" t="s">
        <v>43</v>
      </c>
      <c r="AK2519">
        <v>16.95</v>
      </c>
      <c r="AL2519">
        <v>0</v>
      </c>
      <c r="AM2519" t="s">
        <v>5990</v>
      </c>
      <c r="AN2519" t="s">
        <v>43</v>
      </c>
      <c r="AO2519" t="s">
        <v>5750</v>
      </c>
      <c r="AP2519" t="s">
        <v>43</v>
      </c>
      <c r="AQ2519" t="s">
        <v>43</v>
      </c>
      <c r="AR2519" t="s">
        <v>5991</v>
      </c>
      <c r="AT2519" t="str">
        <f>_xlfn.XLOOKUP(AO2519,Enrollees!A:A,Enrollees!E:E)</f>
        <v>Forrest  Clark</v>
      </c>
      <c r="AU2519" t="str">
        <f>_xlfn.XLOOKUP(AO2519,Enrollees!A:A,Enrollees!C:C)</f>
        <v>REAL Services</v>
      </c>
      <c r="AV2519">
        <f>_xlfn.XLOOKUP(AO2519,Enrollees!A:A,Enrollees!F:F)</f>
        <v>5749995615</v>
      </c>
      <c r="AW2519" s="7">
        <f t="shared" si="39"/>
        <v>16.95</v>
      </c>
    </row>
    <row r="2520" spans="1:49" x14ac:dyDescent="0.2">
      <c r="A2520" t="s">
        <v>6113</v>
      </c>
      <c r="B2520" s="1">
        <v>44716.892013888886</v>
      </c>
      <c r="C2520" s="10">
        <v>44713</v>
      </c>
      <c r="D2520" t="s">
        <v>604</v>
      </c>
      <c r="E2520" s="2">
        <v>44716</v>
      </c>
      <c r="F2520" t="s">
        <v>251</v>
      </c>
      <c r="G2520" s="2">
        <v>44716</v>
      </c>
      <c r="H2520" t="s">
        <v>486</v>
      </c>
      <c r="I2520" s="2">
        <v>44716</v>
      </c>
      <c r="J2520" t="s">
        <v>303</v>
      </c>
      <c r="K2520" t="s">
        <v>3802</v>
      </c>
      <c r="L2520" t="s">
        <v>560</v>
      </c>
      <c r="M2520" t="s">
        <v>561</v>
      </c>
      <c r="N2520" t="s">
        <v>562</v>
      </c>
      <c r="O2520" t="s">
        <v>43</v>
      </c>
      <c r="P2520" t="s">
        <v>44</v>
      </c>
      <c r="Q2520" t="s">
        <v>45</v>
      </c>
      <c r="R2520" t="s">
        <v>43</v>
      </c>
      <c r="S2520" t="s">
        <v>43</v>
      </c>
      <c r="T2520" t="s">
        <v>43</v>
      </c>
      <c r="U2520" t="s">
        <v>43</v>
      </c>
      <c r="V2520" t="s">
        <v>43</v>
      </c>
      <c r="W2520" t="s">
        <v>43</v>
      </c>
      <c r="X2520" t="s">
        <v>43</v>
      </c>
      <c r="Y2520" t="s">
        <v>757</v>
      </c>
      <c r="Z2520" t="s">
        <v>43</v>
      </c>
      <c r="AA2520" t="s">
        <v>47</v>
      </c>
      <c r="AB2520" t="s">
        <v>48</v>
      </c>
      <c r="AC2520">
        <v>16.989999999999998</v>
      </c>
      <c r="AD2520" t="s">
        <v>43</v>
      </c>
      <c r="AE2520" t="s">
        <v>43</v>
      </c>
      <c r="AF2520">
        <v>16.989999999999998</v>
      </c>
      <c r="AG2520" t="s">
        <v>49</v>
      </c>
      <c r="AH2520">
        <v>16.989999999999998</v>
      </c>
      <c r="AI2520" t="s">
        <v>43</v>
      </c>
      <c r="AJ2520" t="s">
        <v>43</v>
      </c>
      <c r="AK2520">
        <v>16.989999999999998</v>
      </c>
      <c r="AL2520">
        <v>0</v>
      </c>
      <c r="AM2520" t="s">
        <v>5990</v>
      </c>
      <c r="AN2520" t="s">
        <v>43</v>
      </c>
      <c r="AO2520" t="s">
        <v>5755</v>
      </c>
      <c r="AP2520" t="s">
        <v>43</v>
      </c>
      <c r="AQ2520" t="s">
        <v>43</v>
      </c>
      <c r="AR2520" t="s">
        <v>5991</v>
      </c>
      <c r="AT2520" t="str">
        <f>_xlfn.XLOOKUP(AO2520,Enrollees!A:A,Enrollees!E:E)</f>
        <v>Connie Crayton</v>
      </c>
      <c r="AU2520" t="str">
        <f>_xlfn.XLOOKUP(AO2520,Enrollees!A:A,Enrollees!C:C)</f>
        <v>REAL Services</v>
      </c>
      <c r="AV2520">
        <f>_xlfn.XLOOKUP(AO2520,Enrollees!A:A,Enrollees!F:F)</f>
        <v>5749040685</v>
      </c>
      <c r="AW2520" s="7">
        <f t="shared" si="39"/>
        <v>16.989999999999998</v>
      </c>
    </row>
    <row r="2521" spans="1:49" x14ac:dyDescent="0.2">
      <c r="A2521" t="s">
        <v>6114</v>
      </c>
      <c r="B2521" s="1">
        <v>44716.913171296299</v>
      </c>
      <c r="C2521" s="10">
        <v>44713</v>
      </c>
      <c r="D2521" t="s">
        <v>287</v>
      </c>
      <c r="E2521" s="2">
        <v>44716</v>
      </c>
      <c r="F2521" t="s">
        <v>116</v>
      </c>
      <c r="G2521" s="2">
        <v>44716</v>
      </c>
      <c r="H2521" t="s">
        <v>396</v>
      </c>
      <c r="I2521" s="2">
        <v>44716</v>
      </c>
      <c r="J2521" t="s">
        <v>129</v>
      </c>
      <c r="K2521" t="s">
        <v>3802</v>
      </c>
      <c r="L2521" t="s">
        <v>560</v>
      </c>
      <c r="M2521" t="s">
        <v>561</v>
      </c>
      <c r="N2521" t="s">
        <v>562</v>
      </c>
      <c r="O2521" t="s">
        <v>43</v>
      </c>
      <c r="P2521" t="s">
        <v>44</v>
      </c>
      <c r="Q2521" t="s">
        <v>45</v>
      </c>
      <c r="R2521" t="s">
        <v>43</v>
      </c>
      <c r="S2521" t="s">
        <v>43</v>
      </c>
      <c r="T2521" t="s">
        <v>43</v>
      </c>
      <c r="U2521" t="s">
        <v>43</v>
      </c>
      <c r="V2521" t="s">
        <v>43</v>
      </c>
      <c r="W2521" t="s">
        <v>43</v>
      </c>
      <c r="X2521" t="s">
        <v>43</v>
      </c>
      <c r="Y2521" t="s">
        <v>757</v>
      </c>
      <c r="Z2521" t="s">
        <v>43</v>
      </c>
      <c r="AA2521" t="s">
        <v>47</v>
      </c>
      <c r="AB2521" t="s">
        <v>48</v>
      </c>
      <c r="AC2521">
        <v>10.93</v>
      </c>
      <c r="AD2521" t="s">
        <v>43</v>
      </c>
      <c r="AE2521" t="s">
        <v>43</v>
      </c>
      <c r="AF2521">
        <v>10.93</v>
      </c>
      <c r="AG2521" t="s">
        <v>49</v>
      </c>
      <c r="AH2521">
        <v>10.93</v>
      </c>
      <c r="AI2521" t="s">
        <v>43</v>
      </c>
      <c r="AJ2521" t="s">
        <v>43</v>
      </c>
      <c r="AK2521">
        <v>10.93</v>
      </c>
      <c r="AL2521">
        <v>0</v>
      </c>
      <c r="AM2521" t="s">
        <v>6017</v>
      </c>
      <c r="AN2521" t="s">
        <v>43</v>
      </c>
      <c r="AO2521" t="s">
        <v>5803</v>
      </c>
      <c r="AP2521" t="s">
        <v>43</v>
      </c>
      <c r="AQ2521" t="s">
        <v>43</v>
      </c>
      <c r="AR2521" t="s">
        <v>6018</v>
      </c>
      <c r="AT2521" t="str">
        <f>_xlfn.XLOOKUP(AO2521,Enrollees!A:A,Enrollees!E:E)</f>
        <v>Malik Clark</v>
      </c>
      <c r="AU2521" t="str">
        <f>_xlfn.XLOOKUP(AO2521,Enrollees!A:A,Enrollees!C:C)</f>
        <v>South Bend Heritage Foundation</v>
      </c>
      <c r="AV2521">
        <f>_xlfn.XLOOKUP(AO2521,Enrollees!A:A,Enrollees!F:F)</f>
        <v>5747035680</v>
      </c>
      <c r="AW2521" s="7">
        <f t="shared" si="39"/>
        <v>10.93</v>
      </c>
    </row>
    <row r="2522" spans="1:49" x14ac:dyDescent="0.2">
      <c r="A2522" t="s">
        <v>6115</v>
      </c>
      <c r="B2522" s="1">
        <v>44716.935104166667</v>
      </c>
      <c r="C2522" s="10">
        <v>44713</v>
      </c>
      <c r="D2522" t="s">
        <v>752</v>
      </c>
      <c r="E2522" s="2">
        <v>44716</v>
      </c>
      <c r="F2522" t="s">
        <v>225</v>
      </c>
      <c r="G2522" s="2">
        <v>44716</v>
      </c>
      <c r="H2522" t="s">
        <v>501</v>
      </c>
      <c r="I2522" s="2">
        <v>44716</v>
      </c>
      <c r="J2522" t="s">
        <v>359</v>
      </c>
      <c r="K2522" t="s">
        <v>3802</v>
      </c>
      <c r="L2522" t="s">
        <v>560</v>
      </c>
      <c r="M2522" t="s">
        <v>561</v>
      </c>
      <c r="N2522" t="s">
        <v>562</v>
      </c>
      <c r="O2522" t="s">
        <v>43</v>
      </c>
      <c r="P2522" t="s">
        <v>44</v>
      </c>
      <c r="Q2522" t="s">
        <v>45</v>
      </c>
      <c r="R2522" t="s">
        <v>43</v>
      </c>
      <c r="S2522" t="s">
        <v>43</v>
      </c>
      <c r="T2522" t="s">
        <v>43</v>
      </c>
      <c r="U2522" t="s">
        <v>43</v>
      </c>
      <c r="V2522" t="s">
        <v>43</v>
      </c>
      <c r="W2522" t="s">
        <v>43</v>
      </c>
      <c r="X2522" t="s">
        <v>43</v>
      </c>
      <c r="Y2522" t="s">
        <v>757</v>
      </c>
      <c r="Z2522" t="s">
        <v>43</v>
      </c>
      <c r="AA2522" t="s">
        <v>47</v>
      </c>
      <c r="AB2522" t="s">
        <v>48</v>
      </c>
      <c r="AC2522">
        <v>9.9499999999999993</v>
      </c>
      <c r="AD2522" t="s">
        <v>43</v>
      </c>
      <c r="AE2522" t="s">
        <v>43</v>
      </c>
      <c r="AF2522">
        <v>9.9499999999999993</v>
      </c>
      <c r="AG2522" t="s">
        <v>49</v>
      </c>
      <c r="AH2522">
        <v>9.9499999999999993</v>
      </c>
      <c r="AI2522" t="s">
        <v>43</v>
      </c>
      <c r="AJ2522" t="s">
        <v>43</v>
      </c>
      <c r="AK2522">
        <v>9.9499999999999993</v>
      </c>
      <c r="AL2522">
        <v>0</v>
      </c>
      <c r="AM2522" t="s">
        <v>6008</v>
      </c>
      <c r="AN2522" t="s">
        <v>43</v>
      </c>
      <c r="AO2522" t="s">
        <v>5781</v>
      </c>
      <c r="AP2522" t="s">
        <v>43</v>
      </c>
      <c r="AQ2522" t="s">
        <v>43</v>
      </c>
      <c r="AR2522" t="s">
        <v>6009</v>
      </c>
      <c r="AT2522" t="str">
        <f>_xlfn.XLOOKUP(AO2522,Enrollees!A:A,Enrollees!E:E)</f>
        <v>Ella Coppock</v>
      </c>
      <c r="AU2522" t="str">
        <f>_xlfn.XLOOKUP(AO2522,Enrollees!A:A,Enrollees!C:C)</f>
        <v>St. Margaret's House</v>
      </c>
      <c r="AV2522">
        <f>_xlfn.XLOOKUP(AO2522,Enrollees!A:A,Enrollees!F:F)</f>
        <v>5743235073</v>
      </c>
      <c r="AW2522" s="7">
        <f t="shared" si="39"/>
        <v>9.9499999999999993</v>
      </c>
    </row>
    <row r="2523" spans="1:49" x14ac:dyDescent="0.2">
      <c r="A2523" t="s">
        <v>6116</v>
      </c>
      <c r="B2523" s="1">
        <v>44716.960266203707</v>
      </c>
      <c r="C2523" s="10">
        <v>44713</v>
      </c>
      <c r="D2523" t="s">
        <v>111</v>
      </c>
      <c r="E2523" s="2">
        <v>44716</v>
      </c>
      <c r="F2523" t="s">
        <v>131</v>
      </c>
      <c r="G2523" s="2">
        <v>44716</v>
      </c>
      <c r="H2523" t="s">
        <v>1818</v>
      </c>
      <c r="I2523" s="2">
        <v>44716</v>
      </c>
      <c r="J2523" t="s">
        <v>1819</v>
      </c>
      <c r="K2523" t="s">
        <v>3802</v>
      </c>
      <c r="L2523" t="s">
        <v>560</v>
      </c>
      <c r="M2523" t="s">
        <v>561</v>
      </c>
      <c r="N2523" t="s">
        <v>562</v>
      </c>
      <c r="O2523" t="s">
        <v>43</v>
      </c>
      <c r="P2523" t="s">
        <v>44</v>
      </c>
      <c r="Q2523" t="s">
        <v>45</v>
      </c>
      <c r="R2523" t="s">
        <v>43</v>
      </c>
      <c r="S2523" t="s">
        <v>43</v>
      </c>
      <c r="T2523" t="s">
        <v>43</v>
      </c>
      <c r="U2523" t="s">
        <v>43</v>
      </c>
      <c r="V2523" t="s">
        <v>43</v>
      </c>
      <c r="W2523" t="s">
        <v>43</v>
      </c>
      <c r="X2523" t="s">
        <v>43</v>
      </c>
      <c r="Y2523" t="s">
        <v>757</v>
      </c>
      <c r="Z2523" t="s">
        <v>43</v>
      </c>
      <c r="AA2523" t="s">
        <v>47</v>
      </c>
      <c r="AB2523" t="s">
        <v>48</v>
      </c>
      <c r="AC2523">
        <v>10.92</v>
      </c>
      <c r="AD2523" t="s">
        <v>43</v>
      </c>
      <c r="AE2523" t="s">
        <v>43</v>
      </c>
      <c r="AF2523">
        <v>10.92</v>
      </c>
      <c r="AG2523" t="s">
        <v>49</v>
      </c>
      <c r="AH2523">
        <v>10.92</v>
      </c>
      <c r="AI2523" t="s">
        <v>43</v>
      </c>
      <c r="AJ2523" t="s">
        <v>43</v>
      </c>
      <c r="AK2523">
        <v>10.92</v>
      </c>
      <c r="AL2523">
        <v>0</v>
      </c>
      <c r="AM2523" t="s">
        <v>6017</v>
      </c>
      <c r="AN2523" t="s">
        <v>43</v>
      </c>
      <c r="AO2523" t="s">
        <v>5803</v>
      </c>
      <c r="AP2523" t="s">
        <v>43</v>
      </c>
      <c r="AQ2523" t="s">
        <v>43</v>
      </c>
      <c r="AR2523" t="s">
        <v>6018</v>
      </c>
      <c r="AT2523" t="str">
        <f>_xlfn.XLOOKUP(AO2523,Enrollees!A:A,Enrollees!E:E)</f>
        <v>Malik Clark</v>
      </c>
      <c r="AU2523" t="str">
        <f>_xlfn.XLOOKUP(AO2523,Enrollees!A:A,Enrollees!C:C)</f>
        <v>South Bend Heritage Foundation</v>
      </c>
      <c r="AV2523">
        <f>_xlfn.XLOOKUP(AO2523,Enrollees!A:A,Enrollees!F:F)</f>
        <v>5747035680</v>
      </c>
      <c r="AW2523" s="7">
        <f t="shared" si="39"/>
        <v>10.92</v>
      </c>
    </row>
    <row r="2524" spans="1:49" x14ac:dyDescent="0.2">
      <c r="A2524" t="s">
        <v>6117</v>
      </c>
      <c r="B2524" s="1">
        <v>44716.980138888888</v>
      </c>
      <c r="C2524" s="10">
        <v>44713</v>
      </c>
      <c r="D2524" t="s">
        <v>1779</v>
      </c>
      <c r="E2524" s="2">
        <v>44716</v>
      </c>
      <c r="F2524" t="s">
        <v>475</v>
      </c>
      <c r="G2524" s="2">
        <v>44716</v>
      </c>
      <c r="H2524" t="s">
        <v>1760</v>
      </c>
      <c r="I2524" s="2">
        <v>44716</v>
      </c>
      <c r="J2524" t="s">
        <v>122</v>
      </c>
      <c r="K2524" t="s">
        <v>3802</v>
      </c>
      <c r="L2524" t="s">
        <v>560</v>
      </c>
      <c r="M2524" t="s">
        <v>561</v>
      </c>
      <c r="N2524" t="s">
        <v>562</v>
      </c>
      <c r="O2524" t="s">
        <v>43</v>
      </c>
      <c r="P2524" t="s">
        <v>44</v>
      </c>
      <c r="Q2524" t="s">
        <v>45</v>
      </c>
      <c r="R2524" t="s">
        <v>43</v>
      </c>
      <c r="S2524" t="s">
        <v>43</v>
      </c>
      <c r="T2524" t="s">
        <v>43</v>
      </c>
      <c r="U2524" t="s">
        <v>43</v>
      </c>
      <c r="V2524" t="s">
        <v>43</v>
      </c>
      <c r="W2524" t="s">
        <v>43</v>
      </c>
      <c r="X2524" t="s">
        <v>43</v>
      </c>
      <c r="Y2524" t="s">
        <v>757</v>
      </c>
      <c r="Z2524" t="s">
        <v>43</v>
      </c>
      <c r="AA2524" t="s">
        <v>47</v>
      </c>
      <c r="AB2524" t="s">
        <v>48</v>
      </c>
      <c r="AC2524">
        <v>7.9</v>
      </c>
      <c r="AD2524" t="s">
        <v>43</v>
      </c>
      <c r="AE2524" t="s">
        <v>43</v>
      </c>
      <c r="AF2524">
        <v>7.9</v>
      </c>
      <c r="AG2524" t="s">
        <v>49</v>
      </c>
      <c r="AH2524">
        <v>7.9</v>
      </c>
      <c r="AI2524" t="s">
        <v>43</v>
      </c>
      <c r="AJ2524" t="s">
        <v>43</v>
      </c>
      <c r="AK2524">
        <v>7.9</v>
      </c>
      <c r="AL2524">
        <v>0</v>
      </c>
      <c r="AM2524" t="s">
        <v>5996</v>
      </c>
      <c r="AN2524" t="s">
        <v>43</v>
      </c>
      <c r="AO2524" t="s">
        <v>5888</v>
      </c>
      <c r="AP2524" t="s">
        <v>43</v>
      </c>
      <c r="AQ2524" t="s">
        <v>43</v>
      </c>
      <c r="AR2524" t="s">
        <v>5997</v>
      </c>
      <c r="AT2524" t="str">
        <f>_xlfn.XLOOKUP(AO2524,Enrollees!A:A,Enrollees!E:E)</f>
        <v>Fred Sexton</v>
      </c>
      <c r="AU2524" t="str">
        <f>_xlfn.XLOOKUP(AO2524,Enrollees!A:A,Enrollees!C:C)</f>
        <v>YWCA North Central Indiana</v>
      </c>
      <c r="AV2524">
        <f>_xlfn.XLOOKUP(AO2524,Enrollees!A:A,Enrollees!F:F)</f>
        <v>5743362351</v>
      </c>
      <c r="AW2524" s="7">
        <f t="shared" si="39"/>
        <v>7.9</v>
      </c>
    </row>
    <row r="2525" spans="1:49" x14ac:dyDescent="0.2">
      <c r="A2525" t="s">
        <v>6118</v>
      </c>
      <c r="B2525" s="1">
        <v>44717.037233796298</v>
      </c>
      <c r="C2525" s="10">
        <v>44713</v>
      </c>
      <c r="D2525" t="s">
        <v>613</v>
      </c>
      <c r="E2525" s="2">
        <v>44716</v>
      </c>
      <c r="F2525" t="s">
        <v>400</v>
      </c>
      <c r="G2525" s="2">
        <v>44717</v>
      </c>
      <c r="H2525" t="s">
        <v>407</v>
      </c>
      <c r="I2525" s="2">
        <v>44716</v>
      </c>
      <c r="J2525" t="s">
        <v>1686</v>
      </c>
      <c r="K2525" t="s">
        <v>3802</v>
      </c>
      <c r="L2525" t="s">
        <v>560</v>
      </c>
      <c r="M2525" t="s">
        <v>561</v>
      </c>
      <c r="N2525" t="s">
        <v>562</v>
      </c>
      <c r="O2525" t="s">
        <v>43</v>
      </c>
      <c r="P2525" t="s">
        <v>44</v>
      </c>
      <c r="Q2525" t="s">
        <v>45</v>
      </c>
      <c r="R2525" t="s">
        <v>43</v>
      </c>
      <c r="S2525" t="s">
        <v>43</v>
      </c>
      <c r="T2525" t="s">
        <v>43</v>
      </c>
      <c r="U2525" t="s">
        <v>43</v>
      </c>
      <c r="V2525" t="s">
        <v>43</v>
      </c>
      <c r="W2525" t="s">
        <v>43</v>
      </c>
      <c r="X2525" t="s">
        <v>43</v>
      </c>
      <c r="Y2525" t="s">
        <v>757</v>
      </c>
      <c r="Z2525" t="s">
        <v>43</v>
      </c>
      <c r="AA2525" t="s">
        <v>47</v>
      </c>
      <c r="AB2525" t="s">
        <v>48</v>
      </c>
      <c r="AC2525">
        <v>12.93</v>
      </c>
      <c r="AD2525" t="s">
        <v>43</v>
      </c>
      <c r="AE2525" t="s">
        <v>43</v>
      </c>
      <c r="AF2525">
        <v>12.93</v>
      </c>
      <c r="AG2525" t="s">
        <v>49</v>
      </c>
      <c r="AH2525">
        <v>12.93</v>
      </c>
      <c r="AI2525" t="s">
        <v>43</v>
      </c>
      <c r="AJ2525" t="s">
        <v>43</v>
      </c>
      <c r="AK2525">
        <v>12.93</v>
      </c>
      <c r="AL2525">
        <v>0</v>
      </c>
      <c r="AM2525" t="s">
        <v>6017</v>
      </c>
      <c r="AN2525" t="s">
        <v>43</v>
      </c>
      <c r="AO2525" t="s">
        <v>5814</v>
      </c>
      <c r="AP2525" t="s">
        <v>43</v>
      </c>
      <c r="AQ2525" t="s">
        <v>43</v>
      </c>
      <c r="AR2525" t="s">
        <v>6018</v>
      </c>
      <c r="AT2525" t="str">
        <f>_xlfn.XLOOKUP(AO2525,Enrollees!A:A,Enrollees!E:E)</f>
        <v>Megan madondo</v>
      </c>
      <c r="AU2525" t="str">
        <f>_xlfn.XLOOKUP(AO2525,Enrollees!A:A,Enrollees!C:C)</f>
        <v>South Bend Heritage Foundation</v>
      </c>
      <c r="AV2525">
        <f>_xlfn.XLOOKUP(AO2525,Enrollees!A:A,Enrollees!F:F)</f>
        <v>5742200612</v>
      </c>
      <c r="AW2525" s="7">
        <f t="shared" si="39"/>
        <v>12.93</v>
      </c>
    </row>
    <row r="2526" spans="1:49" x14ac:dyDescent="0.2">
      <c r="A2526" t="s">
        <v>6119</v>
      </c>
      <c r="B2526" s="1">
        <v>44717.088275462964</v>
      </c>
      <c r="C2526" s="10">
        <v>44713</v>
      </c>
      <c r="D2526" t="s">
        <v>1988</v>
      </c>
      <c r="E2526" s="2">
        <v>44716</v>
      </c>
      <c r="F2526" t="s">
        <v>660</v>
      </c>
      <c r="G2526" s="2">
        <v>44717</v>
      </c>
      <c r="H2526" t="s">
        <v>446</v>
      </c>
      <c r="I2526" s="2">
        <v>44716</v>
      </c>
      <c r="J2526" t="s">
        <v>1676</v>
      </c>
      <c r="K2526" t="s">
        <v>3802</v>
      </c>
      <c r="L2526" t="s">
        <v>560</v>
      </c>
      <c r="M2526" t="s">
        <v>561</v>
      </c>
      <c r="N2526" t="s">
        <v>562</v>
      </c>
      <c r="O2526" t="s">
        <v>43</v>
      </c>
      <c r="P2526" t="s">
        <v>77</v>
      </c>
      <c r="Q2526" t="s">
        <v>45</v>
      </c>
      <c r="R2526" t="s">
        <v>43</v>
      </c>
      <c r="S2526" t="s">
        <v>43</v>
      </c>
      <c r="T2526" t="s">
        <v>43</v>
      </c>
      <c r="U2526" t="s">
        <v>43</v>
      </c>
      <c r="V2526" t="s">
        <v>43</v>
      </c>
      <c r="W2526" t="s">
        <v>43</v>
      </c>
      <c r="X2526" t="s">
        <v>43</v>
      </c>
      <c r="Y2526" t="s">
        <v>757</v>
      </c>
      <c r="Z2526" t="s">
        <v>43</v>
      </c>
      <c r="AA2526" t="s">
        <v>47</v>
      </c>
      <c r="AB2526" t="s">
        <v>48</v>
      </c>
      <c r="AC2526">
        <v>7.76</v>
      </c>
      <c r="AD2526" t="s">
        <v>43</v>
      </c>
      <c r="AE2526" t="s">
        <v>43</v>
      </c>
      <c r="AF2526">
        <v>7.76</v>
      </c>
      <c r="AG2526" t="s">
        <v>49</v>
      </c>
      <c r="AH2526">
        <v>7.76</v>
      </c>
      <c r="AI2526" t="s">
        <v>43</v>
      </c>
      <c r="AJ2526" t="s">
        <v>43</v>
      </c>
      <c r="AK2526">
        <v>7.76</v>
      </c>
      <c r="AL2526">
        <v>0</v>
      </c>
      <c r="AM2526" t="s">
        <v>6017</v>
      </c>
      <c r="AN2526" t="s">
        <v>43</v>
      </c>
      <c r="AO2526" t="s">
        <v>5816</v>
      </c>
      <c r="AP2526" t="s">
        <v>43</v>
      </c>
      <c r="AQ2526" t="s">
        <v>43</v>
      </c>
      <c r="AR2526" t="s">
        <v>6018</v>
      </c>
      <c r="AT2526" t="str">
        <f>_xlfn.XLOOKUP(AO2526,Enrollees!A:A,Enrollees!E:E)</f>
        <v>Paul Penn</v>
      </c>
      <c r="AU2526" t="str">
        <f>_xlfn.XLOOKUP(AO2526,Enrollees!A:A,Enrollees!C:C)</f>
        <v>South Bend Heritage Foundation</v>
      </c>
      <c r="AV2526">
        <f>_xlfn.XLOOKUP(AO2526,Enrollees!A:A,Enrollees!F:F)</f>
        <v>5743101145</v>
      </c>
      <c r="AW2526" s="7">
        <f t="shared" si="39"/>
        <v>7.76</v>
      </c>
    </row>
    <row r="2527" spans="1:49" x14ac:dyDescent="0.2">
      <c r="A2527" t="s">
        <v>6120</v>
      </c>
      <c r="B2527" s="1">
        <v>44717.094178240739</v>
      </c>
      <c r="C2527" s="10">
        <v>44713</v>
      </c>
      <c r="D2527" t="s">
        <v>4688</v>
      </c>
      <c r="E2527" s="2">
        <v>44716</v>
      </c>
      <c r="F2527" t="s">
        <v>4689</v>
      </c>
      <c r="G2527" s="2">
        <v>44717</v>
      </c>
      <c r="H2527" t="s">
        <v>1984</v>
      </c>
      <c r="I2527" s="2">
        <v>44716</v>
      </c>
      <c r="J2527" t="s">
        <v>353</v>
      </c>
      <c r="K2527" t="s">
        <v>3802</v>
      </c>
      <c r="L2527" t="s">
        <v>560</v>
      </c>
      <c r="M2527" t="s">
        <v>561</v>
      </c>
      <c r="N2527" t="s">
        <v>562</v>
      </c>
      <c r="O2527" t="s">
        <v>43</v>
      </c>
      <c r="P2527" t="s">
        <v>44</v>
      </c>
      <c r="Q2527" t="s">
        <v>45</v>
      </c>
      <c r="R2527" t="s">
        <v>43</v>
      </c>
      <c r="S2527" t="s">
        <v>43</v>
      </c>
      <c r="T2527" t="s">
        <v>43</v>
      </c>
      <c r="U2527" t="s">
        <v>43</v>
      </c>
      <c r="V2527" t="s">
        <v>43</v>
      </c>
      <c r="W2527" t="s">
        <v>43</v>
      </c>
      <c r="X2527" t="s">
        <v>43</v>
      </c>
      <c r="Y2527" t="s">
        <v>757</v>
      </c>
      <c r="Z2527" t="s">
        <v>43</v>
      </c>
      <c r="AA2527" t="s">
        <v>47</v>
      </c>
      <c r="AB2527" t="s">
        <v>48</v>
      </c>
      <c r="AC2527">
        <v>11.11</v>
      </c>
      <c r="AD2527" t="s">
        <v>43</v>
      </c>
      <c r="AE2527" t="s">
        <v>43</v>
      </c>
      <c r="AF2527">
        <v>11.11</v>
      </c>
      <c r="AG2527" t="s">
        <v>49</v>
      </c>
      <c r="AH2527">
        <v>11.11</v>
      </c>
      <c r="AI2527" t="s">
        <v>43</v>
      </c>
      <c r="AJ2527" t="s">
        <v>43</v>
      </c>
      <c r="AK2527">
        <v>11.11</v>
      </c>
      <c r="AL2527">
        <v>0</v>
      </c>
      <c r="AM2527" t="s">
        <v>5996</v>
      </c>
      <c r="AN2527" t="s">
        <v>43</v>
      </c>
      <c r="AO2527" t="s">
        <v>5894</v>
      </c>
      <c r="AP2527" t="s">
        <v>43</v>
      </c>
      <c r="AQ2527" t="s">
        <v>43</v>
      </c>
      <c r="AR2527" t="s">
        <v>5997</v>
      </c>
      <c r="AT2527" t="str">
        <f>_xlfn.XLOOKUP(AO2527,Enrollees!A:A,Enrollees!E:E)</f>
        <v>Margaret  Sells</v>
      </c>
      <c r="AU2527" t="str">
        <f>_xlfn.XLOOKUP(AO2527,Enrollees!A:A,Enrollees!C:C)</f>
        <v>YWCA North Central Indiana</v>
      </c>
      <c r="AV2527">
        <f>_xlfn.XLOOKUP(AO2527,Enrollees!A:A,Enrollees!F:F)</f>
        <v>5743206105</v>
      </c>
      <c r="AW2527" s="7">
        <f t="shared" si="39"/>
        <v>11.11</v>
      </c>
    </row>
    <row r="2528" spans="1:49" x14ac:dyDescent="0.2">
      <c r="A2528" t="s">
        <v>6121</v>
      </c>
      <c r="B2528" s="1">
        <v>44717.538182870368</v>
      </c>
      <c r="C2528" s="10">
        <v>44713</v>
      </c>
      <c r="D2528" t="s">
        <v>631</v>
      </c>
      <c r="E2528" s="2">
        <v>44717</v>
      </c>
      <c r="F2528" t="s">
        <v>2451</v>
      </c>
      <c r="G2528" s="2">
        <v>44717</v>
      </c>
      <c r="H2528" t="s">
        <v>494</v>
      </c>
      <c r="I2528" s="2">
        <v>44717</v>
      </c>
      <c r="J2528" t="s">
        <v>4819</v>
      </c>
      <c r="K2528" t="s">
        <v>3802</v>
      </c>
      <c r="L2528" t="s">
        <v>560</v>
      </c>
      <c r="M2528" t="s">
        <v>561</v>
      </c>
      <c r="N2528" t="s">
        <v>562</v>
      </c>
      <c r="O2528" t="s">
        <v>43</v>
      </c>
      <c r="P2528" t="s">
        <v>44</v>
      </c>
      <c r="Q2528" t="s">
        <v>45</v>
      </c>
      <c r="R2528" t="s">
        <v>43</v>
      </c>
      <c r="S2528" t="s">
        <v>43</v>
      </c>
      <c r="T2528" t="s">
        <v>43</v>
      </c>
      <c r="U2528" t="s">
        <v>43</v>
      </c>
      <c r="V2528" t="s">
        <v>43</v>
      </c>
      <c r="W2528" t="s">
        <v>43</v>
      </c>
      <c r="X2528" t="s">
        <v>43</v>
      </c>
      <c r="Y2528" t="s">
        <v>757</v>
      </c>
      <c r="Z2528" t="s">
        <v>43</v>
      </c>
      <c r="AA2528" t="s">
        <v>47</v>
      </c>
      <c r="AB2528" t="s">
        <v>48</v>
      </c>
      <c r="AC2528">
        <v>8.93</v>
      </c>
      <c r="AD2528" t="s">
        <v>43</v>
      </c>
      <c r="AE2528" t="s">
        <v>43</v>
      </c>
      <c r="AF2528">
        <v>8.93</v>
      </c>
      <c r="AG2528" t="s">
        <v>49</v>
      </c>
      <c r="AH2528">
        <v>8.93</v>
      </c>
      <c r="AI2528" t="s">
        <v>43</v>
      </c>
      <c r="AJ2528" t="s">
        <v>43</v>
      </c>
      <c r="AK2528">
        <v>8.93</v>
      </c>
      <c r="AL2528">
        <v>0</v>
      </c>
      <c r="AM2528" t="s">
        <v>5996</v>
      </c>
      <c r="AN2528" t="s">
        <v>43</v>
      </c>
      <c r="AO2528" t="s">
        <v>5893</v>
      </c>
      <c r="AP2528" t="s">
        <v>43</v>
      </c>
      <c r="AQ2528" t="s">
        <v>43</v>
      </c>
      <c r="AR2528" t="s">
        <v>5997</v>
      </c>
      <c r="AT2528" t="str">
        <f>_xlfn.XLOOKUP(AO2528,Enrollees!A:A,Enrollees!E:E)</f>
        <v>Marquitta Napper</v>
      </c>
      <c r="AU2528" t="str">
        <f>_xlfn.XLOOKUP(AO2528,Enrollees!A:A,Enrollees!C:C)</f>
        <v>YWCA North Central Indiana</v>
      </c>
      <c r="AV2528">
        <f>_xlfn.XLOOKUP(AO2528,Enrollees!A:A,Enrollees!F:F)</f>
        <v>5743023804</v>
      </c>
      <c r="AW2528" s="7">
        <f t="shared" si="39"/>
        <v>8.93</v>
      </c>
    </row>
    <row r="2529" spans="1:49" x14ac:dyDescent="0.2">
      <c r="A2529" t="s">
        <v>6122</v>
      </c>
      <c r="B2529" s="1">
        <v>44717.732303240744</v>
      </c>
      <c r="C2529" s="10">
        <v>44713</v>
      </c>
      <c r="D2529" t="s">
        <v>228</v>
      </c>
      <c r="E2529" s="2">
        <v>44717</v>
      </c>
      <c r="F2529" t="s">
        <v>280</v>
      </c>
      <c r="G2529" s="2">
        <v>44717</v>
      </c>
      <c r="H2529" t="s">
        <v>725</v>
      </c>
      <c r="I2529" s="2">
        <v>44717</v>
      </c>
      <c r="J2529" t="s">
        <v>1856</v>
      </c>
      <c r="K2529" t="s">
        <v>3802</v>
      </c>
      <c r="L2529" t="s">
        <v>560</v>
      </c>
      <c r="M2529" t="s">
        <v>561</v>
      </c>
      <c r="N2529" t="s">
        <v>562</v>
      </c>
      <c r="O2529" t="s">
        <v>43</v>
      </c>
      <c r="P2529" t="s">
        <v>44</v>
      </c>
      <c r="Q2529" t="s">
        <v>45</v>
      </c>
      <c r="R2529" t="s">
        <v>43</v>
      </c>
      <c r="S2529" t="s">
        <v>43</v>
      </c>
      <c r="T2529" t="s">
        <v>43</v>
      </c>
      <c r="U2529" t="s">
        <v>43</v>
      </c>
      <c r="V2529" t="s">
        <v>43</v>
      </c>
      <c r="W2529" t="s">
        <v>43</v>
      </c>
      <c r="X2529" t="s">
        <v>43</v>
      </c>
      <c r="Y2529" t="s">
        <v>757</v>
      </c>
      <c r="Z2529" t="s">
        <v>43</v>
      </c>
      <c r="AA2529" t="s">
        <v>47</v>
      </c>
      <c r="AB2529" t="s">
        <v>48</v>
      </c>
      <c r="AC2529">
        <v>5.96</v>
      </c>
      <c r="AD2529" t="s">
        <v>43</v>
      </c>
      <c r="AE2529" t="s">
        <v>43</v>
      </c>
      <c r="AF2529">
        <v>5.96</v>
      </c>
      <c r="AG2529" t="s">
        <v>49</v>
      </c>
      <c r="AH2529">
        <v>5.96</v>
      </c>
      <c r="AI2529" t="s">
        <v>43</v>
      </c>
      <c r="AJ2529" t="s">
        <v>43</v>
      </c>
      <c r="AK2529">
        <v>5.96</v>
      </c>
      <c r="AL2529">
        <v>0</v>
      </c>
      <c r="AM2529" t="s">
        <v>5993</v>
      </c>
      <c r="AN2529" t="s">
        <v>43</v>
      </c>
      <c r="AO2529" t="s">
        <v>5823</v>
      </c>
      <c r="AP2529" t="s">
        <v>43</v>
      </c>
      <c r="AQ2529" t="s">
        <v>43</v>
      </c>
      <c r="AR2529" t="s">
        <v>5994</v>
      </c>
      <c r="AT2529" t="str">
        <f>_xlfn.XLOOKUP(AO2529,Enrollees!A:A,Enrollees!E:E)</f>
        <v>Mary Matusiak</v>
      </c>
      <c r="AU2529" t="str">
        <f>_xlfn.XLOOKUP(AO2529,Enrollees!A:A,Enrollees!C:C)</f>
        <v>Center for Positive Change</v>
      </c>
      <c r="AV2529">
        <f>_xlfn.XLOOKUP(AO2529,Enrollees!A:A,Enrollees!F:F)</f>
        <v>5749996880</v>
      </c>
      <c r="AW2529" s="7">
        <f t="shared" si="39"/>
        <v>5.96</v>
      </c>
    </row>
    <row r="2530" spans="1:49" x14ac:dyDescent="0.2">
      <c r="A2530" t="s">
        <v>6123</v>
      </c>
      <c r="B2530" s="1">
        <v>44717.803935185184</v>
      </c>
      <c r="C2530" s="10">
        <v>44713</v>
      </c>
      <c r="D2530" t="s">
        <v>204</v>
      </c>
      <c r="E2530" s="2">
        <v>44717</v>
      </c>
      <c r="F2530" t="s">
        <v>664</v>
      </c>
      <c r="G2530" s="2">
        <v>44717</v>
      </c>
      <c r="H2530" t="s">
        <v>645</v>
      </c>
      <c r="I2530" s="2">
        <v>44717</v>
      </c>
      <c r="J2530" t="s">
        <v>2226</v>
      </c>
      <c r="K2530" t="s">
        <v>3802</v>
      </c>
      <c r="L2530" t="s">
        <v>560</v>
      </c>
      <c r="M2530" t="s">
        <v>561</v>
      </c>
      <c r="N2530" t="s">
        <v>562</v>
      </c>
      <c r="O2530" t="s">
        <v>43</v>
      </c>
      <c r="P2530" t="s">
        <v>44</v>
      </c>
      <c r="Q2530" t="s">
        <v>45</v>
      </c>
      <c r="R2530" t="s">
        <v>43</v>
      </c>
      <c r="S2530" t="s">
        <v>43</v>
      </c>
      <c r="T2530" t="s">
        <v>43</v>
      </c>
      <c r="U2530" t="s">
        <v>43</v>
      </c>
      <c r="V2530" t="s">
        <v>43</v>
      </c>
      <c r="W2530" t="s">
        <v>43</v>
      </c>
      <c r="X2530" t="s">
        <v>43</v>
      </c>
      <c r="Y2530" t="s">
        <v>757</v>
      </c>
      <c r="Z2530" t="s">
        <v>43</v>
      </c>
      <c r="AA2530" t="s">
        <v>47</v>
      </c>
      <c r="AB2530" t="s">
        <v>48</v>
      </c>
      <c r="AC2530">
        <v>5.87</v>
      </c>
      <c r="AD2530" t="s">
        <v>43</v>
      </c>
      <c r="AE2530" t="s">
        <v>43</v>
      </c>
      <c r="AF2530">
        <v>5.87</v>
      </c>
      <c r="AG2530" t="s">
        <v>49</v>
      </c>
      <c r="AH2530">
        <v>5.87</v>
      </c>
      <c r="AI2530" t="s">
        <v>43</v>
      </c>
      <c r="AJ2530" t="s">
        <v>43</v>
      </c>
      <c r="AK2530">
        <v>5.87</v>
      </c>
      <c r="AL2530">
        <v>0</v>
      </c>
      <c r="AM2530" t="s">
        <v>6002</v>
      </c>
      <c r="AN2530" t="s">
        <v>43</v>
      </c>
      <c r="AO2530" t="s">
        <v>5861</v>
      </c>
      <c r="AP2530" t="s">
        <v>43</v>
      </c>
      <c r="AQ2530" t="s">
        <v>43</v>
      </c>
      <c r="AR2530" t="s">
        <v>6003</v>
      </c>
      <c r="AT2530" t="str">
        <f>_xlfn.XLOOKUP(AO2530,Enrollees!A:A,Enrollees!E:E)</f>
        <v>Deannetaniece Howard</v>
      </c>
      <c r="AU2530" t="str">
        <f>_xlfn.XLOOKUP(AO2530,Enrollees!A:A,Enrollees!C:C)</f>
        <v>La Casa de Amistad</v>
      </c>
      <c r="AV2530">
        <f>_xlfn.XLOOKUP(AO2530,Enrollees!A:A,Enrollees!F:F)</f>
        <v>3122185151</v>
      </c>
      <c r="AW2530" s="7">
        <f t="shared" si="39"/>
        <v>5.87</v>
      </c>
    </row>
    <row r="2531" spans="1:49" x14ac:dyDescent="0.2">
      <c r="A2531" t="s">
        <v>6124</v>
      </c>
      <c r="B2531" s="1">
        <v>44717.825821759259</v>
      </c>
      <c r="C2531" s="10">
        <v>44713</v>
      </c>
      <c r="D2531" t="s">
        <v>205</v>
      </c>
      <c r="E2531" s="2">
        <v>44717</v>
      </c>
      <c r="F2531" t="s">
        <v>485</v>
      </c>
      <c r="G2531" s="2">
        <v>44717</v>
      </c>
      <c r="H2531" t="s">
        <v>394</v>
      </c>
      <c r="I2531" s="2">
        <v>44717</v>
      </c>
      <c r="J2531" t="s">
        <v>1605</v>
      </c>
      <c r="K2531" t="s">
        <v>3802</v>
      </c>
      <c r="L2531" t="s">
        <v>560</v>
      </c>
      <c r="M2531" t="s">
        <v>561</v>
      </c>
      <c r="N2531" t="s">
        <v>562</v>
      </c>
      <c r="O2531" t="s">
        <v>43</v>
      </c>
      <c r="P2531" t="s">
        <v>44</v>
      </c>
      <c r="Q2531" t="s">
        <v>45</v>
      </c>
      <c r="R2531" t="s">
        <v>43</v>
      </c>
      <c r="S2531" t="s">
        <v>43</v>
      </c>
      <c r="T2531" t="s">
        <v>43</v>
      </c>
      <c r="U2531" t="s">
        <v>43</v>
      </c>
      <c r="V2531" t="s">
        <v>43</v>
      </c>
      <c r="W2531" t="s">
        <v>43</v>
      </c>
      <c r="X2531" t="s">
        <v>43</v>
      </c>
      <c r="Y2531" t="s">
        <v>757</v>
      </c>
      <c r="Z2531" t="s">
        <v>43</v>
      </c>
      <c r="AA2531" t="s">
        <v>47</v>
      </c>
      <c r="AB2531" t="s">
        <v>48</v>
      </c>
      <c r="AC2531">
        <v>8.99</v>
      </c>
      <c r="AD2531" t="s">
        <v>43</v>
      </c>
      <c r="AE2531" t="s">
        <v>43</v>
      </c>
      <c r="AF2531">
        <v>8.99</v>
      </c>
      <c r="AG2531" t="s">
        <v>49</v>
      </c>
      <c r="AH2531">
        <v>8.99</v>
      </c>
      <c r="AI2531" t="s">
        <v>43</v>
      </c>
      <c r="AJ2531" t="s">
        <v>43</v>
      </c>
      <c r="AK2531">
        <v>8.99</v>
      </c>
      <c r="AL2531">
        <v>0</v>
      </c>
      <c r="AM2531" t="s">
        <v>6002</v>
      </c>
      <c r="AN2531" t="s">
        <v>43</v>
      </c>
      <c r="AO2531" t="s">
        <v>5861</v>
      </c>
      <c r="AP2531" t="s">
        <v>43</v>
      </c>
      <c r="AQ2531" t="s">
        <v>43</v>
      </c>
      <c r="AR2531" t="s">
        <v>6003</v>
      </c>
      <c r="AT2531" t="str">
        <f>_xlfn.XLOOKUP(AO2531,Enrollees!A:A,Enrollees!E:E)</f>
        <v>Deannetaniece Howard</v>
      </c>
      <c r="AU2531" t="str">
        <f>_xlfn.XLOOKUP(AO2531,Enrollees!A:A,Enrollees!C:C)</f>
        <v>La Casa de Amistad</v>
      </c>
      <c r="AV2531">
        <f>_xlfn.XLOOKUP(AO2531,Enrollees!A:A,Enrollees!F:F)</f>
        <v>3122185151</v>
      </c>
      <c r="AW2531" s="7">
        <f t="shared" si="39"/>
        <v>8.99</v>
      </c>
    </row>
    <row r="2532" spans="1:49" x14ac:dyDescent="0.2">
      <c r="A2532" t="s">
        <v>6125</v>
      </c>
      <c r="B2532" s="1">
        <v>44717.853576388887</v>
      </c>
      <c r="C2532" s="10">
        <v>44713</v>
      </c>
      <c r="D2532" t="s">
        <v>1644</v>
      </c>
      <c r="E2532" s="2">
        <v>44717</v>
      </c>
      <c r="F2532" t="s">
        <v>413</v>
      </c>
      <c r="G2532" s="2">
        <v>44717</v>
      </c>
      <c r="H2532" t="s">
        <v>378</v>
      </c>
      <c r="I2532" s="2">
        <v>44717</v>
      </c>
      <c r="J2532" t="s">
        <v>184</v>
      </c>
      <c r="K2532" t="s">
        <v>3802</v>
      </c>
      <c r="L2532" t="s">
        <v>560</v>
      </c>
      <c r="M2532" t="s">
        <v>561</v>
      </c>
      <c r="N2532" t="s">
        <v>562</v>
      </c>
      <c r="O2532" t="s">
        <v>43</v>
      </c>
      <c r="P2532" t="s">
        <v>44</v>
      </c>
      <c r="Q2532" t="s">
        <v>45</v>
      </c>
      <c r="R2532" t="s">
        <v>43</v>
      </c>
      <c r="S2532" t="s">
        <v>43</v>
      </c>
      <c r="T2532" t="s">
        <v>43</v>
      </c>
      <c r="U2532" t="s">
        <v>43</v>
      </c>
      <c r="V2532" t="s">
        <v>43</v>
      </c>
      <c r="W2532" t="s">
        <v>43</v>
      </c>
      <c r="X2532" t="s">
        <v>43</v>
      </c>
      <c r="Y2532" t="s">
        <v>757</v>
      </c>
      <c r="Z2532" t="s">
        <v>43</v>
      </c>
      <c r="AA2532" t="s">
        <v>47</v>
      </c>
      <c r="AB2532" t="s">
        <v>48</v>
      </c>
      <c r="AC2532">
        <v>5.29</v>
      </c>
      <c r="AD2532" t="s">
        <v>43</v>
      </c>
      <c r="AE2532" t="s">
        <v>43</v>
      </c>
      <c r="AF2532">
        <v>5.29</v>
      </c>
      <c r="AG2532" t="s">
        <v>49</v>
      </c>
      <c r="AH2532">
        <v>5.29</v>
      </c>
      <c r="AI2532" t="s">
        <v>43</v>
      </c>
      <c r="AJ2532" t="s">
        <v>43</v>
      </c>
      <c r="AK2532">
        <v>5.29</v>
      </c>
      <c r="AL2532">
        <v>0</v>
      </c>
      <c r="AM2532" t="s">
        <v>5996</v>
      </c>
      <c r="AN2532" t="s">
        <v>43</v>
      </c>
      <c r="AO2532" t="s">
        <v>5888</v>
      </c>
      <c r="AP2532" t="s">
        <v>43</v>
      </c>
      <c r="AQ2532" t="s">
        <v>43</v>
      </c>
      <c r="AR2532" t="s">
        <v>5997</v>
      </c>
      <c r="AT2532" t="str">
        <f>_xlfn.XLOOKUP(AO2532,Enrollees!A:A,Enrollees!E:E)</f>
        <v>Fred Sexton</v>
      </c>
      <c r="AU2532" t="str">
        <f>_xlfn.XLOOKUP(AO2532,Enrollees!A:A,Enrollees!C:C)</f>
        <v>YWCA North Central Indiana</v>
      </c>
      <c r="AV2532">
        <f>_xlfn.XLOOKUP(AO2532,Enrollees!A:A,Enrollees!F:F)</f>
        <v>5743362351</v>
      </c>
      <c r="AW2532" s="7">
        <f t="shared" si="39"/>
        <v>5.29</v>
      </c>
    </row>
    <row r="2533" spans="1:49" x14ac:dyDescent="0.2">
      <c r="A2533" t="s">
        <v>6126</v>
      </c>
      <c r="B2533" s="1">
        <v>44717.860381944447</v>
      </c>
      <c r="C2533" s="10">
        <v>44713</v>
      </c>
      <c r="D2533" t="s">
        <v>1783</v>
      </c>
      <c r="E2533" s="2">
        <v>44717</v>
      </c>
      <c r="F2533" t="s">
        <v>498</v>
      </c>
      <c r="G2533" s="2">
        <v>44717</v>
      </c>
      <c r="H2533" t="s">
        <v>1784</v>
      </c>
      <c r="I2533" s="2">
        <v>44717</v>
      </c>
      <c r="J2533" t="s">
        <v>1785</v>
      </c>
      <c r="K2533" t="s">
        <v>3802</v>
      </c>
      <c r="L2533" t="s">
        <v>560</v>
      </c>
      <c r="M2533" t="s">
        <v>561</v>
      </c>
      <c r="N2533" t="s">
        <v>562</v>
      </c>
      <c r="O2533" t="s">
        <v>43</v>
      </c>
      <c r="P2533" t="s">
        <v>44</v>
      </c>
      <c r="Q2533" t="s">
        <v>45</v>
      </c>
      <c r="R2533" t="s">
        <v>43</v>
      </c>
      <c r="S2533" t="s">
        <v>43</v>
      </c>
      <c r="T2533" t="s">
        <v>43</v>
      </c>
      <c r="U2533" t="s">
        <v>43</v>
      </c>
      <c r="V2533" t="s">
        <v>43</v>
      </c>
      <c r="W2533" t="s">
        <v>43</v>
      </c>
      <c r="X2533" t="s">
        <v>43</v>
      </c>
      <c r="Y2533" t="s">
        <v>757</v>
      </c>
      <c r="Z2533" t="s">
        <v>43</v>
      </c>
      <c r="AA2533" t="s">
        <v>47</v>
      </c>
      <c r="AB2533" t="s">
        <v>48</v>
      </c>
      <c r="AC2533">
        <v>8.9499999999999993</v>
      </c>
      <c r="AD2533" t="s">
        <v>43</v>
      </c>
      <c r="AE2533" t="s">
        <v>43</v>
      </c>
      <c r="AF2533">
        <v>8.9499999999999993</v>
      </c>
      <c r="AG2533" t="s">
        <v>49</v>
      </c>
      <c r="AH2533">
        <v>8.9499999999999993</v>
      </c>
      <c r="AI2533" t="s">
        <v>43</v>
      </c>
      <c r="AJ2533" t="s">
        <v>43</v>
      </c>
      <c r="AK2533">
        <v>8.9499999999999993</v>
      </c>
      <c r="AL2533">
        <v>0</v>
      </c>
      <c r="AM2533" t="s">
        <v>6002</v>
      </c>
      <c r="AN2533" t="s">
        <v>43</v>
      </c>
      <c r="AO2533" t="s">
        <v>5861</v>
      </c>
      <c r="AP2533" t="s">
        <v>43</v>
      </c>
      <c r="AQ2533" t="s">
        <v>43</v>
      </c>
      <c r="AR2533" t="s">
        <v>6003</v>
      </c>
      <c r="AT2533" t="str">
        <f>_xlfn.XLOOKUP(AO2533,Enrollees!A:A,Enrollees!E:E)</f>
        <v>Deannetaniece Howard</v>
      </c>
      <c r="AU2533" t="str">
        <f>_xlfn.XLOOKUP(AO2533,Enrollees!A:A,Enrollees!C:C)</f>
        <v>La Casa de Amistad</v>
      </c>
      <c r="AV2533">
        <f>_xlfn.XLOOKUP(AO2533,Enrollees!A:A,Enrollees!F:F)</f>
        <v>3122185151</v>
      </c>
      <c r="AW2533" s="7">
        <f t="shared" si="39"/>
        <v>8.9499999999999993</v>
      </c>
    </row>
    <row r="2534" spans="1:49" x14ac:dyDescent="0.2">
      <c r="A2534" t="s">
        <v>6127</v>
      </c>
      <c r="B2534" s="1">
        <v>44717.864444444444</v>
      </c>
      <c r="C2534" s="10">
        <v>44713</v>
      </c>
      <c r="D2534" t="s">
        <v>368</v>
      </c>
      <c r="E2534" s="2">
        <v>44717</v>
      </c>
      <c r="F2534" t="s">
        <v>310</v>
      </c>
      <c r="G2534" s="2">
        <v>44717</v>
      </c>
      <c r="H2534" t="s">
        <v>1704</v>
      </c>
      <c r="I2534" s="2">
        <v>44717</v>
      </c>
      <c r="J2534" t="s">
        <v>610</v>
      </c>
      <c r="K2534" t="s">
        <v>3802</v>
      </c>
      <c r="L2534" t="s">
        <v>560</v>
      </c>
      <c r="M2534" t="s">
        <v>561</v>
      </c>
      <c r="N2534" t="s">
        <v>562</v>
      </c>
      <c r="O2534" t="s">
        <v>43</v>
      </c>
      <c r="P2534" t="s">
        <v>44</v>
      </c>
      <c r="Q2534" t="s">
        <v>45</v>
      </c>
      <c r="R2534" t="s">
        <v>43</v>
      </c>
      <c r="S2534" t="s">
        <v>43</v>
      </c>
      <c r="T2534" t="s">
        <v>43</v>
      </c>
      <c r="U2534" t="s">
        <v>43</v>
      </c>
      <c r="V2534" t="s">
        <v>43</v>
      </c>
      <c r="W2534" t="s">
        <v>43</v>
      </c>
      <c r="X2534" t="s">
        <v>43</v>
      </c>
      <c r="Y2534" t="s">
        <v>757</v>
      </c>
      <c r="Z2534" t="s">
        <v>43</v>
      </c>
      <c r="AA2534" t="s">
        <v>47</v>
      </c>
      <c r="AB2534" t="s">
        <v>48</v>
      </c>
      <c r="AC2534">
        <v>5.29</v>
      </c>
      <c r="AD2534" t="s">
        <v>43</v>
      </c>
      <c r="AE2534" t="s">
        <v>43</v>
      </c>
      <c r="AF2534">
        <v>5.29</v>
      </c>
      <c r="AG2534" t="s">
        <v>49</v>
      </c>
      <c r="AH2534">
        <v>5.29</v>
      </c>
      <c r="AI2534" t="s">
        <v>43</v>
      </c>
      <c r="AJ2534" t="s">
        <v>43</v>
      </c>
      <c r="AK2534">
        <v>5.29</v>
      </c>
      <c r="AL2534">
        <v>0</v>
      </c>
      <c r="AM2534" t="s">
        <v>5996</v>
      </c>
      <c r="AN2534" t="s">
        <v>43</v>
      </c>
      <c r="AO2534" t="s">
        <v>5888</v>
      </c>
      <c r="AP2534" t="s">
        <v>43</v>
      </c>
      <c r="AQ2534" t="s">
        <v>43</v>
      </c>
      <c r="AR2534" t="s">
        <v>5997</v>
      </c>
      <c r="AT2534" t="str">
        <f>_xlfn.XLOOKUP(AO2534,Enrollees!A:A,Enrollees!E:E)</f>
        <v>Fred Sexton</v>
      </c>
      <c r="AU2534" t="str">
        <f>_xlfn.XLOOKUP(AO2534,Enrollees!A:A,Enrollees!C:C)</f>
        <v>YWCA North Central Indiana</v>
      </c>
      <c r="AV2534">
        <f>_xlfn.XLOOKUP(AO2534,Enrollees!A:A,Enrollees!F:F)</f>
        <v>5743362351</v>
      </c>
      <c r="AW2534" s="7">
        <f t="shared" si="39"/>
        <v>5.29</v>
      </c>
    </row>
    <row r="2535" spans="1:49" x14ac:dyDescent="0.2">
      <c r="A2535" t="s">
        <v>6128</v>
      </c>
      <c r="B2535" s="1">
        <v>44717.920092592591</v>
      </c>
      <c r="C2535" s="10">
        <v>44713</v>
      </c>
      <c r="D2535" t="s">
        <v>789</v>
      </c>
      <c r="E2535" s="2">
        <v>44717</v>
      </c>
      <c r="F2535" t="s">
        <v>1944</v>
      </c>
      <c r="G2535" s="2">
        <v>44717</v>
      </c>
      <c r="H2535" t="s">
        <v>448</v>
      </c>
      <c r="I2535" s="2">
        <v>44717</v>
      </c>
      <c r="J2535" t="s">
        <v>144</v>
      </c>
      <c r="K2535" t="s">
        <v>3802</v>
      </c>
      <c r="L2535" t="s">
        <v>560</v>
      </c>
      <c r="M2535" t="s">
        <v>561</v>
      </c>
      <c r="N2535" t="s">
        <v>562</v>
      </c>
      <c r="O2535" t="s">
        <v>43</v>
      </c>
      <c r="P2535" t="s">
        <v>44</v>
      </c>
      <c r="Q2535" t="s">
        <v>45</v>
      </c>
      <c r="R2535" t="s">
        <v>43</v>
      </c>
      <c r="S2535" t="s">
        <v>43</v>
      </c>
      <c r="T2535" t="s">
        <v>43</v>
      </c>
      <c r="U2535" t="s">
        <v>43</v>
      </c>
      <c r="V2535" t="s">
        <v>43</v>
      </c>
      <c r="W2535" t="s">
        <v>43</v>
      </c>
      <c r="X2535" t="s">
        <v>43</v>
      </c>
      <c r="Y2535" t="s">
        <v>757</v>
      </c>
      <c r="Z2535" t="s">
        <v>43</v>
      </c>
      <c r="AA2535" t="s">
        <v>47</v>
      </c>
      <c r="AB2535" t="s">
        <v>48</v>
      </c>
      <c r="AC2535">
        <v>11.9</v>
      </c>
      <c r="AD2535" t="s">
        <v>43</v>
      </c>
      <c r="AE2535" t="s">
        <v>43</v>
      </c>
      <c r="AF2535">
        <v>11.9</v>
      </c>
      <c r="AG2535" t="s">
        <v>49</v>
      </c>
      <c r="AH2535">
        <v>11.9</v>
      </c>
      <c r="AI2535" t="s">
        <v>43</v>
      </c>
      <c r="AJ2535" t="s">
        <v>43</v>
      </c>
      <c r="AK2535">
        <v>11.9</v>
      </c>
      <c r="AL2535">
        <v>0</v>
      </c>
      <c r="AM2535" t="s">
        <v>6011</v>
      </c>
      <c r="AN2535" t="s">
        <v>43</v>
      </c>
      <c r="AO2535" t="s">
        <v>5837</v>
      </c>
      <c r="AP2535" t="s">
        <v>43</v>
      </c>
      <c r="AQ2535" t="s">
        <v>43</v>
      </c>
      <c r="AR2535" t="s">
        <v>6012</v>
      </c>
      <c r="AT2535" t="str">
        <f>_xlfn.XLOOKUP(AO2535,Enrollees!A:A,Enrollees!E:E)</f>
        <v>Candice  Casanova</v>
      </c>
      <c r="AU2535" t="str">
        <f>_xlfn.XLOOKUP(AO2535,Enrollees!A:A,Enrollees!C:C)</f>
        <v>Center For the Homeless</v>
      </c>
      <c r="AV2535">
        <f>_xlfn.XLOOKUP(AO2535,Enrollees!A:A,Enrollees!F:F)</f>
        <v>2194887293</v>
      </c>
      <c r="AW2535" s="7">
        <f t="shared" si="39"/>
        <v>11.9</v>
      </c>
    </row>
    <row r="2536" spans="1:49" x14ac:dyDescent="0.2">
      <c r="A2536" t="s">
        <v>6129</v>
      </c>
      <c r="B2536" s="1">
        <v>44717.942847222221</v>
      </c>
      <c r="C2536" s="10">
        <v>44713</v>
      </c>
      <c r="D2536" t="s">
        <v>236</v>
      </c>
      <c r="E2536" s="2">
        <v>44717</v>
      </c>
      <c r="F2536" t="s">
        <v>323</v>
      </c>
      <c r="G2536" s="2">
        <v>44717</v>
      </c>
      <c r="H2536" t="s">
        <v>3798</v>
      </c>
      <c r="I2536" s="2">
        <v>44717</v>
      </c>
      <c r="J2536" t="s">
        <v>534</v>
      </c>
      <c r="K2536" t="s">
        <v>3802</v>
      </c>
      <c r="L2536" t="s">
        <v>560</v>
      </c>
      <c r="M2536" t="s">
        <v>561</v>
      </c>
      <c r="N2536" t="s">
        <v>562</v>
      </c>
      <c r="O2536" t="s">
        <v>43</v>
      </c>
      <c r="P2536" t="s">
        <v>44</v>
      </c>
      <c r="Q2536" t="s">
        <v>45</v>
      </c>
      <c r="R2536" t="s">
        <v>43</v>
      </c>
      <c r="S2536" t="s">
        <v>43</v>
      </c>
      <c r="T2536" t="s">
        <v>43</v>
      </c>
      <c r="U2536" t="s">
        <v>43</v>
      </c>
      <c r="V2536" t="s">
        <v>43</v>
      </c>
      <c r="W2536" t="s">
        <v>43</v>
      </c>
      <c r="X2536" t="s">
        <v>43</v>
      </c>
      <c r="Y2536" t="s">
        <v>757</v>
      </c>
      <c r="Z2536" t="s">
        <v>43</v>
      </c>
      <c r="AA2536" t="s">
        <v>47</v>
      </c>
      <c r="AB2536" t="s">
        <v>48</v>
      </c>
      <c r="AC2536">
        <v>9.93</v>
      </c>
      <c r="AD2536" t="s">
        <v>43</v>
      </c>
      <c r="AE2536" t="s">
        <v>43</v>
      </c>
      <c r="AF2536">
        <v>9.93</v>
      </c>
      <c r="AG2536" t="s">
        <v>49</v>
      </c>
      <c r="AH2536">
        <v>9.93</v>
      </c>
      <c r="AI2536" t="s">
        <v>43</v>
      </c>
      <c r="AJ2536" t="s">
        <v>43</v>
      </c>
      <c r="AK2536">
        <v>9.93</v>
      </c>
      <c r="AL2536">
        <v>0</v>
      </c>
      <c r="AM2536" t="s">
        <v>5996</v>
      </c>
      <c r="AN2536" t="s">
        <v>43</v>
      </c>
      <c r="AO2536" t="s">
        <v>5893</v>
      </c>
      <c r="AP2536" t="s">
        <v>43</v>
      </c>
      <c r="AQ2536" t="s">
        <v>43</v>
      </c>
      <c r="AR2536" t="s">
        <v>5997</v>
      </c>
      <c r="AT2536" t="str">
        <f>_xlfn.XLOOKUP(AO2536,Enrollees!A:A,Enrollees!E:E)</f>
        <v>Marquitta Napper</v>
      </c>
      <c r="AU2536" t="str">
        <f>_xlfn.XLOOKUP(AO2536,Enrollees!A:A,Enrollees!C:C)</f>
        <v>YWCA North Central Indiana</v>
      </c>
      <c r="AV2536">
        <f>_xlfn.XLOOKUP(AO2536,Enrollees!A:A,Enrollees!F:F)</f>
        <v>5743023804</v>
      </c>
      <c r="AW2536" s="7">
        <f t="shared" si="39"/>
        <v>9.93</v>
      </c>
    </row>
    <row r="2537" spans="1:49" x14ac:dyDescent="0.2">
      <c r="A2537" t="s">
        <v>6130</v>
      </c>
      <c r="B2537" s="1">
        <v>44717.950937499998</v>
      </c>
      <c r="C2537" s="10">
        <v>44713</v>
      </c>
      <c r="D2537" t="s">
        <v>673</v>
      </c>
      <c r="E2537" s="2">
        <v>44717</v>
      </c>
      <c r="F2537" t="s">
        <v>145</v>
      </c>
      <c r="G2537" s="2">
        <v>44717</v>
      </c>
      <c r="H2537" t="s">
        <v>2265</v>
      </c>
      <c r="I2537" s="2">
        <v>44717</v>
      </c>
      <c r="J2537" t="s">
        <v>754</v>
      </c>
      <c r="K2537" t="s">
        <v>3802</v>
      </c>
      <c r="L2537" t="s">
        <v>560</v>
      </c>
      <c r="M2537" t="s">
        <v>561</v>
      </c>
      <c r="N2537" t="s">
        <v>562</v>
      </c>
      <c r="O2537" t="s">
        <v>43</v>
      </c>
      <c r="P2537" t="s">
        <v>44</v>
      </c>
      <c r="Q2537" t="s">
        <v>45</v>
      </c>
      <c r="R2537" t="s">
        <v>43</v>
      </c>
      <c r="S2537" t="s">
        <v>43</v>
      </c>
      <c r="T2537" t="s">
        <v>43</v>
      </c>
      <c r="U2537" t="s">
        <v>43</v>
      </c>
      <c r="V2537" t="s">
        <v>43</v>
      </c>
      <c r="W2537" t="s">
        <v>43</v>
      </c>
      <c r="X2537" t="s">
        <v>43</v>
      </c>
      <c r="Y2537" t="s">
        <v>757</v>
      </c>
      <c r="Z2537" t="s">
        <v>43</v>
      </c>
      <c r="AA2537" t="s">
        <v>47</v>
      </c>
      <c r="AB2537" t="s">
        <v>48</v>
      </c>
      <c r="AC2537">
        <v>10.95</v>
      </c>
      <c r="AD2537" t="s">
        <v>43</v>
      </c>
      <c r="AE2537" t="s">
        <v>43</v>
      </c>
      <c r="AF2537">
        <v>10.95</v>
      </c>
      <c r="AG2537" t="s">
        <v>49</v>
      </c>
      <c r="AH2537">
        <v>10.95</v>
      </c>
      <c r="AI2537" t="s">
        <v>43</v>
      </c>
      <c r="AJ2537" t="s">
        <v>43</v>
      </c>
      <c r="AK2537">
        <v>10.95</v>
      </c>
      <c r="AL2537">
        <v>0</v>
      </c>
      <c r="AM2537" t="s">
        <v>6011</v>
      </c>
      <c r="AN2537" t="s">
        <v>43</v>
      </c>
      <c r="AO2537" t="s">
        <v>5837</v>
      </c>
      <c r="AP2537" t="s">
        <v>43</v>
      </c>
      <c r="AQ2537" t="s">
        <v>43</v>
      </c>
      <c r="AR2537" t="s">
        <v>6012</v>
      </c>
      <c r="AT2537" t="str">
        <f>_xlfn.XLOOKUP(AO2537,Enrollees!A:A,Enrollees!E:E)</f>
        <v>Candice  Casanova</v>
      </c>
      <c r="AU2537" t="str">
        <f>_xlfn.XLOOKUP(AO2537,Enrollees!A:A,Enrollees!C:C)</f>
        <v>Center For the Homeless</v>
      </c>
      <c r="AV2537">
        <f>_xlfn.XLOOKUP(AO2537,Enrollees!A:A,Enrollees!F:F)</f>
        <v>2194887293</v>
      </c>
      <c r="AW2537" s="7">
        <f t="shared" si="39"/>
        <v>10.95</v>
      </c>
    </row>
    <row r="2538" spans="1:49" x14ac:dyDescent="0.2">
      <c r="A2538" t="s">
        <v>6131</v>
      </c>
      <c r="B2538" s="1">
        <v>44718.13177083333</v>
      </c>
      <c r="C2538" s="10">
        <v>44713</v>
      </c>
      <c r="D2538" t="s">
        <v>3450</v>
      </c>
      <c r="E2538" s="2">
        <v>44717</v>
      </c>
      <c r="F2538" t="s">
        <v>1745</v>
      </c>
      <c r="G2538" s="2">
        <v>44718</v>
      </c>
      <c r="H2538" t="s">
        <v>3427</v>
      </c>
      <c r="I2538" s="2">
        <v>44717</v>
      </c>
      <c r="J2538" t="s">
        <v>1015</v>
      </c>
      <c r="K2538" t="s">
        <v>3802</v>
      </c>
      <c r="L2538" t="s">
        <v>560</v>
      </c>
      <c r="M2538" t="s">
        <v>561</v>
      </c>
      <c r="N2538" t="s">
        <v>562</v>
      </c>
      <c r="O2538" t="s">
        <v>43</v>
      </c>
      <c r="P2538" t="s">
        <v>44</v>
      </c>
      <c r="Q2538" t="s">
        <v>45</v>
      </c>
      <c r="R2538" t="s">
        <v>43</v>
      </c>
      <c r="S2538" t="s">
        <v>43</v>
      </c>
      <c r="T2538" t="s">
        <v>43</v>
      </c>
      <c r="U2538" t="s">
        <v>43</v>
      </c>
      <c r="V2538" t="s">
        <v>43</v>
      </c>
      <c r="W2538" t="s">
        <v>43</v>
      </c>
      <c r="X2538" t="s">
        <v>43</v>
      </c>
      <c r="Y2538" t="s">
        <v>757</v>
      </c>
      <c r="Z2538" t="s">
        <v>43</v>
      </c>
      <c r="AA2538" t="s">
        <v>47</v>
      </c>
      <c r="AB2538" t="s">
        <v>48</v>
      </c>
      <c r="AC2538">
        <v>5.33</v>
      </c>
      <c r="AD2538" t="s">
        <v>43</v>
      </c>
      <c r="AE2538" t="s">
        <v>43</v>
      </c>
      <c r="AF2538">
        <v>5.33</v>
      </c>
      <c r="AG2538" t="s">
        <v>49</v>
      </c>
      <c r="AH2538">
        <v>5.33</v>
      </c>
      <c r="AI2538" t="s">
        <v>43</v>
      </c>
      <c r="AJ2538" t="s">
        <v>43</v>
      </c>
      <c r="AK2538">
        <v>5.33</v>
      </c>
      <c r="AL2538">
        <v>0</v>
      </c>
      <c r="AM2538" t="s">
        <v>5999</v>
      </c>
      <c r="AN2538" t="s">
        <v>43</v>
      </c>
      <c r="AO2538" t="s">
        <v>5773</v>
      </c>
      <c r="AP2538" t="s">
        <v>43</v>
      </c>
      <c r="AQ2538" t="s">
        <v>43</v>
      </c>
      <c r="AR2538" t="s">
        <v>6000</v>
      </c>
      <c r="AT2538" t="str">
        <f>_xlfn.XLOOKUP(AO2538,Enrollees!A:A,Enrollees!E:E)</f>
        <v>Delores Hernandez (HWL)</v>
      </c>
      <c r="AU2538" t="str">
        <f>_xlfn.XLOOKUP(AO2538,Enrollees!A:A,Enrollees!C:C)</f>
        <v>Hope Ministries</v>
      </c>
      <c r="AV2538">
        <f>_xlfn.XLOOKUP(AO2538,Enrollees!A:A,Enrollees!F:F)</f>
        <v>5743156883</v>
      </c>
      <c r="AW2538" s="7">
        <f t="shared" si="39"/>
        <v>5.33</v>
      </c>
    </row>
    <row r="2539" spans="1:49" x14ac:dyDescent="0.2">
      <c r="A2539" t="s">
        <v>6132</v>
      </c>
      <c r="B2539" s="1">
        <v>44718.169548611113</v>
      </c>
      <c r="C2539" s="10">
        <v>44713</v>
      </c>
      <c r="D2539" t="s">
        <v>4620</v>
      </c>
      <c r="E2539" s="2">
        <v>44717</v>
      </c>
      <c r="F2539" t="s">
        <v>505</v>
      </c>
      <c r="G2539" s="2">
        <v>44718</v>
      </c>
      <c r="H2539" t="s">
        <v>3786</v>
      </c>
      <c r="I2539" s="2">
        <v>44718</v>
      </c>
      <c r="J2539" t="s">
        <v>2229</v>
      </c>
      <c r="K2539" t="s">
        <v>3802</v>
      </c>
      <c r="L2539" t="s">
        <v>560</v>
      </c>
      <c r="M2539" t="s">
        <v>561</v>
      </c>
      <c r="N2539" t="s">
        <v>562</v>
      </c>
      <c r="O2539" t="s">
        <v>43</v>
      </c>
      <c r="P2539" t="s">
        <v>44</v>
      </c>
      <c r="Q2539" t="s">
        <v>45</v>
      </c>
      <c r="R2539" t="s">
        <v>43</v>
      </c>
      <c r="S2539" t="s">
        <v>43</v>
      </c>
      <c r="T2539" t="s">
        <v>43</v>
      </c>
      <c r="U2539" t="s">
        <v>43</v>
      </c>
      <c r="V2539" t="s">
        <v>43</v>
      </c>
      <c r="W2539" t="s">
        <v>43</v>
      </c>
      <c r="X2539" t="s">
        <v>43</v>
      </c>
      <c r="Y2539" t="s">
        <v>757</v>
      </c>
      <c r="Z2539" t="s">
        <v>43</v>
      </c>
      <c r="AA2539" t="s">
        <v>47</v>
      </c>
      <c r="AB2539" t="s">
        <v>48</v>
      </c>
      <c r="AC2539">
        <v>29.98</v>
      </c>
      <c r="AD2539" t="s">
        <v>43</v>
      </c>
      <c r="AE2539" t="s">
        <v>43</v>
      </c>
      <c r="AF2539">
        <v>29.98</v>
      </c>
      <c r="AG2539" t="s">
        <v>49</v>
      </c>
      <c r="AH2539">
        <v>29.98</v>
      </c>
      <c r="AI2539" t="s">
        <v>43</v>
      </c>
      <c r="AJ2539" t="s">
        <v>43</v>
      </c>
      <c r="AK2539">
        <v>29.98</v>
      </c>
      <c r="AL2539">
        <v>0</v>
      </c>
      <c r="AM2539" t="s">
        <v>5999</v>
      </c>
      <c r="AN2539" t="s">
        <v>43</v>
      </c>
      <c r="AO2539" t="s">
        <v>5773</v>
      </c>
      <c r="AP2539" t="s">
        <v>43</v>
      </c>
      <c r="AQ2539" t="s">
        <v>43</v>
      </c>
      <c r="AR2539" t="s">
        <v>6000</v>
      </c>
      <c r="AT2539" t="str">
        <f>_xlfn.XLOOKUP(AO2539,Enrollees!A:A,Enrollees!E:E)</f>
        <v>Delores Hernandez (HWL)</v>
      </c>
      <c r="AU2539" t="str">
        <f>_xlfn.XLOOKUP(AO2539,Enrollees!A:A,Enrollees!C:C)</f>
        <v>Hope Ministries</v>
      </c>
      <c r="AV2539">
        <f>_xlfn.XLOOKUP(AO2539,Enrollees!A:A,Enrollees!F:F)</f>
        <v>5743156883</v>
      </c>
      <c r="AW2539" s="7">
        <f t="shared" si="39"/>
        <v>29.98</v>
      </c>
    </row>
    <row r="2540" spans="1:49" x14ac:dyDescent="0.2">
      <c r="A2540" s="3" t="s">
        <v>6133</v>
      </c>
      <c r="B2540" s="1">
        <v>44718.48777777778</v>
      </c>
      <c r="C2540" s="10">
        <v>44713</v>
      </c>
      <c r="D2540" t="s">
        <v>3766</v>
      </c>
      <c r="E2540" s="2">
        <v>44718</v>
      </c>
      <c r="F2540" t="s">
        <v>4692</v>
      </c>
      <c r="G2540" s="2">
        <v>44718</v>
      </c>
      <c r="H2540" t="s">
        <v>1888</v>
      </c>
      <c r="I2540" s="2">
        <v>44718</v>
      </c>
      <c r="J2540" t="s">
        <v>3683</v>
      </c>
      <c r="K2540" t="s">
        <v>3802</v>
      </c>
      <c r="L2540" t="s">
        <v>560</v>
      </c>
      <c r="M2540" t="s">
        <v>561</v>
      </c>
      <c r="N2540" t="s">
        <v>562</v>
      </c>
      <c r="O2540" t="s">
        <v>43</v>
      </c>
      <c r="P2540" t="s">
        <v>44</v>
      </c>
      <c r="Q2540" t="s">
        <v>45</v>
      </c>
      <c r="R2540" t="s">
        <v>43</v>
      </c>
      <c r="S2540" t="s">
        <v>43</v>
      </c>
      <c r="T2540" t="s">
        <v>43</v>
      </c>
      <c r="U2540" t="s">
        <v>43</v>
      </c>
      <c r="V2540" t="s">
        <v>43</v>
      </c>
      <c r="W2540" t="s">
        <v>43</v>
      </c>
      <c r="X2540" t="s">
        <v>43</v>
      </c>
      <c r="Y2540" t="s">
        <v>757</v>
      </c>
      <c r="Z2540" t="s">
        <v>43</v>
      </c>
      <c r="AA2540" t="s">
        <v>47</v>
      </c>
      <c r="AB2540" t="s">
        <v>48</v>
      </c>
      <c r="AC2540">
        <v>10.39</v>
      </c>
      <c r="AD2540" t="s">
        <v>43</v>
      </c>
      <c r="AE2540" t="s">
        <v>43</v>
      </c>
      <c r="AF2540">
        <v>10.39</v>
      </c>
      <c r="AG2540" t="s">
        <v>49</v>
      </c>
      <c r="AH2540">
        <v>10.39</v>
      </c>
      <c r="AI2540" t="s">
        <v>43</v>
      </c>
      <c r="AJ2540" t="s">
        <v>43</v>
      </c>
      <c r="AK2540">
        <v>10.39</v>
      </c>
      <c r="AL2540">
        <v>0</v>
      </c>
      <c r="AM2540" t="s">
        <v>5990</v>
      </c>
      <c r="AN2540" t="s">
        <v>43</v>
      </c>
      <c r="AO2540" t="s">
        <v>5751</v>
      </c>
      <c r="AP2540" t="s">
        <v>43</v>
      </c>
      <c r="AQ2540" t="s">
        <v>43</v>
      </c>
      <c r="AR2540" t="s">
        <v>5991</v>
      </c>
      <c r="AT2540" t="str">
        <f>_xlfn.XLOOKUP(AO2540,Enrollees!A:A,Enrollees!E:E)</f>
        <v>Keisha  Young</v>
      </c>
      <c r="AU2540" t="str">
        <f>_xlfn.XLOOKUP(AO2540,Enrollees!A:A,Enrollees!C:C)</f>
        <v>REAL Services</v>
      </c>
      <c r="AV2540">
        <f>_xlfn.XLOOKUP(AO2540,Enrollees!A:A,Enrollees!F:F)</f>
        <v>5745145385</v>
      </c>
      <c r="AW2540" s="7">
        <f t="shared" si="39"/>
        <v>10.39</v>
      </c>
    </row>
    <row r="2541" spans="1:49" x14ac:dyDescent="0.2">
      <c r="A2541" t="s">
        <v>6134</v>
      </c>
      <c r="B2541" s="1">
        <v>44718.514965277776</v>
      </c>
      <c r="C2541" s="10">
        <v>44713</v>
      </c>
      <c r="D2541" t="s">
        <v>687</v>
      </c>
      <c r="E2541" s="2">
        <v>44718</v>
      </c>
      <c r="F2541" t="s">
        <v>452</v>
      </c>
      <c r="G2541" s="2">
        <v>44718</v>
      </c>
      <c r="H2541" t="s">
        <v>4084</v>
      </c>
      <c r="I2541" s="2">
        <v>44718</v>
      </c>
      <c r="J2541" t="s">
        <v>3733</v>
      </c>
      <c r="K2541" t="s">
        <v>3802</v>
      </c>
      <c r="L2541" t="s">
        <v>560</v>
      </c>
      <c r="M2541" t="s">
        <v>561</v>
      </c>
      <c r="N2541" t="s">
        <v>562</v>
      </c>
      <c r="O2541" t="s">
        <v>43</v>
      </c>
      <c r="P2541" t="s">
        <v>44</v>
      </c>
      <c r="Q2541" t="s">
        <v>45</v>
      </c>
      <c r="R2541" t="s">
        <v>43</v>
      </c>
      <c r="S2541" t="s">
        <v>43</v>
      </c>
      <c r="T2541" t="s">
        <v>43</v>
      </c>
      <c r="U2541" t="s">
        <v>43</v>
      </c>
      <c r="V2541" t="s">
        <v>43</v>
      </c>
      <c r="W2541" t="s">
        <v>43</v>
      </c>
      <c r="X2541" t="s">
        <v>43</v>
      </c>
      <c r="Y2541" t="s">
        <v>757</v>
      </c>
      <c r="Z2541" t="s">
        <v>43</v>
      </c>
      <c r="AA2541" t="s">
        <v>47</v>
      </c>
      <c r="AB2541" t="s">
        <v>48</v>
      </c>
      <c r="AC2541">
        <v>12.26</v>
      </c>
      <c r="AD2541" t="s">
        <v>43</v>
      </c>
      <c r="AE2541" t="s">
        <v>43</v>
      </c>
      <c r="AF2541">
        <v>12.26</v>
      </c>
      <c r="AG2541" t="s">
        <v>49</v>
      </c>
      <c r="AH2541">
        <v>12.26</v>
      </c>
      <c r="AI2541" t="s">
        <v>43</v>
      </c>
      <c r="AJ2541" t="s">
        <v>43</v>
      </c>
      <c r="AK2541">
        <v>12.26</v>
      </c>
      <c r="AL2541">
        <v>0</v>
      </c>
      <c r="AM2541" t="s">
        <v>6017</v>
      </c>
      <c r="AN2541" t="s">
        <v>43</v>
      </c>
      <c r="AO2541" t="s">
        <v>5795</v>
      </c>
      <c r="AP2541" t="s">
        <v>43</v>
      </c>
      <c r="AQ2541" t="s">
        <v>43</v>
      </c>
      <c r="AR2541" t="s">
        <v>6018</v>
      </c>
      <c r="AT2541" t="str">
        <f>_xlfn.XLOOKUP(AO2541,Enrollees!A:A,Enrollees!E:E)</f>
        <v>Ray Davis</v>
      </c>
      <c r="AU2541" t="str">
        <f>_xlfn.XLOOKUP(AO2541,Enrollees!A:A,Enrollees!C:C)</f>
        <v>South Bend Heritage Foundation</v>
      </c>
      <c r="AV2541">
        <f>_xlfn.XLOOKUP(AO2541,Enrollees!A:A,Enrollees!F:F)</f>
        <v>5743472107</v>
      </c>
      <c r="AW2541" s="7">
        <f t="shared" si="39"/>
        <v>12.26</v>
      </c>
    </row>
    <row r="2542" spans="1:49" x14ac:dyDescent="0.2">
      <c r="A2542" t="s">
        <v>6135</v>
      </c>
      <c r="B2542" s="1">
        <v>44718.533263888887</v>
      </c>
      <c r="C2542" s="10">
        <v>44713</v>
      </c>
      <c r="D2542" t="s">
        <v>272</v>
      </c>
      <c r="E2542" s="2">
        <v>44718</v>
      </c>
      <c r="F2542" t="s">
        <v>2157</v>
      </c>
      <c r="G2542" s="2">
        <v>44718</v>
      </c>
      <c r="H2542" t="s">
        <v>254</v>
      </c>
      <c r="I2542" s="2">
        <v>44718</v>
      </c>
      <c r="J2542" t="s">
        <v>1916</v>
      </c>
      <c r="K2542" t="s">
        <v>3802</v>
      </c>
      <c r="L2542" t="s">
        <v>560</v>
      </c>
      <c r="M2542" t="s">
        <v>561</v>
      </c>
      <c r="N2542" t="s">
        <v>562</v>
      </c>
      <c r="O2542" t="s">
        <v>43</v>
      </c>
      <c r="P2542" t="s">
        <v>44</v>
      </c>
      <c r="Q2542" t="s">
        <v>45</v>
      </c>
      <c r="R2542" t="s">
        <v>43</v>
      </c>
      <c r="S2542" t="s">
        <v>43</v>
      </c>
      <c r="T2542" t="s">
        <v>43</v>
      </c>
      <c r="U2542" t="s">
        <v>43</v>
      </c>
      <c r="V2542" t="s">
        <v>43</v>
      </c>
      <c r="W2542" t="s">
        <v>43</v>
      </c>
      <c r="X2542" t="s">
        <v>43</v>
      </c>
      <c r="Y2542" t="s">
        <v>757</v>
      </c>
      <c r="Z2542" t="s">
        <v>43</v>
      </c>
      <c r="AA2542" t="s">
        <v>47</v>
      </c>
      <c r="AB2542" t="s">
        <v>48</v>
      </c>
      <c r="AC2542">
        <v>7.92</v>
      </c>
      <c r="AD2542" t="s">
        <v>43</v>
      </c>
      <c r="AE2542" t="s">
        <v>43</v>
      </c>
      <c r="AF2542">
        <v>7.92</v>
      </c>
      <c r="AG2542" t="s">
        <v>49</v>
      </c>
      <c r="AH2542">
        <v>7.92</v>
      </c>
      <c r="AI2542" t="s">
        <v>43</v>
      </c>
      <c r="AJ2542" t="s">
        <v>43</v>
      </c>
      <c r="AK2542">
        <v>7.92</v>
      </c>
      <c r="AL2542">
        <v>0</v>
      </c>
      <c r="AM2542" t="s">
        <v>6002</v>
      </c>
      <c r="AN2542" t="s">
        <v>43</v>
      </c>
      <c r="AO2542" t="s">
        <v>5877</v>
      </c>
      <c r="AP2542" t="s">
        <v>43</v>
      </c>
      <c r="AQ2542" t="s">
        <v>43</v>
      </c>
      <c r="AR2542" t="s">
        <v>6003</v>
      </c>
      <c r="AT2542" t="str">
        <f>_xlfn.XLOOKUP(AO2542,Enrollees!A:A,Enrollees!E:E)</f>
        <v>Sabrina Phillips</v>
      </c>
      <c r="AU2542" t="str">
        <f>_xlfn.XLOOKUP(AO2542,Enrollees!A:A,Enrollees!C:C)</f>
        <v>La Casa de Amistad</v>
      </c>
      <c r="AV2542">
        <f>_xlfn.XLOOKUP(AO2542,Enrollees!A:A,Enrollees!F:F)</f>
        <v>5743359529</v>
      </c>
      <c r="AW2542" s="7">
        <f t="shared" si="39"/>
        <v>7.92</v>
      </c>
    </row>
    <row r="2543" spans="1:49" x14ac:dyDescent="0.2">
      <c r="A2543" t="s">
        <v>6136</v>
      </c>
      <c r="B2543" s="1">
        <v>44718.538148148145</v>
      </c>
      <c r="C2543" s="10">
        <v>44713</v>
      </c>
      <c r="D2543" t="s">
        <v>296</v>
      </c>
      <c r="E2543" s="2">
        <v>44718</v>
      </c>
      <c r="F2543" t="s">
        <v>1626</v>
      </c>
      <c r="G2543" s="2">
        <v>44718</v>
      </c>
      <c r="H2543" t="s">
        <v>494</v>
      </c>
      <c r="I2543" s="2">
        <v>44718</v>
      </c>
      <c r="J2543" t="s">
        <v>4819</v>
      </c>
      <c r="K2543" t="s">
        <v>3802</v>
      </c>
      <c r="L2543" t="s">
        <v>560</v>
      </c>
      <c r="M2543" t="s">
        <v>561</v>
      </c>
      <c r="N2543" t="s">
        <v>562</v>
      </c>
      <c r="O2543" t="s">
        <v>43</v>
      </c>
      <c r="P2543" t="s">
        <v>44</v>
      </c>
      <c r="Q2543" t="s">
        <v>45</v>
      </c>
      <c r="R2543" t="s">
        <v>43</v>
      </c>
      <c r="S2543" t="s">
        <v>43</v>
      </c>
      <c r="T2543" t="s">
        <v>43</v>
      </c>
      <c r="U2543" t="s">
        <v>43</v>
      </c>
      <c r="V2543" t="s">
        <v>43</v>
      </c>
      <c r="W2543" t="s">
        <v>43</v>
      </c>
      <c r="X2543" t="s">
        <v>43</v>
      </c>
      <c r="Y2543" t="s">
        <v>757</v>
      </c>
      <c r="Z2543" t="s">
        <v>43</v>
      </c>
      <c r="AA2543" t="s">
        <v>47</v>
      </c>
      <c r="AB2543" t="s">
        <v>48</v>
      </c>
      <c r="AC2543">
        <v>11.3</v>
      </c>
      <c r="AD2543" t="s">
        <v>43</v>
      </c>
      <c r="AE2543" t="s">
        <v>43</v>
      </c>
      <c r="AF2543">
        <v>11.3</v>
      </c>
      <c r="AG2543" t="s">
        <v>49</v>
      </c>
      <c r="AH2543">
        <v>11.3</v>
      </c>
      <c r="AI2543" t="s">
        <v>43</v>
      </c>
      <c r="AJ2543" t="s">
        <v>43</v>
      </c>
      <c r="AK2543">
        <v>11.3</v>
      </c>
      <c r="AL2543">
        <v>0</v>
      </c>
      <c r="AM2543" t="s">
        <v>5996</v>
      </c>
      <c r="AN2543" t="s">
        <v>43</v>
      </c>
      <c r="AO2543" t="s">
        <v>5893</v>
      </c>
      <c r="AP2543" t="s">
        <v>43</v>
      </c>
      <c r="AQ2543" t="s">
        <v>43</v>
      </c>
      <c r="AR2543" t="s">
        <v>5997</v>
      </c>
      <c r="AT2543" t="str">
        <f>_xlfn.XLOOKUP(AO2543,Enrollees!A:A,Enrollees!E:E)</f>
        <v>Marquitta Napper</v>
      </c>
      <c r="AU2543" t="str">
        <f>_xlfn.XLOOKUP(AO2543,Enrollees!A:A,Enrollees!C:C)</f>
        <v>YWCA North Central Indiana</v>
      </c>
      <c r="AV2543">
        <f>_xlfn.XLOOKUP(AO2543,Enrollees!A:A,Enrollees!F:F)</f>
        <v>5743023804</v>
      </c>
      <c r="AW2543" s="7">
        <f t="shared" si="39"/>
        <v>11.3</v>
      </c>
    </row>
    <row r="2544" spans="1:49" x14ac:dyDescent="0.2">
      <c r="A2544" t="s">
        <v>6137</v>
      </c>
      <c r="B2544" s="1">
        <v>44718.576284722221</v>
      </c>
      <c r="C2544" s="10">
        <v>44713</v>
      </c>
      <c r="D2544" t="s">
        <v>179</v>
      </c>
      <c r="E2544" s="2">
        <v>44718</v>
      </c>
      <c r="F2544" t="s">
        <v>2654</v>
      </c>
      <c r="G2544" s="2">
        <v>44718</v>
      </c>
      <c r="H2544" t="s">
        <v>1878</v>
      </c>
      <c r="I2544" s="2">
        <v>44718</v>
      </c>
      <c r="J2544" t="s">
        <v>364</v>
      </c>
      <c r="K2544" t="s">
        <v>3802</v>
      </c>
      <c r="L2544" t="s">
        <v>560</v>
      </c>
      <c r="M2544" t="s">
        <v>561</v>
      </c>
      <c r="N2544" t="s">
        <v>562</v>
      </c>
      <c r="O2544" t="s">
        <v>43</v>
      </c>
      <c r="P2544" t="s">
        <v>44</v>
      </c>
      <c r="Q2544" t="s">
        <v>45</v>
      </c>
      <c r="R2544" t="s">
        <v>43</v>
      </c>
      <c r="S2544" t="s">
        <v>43</v>
      </c>
      <c r="T2544" t="s">
        <v>43</v>
      </c>
      <c r="U2544" t="s">
        <v>43</v>
      </c>
      <c r="V2544" t="s">
        <v>43</v>
      </c>
      <c r="W2544" t="s">
        <v>43</v>
      </c>
      <c r="X2544" t="s">
        <v>43</v>
      </c>
      <c r="Y2544" t="s">
        <v>757</v>
      </c>
      <c r="Z2544" t="s">
        <v>43</v>
      </c>
      <c r="AA2544" t="s">
        <v>47</v>
      </c>
      <c r="AB2544" t="s">
        <v>48</v>
      </c>
      <c r="AC2544">
        <v>10.95</v>
      </c>
      <c r="AD2544" t="s">
        <v>43</v>
      </c>
      <c r="AE2544" t="s">
        <v>43</v>
      </c>
      <c r="AF2544">
        <v>10.95</v>
      </c>
      <c r="AG2544" t="s">
        <v>49</v>
      </c>
      <c r="AH2544">
        <v>10.95</v>
      </c>
      <c r="AI2544" t="s">
        <v>43</v>
      </c>
      <c r="AJ2544" t="s">
        <v>43</v>
      </c>
      <c r="AK2544">
        <v>10.95</v>
      </c>
      <c r="AL2544">
        <v>0</v>
      </c>
      <c r="AM2544" t="s">
        <v>5999</v>
      </c>
      <c r="AN2544" t="s">
        <v>43</v>
      </c>
      <c r="AO2544" t="s">
        <v>5772</v>
      </c>
      <c r="AP2544" t="s">
        <v>43</v>
      </c>
      <c r="AQ2544" t="s">
        <v>43</v>
      </c>
      <c r="AR2544" t="s">
        <v>6000</v>
      </c>
      <c r="AT2544" t="str">
        <f>_xlfn.XLOOKUP(AO2544,Enrollees!A:A,Enrollees!E:E)</f>
        <v>Marie Allen</v>
      </c>
      <c r="AU2544" t="str">
        <f>_xlfn.XLOOKUP(AO2544,Enrollees!A:A,Enrollees!C:C)</f>
        <v>Hope Ministries</v>
      </c>
      <c r="AV2544">
        <f>_xlfn.XLOOKUP(AO2544,Enrollees!A:A,Enrollees!F:F)</f>
        <v>5743005082</v>
      </c>
      <c r="AW2544" s="7">
        <f t="shared" si="39"/>
        <v>10.95</v>
      </c>
    </row>
    <row r="2545" spans="1:49" x14ac:dyDescent="0.2">
      <c r="A2545" t="s">
        <v>6138</v>
      </c>
      <c r="B2545" s="1">
        <v>44718.582777777781</v>
      </c>
      <c r="C2545" s="10">
        <v>44713</v>
      </c>
      <c r="D2545" t="s">
        <v>728</v>
      </c>
      <c r="E2545" s="2">
        <v>44718</v>
      </c>
      <c r="F2545" t="s">
        <v>807</v>
      </c>
      <c r="G2545" s="2">
        <v>44718</v>
      </c>
      <c r="H2545" t="s">
        <v>605</v>
      </c>
      <c r="I2545" s="2">
        <v>44718</v>
      </c>
      <c r="J2545" t="s">
        <v>58</v>
      </c>
      <c r="K2545" t="s">
        <v>3802</v>
      </c>
      <c r="L2545" t="s">
        <v>560</v>
      </c>
      <c r="M2545" t="s">
        <v>561</v>
      </c>
      <c r="N2545" t="s">
        <v>562</v>
      </c>
      <c r="O2545" t="s">
        <v>43</v>
      </c>
      <c r="P2545" t="s">
        <v>44</v>
      </c>
      <c r="Q2545" t="s">
        <v>45</v>
      </c>
      <c r="R2545" t="s">
        <v>43</v>
      </c>
      <c r="S2545" t="s">
        <v>43</v>
      </c>
      <c r="T2545" t="s">
        <v>43</v>
      </c>
      <c r="U2545" t="s">
        <v>43</v>
      </c>
      <c r="V2545" t="s">
        <v>43</v>
      </c>
      <c r="W2545" t="s">
        <v>43</v>
      </c>
      <c r="X2545" t="s">
        <v>43</v>
      </c>
      <c r="Y2545" t="s">
        <v>757</v>
      </c>
      <c r="Z2545" t="s">
        <v>43</v>
      </c>
      <c r="AA2545" t="s">
        <v>47</v>
      </c>
      <c r="AB2545" t="s">
        <v>48</v>
      </c>
      <c r="AC2545">
        <v>9.98</v>
      </c>
      <c r="AD2545" t="s">
        <v>43</v>
      </c>
      <c r="AE2545" t="s">
        <v>43</v>
      </c>
      <c r="AF2545">
        <v>9.98</v>
      </c>
      <c r="AG2545" t="s">
        <v>49</v>
      </c>
      <c r="AH2545">
        <v>9.98</v>
      </c>
      <c r="AI2545" t="s">
        <v>43</v>
      </c>
      <c r="AJ2545" t="s">
        <v>43</v>
      </c>
      <c r="AK2545">
        <v>9.98</v>
      </c>
      <c r="AL2545">
        <v>0</v>
      </c>
      <c r="AM2545" t="s">
        <v>6008</v>
      </c>
      <c r="AN2545" t="s">
        <v>43</v>
      </c>
      <c r="AO2545" t="s">
        <v>5781</v>
      </c>
      <c r="AP2545" t="s">
        <v>43</v>
      </c>
      <c r="AQ2545" t="s">
        <v>43</v>
      </c>
      <c r="AR2545" t="s">
        <v>6009</v>
      </c>
      <c r="AT2545" t="str">
        <f>_xlfn.XLOOKUP(AO2545,Enrollees!A:A,Enrollees!E:E)</f>
        <v>Ella Coppock</v>
      </c>
      <c r="AU2545" t="str">
        <f>_xlfn.XLOOKUP(AO2545,Enrollees!A:A,Enrollees!C:C)</f>
        <v>St. Margaret's House</v>
      </c>
      <c r="AV2545">
        <f>_xlfn.XLOOKUP(AO2545,Enrollees!A:A,Enrollees!F:F)</f>
        <v>5743235073</v>
      </c>
      <c r="AW2545" s="7">
        <f t="shared" si="39"/>
        <v>9.98</v>
      </c>
    </row>
    <row r="2546" spans="1:49" x14ac:dyDescent="0.2">
      <c r="A2546" t="s">
        <v>6139</v>
      </c>
      <c r="B2546" s="1">
        <v>44718.648252314815</v>
      </c>
      <c r="C2546" s="10">
        <v>44713</v>
      </c>
      <c r="D2546" t="s">
        <v>639</v>
      </c>
      <c r="E2546" s="2">
        <v>44718</v>
      </c>
      <c r="F2546" t="s">
        <v>1742</v>
      </c>
      <c r="G2546" s="2">
        <v>44718</v>
      </c>
      <c r="H2546" t="s">
        <v>538</v>
      </c>
      <c r="I2546" s="2">
        <v>44718</v>
      </c>
      <c r="J2546" t="s">
        <v>255</v>
      </c>
      <c r="K2546" t="s">
        <v>3802</v>
      </c>
      <c r="L2546" t="s">
        <v>560</v>
      </c>
      <c r="M2546" t="s">
        <v>561</v>
      </c>
      <c r="N2546" t="s">
        <v>562</v>
      </c>
      <c r="O2546" t="s">
        <v>43</v>
      </c>
      <c r="P2546" t="s">
        <v>44</v>
      </c>
      <c r="Q2546" t="s">
        <v>45</v>
      </c>
      <c r="R2546" t="s">
        <v>43</v>
      </c>
      <c r="S2546" t="s">
        <v>43</v>
      </c>
      <c r="T2546" t="s">
        <v>43</v>
      </c>
      <c r="U2546" t="s">
        <v>43</v>
      </c>
      <c r="V2546" t="s">
        <v>43</v>
      </c>
      <c r="W2546" t="s">
        <v>43</v>
      </c>
      <c r="X2546" t="s">
        <v>43</v>
      </c>
      <c r="Y2546" t="s">
        <v>757</v>
      </c>
      <c r="Z2546" t="s">
        <v>43</v>
      </c>
      <c r="AA2546" t="s">
        <v>47</v>
      </c>
      <c r="AB2546" t="s">
        <v>48</v>
      </c>
      <c r="AC2546">
        <v>8.91</v>
      </c>
      <c r="AD2546" t="s">
        <v>43</v>
      </c>
      <c r="AE2546" t="s">
        <v>43</v>
      </c>
      <c r="AF2546">
        <v>8.91</v>
      </c>
      <c r="AG2546" t="s">
        <v>49</v>
      </c>
      <c r="AH2546">
        <v>8.91</v>
      </c>
      <c r="AI2546" t="s">
        <v>43</v>
      </c>
      <c r="AJ2546" t="s">
        <v>43</v>
      </c>
      <c r="AK2546">
        <v>8.91</v>
      </c>
      <c r="AL2546">
        <v>0</v>
      </c>
      <c r="AM2546" t="s">
        <v>6100</v>
      </c>
      <c r="AN2546" t="s">
        <v>43</v>
      </c>
      <c r="AO2546" t="s">
        <v>5768</v>
      </c>
      <c r="AP2546" t="s">
        <v>43</v>
      </c>
      <c r="AQ2546" t="s">
        <v>43</v>
      </c>
      <c r="AR2546" t="s">
        <v>6101</v>
      </c>
      <c r="AT2546" t="str">
        <f>_xlfn.XLOOKUP(AO2546,Enrollees!A:A,Enrollees!E:E)</f>
        <v>James Personette</v>
      </c>
      <c r="AU2546" t="str">
        <f>_xlfn.XLOOKUP(AO2546,Enrollees!A:A,Enrollees!C:C)</f>
        <v>Hope Ministries</v>
      </c>
      <c r="AV2546">
        <f>_xlfn.XLOOKUP(AO2546,Enrollees!A:A,Enrollees!F:F)</f>
        <v>5743763943</v>
      </c>
      <c r="AW2546" s="7">
        <f t="shared" si="39"/>
        <v>8.91</v>
      </c>
    </row>
    <row r="2547" spans="1:49" x14ac:dyDescent="0.2">
      <c r="A2547" t="s">
        <v>6140</v>
      </c>
      <c r="B2547" s="1">
        <v>44718.649594907409</v>
      </c>
      <c r="C2547" s="10">
        <v>44713</v>
      </c>
      <c r="D2547" t="s">
        <v>639</v>
      </c>
      <c r="E2547" s="2">
        <v>44718</v>
      </c>
      <c r="F2547" t="s">
        <v>1742</v>
      </c>
      <c r="G2547" s="2">
        <v>44718</v>
      </c>
      <c r="H2547" t="s">
        <v>370</v>
      </c>
      <c r="I2547" s="2">
        <v>44718</v>
      </c>
      <c r="J2547" t="s">
        <v>1787</v>
      </c>
      <c r="K2547" t="s">
        <v>3802</v>
      </c>
      <c r="L2547" t="s">
        <v>560</v>
      </c>
      <c r="M2547" t="s">
        <v>561</v>
      </c>
      <c r="N2547" t="s">
        <v>562</v>
      </c>
      <c r="O2547" t="s">
        <v>43</v>
      </c>
      <c r="P2547" t="s">
        <v>44</v>
      </c>
      <c r="Q2547" t="s">
        <v>45</v>
      </c>
      <c r="R2547" t="s">
        <v>43</v>
      </c>
      <c r="S2547" t="s">
        <v>43</v>
      </c>
      <c r="T2547" t="s">
        <v>43</v>
      </c>
      <c r="U2547" t="s">
        <v>43</v>
      </c>
      <c r="V2547" t="s">
        <v>43</v>
      </c>
      <c r="W2547" t="s">
        <v>43</v>
      </c>
      <c r="X2547" t="s">
        <v>43</v>
      </c>
      <c r="Y2547" t="s">
        <v>757</v>
      </c>
      <c r="Z2547" t="s">
        <v>43</v>
      </c>
      <c r="AA2547" t="s">
        <v>47</v>
      </c>
      <c r="AB2547" t="s">
        <v>48</v>
      </c>
      <c r="AC2547">
        <v>11.94</v>
      </c>
      <c r="AD2547" t="s">
        <v>43</v>
      </c>
      <c r="AE2547" t="s">
        <v>43</v>
      </c>
      <c r="AF2547">
        <v>11.94</v>
      </c>
      <c r="AG2547" t="s">
        <v>49</v>
      </c>
      <c r="AH2547">
        <v>11.94</v>
      </c>
      <c r="AI2547" t="s">
        <v>43</v>
      </c>
      <c r="AJ2547" t="s">
        <v>43</v>
      </c>
      <c r="AK2547">
        <v>11.94</v>
      </c>
      <c r="AL2547">
        <v>0</v>
      </c>
      <c r="AM2547" t="s">
        <v>5996</v>
      </c>
      <c r="AN2547" t="s">
        <v>43</v>
      </c>
      <c r="AO2547" t="s">
        <v>5893</v>
      </c>
      <c r="AP2547" t="s">
        <v>43</v>
      </c>
      <c r="AQ2547" t="s">
        <v>43</v>
      </c>
      <c r="AR2547" t="s">
        <v>5997</v>
      </c>
      <c r="AT2547" t="str">
        <f>_xlfn.XLOOKUP(AO2547,Enrollees!A:A,Enrollees!E:E)</f>
        <v>Marquitta Napper</v>
      </c>
      <c r="AU2547" t="str">
        <f>_xlfn.XLOOKUP(AO2547,Enrollees!A:A,Enrollees!C:C)</f>
        <v>YWCA North Central Indiana</v>
      </c>
      <c r="AV2547">
        <f>_xlfn.XLOOKUP(AO2547,Enrollees!A:A,Enrollees!F:F)</f>
        <v>5743023804</v>
      </c>
      <c r="AW2547" s="7">
        <f t="shared" si="39"/>
        <v>11.94</v>
      </c>
    </row>
    <row r="2548" spans="1:49" x14ac:dyDescent="0.2">
      <c r="A2548" t="s">
        <v>6141</v>
      </c>
      <c r="B2548" s="1">
        <v>44718.663263888891</v>
      </c>
      <c r="C2548" s="10">
        <v>44713</v>
      </c>
      <c r="D2548" t="s">
        <v>401</v>
      </c>
      <c r="E2548" s="2">
        <v>44718</v>
      </c>
      <c r="F2548" t="s">
        <v>319</v>
      </c>
      <c r="G2548" s="2">
        <v>44718</v>
      </c>
      <c r="H2548" t="s">
        <v>382</v>
      </c>
      <c r="I2548" s="2">
        <v>44718</v>
      </c>
      <c r="J2548" t="s">
        <v>4586</v>
      </c>
      <c r="K2548" t="s">
        <v>3802</v>
      </c>
      <c r="L2548" t="s">
        <v>560</v>
      </c>
      <c r="M2548" t="s">
        <v>561</v>
      </c>
      <c r="N2548" t="s">
        <v>562</v>
      </c>
      <c r="O2548" t="s">
        <v>43</v>
      </c>
      <c r="P2548" t="s">
        <v>44</v>
      </c>
      <c r="Q2548" t="s">
        <v>45</v>
      </c>
      <c r="R2548" t="s">
        <v>43</v>
      </c>
      <c r="S2548" t="s">
        <v>43</v>
      </c>
      <c r="T2548" t="s">
        <v>43</v>
      </c>
      <c r="U2548" t="s">
        <v>43</v>
      </c>
      <c r="V2548" t="s">
        <v>43</v>
      </c>
      <c r="W2548" t="s">
        <v>43</v>
      </c>
      <c r="X2548" t="s">
        <v>43</v>
      </c>
      <c r="Y2548" t="s">
        <v>757</v>
      </c>
      <c r="Z2548" t="s">
        <v>43</v>
      </c>
      <c r="AA2548" t="s">
        <v>47</v>
      </c>
      <c r="AB2548" t="s">
        <v>48</v>
      </c>
      <c r="AC2548">
        <v>13.14</v>
      </c>
      <c r="AD2548" t="s">
        <v>43</v>
      </c>
      <c r="AE2548" t="s">
        <v>43</v>
      </c>
      <c r="AF2548">
        <v>13.14</v>
      </c>
      <c r="AG2548" t="s">
        <v>49</v>
      </c>
      <c r="AH2548">
        <v>13.14</v>
      </c>
      <c r="AI2548" t="s">
        <v>43</v>
      </c>
      <c r="AJ2548" t="s">
        <v>43</v>
      </c>
      <c r="AK2548">
        <v>13.14</v>
      </c>
      <c r="AL2548">
        <v>0</v>
      </c>
      <c r="AM2548" t="s">
        <v>6142</v>
      </c>
      <c r="AN2548" t="s">
        <v>43</v>
      </c>
      <c r="AO2548" t="s">
        <v>5818</v>
      </c>
      <c r="AP2548" t="s">
        <v>43</v>
      </c>
      <c r="AQ2548" t="s">
        <v>43</v>
      </c>
      <c r="AR2548" t="s">
        <v>6143</v>
      </c>
      <c r="AT2548" t="str">
        <f>_xlfn.XLOOKUP(AO2548,Enrollees!A:A,Enrollees!E:E)</f>
        <v>Iris  Seabolt</v>
      </c>
      <c r="AU2548" t="str">
        <f>_xlfn.XLOOKUP(AO2548,Enrollees!A:A,Enrollees!C:C)</f>
        <v>Catholic Charities</v>
      </c>
      <c r="AV2548">
        <f>_xlfn.XLOOKUP(AO2548,Enrollees!A:A,Enrollees!F:F)</f>
        <v>5745144464</v>
      </c>
      <c r="AW2548" s="7">
        <f t="shared" si="39"/>
        <v>13.14</v>
      </c>
    </row>
    <row r="2549" spans="1:49" x14ac:dyDescent="0.2">
      <c r="A2549" t="s">
        <v>6144</v>
      </c>
      <c r="B2549" s="1">
        <v>44718.665879629632</v>
      </c>
      <c r="C2549" s="10">
        <v>44713</v>
      </c>
      <c r="D2549" t="s">
        <v>366</v>
      </c>
      <c r="E2549" s="2">
        <v>44718</v>
      </c>
      <c r="F2549" t="s">
        <v>3455</v>
      </c>
      <c r="G2549" s="2">
        <v>44718</v>
      </c>
      <c r="H2549" t="s">
        <v>86</v>
      </c>
      <c r="I2549" s="2">
        <v>44718</v>
      </c>
      <c r="J2549" t="s">
        <v>338</v>
      </c>
      <c r="K2549" t="s">
        <v>3802</v>
      </c>
      <c r="L2549" t="s">
        <v>560</v>
      </c>
      <c r="M2549" t="s">
        <v>561</v>
      </c>
      <c r="N2549" t="s">
        <v>562</v>
      </c>
      <c r="O2549" t="s">
        <v>43</v>
      </c>
      <c r="P2549" t="s">
        <v>44</v>
      </c>
      <c r="Q2549" t="s">
        <v>45</v>
      </c>
      <c r="R2549" t="s">
        <v>43</v>
      </c>
      <c r="S2549" t="s">
        <v>43</v>
      </c>
      <c r="T2549" t="s">
        <v>43</v>
      </c>
      <c r="U2549" t="s">
        <v>43</v>
      </c>
      <c r="V2549" t="s">
        <v>43</v>
      </c>
      <c r="W2549" t="s">
        <v>43</v>
      </c>
      <c r="X2549" t="s">
        <v>43</v>
      </c>
      <c r="Y2549" t="s">
        <v>757</v>
      </c>
      <c r="Z2549" t="s">
        <v>43</v>
      </c>
      <c r="AA2549" t="s">
        <v>47</v>
      </c>
      <c r="AB2549" t="s">
        <v>48</v>
      </c>
      <c r="AC2549">
        <v>12.97</v>
      </c>
      <c r="AD2549" t="s">
        <v>43</v>
      </c>
      <c r="AE2549" t="s">
        <v>43</v>
      </c>
      <c r="AF2549">
        <v>12.97</v>
      </c>
      <c r="AG2549" t="s">
        <v>49</v>
      </c>
      <c r="AH2549">
        <v>12.97</v>
      </c>
      <c r="AI2549" t="s">
        <v>43</v>
      </c>
      <c r="AJ2549" t="s">
        <v>43</v>
      </c>
      <c r="AK2549">
        <v>12.97</v>
      </c>
      <c r="AL2549">
        <v>0</v>
      </c>
      <c r="AM2549" t="s">
        <v>6008</v>
      </c>
      <c r="AN2549" t="s">
        <v>43</v>
      </c>
      <c r="AO2549" t="s">
        <v>5785</v>
      </c>
      <c r="AP2549" t="s">
        <v>43</v>
      </c>
      <c r="AQ2549" t="s">
        <v>43</v>
      </c>
      <c r="AR2549" t="s">
        <v>6009</v>
      </c>
      <c r="AT2549" t="str">
        <f>_xlfn.XLOOKUP(AO2549,Enrollees!A:A,Enrollees!E:E)</f>
        <v>Shakayla Moore</v>
      </c>
      <c r="AU2549" t="str">
        <f>_xlfn.XLOOKUP(AO2549,Enrollees!A:A,Enrollees!C:C)</f>
        <v>St. Margaret's House</v>
      </c>
      <c r="AV2549">
        <f>_xlfn.XLOOKUP(AO2549,Enrollees!A:A,Enrollees!F:F)</f>
        <v>5743451113</v>
      </c>
      <c r="AW2549" s="7">
        <f t="shared" si="39"/>
        <v>12.97</v>
      </c>
    </row>
    <row r="2550" spans="1:49" x14ac:dyDescent="0.2">
      <c r="A2550" t="s">
        <v>6145</v>
      </c>
      <c r="B2550" s="1">
        <v>44718.68246527778</v>
      </c>
      <c r="C2550" s="10">
        <v>44713</v>
      </c>
      <c r="D2550" t="s">
        <v>532</v>
      </c>
      <c r="E2550" s="2">
        <v>44718</v>
      </c>
      <c r="F2550" t="s">
        <v>271</v>
      </c>
      <c r="G2550" s="2">
        <v>44718</v>
      </c>
      <c r="H2550" t="s">
        <v>361</v>
      </c>
      <c r="I2550" s="2">
        <v>44718</v>
      </c>
      <c r="J2550" t="s">
        <v>2200</v>
      </c>
      <c r="K2550" t="s">
        <v>3802</v>
      </c>
      <c r="L2550" t="s">
        <v>560</v>
      </c>
      <c r="M2550" t="s">
        <v>561</v>
      </c>
      <c r="N2550" t="s">
        <v>562</v>
      </c>
      <c r="O2550" t="s">
        <v>43</v>
      </c>
      <c r="P2550" t="s">
        <v>44</v>
      </c>
      <c r="Q2550" t="s">
        <v>45</v>
      </c>
      <c r="R2550" t="s">
        <v>43</v>
      </c>
      <c r="S2550" t="s">
        <v>43</v>
      </c>
      <c r="T2550" t="s">
        <v>43</v>
      </c>
      <c r="U2550" t="s">
        <v>43</v>
      </c>
      <c r="V2550" t="s">
        <v>43</v>
      </c>
      <c r="W2550" t="s">
        <v>43</v>
      </c>
      <c r="X2550" t="s">
        <v>43</v>
      </c>
      <c r="Y2550" t="s">
        <v>757</v>
      </c>
      <c r="Z2550" t="s">
        <v>43</v>
      </c>
      <c r="AA2550" t="s">
        <v>47</v>
      </c>
      <c r="AB2550" t="s">
        <v>48</v>
      </c>
      <c r="AC2550">
        <v>12.91</v>
      </c>
      <c r="AD2550" t="s">
        <v>43</v>
      </c>
      <c r="AE2550" t="s">
        <v>43</v>
      </c>
      <c r="AF2550">
        <v>12.91</v>
      </c>
      <c r="AG2550" t="s">
        <v>49</v>
      </c>
      <c r="AH2550">
        <v>12.91</v>
      </c>
      <c r="AI2550" t="s">
        <v>43</v>
      </c>
      <c r="AJ2550" t="s">
        <v>43</v>
      </c>
      <c r="AK2550">
        <v>12.91</v>
      </c>
      <c r="AL2550">
        <v>0</v>
      </c>
      <c r="AM2550" t="s">
        <v>6002</v>
      </c>
      <c r="AN2550" t="s">
        <v>43</v>
      </c>
      <c r="AO2550" t="s">
        <v>5859</v>
      </c>
      <c r="AP2550" t="s">
        <v>43</v>
      </c>
      <c r="AQ2550" t="s">
        <v>43</v>
      </c>
      <c r="AR2550" t="s">
        <v>6003</v>
      </c>
      <c r="AT2550" t="str">
        <f>_xlfn.XLOOKUP(AO2550,Enrollees!A:A,Enrollees!E:E)</f>
        <v>Yenny Laguado</v>
      </c>
      <c r="AU2550" t="str">
        <f>_xlfn.XLOOKUP(AO2550,Enrollees!A:A,Enrollees!C:C)</f>
        <v>La Casa de Amistad</v>
      </c>
      <c r="AV2550">
        <f>_xlfn.XLOOKUP(AO2550,Enrollees!A:A,Enrollees!F:F)</f>
        <v>7542486887</v>
      </c>
      <c r="AW2550" s="7">
        <f t="shared" si="39"/>
        <v>12.91</v>
      </c>
    </row>
    <row r="2551" spans="1:49" x14ac:dyDescent="0.2">
      <c r="A2551" t="s">
        <v>6146</v>
      </c>
      <c r="B2551" s="1">
        <v>44718.71025462963</v>
      </c>
      <c r="C2551" s="10">
        <v>44713</v>
      </c>
      <c r="D2551" t="s">
        <v>679</v>
      </c>
      <c r="E2551" s="2">
        <v>44718</v>
      </c>
      <c r="F2551" t="s">
        <v>298</v>
      </c>
      <c r="G2551" s="2">
        <v>44718</v>
      </c>
      <c r="H2551" t="s">
        <v>258</v>
      </c>
      <c r="I2551" s="2">
        <v>44718</v>
      </c>
      <c r="J2551" t="s">
        <v>632</v>
      </c>
      <c r="K2551" t="s">
        <v>3802</v>
      </c>
      <c r="L2551" t="s">
        <v>560</v>
      </c>
      <c r="M2551" t="s">
        <v>561</v>
      </c>
      <c r="N2551" t="s">
        <v>562</v>
      </c>
      <c r="O2551" t="s">
        <v>43</v>
      </c>
      <c r="P2551" t="s">
        <v>44</v>
      </c>
      <c r="Q2551" t="s">
        <v>45</v>
      </c>
      <c r="R2551" t="s">
        <v>43</v>
      </c>
      <c r="S2551" t="s">
        <v>43</v>
      </c>
      <c r="T2551" t="s">
        <v>43</v>
      </c>
      <c r="U2551" t="s">
        <v>43</v>
      </c>
      <c r="V2551" t="s">
        <v>43</v>
      </c>
      <c r="W2551" t="s">
        <v>43</v>
      </c>
      <c r="X2551" t="s">
        <v>43</v>
      </c>
      <c r="Y2551" t="s">
        <v>757</v>
      </c>
      <c r="Z2551" t="s">
        <v>43</v>
      </c>
      <c r="AA2551" t="s">
        <v>47</v>
      </c>
      <c r="AB2551" t="s">
        <v>48</v>
      </c>
      <c r="AC2551">
        <v>8.9700000000000006</v>
      </c>
      <c r="AD2551" t="s">
        <v>43</v>
      </c>
      <c r="AE2551" t="s">
        <v>43</v>
      </c>
      <c r="AF2551">
        <v>8.9700000000000006</v>
      </c>
      <c r="AG2551" t="s">
        <v>49</v>
      </c>
      <c r="AH2551">
        <v>8.9700000000000006</v>
      </c>
      <c r="AI2551" t="s">
        <v>43</v>
      </c>
      <c r="AJ2551" t="s">
        <v>43</v>
      </c>
      <c r="AK2551">
        <v>8.9700000000000006</v>
      </c>
      <c r="AL2551">
        <v>0</v>
      </c>
      <c r="AM2551" t="s">
        <v>6100</v>
      </c>
      <c r="AN2551" t="s">
        <v>43</v>
      </c>
      <c r="AO2551" t="s">
        <v>5768</v>
      </c>
      <c r="AP2551" t="s">
        <v>43</v>
      </c>
      <c r="AQ2551" t="s">
        <v>43</v>
      </c>
      <c r="AR2551" t="s">
        <v>6101</v>
      </c>
      <c r="AT2551" t="str">
        <f>_xlfn.XLOOKUP(AO2551,Enrollees!A:A,Enrollees!E:E)</f>
        <v>James Personette</v>
      </c>
      <c r="AU2551" t="str">
        <f>_xlfn.XLOOKUP(AO2551,Enrollees!A:A,Enrollees!C:C)</f>
        <v>Hope Ministries</v>
      </c>
      <c r="AV2551">
        <f>_xlfn.XLOOKUP(AO2551,Enrollees!A:A,Enrollees!F:F)</f>
        <v>5743763943</v>
      </c>
      <c r="AW2551" s="7">
        <f t="shared" si="39"/>
        <v>8.9700000000000006</v>
      </c>
    </row>
    <row r="2552" spans="1:49" x14ac:dyDescent="0.2">
      <c r="A2552" t="s">
        <v>6147</v>
      </c>
      <c r="B2552" s="1">
        <v>44718.776921296296</v>
      </c>
      <c r="C2552" s="10">
        <v>44713</v>
      </c>
      <c r="D2552" t="s">
        <v>344</v>
      </c>
      <c r="E2552" s="2">
        <v>44718</v>
      </c>
      <c r="F2552" t="s">
        <v>1708</v>
      </c>
      <c r="G2552" s="2">
        <v>44718</v>
      </c>
      <c r="H2552" t="s">
        <v>65</v>
      </c>
      <c r="I2552" s="2">
        <v>44718</v>
      </c>
      <c r="J2552" t="s">
        <v>239</v>
      </c>
      <c r="K2552" t="s">
        <v>3802</v>
      </c>
      <c r="L2552" t="s">
        <v>560</v>
      </c>
      <c r="M2552" t="s">
        <v>561</v>
      </c>
      <c r="N2552" t="s">
        <v>562</v>
      </c>
      <c r="O2552" t="s">
        <v>43</v>
      </c>
      <c r="P2552" t="s">
        <v>44</v>
      </c>
      <c r="Q2552" t="s">
        <v>45</v>
      </c>
      <c r="R2552" t="s">
        <v>43</v>
      </c>
      <c r="S2552" t="s">
        <v>43</v>
      </c>
      <c r="T2552" t="s">
        <v>43</v>
      </c>
      <c r="U2552" t="s">
        <v>43</v>
      </c>
      <c r="V2552" t="s">
        <v>43</v>
      </c>
      <c r="W2552" t="s">
        <v>43</v>
      </c>
      <c r="X2552" t="s">
        <v>43</v>
      </c>
      <c r="Y2552" t="s">
        <v>757</v>
      </c>
      <c r="Z2552" t="s">
        <v>43</v>
      </c>
      <c r="AA2552" t="s">
        <v>47</v>
      </c>
      <c r="AB2552" t="s">
        <v>48</v>
      </c>
      <c r="AC2552">
        <v>9.92</v>
      </c>
      <c r="AD2552" t="s">
        <v>43</v>
      </c>
      <c r="AE2552" t="s">
        <v>43</v>
      </c>
      <c r="AF2552">
        <v>9.92</v>
      </c>
      <c r="AG2552" t="s">
        <v>49</v>
      </c>
      <c r="AH2552">
        <v>9.92</v>
      </c>
      <c r="AI2552" t="s">
        <v>43</v>
      </c>
      <c r="AJ2552" t="s">
        <v>43</v>
      </c>
      <c r="AK2552">
        <v>9.92</v>
      </c>
      <c r="AL2552">
        <v>0</v>
      </c>
      <c r="AM2552" t="s">
        <v>6048</v>
      </c>
      <c r="AN2552" t="s">
        <v>43</v>
      </c>
      <c r="AO2552" t="s">
        <v>5901</v>
      </c>
      <c r="AP2552" t="s">
        <v>43</v>
      </c>
      <c r="AQ2552" t="s">
        <v>43</v>
      </c>
      <c r="AR2552" t="s">
        <v>6049</v>
      </c>
      <c r="AT2552" t="str">
        <f>_xlfn.XLOOKUP(AO2552,Enrollees!A:A,Enrollees!E:E)</f>
        <v>Donitidia Pittman</v>
      </c>
      <c r="AU2552" t="str">
        <f>_xlfn.XLOOKUP(AO2552,Enrollees!A:A,Enrollees!C:C)</f>
        <v>YWCA North Central Indiana</v>
      </c>
      <c r="AV2552">
        <f>_xlfn.XLOOKUP(AO2552,Enrollees!A:A,Enrollees!F:F)</f>
        <v>5743447073</v>
      </c>
      <c r="AW2552" s="7">
        <f t="shared" si="39"/>
        <v>9.92</v>
      </c>
    </row>
    <row r="2553" spans="1:49" x14ac:dyDescent="0.2">
      <c r="A2553" t="s">
        <v>6148</v>
      </c>
      <c r="B2553" s="1">
        <v>44718.78496527778</v>
      </c>
      <c r="C2553" s="10">
        <v>44713</v>
      </c>
      <c r="D2553" t="s">
        <v>525</v>
      </c>
      <c r="E2553" s="2">
        <v>44718</v>
      </c>
      <c r="F2553" t="s">
        <v>1739</v>
      </c>
      <c r="G2553" s="2">
        <v>44718</v>
      </c>
      <c r="H2553" t="s">
        <v>119</v>
      </c>
      <c r="I2553" s="2">
        <v>44718</v>
      </c>
      <c r="J2553" t="s">
        <v>201</v>
      </c>
      <c r="K2553" t="s">
        <v>3802</v>
      </c>
      <c r="L2553" t="s">
        <v>560</v>
      </c>
      <c r="M2553" t="s">
        <v>561</v>
      </c>
      <c r="N2553" t="s">
        <v>562</v>
      </c>
      <c r="O2553" t="s">
        <v>43</v>
      </c>
      <c r="P2553" t="s">
        <v>44</v>
      </c>
      <c r="Q2553" t="s">
        <v>45</v>
      </c>
      <c r="R2553" t="s">
        <v>43</v>
      </c>
      <c r="S2553" t="s">
        <v>43</v>
      </c>
      <c r="T2553" t="s">
        <v>43</v>
      </c>
      <c r="U2553" t="s">
        <v>43</v>
      </c>
      <c r="V2553" t="s">
        <v>43</v>
      </c>
      <c r="W2553" t="s">
        <v>43</v>
      </c>
      <c r="X2553" t="s">
        <v>43</v>
      </c>
      <c r="Y2553" t="s">
        <v>757</v>
      </c>
      <c r="Z2553" t="s">
        <v>43</v>
      </c>
      <c r="AA2553" t="s">
        <v>47</v>
      </c>
      <c r="AB2553" t="s">
        <v>48</v>
      </c>
      <c r="AC2553">
        <v>10.92</v>
      </c>
      <c r="AD2553" t="s">
        <v>43</v>
      </c>
      <c r="AE2553" t="s">
        <v>43</v>
      </c>
      <c r="AF2553">
        <v>10.92</v>
      </c>
      <c r="AG2553" t="s">
        <v>49</v>
      </c>
      <c r="AH2553">
        <v>10.92</v>
      </c>
      <c r="AI2553" t="s">
        <v>43</v>
      </c>
      <c r="AJ2553" t="s">
        <v>43</v>
      </c>
      <c r="AK2553">
        <v>10.92</v>
      </c>
      <c r="AL2553">
        <v>0</v>
      </c>
      <c r="AM2553" t="s">
        <v>5990</v>
      </c>
      <c r="AN2553" t="s">
        <v>43</v>
      </c>
      <c r="AO2553" t="s">
        <v>5753</v>
      </c>
      <c r="AP2553" t="s">
        <v>43</v>
      </c>
      <c r="AQ2553" t="s">
        <v>43</v>
      </c>
      <c r="AR2553" t="s">
        <v>5991</v>
      </c>
      <c r="AT2553" t="str">
        <f>_xlfn.XLOOKUP(AO2553,Enrollees!A:A,Enrollees!E:E)</f>
        <v>Jermaine Grihm</v>
      </c>
      <c r="AU2553" t="str">
        <f>_xlfn.XLOOKUP(AO2553,Enrollees!A:A,Enrollees!C:C)</f>
        <v>REAL Services</v>
      </c>
      <c r="AV2553">
        <f>_xlfn.XLOOKUP(AO2553,Enrollees!A:A,Enrollees!F:F)</f>
        <v>5743780740</v>
      </c>
      <c r="AW2553" s="7">
        <f t="shared" si="39"/>
        <v>10.92</v>
      </c>
    </row>
    <row r="2554" spans="1:49" x14ac:dyDescent="0.2">
      <c r="A2554" t="s">
        <v>6149</v>
      </c>
      <c r="B2554" s="1">
        <v>44718.797731481478</v>
      </c>
      <c r="C2554" s="10">
        <v>44713</v>
      </c>
      <c r="D2554" t="s">
        <v>3410</v>
      </c>
      <c r="E2554" s="2">
        <v>44718</v>
      </c>
      <c r="F2554" t="s">
        <v>602</v>
      </c>
      <c r="G2554" s="2">
        <v>44718</v>
      </c>
      <c r="H2554" t="s">
        <v>1778</v>
      </c>
      <c r="I2554" s="2">
        <v>44718</v>
      </c>
      <c r="J2554" t="s">
        <v>703</v>
      </c>
      <c r="K2554" t="s">
        <v>3802</v>
      </c>
      <c r="L2554" t="s">
        <v>560</v>
      </c>
      <c r="M2554" t="s">
        <v>561</v>
      </c>
      <c r="N2554" t="s">
        <v>562</v>
      </c>
      <c r="O2554" t="s">
        <v>43</v>
      </c>
      <c r="P2554" t="s">
        <v>44</v>
      </c>
      <c r="Q2554" t="s">
        <v>45</v>
      </c>
      <c r="R2554" t="s">
        <v>43</v>
      </c>
      <c r="S2554" t="s">
        <v>43</v>
      </c>
      <c r="T2554" t="s">
        <v>43</v>
      </c>
      <c r="U2554" t="s">
        <v>43</v>
      </c>
      <c r="V2554" t="s">
        <v>43</v>
      </c>
      <c r="W2554" t="s">
        <v>43</v>
      </c>
      <c r="X2554" t="s">
        <v>43</v>
      </c>
      <c r="Y2554" t="s">
        <v>757</v>
      </c>
      <c r="Z2554" t="s">
        <v>43</v>
      </c>
      <c r="AA2554" t="s">
        <v>47</v>
      </c>
      <c r="AB2554" t="s">
        <v>48</v>
      </c>
      <c r="AC2554">
        <v>8.98</v>
      </c>
      <c r="AD2554" t="s">
        <v>43</v>
      </c>
      <c r="AE2554" t="s">
        <v>43</v>
      </c>
      <c r="AF2554">
        <v>8.98</v>
      </c>
      <c r="AG2554" t="s">
        <v>49</v>
      </c>
      <c r="AH2554">
        <v>8.98</v>
      </c>
      <c r="AI2554" t="s">
        <v>43</v>
      </c>
      <c r="AJ2554" t="s">
        <v>43</v>
      </c>
      <c r="AK2554">
        <v>8.98</v>
      </c>
      <c r="AL2554">
        <v>0</v>
      </c>
      <c r="AM2554" t="s">
        <v>6002</v>
      </c>
      <c r="AN2554" t="s">
        <v>43</v>
      </c>
      <c r="AO2554" t="s">
        <v>5870</v>
      </c>
      <c r="AP2554" t="s">
        <v>43</v>
      </c>
      <c r="AQ2554" t="s">
        <v>43</v>
      </c>
      <c r="AR2554" t="s">
        <v>6003</v>
      </c>
      <c r="AT2554" t="str">
        <f>_xlfn.XLOOKUP(AO2554,Enrollees!A:A,Enrollees!E:E)</f>
        <v>Luz Marina de Lopez</v>
      </c>
      <c r="AU2554" t="str">
        <f>_xlfn.XLOOKUP(AO2554,Enrollees!A:A,Enrollees!C:C)</f>
        <v>La Casa de Amistad</v>
      </c>
      <c r="AV2554">
        <f>_xlfn.XLOOKUP(AO2554,Enrollees!A:A,Enrollees!F:F)</f>
        <v>5747425634</v>
      </c>
      <c r="AW2554" s="7">
        <f t="shared" si="39"/>
        <v>8.98</v>
      </c>
    </row>
    <row r="2555" spans="1:49" x14ac:dyDescent="0.2">
      <c r="A2555" t="s">
        <v>6150</v>
      </c>
      <c r="B2555" s="1">
        <v>44718.854270833333</v>
      </c>
      <c r="C2555" s="10">
        <v>44713</v>
      </c>
      <c r="D2555" t="s">
        <v>1882</v>
      </c>
      <c r="E2555" s="2">
        <v>44718</v>
      </c>
      <c r="F2555" t="s">
        <v>101</v>
      </c>
      <c r="G2555" s="2">
        <v>44718</v>
      </c>
      <c r="H2555" t="s">
        <v>511</v>
      </c>
      <c r="I2555" s="2">
        <v>44718</v>
      </c>
      <c r="J2555" t="s">
        <v>1699</v>
      </c>
      <c r="K2555" t="s">
        <v>3802</v>
      </c>
      <c r="L2555" t="s">
        <v>560</v>
      </c>
      <c r="M2555" t="s">
        <v>561</v>
      </c>
      <c r="N2555" t="s">
        <v>562</v>
      </c>
      <c r="O2555" t="s">
        <v>43</v>
      </c>
      <c r="P2555" t="s">
        <v>44</v>
      </c>
      <c r="Q2555" t="s">
        <v>45</v>
      </c>
      <c r="R2555" t="s">
        <v>43</v>
      </c>
      <c r="S2555" t="s">
        <v>43</v>
      </c>
      <c r="T2555" t="s">
        <v>43</v>
      </c>
      <c r="U2555" t="s">
        <v>43</v>
      </c>
      <c r="V2555" t="s">
        <v>43</v>
      </c>
      <c r="W2555" t="s">
        <v>43</v>
      </c>
      <c r="X2555" t="s">
        <v>43</v>
      </c>
      <c r="Y2555" t="s">
        <v>757</v>
      </c>
      <c r="Z2555" t="s">
        <v>43</v>
      </c>
      <c r="AA2555" t="s">
        <v>47</v>
      </c>
      <c r="AB2555" t="s">
        <v>48</v>
      </c>
      <c r="AC2555">
        <v>9.25</v>
      </c>
      <c r="AD2555" t="s">
        <v>43</v>
      </c>
      <c r="AE2555" t="s">
        <v>43</v>
      </c>
      <c r="AF2555">
        <v>9.25</v>
      </c>
      <c r="AG2555" t="s">
        <v>49</v>
      </c>
      <c r="AH2555">
        <v>9.25</v>
      </c>
      <c r="AI2555" t="s">
        <v>43</v>
      </c>
      <c r="AJ2555" t="s">
        <v>43</v>
      </c>
      <c r="AK2555">
        <v>9.25</v>
      </c>
      <c r="AL2555">
        <v>0</v>
      </c>
      <c r="AM2555" t="s">
        <v>5990</v>
      </c>
      <c r="AN2555" t="s">
        <v>43</v>
      </c>
      <c r="AO2555" t="s">
        <v>5751</v>
      </c>
      <c r="AP2555" t="s">
        <v>43</v>
      </c>
      <c r="AQ2555" t="s">
        <v>43</v>
      </c>
      <c r="AR2555" t="s">
        <v>5991</v>
      </c>
      <c r="AT2555" t="str">
        <f>_xlfn.XLOOKUP(AO2555,Enrollees!A:A,Enrollees!E:E)</f>
        <v>Keisha  Young</v>
      </c>
      <c r="AU2555" t="str">
        <f>_xlfn.XLOOKUP(AO2555,Enrollees!A:A,Enrollees!C:C)</f>
        <v>REAL Services</v>
      </c>
      <c r="AV2555">
        <f>_xlfn.XLOOKUP(AO2555,Enrollees!A:A,Enrollees!F:F)</f>
        <v>5745145385</v>
      </c>
      <c r="AW2555" s="7">
        <f t="shared" si="39"/>
        <v>9.25</v>
      </c>
    </row>
    <row r="2556" spans="1:49" x14ac:dyDescent="0.2">
      <c r="A2556" t="s">
        <v>6151</v>
      </c>
      <c r="B2556" s="1">
        <v>44718.878252314818</v>
      </c>
      <c r="C2556" s="10">
        <v>44713</v>
      </c>
      <c r="D2556" t="s">
        <v>378</v>
      </c>
      <c r="E2556" s="2">
        <v>44718</v>
      </c>
      <c r="F2556" t="s">
        <v>184</v>
      </c>
      <c r="G2556" s="2">
        <v>44718</v>
      </c>
      <c r="H2556" t="s">
        <v>196</v>
      </c>
      <c r="I2556" s="2">
        <v>44718</v>
      </c>
      <c r="J2556" t="s">
        <v>89</v>
      </c>
      <c r="K2556" t="s">
        <v>3802</v>
      </c>
      <c r="L2556" t="s">
        <v>560</v>
      </c>
      <c r="M2556" t="s">
        <v>561</v>
      </c>
      <c r="N2556" t="s">
        <v>562</v>
      </c>
      <c r="O2556" t="s">
        <v>43</v>
      </c>
      <c r="P2556" t="s">
        <v>44</v>
      </c>
      <c r="Q2556" t="s">
        <v>45</v>
      </c>
      <c r="R2556" t="s">
        <v>43</v>
      </c>
      <c r="S2556" t="s">
        <v>43</v>
      </c>
      <c r="T2556" t="s">
        <v>43</v>
      </c>
      <c r="U2556" t="s">
        <v>43</v>
      </c>
      <c r="V2556" t="s">
        <v>43</v>
      </c>
      <c r="W2556" t="s">
        <v>43</v>
      </c>
      <c r="X2556" t="s">
        <v>43</v>
      </c>
      <c r="Y2556" t="s">
        <v>757</v>
      </c>
      <c r="Z2556" t="s">
        <v>43</v>
      </c>
      <c r="AA2556" t="s">
        <v>47</v>
      </c>
      <c r="AB2556" t="s">
        <v>48</v>
      </c>
      <c r="AC2556">
        <v>15.91</v>
      </c>
      <c r="AD2556" t="s">
        <v>43</v>
      </c>
      <c r="AE2556" t="s">
        <v>43</v>
      </c>
      <c r="AF2556">
        <v>15.91</v>
      </c>
      <c r="AG2556" t="s">
        <v>49</v>
      </c>
      <c r="AH2556">
        <v>15.91</v>
      </c>
      <c r="AI2556" t="s">
        <v>43</v>
      </c>
      <c r="AJ2556" t="s">
        <v>43</v>
      </c>
      <c r="AK2556">
        <v>15.91</v>
      </c>
      <c r="AL2556">
        <v>0</v>
      </c>
      <c r="AM2556" t="s">
        <v>6002</v>
      </c>
      <c r="AN2556" t="s">
        <v>43</v>
      </c>
      <c r="AO2556" t="s">
        <v>5861</v>
      </c>
      <c r="AP2556" t="s">
        <v>43</v>
      </c>
      <c r="AQ2556" t="s">
        <v>43</v>
      </c>
      <c r="AR2556" t="s">
        <v>6003</v>
      </c>
      <c r="AT2556" t="str">
        <f>_xlfn.XLOOKUP(AO2556,Enrollees!A:A,Enrollees!E:E)</f>
        <v>Deannetaniece Howard</v>
      </c>
      <c r="AU2556" t="str">
        <f>_xlfn.XLOOKUP(AO2556,Enrollees!A:A,Enrollees!C:C)</f>
        <v>La Casa de Amistad</v>
      </c>
      <c r="AV2556">
        <f>_xlfn.XLOOKUP(AO2556,Enrollees!A:A,Enrollees!F:F)</f>
        <v>3122185151</v>
      </c>
      <c r="AW2556" s="7">
        <f t="shared" si="39"/>
        <v>15.91</v>
      </c>
    </row>
    <row r="2557" spans="1:49" x14ac:dyDescent="0.2">
      <c r="A2557" t="s">
        <v>6152</v>
      </c>
      <c r="B2557" s="1">
        <v>44718.893240740741</v>
      </c>
      <c r="C2557" s="10">
        <v>44713</v>
      </c>
      <c r="D2557" t="s">
        <v>1618</v>
      </c>
      <c r="E2557" s="2">
        <v>44718</v>
      </c>
      <c r="F2557" t="s">
        <v>186</v>
      </c>
      <c r="G2557" s="2">
        <v>44718</v>
      </c>
      <c r="H2557" t="s">
        <v>104</v>
      </c>
      <c r="I2557" s="2">
        <v>44718</v>
      </c>
      <c r="J2557" t="s">
        <v>188</v>
      </c>
      <c r="K2557" t="s">
        <v>3802</v>
      </c>
      <c r="L2557" t="s">
        <v>560</v>
      </c>
      <c r="M2557" t="s">
        <v>561</v>
      </c>
      <c r="N2557" t="s">
        <v>562</v>
      </c>
      <c r="O2557" t="s">
        <v>43</v>
      </c>
      <c r="P2557" t="s">
        <v>44</v>
      </c>
      <c r="Q2557" t="s">
        <v>45</v>
      </c>
      <c r="R2557" t="s">
        <v>43</v>
      </c>
      <c r="S2557" t="s">
        <v>43</v>
      </c>
      <c r="T2557" t="s">
        <v>43</v>
      </c>
      <c r="U2557" t="s">
        <v>43</v>
      </c>
      <c r="V2557" t="s">
        <v>43</v>
      </c>
      <c r="W2557" t="s">
        <v>43</v>
      </c>
      <c r="X2557" t="s">
        <v>43</v>
      </c>
      <c r="Y2557" t="s">
        <v>757</v>
      </c>
      <c r="Z2557" t="s">
        <v>43</v>
      </c>
      <c r="AA2557" t="s">
        <v>47</v>
      </c>
      <c r="AB2557" t="s">
        <v>48</v>
      </c>
      <c r="AC2557">
        <v>10.91</v>
      </c>
      <c r="AD2557" t="s">
        <v>43</v>
      </c>
      <c r="AE2557" t="s">
        <v>43</v>
      </c>
      <c r="AF2557">
        <v>10.91</v>
      </c>
      <c r="AG2557" t="s">
        <v>49</v>
      </c>
      <c r="AH2557">
        <v>10.91</v>
      </c>
      <c r="AI2557" t="s">
        <v>43</v>
      </c>
      <c r="AJ2557" t="s">
        <v>43</v>
      </c>
      <c r="AK2557">
        <v>10.91</v>
      </c>
      <c r="AL2557">
        <v>0</v>
      </c>
      <c r="AM2557" t="s">
        <v>6048</v>
      </c>
      <c r="AN2557" t="s">
        <v>43</v>
      </c>
      <c r="AO2557" t="s">
        <v>5892</v>
      </c>
      <c r="AP2557" t="s">
        <v>43</v>
      </c>
      <c r="AQ2557" t="s">
        <v>43</v>
      </c>
      <c r="AR2557" t="s">
        <v>6049</v>
      </c>
      <c r="AT2557" t="str">
        <f>_xlfn.XLOOKUP(AO2557,Enrollees!A:A,Enrollees!E:E)</f>
        <v>Alexandra  Bailey</v>
      </c>
      <c r="AU2557" t="str">
        <f>_xlfn.XLOOKUP(AO2557,Enrollees!A:A,Enrollees!C:C)</f>
        <v>YWCA North Central Indiana</v>
      </c>
      <c r="AV2557">
        <f>_xlfn.XLOOKUP(AO2557,Enrollees!A:A,Enrollees!F:F)</f>
        <v>5743155593</v>
      </c>
      <c r="AW2557" s="7">
        <f t="shared" si="39"/>
        <v>10.91</v>
      </c>
    </row>
    <row r="2558" spans="1:49" x14ac:dyDescent="0.2">
      <c r="A2558" t="s">
        <v>6153</v>
      </c>
      <c r="B2558" s="1">
        <v>44718.910381944443</v>
      </c>
      <c r="C2558" s="10">
        <v>44713</v>
      </c>
      <c r="D2558" t="s">
        <v>336</v>
      </c>
      <c r="E2558" s="2">
        <v>44718</v>
      </c>
      <c r="F2558" t="s">
        <v>593</v>
      </c>
      <c r="G2558" s="2">
        <v>44718</v>
      </c>
      <c r="H2558" t="s">
        <v>660</v>
      </c>
      <c r="I2558" s="2">
        <v>44718</v>
      </c>
      <c r="J2558" t="s">
        <v>98</v>
      </c>
      <c r="K2558" t="s">
        <v>3802</v>
      </c>
      <c r="L2558" t="s">
        <v>560</v>
      </c>
      <c r="M2558" t="s">
        <v>561</v>
      </c>
      <c r="N2558" t="s">
        <v>562</v>
      </c>
      <c r="O2558" t="s">
        <v>43</v>
      </c>
      <c r="P2558" t="s">
        <v>44</v>
      </c>
      <c r="Q2558" t="s">
        <v>45</v>
      </c>
      <c r="R2558" t="s">
        <v>43</v>
      </c>
      <c r="S2558" t="s">
        <v>43</v>
      </c>
      <c r="T2558" t="s">
        <v>43</v>
      </c>
      <c r="U2558" t="s">
        <v>43</v>
      </c>
      <c r="V2558" t="s">
        <v>43</v>
      </c>
      <c r="W2558" t="s">
        <v>43</v>
      </c>
      <c r="X2558" t="s">
        <v>43</v>
      </c>
      <c r="Y2558" t="s">
        <v>757</v>
      </c>
      <c r="Z2558" t="s">
        <v>43</v>
      </c>
      <c r="AA2558" t="s">
        <v>47</v>
      </c>
      <c r="AB2558" t="s">
        <v>48</v>
      </c>
      <c r="AC2558">
        <v>11.1</v>
      </c>
      <c r="AD2558" t="s">
        <v>43</v>
      </c>
      <c r="AE2558" t="s">
        <v>43</v>
      </c>
      <c r="AF2558">
        <v>11.1</v>
      </c>
      <c r="AG2558" t="s">
        <v>49</v>
      </c>
      <c r="AH2558">
        <v>11.1</v>
      </c>
      <c r="AI2558" t="s">
        <v>43</v>
      </c>
      <c r="AJ2558" t="s">
        <v>43</v>
      </c>
      <c r="AK2558">
        <v>11.1</v>
      </c>
      <c r="AL2558">
        <v>0</v>
      </c>
      <c r="AM2558" t="s">
        <v>6017</v>
      </c>
      <c r="AN2558" t="s">
        <v>43</v>
      </c>
      <c r="AO2558" t="s">
        <v>5795</v>
      </c>
      <c r="AP2558" t="s">
        <v>43</v>
      </c>
      <c r="AQ2558" t="s">
        <v>43</v>
      </c>
      <c r="AR2558" t="s">
        <v>6018</v>
      </c>
      <c r="AT2558" t="str">
        <f>_xlfn.XLOOKUP(AO2558,Enrollees!A:A,Enrollees!E:E)</f>
        <v>Ray Davis</v>
      </c>
      <c r="AU2558" t="str">
        <f>_xlfn.XLOOKUP(AO2558,Enrollees!A:A,Enrollees!C:C)</f>
        <v>South Bend Heritage Foundation</v>
      </c>
      <c r="AV2558">
        <f>_xlfn.XLOOKUP(AO2558,Enrollees!A:A,Enrollees!F:F)</f>
        <v>5743472107</v>
      </c>
      <c r="AW2558" s="7">
        <f t="shared" si="39"/>
        <v>11.1</v>
      </c>
    </row>
    <row r="2559" spans="1:49" x14ac:dyDescent="0.2">
      <c r="A2559" t="s">
        <v>6154</v>
      </c>
      <c r="B2559" s="1">
        <v>44718.911898148152</v>
      </c>
      <c r="C2559" s="10">
        <v>44713</v>
      </c>
      <c r="D2559" t="s">
        <v>215</v>
      </c>
      <c r="E2559" s="2">
        <v>44718</v>
      </c>
      <c r="F2559" t="s">
        <v>578</v>
      </c>
      <c r="G2559" s="2">
        <v>44718</v>
      </c>
      <c r="H2559" t="s">
        <v>1647</v>
      </c>
      <c r="I2559" s="2">
        <v>44718</v>
      </c>
      <c r="J2559" t="s">
        <v>656</v>
      </c>
      <c r="K2559" t="s">
        <v>3802</v>
      </c>
      <c r="L2559" t="s">
        <v>560</v>
      </c>
      <c r="M2559" t="s">
        <v>561</v>
      </c>
      <c r="N2559" t="s">
        <v>562</v>
      </c>
      <c r="O2559" t="s">
        <v>43</v>
      </c>
      <c r="P2559" t="s">
        <v>44</v>
      </c>
      <c r="Q2559" t="s">
        <v>45</v>
      </c>
      <c r="R2559" t="s">
        <v>43</v>
      </c>
      <c r="S2559" t="s">
        <v>43</v>
      </c>
      <c r="T2559" t="s">
        <v>43</v>
      </c>
      <c r="U2559" t="s">
        <v>43</v>
      </c>
      <c r="V2559" t="s">
        <v>43</v>
      </c>
      <c r="W2559" t="s">
        <v>43</v>
      </c>
      <c r="X2559" t="s">
        <v>43</v>
      </c>
      <c r="Y2559" t="s">
        <v>757</v>
      </c>
      <c r="Z2559" t="s">
        <v>43</v>
      </c>
      <c r="AA2559" t="s">
        <v>47</v>
      </c>
      <c r="AB2559" t="s">
        <v>48</v>
      </c>
      <c r="AC2559">
        <v>19.93</v>
      </c>
      <c r="AD2559" t="s">
        <v>43</v>
      </c>
      <c r="AE2559" t="s">
        <v>43</v>
      </c>
      <c r="AF2559">
        <v>19.93</v>
      </c>
      <c r="AG2559" t="s">
        <v>49</v>
      </c>
      <c r="AH2559">
        <v>19.93</v>
      </c>
      <c r="AI2559" t="s">
        <v>43</v>
      </c>
      <c r="AJ2559" t="s">
        <v>43</v>
      </c>
      <c r="AK2559">
        <v>19.93</v>
      </c>
      <c r="AL2559">
        <v>0</v>
      </c>
      <c r="AM2559" t="s">
        <v>6017</v>
      </c>
      <c r="AN2559" t="s">
        <v>43</v>
      </c>
      <c r="AO2559" t="s">
        <v>5803</v>
      </c>
      <c r="AP2559" t="s">
        <v>43</v>
      </c>
      <c r="AQ2559" t="s">
        <v>43</v>
      </c>
      <c r="AR2559" t="s">
        <v>6018</v>
      </c>
      <c r="AT2559" t="str">
        <f>_xlfn.XLOOKUP(AO2559,Enrollees!A:A,Enrollees!E:E)</f>
        <v>Malik Clark</v>
      </c>
      <c r="AU2559" t="str">
        <f>_xlfn.XLOOKUP(AO2559,Enrollees!A:A,Enrollees!C:C)</f>
        <v>South Bend Heritage Foundation</v>
      </c>
      <c r="AV2559">
        <f>_xlfn.XLOOKUP(AO2559,Enrollees!A:A,Enrollees!F:F)</f>
        <v>5747035680</v>
      </c>
      <c r="AW2559" s="7">
        <f t="shared" si="39"/>
        <v>19.93</v>
      </c>
    </row>
    <row r="2560" spans="1:49" x14ac:dyDescent="0.2">
      <c r="A2560" t="s">
        <v>6155</v>
      </c>
      <c r="B2560" s="1">
        <v>44718.94023148148</v>
      </c>
      <c r="C2560" s="10">
        <v>44713</v>
      </c>
      <c r="D2560" t="s">
        <v>1927</v>
      </c>
      <c r="E2560" s="2">
        <v>44718</v>
      </c>
      <c r="F2560" t="s">
        <v>283</v>
      </c>
      <c r="G2560" s="2">
        <v>44718</v>
      </c>
      <c r="H2560" t="s">
        <v>3529</v>
      </c>
      <c r="I2560" s="2">
        <v>44718</v>
      </c>
      <c r="J2560" t="s">
        <v>722</v>
      </c>
      <c r="K2560" t="s">
        <v>3802</v>
      </c>
      <c r="L2560" t="s">
        <v>560</v>
      </c>
      <c r="M2560" t="s">
        <v>561</v>
      </c>
      <c r="N2560" t="s">
        <v>562</v>
      </c>
      <c r="O2560" t="s">
        <v>43</v>
      </c>
      <c r="P2560" t="s">
        <v>44</v>
      </c>
      <c r="Q2560" t="s">
        <v>45</v>
      </c>
      <c r="R2560" t="s">
        <v>43</v>
      </c>
      <c r="S2560" t="s">
        <v>43</v>
      </c>
      <c r="T2560" t="s">
        <v>43</v>
      </c>
      <c r="U2560" t="s">
        <v>43</v>
      </c>
      <c r="V2560" t="s">
        <v>43</v>
      </c>
      <c r="W2560" t="s">
        <v>43</v>
      </c>
      <c r="X2560" t="s">
        <v>43</v>
      </c>
      <c r="Y2560" t="s">
        <v>757</v>
      </c>
      <c r="Z2560" t="s">
        <v>43</v>
      </c>
      <c r="AA2560" t="s">
        <v>47</v>
      </c>
      <c r="AB2560" t="s">
        <v>48</v>
      </c>
      <c r="AC2560">
        <v>11.91</v>
      </c>
      <c r="AD2560" t="s">
        <v>43</v>
      </c>
      <c r="AE2560" t="s">
        <v>43</v>
      </c>
      <c r="AF2560">
        <v>11.91</v>
      </c>
      <c r="AG2560" t="s">
        <v>49</v>
      </c>
      <c r="AH2560">
        <v>11.91</v>
      </c>
      <c r="AI2560" t="s">
        <v>43</v>
      </c>
      <c r="AJ2560" t="s">
        <v>43</v>
      </c>
      <c r="AK2560">
        <v>11.91</v>
      </c>
      <c r="AL2560">
        <v>0</v>
      </c>
      <c r="AM2560" t="s">
        <v>6008</v>
      </c>
      <c r="AN2560" t="s">
        <v>43</v>
      </c>
      <c r="AO2560" t="s">
        <v>5781</v>
      </c>
      <c r="AP2560" t="s">
        <v>43</v>
      </c>
      <c r="AQ2560" t="s">
        <v>43</v>
      </c>
      <c r="AR2560" t="s">
        <v>6009</v>
      </c>
      <c r="AT2560" t="str">
        <f>_xlfn.XLOOKUP(AO2560,Enrollees!A:A,Enrollees!E:E)</f>
        <v>Ella Coppock</v>
      </c>
      <c r="AU2560" t="str">
        <f>_xlfn.XLOOKUP(AO2560,Enrollees!A:A,Enrollees!C:C)</f>
        <v>St. Margaret's House</v>
      </c>
      <c r="AV2560">
        <f>_xlfn.XLOOKUP(AO2560,Enrollees!A:A,Enrollees!F:F)</f>
        <v>5743235073</v>
      </c>
      <c r="AW2560" s="7">
        <f t="shared" si="39"/>
        <v>11.91</v>
      </c>
    </row>
    <row r="2561" spans="1:49" x14ac:dyDescent="0.2">
      <c r="A2561" t="s">
        <v>6156</v>
      </c>
      <c r="B2561" s="1">
        <v>44718.950590277775</v>
      </c>
      <c r="C2561" s="10">
        <v>44713</v>
      </c>
      <c r="D2561" t="s">
        <v>1734</v>
      </c>
      <c r="E2561" s="2">
        <v>44718</v>
      </c>
      <c r="F2561" t="s">
        <v>3519</v>
      </c>
      <c r="G2561" s="2">
        <v>44718</v>
      </c>
      <c r="H2561" t="s">
        <v>1649</v>
      </c>
      <c r="I2561" s="2">
        <v>44718</v>
      </c>
      <c r="J2561" t="s">
        <v>811</v>
      </c>
      <c r="K2561" t="s">
        <v>3802</v>
      </c>
      <c r="L2561" t="s">
        <v>560</v>
      </c>
      <c r="M2561" t="s">
        <v>561</v>
      </c>
      <c r="N2561" t="s">
        <v>562</v>
      </c>
      <c r="O2561" t="s">
        <v>43</v>
      </c>
      <c r="P2561" t="s">
        <v>44</v>
      </c>
      <c r="Q2561" t="s">
        <v>45</v>
      </c>
      <c r="R2561" t="s">
        <v>43</v>
      </c>
      <c r="S2561" t="s">
        <v>43</v>
      </c>
      <c r="T2561" t="s">
        <v>43</v>
      </c>
      <c r="U2561" t="s">
        <v>43</v>
      </c>
      <c r="V2561" t="s">
        <v>43</v>
      </c>
      <c r="W2561" t="s">
        <v>43</v>
      </c>
      <c r="X2561" t="s">
        <v>43</v>
      </c>
      <c r="Y2561" t="s">
        <v>757</v>
      </c>
      <c r="Z2561" t="s">
        <v>43</v>
      </c>
      <c r="AA2561" t="s">
        <v>47</v>
      </c>
      <c r="AB2561" t="s">
        <v>48</v>
      </c>
      <c r="AC2561">
        <v>8.92</v>
      </c>
      <c r="AD2561" t="s">
        <v>43</v>
      </c>
      <c r="AE2561" t="s">
        <v>43</v>
      </c>
      <c r="AF2561">
        <v>8.92</v>
      </c>
      <c r="AG2561" t="s">
        <v>49</v>
      </c>
      <c r="AH2561">
        <v>8.92</v>
      </c>
      <c r="AI2561" t="s">
        <v>43</v>
      </c>
      <c r="AJ2561" t="s">
        <v>43</v>
      </c>
      <c r="AK2561">
        <v>8.92</v>
      </c>
      <c r="AL2561">
        <v>0</v>
      </c>
      <c r="AM2561" t="s">
        <v>5993</v>
      </c>
      <c r="AN2561" t="s">
        <v>43</v>
      </c>
      <c r="AO2561" t="s">
        <v>5820</v>
      </c>
      <c r="AP2561" t="s">
        <v>43</v>
      </c>
      <c r="AQ2561" t="s">
        <v>43</v>
      </c>
      <c r="AR2561" t="s">
        <v>5994</v>
      </c>
      <c r="AT2561" t="str">
        <f>_xlfn.XLOOKUP(AO2561,Enrollees!A:A,Enrollees!E:E)</f>
        <v>Chanel Simms</v>
      </c>
      <c r="AU2561" t="str">
        <f>_xlfn.XLOOKUP(AO2561,Enrollees!A:A,Enrollees!C:C)</f>
        <v>Center for Positive Change</v>
      </c>
      <c r="AV2561">
        <f>_xlfn.XLOOKUP(AO2561,Enrollees!A:A,Enrollees!F:F)</f>
        <v>5743341810</v>
      </c>
      <c r="AW2561" s="7">
        <f t="shared" si="39"/>
        <v>8.92</v>
      </c>
    </row>
    <row r="2562" spans="1:49" x14ac:dyDescent="0.2">
      <c r="A2562" t="s">
        <v>6157</v>
      </c>
      <c r="B2562" s="1">
        <v>44718.957569444443</v>
      </c>
      <c r="C2562" s="10">
        <v>44713</v>
      </c>
      <c r="D2562" t="s">
        <v>945</v>
      </c>
      <c r="E2562" s="2">
        <v>44718</v>
      </c>
      <c r="F2562" t="s">
        <v>1788</v>
      </c>
      <c r="G2562" s="2">
        <v>44718</v>
      </c>
      <c r="H2562" t="s">
        <v>1745</v>
      </c>
      <c r="I2562" s="2">
        <v>44718</v>
      </c>
      <c r="J2562" t="s">
        <v>644</v>
      </c>
      <c r="K2562" t="s">
        <v>3802</v>
      </c>
      <c r="L2562" t="s">
        <v>560</v>
      </c>
      <c r="M2562" t="s">
        <v>561</v>
      </c>
      <c r="N2562" t="s">
        <v>562</v>
      </c>
      <c r="O2562" t="s">
        <v>43</v>
      </c>
      <c r="P2562" t="s">
        <v>44</v>
      </c>
      <c r="Q2562" t="s">
        <v>45</v>
      </c>
      <c r="R2562" t="s">
        <v>43</v>
      </c>
      <c r="S2562" t="s">
        <v>43</v>
      </c>
      <c r="T2562" t="s">
        <v>43</v>
      </c>
      <c r="U2562" t="s">
        <v>43</v>
      </c>
      <c r="V2562" t="s">
        <v>43</v>
      </c>
      <c r="W2562" t="s">
        <v>43</v>
      </c>
      <c r="X2562" t="s">
        <v>43</v>
      </c>
      <c r="Y2562" t="s">
        <v>757</v>
      </c>
      <c r="Z2562" t="s">
        <v>43</v>
      </c>
      <c r="AA2562" t="s">
        <v>47</v>
      </c>
      <c r="AB2562" t="s">
        <v>48</v>
      </c>
      <c r="AC2562">
        <v>18.98</v>
      </c>
      <c r="AD2562" t="s">
        <v>43</v>
      </c>
      <c r="AE2562" t="s">
        <v>43</v>
      </c>
      <c r="AF2562">
        <v>18.98</v>
      </c>
      <c r="AG2562" t="s">
        <v>49</v>
      </c>
      <c r="AH2562">
        <v>18.98</v>
      </c>
      <c r="AI2562" t="s">
        <v>43</v>
      </c>
      <c r="AJ2562" t="s">
        <v>43</v>
      </c>
      <c r="AK2562">
        <v>18.98</v>
      </c>
      <c r="AL2562">
        <v>0</v>
      </c>
      <c r="AM2562" t="s">
        <v>6017</v>
      </c>
      <c r="AN2562" t="s">
        <v>43</v>
      </c>
      <c r="AO2562" t="s">
        <v>5803</v>
      </c>
      <c r="AP2562" t="s">
        <v>43</v>
      </c>
      <c r="AQ2562" t="s">
        <v>43</v>
      </c>
      <c r="AR2562" t="s">
        <v>6018</v>
      </c>
      <c r="AT2562" t="str">
        <f>_xlfn.XLOOKUP(AO2562,Enrollees!A:A,Enrollees!E:E)</f>
        <v>Malik Clark</v>
      </c>
      <c r="AU2562" t="str">
        <f>_xlfn.XLOOKUP(AO2562,Enrollees!A:A,Enrollees!C:C)</f>
        <v>South Bend Heritage Foundation</v>
      </c>
      <c r="AV2562">
        <f>_xlfn.XLOOKUP(AO2562,Enrollees!A:A,Enrollees!F:F)</f>
        <v>5747035680</v>
      </c>
      <c r="AW2562" s="7">
        <f t="shared" ref="AW2562:AW2625" si="40">AH2562</f>
        <v>18.98</v>
      </c>
    </row>
    <row r="2563" spans="1:49" x14ac:dyDescent="0.2">
      <c r="A2563" t="s">
        <v>6158</v>
      </c>
      <c r="B2563" s="1">
        <v>44718.963414351849</v>
      </c>
      <c r="C2563" s="10">
        <v>44713</v>
      </c>
      <c r="D2563" t="s">
        <v>1814</v>
      </c>
      <c r="E2563" s="2">
        <v>44718</v>
      </c>
      <c r="F2563" t="s">
        <v>526</v>
      </c>
      <c r="G2563" s="2">
        <v>44718</v>
      </c>
      <c r="H2563" t="s">
        <v>1786</v>
      </c>
      <c r="I2563" s="2">
        <v>44718</v>
      </c>
      <c r="J2563" t="s">
        <v>67</v>
      </c>
      <c r="K2563" t="s">
        <v>3802</v>
      </c>
      <c r="L2563" t="s">
        <v>560</v>
      </c>
      <c r="M2563" t="s">
        <v>561</v>
      </c>
      <c r="N2563" t="s">
        <v>562</v>
      </c>
      <c r="O2563" t="s">
        <v>43</v>
      </c>
      <c r="P2563" t="s">
        <v>44</v>
      </c>
      <c r="Q2563" t="s">
        <v>45</v>
      </c>
      <c r="R2563" t="s">
        <v>43</v>
      </c>
      <c r="S2563" t="s">
        <v>43</v>
      </c>
      <c r="T2563" t="s">
        <v>43</v>
      </c>
      <c r="U2563" t="s">
        <v>43</v>
      </c>
      <c r="V2563" t="s">
        <v>43</v>
      </c>
      <c r="W2563" t="s">
        <v>43</v>
      </c>
      <c r="X2563" t="s">
        <v>43</v>
      </c>
      <c r="Y2563" t="s">
        <v>757</v>
      </c>
      <c r="Z2563" t="s">
        <v>43</v>
      </c>
      <c r="AA2563" t="s">
        <v>47</v>
      </c>
      <c r="AB2563" t="s">
        <v>48</v>
      </c>
      <c r="AC2563">
        <v>9.94</v>
      </c>
      <c r="AD2563" t="s">
        <v>43</v>
      </c>
      <c r="AE2563" t="s">
        <v>43</v>
      </c>
      <c r="AF2563">
        <v>9.94</v>
      </c>
      <c r="AG2563" t="s">
        <v>49</v>
      </c>
      <c r="AH2563">
        <v>9.94</v>
      </c>
      <c r="AI2563" t="s">
        <v>43</v>
      </c>
      <c r="AJ2563" t="s">
        <v>43</v>
      </c>
      <c r="AK2563">
        <v>9.94</v>
      </c>
      <c r="AL2563">
        <v>0</v>
      </c>
      <c r="AM2563" t="s">
        <v>6048</v>
      </c>
      <c r="AN2563" t="s">
        <v>43</v>
      </c>
      <c r="AO2563" t="s">
        <v>5892</v>
      </c>
      <c r="AP2563" t="s">
        <v>43</v>
      </c>
      <c r="AQ2563" t="s">
        <v>43</v>
      </c>
      <c r="AR2563" t="s">
        <v>6049</v>
      </c>
      <c r="AT2563" t="str">
        <f>_xlfn.XLOOKUP(AO2563,Enrollees!A:A,Enrollees!E:E)</f>
        <v>Alexandra  Bailey</v>
      </c>
      <c r="AU2563" t="str">
        <f>_xlfn.XLOOKUP(AO2563,Enrollees!A:A,Enrollees!C:C)</f>
        <v>YWCA North Central Indiana</v>
      </c>
      <c r="AV2563">
        <f>_xlfn.XLOOKUP(AO2563,Enrollees!A:A,Enrollees!F:F)</f>
        <v>5743155593</v>
      </c>
      <c r="AW2563" s="7">
        <f t="shared" si="40"/>
        <v>9.94</v>
      </c>
    </row>
    <row r="2564" spans="1:49" x14ac:dyDescent="0.2">
      <c r="A2564" t="s">
        <v>6159</v>
      </c>
      <c r="B2564" s="1">
        <v>44719.047627314816</v>
      </c>
      <c r="C2564" s="10">
        <v>44713</v>
      </c>
      <c r="D2564" t="s">
        <v>651</v>
      </c>
      <c r="E2564" s="2">
        <v>44718</v>
      </c>
      <c r="F2564" t="s">
        <v>481</v>
      </c>
      <c r="G2564" s="2">
        <v>44719</v>
      </c>
      <c r="H2564" t="s">
        <v>4686</v>
      </c>
      <c r="I2564" s="2">
        <v>44718</v>
      </c>
      <c r="J2564" t="s">
        <v>215</v>
      </c>
      <c r="K2564" t="s">
        <v>3802</v>
      </c>
      <c r="L2564" t="s">
        <v>560</v>
      </c>
      <c r="M2564" t="s">
        <v>561</v>
      </c>
      <c r="N2564" t="s">
        <v>562</v>
      </c>
      <c r="O2564" t="s">
        <v>43</v>
      </c>
      <c r="P2564" t="s">
        <v>44</v>
      </c>
      <c r="Q2564" t="s">
        <v>45</v>
      </c>
      <c r="R2564" t="s">
        <v>43</v>
      </c>
      <c r="S2564" t="s">
        <v>43</v>
      </c>
      <c r="T2564" t="s">
        <v>43</v>
      </c>
      <c r="U2564" t="s">
        <v>43</v>
      </c>
      <c r="V2564" t="s">
        <v>43</v>
      </c>
      <c r="W2564" t="s">
        <v>43</v>
      </c>
      <c r="X2564" t="s">
        <v>43</v>
      </c>
      <c r="Y2564" t="s">
        <v>757</v>
      </c>
      <c r="Z2564" t="s">
        <v>43</v>
      </c>
      <c r="AA2564" t="s">
        <v>47</v>
      </c>
      <c r="AB2564" t="s">
        <v>48</v>
      </c>
      <c r="AC2564">
        <v>16.989999999999998</v>
      </c>
      <c r="AD2564" t="s">
        <v>43</v>
      </c>
      <c r="AE2564" t="s">
        <v>43</v>
      </c>
      <c r="AF2564">
        <v>16.989999999999998</v>
      </c>
      <c r="AG2564" t="s">
        <v>49</v>
      </c>
      <c r="AH2564">
        <v>16.989999999999998</v>
      </c>
      <c r="AI2564" t="s">
        <v>43</v>
      </c>
      <c r="AJ2564" t="s">
        <v>43</v>
      </c>
      <c r="AK2564">
        <v>16.989999999999998</v>
      </c>
      <c r="AL2564">
        <v>0</v>
      </c>
      <c r="AM2564" t="s">
        <v>6002</v>
      </c>
      <c r="AN2564" t="s">
        <v>43</v>
      </c>
      <c r="AO2564" t="s">
        <v>5877</v>
      </c>
      <c r="AP2564" t="s">
        <v>43</v>
      </c>
      <c r="AQ2564" t="s">
        <v>43</v>
      </c>
      <c r="AR2564" t="s">
        <v>6003</v>
      </c>
      <c r="AT2564" t="str">
        <f>_xlfn.XLOOKUP(AO2564,Enrollees!A:A,Enrollees!E:E)</f>
        <v>Sabrina Phillips</v>
      </c>
      <c r="AU2564" t="str">
        <f>_xlfn.XLOOKUP(AO2564,Enrollees!A:A,Enrollees!C:C)</f>
        <v>La Casa de Amistad</v>
      </c>
      <c r="AV2564">
        <f>_xlfn.XLOOKUP(AO2564,Enrollees!A:A,Enrollees!F:F)</f>
        <v>5743359529</v>
      </c>
      <c r="AW2564" s="7">
        <f t="shared" si="40"/>
        <v>16.989999999999998</v>
      </c>
    </row>
    <row r="2565" spans="1:49" x14ac:dyDescent="0.2">
      <c r="A2565" t="s">
        <v>6160</v>
      </c>
      <c r="B2565" s="1">
        <v>44719.085277777776</v>
      </c>
      <c r="C2565" s="10">
        <v>44713</v>
      </c>
      <c r="D2565" t="s">
        <v>1860</v>
      </c>
      <c r="E2565" s="2">
        <v>44718</v>
      </c>
      <c r="F2565" t="s">
        <v>198</v>
      </c>
      <c r="G2565" s="2">
        <v>44719</v>
      </c>
      <c r="H2565" t="s">
        <v>2120</v>
      </c>
      <c r="I2565" s="2">
        <v>44718</v>
      </c>
      <c r="J2565" t="s">
        <v>3528</v>
      </c>
      <c r="K2565" t="s">
        <v>3802</v>
      </c>
      <c r="L2565" t="s">
        <v>560</v>
      </c>
      <c r="M2565" t="s">
        <v>561</v>
      </c>
      <c r="N2565" t="s">
        <v>562</v>
      </c>
      <c r="O2565" t="s">
        <v>43</v>
      </c>
      <c r="P2565" t="s">
        <v>44</v>
      </c>
      <c r="Q2565" t="s">
        <v>45</v>
      </c>
      <c r="R2565" t="s">
        <v>43</v>
      </c>
      <c r="S2565" t="s">
        <v>43</v>
      </c>
      <c r="T2565" t="s">
        <v>43</v>
      </c>
      <c r="U2565" t="s">
        <v>43</v>
      </c>
      <c r="V2565" t="s">
        <v>43</v>
      </c>
      <c r="W2565" t="s">
        <v>43</v>
      </c>
      <c r="X2565" t="s">
        <v>43</v>
      </c>
      <c r="Y2565" t="s">
        <v>757</v>
      </c>
      <c r="Z2565" t="s">
        <v>43</v>
      </c>
      <c r="AA2565" t="s">
        <v>47</v>
      </c>
      <c r="AB2565" t="s">
        <v>48</v>
      </c>
      <c r="AC2565">
        <v>10.96</v>
      </c>
      <c r="AD2565" t="s">
        <v>43</v>
      </c>
      <c r="AE2565" t="s">
        <v>43</v>
      </c>
      <c r="AF2565">
        <v>10.96</v>
      </c>
      <c r="AG2565" t="s">
        <v>49</v>
      </c>
      <c r="AH2565">
        <v>10.96</v>
      </c>
      <c r="AI2565" t="s">
        <v>43</v>
      </c>
      <c r="AJ2565" t="s">
        <v>43</v>
      </c>
      <c r="AK2565">
        <v>10.96</v>
      </c>
      <c r="AL2565">
        <v>0</v>
      </c>
      <c r="AM2565" t="s">
        <v>6017</v>
      </c>
      <c r="AN2565" t="s">
        <v>43</v>
      </c>
      <c r="AO2565" t="s">
        <v>5803</v>
      </c>
      <c r="AP2565" t="s">
        <v>43</v>
      </c>
      <c r="AQ2565" t="s">
        <v>43</v>
      </c>
      <c r="AR2565" t="s">
        <v>6018</v>
      </c>
      <c r="AT2565" t="str">
        <f>_xlfn.XLOOKUP(AO2565,Enrollees!A:A,Enrollees!E:E)</f>
        <v>Malik Clark</v>
      </c>
      <c r="AU2565" t="str">
        <f>_xlfn.XLOOKUP(AO2565,Enrollees!A:A,Enrollees!C:C)</f>
        <v>South Bend Heritage Foundation</v>
      </c>
      <c r="AV2565">
        <f>_xlfn.XLOOKUP(AO2565,Enrollees!A:A,Enrollees!F:F)</f>
        <v>5747035680</v>
      </c>
      <c r="AW2565" s="7">
        <f t="shared" si="40"/>
        <v>10.96</v>
      </c>
    </row>
    <row r="2566" spans="1:49" x14ac:dyDescent="0.2">
      <c r="A2566" t="s">
        <v>6161</v>
      </c>
      <c r="B2566" s="1">
        <v>44719.105127314811</v>
      </c>
      <c r="C2566" s="10">
        <v>44713</v>
      </c>
      <c r="D2566" t="s">
        <v>2328</v>
      </c>
      <c r="E2566" s="2">
        <v>44718</v>
      </c>
      <c r="F2566" t="s">
        <v>721</v>
      </c>
      <c r="G2566" s="2">
        <v>44719</v>
      </c>
      <c r="H2566" t="s">
        <v>463</v>
      </c>
      <c r="I2566" s="2">
        <v>44718</v>
      </c>
      <c r="J2566" t="s">
        <v>649</v>
      </c>
      <c r="K2566" t="s">
        <v>3802</v>
      </c>
      <c r="L2566" t="s">
        <v>560</v>
      </c>
      <c r="M2566" t="s">
        <v>561</v>
      </c>
      <c r="N2566" t="s">
        <v>562</v>
      </c>
      <c r="O2566" t="s">
        <v>43</v>
      </c>
      <c r="P2566" t="s">
        <v>44</v>
      </c>
      <c r="Q2566" t="s">
        <v>45</v>
      </c>
      <c r="R2566" t="s">
        <v>43</v>
      </c>
      <c r="S2566" t="s">
        <v>43</v>
      </c>
      <c r="T2566" t="s">
        <v>43</v>
      </c>
      <c r="U2566" t="s">
        <v>43</v>
      </c>
      <c r="V2566" t="s">
        <v>43</v>
      </c>
      <c r="W2566" t="s">
        <v>43</v>
      </c>
      <c r="X2566" t="s">
        <v>43</v>
      </c>
      <c r="Y2566" t="s">
        <v>757</v>
      </c>
      <c r="Z2566" t="s">
        <v>43</v>
      </c>
      <c r="AA2566" t="s">
        <v>47</v>
      </c>
      <c r="AB2566" t="s">
        <v>48</v>
      </c>
      <c r="AC2566">
        <v>6.96</v>
      </c>
      <c r="AD2566" t="s">
        <v>43</v>
      </c>
      <c r="AE2566" t="s">
        <v>43</v>
      </c>
      <c r="AF2566">
        <v>6.96</v>
      </c>
      <c r="AG2566" t="s">
        <v>49</v>
      </c>
      <c r="AH2566">
        <v>6.96</v>
      </c>
      <c r="AI2566" t="s">
        <v>43</v>
      </c>
      <c r="AJ2566" t="s">
        <v>43</v>
      </c>
      <c r="AK2566">
        <v>6.96</v>
      </c>
      <c r="AL2566">
        <v>0</v>
      </c>
      <c r="AM2566" t="s">
        <v>5996</v>
      </c>
      <c r="AN2566" t="s">
        <v>43</v>
      </c>
      <c r="AO2566" t="s">
        <v>5888</v>
      </c>
      <c r="AP2566" t="s">
        <v>43</v>
      </c>
      <c r="AQ2566" t="s">
        <v>43</v>
      </c>
      <c r="AR2566" t="s">
        <v>5997</v>
      </c>
      <c r="AT2566" t="str">
        <f>_xlfn.XLOOKUP(AO2566,Enrollees!A:A,Enrollees!E:E)</f>
        <v>Fred Sexton</v>
      </c>
      <c r="AU2566" t="str">
        <f>_xlfn.XLOOKUP(AO2566,Enrollees!A:A,Enrollees!C:C)</f>
        <v>YWCA North Central Indiana</v>
      </c>
      <c r="AV2566">
        <f>_xlfn.XLOOKUP(AO2566,Enrollees!A:A,Enrollees!F:F)</f>
        <v>5743362351</v>
      </c>
      <c r="AW2566" s="7">
        <f t="shared" si="40"/>
        <v>6.96</v>
      </c>
    </row>
    <row r="2567" spans="1:49" x14ac:dyDescent="0.2">
      <c r="A2567" t="s">
        <v>6162</v>
      </c>
      <c r="B2567" s="1">
        <v>44719.118506944447</v>
      </c>
      <c r="C2567" s="10">
        <v>44713</v>
      </c>
      <c r="D2567" t="s">
        <v>1983</v>
      </c>
      <c r="E2567" s="2">
        <v>44718</v>
      </c>
      <c r="F2567" t="s">
        <v>753</v>
      </c>
      <c r="G2567" s="2">
        <v>44719</v>
      </c>
      <c r="H2567" t="s">
        <v>727</v>
      </c>
      <c r="I2567" s="2">
        <v>44718</v>
      </c>
      <c r="J2567" t="s">
        <v>1749</v>
      </c>
      <c r="K2567" t="s">
        <v>3802</v>
      </c>
      <c r="L2567" t="s">
        <v>560</v>
      </c>
      <c r="M2567" t="s">
        <v>561</v>
      </c>
      <c r="N2567" t="s">
        <v>562</v>
      </c>
      <c r="O2567" t="s">
        <v>43</v>
      </c>
      <c r="P2567" t="s">
        <v>44</v>
      </c>
      <c r="Q2567" t="s">
        <v>45</v>
      </c>
      <c r="R2567" t="s">
        <v>43</v>
      </c>
      <c r="S2567" t="s">
        <v>43</v>
      </c>
      <c r="T2567" t="s">
        <v>43</v>
      </c>
      <c r="U2567" t="s">
        <v>43</v>
      </c>
      <c r="V2567" t="s">
        <v>43</v>
      </c>
      <c r="W2567" t="s">
        <v>43</v>
      </c>
      <c r="X2567" t="s">
        <v>43</v>
      </c>
      <c r="Y2567" t="s">
        <v>757</v>
      </c>
      <c r="Z2567" t="s">
        <v>43</v>
      </c>
      <c r="AA2567" t="s">
        <v>47</v>
      </c>
      <c r="AB2567" t="s">
        <v>48</v>
      </c>
      <c r="AC2567">
        <v>5.94</v>
      </c>
      <c r="AD2567" t="s">
        <v>43</v>
      </c>
      <c r="AE2567" t="s">
        <v>43</v>
      </c>
      <c r="AF2567">
        <v>5.94</v>
      </c>
      <c r="AG2567" t="s">
        <v>49</v>
      </c>
      <c r="AH2567">
        <v>5.94</v>
      </c>
      <c r="AI2567" t="s">
        <v>43</v>
      </c>
      <c r="AJ2567" t="s">
        <v>43</v>
      </c>
      <c r="AK2567">
        <v>5.94</v>
      </c>
      <c r="AL2567">
        <v>0</v>
      </c>
      <c r="AM2567" t="s">
        <v>5996</v>
      </c>
      <c r="AN2567" t="s">
        <v>43</v>
      </c>
      <c r="AO2567" t="s">
        <v>5888</v>
      </c>
      <c r="AP2567" t="s">
        <v>43</v>
      </c>
      <c r="AQ2567" t="s">
        <v>43</v>
      </c>
      <c r="AR2567" t="s">
        <v>5997</v>
      </c>
      <c r="AT2567" t="str">
        <f>_xlfn.XLOOKUP(AO2567,Enrollees!A:A,Enrollees!E:E)</f>
        <v>Fred Sexton</v>
      </c>
      <c r="AU2567" t="str">
        <f>_xlfn.XLOOKUP(AO2567,Enrollees!A:A,Enrollees!C:C)</f>
        <v>YWCA North Central Indiana</v>
      </c>
      <c r="AV2567">
        <f>_xlfn.XLOOKUP(AO2567,Enrollees!A:A,Enrollees!F:F)</f>
        <v>5743362351</v>
      </c>
      <c r="AW2567" s="7">
        <f t="shared" si="40"/>
        <v>5.94</v>
      </c>
    </row>
    <row r="2568" spans="1:49" x14ac:dyDescent="0.2">
      <c r="A2568" t="s">
        <v>6163</v>
      </c>
      <c r="B2568" s="1">
        <v>44719.143067129633</v>
      </c>
      <c r="C2568" s="10">
        <v>44713</v>
      </c>
      <c r="D2568" t="s">
        <v>507</v>
      </c>
      <c r="E2568" s="2">
        <v>44718</v>
      </c>
      <c r="F2568" t="s">
        <v>128</v>
      </c>
      <c r="G2568" s="2">
        <v>44719</v>
      </c>
      <c r="H2568" t="s">
        <v>1961</v>
      </c>
      <c r="I2568" s="2">
        <v>44718</v>
      </c>
      <c r="J2568" t="s">
        <v>1962</v>
      </c>
      <c r="K2568" t="s">
        <v>3802</v>
      </c>
      <c r="L2568" t="s">
        <v>560</v>
      </c>
      <c r="M2568" t="s">
        <v>561</v>
      </c>
      <c r="N2568" t="s">
        <v>562</v>
      </c>
      <c r="O2568" t="s">
        <v>43</v>
      </c>
      <c r="P2568" t="s">
        <v>44</v>
      </c>
      <c r="Q2568" t="s">
        <v>45</v>
      </c>
      <c r="R2568" t="s">
        <v>43</v>
      </c>
      <c r="S2568" t="s">
        <v>43</v>
      </c>
      <c r="T2568" t="s">
        <v>43</v>
      </c>
      <c r="U2568" t="s">
        <v>43</v>
      </c>
      <c r="V2568" t="s">
        <v>43</v>
      </c>
      <c r="W2568" t="s">
        <v>43</v>
      </c>
      <c r="X2568" t="s">
        <v>43</v>
      </c>
      <c r="Y2568" t="s">
        <v>757</v>
      </c>
      <c r="Z2568" t="s">
        <v>43</v>
      </c>
      <c r="AA2568" t="s">
        <v>47</v>
      </c>
      <c r="AB2568" t="s">
        <v>48</v>
      </c>
      <c r="AC2568">
        <v>8.91</v>
      </c>
      <c r="AD2568" t="s">
        <v>43</v>
      </c>
      <c r="AE2568" t="s">
        <v>43</v>
      </c>
      <c r="AF2568">
        <v>8.91</v>
      </c>
      <c r="AG2568" t="s">
        <v>49</v>
      </c>
      <c r="AH2568">
        <v>8.91</v>
      </c>
      <c r="AI2568" t="s">
        <v>43</v>
      </c>
      <c r="AJ2568" t="s">
        <v>43</v>
      </c>
      <c r="AK2568">
        <v>8.91</v>
      </c>
      <c r="AL2568">
        <v>0</v>
      </c>
      <c r="AM2568" t="s">
        <v>6017</v>
      </c>
      <c r="AN2568" t="s">
        <v>43</v>
      </c>
      <c r="AO2568" t="s">
        <v>5812</v>
      </c>
      <c r="AP2568" t="s">
        <v>43</v>
      </c>
      <c r="AQ2568" t="s">
        <v>43</v>
      </c>
      <c r="AR2568" t="s">
        <v>6018</v>
      </c>
      <c r="AT2568" t="str">
        <f>_xlfn.XLOOKUP(AO2568,Enrollees!A:A,Enrollees!E:E)</f>
        <v>Jonathan  Campbell </v>
      </c>
      <c r="AU2568" t="str">
        <f>_xlfn.XLOOKUP(AO2568,Enrollees!A:A,Enrollees!C:C)</f>
        <v>South Bend Heritage Foundation</v>
      </c>
      <c r="AV2568">
        <f>_xlfn.XLOOKUP(AO2568,Enrollees!A:A,Enrollees!F:F)</f>
        <v>5303464233</v>
      </c>
      <c r="AW2568" s="7">
        <f t="shared" si="40"/>
        <v>8.91</v>
      </c>
    </row>
    <row r="2569" spans="1:49" x14ac:dyDescent="0.2">
      <c r="A2569" t="s">
        <v>6164</v>
      </c>
      <c r="B2569" s="1">
        <v>44719.16265046296</v>
      </c>
      <c r="C2569" s="10">
        <v>44713</v>
      </c>
      <c r="D2569" t="s">
        <v>4620</v>
      </c>
      <c r="E2569" s="2">
        <v>44718</v>
      </c>
      <c r="F2569" t="s">
        <v>505</v>
      </c>
      <c r="G2569" s="2">
        <v>44719</v>
      </c>
      <c r="H2569" t="s">
        <v>1873</v>
      </c>
      <c r="I2569" s="2">
        <v>44718</v>
      </c>
      <c r="J2569" t="s">
        <v>3534</v>
      </c>
      <c r="K2569" t="s">
        <v>3802</v>
      </c>
      <c r="L2569" t="s">
        <v>560</v>
      </c>
      <c r="M2569" t="s">
        <v>561</v>
      </c>
      <c r="N2569" t="s">
        <v>562</v>
      </c>
      <c r="O2569" t="s">
        <v>43</v>
      </c>
      <c r="P2569" t="s">
        <v>44</v>
      </c>
      <c r="Q2569" t="s">
        <v>45</v>
      </c>
      <c r="R2569" t="s">
        <v>43</v>
      </c>
      <c r="S2569" t="s">
        <v>43</v>
      </c>
      <c r="T2569" t="s">
        <v>43</v>
      </c>
      <c r="U2569" t="s">
        <v>43</v>
      </c>
      <c r="V2569" t="s">
        <v>43</v>
      </c>
      <c r="W2569" t="s">
        <v>43</v>
      </c>
      <c r="X2569" t="s">
        <v>43</v>
      </c>
      <c r="Y2569" t="s">
        <v>757</v>
      </c>
      <c r="Z2569" t="s">
        <v>43</v>
      </c>
      <c r="AA2569" t="s">
        <v>47</v>
      </c>
      <c r="AB2569" t="s">
        <v>48</v>
      </c>
      <c r="AC2569">
        <v>7.9</v>
      </c>
      <c r="AD2569" t="s">
        <v>43</v>
      </c>
      <c r="AE2569" t="s">
        <v>43</v>
      </c>
      <c r="AF2569">
        <v>7.9</v>
      </c>
      <c r="AG2569" t="s">
        <v>49</v>
      </c>
      <c r="AH2569">
        <v>7.9</v>
      </c>
      <c r="AI2569" t="s">
        <v>43</v>
      </c>
      <c r="AJ2569" t="s">
        <v>43</v>
      </c>
      <c r="AK2569">
        <v>7.9</v>
      </c>
      <c r="AL2569">
        <v>0</v>
      </c>
      <c r="AM2569" t="s">
        <v>6048</v>
      </c>
      <c r="AN2569" t="s">
        <v>43</v>
      </c>
      <c r="AO2569" t="s">
        <v>5901</v>
      </c>
      <c r="AP2569" t="s">
        <v>43</v>
      </c>
      <c r="AQ2569" t="s">
        <v>43</v>
      </c>
      <c r="AR2569" t="s">
        <v>6049</v>
      </c>
      <c r="AT2569" t="str">
        <f>_xlfn.XLOOKUP(AO2569,Enrollees!A:A,Enrollees!E:E)</f>
        <v>Donitidia Pittman</v>
      </c>
      <c r="AU2569" t="str">
        <f>_xlfn.XLOOKUP(AO2569,Enrollees!A:A,Enrollees!C:C)</f>
        <v>YWCA North Central Indiana</v>
      </c>
      <c r="AV2569">
        <f>_xlfn.XLOOKUP(AO2569,Enrollees!A:A,Enrollees!F:F)</f>
        <v>5743447073</v>
      </c>
      <c r="AW2569" s="7">
        <f t="shared" si="40"/>
        <v>7.9</v>
      </c>
    </row>
    <row r="2570" spans="1:49" x14ac:dyDescent="0.2">
      <c r="A2570" t="s">
        <v>6165</v>
      </c>
      <c r="B2570" s="1">
        <v>44719.208749999998</v>
      </c>
      <c r="C2570" s="10">
        <v>44713</v>
      </c>
      <c r="D2570" t="s">
        <v>5006</v>
      </c>
      <c r="E2570" s="2">
        <v>44719</v>
      </c>
      <c r="F2570" t="s">
        <v>3841</v>
      </c>
      <c r="G2570" s="2">
        <v>44719</v>
      </c>
      <c r="H2570" t="s">
        <v>2169</v>
      </c>
      <c r="I2570" s="2">
        <v>44719</v>
      </c>
      <c r="J2570" t="s">
        <v>2170</v>
      </c>
      <c r="K2570" t="s">
        <v>3802</v>
      </c>
      <c r="L2570" t="s">
        <v>560</v>
      </c>
      <c r="M2570" t="s">
        <v>561</v>
      </c>
      <c r="N2570" t="s">
        <v>562</v>
      </c>
      <c r="O2570" t="s">
        <v>43</v>
      </c>
      <c r="P2570" t="s">
        <v>44</v>
      </c>
      <c r="Q2570" t="s">
        <v>45</v>
      </c>
      <c r="R2570" t="s">
        <v>43</v>
      </c>
      <c r="S2570" t="s">
        <v>43</v>
      </c>
      <c r="T2570" t="s">
        <v>43</v>
      </c>
      <c r="U2570" t="s">
        <v>43</v>
      </c>
      <c r="V2570" t="s">
        <v>43</v>
      </c>
      <c r="W2570" t="s">
        <v>43</v>
      </c>
      <c r="X2570" t="s">
        <v>43</v>
      </c>
      <c r="Y2570" t="s">
        <v>757</v>
      </c>
      <c r="Z2570" t="s">
        <v>43</v>
      </c>
      <c r="AA2570" t="s">
        <v>47</v>
      </c>
      <c r="AB2570" t="s">
        <v>48</v>
      </c>
      <c r="AC2570">
        <v>18.989999999999998</v>
      </c>
      <c r="AD2570" t="s">
        <v>43</v>
      </c>
      <c r="AE2570" t="s">
        <v>43</v>
      </c>
      <c r="AF2570">
        <v>18.989999999999998</v>
      </c>
      <c r="AG2570" t="s">
        <v>49</v>
      </c>
      <c r="AH2570">
        <v>18.989999999999998</v>
      </c>
      <c r="AI2570" t="s">
        <v>43</v>
      </c>
      <c r="AJ2570" t="s">
        <v>43</v>
      </c>
      <c r="AK2570">
        <v>18.989999999999998</v>
      </c>
      <c r="AL2570">
        <v>0</v>
      </c>
      <c r="AM2570" t="s">
        <v>5990</v>
      </c>
      <c r="AN2570" t="s">
        <v>43</v>
      </c>
      <c r="AO2570" t="s">
        <v>5750</v>
      </c>
      <c r="AP2570" t="s">
        <v>43</v>
      </c>
      <c r="AQ2570" t="s">
        <v>43</v>
      </c>
      <c r="AR2570" t="s">
        <v>5991</v>
      </c>
      <c r="AT2570" t="str">
        <f>_xlfn.XLOOKUP(AO2570,Enrollees!A:A,Enrollees!E:E)</f>
        <v>Forrest  Clark</v>
      </c>
      <c r="AU2570" t="str">
        <f>_xlfn.XLOOKUP(AO2570,Enrollees!A:A,Enrollees!C:C)</f>
        <v>REAL Services</v>
      </c>
      <c r="AV2570">
        <f>_xlfn.XLOOKUP(AO2570,Enrollees!A:A,Enrollees!F:F)</f>
        <v>5749995615</v>
      </c>
      <c r="AW2570" s="7">
        <f t="shared" si="40"/>
        <v>18.989999999999998</v>
      </c>
    </row>
    <row r="2571" spans="1:49" x14ac:dyDescent="0.2">
      <c r="A2571" t="s">
        <v>6166</v>
      </c>
      <c r="B2571" s="1">
        <v>44719.220138888886</v>
      </c>
      <c r="C2571" s="10">
        <v>44713</v>
      </c>
      <c r="D2571" t="s">
        <v>2370</v>
      </c>
      <c r="E2571" s="2">
        <v>44719</v>
      </c>
      <c r="F2571" t="s">
        <v>468</v>
      </c>
      <c r="G2571" s="2">
        <v>44719</v>
      </c>
      <c r="H2571" t="s">
        <v>1795</v>
      </c>
      <c r="I2571" s="2">
        <v>44719</v>
      </c>
      <c r="J2571" t="s">
        <v>1796</v>
      </c>
      <c r="K2571" t="s">
        <v>3802</v>
      </c>
      <c r="L2571" t="s">
        <v>560</v>
      </c>
      <c r="M2571" t="s">
        <v>561</v>
      </c>
      <c r="N2571" t="s">
        <v>562</v>
      </c>
      <c r="O2571" t="s">
        <v>43</v>
      </c>
      <c r="P2571" t="s">
        <v>44</v>
      </c>
      <c r="Q2571" t="s">
        <v>45</v>
      </c>
      <c r="R2571" t="s">
        <v>43</v>
      </c>
      <c r="S2571" t="s">
        <v>43</v>
      </c>
      <c r="T2571" t="s">
        <v>43</v>
      </c>
      <c r="U2571" t="s">
        <v>43</v>
      </c>
      <c r="V2571" t="s">
        <v>43</v>
      </c>
      <c r="W2571" t="s">
        <v>43</v>
      </c>
      <c r="X2571" t="s">
        <v>43</v>
      </c>
      <c r="Y2571" t="s">
        <v>757</v>
      </c>
      <c r="Z2571" t="s">
        <v>43</v>
      </c>
      <c r="AA2571" t="s">
        <v>47</v>
      </c>
      <c r="AB2571" t="s">
        <v>48</v>
      </c>
      <c r="AC2571">
        <v>16.98</v>
      </c>
      <c r="AD2571" t="s">
        <v>43</v>
      </c>
      <c r="AE2571" t="s">
        <v>43</v>
      </c>
      <c r="AF2571">
        <v>16.98</v>
      </c>
      <c r="AG2571" t="s">
        <v>49</v>
      </c>
      <c r="AH2571">
        <v>16.98</v>
      </c>
      <c r="AI2571" t="s">
        <v>43</v>
      </c>
      <c r="AJ2571" t="s">
        <v>43</v>
      </c>
      <c r="AK2571">
        <v>16.98</v>
      </c>
      <c r="AL2571">
        <v>0</v>
      </c>
      <c r="AM2571" t="s">
        <v>6002</v>
      </c>
      <c r="AN2571" t="s">
        <v>43</v>
      </c>
      <c r="AO2571" t="s">
        <v>5877</v>
      </c>
      <c r="AP2571" t="s">
        <v>43</v>
      </c>
      <c r="AQ2571" t="s">
        <v>43</v>
      </c>
      <c r="AR2571" t="s">
        <v>6003</v>
      </c>
      <c r="AT2571" t="str">
        <f>_xlfn.XLOOKUP(AO2571,Enrollees!A:A,Enrollees!E:E)</f>
        <v>Sabrina Phillips</v>
      </c>
      <c r="AU2571" t="str">
        <f>_xlfn.XLOOKUP(AO2571,Enrollees!A:A,Enrollees!C:C)</f>
        <v>La Casa de Amistad</v>
      </c>
      <c r="AV2571">
        <f>_xlfn.XLOOKUP(AO2571,Enrollees!A:A,Enrollees!F:F)</f>
        <v>5743359529</v>
      </c>
      <c r="AW2571" s="7">
        <f t="shared" si="40"/>
        <v>16.98</v>
      </c>
    </row>
    <row r="2572" spans="1:49" x14ac:dyDescent="0.2">
      <c r="A2572" t="s">
        <v>6167</v>
      </c>
      <c r="B2572" s="1">
        <v>44719.312175925923</v>
      </c>
      <c r="C2572" s="10">
        <v>44713</v>
      </c>
      <c r="D2572" t="s">
        <v>729</v>
      </c>
      <c r="E2572" s="2">
        <v>44719</v>
      </c>
      <c r="F2572" t="s">
        <v>5217</v>
      </c>
      <c r="G2572" s="2">
        <v>44719</v>
      </c>
      <c r="H2572" t="s">
        <v>4938</v>
      </c>
      <c r="I2572" s="2">
        <v>44719</v>
      </c>
      <c r="J2572" t="s">
        <v>3701</v>
      </c>
      <c r="K2572" t="s">
        <v>3802</v>
      </c>
      <c r="L2572" t="s">
        <v>560</v>
      </c>
      <c r="M2572" t="s">
        <v>561</v>
      </c>
      <c r="N2572" t="s">
        <v>562</v>
      </c>
      <c r="O2572" t="s">
        <v>43</v>
      </c>
      <c r="P2572" t="s">
        <v>44</v>
      </c>
      <c r="Q2572" t="s">
        <v>45</v>
      </c>
      <c r="R2572" t="s">
        <v>43</v>
      </c>
      <c r="S2572" t="s">
        <v>43</v>
      </c>
      <c r="T2572" t="s">
        <v>43</v>
      </c>
      <c r="U2572" t="s">
        <v>43</v>
      </c>
      <c r="V2572" t="s">
        <v>43</v>
      </c>
      <c r="W2572" t="s">
        <v>43</v>
      </c>
      <c r="X2572" t="s">
        <v>43</v>
      </c>
      <c r="Y2572" t="s">
        <v>757</v>
      </c>
      <c r="Z2572" t="s">
        <v>43</v>
      </c>
      <c r="AA2572" t="s">
        <v>47</v>
      </c>
      <c r="AB2572" t="s">
        <v>48</v>
      </c>
      <c r="AC2572">
        <v>7.97</v>
      </c>
      <c r="AD2572" t="s">
        <v>43</v>
      </c>
      <c r="AE2572" t="s">
        <v>43</v>
      </c>
      <c r="AF2572">
        <v>7.97</v>
      </c>
      <c r="AG2572" t="s">
        <v>49</v>
      </c>
      <c r="AH2572">
        <v>7.97</v>
      </c>
      <c r="AI2572" t="s">
        <v>43</v>
      </c>
      <c r="AJ2572" t="s">
        <v>43</v>
      </c>
      <c r="AK2572">
        <v>7.97</v>
      </c>
      <c r="AL2572">
        <v>0</v>
      </c>
      <c r="AM2572" t="s">
        <v>5993</v>
      </c>
      <c r="AN2572" t="s">
        <v>43</v>
      </c>
      <c r="AO2572" t="s">
        <v>5820</v>
      </c>
      <c r="AP2572" t="s">
        <v>43</v>
      </c>
      <c r="AQ2572" t="s">
        <v>43</v>
      </c>
      <c r="AR2572" t="s">
        <v>5994</v>
      </c>
      <c r="AT2572" t="str">
        <f>_xlfn.XLOOKUP(AO2572,Enrollees!A:A,Enrollees!E:E)</f>
        <v>Chanel Simms</v>
      </c>
      <c r="AU2572" t="str">
        <f>_xlfn.XLOOKUP(AO2572,Enrollees!A:A,Enrollees!C:C)</f>
        <v>Center for Positive Change</v>
      </c>
      <c r="AV2572">
        <f>_xlfn.XLOOKUP(AO2572,Enrollees!A:A,Enrollees!F:F)</f>
        <v>5743341810</v>
      </c>
      <c r="AW2572" s="7">
        <f t="shared" si="40"/>
        <v>7.97</v>
      </c>
    </row>
    <row r="2573" spans="1:49" x14ac:dyDescent="0.2">
      <c r="A2573" t="s">
        <v>6168</v>
      </c>
      <c r="B2573" s="1">
        <v>44719.414039351854</v>
      </c>
      <c r="C2573" s="10">
        <v>44713</v>
      </c>
      <c r="D2573" t="s">
        <v>2615</v>
      </c>
      <c r="E2573" s="2">
        <v>44719</v>
      </c>
      <c r="F2573" t="s">
        <v>5224</v>
      </c>
      <c r="G2573" s="2">
        <v>44719</v>
      </c>
      <c r="H2573" t="s">
        <v>625</v>
      </c>
      <c r="I2573" s="2">
        <v>44719</v>
      </c>
      <c r="J2573" t="s">
        <v>1861</v>
      </c>
      <c r="K2573" t="s">
        <v>3802</v>
      </c>
      <c r="L2573" t="s">
        <v>560</v>
      </c>
      <c r="M2573" t="s">
        <v>561</v>
      </c>
      <c r="N2573" t="s">
        <v>562</v>
      </c>
      <c r="O2573" t="s">
        <v>43</v>
      </c>
      <c r="P2573" t="s">
        <v>44</v>
      </c>
      <c r="Q2573" t="s">
        <v>45</v>
      </c>
      <c r="R2573" t="s">
        <v>43</v>
      </c>
      <c r="S2573" t="s">
        <v>43</v>
      </c>
      <c r="T2573" t="s">
        <v>43</v>
      </c>
      <c r="U2573" t="s">
        <v>43</v>
      </c>
      <c r="V2573" t="s">
        <v>43</v>
      </c>
      <c r="W2573" t="s">
        <v>43</v>
      </c>
      <c r="X2573" t="s">
        <v>43</v>
      </c>
      <c r="Y2573" t="s">
        <v>757</v>
      </c>
      <c r="Z2573" t="s">
        <v>43</v>
      </c>
      <c r="AA2573" t="s">
        <v>47</v>
      </c>
      <c r="AB2573" t="s">
        <v>48</v>
      </c>
      <c r="AC2573">
        <v>16.989999999999998</v>
      </c>
      <c r="AD2573" t="s">
        <v>43</v>
      </c>
      <c r="AE2573" t="s">
        <v>43</v>
      </c>
      <c r="AF2573">
        <v>16.989999999999998</v>
      </c>
      <c r="AG2573" t="s">
        <v>49</v>
      </c>
      <c r="AH2573">
        <v>16.989999999999998</v>
      </c>
      <c r="AI2573" t="s">
        <v>43</v>
      </c>
      <c r="AJ2573" t="s">
        <v>43</v>
      </c>
      <c r="AK2573">
        <v>16.989999999999998</v>
      </c>
      <c r="AL2573">
        <v>0</v>
      </c>
      <c r="AM2573" t="s">
        <v>5990</v>
      </c>
      <c r="AN2573" t="s">
        <v>43</v>
      </c>
      <c r="AO2573" t="s">
        <v>5750</v>
      </c>
      <c r="AP2573" t="s">
        <v>43</v>
      </c>
      <c r="AQ2573" t="s">
        <v>43</v>
      </c>
      <c r="AR2573" t="s">
        <v>5991</v>
      </c>
      <c r="AT2573" t="str">
        <f>_xlfn.XLOOKUP(AO2573,Enrollees!A:A,Enrollees!E:E)</f>
        <v>Forrest  Clark</v>
      </c>
      <c r="AU2573" t="str">
        <f>_xlfn.XLOOKUP(AO2573,Enrollees!A:A,Enrollees!C:C)</f>
        <v>REAL Services</v>
      </c>
      <c r="AV2573">
        <f>_xlfn.XLOOKUP(AO2573,Enrollees!A:A,Enrollees!F:F)</f>
        <v>5749995615</v>
      </c>
      <c r="AW2573" s="7">
        <f t="shared" si="40"/>
        <v>16.989999999999998</v>
      </c>
    </row>
    <row r="2574" spans="1:49" x14ac:dyDescent="0.2">
      <c r="A2574" t="s">
        <v>6169</v>
      </c>
      <c r="B2574" s="1">
        <v>44719.497337962966</v>
      </c>
      <c r="C2574" s="10">
        <v>44713</v>
      </c>
      <c r="D2574" t="s">
        <v>471</v>
      </c>
      <c r="E2574" s="2">
        <v>44719</v>
      </c>
      <c r="F2574" t="s">
        <v>580</v>
      </c>
      <c r="G2574" s="2">
        <v>44719</v>
      </c>
      <c r="H2574" t="s">
        <v>4001</v>
      </c>
      <c r="I2574" s="2">
        <v>44719</v>
      </c>
      <c r="J2574" t="s">
        <v>1751</v>
      </c>
      <c r="K2574" t="s">
        <v>3802</v>
      </c>
      <c r="L2574" t="s">
        <v>560</v>
      </c>
      <c r="M2574" t="s">
        <v>561</v>
      </c>
      <c r="N2574" t="s">
        <v>562</v>
      </c>
      <c r="O2574" t="s">
        <v>43</v>
      </c>
      <c r="P2574" t="s">
        <v>44</v>
      </c>
      <c r="Q2574" t="s">
        <v>45</v>
      </c>
      <c r="R2574" t="s">
        <v>43</v>
      </c>
      <c r="S2574" t="s">
        <v>43</v>
      </c>
      <c r="T2574" t="s">
        <v>43</v>
      </c>
      <c r="U2574" t="s">
        <v>43</v>
      </c>
      <c r="V2574" t="s">
        <v>43</v>
      </c>
      <c r="W2574" t="s">
        <v>43</v>
      </c>
      <c r="X2574" t="s">
        <v>43</v>
      </c>
      <c r="Y2574" t="s">
        <v>757</v>
      </c>
      <c r="Z2574" t="s">
        <v>43</v>
      </c>
      <c r="AA2574" t="s">
        <v>47</v>
      </c>
      <c r="AB2574" t="s">
        <v>48</v>
      </c>
      <c r="AC2574">
        <v>8.26</v>
      </c>
      <c r="AD2574" t="s">
        <v>43</v>
      </c>
      <c r="AE2574" t="s">
        <v>43</v>
      </c>
      <c r="AF2574">
        <v>8.26</v>
      </c>
      <c r="AG2574" t="s">
        <v>49</v>
      </c>
      <c r="AH2574">
        <v>8.26</v>
      </c>
      <c r="AI2574" t="s">
        <v>43</v>
      </c>
      <c r="AJ2574" t="s">
        <v>43</v>
      </c>
      <c r="AK2574">
        <v>8.26</v>
      </c>
      <c r="AL2574">
        <v>0</v>
      </c>
      <c r="AM2574" t="s">
        <v>5990</v>
      </c>
      <c r="AN2574" t="s">
        <v>43</v>
      </c>
      <c r="AO2574" t="s">
        <v>5751</v>
      </c>
      <c r="AP2574" t="s">
        <v>43</v>
      </c>
      <c r="AQ2574" t="s">
        <v>43</v>
      </c>
      <c r="AR2574" t="s">
        <v>5991</v>
      </c>
      <c r="AT2574" t="str">
        <f>_xlfn.XLOOKUP(AO2574,Enrollees!A:A,Enrollees!E:E)</f>
        <v>Keisha  Young</v>
      </c>
      <c r="AU2574" t="str">
        <f>_xlfn.XLOOKUP(AO2574,Enrollees!A:A,Enrollees!C:C)</f>
        <v>REAL Services</v>
      </c>
      <c r="AV2574">
        <f>_xlfn.XLOOKUP(AO2574,Enrollees!A:A,Enrollees!F:F)</f>
        <v>5745145385</v>
      </c>
      <c r="AW2574" s="7">
        <f t="shared" si="40"/>
        <v>8.26</v>
      </c>
    </row>
    <row r="2575" spans="1:49" x14ac:dyDescent="0.2">
      <c r="A2575" t="s">
        <v>6170</v>
      </c>
      <c r="B2575" s="1">
        <v>44719.526238425926</v>
      </c>
      <c r="C2575" s="10">
        <v>44713</v>
      </c>
      <c r="D2575" t="s">
        <v>1823</v>
      </c>
      <c r="E2575" s="2">
        <v>44719</v>
      </c>
      <c r="F2575" t="s">
        <v>304</v>
      </c>
      <c r="G2575" s="2">
        <v>44719</v>
      </c>
      <c r="H2575" t="s">
        <v>349</v>
      </c>
      <c r="I2575" s="2">
        <v>44719</v>
      </c>
      <c r="J2575" t="s">
        <v>1992</v>
      </c>
      <c r="K2575" t="s">
        <v>3802</v>
      </c>
      <c r="L2575" t="s">
        <v>560</v>
      </c>
      <c r="M2575" t="s">
        <v>561</v>
      </c>
      <c r="N2575" t="s">
        <v>562</v>
      </c>
      <c r="O2575" t="s">
        <v>43</v>
      </c>
      <c r="P2575" t="s">
        <v>44</v>
      </c>
      <c r="Q2575" t="s">
        <v>45</v>
      </c>
      <c r="R2575" t="s">
        <v>43</v>
      </c>
      <c r="S2575" t="s">
        <v>43</v>
      </c>
      <c r="T2575" t="s">
        <v>43</v>
      </c>
      <c r="U2575" t="s">
        <v>43</v>
      </c>
      <c r="V2575" t="s">
        <v>43</v>
      </c>
      <c r="W2575" t="s">
        <v>43</v>
      </c>
      <c r="X2575" t="s">
        <v>43</v>
      </c>
      <c r="Y2575" t="s">
        <v>757</v>
      </c>
      <c r="Z2575" t="s">
        <v>43</v>
      </c>
      <c r="AA2575" t="s">
        <v>47</v>
      </c>
      <c r="AB2575" t="s">
        <v>48</v>
      </c>
      <c r="AC2575">
        <v>12.04</v>
      </c>
      <c r="AD2575" t="s">
        <v>43</v>
      </c>
      <c r="AE2575" t="s">
        <v>43</v>
      </c>
      <c r="AF2575">
        <v>12.04</v>
      </c>
      <c r="AG2575" t="s">
        <v>49</v>
      </c>
      <c r="AH2575">
        <v>12.04</v>
      </c>
      <c r="AI2575" t="s">
        <v>43</v>
      </c>
      <c r="AJ2575" t="s">
        <v>43</v>
      </c>
      <c r="AK2575">
        <v>12.04</v>
      </c>
      <c r="AL2575">
        <v>0</v>
      </c>
      <c r="AM2575" t="s">
        <v>6017</v>
      </c>
      <c r="AN2575" t="s">
        <v>43</v>
      </c>
      <c r="AO2575" t="s">
        <v>5795</v>
      </c>
      <c r="AP2575" t="s">
        <v>43</v>
      </c>
      <c r="AQ2575" t="s">
        <v>43</v>
      </c>
      <c r="AR2575" t="s">
        <v>6018</v>
      </c>
      <c r="AT2575" t="str">
        <f>_xlfn.XLOOKUP(AO2575,Enrollees!A:A,Enrollees!E:E)</f>
        <v>Ray Davis</v>
      </c>
      <c r="AU2575" t="str">
        <f>_xlfn.XLOOKUP(AO2575,Enrollees!A:A,Enrollees!C:C)</f>
        <v>South Bend Heritage Foundation</v>
      </c>
      <c r="AV2575">
        <f>_xlfn.XLOOKUP(AO2575,Enrollees!A:A,Enrollees!F:F)</f>
        <v>5743472107</v>
      </c>
      <c r="AW2575" s="7">
        <f t="shared" si="40"/>
        <v>12.04</v>
      </c>
    </row>
    <row r="2576" spans="1:49" x14ac:dyDescent="0.2">
      <c r="A2576" t="s">
        <v>6171</v>
      </c>
      <c r="B2576" s="1">
        <v>44719.538703703707</v>
      </c>
      <c r="C2576" s="10">
        <v>44713</v>
      </c>
      <c r="D2576" t="s">
        <v>349</v>
      </c>
      <c r="E2576" s="2">
        <v>44719</v>
      </c>
      <c r="F2576" t="s">
        <v>1992</v>
      </c>
      <c r="G2576" s="2">
        <v>44719</v>
      </c>
      <c r="H2576" t="s">
        <v>1681</v>
      </c>
      <c r="I2576" s="2">
        <v>44719</v>
      </c>
      <c r="J2576" t="s">
        <v>653</v>
      </c>
      <c r="K2576" t="s">
        <v>3802</v>
      </c>
      <c r="L2576" t="s">
        <v>560</v>
      </c>
      <c r="M2576" t="s">
        <v>561</v>
      </c>
      <c r="N2576" t="s">
        <v>562</v>
      </c>
      <c r="O2576" t="s">
        <v>43</v>
      </c>
      <c r="P2576" t="s">
        <v>44</v>
      </c>
      <c r="Q2576" t="s">
        <v>45</v>
      </c>
      <c r="R2576" t="s">
        <v>43</v>
      </c>
      <c r="S2576" t="s">
        <v>43</v>
      </c>
      <c r="T2576" t="s">
        <v>43</v>
      </c>
      <c r="U2576" t="s">
        <v>43</v>
      </c>
      <c r="V2576" t="s">
        <v>43</v>
      </c>
      <c r="W2576" t="s">
        <v>43</v>
      </c>
      <c r="X2576" t="s">
        <v>43</v>
      </c>
      <c r="Y2576" t="s">
        <v>757</v>
      </c>
      <c r="Z2576" t="s">
        <v>43</v>
      </c>
      <c r="AA2576" t="s">
        <v>47</v>
      </c>
      <c r="AB2576" t="s">
        <v>48</v>
      </c>
      <c r="AC2576">
        <v>10.99</v>
      </c>
      <c r="AD2576" t="s">
        <v>43</v>
      </c>
      <c r="AE2576" t="s">
        <v>43</v>
      </c>
      <c r="AF2576">
        <v>10.99</v>
      </c>
      <c r="AG2576" t="s">
        <v>49</v>
      </c>
      <c r="AH2576">
        <v>10.99</v>
      </c>
      <c r="AI2576" t="s">
        <v>43</v>
      </c>
      <c r="AJ2576" t="s">
        <v>43</v>
      </c>
      <c r="AK2576">
        <v>10.99</v>
      </c>
      <c r="AL2576">
        <v>0</v>
      </c>
      <c r="AM2576" t="s">
        <v>5999</v>
      </c>
      <c r="AN2576" t="s">
        <v>43</v>
      </c>
      <c r="AO2576" t="s">
        <v>5772</v>
      </c>
      <c r="AP2576" t="s">
        <v>43</v>
      </c>
      <c r="AQ2576" t="s">
        <v>43</v>
      </c>
      <c r="AR2576" t="s">
        <v>6000</v>
      </c>
      <c r="AT2576" t="str">
        <f>_xlfn.XLOOKUP(AO2576,Enrollees!A:A,Enrollees!E:E)</f>
        <v>Marie Allen</v>
      </c>
      <c r="AU2576" t="str">
        <f>_xlfn.XLOOKUP(AO2576,Enrollees!A:A,Enrollees!C:C)</f>
        <v>Hope Ministries</v>
      </c>
      <c r="AV2576">
        <f>_xlfn.XLOOKUP(AO2576,Enrollees!A:A,Enrollees!F:F)</f>
        <v>5743005082</v>
      </c>
      <c r="AW2576" s="7">
        <f t="shared" si="40"/>
        <v>10.99</v>
      </c>
    </row>
    <row r="2577" spans="1:49" x14ac:dyDescent="0.2">
      <c r="A2577" t="s">
        <v>6172</v>
      </c>
      <c r="B2577" s="1">
        <v>44719.568391203706</v>
      </c>
      <c r="C2577" s="10">
        <v>44713</v>
      </c>
      <c r="D2577" t="s">
        <v>2015</v>
      </c>
      <c r="E2577" s="2">
        <v>44719</v>
      </c>
      <c r="F2577" t="s">
        <v>2372</v>
      </c>
      <c r="G2577" s="2">
        <v>44719</v>
      </c>
      <c r="H2577" t="s">
        <v>66</v>
      </c>
      <c r="I2577" s="2">
        <v>44719</v>
      </c>
      <c r="J2577" t="s">
        <v>3467</v>
      </c>
      <c r="K2577" t="s">
        <v>3802</v>
      </c>
      <c r="L2577" t="s">
        <v>560</v>
      </c>
      <c r="M2577" t="s">
        <v>561</v>
      </c>
      <c r="N2577" t="s">
        <v>562</v>
      </c>
      <c r="O2577" t="s">
        <v>43</v>
      </c>
      <c r="P2577" t="s">
        <v>44</v>
      </c>
      <c r="Q2577" t="s">
        <v>45</v>
      </c>
      <c r="R2577" t="s">
        <v>43</v>
      </c>
      <c r="S2577" t="s">
        <v>43</v>
      </c>
      <c r="T2577" t="s">
        <v>43</v>
      </c>
      <c r="U2577" t="s">
        <v>43</v>
      </c>
      <c r="V2577" t="s">
        <v>43</v>
      </c>
      <c r="W2577" t="s">
        <v>43</v>
      </c>
      <c r="X2577" t="s">
        <v>43</v>
      </c>
      <c r="Y2577" t="s">
        <v>757</v>
      </c>
      <c r="Z2577" t="s">
        <v>43</v>
      </c>
      <c r="AA2577" t="s">
        <v>47</v>
      </c>
      <c r="AB2577" t="s">
        <v>48</v>
      </c>
      <c r="AC2577">
        <v>13.32</v>
      </c>
      <c r="AD2577" t="s">
        <v>43</v>
      </c>
      <c r="AE2577" t="s">
        <v>43</v>
      </c>
      <c r="AF2577">
        <v>13.32</v>
      </c>
      <c r="AG2577" t="s">
        <v>49</v>
      </c>
      <c r="AH2577">
        <v>13.32</v>
      </c>
      <c r="AI2577" t="s">
        <v>43</v>
      </c>
      <c r="AJ2577" t="s">
        <v>43</v>
      </c>
      <c r="AK2577">
        <v>13.32</v>
      </c>
      <c r="AL2577">
        <v>0</v>
      </c>
      <c r="AM2577" t="s">
        <v>6002</v>
      </c>
      <c r="AN2577" t="s">
        <v>43</v>
      </c>
      <c r="AO2577" t="s">
        <v>5882</v>
      </c>
      <c r="AP2577" t="s">
        <v>43</v>
      </c>
      <c r="AQ2577" t="s">
        <v>43</v>
      </c>
      <c r="AR2577" t="s">
        <v>6003</v>
      </c>
      <c r="AT2577" t="str">
        <f>_xlfn.XLOOKUP(AO2577,Enrollees!A:A,Enrollees!E:E)</f>
        <v>Gabrielle Morgan</v>
      </c>
      <c r="AU2577" t="str">
        <f>_xlfn.XLOOKUP(AO2577,Enrollees!A:A,Enrollees!C:C)</f>
        <v>La Casa de Amistad</v>
      </c>
      <c r="AV2577">
        <f>_xlfn.XLOOKUP(AO2577,Enrollees!A:A,Enrollees!F:F)</f>
        <v>5743095834</v>
      </c>
      <c r="AW2577" s="7">
        <f t="shared" si="40"/>
        <v>13.32</v>
      </c>
    </row>
    <row r="2578" spans="1:49" x14ac:dyDescent="0.2">
      <c r="A2578" t="s">
        <v>6173</v>
      </c>
      <c r="B2578" s="1">
        <v>44719.656319444446</v>
      </c>
      <c r="C2578" s="10">
        <v>44713</v>
      </c>
      <c r="D2578" t="s">
        <v>639</v>
      </c>
      <c r="E2578" s="2">
        <v>44719</v>
      </c>
      <c r="F2578" t="s">
        <v>1742</v>
      </c>
      <c r="G2578" s="2">
        <v>44719</v>
      </c>
      <c r="H2578" t="s">
        <v>1691</v>
      </c>
      <c r="I2578" s="2">
        <v>44719</v>
      </c>
      <c r="J2578" t="s">
        <v>4108</v>
      </c>
      <c r="K2578" t="s">
        <v>3802</v>
      </c>
      <c r="L2578" t="s">
        <v>560</v>
      </c>
      <c r="M2578" t="s">
        <v>561</v>
      </c>
      <c r="N2578" t="s">
        <v>562</v>
      </c>
      <c r="O2578" t="s">
        <v>43</v>
      </c>
      <c r="P2578" t="s">
        <v>44</v>
      </c>
      <c r="Q2578" t="s">
        <v>45</v>
      </c>
      <c r="R2578" t="s">
        <v>43</v>
      </c>
      <c r="S2578" t="s">
        <v>43</v>
      </c>
      <c r="T2578" t="s">
        <v>43</v>
      </c>
      <c r="U2578" t="s">
        <v>43</v>
      </c>
      <c r="V2578" t="s">
        <v>43</v>
      </c>
      <c r="W2578" t="s">
        <v>43</v>
      </c>
      <c r="X2578" t="s">
        <v>43</v>
      </c>
      <c r="Y2578" t="s">
        <v>757</v>
      </c>
      <c r="Z2578" t="s">
        <v>43</v>
      </c>
      <c r="AA2578" t="s">
        <v>47</v>
      </c>
      <c r="AB2578" t="s">
        <v>48</v>
      </c>
      <c r="AC2578">
        <v>11.97</v>
      </c>
      <c r="AD2578" t="s">
        <v>43</v>
      </c>
      <c r="AE2578" t="s">
        <v>43</v>
      </c>
      <c r="AF2578">
        <v>11.97</v>
      </c>
      <c r="AG2578" t="s">
        <v>49</v>
      </c>
      <c r="AH2578">
        <v>11.97</v>
      </c>
      <c r="AI2578" t="s">
        <v>43</v>
      </c>
      <c r="AJ2578" t="s">
        <v>43</v>
      </c>
      <c r="AK2578">
        <v>11.97</v>
      </c>
      <c r="AL2578">
        <v>0</v>
      </c>
      <c r="AM2578" t="s">
        <v>6174</v>
      </c>
      <c r="AN2578" t="s">
        <v>43</v>
      </c>
      <c r="AO2578" t="s">
        <v>5853</v>
      </c>
      <c r="AP2578" t="s">
        <v>43</v>
      </c>
      <c r="AQ2578" t="s">
        <v>43</v>
      </c>
      <c r="AR2578" t="s">
        <v>6175</v>
      </c>
      <c r="AT2578" t="str">
        <f>_xlfn.XLOOKUP(AO2578,Enrollees!A:A,Enrollees!E:E)</f>
        <v>Camilo  Velasquez </v>
      </c>
      <c r="AU2578" t="str">
        <f>_xlfn.XLOOKUP(AO2578,Enrollees!A:A,Enrollees!C:C)</f>
        <v>La Casa de Amistad</v>
      </c>
      <c r="AV2578">
        <f>_xlfn.XLOOKUP(AO2578,Enrollees!A:A,Enrollees!F:F)</f>
        <v>3056063794</v>
      </c>
      <c r="AW2578" s="7">
        <f t="shared" si="40"/>
        <v>11.97</v>
      </c>
    </row>
    <row r="2579" spans="1:49" x14ac:dyDescent="0.2">
      <c r="A2579" t="s">
        <v>6176</v>
      </c>
      <c r="B2579" s="1">
        <v>44719.699282407404</v>
      </c>
      <c r="C2579" s="10">
        <v>44713</v>
      </c>
      <c r="D2579" t="s">
        <v>199</v>
      </c>
      <c r="E2579" s="2">
        <v>44719</v>
      </c>
      <c r="F2579" t="s">
        <v>647</v>
      </c>
      <c r="G2579" s="2">
        <v>44719</v>
      </c>
      <c r="H2579" t="s">
        <v>139</v>
      </c>
      <c r="I2579" s="2">
        <v>44719</v>
      </c>
      <c r="J2579" t="s">
        <v>2043</v>
      </c>
      <c r="K2579" t="s">
        <v>3802</v>
      </c>
      <c r="L2579" t="s">
        <v>560</v>
      </c>
      <c r="M2579" t="s">
        <v>561</v>
      </c>
      <c r="N2579" t="s">
        <v>562</v>
      </c>
      <c r="O2579" t="s">
        <v>43</v>
      </c>
      <c r="P2579" t="s">
        <v>44</v>
      </c>
      <c r="Q2579" t="s">
        <v>45</v>
      </c>
      <c r="R2579" t="s">
        <v>43</v>
      </c>
      <c r="S2579" t="s">
        <v>43</v>
      </c>
      <c r="T2579" t="s">
        <v>43</v>
      </c>
      <c r="U2579" t="s">
        <v>43</v>
      </c>
      <c r="V2579" t="s">
        <v>43</v>
      </c>
      <c r="W2579" t="s">
        <v>43</v>
      </c>
      <c r="X2579" t="s">
        <v>43</v>
      </c>
      <c r="Y2579" t="s">
        <v>757</v>
      </c>
      <c r="Z2579" t="s">
        <v>43</v>
      </c>
      <c r="AA2579" t="s">
        <v>47</v>
      </c>
      <c r="AB2579" t="s">
        <v>48</v>
      </c>
      <c r="AC2579">
        <v>5.86</v>
      </c>
      <c r="AD2579" t="s">
        <v>43</v>
      </c>
      <c r="AE2579" t="s">
        <v>43</v>
      </c>
      <c r="AF2579">
        <v>5.86</v>
      </c>
      <c r="AG2579" t="s">
        <v>49</v>
      </c>
      <c r="AH2579">
        <v>5.86</v>
      </c>
      <c r="AI2579" t="s">
        <v>43</v>
      </c>
      <c r="AJ2579" t="s">
        <v>43</v>
      </c>
      <c r="AK2579">
        <v>5.86</v>
      </c>
      <c r="AL2579">
        <v>0</v>
      </c>
      <c r="AM2579" t="s">
        <v>6048</v>
      </c>
      <c r="AN2579" t="s">
        <v>43</v>
      </c>
      <c r="AO2579" t="s">
        <v>5900</v>
      </c>
      <c r="AP2579" t="s">
        <v>43</v>
      </c>
      <c r="AQ2579" t="s">
        <v>43</v>
      </c>
      <c r="AR2579" t="s">
        <v>6049</v>
      </c>
      <c r="AT2579" t="str">
        <f>_xlfn.XLOOKUP(AO2579,Enrollees!A:A,Enrollees!E:E)</f>
        <v>Amy  Barner</v>
      </c>
      <c r="AU2579" t="str">
        <f>_xlfn.XLOOKUP(AO2579,Enrollees!A:A,Enrollees!C:C)</f>
        <v>YWCA North Central Indiana</v>
      </c>
      <c r="AV2579">
        <f>_xlfn.XLOOKUP(AO2579,Enrollees!A:A,Enrollees!F:F)</f>
        <v>5742861273</v>
      </c>
      <c r="AW2579" s="7">
        <f t="shared" si="40"/>
        <v>5.86</v>
      </c>
    </row>
    <row r="2580" spans="1:49" x14ac:dyDescent="0.2">
      <c r="A2580" t="s">
        <v>6177</v>
      </c>
      <c r="B2580" s="1">
        <v>44719.727071759262</v>
      </c>
      <c r="C2580" s="10">
        <v>44713</v>
      </c>
      <c r="D2580" t="s">
        <v>668</v>
      </c>
      <c r="E2580" s="2">
        <v>44719</v>
      </c>
      <c r="F2580" t="s">
        <v>514</v>
      </c>
      <c r="G2580" s="2">
        <v>44719</v>
      </c>
      <c r="H2580" t="s">
        <v>730</v>
      </c>
      <c r="I2580" s="2">
        <v>44719</v>
      </c>
      <c r="J2580" t="s">
        <v>305</v>
      </c>
      <c r="K2580" t="s">
        <v>3802</v>
      </c>
      <c r="L2580" t="s">
        <v>560</v>
      </c>
      <c r="M2580" t="s">
        <v>561</v>
      </c>
      <c r="N2580" t="s">
        <v>562</v>
      </c>
      <c r="O2580" t="s">
        <v>43</v>
      </c>
      <c r="P2580" t="s">
        <v>44</v>
      </c>
      <c r="Q2580" t="s">
        <v>45</v>
      </c>
      <c r="R2580" t="s">
        <v>43</v>
      </c>
      <c r="S2580" t="s">
        <v>43</v>
      </c>
      <c r="T2580" t="s">
        <v>43</v>
      </c>
      <c r="U2580" t="s">
        <v>43</v>
      </c>
      <c r="V2580" t="s">
        <v>43</v>
      </c>
      <c r="W2580" t="s">
        <v>43</v>
      </c>
      <c r="X2580" t="s">
        <v>43</v>
      </c>
      <c r="Y2580" t="s">
        <v>757</v>
      </c>
      <c r="Z2580" t="s">
        <v>43</v>
      </c>
      <c r="AA2580" t="s">
        <v>47</v>
      </c>
      <c r="AB2580" t="s">
        <v>48</v>
      </c>
      <c r="AC2580">
        <v>10.96</v>
      </c>
      <c r="AD2580" t="s">
        <v>43</v>
      </c>
      <c r="AE2580" t="s">
        <v>43</v>
      </c>
      <c r="AF2580">
        <v>10.96</v>
      </c>
      <c r="AG2580" t="s">
        <v>49</v>
      </c>
      <c r="AH2580">
        <v>10.96</v>
      </c>
      <c r="AI2580" t="s">
        <v>43</v>
      </c>
      <c r="AJ2580" t="s">
        <v>43</v>
      </c>
      <c r="AK2580">
        <v>10.96</v>
      </c>
      <c r="AL2580">
        <v>0</v>
      </c>
      <c r="AM2580" t="s">
        <v>6017</v>
      </c>
      <c r="AN2580" t="s">
        <v>43</v>
      </c>
      <c r="AO2580" t="s">
        <v>5803</v>
      </c>
      <c r="AP2580" t="s">
        <v>43</v>
      </c>
      <c r="AQ2580" t="s">
        <v>43</v>
      </c>
      <c r="AR2580" t="s">
        <v>6018</v>
      </c>
      <c r="AT2580" t="str">
        <f>_xlfn.XLOOKUP(AO2580,Enrollees!A:A,Enrollees!E:E)</f>
        <v>Malik Clark</v>
      </c>
      <c r="AU2580" t="str">
        <f>_xlfn.XLOOKUP(AO2580,Enrollees!A:A,Enrollees!C:C)</f>
        <v>South Bend Heritage Foundation</v>
      </c>
      <c r="AV2580">
        <f>_xlfn.XLOOKUP(AO2580,Enrollees!A:A,Enrollees!F:F)</f>
        <v>5747035680</v>
      </c>
      <c r="AW2580" s="7">
        <f t="shared" si="40"/>
        <v>10.96</v>
      </c>
    </row>
    <row r="2581" spans="1:49" x14ac:dyDescent="0.2">
      <c r="A2581" t="s">
        <v>6178</v>
      </c>
      <c r="B2581" s="1">
        <v>44719.731956018521</v>
      </c>
      <c r="C2581" s="10">
        <v>44713</v>
      </c>
      <c r="D2581" t="s">
        <v>354</v>
      </c>
      <c r="E2581" s="2">
        <v>44719</v>
      </c>
      <c r="F2581" t="s">
        <v>733</v>
      </c>
      <c r="G2581" s="2">
        <v>44719</v>
      </c>
      <c r="H2581" t="s">
        <v>230</v>
      </c>
      <c r="I2581" s="2">
        <v>44719</v>
      </c>
      <c r="J2581" t="s">
        <v>174</v>
      </c>
      <c r="K2581" t="s">
        <v>3802</v>
      </c>
      <c r="L2581" t="s">
        <v>560</v>
      </c>
      <c r="M2581" t="s">
        <v>561</v>
      </c>
      <c r="N2581" t="s">
        <v>562</v>
      </c>
      <c r="O2581" t="s">
        <v>43</v>
      </c>
      <c r="P2581" t="s">
        <v>77</v>
      </c>
      <c r="Q2581" t="s">
        <v>45</v>
      </c>
      <c r="R2581" t="s">
        <v>43</v>
      </c>
      <c r="S2581" t="s">
        <v>43</v>
      </c>
      <c r="T2581" t="s">
        <v>43</v>
      </c>
      <c r="U2581" t="s">
        <v>43</v>
      </c>
      <c r="V2581" t="s">
        <v>43</v>
      </c>
      <c r="W2581" t="s">
        <v>43</v>
      </c>
      <c r="X2581" t="s">
        <v>43</v>
      </c>
      <c r="Y2581" t="s">
        <v>757</v>
      </c>
      <c r="Z2581" t="s">
        <v>43</v>
      </c>
      <c r="AA2581" t="s">
        <v>47</v>
      </c>
      <c r="AB2581" t="s">
        <v>48</v>
      </c>
      <c r="AC2581">
        <v>8.99</v>
      </c>
      <c r="AD2581" t="s">
        <v>43</v>
      </c>
      <c r="AE2581" t="s">
        <v>43</v>
      </c>
      <c r="AF2581">
        <v>8.99</v>
      </c>
      <c r="AG2581" t="s">
        <v>49</v>
      </c>
      <c r="AH2581">
        <v>8.99</v>
      </c>
      <c r="AI2581" t="s">
        <v>43</v>
      </c>
      <c r="AJ2581" t="s">
        <v>43</v>
      </c>
      <c r="AK2581">
        <v>8.99</v>
      </c>
      <c r="AL2581">
        <v>0</v>
      </c>
      <c r="AM2581" t="s">
        <v>5996</v>
      </c>
      <c r="AN2581" t="s">
        <v>43</v>
      </c>
      <c r="AO2581" t="s">
        <v>5897</v>
      </c>
      <c r="AP2581" t="s">
        <v>43</v>
      </c>
      <c r="AQ2581" t="s">
        <v>43</v>
      </c>
      <c r="AR2581" t="s">
        <v>5997</v>
      </c>
      <c r="AT2581" t="str">
        <f>_xlfn.XLOOKUP(AO2581,Enrollees!A:A,Enrollees!E:E)</f>
        <v>vicki banker</v>
      </c>
      <c r="AU2581" t="str">
        <f>_xlfn.XLOOKUP(AO2581,Enrollees!A:A,Enrollees!C:C)</f>
        <v>YWCA North Central Indiana</v>
      </c>
      <c r="AV2581">
        <f>_xlfn.XLOOKUP(AO2581,Enrollees!A:A,Enrollees!F:F)</f>
        <v>5742521985</v>
      </c>
      <c r="AW2581" s="7">
        <f t="shared" si="40"/>
        <v>8.99</v>
      </c>
    </row>
    <row r="2582" spans="1:49" x14ac:dyDescent="0.2">
      <c r="A2582" t="s">
        <v>6179</v>
      </c>
      <c r="B2582" s="1">
        <v>44719.739236111112</v>
      </c>
      <c r="C2582" s="10">
        <v>44713</v>
      </c>
      <c r="D2582" t="s">
        <v>730</v>
      </c>
      <c r="E2582" s="2">
        <v>44719</v>
      </c>
      <c r="F2582" t="s">
        <v>305</v>
      </c>
      <c r="G2582" s="2">
        <v>44719</v>
      </c>
      <c r="H2582" t="s">
        <v>1944</v>
      </c>
      <c r="I2582" s="2">
        <v>44719</v>
      </c>
      <c r="J2582" t="s">
        <v>567</v>
      </c>
      <c r="K2582" t="s">
        <v>3802</v>
      </c>
      <c r="L2582" t="s">
        <v>560</v>
      </c>
      <c r="M2582" t="s">
        <v>561</v>
      </c>
      <c r="N2582" t="s">
        <v>562</v>
      </c>
      <c r="O2582" t="s">
        <v>43</v>
      </c>
      <c r="P2582" t="s">
        <v>44</v>
      </c>
      <c r="Q2582" t="s">
        <v>45</v>
      </c>
      <c r="R2582" t="s">
        <v>43</v>
      </c>
      <c r="S2582" t="s">
        <v>43</v>
      </c>
      <c r="T2582" t="s">
        <v>43</v>
      </c>
      <c r="U2582" t="s">
        <v>43</v>
      </c>
      <c r="V2582" t="s">
        <v>43</v>
      </c>
      <c r="W2582" t="s">
        <v>43</v>
      </c>
      <c r="X2582" t="s">
        <v>43</v>
      </c>
      <c r="Y2582" t="s">
        <v>757</v>
      </c>
      <c r="Z2582" t="s">
        <v>43</v>
      </c>
      <c r="AA2582" t="s">
        <v>47</v>
      </c>
      <c r="AB2582" t="s">
        <v>48</v>
      </c>
      <c r="AC2582">
        <v>7.97</v>
      </c>
      <c r="AD2582" t="s">
        <v>43</v>
      </c>
      <c r="AE2582" t="s">
        <v>43</v>
      </c>
      <c r="AF2582">
        <v>7.97</v>
      </c>
      <c r="AG2582" t="s">
        <v>49</v>
      </c>
      <c r="AH2582">
        <v>7.97</v>
      </c>
      <c r="AI2582" t="s">
        <v>43</v>
      </c>
      <c r="AJ2582" t="s">
        <v>43</v>
      </c>
      <c r="AK2582">
        <v>7.97</v>
      </c>
      <c r="AL2582">
        <v>0</v>
      </c>
      <c r="AM2582" t="s">
        <v>6002</v>
      </c>
      <c r="AN2582" t="s">
        <v>43</v>
      </c>
      <c r="AO2582" t="s">
        <v>5877</v>
      </c>
      <c r="AP2582" t="s">
        <v>43</v>
      </c>
      <c r="AQ2582" t="s">
        <v>43</v>
      </c>
      <c r="AR2582" t="s">
        <v>6003</v>
      </c>
      <c r="AT2582" t="str">
        <f>_xlfn.XLOOKUP(AO2582,Enrollees!A:A,Enrollees!E:E)</f>
        <v>Sabrina Phillips</v>
      </c>
      <c r="AU2582" t="str">
        <f>_xlfn.XLOOKUP(AO2582,Enrollees!A:A,Enrollees!C:C)</f>
        <v>La Casa de Amistad</v>
      </c>
      <c r="AV2582">
        <f>_xlfn.XLOOKUP(AO2582,Enrollees!A:A,Enrollees!F:F)</f>
        <v>5743359529</v>
      </c>
      <c r="AW2582" s="7">
        <f t="shared" si="40"/>
        <v>7.97</v>
      </c>
    </row>
    <row r="2583" spans="1:49" x14ac:dyDescent="0.2">
      <c r="A2583" t="s">
        <v>6180</v>
      </c>
      <c r="B2583" s="1">
        <v>44719.73978009259</v>
      </c>
      <c r="C2583" s="10">
        <v>44713</v>
      </c>
      <c r="D2583" t="s">
        <v>303</v>
      </c>
      <c r="E2583" s="2">
        <v>44719</v>
      </c>
      <c r="F2583" t="s">
        <v>1766</v>
      </c>
      <c r="G2583" s="2">
        <v>44719</v>
      </c>
      <c r="H2583" t="s">
        <v>297</v>
      </c>
      <c r="I2583" s="2">
        <v>44719</v>
      </c>
      <c r="J2583" t="s">
        <v>483</v>
      </c>
      <c r="K2583" t="s">
        <v>3802</v>
      </c>
      <c r="L2583" t="s">
        <v>560</v>
      </c>
      <c r="M2583" t="s">
        <v>561</v>
      </c>
      <c r="N2583" t="s">
        <v>562</v>
      </c>
      <c r="O2583" t="s">
        <v>43</v>
      </c>
      <c r="P2583" t="s">
        <v>44</v>
      </c>
      <c r="Q2583" t="s">
        <v>45</v>
      </c>
      <c r="R2583" t="s">
        <v>43</v>
      </c>
      <c r="S2583" t="s">
        <v>43</v>
      </c>
      <c r="T2583" t="s">
        <v>43</v>
      </c>
      <c r="U2583" t="s">
        <v>43</v>
      </c>
      <c r="V2583" t="s">
        <v>43</v>
      </c>
      <c r="W2583" t="s">
        <v>43</v>
      </c>
      <c r="X2583" t="s">
        <v>43</v>
      </c>
      <c r="Y2583" t="s">
        <v>757</v>
      </c>
      <c r="Z2583" t="s">
        <v>43</v>
      </c>
      <c r="AA2583" t="s">
        <v>47</v>
      </c>
      <c r="AB2583" t="s">
        <v>48</v>
      </c>
      <c r="AC2583">
        <v>10.51</v>
      </c>
      <c r="AD2583" t="s">
        <v>43</v>
      </c>
      <c r="AE2583" t="s">
        <v>43</v>
      </c>
      <c r="AF2583">
        <v>10.51</v>
      </c>
      <c r="AG2583" t="s">
        <v>49</v>
      </c>
      <c r="AH2583">
        <v>10.51</v>
      </c>
      <c r="AI2583" t="s">
        <v>43</v>
      </c>
      <c r="AJ2583" t="s">
        <v>43</v>
      </c>
      <c r="AK2583">
        <v>10.51</v>
      </c>
      <c r="AL2583">
        <v>0</v>
      </c>
      <c r="AM2583" t="s">
        <v>6142</v>
      </c>
      <c r="AN2583" t="s">
        <v>43</v>
      </c>
      <c r="AO2583" t="s">
        <v>5818</v>
      </c>
      <c r="AP2583" t="s">
        <v>43</v>
      </c>
      <c r="AQ2583" t="s">
        <v>43</v>
      </c>
      <c r="AR2583" t="s">
        <v>6143</v>
      </c>
      <c r="AT2583" t="str">
        <f>_xlfn.XLOOKUP(AO2583,Enrollees!A:A,Enrollees!E:E)</f>
        <v>Iris  Seabolt</v>
      </c>
      <c r="AU2583" t="str">
        <f>_xlfn.XLOOKUP(AO2583,Enrollees!A:A,Enrollees!C:C)</f>
        <v>Catholic Charities</v>
      </c>
      <c r="AV2583">
        <f>_xlfn.XLOOKUP(AO2583,Enrollees!A:A,Enrollees!F:F)</f>
        <v>5745144464</v>
      </c>
      <c r="AW2583" s="7">
        <f t="shared" si="40"/>
        <v>10.51</v>
      </c>
    </row>
    <row r="2584" spans="1:49" x14ac:dyDescent="0.2">
      <c r="A2584" t="s">
        <v>6181</v>
      </c>
      <c r="B2584" s="1">
        <v>44719.742685185185</v>
      </c>
      <c r="C2584" s="10">
        <v>44713</v>
      </c>
      <c r="D2584" t="s">
        <v>1847</v>
      </c>
      <c r="E2584" s="2">
        <v>44719</v>
      </c>
      <c r="F2584" t="s">
        <v>66</v>
      </c>
      <c r="G2584" s="2">
        <v>44719</v>
      </c>
      <c r="H2584" t="s">
        <v>711</v>
      </c>
      <c r="I2584" s="2">
        <v>44719</v>
      </c>
      <c r="J2584" t="s">
        <v>1878</v>
      </c>
      <c r="K2584" t="s">
        <v>3802</v>
      </c>
      <c r="L2584" t="s">
        <v>560</v>
      </c>
      <c r="M2584" t="s">
        <v>561</v>
      </c>
      <c r="N2584" t="s">
        <v>562</v>
      </c>
      <c r="O2584" t="s">
        <v>43</v>
      </c>
      <c r="P2584" t="s">
        <v>44</v>
      </c>
      <c r="Q2584" t="s">
        <v>45</v>
      </c>
      <c r="R2584" t="s">
        <v>43</v>
      </c>
      <c r="S2584" t="s">
        <v>43</v>
      </c>
      <c r="T2584" t="s">
        <v>43</v>
      </c>
      <c r="U2584" t="s">
        <v>43</v>
      </c>
      <c r="V2584" t="s">
        <v>43</v>
      </c>
      <c r="W2584" t="s">
        <v>43</v>
      </c>
      <c r="X2584" t="s">
        <v>43</v>
      </c>
      <c r="Y2584" t="s">
        <v>757</v>
      </c>
      <c r="Z2584" t="s">
        <v>43</v>
      </c>
      <c r="AA2584" t="s">
        <v>47</v>
      </c>
      <c r="AB2584" t="s">
        <v>48</v>
      </c>
      <c r="AC2584">
        <v>7.98</v>
      </c>
      <c r="AD2584" t="s">
        <v>43</v>
      </c>
      <c r="AE2584" t="s">
        <v>43</v>
      </c>
      <c r="AF2584">
        <v>7.98</v>
      </c>
      <c r="AG2584" t="s">
        <v>49</v>
      </c>
      <c r="AH2584">
        <v>7.98</v>
      </c>
      <c r="AI2584" t="s">
        <v>43</v>
      </c>
      <c r="AJ2584" t="s">
        <v>43</v>
      </c>
      <c r="AK2584">
        <v>7.98</v>
      </c>
      <c r="AL2584">
        <v>0</v>
      </c>
      <c r="AM2584" t="s">
        <v>6002</v>
      </c>
      <c r="AN2584" t="s">
        <v>43</v>
      </c>
      <c r="AO2584" t="s">
        <v>5865</v>
      </c>
      <c r="AP2584" t="s">
        <v>43</v>
      </c>
      <c r="AQ2584" t="s">
        <v>43</v>
      </c>
      <c r="AR2584" t="s">
        <v>6003</v>
      </c>
      <c r="AT2584" t="str">
        <f>_xlfn.XLOOKUP(AO2584,Enrollees!A:A,Enrollees!E:E)</f>
        <v>Holly Welker</v>
      </c>
      <c r="AU2584" t="str">
        <f>_xlfn.XLOOKUP(AO2584,Enrollees!A:A,Enrollees!C:C)</f>
        <v>La Casa de Amistad</v>
      </c>
      <c r="AV2584">
        <f>_xlfn.XLOOKUP(AO2584,Enrollees!A:A,Enrollees!F:F)</f>
        <v>6203338193</v>
      </c>
      <c r="AW2584" s="7">
        <f t="shared" si="40"/>
        <v>7.98</v>
      </c>
    </row>
    <row r="2585" spans="1:49" x14ac:dyDescent="0.2">
      <c r="A2585" t="s">
        <v>6182</v>
      </c>
      <c r="B2585" s="1">
        <v>44719.774606481478</v>
      </c>
      <c r="C2585" s="10">
        <v>44713</v>
      </c>
      <c r="D2585" t="s">
        <v>225</v>
      </c>
      <c r="E2585" s="2">
        <v>44719</v>
      </c>
      <c r="F2585" t="s">
        <v>194</v>
      </c>
      <c r="G2585" s="2">
        <v>44719</v>
      </c>
      <c r="H2585" t="s">
        <v>526</v>
      </c>
      <c r="I2585" s="2">
        <v>44719</v>
      </c>
      <c r="J2585" t="s">
        <v>182</v>
      </c>
      <c r="K2585" t="s">
        <v>3802</v>
      </c>
      <c r="L2585" t="s">
        <v>560</v>
      </c>
      <c r="M2585" t="s">
        <v>561</v>
      </c>
      <c r="N2585" t="s">
        <v>562</v>
      </c>
      <c r="O2585" t="s">
        <v>43</v>
      </c>
      <c r="P2585" t="s">
        <v>44</v>
      </c>
      <c r="Q2585" t="s">
        <v>45</v>
      </c>
      <c r="R2585" t="s">
        <v>43</v>
      </c>
      <c r="S2585" t="s">
        <v>43</v>
      </c>
      <c r="T2585" t="s">
        <v>43</v>
      </c>
      <c r="U2585" t="s">
        <v>43</v>
      </c>
      <c r="V2585" t="s">
        <v>43</v>
      </c>
      <c r="W2585" t="s">
        <v>43</v>
      </c>
      <c r="X2585" t="s">
        <v>43</v>
      </c>
      <c r="Y2585" t="s">
        <v>757</v>
      </c>
      <c r="Z2585" t="s">
        <v>43</v>
      </c>
      <c r="AA2585" t="s">
        <v>47</v>
      </c>
      <c r="AB2585" t="s">
        <v>48</v>
      </c>
      <c r="AC2585">
        <v>14.94</v>
      </c>
      <c r="AD2585" t="s">
        <v>43</v>
      </c>
      <c r="AE2585" t="s">
        <v>43</v>
      </c>
      <c r="AF2585">
        <v>14.94</v>
      </c>
      <c r="AG2585" t="s">
        <v>49</v>
      </c>
      <c r="AH2585">
        <v>14.94</v>
      </c>
      <c r="AI2585" t="s">
        <v>43</v>
      </c>
      <c r="AJ2585" t="s">
        <v>43</v>
      </c>
      <c r="AK2585">
        <v>14.94</v>
      </c>
      <c r="AL2585">
        <v>0</v>
      </c>
      <c r="AM2585" t="s">
        <v>6002</v>
      </c>
      <c r="AN2585" t="s">
        <v>43</v>
      </c>
      <c r="AO2585" t="s">
        <v>5860</v>
      </c>
      <c r="AP2585" t="s">
        <v>43</v>
      </c>
      <c r="AQ2585" t="s">
        <v>43</v>
      </c>
      <c r="AR2585" t="s">
        <v>6003</v>
      </c>
      <c r="AT2585" t="str">
        <f>_xlfn.XLOOKUP(AO2585,Enrollees!A:A,Enrollees!E:E)</f>
        <v>Mark Reeves</v>
      </c>
      <c r="AU2585" t="str">
        <f>_xlfn.XLOOKUP(AO2585,Enrollees!A:A,Enrollees!C:C)</f>
        <v>La Casa de Amistad</v>
      </c>
      <c r="AV2585">
        <f>_xlfn.XLOOKUP(AO2585,Enrollees!A:A,Enrollees!F:F)</f>
        <v>5743448941</v>
      </c>
      <c r="AW2585" s="7">
        <f t="shared" si="40"/>
        <v>14.94</v>
      </c>
    </row>
    <row r="2586" spans="1:49" x14ac:dyDescent="0.2">
      <c r="A2586" t="s">
        <v>6183</v>
      </c>
      <c r="B2586" s="1">
        <v>44719.776423611111</v>
      </c>
      <c r="C2586" s="10">
        <v>44713</v>
      </c>
      <c r="D2586" t="s">
        <v>144</v>
      </c>
      <c r="E2586" s="2">
        <v>44719</v>
      </c>
      <c r="F2586" t="s">
        <v>693</v>
      </c>
      <c r="G2586" s="2">
        <v>44719</v>
      </c>
      <c r="H2586" t="s">
        <v>534</v>
      </c>
      <c r="I2586" s="2">
        <v>44719</v>
      </c>
      <c r="J2586" t="s">
        <v>170</v>
      </c>
      <c r="K2586" t="s">
        <v>3802</v>
      </c>
      <c r="L2586" t="s">
        <v>560</v>
      </c>
      <c r="M2586" t="s">
        <v>561</v>
      </c>
      <c r="N2586" t="s">
        <v>562</v>
      </c>
      <c r="O2586" t="s">
        <v>43</v>
      </c>
      <c r="P2586" t="s">
        <v>44</v>
      </c>
      <c r="Q2586" t="s">
        <v>45</v>
      </c>
      <c r="R2586" t="s">
        <v>43</v>
      </c>
      <c r="S2586" t="s">
        <v>43</v>
      </c>
      <c r="T2586" t="s">
        <v>43</v>
      </c>
      <c r="U2586" t="s">
        <v>43</v>
      </c>
      <c r="V2586" t="s">
        <v>43</v>
      </c>
      <c r="W2586" t="s">
        <v>43</v>
      </c>
      <c r="X2586" t="s">
        <v>43</v>
      </c>
      <c r="Y2586" t="s">
        <v>757</v>
      </c>
      <c r="Z2586" t="s">
        <v>43</v>
      </c>
      <c r="AA2586" t="s">
        <v>47</v>
      </c>
      <c r="AB2586" t="s">
        <v>48</v>
      </c>
      <c r="AC2586">
        <v>10.85</v>
      </c>
      <c r="AD2586" t="s">
        <v>43</v>
      </c>
      <c r="AE2586" t="s">
        <v>43</v>
      </c>
      <c r="AF2586">
        <v>10.85</v>
      </c>
      <c r="AG2586" t="s">
        <v>49</v>
      </c>
      <c r="AH2586">
        <v>10.85</v>
      </c>
      <c r="AI2586" t="s">
        <v>43</v>
      </c>
      <c r="AJ2586" t="s">
        <v>43</v>
      </c>
      <c r="AK2586">
        <v>10.85</v>
      </c>
      <c r="AL2586">
        <v>0</v>
      </c>
      <c r="AM2586" t="s">
        <v>5996</v>
      </c>
      <c r="AN2586" t="s">
        <v>43</v>
      </c>
      <c r="AO2586" t="s">
        <v>5897</v>
      </c>
      <c r="AP2586" t="s">
        <v>43</v>
      </c>
      <c r="AQ2586" t="s">
        <v>43</v>
      </c>
      <c r="AR2586" t="s">
        <v>5997</v>
      </c>
      <c r="AT2586" t="str">
        <f>_xlfn.XLOOKUP(AO2586,Enrollees!A:A,Enrollees!E:E)</f>
        <v>vicki banker</v>
      </c>
      <c r="AU2586" t="str">
        <f>_xlfn.XLOOKUP(AO2586,Enrollees!A:A,Enrollees!C:C)</f>
        <v>YWCA North Central Indiana</v>
      </c>
      <c r="AV2586">
        <f>_xlfn.XLOOKUP(AO2586,Enrollees!A:A,Enrollees!F:F)</f>
        <v>5742521985</v>
      </c>
      <c r="AW2586" s="7">
        <f t="shared" si="40"/>
        <v>10.85</v>
      </c>
    </row>
    <row r="2587" spans="1:49" x14ac:dyDescent="0.2">
      <c r="A2587" t="s">
        <v>6184</v>
      </c>
      <c r="B2587" s="1">
        <v>44719.778252314813</v>
      </c>
      <c r="C2587" s="10">
        <v>44713</v>
      </c>
      <c r="D2587" t="s">
        <v>1891</v>
      </c>
      <c r="E2587" s="2">
        <v>44719</v>
      </c>
      <c r="F2587" t="s">
        <v>1892</v>
      </c>
      <c r="G2587" s="2">
        <v>44719</v>
      </c>
      <c r="H2587" t="s">
        <v>1769</v>
      </c>
      <c r="I2587" s="2">
        <v>44719</v>
      </c>
      <c r="J2587" t="s">
        <v>1695</v>
      </c>
      <c r="K2587" t="s">
        <v>3802</v>
      </c>
      <c r="L2587" t="s">
        <v>560</v>
      </c>
      <c r="M2587" t="s">
        <v>561</v>
      </c>
      <c r="N2587" t="s">
        <v>562</v>
      </c>
      <c r="O2587" t="s">
        <v>43</v>
      </c>
      <c r="P2587" t="s">
        <v>44</v>
      </c>
      <c r="Q2587" t="s">
        <v>45</v>
      </c>
      <c r="R2587" t="s">
        <v>43</v>
      </c>
      <c r="S2587" t="s">
        <v>43</v>
      </c>
      <c r="T2587" t="s">
        <v>43</v>
      </c>
      <c r="U2587" t="s">
        <v>43</v>
      </c>
      <c r="V2587" t="s">
        <v>43</v>
      </c>
      <c r="W2587" t="s">
        <v>43</v>
      </c>
      <c r="X2587" t="s">
        <v>43</v>
      </c>
      <c r="Y2587" t="s">
        <v>757</v>
      </c>
      <c r="Z2587" t="s">
        <v>43</v>
      </c>
      <c r="AA2587" t="s">
        <v>47</v>
      </c>
      <c r="AB2587" t="s">
        <v>48</v>
      </c>
      <c r="AC2587">
        <v>7.9</v>
      </c>
      <c r="AD2587" t="s">
        <v>43</v>
      </c>
      <c r="AE2587" t="s">
        <v>43</v>
      </c>
      <c r="AF2587">
        <v>7.9</v>
      </c>
      <c r="AG2587" t="s">
        <v>49</v>
      </c>
      <c r="AH2587">
        <v>7.9</v>
      </c>
      <c r="AI2587" t="s">
        <v>43</v>
      </c>
      <c r="AJ2587" t="s">
        <v>43</v>
      </c>
      <c r="AK2587">
        <v>7.9</v>
      </c>
      <c r="AL2587">
        <v>0</v>
      </c>
      <c r="AM2587" t="s">
        <v>6002</v>
      </c>
      <c r="AN2587" t="s">
        <v>43</v>
      </c>
      <c r="AO2587" t="s">
        <v>5865</v>
      </c>
      <c r="AP2587" t="s">
        <v>43</v>
      </c>
      <c r="AQ2587" t="s">
        <v>43</v>
      </c>
      <c r="AR2587" t="s">
        <v>6003</v>
      </c>
      <c r="AT2587" t="str">
        <f>_xlfn.XLOOKUP(AO2587,Enrollees!A:A,Enrollees!E:E)</f>
        <v>Holly Welker</v>
      </c>
      <c r="AU2587" t="str">
        <f>_xlfn.XLOOKUP(AO2587,Enrollees!A:A,Enrollees!C:C)</f>
        <v>La Casa de Amistad</v>
      </c>
      <c r="AV2587">
        <f>_xlfn.XLOOKUP(AO2587,Enrollees!A:A,Enrollees!F:F)</f>
        <v>6203338193</v>
      </c>
      <c r="AW2587" s="7">
        <f t="shared" si="40"/>
        <v>7.9</v>
      </c>
    </row>
    <row r="2588" spans="1:49" x14ac:dyDescent="0.2">
      <c r="A2588" t="s">
        <v>6185</v>
      </c>
      <c r="B2588" s="1">
        <v>44719.784618055557</v>
      </c>
      <c r="C2588" s="10">
        <v>44713</v>
      </c>
      <c r="D2588" t="s">
        <v>1891</v>
      </c>
      <c r="E2588" s="2">
        <v>44719</v>
      </c>
      <c r="F2588" t="s">
        <v>1892</v>
      </c>
      <c r="G2588" s="2">
        <v>44719</v>
      </c>
      <c r="H2588" t="s">
        <v>754</v>
      </c>
      <c r="I2588" s="2">
        <v>44719</v>
      </c>
      <c r="J2588" t="s">
        <v>207</v>
      </c>
      <c r="K2588" t="s">
        <v>3802</v>
      </c>
      <c r="L2588" t="s">
        <v>560</v>
      </c>
      <c r="M2588" t="s">
        <v>561</v>
      </c>
      <c r="N2588" t="s">
        <v>562</v>
      </c>
      <c r="O2588" t="s">
        <v>43</v>
      </c>
      <c r="P2588" t="s">
        <v>44</v>
      </c>
      <c r="Q2588" t="s">
        <v>45</v>
      </c>
      <c r="R2588" t="s">
        <v>43</v>
      </c>
      <c r="S2588" t="s">
        <v>43</v>
      </c>
      <c r="T2588" t="s">
        <v>43</v>
      </c>
      <c r="U2588" t="s">
        <v>43</v>
      </c>
      <c r="V2588" t="s">
        <v>43</v>
      </c>
      <c r="W2588" t="s">
        <v>43</v>
      </c>
      <c r="X2588" t="s">
        <v>43</v>
      </c>
      <c r="Y2588" t="s">
        <v>757</v>
      </c>
      <c r="Z2588" t="s">
        <v>43</v>
      </c>
      <c r="AA2588" t="s">
        <v>47</v>
      </c>
      <c r="AB2588" t="s">
        <v>48</v>
      </c>
      <c r="AC2588">
        <v>9.91</v>
      </c>
      <c r="AD2588" t="s">
        <v>43</v>
      </c>
      <c r="AE2588" t="s">
        <v>43</v>
      </c>
      <c r="AF2588">
        <v>9.91</v>
      </c>
      <c r="AG2588" t="s">
        <v>49</v>
      </c>
      <c r="AH2588">
        <v>9.91</v>
      </c>
      <c r="AI2588" t="s">
        <v>43</v>
      </c>
      <c r="AJ2588" t="s">
        <v>43</v>
      </c>
      <c r="AK2588">
        <v>9.91</v>
      </c>
      <c r="AL2588">
        <v>0</v>
      </c>
      <c r="AM2588" t="s">
        <v>6048</v>
      </c>
      <c r="AN2588" t="s">
        <v>43</v>
      </c>
      <c r="AO2588" t="s">
        <v>5900</v>
      </c>
      <c r="AP2588" t="s">
        <v>43</v>
      </c>
      <c r="AQ2588" t="s">
        <v>43</v>
      </c>
      <c r="AR2588" t="s">
        <v>6049</v>
      </c>
      <c r="AT2588" t="str">
        <f>_xlfn.XLOOKUP(AO2588,Enrollees!A:A,Enrollees!E:E)</f>
        <v>Amy  Barner</v>
      </c>
      <c r="AU2588" t="str">
        <f>_xlfn.XLOOKUP(AO2588,Enrollees!A:A,Enrollees!C:C)</f>
        <v>YWCA North Central Indiana</v>
      </c>
      <c r="AV2588">
        <f>_xlfn.XLOOKUP(AO2588,Enrollees!A:A,Enrollees!F:F)</f>
        <v>5742861273</v>
      </c>
      <c r="AW2588" s="7">
        <f t="shared" si="40"/>
        <v>9.91</v>
      </c>
    </row>
    <row r="2589" spans="1:49" x14ac:dyDescent="0.2">
      <c r="A2589" t="s">
        <v>6186</v>
      </c>
      <c r="B2589" s="1">
        <v>44719.790775462963</v>
      </c>
      <c r="C2589" s="10">
        <v>44713</v>
      </c>
      <c r="D2589" t="s">
        <v>650</v>
      </c>
      <c r="E2589" s="2">
        <v>44719</v>
      </c>
      <c r="F2589" t="s">
        <v>123</v>
      </c>
      <c r="G2589" s="2">
        <v>44719</v>
      </c>
      <c r="H2589" t="s">
        <v>644</v>
      </c>
      <c r="I2589" s="2">
        <v>44719</v>
      </c>
      <c r="J2589" t="s">
        <v>57</v>
      </c>
      <c r="K2589" t="s">
        <v>3802</v>
      </c>
      <c r="L2589" t="s">
        <v>560</v>
      </c>
      <c r="M2589" t="s">
        <v>561</v>
      </c>
      <c r="N2589" t="s">
        <v>562</v>
      </c>
      <c r="O2589" t="s">
        <v>43</v>
      </c>
      <c r="P2589" t="s">
        <v>44</v>
      </c>
      <c r="Q2589" t="s">
        <v>45</v>
      </c>
      <c r="R2589" t="s">
        <v>43</v>
      </c>
      <c r="S2589" t="s">
        <v>43</v>
      </c>
      <c r="T2589" t="s">
        <v>43</v>
      </c>
      <c r="U2589" t="s">
        <v>43</v>
      </c>
      <c r="V2589" t="s">
        <v>43</v>
      </c>
      <c r="W2589" t="s">
        <v>43</v>
      </c>
      <c r="X2589" t="s">
        <v>43</v>
      </c>
      <c r="Y2589" t="s">
        <v>757</v>
      </c>
      <c r="Z2589" t="s">
        <v>43</v>
      </c>
      <c r="AA2589" t="s">
        <v>47</v>
      </c>
      <c r="AB2589" t="s">
        <v>48</v>
      </c>
      <c r="AC2589">
        <v>16.079999999999998</v>
      </c>
      <c r="AD2589" t="s">
        <v>43</v>
      </c>
      <c r="AE2589" t="s">
        <v>43</v>
      </c>
      <c r="AF2589">
        <v>16.079999999999998</v>
      </c>
      <c r="AG2589" t="s">
        <v>49</v>
      </c>
      <c r="AH2589">
        <v>16.079999999999998</v>
      </c>
      <c r="AI2589" t="s">
        <v>43</v>
      </c>
      <c r="AJ2589" t="s">
        <v>43</v>
      </c>
      <c r="AK2589">
        <v>16.079999999999998</v>
      </c>
      <c r="AL2589">
        <v>0</v>
      </c>
      <c r="AM2589" t="s">
        <v>6142</v>
      </c>
      <c r="AN2589" t="s">
        <v>43</v>
      </c>
      <c r="AO2589" t="s">
        <v>5818</v>
      </c>
      <c r="AP2589" t="s">
        <v>43</v>
      </c>
      <c r="AQ2589" t="s">
        <v>43</v>
      </c>
      <c r="AR2589" t="s">
        <v>6143</v>
      </c>
      <c r="AT2589" t="str">
        <f>_xlfn.XLOOKUP(AO2589,Enrollees!A:A,Enrollees!E:E)</f>
        <v>Iris  Seabolt</v>
      </c>
      <c r="AU2589" t="str">
        <f>_xlfn.XLOOKUP(AO2589,Enrollees!A:A,Enrollees!C:C)</f>
        <v>Catholic Charities</v>
      </c>
      <c r="AV2589">
        <f>_xlfn.XLOOKUP(AO2589,Enrollees!A:A,Enrollees!F:F)</f>
        <v>5745144464</v>
      </c>
      <c r="AW2589" s="7">
        <f t="shared" si="40"/>
        <v>16.079999999999998</v>
      </c>
    </row>
    <row r="2590" spans="1:49" x14ac:dyDescent="0.2">
      <c r="A2590" t="s">
        <v>6187</v>
      </c>
      <c r="B2590" s="1">
        <v>44719.794548611113</v>
      </c>
      <c r="C2590" s="10">
        <v>44713</v>
      </c>
      <c r="D2590" t="s">
        <v>1769</v>
      </c>
      <c r="E2590" s="2">
        <v>44719</v>
      </c>
      <c r="F2590" t="s">
        <v>1695</v>
      </c>
      <c r="G2590" s="2">
        <v>44719</v>
      </c>
      <c r="H2590" t="s">
        <v>2230</v>
      </c>
      <c r="I2590" s="2">
        <v>44719</v>
      </c>
      <c r="J2590" t="s">
        <v>156</v>
      </c>
      <c r="K2590" t="s">
        <v>3802</v>
      </c>
      <c r="L2590" t="s">
        <v>560</v>
      </c>
      <c r="M2590" t="s">
        <v>561</v>
      </c>
      <c r="N2590" t="s">
        <v>562</v>
      </c>
      <c r="O2590" t="s">
        <v>43</v>
      </c>
      <c r="P2590" t="s">
        <v>77</v>
      </c>
      <c r="Q2590" t="s">
        <v>45</v>
      </c>
      <c r="R2590" t="s">
        <v>43</v>
      </c>
      <c r="S2590" t="s">
        <v>43</v>
      </c>
      <c r="T2590" t="s">
        <v>43</v>
      </c>
      <c r="U2590" t="s">
        <v>43</v>
      </c>
      <c r="V2590" t="s">
        <v>43</v>
      </c>
      <c r="W2590" t="s">
        <v>43</v>
      </c>
      <c r="X2590" t="s">
        <v>43</v>
      </c>
      <c r="Y2590" t="s">
        <v>757</v>
      </c>
      <c r="Z2590" t="s">
        <v>43</v>
      </c>
      <c r="AA2590" t="s">
        <v>47</v>
      </c>
      <c r="AB2590" t="s">
        <v>48</v>
      </c>
      <c r="AC2590">
        <v>13.44</v>
      </c>
      <c r="AD2590" t="s">
        <v>43</v>
      </c>
      <c r="AE2590" t="s">
        <v>43</v>
      </c>
      <c r="AF2590">
        <v>13.44</v>
      </c>
      <c r="AG2590" t="s">
        <v>49</v>
      </c>
      <c r="AH2590">
        <v>13.44</v>
      </c>
      <c r="AI2590" t="s">
        <v>43</v>
      </c>
      <c r="AJ2590" t="s">
        <v>43</v>
      </c>
      <c r="AK2590">
        <v>13.44</v>
      </c>
      <c r="AL2590">
        <v>0</v>
      </c>
      <c r="AM2590" t="s">
        <v>6002</v>
      </c>
      <c r="AN2590" t="s">
        <v>43</v>
      </c>
      <c r="AO2590" t="s">
        <v>5870</v>
      </c>
      <c r="AP2590" t="s">
        <v>43</v>
      </c>
      <c r="AQ2590" t="s">
        <v>43</v>
      </c>
      <c r="AR2590" t="s">
        <v>6003</v>
      </c>
      <c r="AT2590" t="str">
        <f>_xlfn.XLOOKUP(AO2590,Enrollees!A:A,Enrollees!E:E)</f>
        <v>Luz Marina de Lopez</v>
      </c>
      <c r="AU2590" t="str">
        <f>_xlfn.XLOOKUP(AO2590,Enrollees!A:A,Enrollees!C:C)</f>
        <v>La Casa de Amistad</v>
      </c>
      <c r="AV2590">
        <f>_xlfn.XLOOKUP(AO2590,Enrollees!A:A,Enrollees!F:F)</f>
        <v>5747425634</v>
      </c>
      <c r="AW2590" s="7">
        <f t="shared" si="40"/>
        <v>13.44</v>
      </c>
    </row>
    <row r="2591" spans="1:49" x14ac:dyDescent="0.2">
      <c r="A2591" t="s">
        <v>6188</v>
      </c>
      <c r="B2591" s="1">
        <v>44719.845972222225</v>
      </c>
      <c r="C2591" s="10">
        <v>44713</v>
      </c>
      <c r="D2591" t="s">
        <v>394</v>
      </c>
      <c r="E2591" s="2">
        <v>44719</v>
      </c>
      <c r="F2591" t="s">
        <v>1605</v>
      </c>
      <c r="G2591" s="2">
        <v>44719</v>
      </c>
      <c r="H2591" t="s">
        <v>3867</v>
      </c>
      <c r="I2591" s="2">
        <v>44719</v>
      </c>
      <c r="J2591" t="s">
        <v>79</v>
      </c>
      <c r="K2591" t="s">
        <v>3802</v>
      </c>
      <c r="L2591" t="s">
        <v>560</v>
      </c>
      <c r="M2591" t="s">
        <v>561</v>
      </c>
      <c r="N2591" t="s">
        <v>562</v>
      </c>
      <c r="O2591" t="s">
        <v>43</v>
      </c>
      <c r="P2591" t="s">
        <v>44</v>
      </c>
      <c r="Q2591" t="s">
        <v>45</v>
      </c>
      <c r="R2591" t="s">
        <v>43</v>
      </c>
      <c r="S2591" t="s">
        <v>43</v>
      </c>
      <c r="T2591" t="s">
        <v>43</v>
      </c>
      <c r="U2591" t="s">
        <v>43</v>
      </c>
      <c r="V2591" t="s">
        <v>43</v>
      </c>
      <c r="W2591" t="s">
        <v>43</v>
      </c>
      <c r="X2591" t="s">
        <v>43</v>
      </c>
      <c r="Y2591" t="s">
        <v>757</v>
      </c>
      <c r="Z2591" t="s">
        <v>43</v>
      </c>
      <c r="AA2591" t="s">
        <v>47</v>
      </c>
      <c r="AB2591" t="s">
        <v>48</v>
      </c>
      <c r="AC2591">
        <v>13.9</v>
      </c>
      <c r="AD2591" t="s">
        <v>43</v>
      </c>
      <c r="AE2591" t="s">
        <v>43</v>
      </c>
      <c r="AF2591">
        <v>13.9</v>
      </c>
      <c r="AG2591" t="s">
        <v>49</v>
      </c>
      <c r="AH2591">
        <v>13.9</v>
      </c>
      <c r="AI2591" t="s">
        <v>43</v>
      </c>
      <c r="AJ2591" t="s">
        <v>43</v>
      </c>
      <c r="AK2591">
        <v>13.9</v>
      </c>
      <c r="AL2591">
        <v>0</v>
      </c>
      <c r="AM2591" t="s">
        <v>6002</v>
      </c>
      <c r="AN2591" t="s">
        <v>43</v>
      </c>
      <c r="AO2591" t="s">
        <v>5865</v>
      </c>
      <c r="AP2591" t="s">
        <v>43</v>
      </c>
      <c r="AQ2591" t="s">
        <v>43</v>
      </c>
      <c r="AR2591" t="s">
        <v>6003</v>
      </c>
      <c r="AT2591" t="str">
        <f>_xlfn.XLOOKUP(AO2591,Enrollees!A:A,Enrollees!E:E)</f>
        <v>Holly Welker</v>
      </c>
      <c r="AU2591" t="str">
        <f>_xlfn.XLOOKUP(AO2591,Enrollees!A:A,Enrollees!C:C)</f>
        <v>La Casa de Amistad</v>
      </c>
      <c r="AV2591">
        <f>_xlfn.XLOOKUP(AO2591,Enrollees!A:A,Enrollees!F:F)</f>
        <v>6203338193</v>
      </c>
      <c r="AW2591" s="7">
        <f t="shared" si="40"/>
        <v>13.9</v>
      </c>
    </row>
    <row r="2592" spans="1:49" x14ac:dyDescent="0.2">
      <c r="A2592" t="s">
        <v>6189</v>
      </c>
      <c r="B2592" s="1">
        <v>44719.849293981482</v>
      </c>
      <c r="C2592" s="10">
        <v>44713</v>
      </c>
      <c r="D2592" t="s">
        <v>454</v>
      </c>
      <c r="E2592" s="2">
        <v>44719</v>
      </c>
      <c r="F2592" t="s">
        <v>532</v>
      </c>
      <c r="G2592" s="2">
        <v>44719</v>
      </c>
      <c r="H2592" t="s">
        <v>3776</v>
      </c>
      <c r="I2592" s="2">
        <v>44719</v>
      </c>
      <c r="J2592" t="s">
        <v>361</v>
      </c>
      <c r="K2592" t="s">
        <v>3802</v>
      </c>
      <c r="L2592" t="s">
        <v>560</v>
      </c>
      <c r="M2592" t="s">
        <v>561</v>
      </c>
      <c r="N2592" t="s">
        <v>562</v>
      </c>
      <c r="O2592" t="s">
        <v>43</v>
      </c>
      <c r="P2592" t="s">
        <v>44</v>
      </c>
      <c r="Q2592" t="s">
        <v>45</v>
      </c>
      <c r="R2592" t="s">
        <v>43</v>
      </c>
      <c r="S2592" t="s">
        <v>43</v>
      </c>
      <c r="T2592" t="s">
        <v>43</v>
      </c>
      <c r="U2592" t="s">
        <v>43</v>
      </c>
      <c r="V2592" t="s">
        <v>43</v>
      </c>
      <c r="W2592" t="s">
        <v>43</v>
      </c>
      <c r="X2592" t="s">
        <v>43</v>
      </c>
      <c r="Y2592" t="s">
        <v>757</v>
      </c>
      <c r="Z2592" t="s">
        <v>43</v>
      </c>
      <c r="AA2592" t="s">
        <v>47</v>
      </c>
      <c r="AB2592" t="s">
        <v>48</v>
      </c>
      <c r="AC2592">
        <v>16.920000000000002</v>
      </c>
      <c r="AD2592" t="s">
        <v>43</v>
      </c>
      <c r="AE2592" t="s">
        <v>43</v>
      </c>
      <c r="AF2592">
        <v>16.920000000000002</v>
      </c>
      <c r="AG2592" t="s">
        <v>49</v>
      </c>
      <c r="AH2592">
        <v>16.920000000000002</v>
      </c>
      <c r="AI2592" t="s">
        <v>43</v>
      </c>
      <c r="AJ2592" t="s">
        <v>43</v>
      </c>
      <c r="AK2592">
        <v>16.920000000000002</v>
      </c>
      <c r="AL2592">
        <v>0</v>
      </c>
      <c r="AM2592" t="s">
        <v>5990</v>
      </c>
      <c r="AN2592" t="s">
        <v>43</v>
      </c>
      <c r="AO2592" t="s">
        <v>5755</v>
      </c>
      <c r="AP2592" t="s">
        <v>43</v>
      </c>
      <c r="AQ2592" t="s">
        <v>43</v>
      </c>
      <c r="AR2592" t="s">
        <v>5991</v>
      </c>
      <c r="AT2592" t="str">
        <f>_xlfn.XLOOKUP(AO2592,Enrollees!A:A,Enrollees!E:E)</f>
        <v>Connie Crayton</v>
      </c>
      <c r="AU2592" t="str">
        <f>_xlfn.XLOOKUP(AO2592,Enrollees!A:A,Enrollees!C:C)</f>
        <v>REAL Services</v>
      </c>
      <c r="AV2592">
        <f>_xlfn.XLOOKUP(AO2592,Enrollees!A:A,Enrollees!F:F)</f>
        <v>5749040685</v>
      </c>
      <c r="AW2592" s="7">
        <f t="shared" si="40"/>
        <v>16.920000000000002</v>
      </c>
    </row>
    <row r="2593" spans="1:49" x14ac:dyDescent="0.2">
      <c r="A2593" t="s">
        <v>6190</v>
      </c>
      <c r="B2593" s="1">
        <v>44719.861006944448</v>
      </c>
      <c r="C2593" s="10">
        <v>44713</v>
      </c>
      <c r="D2593" t="s">
        <v>155</v>
      </c>
      <c r="E2593" s="2">
        <v>44719</v>
      </c>
      <c r="F2593" t="s">
        <v>466</v>
      </c>
      <c r="G2593" s="2">
        <v>44719</v>
      </c>
      <c r="H2593" t="s">
        <v>60</v>
      </c>
      <c r="I2593" s="2">
        <v>44719</v>
      </c>
      <c r="J2593" t="s">
        <v>692</v>
      </c>
      <c r="K2593" t="s">
        <v>3802</v>
      </c>
      <c r="L2593" t="s">
        <v>560</v>
      </c>
      <c r="M2593" t="s">
        <v>561</v>
      </c>
      <c r="N2593" t="s">
        <v>562</v>
      </c>
      <c r="O2593" t="s">
        <v>43</v>
      </c>
      <c r="P2593" t="s">
        <v>77</v>
      </c>
      <c r="Q2593" t="s">
        <v>45</v>
      </c>
      <c r="R2593" t="s">
        <v>43</v>
      </c>
      <c r="S2593" t="s">
        <v>43</v>
      </c>
      <c r="T2593" t="s">
        <v>43</v>
      </c>
      <c r="U2593" t="s">
        <v>43</v>
      </c>
      <c r="V2593" t="s">
        <v>43</v>
      </c>
      <c r="W2593" t="s">
        <v>43</v>
      </c>
      <c r="X2593" t="s">
        <v>43</v>
      </c>
      <c r="Y2593" t="s">
        <v>757</v>
      </c>
      <c r="Z2593" t="s">
        <v>43</v>
      </c>
      <c r="AA2593" t="s">
        <v>47</v>
      </c>
      <c r="AB2593" t="s">
        <v>48</v>
      </c>
      <c r="AC2593">
        <v>11.81</v>
      </c>
      <c r="AD2593" t="s">
        <v>43</v>
      </c>
      <c r="AE2593" t="s">
        <v>43</v>
      </c>
      <c r="AF2593">
        <v>11.81</v>
      </c>
      <c r="AG2593" t="s">
        <v>49</v>
      </c>
      <c r="AH2593">
        <v>11.81</v>
      </c>
      <c r="AI2593" t="s">
        <v>43</v>
      </c>
      <c r="AJ2593" t="s">
        <v>43</v>
      </c>
      <c r="AK2593">
        <v>11.81</v>
      </c>
      <c r="AL2593">
        <v>0</v>
      </c>
      <c r="AM2593" t="s">
        <v>5990</v>
      </c>
      <c r="AN2593" t="s">
        <v>43</v>
      </c>
      <c r="AO2593" t="s">
        <v>5751</v>
      </c>
      <c r="AP2593" t="s">
        <v>43</v>
      </c>
      <c r="AQ2593" t="s">
        <v>43</v>
      </c>
      <c r="AR2593" t="s">
        <v>5991</v>
      </c>
      <c r="AT2593" t="str">
        <f>_xlfn.XLOOKUP(AO2593,Enrollees!A:A,Enrollees!E:E)</f>
        <v>Keisha  Young</v>
      </c>
      <c r="AU2593" t="str">
        <f>_xlfn.XLOOKUP(AO2593,Enrollees!A:A,Enrollees!C:C)</f>
        <v>REAL Services</v>
      </c>
      <c r="AV2593">
        <f>_xlfn.XLOOKUP(AO2593,Enrollees!A:A,Enrollees!F:F)</f>
        <v>5745145385</v>
      </c>
      <c r="AW2593" s="7">
        <f t="shared" si="40"/>
        <v>11.81</v>
      </c>
    </row>
    <row r="2594" spans="1:49" x14ac:dyDescent="0.2">
      <c r="A2594" t="s">
        <v>6191</v>
      </c>
      <c r="B2594" s="1">
        <v>44719.870497685188</v>
      </c>
      <c r="C2594" s="10">
        <v>44713</v>
      </c>
      <c r="D2594" t="s">
        <v>511</v>
      </c>
      <c r="E2594" s="2">
        <v>44719</v>
      </c>
      <c r="F2594" t="s">
        <v>1699</v>
      </c>
      <c r="G2594" s="2">
        <v>44719</v>
      </c>
      <c r="H2594" t="s">
        <v>1686</v>
      </c>
      <c r="I2594" s="2">
        <v>44719</v>
      </c>
      <c r="J2594" t="s">
        <v>261</v>
      </c>
      <c r="K2594" t="s">
        <v>3802</v>
      </c>
      <c r="L2594" t="s">
        <v>560</v>
      </c>
      <c r="M2594" t="s">
        <v>561</v>
      </c>
      <c r="N2594" t="s">
        <v>562</v>
      </c>
      <c r="O2594" t="s">
        <v>43</v>
      </c>
      <c r="P2594" t="s">
        <v>44</v>
      </c>
      <c r="Q2594" t="s">
        <v>45</v>
      </c>
      <c r="R2594" t="s">
        <v>43</v>
      </c>
      <c r="S2594" t="s">
        <v>43</v>
      </c>
      <c r="T2594" t="s">
        <v>43</v>
      </c>
      <c r="U2594" t="s">
        <v>43</v>
      </c>
      <c r="V2594" t="s">
        <v>43</v>
      </c>
      <c r="W2594" t="s">
        <v>43</v>
      </c>
      <c r="X2594" t="s">
        <v>43</v>
      </c>
      <c r="Y2594" t="s">
        <v>757</v>
      </c>
      <c r="Z2594" t="s">
        <v>43</v>
      </c>
      <c r="AA2594" t="s">
        <v>47</v>
      </c>
      <c r="AB2594" t="s">
        <v>48</v>
      </c>
      <c r="AC2594">
        <v>9.93</v>
      </c>
      <c r="AD2594" t="s">
        <v>43</v>
      </c>
      <c r="AE2594" t="s">
        <v>43</v>
      </c>
      <c r="AF2594">
        <v>9.93</v>
      </c>
      <c r="AG2594" t="s">
        <v>49</v>
      </c>
      <c r="AH2594">
        <v>9.93</v>
      </c>
      <c r="AI2594" t="s">
        <v>43</v>
      </c>
      <c r="AJ2594" t="s">
        <v>43</v>
      </c>
      <c r="AK2594">
        <v>9.93</v>
      </c>
      <c r="AL2594">
        <v>0</v>
      </c>
      <c r="AM2594" t="s">
        <v>6011</v>
      </c>
      <c r="AN2594" t="s">
        <v>43</v>
      </c>
      <c r="AO2594" t="s">
        <v>5837</v>
      </c>
      <c r="AP2594" t="s">
        <v>43</v>
      </c>
      <c r="AQ2594" t="s">
        <v>43</v>
      </c>
      <c r="AR2594" t="s">
        <v>6012</v>
      </c>
      <c r="AT2594" t="str">
        <f>_xlfn.XLOOKUP(AO2594,Enrollees!A:A,Enrollees!E:E)</f>
        <v>Candice  Casanova</v>
      </c>
      <c r="AU2594" t="str">
        <f>_xlfn.XLOOKUP(AO2594,Enrollees!A:A,Enrollees!C:C)</f>
        <v>Center For the Homeless</v>
      </c>
      <c r="AV2594">
        <f>_xlfn.XLOOKUP(AO2594,Enrollees!A:A,Enrollees!F:F)</f>
        <v>2194887293</v>
      </c>
      <c r="AW2594" s="7">
        <f t="shared" si="40"/>
        <v>9.93</v>
      </c>
    </row>
    <row r="2595" spans="1:49" x14ac:dyDescent="0.2">
      <c r="A2595" t="s">
        <v>6192</v>
      </c>
      <c r="B2595" s="1">
        <v>44719.888321759259</v>
      </c>
      <c r="C2595" s="10">
        <v>44713</v>
      </c>
      <c r="D2595" t="s">
        <v>268</v>
      </c>
      <c r="E2595" s="2">
        <v>44719</v>
      </c>
      <c r="F2595" t="s">
        <v>1800</v>
      </c>
      <c r="G2595" s="2">
        <v>44719</v>
      </c>
      <c r="H2595" t="s">
        <v>1685</v>
      </c>
      <c r="I2595" s="2">
        <v>44719</v>
      </c>
      <c r="J2595" t="s">
        <v>276</v>
      </c>
      <c r="K2595" t="s">
        <v>3802</v>
      </c>
      <c r="L2595" t="s">
        <v>560</v>
      </c>
      <c r="M2595" t="s">
        <v>561</v>
      </c>
      <c r="N2595" t="s">
        <v>562</v>
      </c>
      <c r="O2595" t="s">
        <v>43</v>
      </c>
      <c r="P2595" t="s">
        <v>44</v>
      </c>
      <c r="Q2595" t="s">
        <v>45</v>
      </c>
      <c r="R2595" t="s">
        <v>43</v>
      </c>
      <c r="S2595" t="s">
        <v>43</v>
      </c>
      <c r="T2595" t="s">
        <v>43</v>
      </c>
      <c r="U2595" t="s">
        <v>43</v>
      </c>
      <c r="V2595" t="s">
        <v>43</v>
      </c>
      <c r="W2595" t="s">
        <v>43</v>
      </c>
      <c r="X2595" t="s">
        <v>43</v>
      </c>
      <c r="Y2595" t="s">
        <v>757</v>
      </c>
      <c r="Z2595" t="s">
        <v>43</v>
      </c>
      <c r="AA2595" t="s">
        <v>47</v>
      </c>
      <c r="AB2595" t="s">
        <v>48</v>
      </c>
      <c r="AC2595">
        <v>13.92</v>
      </c>
      <c r="AD2595" t="s">
        <v>43</v>
      </c>
      <c r="AE2595" t="s">
        <v>43</v>
      </c>
      <c r="AF2595">
        <v>13.92</v>
      </c>
      <c r="AG2595" t="s">
        <v>49</v>
      </c>
      <c r="AH2595">
        <v>13.92</v>
      </c>
      <c r="AI2595" t="s">
        <v>43</v>
      </c>
      <c r="AJ2595" t="s">
        <v>43</v>
      </c>
      <c r="AK2595">
        <v>13.92</v>
      </c>
      <c r="AL2595">
        <v>0</v>
      </c>
      <c r="AM2595" t="s">
        <v>6002</v>
      </c>
      <c r="AN2595" t="s">
        <v>43</v>
      </c>
      <c r="AO2595" t="s">
        <v>5865</v>
      </c>
      <c r="AP2595" t="s">
        <v>43</v>
      </c>
      <c r="AQ2595" t="s">
        <v>43</v>
      </c>
      <c r="AR2595" t="s">
        <v>6003</v>
      </c>
      <c r="AT2595" t="str">
        <f>_xlfn.XLOOKUP(AO2595,Enrollees!A:A,Enrollees!E:E)</f>
        <v>Holly Welker</v>
      </c>
      <c r="AU2595" t="str">
        <f>_xlfn.XLOOKUP(AO2595,Enrollees!A:A,Enrollees!C:C)</f>
        <v>La Casa de Amistad</v>
      </c>
      <c r="AV2595">
        <f>_xlfn.XLOOKUP(AO2595,Enrollees!A:A,Enrollees!F:F)</f>
        <v>6203338193</v>
      </c>
      <c r="AW2595" s="7">
        <f t="shared" si="40"/>
        <v>13.92</v>
      </c>
    </row>
    <row r="2596" spans="1:49" x14ac:dyDescent="0.2">
      <c r="A2596" t="s">
        <v>6193</v>
      </c>
      <c r="B2596" s="1">
        <v>44719.900104166663</v>
      </c>
      <c r="C2596" s="10">
        <v>44713</v>
      </c>
      <c r="D2596" t="s">
        <v>462</v>
      </c>
      <c r="E2596" s="2">
        <v>44719</v>
      </c>
      <c r="F2596" t="s">
        <v>311</v>
      </c>
      <c r="G2596" s="2">
        <v>44719</v>
      </c>
      <c r="H2596" t="s">
        <v>198</v>
      </c>
      <c r="I2596" s="2">
        <v>44719</v>
      </c>
      <c r="J2596" t="s">
        <v>176</v>
      </c>
      <c r="K2596" t="s">
        <v>3802</v>
      </c>
      <c r="L2596" t="s">
        <v>560</v>
      </c>
      <c r="M2596" t="s">
        <v>561</v>
      </c>
      <c r="N2596" t="s">
        <v>562</v>
      </c>
      <c r="O2596" t="s">
        <v>43</v>
      </c>
      <c r="P2596" t="s">
        <v>44</v>
      </c>
      <c r="Q2596" t="s">
        <v>45</v>
      </c>
      <c r="R2596" t="s">
        <v>43</v>
      </c>
      <c r="S2596" t="s">
        <v>43</v>
      </c>
      <c r="T2596" t="s">
        <v>43</v>
      </c>
      <c r="U2596" t="s">
        <v>43</v>
      </c>
      <c r="V2596" t="s">
        <v>43</v>
      </c>
      <c r="W2596" t="s">
        <v>43</v>
      </c>
      <c r="X2596" t="s">
        <v>43</v>
      </c>
      <c r="Y2596" t="s">
        <v>757</v>
      </c>
      <c r="Z2596" t="s">
        <v>43</v>
      </c>
      <c r="AA2596" t="s">
        <v>47</v>
      </c>
      <c r="AB2596" t="s">
        <v>48</v>
      </c>
      <c r="AC2596">
        <v>11.12</v>
      </c>
      <c r="AD2596" t="s">
        <v>43</v>
      </c>
      <c r="AE2596" t="s">
        <v>43</v>
      </c>
      <c r="AF2596">
        <v>11.12</v>
      </c>
      <c r="AG2596" t="s">
        <v>49</v>
      </c>
      <c r="AH2596">
        <v>11.12</v>
      </c>
      <c r="AI2596" t="s">
        <v>43</v>
      </c>
      <c r="AJ2596" t="s">
        <v>43</v>
      </c>
      <c r="AK2596">
        <v>11.12</v>
      </c>
      <c r="AL2596">
        <v>0</v>
      </c>
      <c r="AM2596" t="s">
        <v>6017</v>
      </c>
      <c r="AN2596" t="s">
        <v>43</v>
      </c>
      <c r="AO2596" t="s">
        <v>5795</v>
      </c>
      <c r="AP2596" t="s">
        <v>43</v>
      </c>
      <c r="AQ2596" t="s">
        <v>43</v>
      </c>
      <c r="AR2596" t="s">
        <v>6018</v>
      </c>
      <c r="AT2596" t="str">
        <f>_xlfn.XLOOKUP(AO2596,Enrollees!A:A,Enrollees!E:E)</f>
        <v>Ray Davis</v>
      </c>
      <c r="AU2596" t="str">
        <f>_xlfn.XLOOKUP(AO2596,Enrollees!A:A,Enrollees!C:C)</f>
        <v>South Bend Heritage Foundation</v>
      </c>
      <c r="AV2596">
        <f>_xlfn.XLOOKUP(AO2596,Enrollees!A:A,Enrollees!F:F)</f>
        <v>5743472107</v>
      </c>
      <c r="AW2596" s="7">
        <f t="shared" si="40"/>
        <v>11.12</v>
      </c>
    </row>
    <row r="2597" spans="1:49" x14ac:dyDescent="0.2">
      <c r="A2597" t="s">
        <v>6194</v>
      </c>
      <c r="B2597" s="1">
        <v>44719.910578703704</v>
      </c>
      <c r="C2597" s="10">
        <v>44713</v>
      </c>
      <c r="D2597" t="s">
        <v>680</v>
      </c>
      <c r="E2597" s="2">
        <v>44719</v>
      </c>
      <c r="F2597" t="s">
        <v>4083</v>
      </c>
      <c r="G2597" s="2">
        <v>44719</v>
      </c>
      <c r="H2597" t="s">
        <v>660</v>
      </c>
      <c r="I2597" s="2">
        <v>44719</v>
      </c>
      <c r="J2597" t="s">
        <v>98</v>
      </c>
      <c r="K2597" t="s">
        <v>3802</v>
      </c>
      <c r="L2597" t="s">
        <v>560</v>
      </c>
      <c r="M2597" t="s">
        <v>561</v>
      </c>
      <c r="N2597" t="s">
        <v>562</v>
      </c>
      <c r="O2597" t="s">
        <v>43</v>
      </c>
      <c r="P2597" t="s">
        <v>44</v>
      </c>
      <c r="Q2597" t="s">
        <v>45</v>
      </c>
      <c r="R2597" t="s">
        <v>43</v>
      </c>
      <c r="S2597" t="s">
        <v>43</v>
      </c>
      <c r="T2597" t="s">
        <v>43</v>
      </c>
      <c r="U2597" t="s">
        <v>43</v>
      </c>
      <c r="V2597" t="s">
        <v>43</v>
      </c>
      <c r="W2597" t="s">
        <v>43</v>
      </c>
      <c r="X2597" t="s">
        <v>43</v>
      </c>
      <c r="Y2597" t="s">
        <v>757</v>
      </c>
      <c r="Z2597" t="s">
        <v>43</v>
      </c>
      <c r="AA2597" t="s">
        <v>47</v>
      </c>
      <c r="AB2597" t="s">
        <v>48</v>
      </c>
      <c r="AC2597">
        <v>7.19</v>
      </c>
      <c r="AD2597" t="s">
        <v>43</v>
      </c>
      <c r="AE2597" t="s">
        <v>43</v>
      </c>
      <c r="AF2597">
        <v>7.19</v>
      </c>
      <c r="AG2597" t="s">
        <v>49</v>
      </c>
      <c r="AH2597">
        <v>7.19</v>
      </c>
      <c r="AI2597" t="s">
        <v>43</v>
      </c>
      <c r="AJ2597" t="s">
        <v>43</v>
      </c>
      <c r="AK2597">
        <v>7.19</v>
      </c>
      <c r="AL2597">
        <v>0</v>
      </c>
      <c r="AM2597" t="s">
        <v>5990</v>
      </c>
      <c r="AN2597" t="s">
        <v>43</v>
      </c>
      <c r="AO2597" t="s">
        <v>5755</v>
      </c>
      <c r="AP2597" t="s">
        <v>43</v>
      </c>
      <c r="AQ2597" t="s">
        <v>43</v>
      </c>
      <c r="AR2597" t="s">
        <v>5991</v>
      </c>
      <c r="AT2597" t="str">
        <f>_xlfn.XLOOKUP(AO2597,Enrollees!A:A,Enrollees!E:E)</f>
        <v>Connie Crayton</v>
      </c>
      <c r="AU2597" t="str">
        <f>_xlfn.XLOOKUP(AO2597,Enrollees!A:A,Enrollees!C:C)</f>
        <v>REAL Services</v>
      </c>
      <c r="AV2597">
        <f>_xlfn.XLOOKUP(AO2597,Enrollees!A:A,Enrollees!F:F)</f>
        <v>5749040685</v>
      </c>
      <c r="AW2597" s="7">
        <f t="shared" si="40"/>
        <v>7.19</v>
      </c>
    </row>
    <row r="2598" spans="1:49" x14ac:dyDescent="0.2">
      <c r="A2598" t="s">
        <v>6195</v>
      </c>
      <c r="B2598" s="1">
        <v>44719.916863425926</v>
      </c>
      <c r="C2598" s="10">
        <v>44713</v>
      </c>
      <c r="D2598" t="s">
        <v>178</v>
      </c>
      <c r="E2598" s="2">
        <v>44719</v>
      </c>
      <c r="F2598" t="s">
        <v>74</v>
      </c>
      <c r="G2598" s="2">
        <v>44719</v>
      </c>
      <c r="H2598" t="s">
        <v>147</v>
      </c>
      <c r="I2598" s="2">
        <v>44719</v>
      </c>
      <c r="J2598" t="s">
        <v>1677</v>
      </c>
      <c r="K2598" t="s">
        <v>3802</v>
      </c>
      <c r="L2598" t="s">
        <v>560</v>
      </c>
      <c r="M2598" t="s">
        <v>561</v>
      </c>
      <c r="N2598" t="s">
        <v>562</v>
      </c>
      <c r="O2598" t="s">
        <v>43</v>
      </c>
      <c r="P2598" t="s">
        <v>44</v>
      </c>
      <c r="Q2598" t="s">
        <v>45</v>
      </c>
      <c r="R2598" t="s">
        <v>43</v>
      </c>
      <c r="S2598" t="s">
        <v>43</v>
      </c>
      <c r="T2598" t="s">
        <v>43</v>
      </c>
      <c r="U2598" t="s">
        <v>43</v>
      </c>
      <c r="V2598" t="s">
        <v>43</v>
      </c>
      <c r="W2598" t="s">
        <v>43</v>
      </c>
      <c r="X2598" t="s">
        <v>43</v>
      </c>
      <c r="Y2598" t="s">
        <v>757</v>
      </c>
      <c r="Z2598" t="s">
        <v>43</v>
      </c>
      <c r="AA2598" t="s">
        <v>47</v>
      </c>
      <c r="AB2598" t="s">
        <v>48</v>
      </c>
      <c r="AC2598">
        <v>9.9</v>
      </c>
      <c r="AD2598" t="s">
        <v>43</v>
      </c>
      <c r="AE2598" t="s">
        <v>43</v>
      </c>
      <c r="AF2598">
        <v>9.9</v>
      </c>
      <c r="AG2598" t="s">
        <v>49</v>
      </c>
      <c r="AH2598">
        <v>9.9</v>
      </c>
      <c r="AI2598" t="s">
        <v>43</v>
      </c>
      <c r="AJ2598" t="s">
        <v>43</v>
      </c>
      <c r="AK2598">
        <v>9.9</v>
      </c>
      <c r="AL2598">
        <v>0</v>
      </c>
      <c r="AM2598" t="s">
        <v>6048</v>
      </c>
      <c r="AN2598" t="s">
        <v>43</v>
      </c>
      <c r="AO2598" t="s">
        <v>5900</v>
      </c>
      <c r="AP2598" t="s">
        <v>43</v>
      </c>
      <c r="AQ2598" t="s">
        <v>43</v>
      </c>
      <c r="AR2598" t="s">
        <v>6049</v>
      </c>
      <c r="AT2598" t="str">
        <f>_xlfn.XLOOKUP(AO2598,Enrollees!A:A,Enrollees!E:E)</f>
        <v>Amy  Barner</v>
      </c>
      <c r="AU2598" t="str">
        <f>_xlfn.XLOOKUP(AO2598,Enrollees!A:A,Enrollees!C:C)</f>
        <v>YWCA North Central Indiana</v>
      </c>
      <c r="AV2598">
        <f>_xlfn.XLOOKUP(AO2598,Enrollees!A:A,Enrollees!F:F)</f>
        <v>5742861273</v>
      </c>
      <c r="AW2598" s="7">
        <f t="shared" si="40"/>
        <v>9.9</v>
      </c>
    </row>
    <row r="2599" spans="1:49" x14ac:dyDescent="0.2">
      <c r="A2599" t="s">
        <v>6196</v>
      </c>
      <c r="B2599" s="1">
        <v>44719.918530092589</v>
      </c>
      <c r="C2599" s="10">
        <v>44713</v>
      </c>
      <c r="D2599" t="s">
        <v>144</v>
      </c>
      <c r="E2599" s="2">
        <v>44719</v>
      </c>
      <c r="F2599" t="s">
        <v>693</v>
      </c>
      <c r="G2599" s="2">
        <v>44719</v>
      </c>
      <c r="H2599" t="s">
        <v>526</v>
      </c>
      <c r="I2599" s="2">
        <v>44719</v>
      </c>
      <c r="J2599" t="s">
        <v>182</v>
      </c>
      <c r="K2599" t="s">
        <v>3802</v>
      </c>
      <c r="L2599" t="s">
        <v>560</v>
      </c>
      <c r="M2599" t="s">
        <v>561</v>
      </c>
      <c r="N2599" t="s">
        <v>562</v>
      </c>
      <c r="O2599" t="s">
        <v>43</v>
      </c>
      <c r="P2599" t="s">
        <v>44</v>
      </c>
      <c r="Q2599" t="s">
        <v>45</v>
      </c>
      <c r="R2599" t="s">
        <v>43</v>
      </c>
      <c r="S2599" t="s">
        <v>43</v>
      </c>
      <c r="T2599" t="s">
        <v>43</v>
      </c>
      <c r="U2599" t="s">
        <v>43</v>
      </c>
      <c r="V2599" t="s">
        <v>43</v>
      </c>
      <c r="W2599" t="s">
        <v>43</v>
      </c>
      <c r="X2599" t="s">
        <v>43</v>
      </c>
      <c r="Y2599" t="s">
        <v>757</v>
      </c>
      <c r="Z2599" t="s">
        <v>43</v>
      </c>
      <c r="AA2599" t="s">
        <v>47</v>
      </c>
      <c r="AB2599" t="s">
        <v>48</v>
      </c>
      <c r="AC2599">
        <v>10.94</v>
      </c>
      <c r="AD2599" t="s">
        <v>43</v>
      </c>
      <c r="AE2599" t="s">
        <v>43</v>
      </c>
      <c r="AF2599">
        <v>10.94</v>
      </c>
      <c r="AG2599" t="s">
        <v>49</v>
      </c>
      <c r="AH2599">
        <v>10.94</v>
      </c>
      <c r="AI2599" t="s">
        <v>43</v>
      </c>
      <c r="AJ2599" t="s">
        <v>43</v>
      </c>
      <c r="AK2599">
        <v>10.94</v>
      </c>
      <c r="AL2599">
        <v>0</v>
      </c>
      <c r="AM2599" t="s">
        <v>6017</v>
      </c>
      <c r="AN2599" t="s">
        <v>43</v>
      </c>
      <c r="AO2599" t="s">
        <v>5803</v>
      </c>
      <c r="AP2599" t="s">
        <v>43</v>
      </c>
      <c r="AQ2599" t="s">
        <v>43</v>
      </c>
      <c r="AR2599" t="s">
        <v>6018</v>
      </c>
      <c r="AT2599" t="str">
        <f>_xlfn.XLOOKUP(AO2599,Enrollees!A:A,Enrollees!E:E)</f>
        <v>Malik Clark</v>
      </c>
      <c r="AU2599" t="str">
        <f>_xlfn.XLOOKUP(AO2599,Enrollees!A:A,Enrollees!C:C)</f>
        <v>South Bend Heritage Foundation</v>
      </c>
      <c r="AV2599">
        <f>_xlfn.XLOOKUP(AO2599,Enrollees!A:A,Enrollees!F:F)</f>
        <v>5747035680</v>
      </c>
      <c r="AW2599" s="7">
        <f t="shared" si="40"/>
        <v>10.94</v>
      </c>
    </row>
    <row r="2600" spans="1:49" x14ac:dyDescent="0.2">
      <c r="A2600" t="s">
        <v>6197</v>
      </c>
      <c r="B2600" s="1">
        <v>44719.925185185188</v>
      </c>
      <c r="C2600" s="10">
        <v>44713</v>
      </c>
      <c r="D2600" t="s">
        <v>178</v>
      </c>
      <c r="E2600" s="2">
        <v>44719</v>
      </c>
      <c r="F2600" t="s">
        <v>74</v>
      </c>
      <c r="G2600" s="2">
        <v>44719</v>
      </c>
      <c r="H2600" t="s">
        <v>945</v>
      </c>
      <c r="I2600" s="2">
        <v>44719</v>
      </c>
      <c r="J2600" t="s">
        <v>1788</v>
      </c>
      <c r="K2600" t="s">
        <v>3802</v>
      </c>
      <c r="L2600" t="s">
        <v>560</v>
      </c>
      <c r="M2600" t="s">
        <v>561</v>
      </c>
      <c r="N2600" t="s">
        <v>562</v>
      </c>
      <c r="O2600" t="s">
        <v>43</v>
      </c>
      <c r="P2600" t="s">
        <v>44</v>
      </c>
      <c r="Q2600" t="s">
        <v>45</v>
      </c>
      <c r="R2600" t="s">
        <v>43</v>
      </c>
      <c r="S2600" t="s">
        <v>43</v>
      </c>
      <c r="T2600" t="s">
        <v>43</v>
      </c>
      <c r="U2600" t="s">
        <v>43</v>
      </c>
      <c r="V2600" t="s">
        <v>43</v>
      </c>
      <c r="W2600" t="s">
        <v>43</v>
      </c>
      <c r="X2600" t="s">
        <v>43</v>
      </c>
      <c r="Y2600" t="s">
        <v>757</v>
      </c>
      <c r="Z2600" t="s">
        <v>43</v>
      </c>
      <c r="AA2600" t="s">
        <v>47</v>
      </c>
      <c r="AB2600" t="s">
        <v>48</v>
      </c>
      <c r="AC2600">
        <v>13.5</v>
      </c>
      <c r="AD2600" t="s">
        <v>43</v>
      </c>
      <c r="AE2600" t="s">
        <v>43</v>
      </c>
      <c r="AF2600">
        <v>13.5</v>
      </c>
      <c r="AG2600" t="s">
        <v>49</v>
      </c>
      <c r="AH2600">
        <v>13.5</v>
      </c>
      <c r="AI2600" t="s">
        <v>43</v>
      </c>
      <c r="AJ2600" t="s">
        <v>43</v>
      </c>
      <c r="AK2600">
        <v>13.5</v>
      </c>
      <c r="AL2600">
        <v>0</v>
      </c>
      <c r="AM2600" t="s">
        <v>6142</v>
      </c>
      <c r="AN2600" t="s">
        <v>43</v>
      </c>
      <c r="AO2600" t="s">
        <v>5818</v>
      </c>
      <c r="AP2600" t="s">
        <v>43</v>
      </c>
      <c r="AQ2600" t="s">
        <v>43</v>
      </c>
      <c r="AR2600" t="s">
        <v>6143</v>
      </c>
      <c r="AT2600" t="str">
        <f>_xlfn.XLOOKUP(AO2600,Enrollees!A:A,Enrollees!E:E)</f>
        <v>Iris  Seabolt</v>
      </c>
      <c r="AU2600" t="str">
        <f>_xlfn.XLOOKUP(AO2600,Enrollees!A:A,Enrollees!C:C)</f>
        <v>Catholic Charities</v>
      </c>
      <c r="AV2600">
        <f>_xlfn.XLOOKUP(AO2600,Enrollees!A:A,Enrollees!F:F)</f>
        <v>5745144464</v>
      </c>
      <c r="AW2600" s="7">
        <f t="shared" si="40"/>
        <v>13.5</v>
      </c>
    </row>
    <row r="2601" spans="1:49" x14ac:dyDescent="0.2">
      <c r="A2601" t="s">
        <v>6198</v>
      </c>
      <c r="B2601" s="1">
        <v>44719.927511574075</v>
      </c>
      <c r="C2601" s="10">
        <v>44713</v>
      </c>
      <c r="D2601" t="s">
        <v>3566</v>
      </c>
      <c r="E2601" s="2">
        <v>44719</v>
      </c>
      <c r="F2601" t="s">
        <v>162</v>
      </c>
      <c r="G2601" s="2">
        <v>44719</v>
      </c>
      <c r="H2601" t="s">
        <v>353</v>
      </c>
      <c r="I2601" s="2">
        <v>44719</v>
      </c>
      <c r="J2601" t="s">
        <v>689</v>
      </c>
      <c r="K2601" t="s">
        <v>3802</v>
      </c>
      <c r="L2601" t="s">
        <v>560</v>
      </c>
      <c r="M2601" t="s">
        <v>561</v>
      </c>
      <c r="N2601" t="s">
        <v>562</v>
      </c>
      <c r="O2601" t="s">
        <v>43</v>
      </c>
      <c r="P2601" t="s">
        <v>44</v>
      </c>
      <c r="Q2601" t="s">
        <v>45</v>
      </c>
      <c r="R2601" t="s">
        <v>43</v>
      </c>
      <c r="S2601" t="s">
        <v>43</v>
      </c>
      <c r="T2601" t="s">
        <v>43</v>
      </c>
      <c r="U2601" t="s">
        <v>43</v>
      </c>
      <c r="V2601" t="s">
        <v>43</v>
      </c>
      <c r="W2601" t="s">
        <v>43</v>
      </c>
      <c r="X2601" t="s">
        <v>43</v>
      </c>
      <c r="Y2601" t="s">
        <v>757</v>
      </c>
      <c r="Z2601" t="s">
        <v>43</v>
      </c>
      <c r="AA2601" t="s">
        <v>47</v>
      </c>
      <c r="AB2601" t="s">
        <v>48</v>
      </c>
      <c r="AC2601">
        <v>11.98</v>
      </c>
      <c r="AD2601" t="s">
        <v>43</v>
      </c>
      <c r="AE2601" t="s">
        <v>43</v>
      </c>
      <c r="AF2601">
        <v>11.98</v>
      </c>
      <c r="AG2601" t="s">
        <v>49</v>
      </c>
      <c r="AH2601">
        <v>11.98</v>
      </c>
      <c r="AI2601" t="s">
        <v>43</v>
      </c>
      <c r="AJ2601" t="s">
        <v>43</v>
      </c>
      <c r="AK2601">
        <v>11.98</v>
      </c>
      <c r="AL2601">
        <v>0</v>
      </c>
      <c r="AM2601" t="s">
        <v>6008</v>
      </c>
      <c r="AN2601" t="s">
        <v>43</v>
      </c>
      <c r="AO2601" t="s">
        <v>5781</v>
      </c>
      <c r="AP2601" t="s">
        <v>43</v>
      </c>
      <c r="AQ2601" t="s">
        <v>43</v>
      </c>
      <c r="AR2601" t="s">
        <v>6009</v>
      </c>
      <c r="AT2601" t="str">
        <f>_xlfn.XLOOKUP(AO2601,Enrollees!A:A,Enrollees!E:E)</f>
        <v>Ella Coppock</v>
      </c>
      <c r="AU2601" t="str">
        <f>_xlfn.XLOOKUP(AO2601,Enrollees!A:A,Enrollees!C:C)</f>
        <v>St. Margaret's House</v>
      </c>
      <c r="AV2601">
        <f>_xlfn.XLOOKUP(AO2601,Enrollees!A:A,Enrollees!F:F)</f>
        <v>5743235073</v>
      </c>
      <c r="AW2601" s="7">
        <f t="shared" si="40"/>
        <v>11.98</v>
      </c>
    </row>
    <row r="2602" spans="1:49" x14ac:dyDescent="0.2">
      <c r="A2602" t="s">
        <v>6199</v>
      </c>
      <c r="B2602" s="1">
        <v>44719.960543981484</v>
      </c>
      <c r="C2602" s="10">
        <v>44713</v>
      </c>
      <c r="D2602" t="s">
        <v>1649</v>
      </c>
      <c r="E2602" s="2">
        <v>44719</v>
      </c>
      <c r="F2602" t="s">
        <v>811</v>
      </c>
      <c r="G2602" s="2">
        <v>44719</v>
      </c>
      <c r="H2602" t="s">
        <v>1818</v>
      </c>
      <c r="I2602" s="2">
        <v>44719</v>
      </c>
      <c r="J2602" t="s">
        <v>1819</v>
      </c>
      <c r="K2602" t="s">
        <v>3802</v>
      </c>
      <c r="L2602" t="s">
        <v>560</v>
      </c>
      <c r="M2602" t="s">
        <v>561</v>
      </c>
      <c r="N2602" t="s">
        <v>562</v>
      </c>
      <c r="O2602" t="s">
        <v>43</v>
      </c>
      <c r="P2602" t="s">
        <v>44</v>
      </c>
      <c r="Q2602" t="s">
        <v>45</v>
      </c>
      <c r="R2602" t="s">
        <v>43</v>
      </c>
      <c r="S2602" t="s">
        <v>43</v>
      </c>
      <c r="T2602" t="s">
        <v>43</v>
      </c>
      <c r="U2602" t="s">
        <v>43</v>
      </c>
      <c r="V2602" t="s">
        <v>43</v>
      </c>
      <c r="W2602" t="s">
        <v>43</v>
      </c>
      <c r="X2602" t="s">
        <v>43</v>
      </c>
      <c r="Y2602" t="s">
        <v>757</v>
      </c>
      <c r="Z2602" t="s">
        <v>43</v>
      </c>
      <c r="AA2602" t="s">
        <v>47</v>
      </c>
      <c r="AB2602" t="s">
        <v>48</v>
      </c>
      <c r="AC2602">
        <v>7.92</v>
      </c>
      <c r="AD2602" t="s">
        <v>43</v>
      </c>
      <c r="AE2602" t="s">
        <v>43</v>
      </c>
      <c r="AF2602">
        <v>7.92</v>
      </c>
      <c r="AG2602" t="s">
        <v>49</v>
      </c>
      <c r="AH2602">
        <v>7.92</v>
      </c>
      <c r="AI2602" t="s">
        <v>43</v>
      </c>
      <c r="AJ2602" t="s">
        <v>43</v>
      </c>
      <c r="AK2602">
        <v>7.92</v>
      </c>
      <c r="AL2602">
        <v>0</v>
      </c>
      <c r="AM2602" t="s">
        <v>5993</v>
      </c>
      <c r="AN2602" t="s">
        <v>43</v>
      </c>
      <c r="AO2602" t="s">
        <v>5820</v>
      </c>
      <c r="AP2602" t="s">
        <v>43</v>
      </c>
      <c r="AQ2602" t="s">
        <v>43</v>
      </c>
      <c r="AR2602" t="s">
        <v>5994</v>
      </c>
      <c r="AT2602" t="str">
        <f>_xlfn.XLOOKUP(AO2602,Enrollees!A:A,Enrollees!E:E)</f>
        <v>Chanel Simms</v>
      </c>
      <c r="AU2602" t="str">
        <f>_xlfn.XLOOKUP(AO2602,Enrollees!A:A,Enrollees!C:C)</f>
        <v>Center for Positive Change</v>
      </c>
      <c r="AV2602">
        <f>_xlfn.XLOOKUP(AO2602,Enrollees!A:A,Enrollees!F:F)</f>
        <v>5743341810</v>
      </c>
      <c r="AW2602" s="7">
        <f t="shared" si="40"/>
        <v>7.92</v>
      </c>
    </row>
    <row r="2603" spans="1:49" x14ac:dyDescent="0.2">
      <c r="A2603" t="s">
        <v>6200</v>
      </c>
      <c r="B2603" s="1">
        <v>44719.997060185182</v>
      </c>
      <c r="C2603" s="10">
        <v>44713</v>
      </c>
      <c r="D2603" t="s">
        <v>797</v>
      </c>
      <c r="E2603" s="2">
        <v>44719</v>
      </c>
      <c r="F2603" t="s">
        <v>154</v>
      </c>
      <c r="G2603" s="2">
        <v>44719</v>
      </c>
      <c r="H2603" t="s">
        <v>2101</v>
      </c>
      <c r="I2603" s="2">
        <v>44719</v>
      </c>
      <c r="J2603" t="s">
        <v>326</v>
      </c>
      <c r="K2603" t="s">
        <v>3802</v>
      </c>
      <c r="L2603" t="s">
        <v>560</v>
      </c>
      <c r="M2603" t="s">
        <v>561</v>
      </c>
      <c r="N2603" t="s">
        <v>562</v>
      </c>
      <c r="O2603" t="s">
        <v>43</v>
      </c>
      <c r="P2603" t="s">
        <v>44</v>
      </c>
      <c r="Q2603" t="s">
        <v>45</v>
      </c>
      <c r="R2603" t="s">
        <v>43</v>
      </c>
      <c r="S2603" t="s">
        <v>43</v>
      </c>
      <c r="T2603" t="s">
        <v>43</v>
      </c>
      <c r="U2603" t="s">
        <v>43</v>
      </c>
      <c r="V2603" t="s">
        <v>43</v>
      </c>
      <c r="W2603" t="s">
        <v>43</v>
      </c>
      <c r="X2603" t="s">
        <v>43</v>
      </c>
      <c r="Y2603" t="s">
        <v>757</v>
      </c>
      <c r="Z2603" t="s">
        <v>43</v>
      </c>
      <c r="AA2603" t="s">
        <v>47</v>
      </c>
      <c r="AB2603" t="s">
        <v>48</v>
      </c>
      <c r="AC2603">
        <v>10.92</v>
      </c>
      <c r="AD2603" t="s">
        <v>43</v>
      </c>
      <c r="AE2603" t="s">
        <v>43</v>
      </c>
      <c r="AF2603">
        <v>10.92</v>
      </c>
      <c r="AG2603" t="s">
        <v>49</v>
      </c>
      <c r="AH2603">
        <v>10.92</v>
      </c>
      <c r="AI2603" t="s">
        <v>43</v>
      </c>
      <c r="AJ2603" t="s">
        <v>43</v>
      </c>
      <c r="AK2603">
        <v>10.92</v>
      </c>
      <c r="AL2603">
        <v>0</v>
      </c>
      <c r="AM2603" t="s">
        <v>6011</v>
      </c>
      <c r="AN2603" t="s">
        <v>43</v>
      </c>
      <c r="AO2603" t="s">
        <v>5837</v>
      </c>
      <c r="AP2603" t="s">
        <v>43</v>
      </c>
      <c r="AQ2603" t="s">
        <v>43</v>
      </c>
      <c r="AR2603" t="s">
        <v>6012</v>
      </c>
      <c r="AT2603" t="str">
        <f>_xlfn.XLOOKUP(AO2603,Enrollees!A:A,Enrollees!E:E)</f>
        <v>Candice  Casanova</v>
      </c>
      <c r="AU2603" t="str">
        <f>_xlfn.XLOOKUP(AO2603,Enrollees!A:A,Enrollees!C:C)</f>
        <v>Center For the Homeless</v>
      </c>
      <c r="AV2603">
        <f>_xlfn.XLOOKUP(AO2603,Enrollees!A:A,Enrollees!F:F)</f>
        <v>2194887293</v>
      </c>
      <c r="AW2603" s="7">
        <f t="shared" si="40"/>
        <v>10.92</v>
      </c>
    </row>
    <row r="2604" spans="1:49" x14ac:dyDescent="0.2">
      <c r="A2604" t="s">
        <v>6201</v>
      </c>
      <c r="B2604" s="1">
        <v>44720.02175925926</v>
      </c>
      <c r="C2604" s="10">
        <v>44713</v>
      </c>
      <c r="D2604" t="s">
        <v>420</v>
      </c>
      <c r="E2604" s="2">
        <v>44719</v>
      </c>
      <c r="F2604" t="s">
        <v>2542</v>
      </c>
      <c r="G2604" s="2">
        <v>44720</v>
      </c>
      <c r="H2604" t="s">
        <v>429</v>
      </c>
      <c r="I2604" s="2">
        <v>44719</v>
      </c>
      <c r="J2604" t="s">
        <v>368</v>
      </c>
      <c r="K2604" t="s">
        <v>3802</v>
      </c>
      <c r="L2604" t="s">
        <v>560</v>
      </c>
      <c r="M2604" t="s">
        <v>561</v>
      </c>
      <c r="N2604" t="s">
        <v>562</v>
      </c>
      <c r="O2604" t="s">
        <v>43</v>
      </c>
      <c r="P2604" t="s">
        <v>44</v>
      </c>
      <c r="Q2604" t="s">
        <v>45</v>
      </c>
      <c r="R2604" t="s">
        <v>43</v>
      </c>
      <c r="S2604" t="s">
        <v>43</v>
      </c>
      <c r="T2604" t="s">
        <v>43</v>
      </c>
      <c r="U2604" t="s">
        <v>43</v>
      </c>
      <c r="V2604" t="s">
        <v>43</v>
      </c>
      <c r="W2604" t="s">
        <v>43</v>
      </c>
      <c r="X2604" t="s">
        <v>43</v>
      </c>
      <c r="Y2604" t="s">
        <v>757</v>
      </c>
      <c r="Z2604" t="s">
        <v>43</v>
      </c>
      <c r="AA2604" t="s">
        <v>47</v>
      </c>
      <c r="AB2604" t="s">
        <v>48</v>
      </c>
      <c r="AC2604">
        <v>9.94</v>
      </c>
      <c r="AD2604" t="s">
        <v>43</v>
      </c>
      <c r="AE2604" t="s">
        <v>43</v>
      </c>
      <c r="AF2604">
        <v>9.94</v>
      </c>
      <c r="AG2604" t="s">
        <v>49</v>
      </c>
      <c r="AH2604">
        <v>9.94</v>
      </c>
      <c r="AI2604" t="s">
        <v>43</v>
      </c>
      <c r="AJ2604" t="s">
        <v>43</v>
      </c>
      <c r="AK2604">
        <v>9.94</v>
      </c>
      <c r="AL2604">
        <v>0</v>
      </c>
      <c r="AM2604" t="s">
        <v>6017</v>
      </c>
      <c r="AN2604" t="s">
        <v>43</v>
      </c>
      <c r="AO2604" t="s">
        <v>5813</v>
      </c>
      <c r="AP2604" t="s">
        <v>43</v>
      </c>
      <c r="AQ2604" t="s">
        <v>43</v>
      </c>
      <c r="AR2604" t="s">
        <v>6018</v>
      </c>
      <c r="AT2604" t="str">
        <f>_xlfn.XLOOKUP(AO2604,Enrollees!A:A,Enrollees!E:E)</f>
        <v>Delonda Blake</v>
      </c>
      <c r="AU2604" t="str">
        <f>_xlfn.XLOOKUP(AO2604,Enrollees!A:A,Enrollees!C:C)</f>
        <v>South Bend Heritage Foundation</v>
      </c>
      <c r="AV2604">
        <f>_xlfn.XLOOKUP(AO2604,Enrollees!A:A,Enrollees!F:F)</f>
        <v>5749930015</v>
      </c>
      <c r="AW2604" s="7">
        <f t="shared" si="40"/>
        <v>9.94</v>
      </c>
    </row>
    <row r="2605" spans="1:49" x14ac:dyDescent="0.2">
      <c r="A2605" t="s">
        <v>6202</v>
      </c>
      <c r="B2605" s="1">
        <v>44720.104120370372</v>
      </c>
      <c r="C2605" s="10">
        <v>44713</v>
      </c>
      <c r="D2605" t="s">
        <v>4281</v>
      </c>
      <c r="E2605" s="2">
        <v>44719</v>
      </c>
      <c r="F2605" t="s">
        <v>448</v>
      </c>
      <c r="G2605" s="2">
        <v>44720</v>
      </c>
      <c r="H2605" t="s">
        <v>2490</v>
      </c>
      <c r="I2605" s="2">
        <v>44719</v>
      </c>
      <c r="J2605" t="s">
        <v>746</v>
      </c>
      <c r="K2605" t="s">
        <v>3802</v>
      </c>
      <c r="L2605" t="s">
        <v>560</v>
      </c>
      <c r="M2605" t="s">
        <v>561</v>
      </c>
      <c r="N2605" t="s">
        <v>562</v>
      </c>
      <c r="O2605" t="s">
        <v>43</v>
      </c>
      <c r="P2605" t="s">
        <v>44</v>
      </c>
      <c r="Q2605" t="s">
        <v>45</v>
      </c>
      <c r="R2605" t="s">
        <v>43</v>
      </c>
      <c r="S2605" t="s">
        <v>43</v>
      </c>
      <c r="T2605" t="s">
        <v>43</v>
      </c>
      <c r="U2605" t="s">
        <v>43</v>
      </c>
      <c r="V2605" t="s">
        <v>43</v>
      </c>
      <c r="W2605" t="s">
        <v>43</v>
      </c>
      <c r="X2605" t="s">
        <v>43</v>
      </c>
      <c r="Y2605" t="s">
        <v>757</v>
      </c>
      <c r="Z2605" t="s">
        <v>43</v>
      </c>
      <c r="AA2605" t="s">
        <v>47</v>
      </c>
      <c r="AB2605" t="s">
        <v>48</v>
      </c>
      <c r="AC2605">
        <v>9.9700000000000006</v>
      </c>
      <c r="AD2605" t="s">
        <v>43</v>
      </c>
      <c r="AE2605" t="s">
        <v>43</v>
      </c>
      <c r="AF2605">
        <v>9.9700000000000006</v>
      </c>
      <c r="AG2605" t="s">
        <v>49</v>
      </c>
      <c r="AH2605">
        <v>9.9700000000000006</v>
      </c>
      <c r="AI2605" t="s">
        <v>43</v>
      </c>
      <c r="AJ2605" t="s">
        <v>43</v>
      </c>
      <c r="AK2605">
        <v>9.9700000000000006</v>
      </c>
      <c r="AL2605">
        <v>0</v>
      </c>
      <c r="AM2605" t="s">
        <v>6089</v>
      </c>
      <c r="AN2605" t="s">
        <v>43</v>
      </c>
      <c r="AO2605" t="s">
        <v>5752</v>
      </c>
      <c r="AP2605" t="s">
        <v>43</v>
      </c>
      <c r="AQ2605" t="s">
        <v>43</v>
      </c>
      <c r="AR2605" t="s">
        <v>6090</v>
      </c>
      <c r="AT2605" t="str">
        <f>_xlfn.XLOOKUP(AO2605,Enrollees!A:A,Enrollees!E:E)</f>
        <v>Nakeisha  Caston </v>
      </c>
      <c r="AU2605" t="str">
        <f>_xlfn.XLOOKUP(AO2605,Enrollees!A:A,Enrollees!C:C)</f>
        <v>REAL Services</v>
      </c>
      <c r="AV2605">
        <f>_xlfn.XLOOKUP(AO2605,Enrollees!A:A,Enrollees!F:F)</f>
        <v>5743222374</v>
      </c>
      <c r="AW2605" s="7">
        <f t="shared" si="40"/>
        <v>9.9700000000000006</v>
      </c>
    </row>
    <row r="2606" spans="1:49" x14ac:dyDescent="0.2">
      <c r="A2606" t="s">
        <v>6203</v>
      </c>
      <c r="B2606" s="1">
        <v>44720.166585648149</v>
      </c>
      <c r="C2606" s="10">
        <v>44713</v>
      </c>
      <c r="D2606" t="s">
        <v>908</v>
      </c>
      <c r="E2606" s="2">
        <v>44719</v>
      </c>
      <c r="F2606" t="s">
        <v>343</v>
      </c>
      <c r="G2606" s="2">
        <v>44720</v>
      </c>
      <c r="H2606" t="s">
        <v>5346</v>
      </c>
      <c r="I2606" s="2">
        <v>44719</v>
      </c>
      <c r="J2606" t="s">
        <v>1833</v>
      </c>
      <c r="K2606" t="s">
        <v>3802</v>
      </c>
      <c r="L2606" t="s">
        <v>560</v>
      </c>
      <c r="M2606" t="s">
        <v>561</v>
      </c>
      <c r="N2606" t="s">
        <v>562</v>
      </c>
      <c r="O2606" t="s">
        <v>43</v>
      </c>
      <c r="P2606" t="s">
        <v>44</v>
      </c>
      <c r="Q2606" t="s">
        <v>45</v>
      </c>
      <c r="R2606" t="s">
        <v>43</v>
      </c>
      <c r="S2606" t="s">
        <v>43</v>
      </c>
      <c r="T2606" t="s">
        <v>43</v>
      </c>
      <c r="U2606" t="s">
        <v>43</v>
      </c>
      <c r="V2606" t="s">
        <v>43</v>
      </c>
      <c r="W2606" t="s">
        <v>43</v>
      </c>
      <c r="X2606" t="s">
        <v>43</v>
      </c>
      <c r="Y2606" t="s">
        <v>757</v>
      </c>
      <c r="Z2606" t="s">
        <v>43</v>
      </c>
      <c r="AA2606" t="s">
        <v>47</v>
      </c>
      <c r="AB2606" t="s">
        <v>48</v>
      </c>
      <c r="AC2606">
        <v>15.91</v>
      </c>
      <c r="AD2606" t="s">
        <v>43</v>
      </c>
      <c r="AE2606" t="s">
        <v>43</v>
      </c>
      <c r="AF2606">
        <v>15.91</v>
      </c>
      <c r="AG2606" t="s">
        <v>49</v>
      </c>
      <c r="AH2606">
        <v>15.91</v>
      </c>
      <c r="AI2606" t="s">
        <v>43</v>
      </c>
      <c r="AJ2606" t="s">
        <v>43</v>
      </c>
      <c r="AK2606">
        <v>15.91</v>
      </c>
      <c r="AL2606">
        <v>0</v>
      </c>
      <c r="AM2606" t="s">
        <v>6002</v>
      </c>
      <c r="AN2606" t="s">
        <v>43</v>
      </c>
      <c r="AO2606" t="s">
        <v>5860</v>
      </c>
      <c r="AP2606" t="s">
        <v>43</v>
      </c>
      <c r="AQ2606" t="s">
        <v>43</v>
      </c>
      <c r="AR2606" t="s">
        <v>6003</v>
      </c>
      <c r="AT2606" t="str">
        <f>_xlfn.XLOOKUP(AO2606,Enrollees!A:A,Enrollees!E:E)</f>
        <v>Mark Reeves</v>
      </c>
      <c r="AU2606" t="str">
        <f>_xlfn.XLOOKUP(AO2606,Enrollees!A:A,Enrollees!C:C)</f>
        <v>La Casa de Amistad</v>
      </c>
      <c r="AV2606">
        <f>_xlfn.XLOOKUP(AO2606,Enrollees!A:A,Enrollees!F:F)</f>
        <v>5743448941</v>
      </c>
      <c r="AW2606" s="7">
        <f t="shared" si="40"/>
        <v>15.91</v>
      </c>
    </row>
    <row r="2607" spans="1:49" x14ac:dyDescent="0.2">
      <c r="A2607" t="s">
        <v>6204</v>
      </c>
      <c r="B2607" s="1">
        <v>44720.320601851854</v>
      </c>
      <c r="C2607" s="10">
        <v>44713</v>
      </c>
      <c r="D2607" t="s">
        <v>1921</v>
      </c>
      <c r="E2607" s="2">
        <v>44720</v>
      </c>
      <c r="F2607" t="s">
        <v>1627</v>
      </c>
      <c r="G2607" s="2">
        <v>44720</v>
      </c>
      <c r="H2607" t="s">
        <v>4658</v>
      </c>
      <c r="I2607" s="2">
        <v>44720</v>
      </c>
      <c r="J2607" t="s">
        <v>2589</v>
      </c>
      <c r="K2607" t="s">
        <v>3802</v>
      </c>
      <c r="L2607" t="s">
        <v>560</v>
      </c>
      <c r="M2607" t="s">
        <v>561</v>
      </c>
      <c r="N2607" t="s">
        <v>562</v>
      </c>
      <c r="O2607" t="s">
        <v>43</v>
      </c>
      <c r="P2607" t="s">
        <v>44</v>
      </c>
      <c r="Q2607" t="s">
        <v>45</v>
      </c>
      <c r="R2607" t="s">
        <v>43</v>
      </c>
      <c r="S2607" t="s">
        <v>43</v>
      </c>
      <c r="T2607" t="s">
        <v>43</v>
      </c>
      <c r="U2607" t="s">
        <v>43</v>
      </c>
      <c r="V2607" t="s">
        <v>43</v>
      </c>
      <c r="W2607" t="s">
        <v>43</v>
      </c>
      <c r="X2607" t="s">
        <v>43</v>
      </c>
      <c r="Y2607" t="s">
        <v>757</v>
      </c>
      <c r="Z2607" t="s">
        <v>43</v>
      </c>
      <c r="AA2607" t="s">
        <v>47</v>
      </c>
      <c r="AB2607" t="s">
        <v>48</v>
      </c>
      <c r="AC2607">
        <v>10.97</v>
      </c>
      <c r="AD2607" t="s">
        <v>43</v>
      </c>
      <c r="AE2607" t="s">
        <v>43</v>
      </c>
      <c r="AF2607">
        <v>10.97</v>
      </c>
      <c r="AG2607" t="s">
        <v>49</v>
      </c>
      <c r="AH2607">
        <v>10.97</v>
      </c>
      <c r="AI2607" t="s">
        <v>43</v>
      </c>
      <c r="AJ2607" t="s">
        <v>43</v>
      </c>
      <c r="AK2607">
        <v>10.97</v>
      </c>
      <c r="AL2607">
        <v>0</v>
      </c>
      <c r="AM2607" t="s">
        <v>5993</v>
      </c>
      <c r="AN2607" t="s">
        <v>43</v>
      </c>
      <c r="AO2607" t="s">
        <v>5820</v>
      </c>
      <c r="AP2607" t="s">
        <v>43</v>
      </c>
      <c r="AQ2607" t="s">
        <v>43</v>
      </c>
      <c r="AR2607" t="s">
        <v>5994</v>
      </c>
      <c r="AT2607" t="str">
        <f>_xlfn.XLOOKUP(AO2607,Enrollees!A:A,Enrollees!E:E)</f>
        <v>Chanel Simms</v>
      </c>
      <c r="AU2607" t="str">
        <f>_xlfn.XLOOKUP(AO2607,Enrollees!A:A,Enrollees!C:C)</f>
        <v>Center for Positive Change</v>
      </c>
      <c r="AV2607">
        <f>_xlfn.XLOOKUP(AO2607,Enrollees!A:A,Enrollees!F:F)</f>
        <v>5743341810</v>
      </c>
      <c r="AW2607" s="7">
        <f t="shared" si="40"/>
        <v>10.97</v>
      </c>
    </row>
    <row r="2608" spans="1:49" x14ac:dyDescent="0.2">
      <c r="A2608" t="s">
        <v>6205</v>
      </c>
      <c r="B2608" s="1">
        <v>44720.492546296293</v>
      </c>
      <c r="C2608" s="10">
        <v>44713</v>
      </c>
      <c r="D2608" t="s">
        <v>314</v>
      </c>
      <c r="E2608" s="2">
        <v>44720</v>
      </c>
      <c r="F2608" t="s">
        <v>5418</v>
      </c>
      <c r="G2608" s="2">
        <v>44720</v>
      </c>
      <c r="H2608" t="s">
        <v>64</v>
      </c>
      <c r="I2608" s="2">
        <v>44720</v>
      </c>
      <c r="J2608" t="s">
        <v>1587</v>
      </c>
      <c r="K2608" t="s">
        <v>3802</v>
      </c>
      <c r="L2608" t="s">
        <v>560</v>
      </c>
      <c r="M2608" t="s">
        <v>561</v>
      </c>
      <c r="N2608" t="s">
        <v>562</v>
      </c>
      <c r="O2608" t="s">
        <v>43</v>
      </c>
      <c r="P2608" t="s">
        <v>44</v>
      </c>
      <c r="Q2608" t="s">
        <v>45</v>
      </c>
      <c r="R2608" t="s">
        <v>43</v>
      </c>
      <c r="S2608" t="s">
        <v>43</v>
      </c>
      <c r="T2608" t="s">
        <v>43</v>
      </c>
      <c r="U2608" t="s">
        <v>43</v>
      </c>
      <c r="V2608" t="s">
        <v>43</v>
      </c>
      <c r="W2608" t="s">
        <v>43</v>
      </c>
      <c r="X2608" t="s">
        <v>43</v>
      </c>
      <c r="Y2608" t="s">
        <v>757</v>
      </c>
      <c r="Z2608" t="s">
        <v>43</v>
      </c>
      <c r="AA2608" t="s">
        <v>47</v>
      </c>
      <c r="AB2608" t="s">
        <v>48</v>
      </c>
      <c r="AC2608">
        <v>8.1999999999999993</v>
      </c>
      <c r="AD2608" t="s">
        <v>43</v>
      </c>
      <c r="AE2608" t="s">
        <v>43</v>
      </c>
      <c r="AF2608">
        <v>8.1999999999999993</v>
      </c>
      <c r="AG2608" t="s">
        <v>49</v>
      </c>
      <c r="AH2608">
        <v>8.1999999999999993</v>
      </c>
      <c r="AI2608" t="s">
        <v>43</v>
      </c>
      <c r="AJ2608" t="s">
        <v>43</v>
      </c>
      <c r="AK2608">
        <v>8.1999999999999993</v>
      </c>
      <c r="AL2608">
        <v>0</v>
      </c>
      <c r="AM2608" t="s">
        <v>5990</v>
      </c>
      <c r="AN2608" t="s">
        <v>43</v>
      </c>
      <c r="AO2608" t="s">
        <v>5751</v>
      </c>
      <c r="AP2608" t="s">
        <v>43</v>
      </c>
      <c r="AQ2608" t="s">
        <v>43</v>
      </c>
      <c r="AR2608" t="s">
        <v>5991</v>
      </c>
      <c r="AT2608" t="str">
        <f>_xlfn.XLOOKUP(AO2608,Enrollees!A:A,Enrollees!E:E)</f>
        <v>Keisha  Young</v>
      </c>
      <c r="AU2608" t="str">
        <f>_xlfn.XLOOKUP(AO2608,Enrollees!A:A,Enrollees!C:C)</f>
        <v>REAL Services</v>
      </c>
      <c r="AV2608">
        <f>_xlfn.XLOOKUP(AO2608,Enrollees!A:A,Enrollees!F:F)</f>
        <v>5745145385</v>
      </c>
      <c r="AW2608" s="7">
        <f t="shared" si="40"/>
        <v>8.1999999999999993</v>
      </c>
    </row>
    <row r="2609" spans="1:49" x14ac:dyDescent="0.2">
      <c r="A2609" t="s">
        <v>6206</v>
      </c>
      <c r="B2609" s="1">
        <v>44720.521365740744</v>
      </c>
      <c r="C2609" s="10">
        <v>44713</v>
      </c>
      <c r="D2609" t="s">
        <v>312</v>
      </c>
      <c r="E2609" s="2">
        <v>44720</v>
      </c>
      <c r="F2609" t="s">
        <v>5283</v>
      </c>
      <c r="G2609" s="2">
        <v>44720</v>
      </c>
      <c r="H2609" t="s">
        <v>117</v>
      </c>
      <c r="I2609" s="2">
        <v>44720</v>
      </c>
      <c r="J2609" t="s">
        <v>1650</v>
      </c>
      <c r="K2609" t="s">
        <v>3802</v>
      </c>
      <c r="L2609" t="s">
        <v>560</v>
      </c>
      <c r="M2609" t="s">
        <v>561</v>
      </c>
      <c r="N2609" t="s">
        <v>562</v>
      </c>
      <c r="O2609" t="s">
        <v>43</v>
      </c>
      <c r="P2609" t="s">
        <v>77</v>
      </c>
      <c r="Q2609" t="s">
        <v>45</v>
      </c>
      <c r="R2609" t="s">
        <v>43</v>
      </c>
      <c r="S2609" t="s">
        <v>43</v>
      </c>
      <c r="T2609" t="s">
        <v>43</v>
      </c>
      <c r="U2609" t="s">
        <v>43</v>
      </c>
      <c r="V2609" t="s">
        <v>43</v>
      </c>
      <c r="W2609" t="s">
        <v>43</v>
      </c>
      <c r="X2609" t="s">
        <v>43</v>
      </c>
      <c r="Y2609" t="s">
        <v>757</v>
      </c>
      <c r="Z2609" t="s">
        <v>43</v>
      </c>
      <c r="AA2609" t="s">
        <v>47</v>
      </c>
      <c r="AB2609" t="s">
        <v>48</v>
      </c>
      <c r="AC2609">
        <v>16.34</v>
      </c>
      <c r="AD2609" t="s">
        <v>43</v>
      </c>
      <c r="AE2609" t="s">
        <v>43</v>
      </c>
      <c r="AF2609">
        <v>16.34</v>
      </c>
      <c r="AG2609" t="s">
        <v>49</v>
      </c>
      <c r="AH2609">
        <v>16.34</v>
      </c>
      <c r="AI2609" t="s">
        <v>43</v>
      </c>
      <c r="AJ2609" t="s">
        <v>43</v>
      </c>
      <c r="AK2609">
        <v>16.34</v>
      </c>
      <c r="AL2609">
        <v>0</v>
      </c>
      <c r="AM2609" t="s">
        <v>5993</v>
      </c>
      <c r="AN2609" t="s">
        <v>43</v>
      </c>
      <c r="AO2609" t="s">
        <v>5823</v>
      </c>
      <c r="AP2609" t="s">
        <v>43</v>
      </c>
      <c r="AQ2609" t="s">
        <v>43</v>
      </c>
      <c r="AR2609" t="s">
        <v>5994</v>
      </c>
      <c r="AT2609" t="str">
        <f>_xlfn.XLOOKUP(AO2609,Enrollees!A:A,Enrollees!E:E)</f>
        <v>Mary Matusiak</v>
      </c>
      <c r="AU2609" t="str">
        <f>_xlfn.XLOOKUP(AO2609,Enrollees!A:A,Enrollees!C:C)</f>
        <v>Center for Positive Change</v>
      </c>
      <c r="AV2609">
        <f>_xlfn.XLOOKUP(AO2609,Enrollees!A:A,Enrollees!F:F)</f>
        <v>5749996880</v>
      </c>
      <c r="AW2609" s="7">
        <f t="shared" si="40"/>
        <v>16.34</v>
      </c>
    </row>
    <row r="2610" spans="1:49" x14ac:dyDescent="0.2">
      <c r="A2610" t="s">
        <v>6207</v>
      </c>
      <c r="B2610" s="1">
        <v>44720.55027777778</v>
      </c>
      <c r="C2610" s="10">
        <v>44713</v>
      </c>
      <c r="D2610" t="s">
        <v>647</v>
      </c>
      <c r="E2610" s="2">
        <v>44720</v>
      </c>
      <c r="F2610" t="s">
        <v>2407</v>
      </c>
      <c r="G2610" s="2">
        <v>44720</v>
      </c>
      <c r="H2610" t="s">
        <v>242</v>
      </c>
      <c r="I2610" s="2">
        <v>44720</v>
      </c>
      <c r="J2610" t="s">
        <v>3469</v>
      </c>
      <c r="K2610" t="s">
        <v>3802</v>
      </c>
      <c r="L2610" t="s">
        <v>560</v>
      </c>
      <c r="M2610" t="s">
        <v>561</v>
      </c>
      <c r="N2610" t="s">
        <v>562</v>
      </c>
      <c r="O2610" t="s">
        <v>43</v>
      </c>
      <c r="P2610" t="s">
        <v>44</v>
      </c>
      <c r="Q2610" t="s">
        <v>45</v>
      </c>
      <c r="R2610" t="s">
        <v>43</v>
      </c>
      <c r="S2610" t="s">
        <v>43</v>
      </c>
      <c r="T2610" t="s">
        <v>43</v>
      </c>
      <c r="U2610" t="s">
        <v>43</v>
      </c>
      <c r="V2610" t="s">
        <v>43</v>
      </c>
      <c r="W2610" t="s">
        <v>43</v>
      </c>
      <c r="X2610" t="s">
        <v>43</v>
      </c>
      <c r="Y2610" t="s">
        <v>757</v>
      </c>
      <c r="Z2610" t="s">
        <v>43</v>
      </c>
      <c r="AA2610" t="s">
        <v>47</v>
      </c>
      <c r="AB2610" t="s">
        <v>48</v>
      </c>
      <c r="AC2610">
        <v>13.22</v>
      </c>
      <c r="AD2610" t="s">
        <v>43</v>
      </c>
      <c r="AE2610" t="s">
        <v>43</v>
      </c>
      <c r="AF2610">
        <v>13.22</v>
      </c>
      <c r="AG2610" t="s">
        <v>49</v>
      </c>
      <c r="AH2610">
        <v>13.22</v>
      </c>
      <c r="AI2610" t="s">
        <v>43</v>
      </c>
      <c r="AJ2610" t="s">
        <v>43</v>
      </c>
      <c r="AK2610">
        <v>13.22</v>
      </c>
      <c r="AL2610">
        <v>0</v>
      </c>
      <c r="AM2610" t="s">
        <v>6002</v>
      </c>
      <c r="AN2610" t="s">
        <v>43</v>
      </c>
      <c r="AO2610" t="s">
        <v>5882</v>
      </c>
      <c r="AP2610" t="s">
        <v>43</v>
      </c>
      <c r="AQ2610" t="s">
        <v>43</v>
      </c>
      <c r="AR2610" t="s">
        <v>6003</v>
      </c>
      <c r="AT2610" t="str">
        <f>_xlfn.XLOOKUP(AO2610,Enrollees!A:A,Enrollees!E:E)</f>
        <v>Gabrielle Morgan</v>
      </c>
      <c r="AU2610" t="str">
        <f>_xlfn.XLOOKUP(AO2610,Enrollees!A:A,Enrollees!C:C)</f>
        <v>La Casa de Amistad</v>
      </c>
      <c r="AV2610">
        <f>_xlfn.XLOOKUP(AO2610,Enrollees!A:A,Enrollees!F:F)</f>
        <v>5743095834</v>
      </c>
      <c r="AW2610" s="7">
        <f t="shared" si="40"/>
        <v>13.22</v>
      </c>
    </row>
    <row r="2611" spans="1:49" x14ac:dyDescent="0.2">
      <c r="A2611" t="s">
        <v>6208</v>
      </c>
      <c r="B2611" s="1">
        <v>44720.577534722222</v>
      </c>
      <c r="C2611" s="10">
        <v>44713</v>
      </c>
      <c r="D2611" t="s">
        <v>174</v>
      </c>
      <c r="E2611" s="2">
        <v>44720</v>
      </c>
      <c r="F2611" t="s">
        <v>264</v>
      </c>
      <c r="G2611" s="2">
        <v>44720</v>
      </c>
      <c r="H2611" t="s">
        <v>331</v>
      </c>
      <c r="I2611" s="2">
        <v>44720</v>
      </c>
      <c r="J2611" t="s">
        <v>714</v>
      </c>
      <c r="K2611" t="s">
        <v>3802</v>
      </c>
      <c r="L2611" t="s">
        <v>560</v>
      </c>
      <c r="M2611" t="s">
        <v>561</v>
      </c>
      <c r="N2611" t="s">
        <v>562</v>
      </c>
      <c r="O2611" t="s">
        <v>43</v>
      </c>
      <c r="P2611" t="s">
        <v>44</v>
      </c>
      <c r="Q2611" t="s">
        <v>45</v>
      </c>
      <c r="R2611" t="s">
        <v>43</v>
      </c>
      <c r="S2611" t="s">
        <v>43</v>
      </c>
      <c r="T2611" t="s">
        <v>43</v>
      </c>
      <c r="U2611" t="s">
        <v>43</v>
      </c>
      <c r="V2611" t="s">
        <v>43</v>
      </c>
      <c r="W2611" t="s">
        <v>43</v>
      </c>
      <c r="X2611" t="s">
        <v>43</v>
      </c>
      <c r="Y2611" t="s">
        <v>757</v>
      </c>
      <c r="Z2611" t="s">
        <v>43</v>
      </c>
      <c r="AA2611" t="s">
        <v>47</v>
      </c>
      <c r="AB2611" t="s">
        <v>48</v>
      </c>
      <c r="AC2611">
        <v>10.99</v>
      </c>
      <c r="AD2611" t="s">
        <v>43</v>
      </c>
      <c r="AE2611" t="s">
        <v>43</v>
      </c>
      <c r="AF2611">
        <v>10.99</v>
      </c>
      <c r="AG2611" t="s">
        <v>49</v>
      </c>
      <c r="AH2611">
        <v>10.99</v>
      </c>
      <c r="AI2611" t="s">
        <v>43</v>
      </c>
      <c r="AJ2611" t="s">
        <v>43</v>
      </c>
      <c r="AK2611">
        <v>10.99</v>
      </c>
      <c r="AL2611">
        <v>0</v>
      </c>
      <c r="AM2611" t="s">
        <v>5999</v>
      </c>
      <c r="AN2611" t="s">
        <v>43</v>
      </c>
      <c r="AO2611" t="s">
        <v>5772</v>
      </c>
      <c r="AP2611" t="s">
        <v>43</v>
      </c>
      <c r="AQ2611" t="s">
        <v>43</v>
      </c>
      <c r="AR2611" t="s">
        <v>6000</v>
      </c>
      <c r="AT2611" t="str">
        <f>_xlfn.XLOOKUP(AO2611,Enrollees!A:A,Enrollees!E:E)</f>
        <v>Marie Allen</v>
      </c>
      <c r="AU2611" t="str">
        <f>_xlfn.XLOOKUP(AO2611,Enrollees!A:A,Enrollees!C:C)</f>
        <v>Hope Ministries</v>
      </c>
      <c r="AV2611">
        <f>_xlfn.XLOOKUP(AO2611,Enrollees!A:A,Enrollees!F:F)</f>
        <v>5743005082</v>
      </c>
      <c r="AW2611" s="7">
        <f t="shared" si="40"/>
        <v>10.99</v>
      </c>
    </row>
    <row r="2612" spans="1:49" x14ac:dyDescent="0.2">
      <c r="A2612" t="s">
        <v>6209</v>
      </c>
      <c r="B2612" s="1">
        <v>44720.626481481479</v>
      </c>
      <c r="C2612" s="10">
        <v>44713</v>
      </c>
      <c r="D2612" t="s">
        <v>321</v>
      </c>
      <c r="E2612" s="2">
        <v>44720</v>
      </c>
      <c r="F2612" t="s">
        <v>375</v>
      </c>
      <c r="G2612" s="2">
        <v>44720</v>
      </c>
      <c r="H2612" t="s">
        <v>363</v>
      </c>
      <c r="I2612" s="2">
        <v>44720</v>
      </c>
      <c r="J2612" t="s">
        <v>478</v>
      </c>
      <c r="K2612" t="s">
        <v>3802</v>
      </c>
      <c r="L2612" t="s">
        <v>560</v>
      </c>
      <c r="M2612" t="s">
        <v>561</v>
      </c>
      <c r="N2612" t="s">
        <v>562</v>
      </c>
      <c r="O2612" t="s">
        <v>43</v>
      </c>
      <c r="P2612" t="s">
        <v>44</v>
      </c>
      <c r="Q2612" t="s">
        <v>45</v>
      </c>
      <c r="R2612" t="s">
        <v>43</v>
      </c>
      <c r="S2612" t="s">
        <v>43</v>
      </c>
      <c r="T2612" t="s">
        <v>43</v>
      </c>
      <c r="U2612" t="s">
        <v>43</v>
      </c>
      <c r="V2612" t="s">
        <v>43</v>
      </c>
      <c r="W2612" t="s">
        <v>43</v>
      </c>
      <c r="X2612" t="s">
        <v>43</v>
      </c>
      <c r="Y2612" t="s">
        <v>757</v>
      </c>
      <c r="Z2612" t="s">
        <v>43</v>
      </c>
      <c r="AA2612" t="s">
        <v>47</v>
      </c>
      <c r="AB2612" t="s">
        <v>48</v>
      </c>
      <c r="AC2612">
        <v>11.97</v>
      </c>
      <c r="AD2612" t="s">
        <v>43</v>
      </c>
      <c r="AE2612" t="s">
        <v>43</v>
      </c>
      <c r="AF2612">
        <v>11.97</v>
      </c>
      <c r="AG2612" t="s">
        <v>49</v>
      </c>
      <c r="AH2612">
        <v>11.97</v>
      </c>
      <c r="AI2612" t="s">
        <v>43</v>
      </c>
      <c r="AJ2612" t="s">
        <v>43</v>
      </c>
      <c r="AK2612">
        <v>11.97</v>
      </c>
      <c r="AL2612">
        <v>0</v>
      </c>
      <c r="AM2612" t="s">
        <v>5993</v>
      </c>
      <c r="AN2612" t="s">
        <v>43</v>
      </c>
      <c r="AO2612" t="s">
        <v>5823</v>
      </c>
      <c r="AP2612" t="s">
        <v>43</v>
      </c>
      <c r="AQ2612" t="s">
        <v>43</v>
      </c>
      <c r="AR2612" t="s">
        <v>5994</v>
      </c>
      <c r="AT2612" t="str">
        <f>_xlfn.XLOOKUP(AO2612,Enrollees!A:A,Enrollees!E:E)</f>
        <v>Mary Matusiak</v>
      </c>
      <c r="AU2612" t="str">
        <f>_xlfn.XLOOKUP(AO2612,Enrollees!A:A,Enrollees!C:C)</f>
        <v>Center for Positive Change</v>
      </c>
      <c r="AV2612">
        <f>_xlfn.XLOOKUP(AO2612,Enrollees!A:A,Enrollees!F:F)</f>
        <v>5749996880</v>
      </c>
      <c r="AW2612" s="7">
        <f t="shared" si="40"/>
        <v>11.97</v>
      </c>
    </row>
    <row r="2613" spans="1:49" x14ac:dyDescent="0.2">
      <c r="A2613" t="s">
        <v>6210</v>
      </c>
      <c r="B2613" s="1">
        <v>44720.646898148145</v>
      </c>
      <c r="C2613" s="10">
        <v>44713</v>
      </c>
      <c r="D2613" t="s">
        <v>639</v>
      </c>
      <c r="E2613" s="2">
        <v>44720</v>
      </c>
      <c r="F2613" t="s">
        <v>1742</v>
      </c>
      <c r="G2613" s="2">
        <v>44720</v>
      </c>
      <c r="H2613" t="s">
        <v>369</v>
      </c>
      <c r="I2613" s="2">
        <v>44720</v>
      </c>
      <c r="J2613" t="s">
        <v>4830</v>
      </c>
      <c r="K2613" t="s">
        <v>3802</v>
      </c>
      <c r="L2613" t="s">
        <v>560</v>
      </c>
      <c r="M2613" t="s">
        <v>561</v>
      </c>
      <c r="N2613" t="s">
        <v>562</v>
      </c>
      <c r="O2613" t="s">
        <v>43</v>
      </c>
      <c r="P2613" t="s">
        <v>44</v>
      </c>
      <c r="Q2613" t="s">
        <v>45</v>
      </c>
      <c r="R2613" t="s">
        <v>43</v>
      </c>
      <c r="S2613" t="s">
        <v>43</v>
      </c>
      <c r="T2613" t="s">
        <v>43</v>
      </c>
      <c r="U2613" t="s">
        <v>43</v>
      </c>
      <c r="V2613" t="s">
        <v>43</v>
      </c>
      <c r="W2613" t="s">
        <v>43</v>
      </c>
      <c r="X2613" t="s">
        <v>43</v>
      </c>
      <c r="Y2613" t="s">
        <v>757</v>
      </c>
      <c r="Z2613" t="s">
        <v>43</v>
      </c>
      <c r="AA2613" t="s">
        <v>47</v>
      </c>
      <c r="AB2613" t="s">
        <v>48</v>
      </c>
      <c r="AC2613">
        <v>11.95</v>
      </c>
      <c r="AD2613" t="s">
        <v>43</v>
      </c>
      <c r="AE2613" t="s">
        <v>43</v>
      </c>
      <c r="AF2613">
        <v>11.95</v>
      </c>
      <c r="AG2613" t="s">
        <v>49</v>
      </c>
      <c r="AH2613">
        <v>11.95</v>
      </c>
      <c r="AI2613" t="s">
        <v>43</v>
      </c>
      <c r="AJ2613" t="s">
        <v>43</v>
      </c>
      <c r="AK2613">
        <v>11.95</v>
      </c>
      <c r="AL2613">
        <v>0</v>
      </c>
      <c r="AM2613" t="s">
        <v>6002</v>
      </c>
      <c r="AN2613" t="s">
        <v>43</v>
      </c>
      <c r="AO2613" t="s">
        <v>5877</v>
      </c>
      <c r="AP2613" t="s">
        <v>43</v>
      </c>
      <c r="AQ2613" t="s">
        <v>43</v>
      </c>
      <c r="AR2613" t="s">
        <v>6003</v>
      </c>
      <c r="AT2613" t="str">
        <f>_xlfn.XLOOKUP(AO2613,Enrollees!A:A,Enrollees!E:E)</f>
        <v>Sabrina Phillips</v>
      </c>
      <c r="AU2613" t="str">
        <f>_xlfn.XLOOKUP(AO2613,Enrollees!A:A,Enrollees!C:C)</f>
        <v>La Casa de Amistad</v>
      </c>
      <c r="AV2613">
        <f>_xlfn.XLOOKUP(AO2613,Enrollees!A:A,Enrollees!F:F)</f>
        <v>5743359529</v>
      </c>
      <c r="AW2613" s="7">
        <f t="shared" si="40"/>
        <v>11.95</v>
      </c>
    </row>
    <row r="2614" spans="1:49" x14ac:dyDescent="0.2">
      <c r="A2614" t="s">
        <v>6211</v>
      </c>
      <c r="B2614" s="1">
        <v>44720.654583333337</v>
      </c>
      <c r="C2614" s="10">
        <v>44713</v>
      </c>
      <c r="D2614" t="s">
        <v>732</v>
      </c>
      <c r="E2614" s="2">
        <v>44720</v>
      </c>
      <c r="F2614" t="s">
        <v>469</v>
      </c>
      <c r="G2614" s="2">
        <v>44720</v>
      </c>
      <c r="H2614" t="s">
        <v>588</v>
      </c>
      <c r="I2614" s="2">
        <v>44720</v>
      </c>
      <c r="J2614" t="s">
        <v>1888</v>
      </c>
      <c r="K2614" t="s">
        <v>3802</v>
      </c>
      <c r="L2614" t="s">
        <v>560</v>
      </c>
      <c r="M2614" t="s">
        <v>561</v>
      </c>
      <c r="N2614" t="s">
        <v>562</v>
      </c>
      <c r="O2614" t="s">
        <v>43</v>
      </c>
      <c r="P2614" t="s">
        <v>44</v>
      </c>
      <c r="Q2614" t="s">
        <v>45</v>
      </c>
      <c r="R2614" t="s">
        <v>43</v>
      </c>
      <c r="S2614" t="s">
        <v>43</v>
      </c>
      <c r="T2614" t="s">
        <v>43</v>
      </c>
      <c r="U2614" t="s">
        <v>43</v>
      </c>
      <c r="V2614" t="s">
        <v>43</v>
      </c>
      <c r="W2614" t="s">
        <v>43</v>
      </c>
      <c r="X2614" t="s">
        <v>43</v>
      </c>
      <c r="Y2614" t="s">
        <v>757</v>
      </c>
      <c r="Z2614" t="s">
        <v>43</v>
      </c>
      <c r="AA2614" t="s">
        <v>47</v>
      </c>
      <c r="AB2614" t="s">
        <v>48</v>
      </c>
      <c r="AC2614">
        <v>17.71</v>
      </c>
      <c r="AD2614" t="s">
        <v>43</v>
      </c>
      <c r="AE2614" t="s">
        <v>43</v>
      </c>
      <c r="AF2614">
        <v>17.71</v>
      </c>
      <c r="AG2614" t="s">
        <v>49</v>
      </c>
      <c r="AH2614">
        <v>17.71</v>
      </c>
      <c r="AI2614" t="s">
        <v>43</v>
      </c>
      <c r="AJ2614" t="s">
        <v>43</v>
      </c>
      <c r="AK2614">
        <v>17.71</v>
      </c>
      <c r="AL2614">
        <v>0</v>
      </c>
      <c r="AM2614" t="s">
        <v>6017</v>
      </c>
      <c r="AN2614" t="s">
        <v>43</v>
      </c>
      <c r="AO2614" t="s">
        <v>5817</v>
      </c>
      <c r="AP2614" t="s">
        <v>43</v>
      </c>
      <c r="AQ2614" t="s">
        <v>43</v>
      </c>
      <c r="AR2614" t="s">
        <v>6018</v>
      </c>
      <c r="AT2614" t="str">
        <f>_xlfn.XLOOKUP(AO2614,Enrollees!A:A,Enrollees!E:E)</f>
        <v>Shari  Foster </v>
      </c>
      <c r="AU2614" t="str">
        <f>_xlfn.XLOOKUP(AO2614,Enrollees!A:A,Enrollees!C:C)</f>
        <v>South Bend Heritage Foundation</v>
      </c>
      <c r="AV2614">
        <f>_xlfn.XLOOKUP(AO2614,Enrollees!A:A,Enrollees!F:F)</f>
        <v>5743236819</v>
      </c>
      <c r="AW2614" s="7">
        <f t="shared" si="40"/>
        <v>17.71</v>
      </c>
    </row>
    <row r="2615" spans="1:49" x14ac:dyDescent="0.2">
      <c r="A2615" t="s">
        <v>6212</v>
      </c>
      <c r="B2615" s="1">
        <v>44720.65960648148</v>
      </c>
      <c r="C2615" s="10">
        <v>44713</v>
      </c>
      <c r="D2615" t="s">
        <v>535</v>
      </c>
      <c r="E2615" s="2">
        <v>44720</v>
      </c>
      <c r="F2615" t="s">
        <v>1750</v>
      </c>
      <c r="G2615" s="2">
        <v>44720</v>
      </c>
      <c r="H2615" t="s">
        <v>480</v>
      </c>
      <c r="I2615" s="2">
        <v>44720</v>
      </c>
      <c r="J2615" t="s">
        <v>308</v>
      </c>
      <c r="K2615" t="s">
        <v>3802</v>
      </c>
      <c r="L2615" t="s">
        <v>560</v>
      </c>
      <c r="M2615" t="s">
        <v>561</v>
      </c>
      <c r="N2615" t="s">
        <v>562</v>
      </c>
      <c r="O2615" t="s">
        <v>43</v>
      </c>
      <c r="P2615" t="s">
        <v>44</v>
      </c>
      <c r="Q2615" t="s">
        <v>45</v>
      </c>
      <c r="R2615" t="s">
        <v>43</v>
      </c>
      <c r="S2615" t="s">
        <v>43</v>
      </c>
      <c r="T2615" t="s">
        <v>43</v>
      </c>
      <c r="U2615" t="s">
        <v>43</v>
      </c>
      <c r="V2615" t="s">
        <v>43</v>
      </c>
      <c r="W2615" t="s">
        <v>43</v>
      </c>
      <c r="X2615" t="s">
        <v>43</v>
      </c>
      <c r="Y2615" t="s">
        <v>757</v>
      </c>
      <c r="Z2615" t="s">
        <v>43</v>
      </c>
      <c r="AA2615" t="s">
        <v>47</v>
      </c>
      <c r="AB2615" t="s">
        <v>48</v>
      </c>
      <c r="AC2615">
        <v>5.29</v>
      </c>
      <c r="AD2615" t="s">
        <v>43</v>
      </c>
      <c r="AE2615" t="s">
        <v>43</v>
      </c>
      <c r="AF2615">
        <v>5.29</v>
      </c>
      <c r="AG2615" t="s">
        <v>49</v>
      </c>
      <c r="AH2615">
        <v>5.29</v>
      </c>
      <c r="AI2615" t="s">
        <v>43</v>
      </c>
      <c r="AJ2615" t="s">
        <v>43</v>
      </c>
      <c r="AK2615">
        <v>5.29</v>
      </c>
      <c r="AL2615">
        <v>0</v>
      </c>
      <c r="AM2615" t="s">
        <v>6017</v>
      </c>
      <c r="AN2615" t="s">
        <v>43</v>
      </c>
      <c r="AO2615" t="s">
        <v>5812</v>
      </c>
      <c r="AP2615" t="s">
        <v>43</v>
      </c>
      <c r="AQ2615" t="s">
        <v>43</v>
      </c>
      <c r="AR2615" t="s">
        <v>6018</v>
      </c>
      <c r="AT2615" t="str">
        <f>_xlfn.XLOOKUP(AO2615,Enrollees!A:A,Enrollees!E:E)</f>
        <v>Jonathan  Campbell </v>
      </c>
      <c r="AU2615" t="str">
        <f>_xlfn.XLOOKUP(AO2615,Enrollees!A:A,Enrollees!C:C)</f>
        <v>South Bend Heritage Foundation</v>
      </c>
      <c r="AV2615">
        <f>_xlfn.XLOOKUP(AO2615,Enrollees!A:A,Enrollees!F:F)</f>
        <v>5303464233</v>
      </c>
      <c r="AW2615" s="7">
        <f t="shared" si="40"/>
        <v>5.29</v>
      </c>
    </row>
    <row r="2616" spans="1:49" x14ac:dyDescent="0.2">
      <c r="A2616" t="s">
        <v>6213</v>
      </c>
      <c r="B2616" s="1">
        <v>44720.687951388885</v>
      </c>
      <c r="C2616" s="10">
        <v>44713</v>
      </c>
      <c r="D2616" t="s">
        <v>216</v>
      </c>
      <c r="E2616" s="2">
        <v>44720</v>
      </c>
      <c r="F2616" t="s">
        <v>735</v>
      </c>
      <c r="G2616" s="2">
        <v>44720</v>
      </c>
      <c r="H2616" t="s">
        <v>151</v>
      </c>
      <c r="I2616" s="2">
        <v>44720</v>
      </c>
      <c r="J2616" t="s">
        <v>117</v>
      </c>
      <c r="K2616" t="s">
        <v>3802</v>
      </c>
      <c r="L2616" t="s">
        <v>560</v>
      </c>
      <c r="M2616" t="s">
        <v>561</v>
      </c>
      <c r="N2616" t="s">
        <v>562</v>
      </c>
      <c r="O2616" t="s">
        <v>43</v>
      </c>
      <c r="P2616" t="s">
        <v>44</v>
      </c>
      <c r="Q2616" t="s">
        <v>45</v>
      </c>
      <c r="R2616" t="s">
        <v>43</v>
      </c>
      <c r="S2616" t="s">
        <v>43</v>
      </c>
      <c r="T2616" t="s">
        <v>43</v>
      </c>
      <c r="U2616" t="s">
        <v>43</v>
      </c>
      <c r="V2616" t="s">
        <v>43</v>
      </c>
      <c r="W2616" t="s">
        <v>43</v>
      </c>
      <c r="X2616" t="s">
        <v>43</v>
      </c>
      <c r="Y2616" t="s">
        <v>757</v>
      </c>
      <c r="Z2616" t="s">
        <v>43</v>
      </c>
      <c r="AA2616" t="s">
        <v>47</v>
      </c>
      <c r="AB2616" t="s">
        <v>48</v>
      </c>
      <c r="AC2616">
        <v>10.97</v>
      </c>
      <c r="AD2616" t="s">
        <v>43</v>
      </c>
      <c r="AE2616" t="s">
        <v>43</v>
      </c>
      <c r="AF2616">
        <v>10.97</v>
      </c>
      <c r="AG2616" t="s">
        <v>49</v>
      </c>
      <c r="AH2616">
        <v>10.97</v>
      </c>
      <c r="AI2616" t="s">
        <v>43</v>
      </c>
      <c r="AJ2616" t="s">
        <v>43</v>
      </c>
      <c r="AK2616">
        <v>10.97</v>
      </c>
      <c r="AL2616">
        <v>0</v>
      </c>
      <c r="AM2616" t="s">
        <v>6002</v>
      </c>
      <c r="AN2616" t="s">
        <v>43</v>
      </c>
      <c r="AO2616" t="s">
        <v>5860</v>
      </c>
      <c r="AP2616" t="s">
        <v>43</v>
      </c>
      <c r="AQ2616" t="s">
        <v>43</v>
      </c>
      <c r="AR2616" t="s">
        <v>6003</v>
      </c>
      <c r="AT2616" t="str">
        <f>_xlfn.XLOOKUP(AO2616,Enrollees!A:A,Enrollees!E:E)</f>
        <v>Mark Reeves</v>
      </c>
      <c r="AU2616" t="str">
        <f>_xlfn.XLOOKUP(AO2616,Enrollees!A:A,Enrollees!C:C)</f>
        <v>La Casa de Amistad</v>
      </c>
      <c r="AV2616">
        <f>_xlfn.XLOOKUP(AO2616,Enrollees!A:A,Enrollees!F:F)</f>
        <v>5743448941</v>
      </c>
      <c r="AW2616" s="7">
        <f t="shared" si="40"/>
        <v>10.97</v>
      </c>
    </row>
    <row r="2617" spans="1:49" x14ac:dyDescent="0.2">
      <c r="A2617" t="s">
        <v>6214</v>
      </c>
      <c r="B2617" s="1">
        <v>44720.71130787037</v>
      </c>
      <c r="C2617" s="10">
        <v>44713</v>
      </c>
      <c r="D2617" t="s">
        <v>107</v>
      </c>
      <c r="E2617" s="2">
        <v>44720</v>
      </c>
      <c r="F2617" t="s">
        <v>2129</v>
      </c>
      <c r="G2617" s="2">
        <v>44720</v>
      </c>
      <c r="H2617" t="s">
        <v>89</v>
      </c>
      <c r="I2617" s="2">
        <v>44720</v>
      </c>
      <c r="J2617" t="s">
        <v>50</v>
      </c>
      <c r="K2617" t="s">
        <v>3802</v>
      </c>
      <c r="L2617" t="s">
        <v>560</v>
      </c>
      <c r="M2617" t="s">
        <v>561</v>
      </c>
      <c r="N2617" t="s">
        <v>562</v>
      </c>
      <c r="O2617" t="s">
        <v>43</v>
      </c>
      <c r="P2617" t="s">
        <v>44</v>
      </c>
      <c r="Q2617" t="s">
        <v>45</v>
      </c>
      <c r="R2617" t="s">
        <v>43</v>
      </c>
      <c r="S2617" t="s">
        <v>43</v>
      </c>
      <c r="T2617" t="s">
        <v>43</v>
      </c>
      <c r="U2617" t="s">
        <v>43</v>
      </c>
      <c r="V2617" t="s">
        <v>43</v>
      </c>
      <c r="W2617" t="s">
        <v>43</v>
      </c>
      <c r="X2617" t="s">
        <v>43</v>
      </c>
      <c r="Y2617" t="s">
        <v>757</v>
      </c>
      <c r="Z2617" t="s">
        <v>43</v>
      </c>
      <c r="AA2617" t="s">
        <v>47</v>
      </c>
      <c r="AB2617" t="s">
        <v>48</v>
      </c>
      <c r="AC2617">
        <v>5.31</v>
      </c>
      <c r="AD2617" t="s">
        <v>43</v>
      </c>
      <c r="AE2617" t="s">
        <v>43</v>
      </c>
      <c r="AF2617">
        <v>5.31</v>
      </c>
      <c r="AG2617" t="s">
        <v>49</v>
      </c>
      <c r="AH2617">
        <v>5.31</v>
      </c>
      <c r="AI2617" t="s">
        <v>43</v>
      </c>
      <c r="AJ2617" t="s">
        <v>43</v>
      </c>
      <c r="AK2617">
        <v>5.31</v>
      </c>
      <c r="AL2617">
        <v>0</v>
      </c>
      <c r="AM2617" t="s">
        <v>6215</v>
      </c>
      <c r="AN2617" t="s">
        <v>43</v>
      </c>
      <c r="AO2617" t="s">
        <v>5840</v>
      </c>
      <c r="AP2617" t="s">
        <v>43</v>
      </c>
      <c r="AQ2617" t="s">
        <v>43</v>
      </c>
      <c r="AR2617" t="s">
        <v>6216</v>
      </c>
      <c r="AT2617" t="str">
        <f>_xlfn.XLOOKUP(AO2617,Enrollees!A:A,Enrollees!E:E)</f>
        <v>Valerie Allen</v>
      </c>
      <c r="AU2617" t="str">
        <f>_xlfn.XLOOKUP(AO2617,Enrollees!A:A,Enrollees!C:C)</f>
        <v>RiverBend Cancer Services</v>
      </c>
      <c r="AV2617">
        <f>_xlfn.XLOOKUP(AO2617,Enrollees!A:A,Enrollees!F:F)</f>
        <v>5744063953</v>
      </c>
      <c r="AW2617" s="7">
        <f t="shared" si="40"/>
        <v>5.31</v>
      </c>
    </row>
    <row r="2618" spans="1:49" x14ac:dyDescent="0.2">
      <c r="A2618" t="s">
        <v>6217</v>
      </c>
      <c r="B2618" s="1">
        <v>44720.7575</v>
      </c>
      <c r="C2618" s="10">
        <v>44713</v>
      </c>
      <c r="D2618" t="s">
        <v>129</v>
      </c>
      <c r="E2618" s="2">
        <v>44720</v>
      </c>
      <c r="F2618" t="s">
        <v>136</v>
      </c>
      <c r="G2618" s="2">
        <v>44720</v>
      </c>
      <c r="H2618" t="s">
        <v>518</v>
      </c>
      <c r="I2618" s="2">
        <v>44720</v>
      </c>
      <c r="J2618" t="s">
        <v>440</v>
      </c>
      <c r="K2618" t="s">
        <v>3802</v>
      </c>
      <c r="L2618" t="s">
        <v>560</v>
      </c>
      <c r="M2618" t="s">
        <v>561</v>
      </c>
      <c r="N2618" t="s">
        <v>562</v>
      </c>
      <c r="O2618" t="s">
        <v>43</v>
      </c>
      <c r="P2618" t="s">
        <v>44</v>
      </c>
      <c r="Q2618" t="s">
        <v>45</v>
      </c>
      <c r="R2618" t="s">
        <v>43</v>
      </c>
      <c r="S2618" t="s">
        <v>43</v>
      </c>
      <c r="T2618" t="s">
        <v>43</v>
      </c>
      <c r="U2618" t="s">
        <v>43</v>
      </c>
      <c r="V2618" t="s">
        <v>43</v>
      </c>
      <c r="W2618" t="s">
        <v>43</v>
      </c>
      <c r="X2618" t="s">
        <v>43</v>
      </c>
      <c r="Y2618" t="s">
        <v>757</v>
      </c>
      <c r="Z2618" t="s">
        <v>43</v>
      </c>
      <c r="AA2618" t="s">
        <v>47</v>
      </c>
      <c r="AB2618" t="s">
        <v>48</v>
      </c>
      <c r="AC2618">
        <v>6.99</v>
      </c>
      <c r="AD2618" t="s">
        <v>43</v>
      </c>
      <c r="AE2618" t="s">
        <v>43</v>
      </c>
      <c r="AF2618">
        <v>6.99</v>
      </c>
      <c r="AG2618" t="s">
        <v>49</v>
      </c>
      <c r="AH2618">
        <v>6.99</v>
      </c>
      <c r="AI2618" t="s">
        <v>43</v>
      </c>
      <c r="AJ2618" t="s">
        <v>43</v>
      </c>
      <c r="AK2618">
        <v>6.99</v>
      </c>
      <c r="AL2618">
        <v>0</v>
      </c>
      <c r="AM2618" t="s">
        <v>6215</v>
      </c>
      <c r="AN2618" t="s">
        <v>43</v>
      </c>
      <c r="AO2618" t="s">
        <v>5840</v>
      </c>
      <c r="AP2618" t="s">
        <v>43</v>
      </c>
      <c r="AQ2618" t="s">
        <v>43</v>
      </c>
      <c r="AR2618" t="s">
        <v>6216</v>
      </c>
      <c r="AT2618" t="str">
        <f>_xlfn.XLOOKUP(AO2618,Enrollees!A:A,Enrollees!E:E)</f>
        <v>Valerie Allen</v>
      </c>
      <c r="AU2618" t="str">
        <f>_xlfn.XLOOKUP(AO2618,Enrollees!A:A,Enrollees!C:C)</f>
        <v>RiverBend Cancer Services</v>
      </c>
      <c r="AV2618">
        <f>_xlfn.XLOOKUP(AO2618,Enrollees!A:A,Enrollees!F:F)</f>
        <v>5744063953</v>
      </c>
      <c r="AW2618" s="7">
        <f t="shared" si="40"/>
        <v>6.99</v>
      </c>
    </row>
    <row r="2619" spans="1:49" x14ac:dyDescent="0.2">
      <c r="A2619" t="s">
        <v>6218</v>
      </c>
      <c r="B2619" s="1">
        <v>44720.763275462959</v>
      </c>
      <c r="C2619" s="10">
        <v>44713</v>
      </c>
      <c r="D2619" t="s">
        <v>1743</v>
      </c>
      <c r="E2619" s="2">
        <v>44720</v>
      </c>
      <c r="F2619" t="s">
        <v>331</v>
      </c>
      <c r="G2619" s="2">
        <v>44720</v>
      </c>
      <c r="H2619" t="s">
        <v>1674</v>
      </c>
      <c r="I2619" s="2">
        <v>44720</v>
      </c>
      <c r="J2619" t="s">
        <v>617</v>
      </c>
      <c r="K2619" t="s">
        <v>3802</v>
      </c>
      <c r="L2619" t="s">
        <v>560</v>
      </c>
      <c r="M2619" t="s">
        <v>561</v>
      </c>
      <c r="N2619" t="s">
        <v>562</v>
      </c>
      <c r="O2619" t="s">
        <v>43</v>
      </c>
      <c r="P2619" t="s">
        <v>44</v>
      </c>
      <c r="Q2619" t="s">
        <v>45</v>
      </c>
      <c r="R2619" t="s">
        <v>43</v>
      </c>
      <c r="S2619" t="s">
        <v>43</v>
      </c>
      <c r="T2619" t="s">
        <v>43</v>
      </c>
      <c r="U2619" t="s">
        <v>43</v>
      </c>
      <c r="V2619" t="s">
        <v>43</v>
      </c>
      <c r="W2619" t="s">
        <v>43</v>
      </c>
      <c r="X2619" t="s">
        <v>43</v>
      </c>
      <c r="Y2619" t="s">
        <v>757</v>
      </c>
      <c r="Z2619" t="s">
        <v>43</v>
      </c>
      <c r="AA2619" t="s">
        <v>47</v>
      </c>
      <c r="AB2619" t="s">
        <v>48</v>
      </c>
      <c r="AC2619">
        <v>13.05</v>
      </c>
      <c r="AD2619" t="s">
        <v>43</v>
      </c>
      <c r="AE2619" t="s">
        <v>43</v>
      </c>
      <c r="AF2619">
        <v>13.05</v>
      </c>
      <c r="AG2619" t="s">
        <v>49</v>
      </c>
      <c r="AH2619">
        <v>13.05</v>
      </c>
      <c r="AI2619" t="s">
        <v>43</v>
      </c>
      <c r="AJ2619" t="s">
        <v>43</v>
      </c>
      <c r="AK2619">
        <v>13.05</v>
      </c>
      <c r="AL2619">
        <v>0</v>
      </c>
      <c r="AM2619" t="s">
        <v>5990</v>
      </c>
      <c r="AN2619" t="s">
        <v>43</v>
      </c>
      <c r="AO2619" t="s">
        <v>5754</v>
      </c>
      <c r="AP2619" t="s">
        <v>43</v>
      </c>
      <c r="AQ2619" t="s">
        <v>43</v>
      </c>
      <c r="AR2619" t="s">
        <v>5991</v>
      </c>
      <c r="AT2619" t="str">
        <f>_xlfn.XLOOKUP(AO2619,Enrollees!A:A,Enrollees!E:E)</f>
        <v>I'Daja Gordon</v>
      </c>
      <c r="AU2619" t="str">
        <f>_xlfn.XLOOKUP(AO2619,Enrollees!A:A,Enrollees!C:C)</f>
        <v>REAL Services</v>
      </c>
      <c r="AV2619">
        <f>_xlfn.XLOOKUP(AO2619,Enrollees!A:A,Enrollees!F:F)</f>
        <v>5743237248</v>
      </c>
      <c r="AW2619" s="7">
        <f t="shared" si="40"/>
        <v>13.05</v>
      </c>
    </row>
    <row r="2620" spans="1:49" x14ac:dyDescent="0.2">
      <c r="A2620" t="s">
        <v>6219</v>
      </c>
      <c r="B2620" s="1">
        <v>44720.790011574078</v>
      </c>
      <c r="C2620" s="10">
        <v>44713</v>
      </c>
      <c r="D2620" t="s">
        <v>529</v>
      </c>
      <c r="E2620" s="2">
        <v>44720</v>
      </c>
      <c r="F2620" t="s">
        <v>1841</v>
      </c>
      <c r="G2620" s="2">
        <v>44720</v>
      </c>
      <c r="H2620" t="s">
        <v>75</v>
      </c>
      <c r="I2620" s="2">
        <v>44720</v>
      </c>
      <c r="J2620" t="s">
        <v>504</v>
      </c>
      <c r="K2620" t="s">
        <v>3802</v>
      </c>
      <c r="L2620" t="s">
        <v>560</v>
      </c>
      <c r="M2620" t="s">
        <v>561</v>
      </c>
      <c r="N2620" t="s">
        <v>562</v>
      </c>
      <c r="O2620" t="s">
        <v>43</v>
      </c>
      <c r="P2620" t="s">
        <v>44</v>
      </c>
      <c r="Q2620" t="s">
        <v>45</v>
      </c>
      <c r="R2620" t="s">
        <v>43</v>
      </c>
      <c r="S2620" t="s">
        <v>43</v>
      </c>
      <c r="T2620" t="s">
        <v>43</v>
      </c>
      <c r="U2620" t="s">
        <v>43</v>
      </c>
      <c r="V2620" t="s">
        <v>43</v>
      </c>
      <c r="W2620" t="s">
        <v>43</v>
      </c>
      <c r="X2620" t="s">
        <v>43</v>
      </c>
      <c r="Y2620" t="s">
        <v>757</v>
      </c>
      <c r="Z2620" t="s">
        <v>43</v>
      </c>
      <c r="AA2620" t="s">
        <v>47</v>
      </c>
      <c r="AB2620" t="s">
        <v>48</v>
      </c>
      <c r="AC2620">
        <v>11.98</v>
      </c>
      <c r="AD2620" t="s">
        <v>43</v>
      </c>
      <c r="AE2620" t="s">
        <v>43</v>
      </c>
      <c r="AF2620">
        <v>11.98</v>
      </c>
      <c r="AG2620" t="s">
        <v>49</v>
      </c>
      <c r="AH2620">
        <v>11.98</v>
      </c>
      <c r="AI2620" t="s">
        <v>43</v>
      </c>
      <c r="AJ2620" t="s">
        <v>43</v>
      </c>
      <c r="AK2620">
        <v>11.98</v>
      </c>
      <c r="AL2620">
        <v>0</v>
      </c>
      <c r="AM2620" t="s">
        <v>5990</v>
      </c>
      <c r="AN2620" t="s">
        <v>43</v>
      </c>
      <c r="AO2620" t="s">
        <v>6220</v>
      </c>
      <c r="AP2620" t="s">
        <v>43</v>
      </c>
      <c r="AQ2620" t="s">
        <v>43</v>
      </c>
      <c r="AR2620" t="s">
        <v>5991</v>
      </c>
      <c r="AT2620" t="str">
        <f>_xlfn.XLOOKUP(AO2620,Enrollees!A:A,Enrollees!E:E)</f>
        <v>Odell  Burnett, Jr.</v>
      </c>
      <c r="AU2620" t="str">
        <f>_xlfn.XLOOKUP(AO2620,Enrollees!A:A,Enrollees!C:C)</f>
        <v>REAL Services</v>
      </c>
      <c r="AV2620">
        <f>_xlfn.XLOOKUP(AO2620,Enrollees!A:A,Enrollees!F:F)</f>
        <v>5743253002</v>
      </c>
      <c r="AW2620" s="7">
        <f t="shared" si="40"/>
        <v>11.98</v>
      </c>
    </row>
    <row r="2621" spans="1:49" x14ac:dyDescent="0.2">
      <c r="A2621" t="s">
        <v>6221</v>
      </c>
      <c r="B2621" s="1">
        <v>44720.8203587963</v>
      </c>
      <c r="C2621" s="10">
        <v>44713</v>
      </c>
      <c r="D2621" t="s">
        <v>316</v>
      </c>
      <c r="E2621" s="2">
        <v>44720</v>
      </c>
      <c r="F2621" t="s">
        <v>597</v>
      </c>
      <c r="G2621" s="2">
        <v>44720</v>
      </c>
      <c r="H2621" t="s">
        <v>71</v>
      </c>
      <c r="I2621" s="2">
        <v>44720</v>
      </c>
      <c r="J2621" t="s">
        <v>497</v>
      </c>
      <c r="K2621" t="s">
        <v>3802</v>
      </c>
      <c r="L2621" t="s">
        <v>560</v>
      </c>
      <c r="M2621" t="s">
        <v>561</v>
      </c>
      <c r="N2621" t="s">
        <v>562</v>
      </c>
      <c r="O2621" t="s">
        <v>43</v>
      </c>
      <c r="P2621" t="s">
        <v>44</v>
      </c>
      <c r="Q2621" t="s">
        <v>45</v>
      </c>
      <c r="R2621" t="s">
        <v>43</v>
      </c>
      <c r="S2621" t="s">
        <v>43</v>
      </c>
      <c r="T2621" t="s">
        <v>43</v>
      </c>
      <c r="U2621" t="s">
        <v>43</v>
      </c>
      <c r="V2621" t="s">
        <v>43</v>
      </c>
      <c r="W2621" t="s">
        <v>43</v>
      </c>
      <c r="X2621" t="s">
        <v>43</v>
      </c>
      <c r="Y2621" t="s">
        <v>757</v>
      </c>
      <c r="Z2621" t="s">
        <v>43</v>
      </c>
      <c r="AA2621" t="s">
        <v>47</v>
      </c>
      <c r="AB2621" t="s">
        <v>48</v>
      </c>
      <c r="AC2621">
        <v>11.96</v>
      </c>
      <c r="AD2621" t="s">
        <v>43</v>
      </c>
      <c r="AE2621" t="s">
        <v>43</v>
      </c>
      <c r="AF2621">
        <v>11.96</v>
      </c>
      <c r="AG2621" t="s">
        <v>49</v>
      </c>
      <c r="AH2621">
        <v>11.96</v>
      </c>
      <c r="AI2621" t="s">
        <v>43</v>
      </c>
      <c r="AJ2621" t="s">
        <v>43</v>
      </c>
      <c r="AK2621">
        <v>11.96</v>
      </c>
      <c r="AL2621">
        <v>0</v>
      </c>
      <c r="AM2621" t="s">
        <v>6002</v>
      </c>
      <c r="AN2621" t="s">
        <v>43</v>
      </c>
      <c r="AO2621" t="s">
        <v>5877</v>
      </c>
      <c r="AP2621" t="s">
        <v>43</v>
      </c>
      <c r="AQ2621" t="s">
        <v>43</v>
      </c>
      <c r="AR2621" t="s">
        <v>6003</v>
      </c>
      <c r="AT2621" t="str">
        <f>_xlfn.XLOOKUP(AO2621,Enrollees!A:A,Enrollees!E:E)</f>
        <v>Sabrina Phillips</v>
      </c>
      <c r="AU2621" t="str">
        <f>_xlfn.XLOOKUP(AO2621,Enrollees!A:A,Enrollees!C:C)</f>
        <v>La Casa de Amistad</v>
      </c>
      <c r="AV2621">
        <f>_xlfn.XLOOKUP(AO2621,Enrollees!A:A,Enrollees!F:F)</f>
        <v>5743359529</v>
      </c>
      <c r="AW2621" s="7">
        <f t="shared" si="40"/>
        <v>11.96</v>
      </c>
    </row>
    <row r="2622" spans="1:49" x14ac:dyDescent="0.2">
      <c r="A2622" t="s">
        <v>6222</v>
      </c>
      <c r="B2622" s="1">
        <v>44720.829131944447</v>
      </c>
      <c r="C2622" s="10">
        <v>44713</v>
      </c>
      <c r="D2622" t="s">
        <v>1774</v>
      </c>
      <c r="E2622" s="2">
        <v>44720</v>
      </c>
      <c r="F2622" t="s">
        <v>3371</v>
      </c>
      <c r="G2622" s="2">
        <v>44720</v>
      </c>
      <c r="H2622" t="s">
        <v>175</v>
      </c>
      <c r="I2622" s="2">
        <v>44720</v>
      </c>
      <c r="J2622" t="s">
        <v>1867</v>
      </c>
      <c r="K2622" t="s">
        <v>3802</v>
      </c>
      <c r="L2622" t="s">
        <v>560</v>
      </c>
      <c r="M2622" t="s">
        <v>561</v>
      </c>
      <c r="N2622" t="s">
        <v>562</v>
      </c>
      <c r="O2622" t="s">
        <v>43</v>
      </c>
      <c r="P2622" t="s">
        <v>44</v>
      </c>
      <c r="Q2622" t="s">
        <v>45</v>
      </c>
      <c r="R2622" t="s">
        <v>43</v>
      </c>
      <c r="S2622" t="s">
        <v>43</v>
      </c>
      <c r="T2622" t="s">
        <v>43</v>
      </c>
      <c r="U2622" t="s">
        <v>43</v>
      </c>
      <c r="V2622" t="s">
        <v>43</v>
      </c>
      <c r="W2622" t="s">
        <v>43</v>
      </c>
      <c r="X2622" t="s">
        <v>43</v>
      </c>
      <c r="Y2622" t="s">
        <v>757</v>
      </c>
      <c r="Z2622" t="s">
        <v>43</v>
      </c>
      <c r="AA2622" t="s">
        <v>47</v>
      </c>
      <c r="AB2622" t="s">
        <v>48</v>
      </c>
      <c r="AC2622">
        <v>12.9</v>
      </c>
      <c r="AD2622" t="s">
        <v>43</v>
      </c>
      <c r="AE2622" t="s">
        <v>43</v>
      </c>
      <c r="AF2622">
        <v>12.9</v>
      </c>
      <c r="AG2622" t="s">
        <v>49</v>
      </c>
      <c r="AH2622">
        <v>12.9</v>
      </c>
      <c r="AI2622" t="s">
        <v>43</v>
      </c>
      <c r="AJ2622" t="s">
        <v>43</v>
      </c>
      <c r="AK2622">
        <v>12.9</v>
      </c>
      <c r="AL2622">
        <v>0</v>
      </c>
      <c r="AM2622" t="s">
        <v>5990</v>
      </c>
      <c r="AN2622" t="s">
        <v>43</v>
      </c>
      <c r="AO2622" t="s">
        <v>6220</v>
      </c>
      <c r="AP2622" t="s">
        <v>43</v>
      </c>
      <c r="AQ2622" t="s">
        <v>43</v>
      </c>
      <c r="AR2622" t="s">
        <v>5991</v>
      </c>
      <c r="AT2622" t="str">
        <f>_xlfn.XLOOKUP(AO2622,Enrollees!A:A,Enrollees!E:E)</f>
        <v>Odell  Burnett, Jr.</v>
      </c>
      <c r="AU2622" t="str">
        <f>_xlfn.XLOOKUP(AO2622,Enrollees!A:A,Enrollees!C:C)</f>
        <v>REAL Services</v>
      </c>
      <c r="AV2622">
        <f>_xlfn.XLOOKUP(AO2622,Enrollees!A:A,Enrollees!F:F)</f>
        <v>5743253002</v>
      </c>
      <c r="AW2622" s="7">
        <f t="shared" si="40"/>
        <v>12.9</v>
      </c>
    </row>
    <row r="2623" spans="1:49" x14ac:dyDescent="0.2">
      <c r="A2623" t="s">
        <v>6223</v>
      </c>
      <c r="B2623" s="1">
        <v>44720.874606481484</v>
      </c>
      <c r="C2623" s="10">
        <v>44713</v>
      </c>
      <c r="D2623" t="s">
        <v>365</v>
      </c>
      <c r="E2623" s="2">
        <v>44720</v>
      </c>
      <c r="F2623" t="s">
        <v>257</v>
      </c>
      <c r="G2623" s="2">
        <v>44720</v>
      </c>
      <c r="H2623" t="s">
        <v>341</v>
      </c>
      <c r="I2623" s="2">
        <v>44720</v>
      </c>
      <c r="J2623" t="s">
        <v>1635</v>
      </c>
      <c r="K2623" t="s">
        <v>3802</v>
      </c>
      <c r="L2623" t="s">
        <v>560</v>
      </c>
      <c r="M2623" t="s">
        <v>561</v>
      </c>
      <c r="N2623" t="s">
        <v>562</v>
      </c>
      <c r="O2623" t="s">
        <v>43</v>
      </c>
      <c r="P2623" t="s">
        <v>44</v>
      </c>
      <c r="Q2623" t="s">
        <v>45</v>
      </c>
      <c r="R2623" t="s">
        <v>43</v>
      </c>
      <c r="S2623" t="s">
        <v>43</v>
      </c>
      <c r="T2623" t="s">
        <v>43</v>
      </c>
      <c r="U2623" t="s">
        <v>43</v>
      </c>
      <c r="V2623" t="s">
        <v>43</v>
      </c>
      <c r="W2623" t="s">
        <v>43</v>
      </c>
      <c r="X2623" t="s">
        <v>43</v>
      </c>
      <c r="Y2623" t="s">
        <v>757</v>
      </c>
      <c r="Z2623" t="s">
        <v>43</v>
      </c>
      <c r="AA2623" t="s">
        <v>47</v>
      </c>
      <c r="AB2623" t="s">
        <v>48</v>
      </c>
      <c r="AC2623">
        <v>10.99</v>
      </c>
      <c r="AD2623" t="s">
        <v>43</v>
      </c>
      <c r="AE2623" t="s">
        <v>43</v>
      </c>
      <c r="AF2623">
        <v>10.99</v>
      </c>
      <c r="AG2623" t="s">
        <v>49</v>
      </c>
      <c r="AH2623">
        <v>10.99</v>
      </c>
      <c r="AI2623" t="s">
        <v>43</v>
      </c>
      <c r="AJ2623" t="s">
        <v>43</v>
      </c>
      <c r="AK2623">
        <v>10.99</v>
      </c>
      <c r="AL2623">
        <v>0</v>
      </c>
      <c r="AM2623" t="s">
        <v>6002</v>
      </c>
      <c r="AN2623" t="s">
        <v>43</v>
      </c>
      <c r="AO2623" t="s">
        <v>5865</v>
      </c>
      <c r="AP2623" t="s">
        <v>43</v>
      </c>
      <c r="AQ2623" t="s">
        <v>43</v>
      </c>
      <c r="AR2623" t="s">
        <v>6003</v>
      </c>
      <c r="AT2623" t="str">
        <f>_xlfn.XLOOKUP(AO2623,Enrollees!A:A,Enrollees!E:E)</f>
        <v>Holly Welker</v>
      </c>
      <c r="AU2623" t="str">
        <f>_xlfn.XLOOKUP(AO2623,Enrollees!A:A,Enrollees!C:C)</f>
        <v>La Casa de Amistad</v>
      </c>
      <c r="AV2623">
        <f>_xlfn.XLOOKUP(AO2623,Enrollees!A:A,Enrollees!F:F)</f>
        <v>6203338193</v>
      </c>
      <c r="AW2623" s="7">
        <f t="shared" si="40"/>
        <v>10.99</v>
      </c>
    </row>
    <row r="2624" spans="1:49" x14ac:dyDescent="0.2">
      <c r="A2624" t="s">
        <v>6224</v>
      </c>
      <c r="B2624" s="1">
        <v>44720.875300925924</v>
      </c>
      <c r="C2624" s="10">
        <v>44713</v>
      </c>
      <c r="D2624" t="s">
        <v>1736</v>
      </c>
      <c r="E2624" s="2">
        <v>44720</v>
      </c>
      <c r="F2624" t="s">
        <v>691</v>
      </c>
      <c r="G2624" s="2">
        <v>44720</v>
      </c>
      <c r="H2624" t="s">
        <v>367</v>
      </c>
      <c r="I2624" s="2">
        <v>44720</v>
      </c>
      <c r="J2624" t="s">
        <v>668</v>
      </c>
      <c r="K2624" t="s">
        <v>3802</v>
      </c>
      <c r="L2624" t="s">
        <v>560</v>
      </c>
      <c r="M2624" t="s">
        <v>561</v>
      </c>
      <c r="N2624" t="s">
        <v>562</v>
      </c>
      <c r="O2624" t="s">
        <v>43</v>
      </c>
      <c r="P2624" t="s">
        <v>44</v>
      </c>
      <c r="Q2624" t="s">
        <v>45</v>
      </c>
      <c r="R2624" t="s">
        <v>43</v>
      </c>
      <c r="S2624" t="s">
        <v>43</v>
      </c>
      <c r="T2624" t="s">
        <v>43</v>
      </c>
      <c r="U2624" t="s">
        <v>43</v>
      </c>
      <c r="V2624" t="s">
        <v>43</v>
      </c>
      <c r="W2624" t="s">
        <v>43</v>
      </c>
      <c r="X2624" t="s">
        <v>43</v>
      </c>
      <c r="Y2624" t="s">
        <v>757</v>
      </c>
      <c r="Z2624" t="s">
        <v>43</v>
      </c>
      <c r="AA2624" t="s">
        <v>47</v>
      </c>
      <c r="AB2624" t="s">
        <v>48</v>
      </c>
      <c r="AC2624">
        <v>16.989999999999998</v>
      </c>
      <c r="AD2624" t="s">
        <v>43</v>
      </c>
      <c r="AE2624" t="s">
        <v>43</v>
      </c>
      <c r="AF2624">
        <v>16.989999999999998</v>
      </c>
      <c r="AG2624" t="s">
        <v>49</v>
      </c>
      <c r="AH2624">
        <v>16.989999999999998</v>
      </c>
      <c r="AI2624" t="s">
        <v>43</v>
      </c>
      <c r="AJ2624" t="s">
        <v>43</v>
      </c>
      <c r="AK2624">
        <v>16.989999999999998</v>
      </c>
      <c r="AL2624">
        <v>0</v>
      </c>
      <c r="AM2624" t="s">
        <v>5990</v>
      </c>
      <c r="AN2624" t="s">
        <v>43</v>
      </c>
      <c r="AO2624" t="s">
        <v>5755</v>
      </c>
      <c r="AP2624" t="s">
        <v>43</v>
      </c>
      <c r="AQ2624" t="s">
        <v>43</v>
      </c>
      <c r="AR2624" t="s">
        <v>5991</v>
      </c>
      <c r="AT2624" t="str">
        <f>_xlfn.XLOOKUP(AO2624,Enrollees!A:A,Enrollees!E:E)</f>
        <v>Connie Crayton</v>
      </c>
      <c r="AU2624" t="str">
        <f>_xlfn.XLOOKUP(AO2624,Enrollees!A:A,Enrollees!C:C)</f>
        <v>REAL Services</v>
      </c>
      <c r="AV2624">
        <f>_xlfn.XLOOKUP(AO2624,Enrollees!A:A,Enrollees!F:F)</f>
        <v>5749040685</v>
      </c>
      <c r="AW2624" s="7">
        <f t="shared" si="40"/>
        <v>16.989999999999998</v>
      </c>
    </row>
    <row r="2625" spans="1:49" x14ac:dyDescent="0.2">
      <c r="A2625" t="s">
        <v>6225</v>
      </c>
      <c r="B2625" s="1">
        <v>44720.896307870367</v>
      </c>
      <c r="C2625" s="10">
        <v>44713</v>
      </c>
      <c r="D2625" t="s">
        <v>1618</v>
      </c>
      <c r="E2625" s="2">
        <v>44720</v>
      </c>
      <c r="F2625" t="s">
        <v>186</v>
      </c>
      <c r="G2625" s="2">
        <v>44720</v>
      </c>
      <c r="H2625" t="s">
        <v>287</v>
      </c>
      <c r="I2625" s="2">
        <v>44720</v>
      </c>
      <c r="J2625" t="s">
        <v>116</v>
      </c>
      <c r="K2625" t="s">
        <v>3802</v>
      </c>
      <c r="L2625" t="s">
        <v>560</v>
      </c>
      <c r="M2625" t="s">
        <v>561</v>
      </c>
      <c r="N2625" t="s">
        <v>562</v>
      </c>
      <c r="O2625" t="s">
        <v>43</v>
      </c>
      <c r="P2625" t="s">
        <v>44</v>
      </c>
      <c r="Q2625" t="s">
        <v>45</v>
      </c>
      <c r="R2625" t="s">
        <v>43</v>
      </c>
      <c r="S2625" t="s">
        <v>43</v>
      </c>
      <c r="T2625" t="s">
        <v>43</v>
      </c>
      <c r="U2625" t="s">
        <v>43</v>
      </c>
      <c r="V2625" t="s">
        <v>43</v>
      </c>
      <c r="W2625" t="s">
        <v>43</v>
      </c>
      <c r="X2625" t="s">
        <v>43</v>
      </c>
      <c r="Y2625" t="s">
        <v>757</v>
      </c>
      <c r="Z2625" t="s">
        <v>43</v>
      </c>
      <c r="AA2625" t="s">
        <v>47</v>
      </c>
      <c r="AB2625" t="s">
        <v>48</v>
      </c>
      <c r="AC2625">
        <v>15.93</v>
      </c>
      <c r="AD2625" t="s">
        <v>43</v>
      </c>
      <c r="AE2625" t="s">
        <v>43</v>
      </c>
      <c r="AF2625">
        <v>15.93</v>
      </c>
      <c r="AG2625" t="s">
        <v>49</v>
      </c>
      <c r="AH2625">
        <v>15.93</v>
      </c>
      <c r="AI2625" t="s">
        <v>43</v>
      </c>
      <c r="AJ2625" t="s">
        <v>43</v>
      </c>
      <c r="AK2625">
        <v>15.93</v>
      </c>
      <c r="AL2625">
        <v>0</v>
      </c>
      <c r="AM2625" t="s">
        <v>6002</v>
      </c>
      <c r="AN2625" t="s">
        <v>43</v>
      </c>
      <c r="AO2625" t="s">
        <v>5865</v>
      </c>
      <c r="AP2625" t="s">
        <v>43</v>
      </c>
      <c r="AQ2625" t="s">
        <v>43</v>
      </c>
      <c r="AR2625" t="s">
        <v>6003</v>
      </c>
      <c r="AT2625" t="str">
        <f>_xlfn.XLOOKUP(AO2625,Enrollees!A:A,Enrollees!E:E)</f>
        <v>Holly Welker</v>
      </c>
      <c r="AU2625" t="str">
        <f>_xlfn.XLOOKUP(AO2625,Enrollees!A:A,Enrollees!C:C)</f>
        <v>La Casa de Amistad</v>
      </c>
      <c r="AV2625">
        <f>_xlfn.XLOOKUP(AO2625,Enrollees!A:A,Enrollees!F:F)</f>
        <v>6203338193</v>
      </c>
      <c r="AW2625" s="7">
        <f t="shared" si="40"/>
        <v>15.93</v>
      </c>
    </row>
    <row r="2626" spans="1:49" x14ac:dyDescent="0.2">
      <c r="A2626" t="s">
        <v>6226</v>
      </c>
      <c r="B2626" s="1">
        <v>44721.085868055554</v>
      </c>
      <c r="C2626" s="10">
        <v>44713</v>
      </c>
      <c r="D2626" t="s">
        <v>1871</v>
      </c>
      <c r="E2626" s="2">
        <v>44720</v>
      </c>
      <c r="F2626" t="s">
        <v>158</v>
      </c>
      <c r="G2626" s="2">
        <v>44721</v>
      </c>
      <c r="H2626" t="s">
        <v>2141</v>
      </c>
      <c r="I2626" s="2">
        <v>44720</v>
      </c>
      <c r="J2626" t="s">
        <v>3506</v>
      </c>
      <c r="K2626" t="s">
        <v>3802</v>
      </c>
      <c r="L2626" t="s">
        <v>560</v>
      </c>
      <c r="M2626" t="s">
        <v>561</v>
      </c>
      <c r="N2626" t="s">
        <v>562</v>
      </c>
      <c r="O2626" t="s">
        <v>43</v>
      </c>
      <c r="P2626" t="s">
        <v>44</v>
      </c>
      <c r="Q2626" t="s">
        <v>45</v>
      </c>
      <c r="R2626" t="s">
        <v>43</v>
      </c>
      <c r="S2626" t="s">
        <v>43</v>
      </c>
      <c r="T2626" t="s">
        <v>43</v>
      </c>
      <c r="U2626" t="s">
        <v>43</v>
      </c>
      <c r="V2626" t="s">
        <v>43</v>
      </c>
      <c r="W2626" t="s">
        <v>43</v>
      </c>
      <c r="X2626" t="s">
        <v>43</v>
      </c>
      <c r="Y2626" t="s">
        <v>757</v>
      </c>
      <c r="Z2626" t="s">
        <v>43</v>
      </c>
      <c r="AA2626" t="s">
        <v>47</v>
      </c>
      <c r="AB2626" t="s">
        <v>48</v>
      </c>
      <c r="AC2626">
        <v>5.36</v>
      </c>
      <c r="AD2626" t="s">
        <v>43</v>
      </c>
      <c r="AE2626" t="s">
        <v>43</v>
      </c>
      <c r="AF2626">
        <v>5.36</v>
      </c>
      <c r="AG2626" t="s">
        <v>49</v>
      </c>
      <c r="AH2626">
        <v>5.36</v>
      </c>
      <c r="AI2626" t="s">
        <v>43</v>
      </c>
      <c r="AJ2626" t="s">
        <v>43</v>
      </c>
      <c r="AK2626">
        <v>5.36</v>
      </c>
      <c r="AL2626">
        <v>0</v>
      </c>
      <c r="AM2626" t="s">
        <v>6017</v>
      </c>
      <c r="AN2626" t="s">
        <v>43</v>
      </c>
      <c r="AO2626" t="s">
        <v>5816</v>
      </c>
      <c r="AP2626" t="s">
        <v>43</v>
      </c>
      <c r="AQ2626" t="s">
        <v>43</v>
      </c>
      <c r="AR2626" t="s">
        <v>6018</v>
      </c>
      <c r="AT2626" t="str">
        <f>_xlfn.XLOOKUP(AO2626,Enrollees!A:A,Enrollees!E:E)</f>
        <v>Paul Penn</v>
      </c>
      <c r="AU2626" t="str">
        <f>_xlfn.XLOOKUP(AO2626,Enrollees!A:A,Enrollees!C:C)</f>
        <v>South Bend Heritage Foundation</v>
      </c>
      <c r="AV2626">
        <f>_xlfn.XLOOKUP(AO2626,Enrollees!A:A,Enrollees!F:F)</f>
        <v>5743101145</v>
      </c>
      <c r="AW2626" s="7">
        <f t="shared" ref="AW2626:AW2689" si="41">AH2626</f>
        <v>5.36</v>
      </c>
    </row>
    <row r="2627" spans="1:49" x14ac:dyDescent="0.2">
      <c r="A2627" t="s">
        <v>6227</v>
      </c>
      <c r="B2627" s="1">
        <v>44721.135335648149</v>
      </c>
      <c r="C2627" s="10">
        <v>44713</v>
      </c>
      <c r="D2627" t="s">
        <v>5217</v>
      </c>
      <c r="E2627" s="2">
        <v>44720</v>
      </c>
      <c r="F2627" t="s">
        <v>1818</v>
      </c>
      <c r="G2627" s="2">
        <v>44721</v>
      </c>
      <c r="H2627" t="s">
        <v>3452</v>
      </c>
      <c r="I2627" s="2">
        <v>44720</v>
      </c>
      <c r="J2627" t="s">
        <v>371</v>
      </c>
      <c r="K2627" t="s">
        <v>3802</v>
      </c>
      <c r="L2627" t="s">
        <v>560</v>
      </c>
      <c r="M2627" t="s">
        <v>561</v>
      </c>
      <c r="N2627" t="s">
        <v>562</v>
      </c>
      <c r="O2627" t="s">
        <v>43</v>
      </c>
      <c r="P2627" t="s">
        <v>44</v>
      </c>
      <c r="Q2627" t="s">
        <v>45</v>
      </c>
      <c r="R2627" t="s">
        <v>43</v>
      </c>
      <c r="S2627" t="s">
        <v>43</v>
      </c>
      <c r="T2627" t="s">
        <v>43</v>
      </c>
      <c r="U2627" t="s">
        <v>43</v>
      </c>
      <c r="V2627" t="s">
        <v>43</v>
      </c>
      <c r="W2627" t="s">
        <v>43</v>
      </c>
      <c r="X2627" t="s">
        <v>43</v>
      </c>
      <c r="Y2627" t="s">
        <v>757</v>
      </c>
      <c r="Z2627" t="s">
        <v>43</v>
      </c>
      <c r="AA2627" t="s">
        <v>47</v>
      </c>
      <c r="AB2627" t="s">
        <v>48</v>
      </c>
      <c r="AC2627">
        <v>7.97</v>
      </c>
      <c r="AD2627" t="s">
        <v>43</v>
      </c>
      <c r="AE2627" t="s">
        <v>43</v>
      </c>
      <c r="AF2627">
        <v>7.97</v>
      </c>
      <c r="AG2627" t="s">
        <v>49</v>
      </c>
      <c r="AH2627">
        <v>7.97</v>
      </c>
      <c r="AI2627" t="s">
        <v>43</v>
      </c>
      <c r="AJ2627" t="s">
        <v>43</v>
      </c>
      <c r="AK2627">
        <v>7.97</v>
      </c>
      <c r="AL2627">
        <v>0</v>
      </c>
      <c r="AM2627" t="s">
        <v>5993</v>
      </c>
      <c r="AN2627" t="s">
        <v>43</v>
      </c>
      <c r="AO2627" t="s">
        <v>5820</v>
      </c>
      <c r="AP2627" t="s">
        <v>43</v>
      </c>
      <c r="AQ2627" t="s">
        <v>43</v>
      </c>
      <c r="AR2627" t="s">
        <v>5994</v>
      </c>
      <c r="AT2627" t="str">
        <f>_xlfn.XLOOKUP(AO2627,Enrollees!A:A,Enrollees!E:E)</f>
        <v>Chanel Simms</v>
      </c>
      <c r="AU2627" t="str">
        <f>_xlfn.XLOOKUP(AO2627,Enrollees!A:A,Enrollees!C:C)</f>
        <v>Center for Positive Change</v>
      </c>
      <c r="AV2627">
        <f>_xlfn.XLOOKUP(AO2627,Enrollees!A:A,Enrollees!F:F)</f>
        <v>5743341810</v>
      </c>
      <c r="AW2627" s="7">
        <f t="shared" si="41"/>
        <v>7.97</v>
      </c>
    </row>
    <row r="2628" spans="1:49" x14ac:dyDescent="0.2">
      <c r="A2628" t="s">
        <v>6228</v>
      </c>
      <c r="B2628" s="1">
        <v>44721.16133101852</v>
      </c>
      <c r="C2628" s="10">
        <v>44713</v>
      </c>
      <c r="D2628" t="s">
        <v>1759</v>
      </c>
      <c r="E2628" s="2">
        <v>44720</v>
      </c>
      <c r="F2628" t="s">
        <v>1760</v>
      </c>
      <c r="G2628" s="2">
        <v>44721</v>
      </c>
      <c r="H2628" t="s">
        <v>6229</v>
      </c>
      <c r="I2628" s="2">
        <v>44720</v>
      </c>
      <c r="J2628" t="s">
        <v>4167</v>
      </c>
      <c r="K2628" t="s">
        <v>3802</v>
      </c>
      <c r="L2628" t="s">
        <v>560</v>
      </c>
      <c r="M2628" t="s">
        <v>561</v>
      </c>
      <c r="N2628" t="s">
        <v>562</v>
      </c>
      <c r="O2628" t="s">
        <v>43</v>
      </c>
      <c r="P2628" t="s">
        <v>44</v>
      </c>
      <c r="Q2628" t="s">
        <v>45</v>
      </c>
      <c r="R2628" t="s">
        <v>43</v>
      </c>
      <c r="S2628" t="s">
        <v>43</v>
      </c>
      <c r="T2628" t="s">
        <v>43</v>
      </c>
      <c r="U2628" t="s">
        <v>43</v>
      </c>
      <c r="V2628" t="s">
        <v>43</v>
      </c>
      <c r="W2628" t="s">
        <v>43</v>
      </c>
      <c r="X2628" t="s">
        <v>43</v>
      </c>
      <c r="Y2628" t="s">
        <v>757</v>
      </c>
      <c r="Z2628" t="s">
        <v>43</v>
      </c>
      <c r="AA2628" t="s">
        <v>47</v>
      </c>
      <c r="AB2628" t="s">
        <v>48</v>
      </c>
      <c r="AC2628">
        <v>8.24</v>
      </c>
      <c r="AD2628" t="s">
        <v>43</v>
      </c>
      <c r="AE2628" t="s">
        <v>43</v>
      </c>
      <c r="AF2628">
        <v>8.24</v>
      </c>
      <c r="AG2628" t="s">
        <v>49</v>
      </c>
      <c r="AH2628">
        <v>8.24</v>
      </c>
      <c r="AI2628" t="s">
        <v>43</v>
      </c>
      <c r="AJ2628" t="s">
        <v>43</v>
      </c>
      <c r="AK2628">
        <v>8.24</v>
      </c>
      <c r="AL2628">
        <v>0</v>
      </c>
      <c r="AM2628" t="s">
        <v>6089</v>
      </c>
      <c r="AN2628" t="s">
        <v>43</v>
      </c>
      <c r="AO2628" t="s">
        <v>5752</v>
      </c>
      <c r="AP2628" t="s">
        <v>43</v>
      </c>
      <c r="AQ2628" t="s">
        <v>43</v>
      </c>
      <c r="AR2628" t="s">
        <v>6090</v>
      </c>
      <c r="AT2628" t="str">
        <f>_xlfn.XLOOKUP(AO2628,Enrollees!A:A,Enrollees!E:E)</f>
        <v>Nakeisha  Caston </v>
      </c>
      <c r="AU2628" t="str">
        <f>_xlfn.XLOOKUP(AO2628,Enrollees!A:A,Enrollees!C:C)</f>
        <v>REAL Services</v>
      </c>
      <c r="AV2628">
        <f>_xlfn.XLOOKUP(AO2628,Enrollees!A:A,Enrollees!F:F)</f>
        <v>5743222374</v>
      </c>
      <c r="AW2628" s="7">
        <f t="shared" si="41"/>
        <v>8.24</v>
      </c>
    </row>
    <row r="2629" spans="1:49" x14ac:dyDescent="0.2">
      <c r="A2629" t="s">
        <v>6230</v>
      </c>
      <c r="B2629" s="1">
        <v>44721.518645833334</v>
      </c>
      <c r="C2629" s="10">
        <v>44713</v>
      </c>
      <c r="D2629" t="s">
        <v>348</v>
      </c>
      <c r="E2629" s="2">
        <v>44721</v>
      </c>
      <c r="F2629" t="s">
        <v>2355</v>
      </c>
      <c r="G2629" s="2">
        <v>44721</v>
      </c>
      <c r="H2629" t="s">
        <v>1780</v>
      </c>
      <c r="I2629" s="2">
        <v>44721</v>
      </c>
      <c r="J2629" t="s">
        <v>1781</v>
      </c>
      <c r="K2629" t="s">
        <v>3802</v>
      </c>
      <c r="L2629" t="s">
        <v>560</v>
      </c>
      <c r="M2629" t="s">
        <v>561</v>
      </c>
      <c r="N2629" t="s">
        <v>562</v>
      </c>
      <c r="O2629" t="s">
        <v>43</v>
      </c>
      <c r="P2629" t="s">
        <v>44</v>
      </c>
      <c r="Q2629" t="s">
        <v>45</v>
      </c>
      <c r="R2629" t="s">
        <v>43</v>
      </c>
      <c r="S2629" t="s">
        <v>43</v>
      </c>
      <c r="T2629" t="s">
        <v>43</v>
      </c>
      <c r="U2629" t="s">
        <v>43</v>
      </c>
      <c r="V2629" t="s">
        <v>43</v>
      </c>
      <c r="W2629" t="s">
        <v>43</v>
      </c>
      <c r="X2629" t="s">
        <v>43</v>
      </c>
      <c r="Y2629" t="s">
        <v>757</v>
      </c>
      <c r="Z2629" t="s">
        <v>43</v>
      </c>
      <c r="AA2629" t="s">
        <v>47</v>
      </c>
      <c r="AB2629" t="s">
        <v>48</v>
      </c>
      <c r="AC2629">
        <v>10.95</v>
      </c>
      <c r="AD2629" t="s">
        <v>43</v>
      </c>
      <c r="AE2629" t="s">
        <v>43</v>
      </c>
      <c r="AF2629">
        <v>10.95</v>
      </c>
      <c r="AG2629" t="s">
        <v>49</v>
      </c>
      <c r="AH2629">
        <v>10.95</v>
      </c>
      <c r="AI2629" t="s">
        <v>43</v>
      </c>
      <c r="AJ2629" t="s">
        <v>43</v>
      </c>
      <c r="AK2629">
        <v>10.95</v>
      </c>
      <c r="AL2629">
        <v>0</v>
      </c>
      <c r="AM2629" t="s">
        <v>6017</v>
      </c>
      <c r="AN2629" t="s">
        <v>43</v>
      </c>
      <c r="AO2629" t="s">
        <v>5795</v>
      </c>
      <c r="AP2629" t="s">
        <v>43</v>
      </c>
      <c r="AQ2629" t="s">
        <v>43</v>
      </c>
      <c r="AR2629" t="s">
        <v>6018</v>
      </c>
      <c r="AT2629" t="str">
        <f>_xlfn.XLOOKUP(AO2629,Enrollees!A:A,Enrollees!E:E)</f>
        <v>Ray Davis</v>
      </c>
      <c r="AU2629" t="str">
        <f>_xlfn.XLOOKUP(AO2629,Enrollees!A:A,Enrollees!C:C)</f>
        <v>South Bend Heritage Foundation</v>
      </c>
      <c r="AV2629">
        <f>_xlfn.XLOOKUP(AO2629,Enrollees!A:A,Enrollees!F:F)</f>
        <v>5743472107</v>
      </c>
      <c r="AW2629" s="7">
        <f t="shared" si="41"/>
        <v>10.95</v>
      </c>
    </row>
    <row r="2630" spans="1:49" x14ac:dyDescent="0.2">
      <c r="A2630" t="s">
        <v>6231</v>
      </c>
      <c r="B2630" s="1">
        <v>44721.549745370372</v>
      </c>
      <c r="C2630" s="10">
        <v>44713</v>
      </c>
      <c r="D2630" t="s">
        <v>1768</v>
      </c>
      <c r="E2630" s="2">
        <v>44721</v>
      </c>
      <c r="F2630" t="s">
        <v>510</v>
      </c>
      <c r="G2630" s="2">
        <v>44721</v>
      </c>
      <c r="H2630" t="s">
        <v>3480</v>
      </c>
      <c r="I2630" s="2">
        <v>44721</v>
      </c>
      <c r="J2630" t="s">
        <v>1826</v>
      </c>
      <c r="K2630" t="s">
        <v>3802</v>
      </c>
      <c r="L2630" t="s">
        <v>560</v>
      </c>
      <c r="M2630" t="s">
        <v>561</v>
      </c>
      <c r="N2630" t="s">
        <v>562</v>
      </c>
      <c r="O2630" t="s">
        <v>43</v>
      </c>
      <c r="P2630" t="s">
        <v>44</v>
      </c>
      <c r="Q2630" t="s">
        <v>45</v>
      </c>
      <c r="R2630" t="s">
        <v>43</v>
      </c>
      <c r="S2630" t="s">
        <v>43</v>
      </c>
      <c r="T2630" t="s">
        <v>43</v>
      </c>
      <c r="U2630" t="s">
        <v>43</v>
      </c>
      <c r="V2630" t="s">
        <v>43</v>
      </c>
      <c r="W2630" t="s">
        <v>43</v>
      </c>
      <c r="X2630" t="s">
        <v>43</v>
      </c>
      <c r="Y2630" t="s">
        <v>757</v>
      </c>
      <c r="Z2630" t="s">
        <v>43</v>
      </c>
      <c r="AA2630" t="s">
        <v>47</v>
      </c>
      <c r="AB2630" t="s">
        <v>48</v>
      </c>
      <c r="AC2630">
        <v>10.9</v>
      </c>
      <c r="AD2630" t="s">
        <v>43</v>
      </c>
      <c r="AE2630" t="s">
        <v>43</v>
      </c>
      <c r="AF2630">
        <v>10.9</v>
      </c>
      <c r="AG2630" t="s">
        <v>49</v>
      </c>
      <c r="AH2630">
        <v>10.9</v>
      </c>
      <c r="AI2630" t="s">
        <v>43</v>
      </c>
      <c r="AJ2630" t="s">
        <v>43</v>
      </c>
      <c r="AK2630">
        <v>10.9</v>
      </c>
      <c r="AL2630">
        <v>0</v>
      </c>
      <c r="AM2630" t="s">
        <v>5999</v>
      </c>
      <c r="AN2630" t="s">
        <v>43</v>
      </c>
      <c r="AO2630" t="s">
        <v>5772</v>
      </c>
      <c r="AP2630" t="s">
        <v>43</v>
      </c>
      <c r="AQ2630" t="s">
        <v>43</v>
      </c>
      <c r="AR2630" t="s">
        <v>6000</v>
      </c>
      <c r="AT2630" t="str">
        <f>_xlfn.XLOOKUP(AO2630,Enrollees!A:A,Enrollees!E:E)</f>
        <v>Marie Allen</v>
      </c>
      <c r="AU2630" t="str">
        <f>_xlfn.XLOOKUP(AO2630,Enrollees!A:A,Enrollees!C:C)</f>
        <v>Hope Ministries</v>
      </c>
      <c r="AV2630">
        <f>_xlfn.XLOOKUP(AO2630,Enrollees!A:A,Enrollees!F:F)</f>
        <v>5743005082</v>
      </c>
      <c r="AW2630" s="7">
        <f t="shared" si="41"/>
        <v>10.9</v>
      </c>
    </row>
    <row r="2631" spans="1:49" x14ac:dyDescent="0.2">
      <c r="A2631" t="s">
        <v>6232</v>
      </c>
      <c r="B2631" s="1">
        <v>44721.554293981484</v>
      </c>
      <c r="C2631" s="10">
        <v>44713</v>
      </c>
      <c r="D2631" t="s">
        <v>254</v>
      </c>
      <c r="E2631" s="2">
        <v>44721</v>
      </c>
      <c r="F2631" t="s">
        <v>1916</v>
      </c>
      <c r="G2631" s="2">
        <v>44721</v>
      </c>
      <c r="H2631" t="s">
        <v>150</v>
      </c>
      <c r="I2631" s="2">
        <v>44721</v>
      </c>
      <c r="J2631" t="s">
        <v>2154</v>
      </c>
      <c r="K2631" t="s">
        <v>3802</v>
      </c>
      <c r="L2631" t="s">
        <v>560</v>
      </c>
      <c r="M2631" t="s">
        <v>561</v>
      </c>
      <c r="N2631" t="s">
        <v>562</v>
      </c>
      <c r="O2631" t="s">
        <v>43</v>
      </c>
      <c r="P2631" t="s">
        <v>77</v>
      </c>
      <c r="Q2631" t="s">
        <v>45</v>
      </c>
      <c r="R2631" t="s">
        <v>43</v>
      </c>
      <c r="S2631" t="s">
        <v>43</v>
      </c>
      <c r="T2631" t="s">
        <v>43</v>
      </c>
      <c r="U2631" t="s">
        <v>43</v>
      </c>
      <c r="V2631" t="s">
        <v>43</v>
      </c>
      <c r="W2631" t="s">
        <v>43</v>
      </c>
      <c r="X2631" t="s">
        <v>43</v>
      </c>
      <c r="Y2631" t="s">
        <v>757</v>
      </c>
      <c r="Z2631" t="s">
        <v>43</v>
      </c>
      <c r="AA2631" t="s">
        <v>47</v>
      </c>
      <c r="AB2631" t="s">
        <v>48</v>
      </c>
      <c r="AC2631">
        <v>27.26</v>
      </c>
      <c r="AD2631" t="s">
        <v>43</v>
      </c>
      <c r="AE2631" t="s">
        <v>43</v>
      </c>
      <c r="AF2631">
        <v>27.26</v>
      </c>
      <c r="AG2631" t="s">
        <v>49</v>
      </c>
      <c r="AH2631">
        <v>27.26</v>
      </c>
      <c r="AI2631" t="s">
        <v>43</v>
      </c>
      <c r="AJ2631" t="s">
        <v>43</v>
      </c>
      <c r="AK2631">
        <v>27.26</v>
      </c>
      <c r="AL2631">
        <v>0</v>
      </c>
      <c r="AM2631" t="s">
        <v>6002</v>
      </c>
      <c r="AN2631" t="s">
        <v>43</v>
      </c>
      <c r="AO2631" t="s">
        <v>5859</v>
      </c>
      <c r="AP2631" t="s">
        <v>43</v>
      </c>
      <c r="AQ2631" t="s">
        <v>43</v>
      </c>
      <c r="AR2631" t="s">
        <v>6003</v>
      </c>
      <c r="AT2631" t="str">
        <f>_xlfn.XLOOKUP(AO2631,Enrollees!A:A,Enrollees!E:E)</f>
        <v>Yenny Laguado</v>
      </c>
      <c r="AU2631" t="str">
        <f>_xlfn.XLOOKUP(AO2631,Enrollees!A:A,Enrollees!C:C)</f>
        <v>La Casa de Amistad</v>
      </c>
      <c r="AV2631">
        <f>_xlfn.XLOOKUP(AO2631,Enrollees!A:A,Enrollees!F:F)</f>
        <v>7542486887</v>
      </c>
      <c r="AW2631" s="7">
        <f t="shared" si="41"/>
        <v>27.26</v>
      </c>
    </row>
    <row r="2632" spans="1:49" x14ac:dyDescent="0.2">
      <c r="A2632" t="s">
        <v>6233</v>
      </c>
      <c r="B2632" s="1">
        <v>44721.629849537036</v>
      </c>
      <c r="C2632" s="10">
        <v>44713</v>
      </c>
      <c r="D2632" t="s">
        <v>664</v>
      </c>
      <c r="E2632" s="2">
        <v>44721</v>
      </c>
      <c r="F2632" t="s">
        <v>636</v>
      </c>
      <c r="G2632" s="2">
        <v>44721</v>
      </c>
      <c r="H2632" t="s">
        <v>696</v>
      </c>
      <c r="I2632" s="2">
        <v>44721</v>
      </c>
      <c r="J2632" t="s">
        <v>2276</v>
      </c>
      <c r="K2632" t="s">
        <v>3802</v>
      </c>
      <c r="L2632" t="s">
        <v>560</v>
      </c>
      <c r="M2632" t="s">
        <v>561</v>
      </c>
      <c r="N2632" t="s">
        <v>562</v>
      </c>
      <c r="O2632" t="s">
        <v>43</v>
      </c>
      <c r="P2632" t="s">
        <v>44</v>
      </c>
      <c r="Q2632" t="s">
        <v>45</v>
      </c>
      <c r="R2632" t="s">
        <v>43</v>
      </c>
      <c r="S2632" t="s">
        <v>43</v>
      </c>
      <c r="T2632" t="s">
        <v>43</v>
      </c>
      <c r="U2632" t="s">
        <v>43</v>
      </c>
      <c r="V2632" t="s">
        <v>43</v>
      </c>
      <c r="W2632" t="s">
        <v>43</v>
      </c>
      <c r="X2632" t="s">
        <v>43</v>
      </c>
      <c r="Y2632" t="s">
        <v>757</v>
      </c>
      <c r="Z2632" t="s">
        <v>43</v>
      </c>
      <c r="AA2632" t="s">
        <v>47</v>
      </c>
      <c r="AB2632" t="s">
        <v>48</v>
      </c>
      <c r="AC2632">
        <v>6.96</v>
      </c>
      <c r="AD2632" t="s">
        <v>43</v>
      </c>
      <c r="AE2632" t="s">
        <v>43</v>
      </c>
      <c r="AF2632">
        <v>6.96</v>
      </c>
      <c r="AG2632" t="s">
        <v>49</v>
      </c>
      <c r="AH2632">
        <v>6.96</v>
      </c>
      <c r="AI2632" t="s">
        <v>43</v>
      </c>
      <c r="AJ2632" t="s">
        <v>43</v>
      </c>
      <c r="AK2632">
        <v>6.96</v>
      </c>
      <c r="AL2632">
        <v>0</v>
      </c>
      <c r="AM2632" t="s">
        <v>6002</v>
      </c>
      <c r="AN2632" t="s">
        <v>43</v>
      </c>
      <c r="AO2632" t="s">
        <v>5859</v>
      </c>
      <c r="AP2632" t="s">
        <v>43</v>
      </c>
      <c r="AQ2632" t="s">
        <v>43</v>
      </c>
      <c r="AR2632" t="s">
        <v>6003</v>
      </c>
      <c r="AT2632" t="str">
        <f>_xlfn.XLOOKUP(AO2632,Enrollees!A:A,Enrollees!E:E)</f>
        <v>Yenny Laguado</v>
      </c>
      <c r="AU2632" t="str">
        <f>_xlfn.XLOOKUP(AO2632,Enrollees!A:A,Enrollees!C:C)</f>
        <v>La Casa de Amistad</v>
      </c>
      <c r="AV2632">
        <f>_xlfn.XLOOKUP(AO2632,Enrollees!A:A,Enrollees!F:F)</f>
        <v>7542486887</v>
      </c>
      <c r="AW2632" s="7">
        <f t="shared" si="41"/>
        <v>6.96</v>
      </c>
    </row>
    <row r="2633" spans="1:49" x14ac:dyDescent="0.2">
      <c r="A2633" t="s">
        <v>6234</v>
      </c>
      <c r="B2633" s="1">
        <v>44721.63480324074</v>
      </c>
      <c r="C2633" s="10">
        <v>44713</v>
      </c>
      <c r="D2633" t="s">
        <v>504</v>
      </c>
      <c r="E2633" s="2">
        <v>44721</v>
      </c>
      <c r="F2633" t="s">
        <v>1710</v>
      </c>
      <c r="G2633" s="2">
        <v>44721</v>
      </c>
      <c r="H2633" t="s">
        <v>639</v>
      </c>
      <c r="I2633" s="2">
        <v>44721</v>
      </c>
      <c r="J2633" t="s">
        <v>1742</v>
      </c>
      <c r="K2633" t="s">
        <v>3802</v>
      </c>
      <c r="L2633" t="s">
        <v>560</v>
      </c>
      <c r="M2633" t="s">
        <v>561</v>
      </c>
      <c r="N2633" t="s">
        <v>562</v>
      </c>
      <c r="O2633" t="s">
        <v>43</v>
      </c>
      <c r="P2633" t="s">
        <v>44</v>
      </c>
      <c r="Q2633" t="s">
        <v>45</v>
      </c>
      <c r="R2633" t="s">
        <v>43</v>
      </c>
      <c r="S2633" t="s">
        <v>43</v>
      </c>
      <c r="T2633" t="s">
        <v>43</v>
      </c>
      <c r="U2633" t="s">
        <v>43</v>
      </c>
      <c r="V2633" t="s">
        <v>43</v>
      </c>
      <c r="W2633" t="s">
        <v>43</v>
      </c>
      <c r="X2633" t="s">
        <v>43</v>
      </c>
      <c r="Y2633" t="s">
        <v>757</v>
      </c>
      <c r="Z2633" t="s">
        <v>43</v>
      </c>
      <c r="AA2633" t="s">
        <v>47</v>
      </c>
      <c r="AB2633" t="s">
        <v>48</v>
      </c>
      <c r="AC2633">
        <v>8.98</v>
      </c>
      <c r="AD2633" t="s">
        <v>43</v>
      </c>
      <c r="AE2633" t="s">
        <v>43</v>
      </c>
      <c r="AF2633">
        <v>8.98</v>
      </c>
      <c r="AG2633" t="s">
        <v>49</v>
      </c>
      <c r="AH2633">
        <v>8.98</v>
      </c>
      <c r="AI2633" t="s">
        <v>43</v>
      </c>
      <c r="AJ2633" t="s">
        <v>43</v>
      </c>
      <c r="AK2633">
        <v>8.98</v>
      </c>
      <c r="AL2633">
        <v>0</v>
      </c>
      <c r="AM2633" t="s">
        <v>6048</v>
      </c>
      <c r="AN2633" t="s">
        <v>43</v>
      </c>
      <c r="AO2633" t="s">
        <v>5900</v>
      </c>
      <c r="AP2633" t="s">
        <v>43</v>
      </c>
      <c r="AQ2633" t="s">
        <v>43</v>
      </c>
      <c r="AR2633" t="s">
        <v>6049</v>
      </c>
      <c r="AT2633" t="str">
        <f>_xlfn.XLOOKUP(AO2633,Enrollees!A:A,Enrollees!E:E)</f>
        <v>Amy  Barner</v>
      </c>
      <c r="AU2633" t="str">
        <f>_xlfn.XLOOKUP(AO2633,Enrollees!A:A,Enrollees!C:C)</f>
        <v>YWCA North Central Indiana</v>
      </c>
      <c r="AV2633">
        <f>_xlfn.XLOOKUP(AO2633,Enrollees!A:A,Enrollees!F:F)</f>
        <v>5742861273</v>
      </c>
      <c r="AW2633" s="7">
        <f t="shared" si="41"/>
        <v>8.98</v>
      </c>
    </row>
    <row r="2634" spans="1:49" x14ac:dyDescent="0.2">
      <c r="A2634" t="s">
        <v>6235</v>
      </c>
      <c r="B2634" s="1">
        <v>44721.647499999999</v>
      </c>
      <c r="C2634" s="10">
        <v>44713</v>
      </c>
      <c r="D2634" t="s">
        <v>2226</v>
      </c>
      <c r="E2634" s="2">
        <v>44721</v>
      </c>
      <c r="F2634" t="s">
        <v>88</v>
      </c>
      <c r="G2634" s="2">
        <v>44721</v>
      </c>
      <c r="H2634" t="s">
        <v>401</v>
      </c>
      <c r="I2634" s="2">
        <v>44721</v>
      </c>
      <c r="J2634" t="s">
        <v>319</v>
      </c>
      <c r="K2634" t="s">
        <v>3802</v>
      </c>
      <c r="L2634" t="s">
        <v>560</v>
      </c>
      <c r="M2634" t="s">
        <v>561</v>
      </c>
      <c r="N2634" t="s">
        <v>562</v>
      </c>
      <c r="O2634" t="s">
        <v>43</v>
      </c>
      <c r="P2634" t="s">
        <v>44</v>
      </c>
      <c r="Q2634" t="s">
        <v>45</v>
      </c>
      <c r="R2634" t="s">
        <v>43</v>
      </c>
      <c r="S2634" t="s">
        <v>43</v>
      </c>
      <c r="T2634" t="s">
        <v>43</v>
      </c>
      <c r="U2634" t="s">
        <v>43</v>
      </c>
      <c r="V2634" t="s">
        <v>43</v>
      </c>
      <c r="W2634" t="s">
        <v>43</v>
      </c>
      <c r="X2634" t="s">
        <v>43</v>
      </c>
      <c r="Y2634" t="s">
        <v>757</v>
      </c>
      <c r="Z2634" t="s">
        <v>43</v>
      </c>
      <c r="AA2634" t="s">
        <v>47</v>
      </c>
      <c r="AB2634" t="s">
        <v>48</v>
      </c>
      <c r="AC2634">
        <v>7.99</v>
      </c>
      <c r="AD2634" t="s">
        <v>43</v>
      </c>
      <c r="AE2634" t="s">
        <v>43</v>
      </c>
      <c r="AF2634">
        <v>7.99</v>
      </c>
      <c r="AG2634" t="s">
        <v>49</v>
      </c>
      <c r="AH2634">
        <v>7.99</v>
      </c>
      <c r="AI2634" t="s">
        <v>43</v>
      </c>
      <c r="AJ2634" t="s">
        <v>43</v>
      </c>
      <c r="AK2634">
        <v>7.99</v>
      </c>
      <c r="AL2634">
        <v>0</v>
      </c>
      <c r="AM2634" t="s">
        <v>6215</v>
      </c>
      <c r="AN2634" t="s">
        <v>43</v>
      </c>
      <c r="AO2634" t="s">
        <v>5847</v>
      </c>
      <c r="AP2634" t="s">
        <v>43</v>
      </c>
      <c r="AQ2634" t="s">
        <v>43</v>
      </c>
      <c r="AR2634" t="s">
        <v>6216</v>
      </c>
      <c r="AT2634" t="str">
        <f>_xlfn.XLOOKUP(AO2634,Enrollees!A:A,Enrollees!E:E)</f>
        <v>Tonia Hudson</v>
      </c>
      <c r="AU2634" t="str">
        <f>_xlfn.XLOOKUP(AO2634,Enrollees!A:A,Enrollees!C:C)</f>
        <v>RiverBend Cancer Services</v>
      </c>
      <c r="AV2634">
        <f>_xlfn.XLOOKUP(AO2634,Enrollees!A:A,Enrollees!F:F)</f>
        <v>5743405284</v>
      </c>
      <c r="AW2634" s="7">
        <f t="shared" si="41"/>
        <v>7.99</v>
      </c>
    </row>
    <row r="2635" spans="1:49" x14ac:dyDescent="0.2">
      <c r="A2635" t="s">
        <v>6236</v>
      </c>
      <c r="B2635" s="1">
        <v>44721.661099537036</v>
      </c>
      <c r="C2635" s="10">
        <v>44713</v>
      </c>
      <c r="D2635" t="s">
        <v>370</v>
      </c>
      <c r="E2635" s="2">
        <v>44721</v>
      </c>
      <c r="F2635" t="s">
        <v>1787</v>
      </c>
      <c r="G2635" s="2">
        <v>44721</v>
      </c>
      <c r="H2635" t="s">
        <v>1775</v>
      </c>
      <c r="I2635" s="2">
        <v>44721</v>
      </c>
      <c r="J2635" t="s">
        <v>227</v>
      </c>
      <c r="K2635" t="s">
        <v>3802</v>
      </c>
      <c r="L2635" t="s">
        <v>560</v>
      </c>
      <c r="M2635" t="s">
        <v>561</v>
      </c>
      <c r="N2635" t="s">
        <v>562</v>
      </c>
      <c r="O2635" t="s">
        <v>43</v>
      </c>
      <c r="P2635" t="s">
        <v>44</v>
      </c>
      <c r="Q2635" t="s">
        <v>45</v>
      </c>
      <c r="R2635" t="s">
        <v>43</v>
      </c>
      <c r="S2635" t="s">
        <v>43</v>
      </c>
      <c r="T2635" t="s">
        <v>43</v>
      </c>
      <c r="U2635" t="s">
        <v>43</v>
      </c>
      <c r="V2635" t="s">
        <v>43</v>
      </c>
      <c r="W2635" t="s">
        <v>43</v>
      </c>
      <c r="X2635" t="s">
        <v>43</v>
      </c>
      <c r="Y2635" t="s">
        <v>757</v>
      </c>
      <c r="Z2635" t="s">
        <v>43</v>
      </c>
      <c r="AA2635" t="s">
        <v>47</v>
      </c>
      <c r="AB2635" t="s">
        <v>48</v>
      </c>
      <c r="AC2635">
        <v>11.91</v>
      </c>
      <c r="AD2635" t="s">
        <v>43</v>
      </c>
      <c r="AE2635" t="s">
        <v>43</v>
      </c>
      <c r="AF2635">
        <v>11.91</v>
      </c>
      <c r="AG2635" t="s">
        <v>49</v>
      </c>
      <c r="AH2635">
        <v>11.91</v>
      </c>
      <c r="AI2635" t="s">
        <v>43</v>
      </c>
      <c r="AJ2635" t="s">
        <v>43</v>
      </c>
      <c r="AK2635">
        <v>11.91</v>
      </c>
      <c r="AL2635">
        <v>0</v>
      </c>
      <c r="AM2635" t="s">
        <v>6002</v>
      </c>
      <c r="AN2635" t="s">
        <v>43</v>
      </c>
      <c r="AO2635" t="s">
        <v>5859</v>
      </c>
      <c r="AP2635" t="s">
        <v>43</v>
      </c>
      <c r="AQ2635" t="s">
        <v>43</v>
      </c>
      <c r="AR2635" t="s">
        <v>6003</v>
      </c>
      <c r="AT2635" t="str">
        <f>_xlfn.XLOOKUP(AO2635,Enrollees!A:A,Enrollees!E:E)</f>
        <v>Yenny Laguado</v>
      </c>
      <c r="AU2635" t="str">
        <f>_xlfn.XLOOKUP(AO2635,Enrollees!A:A,Enrollees!C:C)</f>
        <v>La Casa de Amistad</v>
      </c>
      <c r="AV2635">
        <f>_xlfn.XLOOKUP(AO2635,Enrollees!A:A,Enrollees!F:F)</f>
        <v>7542486887</v>
      </c>
      <c r="AW2635" s="7">
        <f t="shared" si="41"/>
        <v>11.91</v>
      </c>
    </row>
    <row r="2636" spans="1:49" x14ac:dyDescent="0.2">
      <c r="A2636" t="s">
        <v>6237</v>
      </c>
      <c r="B2636" s="1">
        <v>44721.70758101852</v>
      </c>
      <c r="C2636" s="10">
        <v>44713</v>
      </c>
      <c r="D2636" t="s">
        <v>257</v>
      </c>
      <c r="E2636" s="2">
        <v>44721</v>
      </c>
      <c r="F2636" t="s">
        <v>349</v>
      </c>
      <c r="G2636" s="2">
        <v>44721</v>
      </c>
      <c r="H2636" t="s">
        <v>611</v>
      </c>
      <c r="I2636" s="2">
        <v>44721</v>
      </c>
      <c r="J2636" t="s">
        <v>1738</v>
      </c>
      <c r="K2636" t="s">
        <v>3802</v>
      </c>
      <c r="L2636" t="s">
        <v>560</v>
      </c>
      <c r="M2636" t="s">
        <v>561</v>
      </c>
      <c r="N2636" t="s">
        <v>562</v>
      </c>
      <c r="O2636" t="s">
        <v>43</v>
      </c>
      <c r="P2636" t="s">
        <v>44</v>
      </c>
      <c r="Q2636" t="s">
        <v>45</v>
      </c>
      <c r="R2636" t="s">
        <v>43</v>
      </c>
      <c r="S2636" t="s">
        <v>43</v>
      </c>
      <c r="T2636" t="s">
        <v>43</v>
      </c>
      <c r="U2636" t="s">
        <v>43</v>
      </c>
      <c r="V2636" t="s">
        <v>43</v>
      </c>
      <c r="W2636" t="s">
        <v>43</v>
      </c>
      <c r="X2636" t="s">
        <v>43</v>
      </c>
      <c r="Y2636" t="s">
        <v>757</v>
      </c>
      <c r="Z2636" t="s">
        <v>43</v>
      </c>
      <c r="AA2636" t="s">
        <v>47</v>
      </c>
      <c r="AB2636" t="s">
        <v>48</v>
      </c>
      <c r="AC2636">
        <v>5.4</v>
      </c>
      <c r="AD2636" t="s">
        <v>43</v>
      </c>
      <c r="AE2636" t="s">
        <v>43</v>
      </c>
      <c r="AF2636">
        <v>5.4</v>
      </c>
      <c r="AG2636" t="s">
        <v>49</v>
      </c>
      <c r="AH2636">
        <v>5.4</v>
      </c>
      <c r="AI2636" t="s">
        <v>43</v>
      </c>
      <c r="AJ2636" t="s">
        <v>43</v>
      </c>
      <c r="AK2636">
        <v>5.4</v>
      </c>
      <c r="AL2636">
        <v>0</v>
      </c>
      <c r="AM2636" t="s">
        <v>6002</v>
      </c>
      <c r="AN2636" t="s">
        <v>43</v>
      </c>
      <c r="AO2636" t="s">
        <v>5867</v>
      </c>
      <c r="AP2636" t="s">
        <v>43</v>
      </c>
      <c r="AQ2636" t="s">
        <v>43</v>
      </c>
      <c r="AR2636" t="s">
        <v>6003</v>
      </c>
      <c r="AT2636" t="str">
        <f>_xlfn.XLOOKUP(AO2636,Enrollees!A:A,Enrollees!E:E)</f>
        <v>Elianny Caira Peralta</v>
      </c>
      <c r="AU2636" t="str">
        <f>_xlfn.XLOOKUP(AO2636,Enrollees!A:A,Enrollees!C:C)</f>
        <v>La Casa de Amistad</v>
      </c>
      <c r="AV2636">
        <f>_xlfn.XLOOKUP(AO2636,Enrollees!A:A,Enrollees!F:F)</f>
        <v>9088800304</v>
      </c>
      <c r="AW2636" s="7">
        <f t="shared" si="41"/>
        <v>5.4</v>
      </c>
    </row>
    <row r="2637" spans="1:49" x14ac:dyDescent="0.2">
      <c r="A2637" t="s">
        <v>6238</v>
      </c>
      <c r="B2637" s="1">
        <v>44721.707731481481</v>
      </c>
      <c r="C2637" s="10">
        <v>44713</v>
      </c>
      <c r="D2637" t="s">
        <v>151</v>
      </c>
      <c r="E2637" s="2">
        <v>44721</v>
      </c>
      <c r="F2637" t="s">
        <v>117</v>
      </c>
      <c r="G2637" s="2">
        <v>44721</v>
      </c>
      <c r="H2637" t="s">
        <v>611</v>
      </c>
      <c r="I2637" s="2">
        <v>44721</v>
      </c>
      <c r="J2637" t="s">
        <v>1738</v>
      </c>
      <c r="K2637" t="s">
        <v>3802</v>
      </c>
      <c r="L2637" t="s">
        <v>560</v>
      </c>
      <c r="M2637" t="s">
        <v>561</v>
      </c>
      <c r="N2637" t="s">
        <v>562</v>
      </c>
      <c r="O2637" t="s">
        <v>43</v>
      </c>
      <c r="P2637" t="s">
        <v>44</v>
      </c>
      <c r="Q2637" t="s">
        <v>45</v>
      </c>
      <c r="R2637" t="s">
        <v>43</v>
      </c>
      <c r="S2637" t="s">
        <v>43</v>
      </c>
      <c r="T2637" t="s">
        <v>43</v>
      </c>
      <c r="U2637" t="s">
        <v>43</v>
      </c>
      <c r="V2637" t="s">
        <v>43</v>
      </c>
      <c r="W2637" t="s">
        <v>43</v>
      </c>
      <c r="X2637" t="s">
        <v>43</v>
      </c>
      <c r="Y2637" t="s">
        <v>757</v>
      </c>
      <c r="Z2637" t="s">
        <v>43</v>
      </c>
      <c r="AA2637" t="s">
        <v>47</v>
      </c>
      <c r="AB2637" t="s">
        <v>48</v>
      </c>
      <c r="AC2637">
        <v>15.94</v>
      </c>
      <c r="AD2637" t="s">
        <v>43</v>
      </c>
      <c r="AE2637" t="s">
        <v>43</v>
      </c>
      <c r="AF2637">
        <v>15.94</v>
      </c>
      <c r="AG2637" t="s">
        <v>49</v>
      </c>
      <c r="AH2637">
        <v>15.94</v>
      </c>
      <c r="AI2637" t="s">
        <v>43</v>
      </c>
      <c r="AJ2637" t="s">
        <v>43</v>
      </c>
      <c r="AK2637">
        <v>15.94</v>
      </c>
      <c r="AL2637">
        <v>0</v>
      </c>
      <c r="AM2637" t="s">
        <v>6215</v>
      </c>
      <c r="AN2637" t="s">
        <v>43</v>
      </c>
      <c r="AO2637" t="s">
        <v>5843</v>
      </c>
      <c r="AP2637" t="s">
        <v>43</v>
      </c>
      <c r="AQ2637" t="s">
        <v>43</v>
      </c>
      <c r="AR2637" t="s">
        <v>6216</v>
      </c>
      <c r="AT2637" t="str">
        <f>_xlfn.XLOOKUP(AO2637,Enrollees!A:A,Enrollees!E:E)</f>
        <v>Torey Tingley</v>
      </c>
      <c r="AU2637" t="str">
        <f>_xlfn.XLOOKUP(AO2637,Enrollees!A:A,Enrollees!C:C)</f>
        <v>RiverBend Cancer Services</v>
      </c>
      <c r="AV2637">
        <f>_xlfn.XLOOKUP(AO2637,Enrollees!A:A,Enrollees!F:F)</f>
        <v>5743236002</v>
      </c>
      <c r="AW2637" s="7">
        <f t="shared" si="41"/>
        <v>15.94</v>
      </c>
    </row>
    <row r="2638" spans="1:49" x14ac:dyDescent="0.2">
      <c r="A2638" t="s">
        <v>6239</v>
      </c>
      <c r="B2638" s="1">
        <v>44721.708587962959</v>
      </c>
      <c r="C2638" s="10">
        <v>44713</v>
      </c>
      <c r="D2638" t="s">
        <v>1772</v>
      </c>
      <c r="E2638" s="2">
        <v>44721</v>
      </c>
      <c r="F2638" t="s">
        <v>1939</v>
      </c>
      <c r="G2638" s="2">
        <v>44721</v>
      </c>
      <c r="H2638" t="s">
        <v>668</v>
      </c>
      <c r="I2638" s="2">
        <v>44721</v>
      </c>
      <c r="J2638" t="s">
        <v>514</v>
      </c>
      <c r="K2638" t="s">
        <v>3802</v>
      </c>
      <c r="L2638" t="s">
        <v>560</v>
      </c>
      <c r="M2638" t="s">
        <v>561</v>
      </c>
      <c r="N2638" t="s">
        <v>562</v>
      </c>
      <c r="O2638" t="s">
        <v>43</v>
      </c>
      <c r="P2638" t="s">
        <v>44</v>
      </c>
      <c r="Q2638" t="s">
        <v>45</v>
      </c>
      <c r="R2638" t="s">
        <v>43</v>
      </c>
      <c r="S2638" t="s">
        <v>43</v>
      </c>
      <c r="T2638" t="s">
        <v>43</v>
      </c>
      <c r="U2638" t="s">
        <v>43</v>
      </c>
      <c r="V2638" t="s">
        <v>43</v>
      </c>
      <c r="W2638" t="s">
        <v>43</v>
      </c>
      <c r="X2638" t="s">
        <v>43</v>
      </c>
      <c r="Y2638" t="s">
        <v>757</v>
      </c>
      <c r="Z2638" t="s">
        <v>43</v>
      </c>
      <c r="AA2638" t="s">
        <v>47</v>
      </c>
      <c r="AB2638" t="s">
        <v>48</v>
      </c>
      <c r="AC2638">
        <v>7.95</v>
      </c>
      <c r="AD2638" t="s">
        <v>43</v>
      </c>
      <c r="AE2638" t="s">
        <v>43</v>
      </c>
      <c r="AF2638">
        <v>7.95</v>
      </c>
      <c r="AG2638" t="s">
        <v>49</v>
      </c>
      <c r="AH2638">
        <v>7.95</v>
      </c>
      <c r="AI2638" t="s">
        <v>43</v>
      </c>
      <c r="AJ2638" t="s">
        <v>43</v>
      </c>
      <c r="AK2638">
        <v>7.95</v>
      </c>
      <c r="AL2638">
        <v>0</v>
      </c>
      <c r="AM2638" t="s">
        <v>6215</v>
      </c>
      <c r="AN2638" t="s">
        <v>43</v>
      </c>
      <c r="AO2638" t="s">
        <v>5847</v>
      </c>
      <c r="AP2638" t="s">
        <v>43</v>
      </c>
      <c r="AQ2638" t="s">
        <v>43</v>
      </c>
      <c r="AR2638" t="s">
        <v>6216</v>
      </c>
      <c r="AT2638" t="str">
        <f>_xlfn.XLOOKUP(AO2638,Enrollees!A:A,Enrollees!E:E)</f>
        <v>Tonia Hudson</v>
      </c>
      <c r="AU2638" t="str">
        <f>_xlfn.XLOOKUP(AO2638,Enrollees!A:A,Enrollees!C:C)</f>
        <v>RiverBend Cancer Services</v>
      </c>
      <c r="AV2638">
        <f>_xlfn.XLOOKUP(AO2638,Enrollees!A:A,Enrollees!F:F)</f>
        <v>5743405284</v>
      </c>
      <c r="AW2638" s="7">
        <f t="shared" si="41"/>
        <v>7.95</v>
      </c>
    </row>
    <row r="2639" spans="1:49" x14ac:dyDescent="0.2">
      <c r="A2639" t="s">
        <v>6240</v>
      </c>
      <c r="B2639" s="1">
        <v>44721.721585648149</v>
      </c>
      <c r="C2639" s="10">
        <v>44713</v>
      </c>
      <c r="D2639" t="s">
        <v>261</v>
      </c>
      <c r="E2639" s="2">
        <v>44721</v>
      </c>
      <c r="F2639" t="s">
        <v>1949</v>
      </c>
      <c r="G2639" s="2">
        <v>44721</v>
      </c>
      <c r="H2639" t="s">
        <v>276</v>
      </c>
      <c r="I2639" s="2">
        <v>44721</v>
      </c>
      <c r="J2639" t="s">
        <v>1666</v>
      </c>
      <c r="K2639" t="s">
        <v>3802</v>
      </c>
      <c r="L2639" t="s">
        <v>560</v>
      </c>
      <c r="M2639" t="s">
        <v>561</v>
      </c>
      <c r="N2639" t="s">
        <v>562</v>
      </c>
      <c r="O2639" t="s">
        <v>43</v>
      </c>
      <c r="P2639" t="s">
        <v>44</v>
      </c>
      <c r="Q2639" t="s">
        <v>45</v>
      </c>
      <c r="R2639" t="s">
        <v>43</v>
      </c>
      <c r="S2639" t="s">
        <v>43</v>
      </c>
      <c r="T2639" t="s">
        <v>43</v>
      </c>
      <c r="U2639" t="s">
        <v>43</v>
      </c>
      <c r="V2639" t="s">
        <v>43</v>
      </c>
      <c r="W2639" t="s">
        <v>43</v>
      </c>
      <c r="X2639" t="s">
        <v>43</v>
      </c>
      <c r="Y2639" t="s">
        <v>757</v>
      </c>
      <c r="Z2639" t="s">
        <v>43</v>
      </c>
      <c r="AA2639" t="s">
        <v>47</v>
      </c>
      <c r="AB2639" t="s">
        <v>48</v>
      </c>
      <c r="AC2639">
        <v>14.99</v>
      </c>
      <c r="AD2639" t="s">
        <v>43</v>
      </c>
      <c r="AE2639" t="s">
        <v>43</v>
      </c>
      <c r="AF2639">
        <v>14.99</v>
      </c>
      <c r="AG2639" t="s">
        <v>49</v>
      </c>
      <c r="AH2639">
        <v>14.99</v>
      </c>
      <c r="AI2639" t="s">
        <v>43</v>
      </c>
      <c r="AJ2639" t="s">
        <v>43</v>
      </c>
      <c r="AK2639">
        <v>14.99</v>
      </c>
      <c r="AL2639">
        <v>0</v>
      </c>
      <c r="AM2639" t="s">
        <v>5996</v>
      </c>
      <c r="AN2639" t="s">
        <v>43</v>
      </c>
      <c r="AO2639" t="s">
        <v>5894</v>
      </c>
      <c r="AP2639" t="s">
        <v>43</v>
      </c>
      <c r="AQ2639" t="s">
        <v>43</v>
      </c>
      <c r="AR2639" t="s">
        <v>5997</v>
      </c>
      <c r="AT2639" t="str">
        <f>_xlfn.XLOOKUP(AO2639,Enrollees!A:A,Enrollees!E:E)</f>
        <v>Margaret  Sells</v>
      </c>
      <c r="AU2639" t="str">
        <f>_xlfn.XLOOKUP(AO2639,Enrollees!A:A,Enrollees!C:C)</f>
        <v>YWCA North Central Indiana</v>
      </c>
      <c r="AV2639">
        <f>_xlfn.XLOOKUP(AO2639,Enrollees!A:A,Enrollees!F:F)</f>
        <v>5743206105</v>
      </c>
      <c r="AW2639" s="7">
        <f t="shared" si="41"/>
        <v>14.99</v>
      </c>
    </row>
    <row r="2640" spans="1:49" x14ac:dyDescent="0.2">
      <c r="A2640" t="s">
        <v>6241</v>
      </c>
      <c r="B2640" s="1">
        <v>44721.736574074072</v>
      </c>
      <c r="C2640" s="10">
        <v>44713</v>
      </c>
      <c r="D2640" t="s">
        <v>127</v>
      </c>
      <c r="E2640" s="2">
        <v>44721</v>
      </c>
      <c r="F2640" t="s">
        <v>150</v>
      </c>
      <c r="G2640" s="2">
        <v>44721</v>
      </c>
      <c r="H2640" t="s">
        <v>643</v>
      </c>
      <c r="I2640" s="2">
        <v>44721</v>
      </c>
      <c r="J2640" t="s">
        <v>1773</v>
      </c>
      <c r="K2640" t="s">
        <v>3802</v>
      </c>
      <c r="L2640" t="s">
        <v>560</v>
      </c>
      <c r="M2640" t="s">
        <v>561</v>
      </c>
      <c r="N2640" t="s">
        <v>562</v>
      </c>
      <c r="O2640" t="s">
        <v>43</v>
      </c>
      <c r="P2640" t="s">
        <v>44</v>
      </c>
      <c r="Q2640" t="s">
        <v>45</v>
      </c>
      <c r="R2640" t="s">
        <v>43</v>
      </c>
      <c r="S2640" t="s">
        <v>43</v>
      </c>
      <c r="T2640" t="s">
        <v>43</v>
      </c>
      <c r="U2640" t="s">
        <v>43</v>
      </c>
      <c r="V2640" t="s">
        <v>43</v>
      </c>
      <c r="W2640" t="s">
        <v>43</v>
      </c>
      <c r="X2640" t="s">
        <v>43</v>
      </c>
      <c r="Y2640" t="s">
        <v>757</v>
      </c>
      <c r="Z2640" t="s">
        <v>43</v>
      </c>
      <c r="AA2640" t="s">
        <v>47</v>
      </c>
      <c r="AB2640" t="s">
        <v>48</v>
      </c>
      <c r="AC2640">
        <v>7.9</v>
      </c>
      <c r="AD2640" t="s">
        <v>43</v>
      </c>
      <c r="AE2640" t="s">
        <v>43</v>
      </c>
      <c r="AF2640">
        <v>7.9</v>
      </c>
      <c r="AG2640" t="s">
        <v>49</v>
      </c>
      <c r="AH2640">
        <v>7.9</v>
      </c>
      <c r="AI2640" t="s">
        <v>43</v>
      </c>
      <c r="AJ2640" t="s">
        <v>43</v>
      </c>
      <c r="AK2640">
        <v>7.9</v>
      </c>
      <c r="AL2640">
        <v>0</v>
      </c>
      <c r="AM2640" t="s">
        <v>6002</v>
      </c>
      <c r="AN2640" t="s">
        <v>43</v>
      </c>
      <c r="AO2640" t="s">
        <v>5867</v>
      </c>
      <c r="AP2640" t="s">
        <v>43</v>
      </c>
      <c r="AQ2640" t="s">
        <v>43</v>
      </c>
      <c r="AR2640" t="s">
        <v>6003</v>
      </c>
      <c r="AT2640" t="str">
        <f>_xlfn.XLOOKUP(AO2640,Enrollees!A:A,Enrollees!E:E)</f>
        <v>Elianny Caira Peralta</v>
      </c>
      <c r="AU2640" t="str">
        <f>_xlfn.XLOOKUP(AO2640,Enrollees!A:A,Enrollees!C:C)</f>
        <v>La Casa de Amistad</v>
      </c>
      <c r="AV2640">
        <f>_xlfn.XLOOKUP(AO2640,Enrollees!A:A,Enrollees!F:F)</f>
        <v>9088800304</v>
      </c>
      <c r="AW2640" s="7">
        <f t="shared" si="41"/>
        <v>7.9</v>
      </c>
    </row>
    <row r="2641" spans="1:49" x14ac:dyDescent="0.2">
      <c r="A2641" t="s">
        <v>6242</v>
      </c>
      <c r="B2641" s="1">
        <v>44721.766157407408</v>
      </c>
      <c r="C2641" s="10">
        <v>44713</v>
      </c>
      <c r="D2641" t="s">
        <v>144</v>
      </c>
      <c r="E2641" s="2">
        <v>44721</v>
      </c>
      <c r="F2641" t="s">
        <v>693</v>
      </c>
      <c r="G2641" s="2">
        <v>44721</v>
      </c>
      <c r="H2641" t="s">
        <v>273</v>
      </c>
      <c r="I2641" s="2">
        <v>44721</v>
      </c>
      <c r="J2641" t="s">
        <v>55</v>
      </c>
      <c r="K2641" t="s">
        <v>3802</v>
      </c>
      <c r="L2641" t="s">
        <v>560</v>
      </c>
      <c r="M2641" t="s">
        <v>561</v>
      </c>
      <c r="N2641" t="s">
        <v>562</v>
      </c>
      <c r="O2641" t="s">
        <v>43</v>
      </c>
      <c r="P2641" t="s">
        <v>44</v>
      </c>
      <c r="Q2641" t="s">
        <v>45</v>
      </c>
      <c r="R2641" t="s">
        <v>43</v>
      </c>
      <c r="S2641" t="s">
        <v>43</v>
      </c>
      <c r="T2641" t="s">
        <v>43</v>
      </c>
      <c r="U2641" t="s">
        <v>43</v>
      </c>
      <c r="V2641" t="s">
        <v>43</v>
      </c>
      <c r="W2641" t="s">
        <v>43</v>
      </c>
      <c r="X2641" t="s">
        <v>43</v>
      </c>
      <c r="Y2641" t="s">
        <v>757</v>
      </c>
      <c r="Z2641" t="s">
        <v>43</v>
      </c>
      <c r="AA2641" t="s">
        <v>47</v>
      </c>
      <c r="AB2641" t="s">
        <v>48</v>
      </c>
      <c r="AC2641">
        <v>8.9499999999999993</v>
      </c>
      <c r="AD2641" t="s">
        <v>43</v>
      </c>
      <c r="AE2641" t="s">
        <v>43</v>
      </c>
      <c r="AF2641">
        <v>8.9499999999999993</v>
      </c>
      <c r="AG2641" t="s">
        <v>49</v>
      </c>
      <c r="AH2641">
        <v>8.9499999999999993</v>
      </c>
      <c r="AI2641" t="s">
        <v>43</v>
      </c>
      <c r="AJ2641" t="s">
        <v>43</v>
      </c>
      <c r="AK2641">
        <v>8.9499999999999993</v>
      </c>
      <c r="AL2641">
        <v>0</v>
      </c>
      <c r="AM2641" t="s">
        <v>6002</v>
      </c>
      <c r="AN2641" t="s">
        <v>43</v>
      </c>
      <c r="AO2641" t="s">
        <v>5867</v>
      </c>
      <c r="AP2641" t="s">
        <v>43</v>
      </c>
      <c r="AQ2641" t="s">
        <v>43</v>
      </c>
      <c r="AR2641" t="s">
        <v>6003</v>
      </c>
      <c r="AT2641" t="str">
        <f>_xlfn.XLOOKUP(AO2641,Enrollees!A:A,Enrollees!E:E)</f>
        <v>Elianny Caira Peralta</v>
      </c>
      <c r="AU2641" t="str">
        <f>_xlfn.XLOOKUP(AO2641,Enrollees!A:A,Enrollees!C:C)</f>
        <v>La Casa de Amistad</v>
      </c>
      <c r="AV2641">
        <f>_xlfn.XLOOKUP(AO2641,Enrollees!A:A,Enrollees!F:F)</f>
        <v>9088800304</v>
      </c>
      <c r="AW2641" s="7">
        <f t="shared" si="41"/>
        <v>8.9499999999999993</v>
      </c>
    </row>
    <row r="2642" spans="1:49" x14ac:dyDescent="0.2">
      <c r="A2642" s="3" t="s">
        <v>6243</v>
      </c>
      <c r="B2642" s="1">
        <v>44721.781944444447</v>
      </c>
      <c r="C2642" s="10">
        <v>44713</v>
      </c>
      <c r="D2642" t="s">
        <v>323</v>
      </c>
      <c r="E2642" s="2">
        <v>44721</v>
      </c>
      <c r="F2642" t="s">
        <v>572</v>
      </c>
      <c r="G2642" s="2">
        <v>44721</v>
      </c>
      <c r="H2642" t="s">
        <v>204</v>
      </c>
      <c r="I2642" s="2">
        <v>44721</v>
      </c>
      <c r="J2642" t="s">
        <v>664</v>
      </c>
      <c r="K2642" t="s">
        <v>3802</v>
      </c>
      <c r="L2642" t="s">
        <v>560</v>
      </c>
      <c r="M2642" t="s">
        <v>561</v>
      </c>
      <c r="N2642" t="s">
        <v>562</v>
      </c>
      <c r="O2642" t="s">
        <v>43</v>
      </c>
      <c r="P2642" t="s">
        <v>44</v>
      </c>
      <c r="Q2642" t="s">
        <v>45</v>
      </c>
      <c r="R2642" t="s">
        <v>43</v>
      </c>
      <c r="S2642" t="s">
        <v>43</v>
      </c>
      <c r="T2642" t="s">
        <v>43</v>
      </c>
      <c r="U2642" t="s">
        <v>43</v>
      </c>
      <c r="V2642" t="s">
        <v>43</v>
      </c>
      <c r="W2642" t="s">
        <v>43</v>
      </c>
      <c r="X2642" t="s">
        <v>43</v>
      </c>
      <c r="Y2642" t="s">
        <v>757</v>
      </c>
      <c r="Z2642" t="s">
        <v>43</v>
      </c>
      <c r="AA2642" t="s">
        <v>47</v>
      </c>
      <c r="AB2642" t="s">
        <v>48</v>
      </c>
      <c r="AC2642">
        <v>34.93</v>
      </c>
      <c r="AD2642" t="s">
        <v>43</v>
      </c>
      <c r="AE2642" t="s">
        <v>43</v>
      </c>
      <c r="AF2642">
        <v>34.93</v>
      </c>
      <c r="AG2642" t="s">
        <v>49</v>
      </c>
      <c r="AH2642">
        <v>34.93</v>
      </c>
      <c r="AI2642" t="s">
        <v>43</v>
      </c>
      <c r="AJ2642" t="s">
        <v>43</v>
      </c>
      <c r="AK2642">
        <v>34.93</v>
      </c>
      <c r="AL2642">
        <v>0</v>
      </c>
      <c r="AM2642" t="s">
        <v>6048</v>
      </c>
      <c r="AN2642" t="s">
        <v>43</v>
      </c>
      <c r="AO2642" t="s">
        <v>5899</v>
      </c>
      <c r="AP2642" t="s">
        <v>43</v>
      </c>
      <c r="AQ2642" t="s">
        <v>43</v>
      </c>
      <c r="AR2642" t="s">
        <v>6049</v>
      </c>
      <c r="AT2642" t="str">
        <f>_xlfn.XLOOKUP(AO2642,Enrollees!A:A,Enrollees!E:E)</f>
        <v>Ramona Palmer</v>
      </c>
      <c r="AU2642" t="str">
        <f>_xlfn.XLOOKUP(AO2642,Enrollees!A:A,Enrollees!C:C)</f>
        <v>YWCA North Central Indiana</v>
      </c>
      <c r="AV2642">
        <f>_xlfn.XLOOKUP(AO2642,Enrollees!A:A,Enrollees!F:F)</f>
        <v>5745010541</v>
      </c>
      <c r="AW2642" s="7">
        <f t="shared" si="41"/>
        <v>34.93</v>
      </c>
    </row>
    <row r="2643" spans="1:49" x14ac:dyDescent="0.2">
      <c r="A2643" t="s">
        <v>6244</v>
      </c>
      <c r="B2643" s="1">
        <v>44721.797037037039</v>
      </c>
      <c r="C2643" s="10">
        <v>44713</v>
      </c>
      <c r="D2643" t="s">
        <v>119</v>
      </c>
      <c r="E2643" s="2">
        <v>44721</v>
      </c>
      <c r="F2643" t="s">
        <v>201</v>
      </c>
      <c r="G2643" s="2">
        <v>44721</v>
      </c>
      <c r="H2643" t="s">
        <v>67</v>
      </c>
      <c r="I2643" s="2">
        <v>44721</v>
      </c>
      <c r="J2643" t="s">
        <v>340</v>
      </c>
      <c r="K2643" t="s">
        <v>3802</v>
      </c>
      <c r="L2643" t="s">
        <v>560</v>
      </c>
      <c r="M2643" t="s">
        <v>561</v>
      </c>
      <c r="N2643" t="s">
        <v>562</v>
      </c>
      <c r="O2643" t="s">
        <v>43</v>
      </c>
      <c r="P2643" t="s">
        <v>77</v>
      </c>
      <c r="Q2643" t="s">
        <v>45</v>
      </c>
      <c r="R2643" t="s">
        <v>43</v>
      </c>
      <c r="S2643" t="s">
        <v>43</v>
      </c>
      <c r="T2643" t="s">
        <v>43</v>
      </c>
      <c r="U2643" t="s">
        <v>43</v>
      </c>
      <c r="V2643" t="s">
        <v>43</v>
      </c>
      <c r="W2643" t="s">
        <v>43</v>
      </c>
      <c r="X2643" t="s">
        <v>43</v>
      </c>
      <c r="Y2643" t="s">
        <v>757</v>
      </c>
      <c r="Z2643" t="s">
        <v>43</v>
      </c>
      <c r="AA2643" t="s">
        <v>47</v>
      </c>
      <c r="AB2643" t="s">
        <v>48</v>
      </c>
      <c r="AC2643">
        <v>12.28</v>
      </c>
      <c r="AD2643" t="s">
        <v>43</v>
      </c>
      <c r="AE2643" t="s">
        <v>43</v>
      </c>
      <c r="AF2643">
        <v>12.28</v>
      </c>
      <c r="AG2643" t="s">
        <v>49</v>
      </c>
      <c r="AH2643">
        <v>12.28</v>
      </c>
      <c r="AI2643" t="s">
        <v>43</v>
      </c>
      <c r="AJ2643" t="s">
        <v>43</v>
      </c>
      <c r="AK2643">
        <v>12.28</v>
      </c>
      <c r="AL2643">
        <v>0</v>
      </c>
      <c r="AM2643" t="s">
        <v>6002</v>
      </c>
      <c r="AN2643" t="s">
        <v>43</v>
      </c>
      <c r="AO2643" t="s">
        <v>5879</v>
      </c>
      <c r="AP2643" t="s">
        <v>43</v>
      </c>
      <c r="AQ2643" t="s">
        <v>43</v>
      </c>
      <c r="AR2643" t="s">
        <v>6003</v>
      </c>
      <c r="AT2643" t="str">
        <f>_xlfn.XLOOKUP(AO2643,Enrollees!A:A,Enrollees!E:E)</f>
        <v>Bricia Perez</v>
      </c>
      <c r="AU2643" t="str">
        <f>_xlfn.XLOOKUP(AO2643,Enrollees!A:A,Enrollees!C:C)</f>
        <v>La Casa de Amistad</v>
      </c>
      <c r="AV2643">
        <f>_xlfn.XLOOKUP(AO2643,Enrollees!A:A,Enrollees!F:F)</f>
        <v>5742043916</v>
      </c>
      <c r="AW2643" s="7">
        <f t="shared" si="41"/>
        <v>12.28</v>
      </c>
    </row>
    <row r="2644" spans="1:49" x14ac:dyDescent="0.2">
      <c r="A2644" t="s">
        <v>6245</v>
      </c>
      <c r="B2644" s="1">
        <v>44721.810879629629</v>
      </c>
      <c r="C2644" s="10">
        <v>44713</v>
      </c>
      <c r="D2644" t="s">
        <v>665</v>
      </c>
      <c r="E2644" s="2">
        <v>44721</v>
      </c>
      <c r="F2644" t="s">
        <v>232</v>
      </c>
      <c r="G2644" s="2">
        <v>44721</v>
      </c>
      <c r="H2644" t="s">
        <v>1596</v>
      </c>
      <c r="I2644" s="2">
        <v>44721</v>
      </c>
      <c r="J2644" t="s">
        <v>1830</v>
      </c>
      <c r="K2644" t="s">
        <v>3802</v>
      </c>
      <c r="L2644" t="s">
        <v>560</v>
      </c>
      <c r="M2644" t="s">
        <v>561</v>
      </c>
      <c r="N2644" t="s">
        <v>562</v>
      </c>
      <c r="O2644" t="s">
        <v>43</v>
      </c>
      <c r="P2644" t="s">
        <v>77</v>
      </c>
      <c r="Q2644" t="s">
        <v>45</v>
      </c>
      <c r="R2644" t="s">
        <v>43</v>
      </c>
      <c r="S2644" t="s">
        <v>43</v>
      </c>
      <c r="T2644" t="s">
        <v>43</v>
      </c>
      <c r="U2644" t="s">
        <v>43</v>
      </c>
      <c r="V2644" t="s">
        <v>43</v>
      </c>
      <c r="W2644" t="s">
        <v>43</v>
      </c>
      <c r="X2644" t="s">
        <v>43</v>
      </c>
      <c r="Y2644" t="s">
        <v>757</v>
      </c>
      <c r="Z2644" t="s">
        <v>43</v>
      </c>
      <c r="AA2644" t="s">
        <v>47</v>
      </c>
      <c r="AB2644" t="s">
        <v>48</v>
      </c>
      <c r="AC2644">
        <v>22.8</v>
      </c>
      <c r="AD2644" t="s">
        <v>43</v>
      </c>
      <c r="AE2644" t="s">
        <v>43</v>
      </c>
      <c r="AF2644">
        <v>22.8</v>
      </c>
      <c r="AG2644" t="s">
        <v>49</v>
      </c>
      <c r="AH2644">
        <v>22.8</v>
      </c>
      <c r="AI2644" t="s">
        <v>43</v>
      </c>
      <c r="AJ2644" t="s">
        <v>43</v>
      </c>
      <c r="AK2644">
        <v>22.8</v>
      </c>
      <c r="AL2644">
        <v>0</v>
      </c>
      <c r="AM2644" t="s">
        <v>5993</v>
      </c>
      <c r="AN2644" t="s">
        <v>43</v>
      </c>
      <c r="AO2644" t="s">
        <v>5820</v>
      </c>
      <c r="AP2644" t="s">
        <v>43</v>
      </c>
      <c r="AQ2644" t="s">
        <v>43</v>
      </c>
      <c r="AR2644" t="s">
        <v>5994</v>
      </c>
      <c r="AT2644" t="str">
        <f>_xlfn.XLOOKUP(AO2644,Enrollees!A:A,Enrollees!E:E)</f>
        <v>Chanel Simms</v>
      </c>
      <c r="AU2644" t="str">
        <f>_xlfn.XLOOKUP(AO2644,Enrollees!A:A,Enrollees!C:C)</f>
        <v>Center for Positive Change</v>
      </c>
      <c r="AV2644">
        <f>_xlfn.XLOOKUP(AO2644,Enrollees!A:A,Enrollees!F:F)</f>
        <v>5743341810</v>
      </c>
      <c r="AW2644" s="7">
        <f t="shared" si="41"/>
        <v>22.8</v>
      </c>
    </row>
    <row r="2645" spans="1:49" x14ac:dyDescent="0.2">
      <c r="A2645" t="s">
        <v>6246</v>
      </c>
      <c r="B2645" s="1">
        <v>44721.889502314814</v>
      </c>
      <c r="C2645" s="10">
        <v>44713</v>
      </c>
      <c r="D2645" t="s">
        <v>135</v>
      </c>
      <c r="E2645" s="2">
        <v>44721</v>
      </c>
      <c r="F2645" t="s">
        <v>185</v>
      </c>
      <c r="G2645" s="2">
        <v>44721</v>
      </c>
      <c r="H2645" t="s">
        <v>460</v>
      </c>
      <c r="I2645" s="2">
        <v>44721</v>
      </c>
      <c r="J2645" t="s">
        <v>606</v>
      </c>
      <c r="K2645" t="s">
        <v>3802</v>
      </c>
      <c r="L2645" t="s">
        <v>560</v>
      </c>
      <c r="M2645" t="s">
        <v>561</v>
      </c>
      <c r="N2645" t="s">
        <v>562</v>
      </c>
      <c r="O2645" t="s">
        <v>43</v>
      </c>
      <c r="P2645" t="s">
        <v>44</v>
      </c>
      <c r="Q2645" t="s">
        <v>45</v>
      </c>
      <c r="R2645" t="s">
        <v>43</v>
      </c>
      <c r="S2645" t="s">
        <v>43</v>
      </c>
      <c r="T2645" t="s">
        <v>43</v>
      </c>
      <c r="U2645" t="s">
        <v>43</v>
      </c>
      <c r="V2645" t="s">
        <v>43</v>
      </c>
      <c r="W2645" t="s">
        <v>43</v>
      </c>
      <c r="X2645" t="s">
        <v>43</v>
      </c>
      <c r="Y2645" t="s">
        <v>757</v>
      </c>
      <c r="Z2645" t="s">
        <v>43</v>
      </c>
      <c r="AA2645" t="s">
        <v>47</v>
      </c>
      <c r="AB2645" t="s">
        <v>48</v>
      </c>
      <c r="AC2645">
        <v>15.1</v>
      </c>
      <c r="AD2645" t="s">
        <v>43</v>
      </c>
      <c r="AE2645" t="s">
        <v>43</v>
      </c>
      <c r="AF2645">
        <v>15.1</v>
      </c>
      <c r="AG2645" t="s">
        <v>49</v>
      </c>
      <c r="AH2645">
        <v>15.1</v>
      </c>
      <c r="AI2645" t="s">
        <v>43</v>
      </c>
      <c r="AJ2645" t="s">
        <v>43</v>
      </c>
      <c r="AK2645">
        <v>15.1</v>
      </c>
      <c r="AL2645">
        <v>0</v>
      </c>
      <c r="AM2645" t="s">
        <v>6002</v>
      </c>
      <c r="AN2645" t="s">
        <v>43</v>
      </c>
      <c r="AO2645" t="s">
        <v>5876</v>
      </c>
      <c r="AP2645" t="s">
        <v>43</v>
      </c>
      <c r="AQ2645" t="s">
        <v>43</v>
      </c>
      <c r="AR2645" t="s">
        <v>6003</v>
      </c>
      <c r="AT2645" t="str">
        <f>_xlfn.XLOOKUP(AO2645,Enrollees!A:A,Enrollees!E:E)</f>
        <v>Ianna Pierre-Antoine</v>
      </c>
      <c r="AU2645" t="str">
        <f>_xlfn.XLOOKUP(AO2645,Enrollees!A:A,Enrollees!C:C)</f>
        <v>La Casa de Amistad</v>
      </c>
      <c r="AV2645">
        <f>_xlfn.XLOOKUP(AO2645,Enrollees!A:A,Enrollees!F:F)</f>
        <v>5743154171</v>
      </c>
      <c r="AW2645" s="7">
        <f t="shared" si="41"/>
        <v>15.1</v>
      </c>
    </row>
    <row r="2646" spans="1:49" x14ac:dyDescent="0.2">
      <c r="A2646" t="s">
        <v>6247</v>
      </c>
      <c r="B2646" s="1">
        <v>44721.901122685187</v>
      </c>
      <c r="C2646" s="10">
        <v>44713</v>
      </c>
      <c r="D2646" t="s">
        <v>313</v>
      </c>
      <c r="E2646" s="2">
        <v>44721</v>
      </c>
      <c r="F2646" t="s">
        <v>783</v>
      </c>
      <c r="G2646" s="2">
        <v>44721</v>
      </c>
      <c r="H2646" t="s">
        <v>256</v>
      </c>
      <c r="I2646" s="2">
        <v>44721</v>
      </c>
      <c r="J2646" t="s">
        <v>612</v>
      </c>
      <c r="K2646" t="s">
        <v>3802</v>
      </c>
      <c r="L2646" t="s">
        <v>560</v>
      </c>
      <c r="M2646" t="s">
        <v>561</v>
      </c>
      <c r="N2646" t="s">
        <v>562</v>
      </c>
      <c r="O2646" t="s">
        <v>43</v>
      </c>
      <c r="P2646" t="s">
        <v>44</v>
      </c>
      <c r="Q2646" t="s">
        <v>45</v>
      </c>
      <c r="R2646" t="s">
        <v>43</v>
      </c>
      <c r="S2646" t="s">
        <v>43</v>
      </c>
      <c r="T2646" t="s">
        <v>43</v>
      </c>
      <c r="U2646" t="s">
        <v>43</v>
      </c>
      <c r="V2646" t="s">
        <v>43</v>
      </c>
      <c r="W2646" t="s">
        <v>43</v>
      </c>
      <c r="X2646" t="s">
        <v>43</v>
      </c>
      <c r="Y2646" t="s">
        <v>757</v>
      </c>
      <c r="Z2646" t="s">
        <v>43</v>
      </c>
      <c r="AA2646" t="s">
        <v>47</v>
      </c>
      <c r="AB2646" t="s">
        <v>48</v>
      </c>
      <c r="AC2646">
        <v>15.72</v>
      </c>
      <c r="AD2646" t="s">
        <v>43</v>
      </c>
      <c r="AE2646" t="s">
        <v>43</v>
      </c>
      <c r="AF2646">
        <v>15.72</v>
      </c>
      <c r="AG2646" t="s">
        <v>49</v>
      </c>
      <c r="AH2646">
        <v>15.72</v>
      </c>
      <c r="AI2646" t="s">
        <v>43</v>
      </c>
      <c r="AJ2646" t="s">
        <v>43</v>
      </c>
      <c r="AK2646">
        <v>15.72</v>
      </c>
      <c r="AL2646">
        <v>0</v>
      </c>
      <c r="AM2646" t="s">
        <v>6017</v>
      </c>
      <c r="AN2646" t="s">
        <v>43</v>
      </c>
      <c r="AO2646" t="s">
        <v>5815</v>
      </c>
      <c r="AP2646" t="s">
        <v>43</v>
      </c>
      <c r="AQ2646" t="s">
        <v>43</v>
      </c>
      <c r="AR2646" t="s">
        <v>6018</v>
      </c>
      <c r="AT2646" t="str">
        <f>_xlfn.XLOOKUP(AO2646,Enrollees!A:A,Enrollees!E:E)</f>
        <v>Jadan Tidwell</v>
      </c>
      <c r="AU2646" t="str">
        <f>_xlfn.XLOOKUP(AO2646,Enrollees!A:A,Enrollees!C:C)</f>
        <v>South Bend Heritage Foundation</v>
      </c>
      <c r="AV2646">
        <f>_xlfn.XLOOKUP(AO2646,Enrollees!A:A,Enrollees!F:F)</f>
        <v>5743154395</v>
      </c>
      <c r="AW2646" s="7">
        <f t="shared" si="41"/>
        <v>15.72</v>
      </c>
    </row>
    <row r="2647" spans="1:49" x14ac:dyDescent="0.2">
      <c r="A2647" t="s">
        <v>6248</v>
      </c>
      <c r="B2647" s="1">
        <v>44721.924467592595</v>
      </c>
      <c r="C2647" s="10">
        <v>44713</v>
      </c>
      <c r="D2647" t="s">
        <v>1692</v>
      </c>
      <c r="E2647" s="2">
        <v>44721</v>
      </c>
      <c r="F2647" t="s">
        <v>4603</v>
      </c>
      <c r="G2647" s="2">
        <v>44721</v>
      </c>
      <c r="H2647" t="s">
        <v>4028</v>
      </c>
      <c r="I2647" s="2">
        <v>44721</v>
      </c>
      <c r="J2647" t="s">
        <v>518</v>
      </c>
      <c r="K2647" t="s">
        <v>3802</v>
      </c>
      <c r="L2647" t="s">
        <v>560</v>
      </c>
      <c r="M2647" t="s">
        <v>561</v>
      </c>
      <c r="N2647" t="s">
        <v>562</v>
      </c>
      <c r="O2647" t="s">
        <v>43</v>
      </c>
      <c r="P2647" t="s">
        <v>44</v>
      </c>
      <c r="Q2647" t="s">
        <v>45</v>
      </c>
      <c r="R2647" t="s">
        <v>43</v>
      </c>
      <c r="S2647" t="s">
        <v>43</v>
      </c>
      <c r="T2647" t="s">
        <v>43</v>
      </c>
      <c r="U2647" t="s">
        <v>43</v>
      </c>
      <c r="V2647" t="s">
        <v>43</v>
      </c>
      <c r="W2647" t="s">
        <v>43</v>
      </c>
      <c r="X2647" t="s">
        <v>43</v>
      </c>
      <c r="Y2647" t="s">
        <v>757</v>
      </c>
      <c r="Z2647" t="s">
        <v>43</v>
      </c>
      <c r="AA2647" t="s">
        <v>47</v>
      </c>
      <c r="AB2647" t="s">
        <v>48</v>
      </c>
      <c r="AC2647">
        <v>5.92</v>
      </c>
      <c r="AD2647" t="s">
        <v>43</v>
      </c>
      <c r="AE2647" t="s">
        <v>43</v>
      </c>
      <c r="AF2647">
        <v>5.92</v>
      </c>
      <c r="AG2647" t="s">
        <v>49</v>
      </c>
      <c r="AH2647">
        <v>5.92</v>
      </c>
      <c r="AI2647" t="s">
        <v>43</v>
      </c>
      <c r="AJ2647" t="s">
        <v>43</v>
      </c>
      <c r="AK2647">
        <v>5.92</v>
      </c>
      <c r="AL2647">
        <v>0</v>
      </c>
      <c r="AM2647" t="s">
        <v>6215</v>
      </c>
      <c r="AN2647" t="s">
        <v>43</v>
      </c>
      <c r="AO2647" t="s">
        <v>5843</v>
      </c>
      <c r="AP2647" t="s">
        <v>43</v>
      </c>
      <c r="AQ2647" t="s">
        <v>43</v>
      </c>
      <c r="AR2647" t="s">
        <v>6216</v>
      </c>
      <c r="AT2647" t="str">
        <f>_xlfn.XLOOKUP(AO2647,Enrollees!A:A,Enrollees!E:E)</f>
        <v>Torey Tingley</v>
      </c>
      <c r="AU2647" t="str">
        <f>_xlfn.XLOOKUP(AO2647,Enrollees!A:A,Enrollees!C:C)</f>
        <v>RiverBend Cancer Services</v>
      </c>
      <c r="AV2647">
        <f>_xlfn.XLOOKUP(AO2647,Enrollees!A:A,Enrollees!F:F)</f>
        <v>5743236002</v>
      </c>
      <c r="AW2647" s="7">
        <f t="shared" si="41"/>
        <v>5.92</v>
      </c>
    </row>
    <row r="2648" spans="1:49" x14ac:dyDescent="0.2">
      <c r="A2648" t="s">
        <v>6249</v>
      </c>
      <c r="B2648" s="1">
        <v>44721.930069444446</v>
      </c>
      <c r="C2648" s="10">
        <v>44713</v>
      </c>
      <c r="D2648" t="s">
        <v>178</v>
      </c>
      <c r="E2648" s="2">
        <v>44721</v>
      </c>
      <c r="F2648" t="s">
        <v>74</v>
      </c>
      <c r="G2648" s="2">
        <v>44721</v>
      </c>
      <c r="H2648" t="s">
        <v>1816</v>
      </c>
      <c r="I2648" s="2">
        <v>44721</v>
      </c>
      <c r="J2648" t="s">
        <v>226</v>
      </c>
      <c r="K2648" t="s">
        <v>3802</v>
      </c>
      <c r="L2648" t="s">
        <v>560</v>
      </c>
      <c r="M2648" t="s">
        <v>561</v>
      </c>
      <c r="N2648" t="s">
        <v>562</v>
      </c>
      <c r="O2648" t="s">
        <v>43</v>
      </c>
      <c r="P2648" t="s">
        <v>77</v>
      </c>
      <c r="Q2648" t="s">
        <v>45</v>
      </c>
      <c r="R2648" t="s">
        <v>43</v>
      </c>
      <c r="S2648" t="s">
        <v>43</v>
      </c>
      <c r="T2648" t="s">
        <v>43</v>
      </c>
      <c r="U2648" t="s">
        <v>43</v>
      </c>
      <c r="V2648" t="s">
        <v>43</v>
      </c>
      <c r="W2648" t="s">
        <v>43</v>
      </c>
      <c r="X2648" t="s">
        <v>43</v>
      </c>
      <c r="Y2648" t="s">
        <v>757</v>
      </c>
      <c r="Z2648" t="s">
        <v>43</v>
      </c>
      <c r="AA2648" t="s">
        <v>47</v>
      </c>
      <c r="AB2648" t="s">
        <v>48</v>
      </c>
      <c r="AC2648">
        <v>18.52</v>
      </c>
      <c r="AD2648" t="s">
        <v>43</v>
      </c>
      <c r="AE2648" t="s">
        <v>43</v>
      </c>
      <c r="AF2648">
        <v>18.52</v>
      </c>
      <c r="AG2648" t="s">
        <v>49</v>
      </c>
      <c r="AH2648">
        <v>18.52</v>
      </c>
      <c r="AI2648" t="s">
        <v>43</v>
      </c>
      <c r="AJ2648" t="s">
        <v>43</v>
      </c>
      <c r="AK2648">
        <v>18.52</v>
      </c>
      <c r="AL2648">
        <v>0</v>
      </c>
      <c r="AM2648" t="s">
        <v>6002</v>
      </c>
      <c r="AN2648" t="s">
        <v>43</v>
      </c>
      <c r="AO2648" t="s">
        <v>5882</v>
      </c>
      <c r="AP2648" t="s">
        <v>43</v>
      </c>
      <c r="AQ2648" t="s">
        <v>43</v>
      </c>
      <c r="AR2648" t="s">
        <v>6003</v>
      </c>
      <c r="AT2648" t="str">
        <f>_xlfn.XLOOKUP(AO2648,Enrollees!A:A,Enrollees!E:E)</f>
        <v>Gabrielle Morgan</v>
      </c>
      <c r="AU2648" t="str">
        <f>_xlfn.XLOOKUP(AO2648,Enrollees!A:A,Enrollees!C:C)</f>
        <v>La Casa de Amistad</v>
      </c>
      <c r="AV2648">
        <f>_xlfn.XLOOKUP(AO2648,Enrollees!A:A,Enrollees!F:F)</f>
        <v>5743095834</v>
      </c>
      <c r="AW2648" s="7">
        <f t="shared" si="41"/>
        <v>18.52</v>
      </c>
    </row>
    <row r="2649" spans="1:49" x14ac:dyDescent="0.2">
      <c r="A2649" s="3" t="s">
        <v>6250</v>
      </c>
      <c r="B2649" s="1">
        <v>44721.960381944446</v>
      </c>
      <c r="C2649" s="10">
        <v>44713</v>
      </c>
      <c r="D2649" t="s">
        <v>111</v>
      </c>
      <c r="E2649" s="2">
        <v>44721</v>
      </c>
      <c r="F2649" t="s">
        <v>131</v>
      </c>
      <c r="G2649" s="2">
        <v>44721</v>
      </c>
      <c r="H2649" t="s">
        <v>1818</v>
      </c>
      <c r="I2649" s="2">
        <v>44721</v>
      </c>
      <c r="J2649" t="s">
        <v>1819</v>
      </c>
      <c r="K2649" t="s">
        <v>3802</v>
      </c>
      <c r="L2649" t="s">
        <v>560</v>
      </c>
      <c r="M2649" t="s">
        <v>561</v>
      </c>
      <c r="N2649" t="s">
        <v>562</v>
      </c>
      <c r="O2649" t="s">
        <v>43</v>
      </c>
      <c r="P2649" t="s">
        <v>44</v>
      </c>
      <c r="Q2649" t="s">
        <v>45</v>
      </c>
      <c r="R2649" t="s">
        <v>43</v>
      </c>
      <c r="S2649" t="s">
        <v>43</v>
      </c>
      <c r="T2649" t="s">
        <v>43</v>
      </c>
      <c r="U2649" t="s">
        <v>43</v>
      </c>
      <c r="V2649" t="s">
        <v>43</v>
      </c>
      <c r="W2649" t="s">
        <v>43</v>
      </c>
      <c r="X2649" t="s">
        <v>43</v>
      </c>
      <c r="Y2649" t="s">
        <v>757</v>
      </c>
      <c r="Z2649" t="s">
        <v>43</v>
      </c>
      <c r="AA2649" t="s">
        <v>47</v>
      </c>
      <c r="AB2649" t="s">
        <v>48</v>
      </c>
      <c r="AC2649">
        <v>7.91</v>
      </c>
      <c r="AD2649" t="s">
        <v>43</v>
      </c>
      <c r="AE2649" t="s">
        <v>43</v>
      </c>
      <c r="AF2649">
        <v>7.91</v>
      </c>
      <c r="AG2649" t="s">
        <v>49</v>
      </c>
      <c r="AH2649">
        <v>7.91</v>
      </c>
      <c r="AI2649" t="s">
        <v>43</v>
      </c>
      <c r="AJ2649" t="s">
        <v>43</v>
      </c>
      <c r="AK2649">
        <v>7.91</v>
      </c>
      <c r="AL2649">
        <v>0</v>
      </c>
      <c r="AM2649" t="s">
        <v>5993</v>
      </c>
      <c r="AN2649" t="s">
        <v>43</v>
      </c>
      <c r="AO2649" t="s">
        <v>5820</v>
      </c>
      <c r="AP2649" t="s">
        <v>43</v>
      </c>
      <c r="AQ2649" t="s">
        <v>43</v>
      </c>
      <c r="AR2649" t="s">
        <v>5994</v>
      </c>
      <c r="AT2649" t="str">
        <f>_xlfn.XLOOKUP(AO2649,Enrollees!A:A,Enrollees!E:E)</f>
        <v>Chanel Simms</v>
      </c>
      <c r="AU2649" t="str">
        <f>_xlfn.XLOOKUP(AO2649,Enrollees!A:A,Enrollees!C:C)</f>
        <v>Center for Positive Change</v>
      </c>
      <c r="AV2649">
        <f>_xlfn.XLOOKUP(AO2649,Enrollees!A:A,Enrollees!F:F)</f>
        <v>5743341810</v>
      </c>
      <c r="AW2649" s="7">
        <f t="shared" si="41"/>
        <v>7.91</v>
      </c>
    </row>
    <row r="2650" spans="1:49" x14ac:dyDescent="0.2">
      <c r="A2650" t="s">
        <v>6251</v>
      </c>
      <c r="B2650" s="1">
        <v>44721.967175925929</v>
      </c>
      <c r="C2650" s="10">
        <v>44713</v>
      </c>
      <c r="D2650" t="s">
        <v>1649</v>
      </c>
      <c r="E2650" s="2">
        <v>44721</v>
      </c>
      <c r="F2650" t="s">
        <v>811</v>
      </c>
      <c r="G2650" s="2">
        <v>44721</v>
      </c>
      <c r="H2650" t="s">
        <v>1872</v>
      </c>
      <c r="I2650" s="2">
        <v>44721</v>
      </c>
      <c r="J2650" t="s">
        <v>1690</v>
      </c>
      <c r="K2650" t="s">
        <v>3802</v>
      </c>
      <c r="L2650" t="s">
        <v>560</v>
      </c>
      <c r="M2650" t="s">
        <v>561</v>
      </c>
      <c r="N2650" t="s">
        <v>562</v>
      </c>
      <c r="O2650" t="s">
        <v>43</v>
      </c>
      <c r="P2650" t="s">
        <v>44</v>
      </c>
      <c r="Q2650" t="s">
        <v>45</v>
      </c>
      <c r="R2650" t="s">
        <v>43</v>
      </c>
      <c r="S2650" t="s">
        <v>43</v>
      </c>
      <c r="T2650" t="s">
        <v>43</v>
      </c>
      <c r="U2650" t="s">
        <v>43</v>
      </c>
      <c r="V2650" t="s">
        <v>43</v>
      </c>
      <c r="W2650" t="s">
        <v>43</v>
      </c>
      <c r="X2650" t="s">
        <v>43</v>
      </c>
      <c r="Y2650" t="s">
        <v>757</v>
      </c>
      <c r="Z2650" t="s">
        <v>43</v>
      </c>
      <c r="AA2650" t="s">
        <v>47</v>
      </c>
      <c r="AB2650" t="s">
        <v>48</v>
      </c>
      <c r="AC2650">
        <v>7.39</v>
      </c>
      <c r="AD2650" t="s">
        <v>43</v>
      </c>
      <c r="AE2650" t="s">
        <v>43</v>
      </c>
      <c r="AF2650">
        <v>7.39</v>
      </c>
      <c r="AG2650" t="s">
        <v>49</v>
      </c>
      <c r="AH2650">
        <v>7.39</v>
      </c>
      <c r="AI2650" t="s">
        <v>43</v>
      </c>
      <c r="AJ2650" t="s">
        <v>43</v>
      </c>
      <c r="AK2650">
        <v>7.39</v>
      </c>
      <c r="AL2650">
        <v>0</v>
      </c>
      <c r="AM2650" t="s">
        <v>5990</v>
      </c>
      <c r="AN2650" t="s">
        <v>43</v>
      </c>
      <c r="AO2650" t="s">
        <v>6220</v>
      </c>
      <c r="AP2650" t="s">
        <v>43</v>
      </c>
      <c r="AQ2650" t="s">
        <v>43</v>
      </c>
      <c r="AR2650" t="s">
        <v>5991</v>
      </c>
      <c r="AT2650" t="str">
        <f>_xlfn.XLOOKUP(AO2650,Enrollees!A:A,Enrollees!E:E)</f>
        <v>Odell  Burnett, Jr.</v>
      </c>
      <c r="AU2650" t="str">
        <f>_xlfn.XLOOKUP(AO2650,Enrollees!A:A,Enrollees!C:C)</f>
        <v>REAL Services</v>
      </c>
      <c r="AV2650">
        <f>_xlfn.XLOOKUP(AO2650,Enrollees!A:A,Enrollees!F:F)</f>
        <v>5743253002</v>
      </c>
      <c r="AW2650" s="7">
        <f t="shared" si="41"/>
        <v>7.39</v>
      </c>
    </row>
    <row r="2651" spans="1:49" x14ac:dyDescent="0.2">
      <c r="A2651" t="s">
        <v>6252</v>
      </c>
      <c r="B2651" s="1">
        <v>44721.986689814818</v>
      </c>
      <c r="C2651" s="10">
        <v>44713</v>
      </c>
      <c r="D2651" t="s">
        <v>569</v>
      </c>
      <c r="E2651" s="2">
        <v>44721</v>
      </c>
      <c r="F2651" t="s">
        <v>574</v>
      </c>
      <c r="G2651" s="2">
        <v>44721</v>
      </c>
      <c r="H2651" t="s">
        <v>1886</v>
      </c>
      <c r="I2651" s="2">
        <v>44721</v>
      </c>
      <c r="J2651" t="s">
        <v>1813</v>
      </c>
      <c r="K2651" t="s">
        <v>3802</v>
      </c>
      <c r="L2651" t="s">
        <v>560</v>
      </c>
      <c r="M2651" t="s">
        <v>561</v>
      </c>
      <c r="N2651" t="s">
        <v>562</v>
      </c>
      <c r="O2651" t="s">
        <v>43</v>
      </c>
      <c r="P2651" t="s">
        <v>44</v>
      </c>
      <c r="Q2651" t="s">
        <v>45</v>
      </c>
      <c r="R2651" t="s">
        <v>43</v>
      </c>
      <c r="S2651" t="s">
        <v>43</v>
      </c>
      <c r="T2651" t="s">
        <v>43</v>
      </c>
      <c r="U2651" t="s">
        <v>43</v>
      </c>
      <c r="V2651" t="s">
        <v>43</v>
      </c>
      <c r="W2651" t="s">
        <v>43</v>
      </c>
      <c r="X2651" t="s">
        <v>43</v>
      </c>
      <c r="Y2651" t="s">
        <v>757</v>
      </c>
      <c r="Z2651" t="s">
        <v>43</v>
      </c>
      <c r="AA2651" t="s">
        <v>47</v>
      </c>
      <c r="AB2651" t="s">
        <v>48</v>
      </c>
      <c r="AC2651">
        <v>18.97</v>
      </c>
      <c r="AD2651" t="s">
        <v>43</v>
      </c>
      <c r="AE2651" t="s">
        <v>43</v>
      </c>
      <c r="AF2651">
        <v>18.97</v>
      </c>
      <c r="AG2651" t="s">
        <v>49</v>
      </c>
      <c r="AH2651">
        <v>18.97</v>
      </c>
      <c r="AI2651" t="s">
        <v>43</v>
      </c>
      <c r="AJ2651" t="s">
        <v>43</v>
      </c>
      <c r="AK2651">
        <v>18.97</v>
      </c>
      <c r="AL2651">
        <v>0</v>
      </c>
      <c r="AM2651" t="s">
        <v>5999</v>
      </c>
      <c r="AN2651" t="s">
        <v>43</v>
      </c>
      <c r="AO2651" t="s">
        <v>5773</v>
      </c>
      <c r="AP2651" t="s">
        <v>43</v>
      </c>
      <c r="AQ2651" t="s">
        <v>43</v>
      </c>
      <c r="AR2651" t="s">
        <v>6000</v>
      </c>
      <c r="AT2651" t="str">
        <f>_xlfn.XLOOKUP(AO2651,Enrollees!A:A,Enrollees!E:E)</f>
        <v>Delores Hernandez (HWL)</v>
      </c>
      <c r="AU2651" t="str">
        <f>_xlfn.XLOOKUP(AO2651,Enrollees!A:A,Enrollees!C:C)</f>
        <v>Hope Ministries</v>
      </c>
      <c r="AV2651">
        <f>_xlfn.XLOOKUP(AO2651,Enrollees!A:A,Enrollees!F:F)</f>
        <v>5743156883</v>
      </c>
      <c r="AW2651" s="7">
        <f t="shared" si="41"/>
        <v>18.97</v>
      </c>
    </row>
    <row r="2652" spans="1:49" x14ac:dyDescent="0.2">
      <c r="A2652" t="s">
        <v>6253</v>
      </c>
      <c r="B2652" s="1">
        <v>44722.196886574071</v>
      </c>
      <c r="C2652" s="10">
        <v>44713</v>
      </c>
      <c r="D2652" t="s">
        <v>1009</v>
      </c>
      <c r="E2652" s="2">
        <v>44722</v>
      </c>
      <c r="F2652" t="s">
        <v>1621</v>
      </c>
      <c r="G2652" s="2">
        <v>44722</v>
      </c>
      <c r="H2652" t="s">
        <v>3421</v>
      </c>
      <c r="I2652" s="2">
        <v>44722</v>
      </c>
      <c r="J2652" t="s">
        <v>3843</v>
      </c>
      <c r="K2652" t="s">
        <v>3802</v>
      </c>
      <c r="L2652" t="s">
        <v>560</v>
      </c>
      <c r="M2652" t="s">
        <v>561</v>
      </c>
      <c r="N2652" t="s">
        <v>562</v>
      </c>
      <c r="O2652" t="s">
        <v>43</v>
      </c>
      <c r="P2652" t="s">
        <v>44</v>
      </c>
      <c r="Q2652" t="s">
        <v>45</v>
      </c>
      <c r="R2652" t="s">
        <v>43</v>
      </c>
      <c r="S2652" t="s">
        <v>43</v>
      </c>
      <c r="T2652" t="s">
        <v>43</v>
      </c>
      <c r="U2652" t="s">
        <v>43</v>
      </c>
      <c r="V2652" t="s">
        <v>43</v>
      </c>
      <c r="W2652" t="s">
        <v>43</v>
      </c>
      <c r="X2652" t="s">
        <v>43</v>
      </c>
      <c r="Y2652" t="s">
        <v>757</v>
      </c>
      <c r="Z2652" t="s">
        <v>43</v>
      </c>
      <c r="AA2652" t="s">
        <v>47</v>
      </c>
      <c r="AB2652" t="s">
        <v>48</v>
      </c>
      <c r="AC2652">
        <v>5.94</v>
      </c>
      <c r="AD2652" t="s">
        <v>43</v>
      </c>
      <c r="AE2652" t="s">
        <v>43</v>
      </c>
      <c r="AF2652">
        <v>5.94</v>
      </c>
      <c r="AG2652" t="s">
        <v>49</v>
      </c>
      <c r="AH2652">
        <v>5.94</v>
      </c>
      <c r="AI2652" t="s">
        <v>43</v>
      </c>
      <c r="AJ2652" t="s">
        <v>43</v>
      </c>
      <c r="AK2652">
        <v>5.94</v>
      </c>
      <c r="AL2652">
        <v>0</v>
      </c>
      <c r="AM2652" t="s">
        <v>5993</v>
      </c>
      <c r="AN2652" t="s">
        <v>43</v>
      </c>
      <c r="AO2652" t="s">
        <v>5823</v>
      </c>
      <c r="AP2652" t="s">
        <v>43</v>
      </c>
      <c r="AQ2652" t="s">
        <v>43</v>
      </c>
      <c r="AR2652" t="s">
        <v>5994</v>
      </c>
      <c r="AT2652" t="str">
        <f>_xlfn.XLOOKUP(AO2652,Enrollees!A:A,Enrollees!E:E)</f>
        <v>Mary Matusiak</v>
      </c>
      <c r="AU2652" t="str">
        <f>_xlfn.XLOOKUP(AO2652,Enrollees!A:A,Enrollees!C:C)</f>
        <v>Center for Positive Change</v>
      </c>
      <c r="AV2652">
        <f>_xlfn.XLOOKUP(AO2652,Enrollees!A:A,Enrollees!F:F)</f>
        <v>5749996880</v>
      </c>
      <c r="AW2652" s="7">
        <f t="shared" si="41"/>
        <v>5.94</v>
      </c>
    </row>
    <row r="2653" spans="1:49" x14ac:dyDescent="0.2">
      <c r="A2653" t="s">
        <v>6254</v>
      </c>
      <c r="B2653" s="1">
        <v>44722.279143518521</v>
      </c>
      <c r="C2653" s="10">
        <v>44713</v>
      </c>
      <c r="D2653" t="s">
        <v>472</v>
      </c>
      <c r="E2653" s="2">
        <v>44722</v>
      </c>
      <c r="F2653" t="s">
        <v>322</v>
      </c>
      <c r="G2653" s="2">
        <v>44722</v>
      </c>
      <c r="H2653" t="s">
        <v>292</v>
      </c>
      <c r="I2653" s="2">
        <v>44722</v>
      </c>
      <c r="J2653" t="s">
        <v>2385</v>
      </c>
      <c r="K2653" t="s">
        <v>3802</v>
      </c>
      <c r="L2653" t="s">
        <v>560</v>
      </c>
      <c r="M2653" t="s">
        <v>561</v>
      </c>
      <c r="N2653" t="s">
        <v>562</v>
      </c>
      <c r="O2653" t="s">
        <v>43</v>
      </c>
      <c r="P2653" t="s">
        <v>44</v>
      </c>
      <c r="Q2653" t="s">
        <v>45</v>
      </c>
      <c r="R2653" t="s">
        <v>43</v>
      </c>
      <c r="S2653" t="s">
        <v>43</v>
      </c>
      <c r="T2653" t="s">
        <v>43</v>
      </c>
      <c r="U2653" t="s">
        <v>43</v>
      </c>
      <c r="V2653" t="s">
        <v>43</v>
      </c>
      <c r="W2653" t="s">
        <v>43</v>
      </c>
      <c r="X2653" t="s">
        <v>43</v>
      </c>
      <c r="Y2653" t="s">
        <v>757</v>
      </c>
      <c r="Z2653" t="s">
        <v>43</v>
      </c>
      <c r="AA2653" t="s">
        <v>47</v>
      </c>
      <c r="AB2653" t="s">
        <v>48</v>
      </c>
      <c r="AC2653">
        <v>6.98</v>
      </c>
      <c r="AD2653" t="s">
        <v>43</v>
      </c>
      <c r="AE2653" t="s">
        <v>43</v>
      </c>
      <c r="AF2653">
        <v>6.98</v>
      </c>
      <c r="AG2653" t="s">
        <v>49</v>
      </c>
      <c r="AH2653">
        <v>6.98</v>
      </c>
      <c r="AI2653" t="s">
        <v>43</v>
      </c>
      <c r="AJ2653" t="s">
        <v>43</v>
      </c>
      <c r="AK2653">
        <v>6.98</v>
      </c>
      <c r="AL2653">
        <v>0</v>
      </c>
      <c r="AM2653" t="s">
        <v>5990</v>
      </c>
      <c r="AN2653" t="s">
        <v>43</v>
      </c>
      <c r="AO2653" t="s">
        <v>5754</v>
      </c>
      <c r="AP2653" t="s">
        <v>43</v>
      </c>
      <c r="AQ2653" t="s">
        <v>43</v>
      </c>
      <c r="AR2653" t="s">
        <v>5991</v>
      </c>
      <c r="AT2653" t="str">
        <f>_xlfn.XLOOKUP(AO2653,Enrollees!A:A,Enrollees!E:E)</f>
        <v>I'Daja Gordon</v>
      </c>
      <c r="AU2653" t="str">
        <f>_xlfn.XLOOKUP(AO2653,Enrollees!A:A,Enrollees!C:C)</f>
        <v>REAL Services</v>
      </c>
      <c r="AV2653">
        <f>_xlfn.XLOOKUP(AO2653,Enrollees!A:A,Enrollees!F:F)</f>
        <v>5743237248</v>
      </c>
      <c r="AW2653" s="7">
        <f t="shared" si="41"/>
        <v>6.98</v>
      </c>
    </row>
    <row r="2654" spans="1:49" x14ac:dyDescent="0.2">
      <c r="A2654" t="s">
        <v>6255</v>
      </c>
      <c r="B2654" s="1">
        <v>44722.443784722222</v>
      </c>
      <c r="C2654" s="10">
        <v>44713</v>
      </c>
      <c r="D2654" t="s">
        <v>508</v>
      </c>
      <c r="E2654" s="2">
        <v>44722</v>
      </c>
      <c r="F2654" t="s">
        <v>2520</v>
      </c>
      <c r="G2654" s="2">
        <v>44722</v>
      </c>
      <c r="H2654" t="s">
        <v>734</v>
      </c>
      <c r="I2654" s="2">
        <v>44722</v>
      </c>
      <c r="J2654" t="s">
        <v>6256</v>
      </c>
      <c r="K2654" t="s">
        <v>3802</v>
      </c>
      <c r="L2654" t="s">
        <v>560</v>
      </c>
      <c r="M2654" t="s">
        <v>561</v>
      </c>
      <c r="N2654" t="s">
        <v>562</v>
      </c>
      <c r="O2654" t="s">
        <v>43</v>
      </c>
      <c r="P2654" t="s">
        <v>77</v>
      </c>
      <c r="Q2654" t="s">
        <v>45</v>
      </c>
      <c r="R2654" t="s">
        <v>43</v>
      </c>
      <c r="S2654" t="s">
        <v>43</v>
      </c>
      <c r="T2654" t="s">
        <v>43</v>
      </c>
      <c r="U2654" t="s">
        <v>43</v>
      </c>
      <c r="V2654" t="s">
        <v>43</v>
      </c>
      <c r="W2654" t="s">
        <v>43</v>
      </c>
      <c r="X2654" t="s">
        <v>43</v>
      </c>
      <c r="Y2654" t="s">
        <v>757</v>
      </c>
      <c r="Z2654" t="s">
        <v>43</v>
      </c>
      <c r="AA2654" t="s">
        <v>47</v>
      </c>
      <c r="AB2654" t="s">
        <v>48</v>
      </c>
      <c r="AC2654">
        <v>7.53</v>
      </c>
      <c r="AD2654" t="s">
        <v>43</v>
      </c>
      <c r="AE2654" t="s">
        <v>43</v>
      </c>
      <c r="AF2654">
        <v>7.53</v>
      </c>
      <c r="AG2654" t="s">
        <v>49</v>
      </c>
      <c r="AH2654">
        <v>7.53</v>
      </c>
      <c r="AI2654" t="s">
        <v>43</v>
      </c>
      <c r="AJ2654" t="s">
        <v>43</v>
      </c>
      <c r="AK2654">
        <v>7.53</v>
      </c>
      <c r="AL2654">
        <v>0</v>
      </c>
      <c r="AM2654" t="s">
        <v>5990</v>
      </c>
      <c r="AN2654" t="s">
        <v>43</v>
      </c>
      <c r="AO2654" t="s">
        <v>6220</v>
      </c>
      <c r="AP2654" t="s">
        <v>43</v>
      </c>
      <c r="AQ2654" t="s">
        <v>43</v>
      </c>
      <c r="AR2654" t="s">
        <v>5991</v>
      </c>
      <c r="AT2654" t="str">
        <f>_xlfn.XLOOKUP(AO2654,Enrollees!A:A,Enrollees!E:E)</f>
        <v>Odell  Burnett, Jr.</v>
      </c>
      <c r="AU2654" t="str">
        <f>_xlfn.XLOOKUP(AO2654,Enrollees!A:A,Enrollees!C:C)</f>
        <v>REAL Services</v>
      </c>
      <c r="AV2654">
        <f>_xlfn.XLOOKUP(AO2654,Enrollees!A:A,Enrollees!F:F)</f>
        <v>5743253002</v>
      </c>
      <c r="AW2654" s="7">
        <f t="shared" si="41"/>
        <v>7.53</v>
      </c>
    </row>
    <row r="2655" spans="1:49" x14ac:dyDescent="0.2">
      <c r="A2655" t="s">
        <v>6257</v>
      </c>
      <c r="B2655" s="1">
        <v>44722.463564814818</v>
      </c>
      <c r="C2655" s="10">
        <v>44713</v>
      </c>
      <c r="D2655" t="s">
        <v>3678</v>
      </c>
      <c r="E2655" s="2">
        <v>44722</v>
      </c>
      <c r="F2655" t="s">
        <v>309</v>
      </c>
      <c r="G2655" s="2">
        <v>44722</v>
      </c>
      <c r="H2655" t="s">
        <v>431</v>
      </c>
      <c r="I2655" s="2">
        <v>44722</v>
      </c>
      <c r="J2655" t="s">
        <v>1586</v>
      </c>
      <c r="K2655" t="s">
        <v>3802</v>
      </c>
      <c r="L2655" t="s">
        <v>560</v>
      </c>
      <c r="M2655" t="s">
        <v>561</v>
      </c>
      <c r="N2655" t="s">
        <v>562</v>
      </c>
      <c r="O2655" t="s">
        <v>43</v>
      </c>
      <c r="P2655" t="s">
        <v>44</v>
      </c>
      <c r="Q2655" t="s">
        <v>45</v>
      </c>
      <c r="R2655" t="s">
        <v>43</v>
      </c>
      <c r="S2655" t="s">
        <v>43</v>
      </c>
      <c r="T2655" t="s">
        <v>43</v>
      </c>
      <c r="U2655" t="s">
        <v>43</v>
      </c>
      <c r="V2655" t="s">
        <v>43</v>
      </c>
      <c r="W2655" t="s">
        <v>43</v>
      </c>
      <c r="X2655" t="s">
        <v>43</v>
      </c>
      <c r="Y2655" t="s">
        <v>757</v>
      </c>
      <c r="Z2655" t="s">
        <v>43</v>
      </c>
      <c r="AA2655" t="s">
        <v>47</v>
      </c>
      <c r="AB2655" t="s">
        <v>48</v>
      </c>
      <c r="AC2655">
        <v>6.98</v>
      </c>
      <c r="AD2655" t="s">
        <v>43</v>
      </c>
      <c r="AE2655" t="s">
        <v>43</v>
      </c>
      <c r="AF2655">
        <v>6.98</v>
      </c>
      <c r="AG2655" t="s">
        <v>49</v>
      </c>
      <c r="AH2655">
        <v>6.98</v>
      </c>
      <c r="AI2655" t="s">
        <v>43</v>
      </c>
      <c r="AJ2655" t="s">
        <v>43</v>
      </c>
      <c r="AK2655">
        <v>6.98</v>
      </c>
      <c r="AL2655">
        <v>0</v>
      </c>
      <c r="AM2655" t="s">
        <v>6017</v>
      </c>
      <c r="AN2655" t="s">
        <v>43</v>
      </c>
      <c r="AO2655" t="s">
        <v>5812</v>
      </c>
      <c r="AP2655" t="s">
        <v>43</v>
      </c>
      <c r="AQ2655" t="s">
        <v>43</v>
      </c>
      <c r="AR2655" t="s">
        <v>6018</v>
      </c>
      <c r="AT2655" t="str">
        <f>_xlfn.XLOOKUP(AO2655,Enrollees!A:A,Enrollees!E:E)</f>
        <v>Jonathan  Campbell </v>
      </c>
      <c r="AU2655" t="str">
        <f>_xlfn.XLOOKUP(AO2655,Enrollees!A:A,Enrollees!C:C)</f>
        <v>South Bend Heritage Foundation</v>
      </c>
      <c r="AV2655">
        <f>_xlfn.XLOOKUP(AO2655,Enrollees!A:A,Enrollees!F:F)</f>
        <v>5303464233</v>
      </c>
      <c r="AW2655" s="7">
        <f t="shared" si="41"/>
        <v>6.98</v>
      </c>
    </row>
    <row r="2656" spans="1:49" x14ac:dyDescent="0.2">
      <c r="A2656" t="s">
        <v>6258</v>
      </c>
      <c r="B2656" s="1">
        <v>44722.476215277777</v>
      </c>
      <c r="C2656" s="10">
        <v>44713</v>
      </c>
      <c r="D2656" t="s">
        <v>1634</v>
      </c>
      <c r="E2656" s="2">
        <v>44722</v>
      </c>
      <c r="F2656" t="s">
        <v>2396</v>
      </c>
      <c r="G2656" s="2">
        <v>44722</v>
      </c>
      <c r="H2656" t="s">
        <v>471</v>
      </c>
      <c r="I2656" s="2">
        <v>44722</v>
      </c>
      <c r="J2656" t="s">
        <v>580</v>
      </c>
      <c r="K2656" t="s">
        <v>3802</v>
      </c>
      <c r="L2656" t="s">
        <v>560</v>
      </c>
      <c r="M2656" t="s">
        <v>561</v>
      </c>
      <c r="N2656" t="s">
        <v>562</v>
      </c>
      <c r="O2656" t="s">
        <v>43</v>
      </c>
      <c r="P2656" t="s">
        <v>44</v>
      </c>
      <c r="Q2656" t="s">
        <v>45</v>
      </c>
      <c r="R2656" t="s">
        <v>43</v>
      </c>
      <c r="S2656" t="s">
        <v>43</v>
      </c>
      <c r="T2656" t="s">
        <v>43</v>
      </c>
      <c r="U2656" t="s">
        <v>43</v>
      </c>
      <c r="V2656" t="s">
        <v>43</v>
      </c>
      <c r="W2656" t="s">
        <v>43</v>
      </c>
      <c r="X2656" t="s">
        <v>43</v>
      </c>
      <c r="Y2656" t="s">
        <v>757</v>
      </c>
      <c r="Z2656" t="s">
        <v>43</v>
      </c>
      <c r="AA2656" t="s">
        <v>47</v>
      </c>
      <c r="AB2656" t="s">
        <v>48</v>
      </c>
      <c r="AC2656">
        <v>9.92</v>
      </c>
      <c r="AD2656" t="s">
        <v>43</v>
      </c>
      <c r="AE2656" t="s">
        <v>43</v>
      </c>
      <c r="AF2656">
        <v>9.92</v>
      </c>
      <c r="AG2656" t="s">
        <v>49</v>
      </c>
      <c r="AH2656">
        <v>9.92</v>
      </c>
      <c r="AI2656" t="s">
        <v>43</v>
      </c>
      <c r="AJ2656" t="s">
        <v>43</v>
      </c>
      <c r="AK2656">
        <v>9.92</v>
      </c>
      <c r="AL2656">
        <v>0</v>
      </c>
      <c r="AM2656" t="s">
        <v>6215</v>
      </c>
      <c r="AN2656" t="s">
        <v>43</v>
      </c>
      <c r="AO2656" t="s">
        <v>5843</v>
      </c>
      <c r="AP2656" t="s">
        <v>43</v>
      </c>
      <c r="AQ2656" t="s">
        <v>43</v>
      </c>
      <c r="AR2656" t="s">
        <v>6216</v>
      </c>
      <c r="AT2656" t="str">
        <f>_xlfn.XLOOKUP(AO2656,Enrollees!A:A,Enrollees!E:E)</f>
        <v>Torey Tingley</v>
      </c>
      <c r="AU2656" t="str">
        <f>_xlfn.XLOOKUP(AO2656,Enrollees!A:A,Enrollees!C:C)</f>
        <v>RiverBend Cancer Services</v>
      </c>
      <c r="AV2656">
        <f>_xlfn.XLOOKUP(AO2656,Enrollees!A:A,Enrollees!F:F)</f>
        <v>5743236002</v>
      </c>
      <c r="AW2656" s="7">
        <f t="shared" si="41"/>
        <v>9.92</v>
      </c>
    </row>
    <row r="2657" spans="1:49" x14ac:dyDescent="0.2">
      <c r="A2657" t="s">
        <v>6259</v>
      </c>
      <c r="B2657" s="1">
        <v>44722.58222222222</v>
      </c>
      <c r="C2657" s="10">
        <v>44713</v>
      </c>
      <c r="D2657" t="s">
        <v>728</v>
      </c>
      <c r="E2657" s="2">
        <v>44722</v>
      </c>
      <c r="F2657" t="s">
        <v>807</v>
      </c>
      <c r="G2657" s="2">
        <v>44722</v>
      </c>
      <c r="H2657" t="s">
        <v>605</v>
      </c>
      <c r="I2657" s="2">
        <v>44722</v>
      </c>
      <c r="J2657" t="s">
        <v>58</v>
      </c>
      <c r="K2657" t="s">
        <v>3802</v>
      </c>
      <c r="L2657" t="s">
        <v>560</v>
      </c>
      <c r="M2657" t="s">
        <v>561</v>
      </c>
      <c r="N2657" t="s">
        <v>562</v>
      </c>
      <c r="O2657" t="s">
        <v>43</v>
      </c>
      <c r="P2657" t="s">
        <v>44</v>
      </c>
      <c r="Q2657" t="s">
        <v>45</v>
      </c>
      <c r="R2657" t="s">
        <v>43</v>
      </c>
      <c r="S2657" t="s">
        <v>43</v>
      </c>
      <c r="T2657" t="s">
        <v>43</v>
      </c>
      <c r="U2657" t="s">
        <v>43</v>
      </c>
      <c r="V2657" t="s">
        <v>43</v>
      </c>
      <c r="W2657" t="s">
        <v>43</v>
      </c>
      <c r="X2657" t="s">
        <v>43</v>
      </c>
      <c r="Y2657" t="s">
        <v>757</v>
      </c>
      <c r="Z2657" t="s">
        <v>43</v>
      </c>
      <c r="AA2657" t="s">
        <v>47</v>
      </c>
      <c r="AB2657" t="s">
        <v>48</v>
      </c>
      <c r="AC2657">
        <v>9.9</v>
      </c>
      <c r="AD2657" t="s">
        <v>43</v>
      </c>
      <c r="AE2657" t="s">
        <v>43</v>
      </c>
      <c r="AF2657">
        <v>9.9</v>
      </c>
      <c r="AG2657" t="s">
        <v>49</v>
      </c>
      <c r="AH2657">
        <v>9.9</v>
      </c>
      <c r="AI2657" t="s">
        <v>43</v>
      </c>
      <c r="AJ2657" t="s">
        <v>43</v>
      </c>
      <c r="AK2657">
        <v>9.9</v>
      </c>
      <c r="AL2657">
        <v>0</v>
      </c>
      <c r="AM2657" t="s">
        <v>6008</v>
      </c>
      <c r="AN2657" t="s">
        <v>43</v>
      </c>
      <c r="AO2657" t="s">
        <v>5781</v>
      </c>
      <c r="AP2657" t="s">
        <v>43</v>
      </c>
      <c r="AQ2657" t="s">
        <v>43</v>
      </c>
      <c r="AR2657" t="s">
        <v>6009</v>
      </c>
      <c r="AT2657" t="str">
        <f>_xlfn.XLOOKUP(AO2657,Enrollees!A:A,Enrollees!E:E)</f>
        <v>Ella Coppock</v>
      </c>
      <c r="AU2657" t="str">
        <f>_xlfn.XLOOKUP(AO2657,Enrollees!A:A,Enrollees!C:C)</f>
        <v>St. Margaret's House</v>
      </c>
      <c r="AV2657">
        <f>_xlfn.XLOOKUP(AO2657,Enrollees!A:A,Enrollees!F:F)</f>
        <v>5743235073</v>
      </c>
      <c r="AW2657" s="7">
        <f t="shared" si="41"/>
        <v>9.9</v>
      </c>
    </row>
    <row r="2658" spans="1:49" x14ac:dyDescent="0.2">
      <c r="A2658" t="s">
        <v>6260</v>
      </c>
      <c r="B2658" s="1">
        <v>44722.677523148152</v>
      </c>
      <c r="C2658" s="10">
        <v>44713</v>
      </c>
      <c r="D2658" t="s">
        <v>588</v>
      </c>
      <c r="E2658" s="2">
        <v>44722</v>
      </c>
      <c r="F2658" t="s">
        <v>1888</v>
      </c>
      <c r="G2658" s="2">
        <v>44722</v>
      </c>
      <c r="H2658" t="s">
        <v>2258</v>
      </c>
      <c r="I2658" s="2">
        <v>44722</v>
      </c>
      <c r="J2658" t="s">
        <v>95</v>
      </c>
      <c r="K2658" t="s">
        <v>3802</v>
      </c>
      <c r="L2658" t="s">
        <v>560</v>
      </c>
      <c r="M2658" t="s">
        <v>561</v>
      </c>
      <c r="N2658" t="s">
        <v>562</v>
      </c>
      <c r="O2658" t="s">
        <v>43</v>
      </c>
      <c r="P2658" t="s">
        <v>44</v>
      </c>
      <c r="Q2658" t="s">
        <v>45</v>
      </c>
      <c r="R2658" t="s">
        <v>43</v>
      </c>
      <c r="S2658" t="s">
        <v>43</v>
      </c>
      <c r="T2658" t="s">
        <v>43</v>
      </c>
      <c r="U2658" t="s">
        <v>43</v>
      </c>
      <c r="V2658" t="s">
        <v>43</v>
      </c>
      <c r="W2658" t="s">
        <v>43</v>
      </c>
      <c r="X2658" t="s">
        <v>43</v>
      </c>
      <c r="Y2658" t="s">
        <v>757</v>
      </c>
      <c r="Z2658" t="s">
        <v>43</v>
      </c>
      <c r="AA2658" t="s">
        <v>47</v>
      </c>
      <c r="AB2658" t="s">
        <v>48</v>
      </c>
      <c r="AC2658">
        <v>9.9</v>
      </c>
      <c r="AD2658" t="s">
        <v>43</v>
      </c>
      <c r="AE2658" t="s">
        <v>43</v>
      </c>
      <c r="AF2658">
        <v>9.9</v>
      </c>
      <c r="AG2658" t="s">
        <v>49</v>
      </c>
      <c r="AH2658">
        <v>9.9</v>
      </c>
      <c r="AI2658" t="s">
        <v>43</v>
      </c>
      <c r="AJ2658" t="s">
        <v>43</v>
      </c>
      <c r="AK2658">
        <v>9.9</v>
      </c>
      <c r="AL2658">
        <v>0</v>
      </c>
      <c r="AM2658" t="s">
        <v>6002</v>
      </c>
      <c r="AN2658" t="s">
        <v>43</v>
      </c>
      <c r="AO2658" t="s">
        <v>5859</v>
      </c>
      <c r="AP2658" t="s">
        <v>43</v>
      </c>
      <c r="AQ2658" t="s">
        <v>43</v>
      </c>
      <c r="AR2658" t="s">
        <v>6003</v>
      </c>
      <c r="AT2658" t="str">
        <f>_xlfn.XLOOKUP(AO2658,Enrollees!A:A,Enrollees!E:E)</f>
        <v>Yenny Laguado</v>
      </c>
      <c r="AU2658" t="str">
        <f>_xlfn.XLOOKUP(AO2658,Enrollees!A:A,Enrollees!C:C)</f>
        <v>La Casa de Amistad</v>
      </c>
      <c r="AV2658">
        <f>_xlfn.XLOOKUP(AO2658,Enrollees!A:A,Enrollees!F:F)</f>
        <v>7542486887</v>
      </c>
      <c r="AW2658" s="7">
        <f t="shared" si="41"/>
        <v>9.9</v>
      </c>
    </row>
    <row r="2659" spans="1:49" x14ac:dyDescent="0.2">
      <c r="A2659" t="s">
        <v>6261</v>
      </c>
      <c r="B2659" s="1">
        <v>44722.685231481482</v>
      </c>
      <c r="C2659" s="10">
        <v>44713</v>
      </c>
      <c r="D2659" t="s">
        <v>366</v>
      </c>
      <c r="E2659" s="2">
        <v>44722</v>
      </c>
      <c r="F2659" t="s">
        <v>3455</v>
      </c>
      <c r="G2659" s="2">
        <v>44722</v>
      </c>
      <c r="H2659" t="s">
        <v>325</v>
      </c>
      <c r="I2659" s="2">
        <v>44722</v>
      </c>
      <c r="J2659" t="s">
        <v>1780</v>
      </c>
      <c r="K2659" t="s">
        <v>3802</v>
      </c>
      <c r="L2659" t="s">
        <v>560</v>
      </c>
      <c r="M2659" t="s">
        <v>561</v>
      </c>
      <c r="N2659" t="s">
        <v>562</v>
      </c>
      <c r="O2659" t="s">
        <v>43</v>
      </c>
      <c r="P2659" t="s">
        <v>44</v>
      </c>
      <c r="Q2659" t="s">
        <v>45</v>
      </c>
      <c r="R2659" t="s">
        <v>43</v>
      </c>
      <c r="S2659" t="s">
        <v>43</v>
      </c>
      <c r="T2659" t="s">
        <v>43</v>
      </c>
      <c r="U2659" t="s">
        <v>43</v>
      </c>
      <c r="V2659" t="s">
        <v>43</v>
      </c>
      <c r="W2659" t="s">
        <v>43</v>
      </c>
      <c r="X2659" t="s">
        <v>43</v>
      </c>
      <c r="Y2659" t="s">
        <v>757</v>
      </c>
      <c r="Z2659" t="s">
        <v>43</v>
      </c>
      <c r="AA2659" t="s">
        <v>47</v>
      </c>
      <c r="AB2659" t="s">
        <v>48</v>
      </c>
      <c r="AC2659">
        <v>22.66</v>
      </c>
      <c r="AD2659" t="s">
        <v>43</v>
      </c>
      <c r="AE2659" t="s">
        <v>43</v>
      </c>
      <c r="AF2659">
        <v>22.66</v>
      </c>
      <c r="AG2659" t="s">
        <v>49</v>
      </c>
      <c r="AH2659">
        <v>22.66</v>
      </c>
      <c r="AI2659" t="s">
        <v>43</v>
      </c>
      <c r="AJ2659" t="s">
        <v>43</v>
      </c>
      <c r="AK2659">
        <v>22.66</v>
      </c>
      <c r="AL2659">
        <v>0</v>
      </c>
      <c r="AM2659" t="s">
        <v>6002</v>
      </c>
      <c r="AN2659" t="s">
        <v>43</v>
      </c>
      <c r="AO2659" t="s">
        <v>5876</v>
      </c>
      <c r="AP2659" t="s">
        <v>43</v>
      </c>
      <c r="AQ2659" t="s">
        <v>43</v>
      </c>
      <c r="AR2659" t="s">
        <v>6003</v>
      </c>
      <c r="AT2659" t="str">
        <f>_xlfn.XLOOKUP(AO2659,Enrollees!A:A,Enrollees!E:E)</f>
        <v>Ianna Pierre-Antoine</v>
      </c>
      <c r="AU2659" t="str">
        <f>_xlfn.XLOOKUP(AO2659,Enrollees!A:A,Enrollees!C:C)</f>
        <v>La Casa de Amistad</v>
      </c>
      <c r="AV2659">
        <f>_xlfn.XLOOKUP(AO2659,Enrollees!A:A,Enrollees!F:F)</f>
        <v>5743154171</v>
      </c>
      <c r="AW2659" s="7">
        <f t="shared" si="41"/>
        <v>22.66</v>
      </c>
    </row>
    <row r="2660" spans="1:49" x14ac:dyDescent="0.2">
      <c r="A2660" t="s">
        <v>6262</v>
      </c>
      <c r="B2660" s="1">
        <v>44722.78837962963</v>
      </c>
      <c r="C2660" s="10">
        <v>44713</v>
      </c>
      <c r="D2660" t="s">
        <v>2146</v>
      </c>
      <c r="E2660" s="2">
        <v>44722</v>
      </c>
      <c r="F2660" t="s">
        <v>357</v>
      </c>
      <c r="G2660" s="2">
        <v>44722</v>
      </c>
      <c r="H2660" t="s">
        <v>275</v>
      </c>
      <c r="I2660" s="2">
        <v>44722</v>
      </c>
      <c r="J2660" t="s">
        <v>125</v>
      </c>
      <c r="K2660" t="s">
        <v>3802</v>
      </c>
      <c r="L2660" t="s">
        <v>560</v>
      </c>
      <c r="M2660" t="s">
        <v>561</v>
      </c>
      <c r="N2660" t="s">
        <v>562</v>
      </c>
      <c r="O2660" t="s">
        <v>43</v>
      </c>
      <c r="P2660" t="s">
        <v>44</v>
      </c>
      <c r="Q2660" t="s">
        <v>45</v>
      </c>
      <c r="R2660" t="s">
        <v>43</v>
      </c>
      <c r="S2660" t="s">
        <v>43</v>
      </c>
      <c r="T2660" t="s">
        <v>43</v>
      </c>
      <c r="U2660" t="s">
        <v>43</v>
      </c>
      <c r="V2660" t="s">
        <v>43</v>
      </c>
      <c r="W2660" t="s">
        <v>43</v>
      </c>
      <c r="X2660" t="s">
        <v>43</v>
      </c>
      <c r="Y2660" t="s">
        <v>757</v>
      </c>
      <c r="Z2660" t="s">
        <v>43</v>
      </c>
      <c r="AA2660" t="s">
        <v>47</v>
      </c>
      <c r="AB2660" t="s">
        <v>48</v>
      </c>
      <c r="AC2660">
        <v>14.61</v>
      </c>
      <c r="AD2660" t="s">
        <v>43</v>
      </c>
      <c r="AE2660" t="s">
        <v>43</v>
      </c>
      <c r="AF2660">
        <v>14.61</v>
      </c>
      <c r="AG2660" t="s">
        <v>49</v>
      </c>
      <c r="AH2660">
        <v>14.61</v>
      </c>
      <c r="AI2660" t="s">
        <v>43</v>
      </c>
      <c r="AJ2660" t="s">
        <v>43</v>
      </c>
      <c r="AK2660">
        <v>14.61</v>
      </c>
      <c r="AL2660">
        <v>0</v>
      </c>
      <c r="AM2660" t="s">
        <v>6002</v>
      </c>
      <c r="AN2660" t="s">
        <v>43</v>
      </c>
      <c r="AO2660" t="s">
        <v>5876</v>
      </c>
      <c r="AP2660" t="s">
        <v>43</v>
      </c>
      <c r="AQ2660" t="s">
        <v>43</v>
      </c>
      <c r="AR2660" t="s">
        <v>6003</v>
      </c>
      <c r="AT2660" t="str">
        <f>_xlfn.XLOOKUP(AO2660,Enrollees!A:A,Enrollees!E:E)</f>
        <v>Ianna Pierre-Antoine</v>
      </c>
      <c r="AU2660" t="str">
        <f>_xlfn.XLOOKUP(AO2660,Enrollees!A:A,Enrollees!C:C)</f>
        <v>La Casa de Amistad</v>
      </c>
      <c r="AV2660">
        <f>_xlfn.XLOOKUP(AO2660,Enrollees!A:A,Enrollees!F:F)</f>
        <v>5743154171</v>
      </c>
      <c r="AW2660" s="7">
        <f t="shared" si="41"/>
        <v>14.61</v>
      </c>
    </row>
    <row r="2661" spans="1:49" x14ac:dyDescent="0.2">
      <c r="A2661" t="s">
        <v>6263</v>
      </c>
      <c r="B2661" s="1">
        <v>44722.792997685188</v>
      </c>
      <c r="C2661" s="10">
        <v>44713</v>
      </c>
      <c r="D2661" t="s">
        <v>204</v>
      </c>
      <c r="E2661" s="2">
        <v>44722</v>
      </c>
      <c r="F2661" t="s">
        <v>664</v>
      </c>
      <c r="G2661" s="2">
        <v>44722</v>
      </c>
      <c r="H2661" t="s">
        <v>384</v>
      </c>
      <c r="I2661" s="2">
        <v>44722</v>
      </c>
      <c r="J2661" t="s">
        <v>363</v>
      </c>
      <c r="K2661" t="s">
        <v>3802</v>
      </c>
      <c r="L2661" t="s">
        <v>560</v>
      </c>
      <c r="M2661" t="s">
        <v>561</v>
      </c>
      <c r="N2661" t="s">
        <v>562</v>
      </c>
      <c r="O2661" t="s">
        <v>43</v>
      </c>
      <c r="P2661" t="s">
        <v>77</v>
      </c>
      <c r="Q2661" t="s">
        <v>45</v>
      </c>
      <c r="R2661" t="s">
        <v>43</v>
      </c>
      <c r="S2661" t="s">
        <v>43</v>
      </c>
      <c r="T2661" t="s">
        <v>43</v>
      </c>
      <c r="U2661" t="s">
        <v>43</v>
      </c>
      <c r="V2661" t="s">
        <v>43</v>
      </c>
      <c r="W2661" t="s">
        <v>43</v>
      </c>
      <c r="X2661" t="s">
        <v>43</v>
      </c>
      <c r="Y2661" t="s">
        <v>757</v>
      </c>
      <c r="Z2661" t="s">
        <v>43</v>
      </c>
      <c r="AA2661" t="s">
        <v>47</v>
      </c>
      <c r="AB2661" t="s">
        <v>48</v>
      </c>
      <c r="AC2661">
        <v>13.46</v>
      </c>
      <c r="AD2661" t="s">
        <v>43</v>
      </c>
      <c r="AE2661" t="s">
        <v>43</v>
      </c>
      <c r="AF2661">
        <v>13.46</v>
      </c>
      <c r="AG2661" t="s">
        <v>49</v>
      </c>
      <c r="AH2661">
        <v>13.46</v>
      </c>
      <c r="AI2661" t="s">
        <v>43</v>
      </c>
      <c r="AJ2661" t="s">
        <v>43</v>
      </c>
      <c r="AK2661">
        <v>13.46</v>
      </c>
      <c r="AL2661">
        <v>0</v>
      </c>
      <c r="AM2661" t="s">
        <v>6002</v>
      </c>
      <c r="AN2661" t="s">
        <v>43</v>
      </c>
      <c r="AO2661" t="s">
        <v>5879</v>
      </c>
      <c r="AP2661" t="s">
        <v>43</v>
      </c>
      <c r="AQ2661" t="s">
        <v>43</v>
      </c>
      <c r="AR2661" t="s">
        <v>6003</v>
      </c>
      <c r="AT2661" t="str">
        <f>_xlfn.XLOOKUP(AO2661,Enrollees!A:A,Enrollees!E:E)</f>
        <v>Bricia Perez</v>
      </c>
      <c r="AU2661" t="str">
        <f>_xlfn.XLOOKUP(AO2661,Enrollees!A:A,Enrollees!C:C)</f>
        <v>La Casa de Amistad</v>
      </c>
      <c r="AV2661">
        <f>_xlfn.XLOOKUP(AO2661,Enrollees!A:A,Enrollees!F:F)</f>
        <v>5742043916</v>
      </c>
      <c r="AW2661" s="7">
        <f t="shared" si="41"/>
        <v>13.46</v>
      </c>
    </row>
    <row r="2662" spans="1:49" x14ac:dyDescent="0.2">
      <c r="A2662" t="s">
        <v>6264</v>
      </c>
      <c r="B2662" s="1">
        <v>44722.888194444444</v>
      </c>
      <c r="C2662" s="10">
        <v>44713</v>
      </c>
      <c r="D2662" t="s">
        <v>412</v>
      </c>
      <c r="E2662" s="2">
        <v>44722</v>
      </c>
      <c r="F2662" t="s">
        <v>1667</v>
      </c>
      <c r="G2662" s="2">
        <v>44722</v>
      </c>
      <c r="H2662" t="s">
        <v>1685</v>
      </c>
      <c r="I2662" s="2">
        <v>44722</v>
      </c>
      <c r="J2662" t="s">
        <v>276</v>
      </c>
      <c r="K2662" t="s">
        <v>3802</v>
      </c>
      <c r="L2662" t="s">
        <v>560</v>
      </c>
      <c r="M2662" t="s">
        <v>561</v>
      </c>
      <c r="N2662" t="s">
        <v>562</v>
      </c>
      <c r="O2662" t="s">
        <v>43</v>
      </c>
      <c r="P2662" t="s">
        <v>44</v>
      </c>
      <c r="Q2662" t="s">
        <v>45</v>
      </c>
      <c r="R2662" t="s">
        <v>43</v>
      </c>
      <c r="S2662" t="s">
        <v>43</v>
      </c>
      <c r="T2662" t="s">
        <v>43</v>
      </c>
      <c r="U2662" t="s">
        <v>43</v>
      </c>
      <c r="V2662" t="s">
        <v>43</v>
      </c>
      <c r="W2662" t="s">
        <v>43</v>
      </c>
      <c r="X2662" t="s">
        <v>43</v>
      </c>
      <c r="Y2662" t="s">
        <v>757</v>
      </c>
      <c r="Z2662" t="s">
        <v>43</v>
      </c>
      <c r="AA2662" t="s">
        <v>47</v>
      </c>
      <c r="AB2662" t="s">
        <v>48</v>
      </c>
      <c r="AC2662">
        <v>10.91</v>
      </c>
      <c r="AD2662" t="s">
        <v>43</v>
      </c>
      <c r="AE2662" t="s">
        <v>43</v>
      </c>
      <c r="AF2662">
        <v>10.91</v>
      </c>
      <c r="AG2662" t="s">
        <v>49</v>
      </c>
      <c r="AH2662">
        <v>10.91</v>
      </c>
      <c r="AI2662" t="s">
        <v>43</v>
      </c>
      <c r="AJ2662" t="s">
        <v>43</v>
      </c>
      <c r="AK2662">
        <v>10.91</v>
      </c>
      <c r="AL2662">
        <v>0</v>
      </c>
      <c r="AM2662" t="s">
        <v>6017</v>
      </c>
      <c r="AN2662" t="s">
        <v>43</v>
      </c>
      <c r="AO2662" t="s">
        <v>5803</v>
      </c>
      <c r="AP2662" t="s">
        <v>43</v>
      </c>
      <c r="AQ2662" t="s">
        <v>43</v>
      </c>
      <c r="AR2662" t="s">
        <v>6018</v>
      </c>
      <c r="AT2662" t="str">
        <f>_xlfn.XLOOKUP(AO2662,Enrollees!A:A,Enrollees!E:E)</f>
        <v>Malik Clark</v>
      </c>
      <c r="AU2662" t="str">
        <f>_xlfn.XLOOKUP(AO2662,Enrollees!A:A,Enrollees!C:C)</f>
        <v>South Bend Heritage Foundation</v>
      </c>
      <c r="AV2662">
        <f>_xlfn.XLOOKUP(AO2662,Enrollees!A:A,Enrollees!F:F)</f>
        <v>5747035680</v>
      </c>
      <c r="AW2662" s="7">
        <f t="shared" si="41"/>
        <v>10.91</v>
      </c>
    </row>
    <row r="2663" spans="1:49" x14ac:dyDescent="0.2">
      <c r="A2663" t="s">
        <v>6265</v>
      </c>
      <c r="B2663" s="1">
        <v>44722.924409722225</v>
      </c>
      <c r="C2663" s="10">
        <v>44713</v>
      </c>
      <c r="D2663" t="s">
        <v>396</v>
      </c>
      <c r="E2663" s="2">
        <v>44722</v>
      </c>
      <c r="F2663" t="s">
        <v>129</v>
      </c>
      <c r="G2663" s="2">
        <v>44722</v>
      </c>
      <c r="H2663" t="s">
        <v>4028</v>
      </c>
      <c r="I2663" s="2">
        <v>44722</v>
      </c>
      <c r="J2663" t="s">
        <v>518</v>
      </c>
      <c r="K2663" t="s">
        <v>3802</v>
      </c>
      <c r="L2663" t="s">
        <v>560</v>
      </c>
      <c r="M2663" t="s">
        <v>561</v>
      </c>
      <c r="N2663" t="s">
        <v>562</v>
      </c>
      <c r="O2663" t="s">
        <v>43</v>
      </c>
      <c r="P2663" t="s">
        <v>44</v>
      </c>
      <c r="Q2663" t="s">
        <v>45</v>
      </c>
      <c r="R2663" t="s">
        <v>43</v>
      </c>
      <c r="S2663" t="s">
        <v>43</v>
      </c>
      <c r="T2663" t="s">
        <v>43</v>
      </c>
      <c r="U2663" t="s">
        <v>43</v>
      </c>
      <c r="V2663" t="s">
        <v>43</v>
      </c>
      <c r="W2663" t="s">
        <v>43</v>
      </c>
      <c r="X2663" t="s">
        <v>43</v>
      </c>
      <c r="Y2663" t="s">
        <v>757</v>
      </c>
      <c r="Z2663" t="s">
        <v>43</v>
      </c>
      <c r="AA2663" t="s">
        <v>47</v>
      </c>
      <c r="AB2663" t="s">
        <v>48</v>
      </c>
      <c r="AC2663">
        <v>6.94</v>
      </c>
      <c r="AD2663" t="s">
        <v>43</v>
      </c>
      <c r="AE2663" t="s">
        <v>43</v>
      </c>
      <c r="AF2663">
        <v>6.94</v>
      </c>
      <c r="AG2663" t="s">
        <v>49</v>
      </c>
      <c r="AH2663">
        <v>6.94</v>
      </c>
      <c r="AI2663" t="s">
        <v>43</v>
      </c>
      <c r="AJ2663" t="s">
        <v>43</v>
      </c>
      <c r="AK2663">
        <v>6.94</v>
      </c>
      <c r="AL2663">
        <v>0</v>
      </c>
      <c r="AM2663" t="s">
        <v>6089</v>
      </c>
      <c r="AN2663" t="s">
        <v>43</v>
      </c>
      <c r="AO2663" t="s">
        <v>5752</v>
      </c>
      <c r="AP2663" t="s">
        <v>43</v>
      </c>
      <c r="AQ2663" t="s">
        <v>43</v>
      </c>
      <c r="AR2663" t="s">
        <v>6090</v>
      </c>
      <c r="AT2663" t="str">
        <f>_xlfn.XLOOKUP(AO2663,Enrollees!A:A,Enrollees!E:E)</f>
        <v>Nakeisha  Caston </v>
      </c>
      <c r="AU2663" t="str">
        <f>_xlfn.XLOOKUP(AO2663,Enrollees!A:A,Enrollees!C:C)</f>
        <v>REAL Services</v>
      </c>
      <c r="AV2663">
        <f>_xlfn.XLOOKUP(AO2663,Enrollees!A:A,Enrollees!F:F)</f>
        <v>5743222374</v>
      </c>
      <c r="AW2663" s="7">
        <f t="shared" si="41"/>
        <v>6.94</v>
      </c>
    </row>
    <row r="2664" spans="1:49" x14ac:dyDescent="0.2">
      <c r="A2664" t="s">
        <v>6266</v>
      </c>
      <c r="B2664" s="1">
        <v>44722.959467592591</v>
      </c>
      <c r="C2664" s="10">
        <v>44713</v>
      </c>
      <c r="D2664" t="s">
        <v>73</v>
      </c>
      <c r="E2664" s="2">
        <v>44722</v>
      </c>
      <c r="F2664" t="s">
        <v>659</v>
      </c>
      <c r="G2664" s="2">
        <v>44722</v>
      </c>
      <c r="H2664" t="s">
        <v>848</v>
      </c>
      <c r="I2664" s="2">
        <v>44722</v>
      </c>
      <c r="J2664" t="s">
        <v>384</v>
      </c>
      <c r="K2664" t="s">
        <v>3802</v>
      </c>
      <c r="L2664" t="s">
        <v>560</v>
      </c>
      <c r="M2664" t="s">
        <v>561</v>
      </c>
      <c r="N2664" t="s">
        <v>562</v>
      </c>
      <c r="O2664" t="s">
        <v>43</v>
      </c>
      <c r="P2664" t="s">
        <v>44</v>
      </c>
      <c r="Q2664" t="s">
        <v>45</v>
      </c>
      <c r="R2664" t="s">
        <v>43</v>
      </c>
      <c r="S2664" t="s">
        <v>43</v>
      </c>
      <c r="T2664" t="s">
        <v>43</v>
      </c>
      <c r="U2664" t="s">
        <v>43</v>
      </c>
      <c r="V2664" t="s">
        <v>43</v>
      </c>
      <c r="W2664" t="s">
        <v>43</v>
      </c>
      <c r="X2664" t="s">
        <v>43</v>
      </c>
      <c r="Y2664" t="s">
        <v>757</v>
      </c>
      <c r="Z2664" t="s">
        <v>43</v>
      </c>
      <c r="AA2664" t="s">
        <v>47</v>
      </c>
      <c r="AB2664" t="s">
        <v>48</v>
      </c>
      <c r="AC2664">
        <v>11.27</v>
      </c>
      <c r="AD2664" t="s">
        <v>43</v>
      </c>
      <c r="AE2664" t="s">
        <v>43</v>
      </c>
      <c r="AF2664">
        <v>11.27</v>
      </c>
      <c r="AG2664" t="s">
        <v>49</v>
      </c>
      <c r="AH2664">
        <v>11.27</v>
      </c>
      <c r="AI2664" t="s">
        <v>43</v>
      </c>
      <c r="AJ2664" t="s">
        <v>43</v>
      </c>
      <c r="AK2664">
        <v>11.27</v>
      </c>
      <c r="AL2664">
        <v>0</v>
      </c>
      <c r="AM2664" t="s">
        <v>6215</v>
      </c>
      <c r="AN2664" t="s">
        <v>43</v>
      </c>
      <c r="AO2664" t="s">
        <v>5843</v>
      </c>
      <c r="AP2664" t="s">
        <v>43</v>
      </c>
      <c r="AQ2664" t="s">
        <v>43</v>
      </c>
      <c r="AR2664" t="s">
        <v>6216</v>
      </c>
      <c r="AT2664" t="str">
        <f>_xlfn.XLOOKUP(AO2664,Enrollees!A:A,Enrollees!E:E)</f>
        <v>Torey Tingley</v>
      </c>
      <c r="AU2664" t="str">
        <f>_xlfn.XLOOKUP(AO2664,Enrollees!A:A,Enrollees!C:C)</f>
        <v>RiverBend Cancer Services</v>
      </c>
      <c r="AV2664">
        <f>_xlfn.XLOOKUP(AO2664,Enrollees!A:A,Enrollees!F:F)</f>
        <v>5743236002</v>
      </c>
      <c r="AW2664" s="7">
        <f t="shared" si="41"/>
        <v>11.27</v>
      </c>
    </row>
    <row r="2665" spans="1:49" x14ac:dyDescent="0.2">
      <c r="A2665" t="s">
        <v>6267</v>
      </c>
      <c r="B2665" s="1">
        <v>44723.089375000003</v>
      </c>
      <c r="C2665" s="10">
        <v>44713</v>
      </c>
      <c r="D2665" t="s">
        <v>2344</v>
      </c>
      <c r="E2665" s="2">
        <v>44722</v>
      </c>
      <c r="F2665" t="s">
        <v>789</v>
      </c>
      <c r="G2665" s="2">
        <v>44723</v>
      </c>
      <c r="H2665" t="s">
        <v>2262</v>
      </c>
      <c r="I2665" s="2">
        <v>44722</v>
      </c>
      <c r="J2665" t="s">
        <v>1624</v>
      </c>
      <c r="K2665" t="s">
        <v>3802</v>
      </c>
      <c r="L2665" t="s">
        <v>560</v>
      </c>
      <c r="M2665" t="s">
        <v>561</v>
      </c>
      <c r="N2665" t="s">
        <v>562</v>
      </c>
      <c r="O2665" t="s">
        <v>43</v>
      </c>
      <c r="P2665" t="s">
        <v>44</v>
      </c>
      <c r="Q2665" t="s">
        <v>45</v>
      </c>
      <c r="R2665" t="s">
        <v>43</v>
      </c>
      <c r="S2665" t="s">
        <v>43</v>
      </c>
      <c r="T2665" t="s">
        <v>43</v>
      </c>
      <c r="U2665" t="s">
        <v>43</v>
      </c>
      <c r="V2665" t="s">
        <v>43</v>
      </c>
      <c r="W2665" t="s">
        <v>43</v>
      </c>
      <c r="X2665" t="s">
        <v>43</v>
      </c>
      <c r="Y2665" t="s">
        <v>757</v>
      </c>
      <c r="Z2665" t="s">
        <v>43</v>
      </c>
      <c r="AA2665" t="s">
        <v>47</v>
      </c>
      <c r="AB2665" t="s">
        <v>48</v>
      </c>
      <c r="AC2665">
        <v>7.14</v>
      </c>
      <c r="AD2665" t="s">
        <v>43</v>
      </c>
      <c r="AE2665" t="s">
        <v>43</v>
      </c>
      <c r="AF2665">
        <v>7.14</v>
      </c>
      <c r="AG2665" t="s">
        <v>49</v>
      </c>
      <c r="AH2665">
        <v>7.14</v>
      </c>
      <c r="AI2665" t="s">
        <v>43</v>
      </c>
      <c r="AJ2665" t="s">
        <v>43</v>
      </c>
      <c r="AK2665">
        <v>7.14</v>
      </c>
      <c r="AL2665">
        <v>0</v>
      </c>
      <c r="AM2665" t="s">
        <v>6048</v>
      </c>
      <c r="AN2665" t="s">
        <v>43</v>
      </c>
      <c r="AO2665" t="s">
        <v>5899</v>
      </c>
      <c r="AP2665" t="s">
        <v>43</v>
      </c>
      <c r="AQ2665" t="s">
        <v>43</v>
      </c>
      <c r="AR2665" t="s">
        <v>6049</v>
      </c>
      <c r="AT2665" t="str">
        <f>_xlfn.XLOOKUP(AO2665,Enrollees!A:A,Enrollees!E:E)</f>
        <v>Ramona Palmer</v>
      </c>
      <c r="AU2665" t="str">
        <f>_xlfn.XLOOKUP(AO2665,Enrollees!A:A,Enrollees!C:C)</f>
        <v>YWCA North Central Indiana</v>
      </c>
      <c r="AV2665">
        <f>_xlfn.XLOOKUP(AO2665,Enrollees!A:A,Enrollees!F:F)</f>
        <v>5745010541</v>
      </c>
      <c r="AW2665" s="7">
        <f t="shared" si="41"/>
        <v>7.14</v>
      </c>
    </row>
    <row r="2666" spans="1:49" x14ac:dyDescent="0.2">
      <c r="A2666" t="s">
        <v>6268</v>
      </c>
      <c r="B2666" s="1">
        <v>44723.089409722219</v>
      </c>
      <c r="C2666" s="10">
        <v>44713</v>
      </c>
      <c r="D2666" t="s">
        <v>411</v>
      </c>
      <c r="E2666" s="2">
        <v>44722</v>
      </c>
      <c r="F2666" t="s">
        <v>623</v>
      </c>
      <c r="G2666" s="2">
        <v>44723</v>
      </c>
      <c r="H2666" t="s">
        <v>2262</v>
      </c>
      <c r="I2666" s="2">
        <v>44722</v>
      </c>
      <c r="J2666" t="s">
        <v>1624</v>
      </c>
      <c r="K2666" t="s">
        <v>3802</v>
      </c>
      <c r="L2666" t="s">
        <v>560</v>
      </c>
      <c r="M2666" t="s">
        <v>561</v>
      </c>
      <c r="N2666" t="s">
        <v>562</v>
      </c>
      <c r="O2666" t="s">
        <v>43</v>
      </c>
      <c r="P2666" t="s">
        <v>44</v>
      </c>
      <c r="Q2666" t="s">
        <v>45</v>
      </c>
      <c r="R2666" t="s">
        <v>43</v>
      </c>
      <c r="S2666" t="s">
        <v>43</v>
      </c>
      <c r="T2666" t="s">
        <v>43</v>
      </c>
      <c r="U2666" t="s">
        <v>43</v>
      </c>
      <c r="V2666" t="s">
        <v>43</v>
      </c>
      <c r="W2666" t="s">
        <v>43</v>
      </c>
      <c r="X2666" t="s">
        <v>43</v>
      </c>
      <c r="Y2666" t="s">
        <v>757</v>
      </c>
      <c r="Z2666" t="s">
        <v>43</v>
      </c>
      <c r="AA2666" t="s">
        <v>47</v>
      </c>
      <c r="AB2666" t="s">
        <v>48</v>
      </c>
      <c r="AC2666">
        <v>9.99</v>
      </c>
      <c r="AD2666" t="s">
        <v>43</v>
      </c>
      <c r="AE2666" t="s">
        <v>43</v>
      </c>
      <c r="AF2666">
        <v>9.99</v>
      </c>
      <c r="AG2666" t="s">
        <v>49</v>
      </c>
      <c r="AH2666">
        <v>9.99</v>
      </c>
      <c r="AI2666" t="s">
        <v>43</v>
      </c>
      <c r="AJ2666" t="s">
        <v>43</v>
      </c>
      <c r="AK2666">
        <v>9.99</v>
      </c>
      <c r="AL2666">
        <v>0</v>
      </c>
      <c r="AM2666" t="s">
        <v>6017</v>
      </c>
      <c r="AN2666" t="s">
        <v>43</v>
      </c>
      <c r="AO2666" t="s">
        <v>5803</v>
      </c>
      <c r="AP2666" t="s">
        <v>43</v>
      </c>
      <c r="AQ2666" t="s">
        <v>43</v>
      </c>
      <c r="AR2666" t="s">
        <v>6018</v>
      </c>
      <c r="AT2666" t="str">
        <f>_xlfn.XLOOKUP(AO2666,Enrollees!A:A,Enrollees!E:E)</f>
        <v>Malik Clark</v>
      </c>
      <c r="AU2666" t="str">
        <f>_xlfn.XLOOKUP(AO2666,Enrollees!A:A,Enrollees!C:C)</f>
        <v>South Bend Heritage Foundation</v>
      </c>
      <c r="AV2666">
        <f>_xlfn.XLOOKUP(AO2666,Enrollees!A:A,Enrollees!F:F)</f>
        <v>5747035680</v>
      </c>
      <c r="AW2666" s="7">
        <f t="shared" si="41"/>
        <v>9.99</v>
      </c>
    </row>
    <row r="2667" spans="1:49" x14ac:dyDescent="0.2">
      <c r="A2667" t="s">
        <v>6269</v>
      </c>
      <c r="B2667" s="1">
        <v>44723.185231481482</v>
      </c>
      <c r="C2667" s="10">
        <v>44713</v>
      </c>
      <c r="D2667" t="s">
        <v>2731</v>
      </c>
      <c r="E2667" s="2">
        <v>44722</v>
      </c>
      <c r="F2667" t="s">
        <v>1620</v>
      </c>
      <c r="G2667" s="2">
        <v>44723</v>
      </c>
      <c r="H2667" t="s">
        <v>539</v>
      </c>
      <c r="I2667" s="2">
        <v>44723</v>
      </c>
      <c r="J2667" t="s">
        <v>513</v>
      </c>
      <c r="K2667" t="s">
        <v>3802</v>
      </c>
      <c r="L2667" t="s">
        <v>560</v>
      </c>
      <c r="M2667" t="s">
        <v>561</v>
      </c>
      <c r="N2667" t="s">
        <v>562</v>
      </c>
      <c r="O2667" t="s">
        <v>43</v>
      </c>
      <c r="P2667" t="s">
        <v>44</v>
      </c>
      <c r="Q2667" t="s">
        <v>45</v>
      </c>
      <c r="R2667" t="s">
        <v>43</v>
      </c>
      <c r="S2667" t="s">
        <v>43</v>
      </c>
      <c r="T2667" t="s">
        <v>43</v>
      </c>
      <c r="U2667" t="s">
        <v>43</v>
      </c>
      <c r="V2667" t="s">
        <v>43</v>
      </c>
      <c r="W2667" t="s">
        <v>43</v>
      </c>
      <c r="X2667" t="s">
        <v>43</v>
      </c>
      <c r="Y2667" t="s">
        <v>757</v>
      </c>
      <c r="Z2667" t="s">
        <v>43</v>
      </c>
      <c r="AA2667" t="s">
        <v>47</v>
      </c>
      <c r="AB2667" t="s">
        <v>48</v>
      </c>
      <c r="AC2667">
        <v>24.99</v>
      </c>
      <c r="AD2667" t="s">
        <v>43</v>
      </c>
      <c r="AE2667" t="s">
        <v>43</v>
      </c>
      <c r="AF2667">
        <v>24.99</v>
      </c>
      <c r="AG2667" t="s">
        <v>49</v>
      </c>
      <c r="AH2667">
        <v>24.99</v>
      </c>
      <c r="AI2667" t="s">
        <v>43</v>
      </c>
      <c r="AJ2667" t="s">
        <v>43</v>
      </c>
      <c r="AK2667">
        <v>24.99</v>
      </c>
      <c r="AL2667">
        <v>0</v>
      </c>
      <c r="AM2667" t="s">
        <v>6002</v>
      </c>
      <c r="AN2667" t="s">
        <v>43</v>
      </c>
      <c r="AO2667" t="s">
        <v>5876</v>
      </c>
      <c r="AP2667" t="s">
        <v>43</v>
      </c>
      <c r="AQ2667" t="s">
        <v>43</v>
      </c>
      <c r="AR2667" t="s">
        <v>6003</v>
      </c>
      <c r="AT2667" t="str">
        <f>_xlfn.XLOOKUP(AO2667,Enrollees!A:A,Enrollees!E:E)</f>
        <v>Ianna Pierre-Antoine</v>
      </c>
      <c r="AU2667" t="str">
        <f>_xlfn.XLOOKUP(AO2667,Enrollees!A:A,Enrollees!C:C)</f>
        <v>La Casa de Amistad</v>
      </c>
      <c r="AV2667">
        <f>_xlfn.XLOOKUP(AO2667,Enrollees!A:A,Enrollees!F:F)</f>
        <v>5743154171</v>
      </c>
      <c r="AW2667" s="7">
        <f t="shared" si="41"/>
        <v>24.99</v>
      </c>
    </row>
    <row r="2668" spans="1:49" x14ac:dyDescent="0.2">
      <c r="A2668" t="s">
        <v>6270</v>
      </c>
      <c r="B2668" s="1">
        <v>44723.200416666667</v>
      </c>
      <c r="C2668" s="10">
        <v>44713</v>
      </c>
      <c r="D2668" t="s">
        <v>5347</v>
      </c>
      <c r="E2668" s="2">
        <v>44723</v>
      </c>
      <c r="F2668" t="s">
        <v>4684</v>
      </c>
      <c r="G2668" s="2">
        <v>44723</v>
      </c>
      <c r="H2668" t="s">
        <v>6271</v>
      </c>
      <c r="I2668" s="2">
        <v>44723</v>
      </c>
      <c r="J2668" t="s">
        <v>3438</v>
      </c>
      <c r="K2668" t="s">
        <v>3802</v>
      </c>
      <c r="L2668" t="s">
        <v>560</v>
      </c>
      <c r="M2668" t="s">
        <v>561</v>
      </c>
      <c r="N2668" t="s">
        <v>562</v>
      </c>
      <c r="O2668" t="s">
        <v>43</v>
      </c>
      <c r="P2668" t="s">
        <v>44</v>
      </c>
      <c r="Q2668" t="s">
        <v>45</v>
      </c>
      <c r="R2668" t="s">
        <v>43</v>
      </c>
      <c r="S2668" t="s">
        <v>43</v>
      </c>
      <c r="T2668" t="s">
        <v>43</v>
      </c>
      <c r="U2668" t="s">
        <v>43</v>
      </c>
      <c r="V2668" t="s">
        <v>43</v>
      </c>
      <c r="W2668" t="s">
        <v>43</v>
      </c>
      <c r="X2668" t="s">
        <v>43</v>
      </c>
      <c r="Y2668" t="s">
        <v>757</v>
      </c>
      <c r="Z2668" t="s">
        <v>43</v>
      </c>
      <c r="AA2668" t="s">
        <v>47</v>
      </c>
      <c r="AB2668" t="s">
        <v>48</v>
      </c>
      <c r="AC2668">
        <v>6.92</v>
      </c>
      <c r="AD2668" t="s">
        <v>43</v>
      </c>
      <c r="AE2668" t="s">
        <v>43</v>
      </c>
      <c r="AF2668">
        <v>6.92</v>
      </c>
      <c r="AG2668" t="s">
        <v>49</v>
      </c>
      <c r="AH2668">
        <v>6.92</v>
      </c>
      <c r="AI2668" t="s">
        <v>43</v>
      </c>
      <c r="AJ2668" t="s">
        <v>43</v>
      </c>
      <c r="AK2668">
        <v>6.92</v>
      </c>
      <c r="AL2668">
        <v>0</v>
      </c>
      <c r="AM2668" t="s">
        <v>5993</v>
      </c>
      <c r="AN2668" t="s">
        <v>43</v>
      </c>
      <c r="AO2668" t="s">
        <v>5823</v>
      </c>
      <c r="AP2668" t="s">
        <v>43</v>
      </c>
      <c r="AQ2668" t="s">
        <v>43</v>
      </c>
      <c r="AR2668" t="s">
        <v>5994</v>
      </c>
      <c r="AT2668" t="str">
        <f>_xlfn.XLOOKUP(AO2668,Enrollees!A:A,Enrollees!E:E)</f>
        <v>Mary Matusiak</v>
      </c>
      <c r="AU2668" t="str">
        <f>_xlfn.XLOOKUP(AO2668,Enrollees!A:A,Enrollees!C:C)</f>
        <v>Center for Positive Change</v>
      </c>
      <c r="AV2668">
        <f>_xlfn.XLOOKUP(AO2668,Enrollees!A:A,Enrollees!F:F)</f>
        <v>5749996880</v>
      </c>
      <c r="AW2668" s="7">
        <f t="shared" si="41"/>
        <v>6.92</v>
      </c>
    </row>
    <row r="2669" spans="1:49" x14ac:dyDescent="0.2">
      <c r="A2669" t="s">
        <v>6272</v>
      </c>
      <c r="B2669" s="1">
        <v>44723.464074074072</v>
      </c>
      <c r="C2669" s="10">
        <v>44713</v>
      </c>
      <c r="D2669" t="s">
        <v>520</v>
      </c>
      <c r="E2669" s="2">
        <v>44723</v>
      </c>
      <c r="F2669" t="s">
        <v>3568</v>
      </c>
      <c r="G2669" s="2">
        <v>44723</v>
      </c>
      <c r="H2669" t="s">
        <v>1747</v>
      </c>
      <c r="I2669" s="2">
        <v>44723</v>
      </c>
      <c r="J2669" t="s">
        <v>4851</v>
      </c>
      <c r="K2669" t="s">
        <v>3802</v>
      </c>
      <c r="L2669" t="s">
        <v>560</v>
      </c>
      <c r="M2669" t="s">
        <v>561</v>
      </c>
      <c r="N2669" t="s">
        <v>562</v>
      </c>
      <c r="O2669" t="s">
        <v>43</v>
      </c>
      <c r="P2669" t="s">
        <v>44</v>
      </c>
      <c r="Q2669" t="s">
        <v>45</v>
      </c>
      <c r="R2669" t="s">
        <v>43</v>
      </c>
      <c r="S2669" t="s">
        <v>43</v>
      </c>
      <c r="T2669" t="s">
        <v>43</v>
      </c>
      <c r="U2669" t="s">
        <v>43</v>
      </c>
      <c r="V2669" t="s">
        <v>43</v>
      </c>
      <c r="W2669" t="s">
        <v>43</v>
      </c>
      <c r="X2669" t="s">
        <v>43</v>
      </c>
      <c r="Y2669" t="s">
        <v>757</v>
      </c>
      <c r="Z2669" t="s">
        <v>43</v>
      </c>
      <c r="AA2669" t="s">
        <v>47</v>
      </c>
      <c r="AB2669" t="s">
        <v>48</v>
      </c>
      <c r="AC2669">
        <v>8.0500000000000007</v>
      </c>
      <c r="AD2669" t="s">
        <v>43</v>
      </c>
      <c r="AE2669" t="s">
        <v>43</v>
      </c>
      <c r="AF2669">
        <v>8.0500000000000007</v>
      </c>
      <c r="AG2669" t="s">
        <v>49</v>
      </c>
      <c r="AH2669">
        <v>8.0500000000000007</v>
      </c>
      <c r="AI2669" t="s">
        <v>43</v>
      </c>
      <c r="AJ2669" t="s">
        <v>43</v>
      </c>
      <c r="AK2669">
        <v>8.0500000000000007</v>
      </c>
      <c r="AL2669">
        <v>0</v>
      </c>
      <c r="AM2669" t="s">
        <v>6017</v>
      </c>
      <c r="AN2669" t="s">
        <v>43</v>
      </c>
      <c r="AO2669" t="s">
        <v>5812</v>
      </c>
      <c r="AP2669" t="s">
        <v>43</v>
      </c>
      <c r="AQ2669" t="s">
        <v>43</v>
      </c>
      <c r="AR2669" t="s">
        <v>6018</v>
      </c>
      <c r="AT2669" t="str">
        <f>_xlfn.XLOOKUP(AO2669,Enrollees!A:A,Enrollees!E:E)</f>
        <v>Jonathan  Campbell </v>
      </c>
      <c r="AU2669" t="str">
        <f>_xlfn.XLOOKUP(AO2669,Enrollees!A:A,Enrollees!C:C)</f>
        <v>South Bend Heritage Foundation</v>
      </c>
      <c r="AV2669">
        <f>_xlfn.XLOOKUP(AO2669,Enrollees!A:A,Enrollees!F:F)</f>
        <v>5303464233</v>
      </c>
      <c r="AW2669" s="7">
        <f t="shared" si="41"/>
        <v>8.0500000000000007</v>
      </c>
    </row>
    <row r="2670" spans="1:49" x14ac:dyDescent="0.2">
      <c r="A2670" t="s">
        <v>6273</v>
      </c>
      <c r="B2670" s="1">
        <v>44723.508425925924</v>
      </c>
      <c r="C2670" s="10">
        <v>44713</v>
      </c>
      <c r="D2670" t="s">
        <v>4001</v>
      </c>
      <c r="E2670" s="2">
        <v>44723</v>
      </c>
      <c r="F2670" t="s">
        <v>1751</v>
      </c>
      <c r="G2670" s="2">
        <v>44723</v>
      </c>
      <c r="H2670" t="s">
        <v>1823</v>
      </c>
      <c r="I2670" s="2">
        <v>44723</v>
      </c>
      <c r="J2670" t="s">
        <v>304</v>
      </c>
      <c r="K2670" t="s">
        <v>3802</v>
      </c>
      <c r="L2670" t="s">
        <v>560</v>
      </c>
      <c r="M2670" t="s">
        <v>561</v>
      </c>
      <c r="N2670" t="s">
        <v>562</v>
      </c>
      <c r="O2670" t="s">
        <v>43</v>
      </c>
      <c r="P2670" t="s">
        <v>44</v>
      </c>
      <c r="Q2670" t="s">
        <v>45</v>
      </c>
      <c r="R2670" t="s">
        <v>43</v>
      </c>
      <c r="S2670" t="s">
        <v>43</v>
      </c>
      <c r="T2670" t="s">
        <v>43</v>
      </c>
      <c r="U2670" t="s">
        <v>43</v>
      </c>
      <c r="V2670" t="s">
        <v>43</v>
      </c>
      <c r="W2670" t="s">
        <v>43</v>
      </c>
      <c r="X2670" t="s">
        <v>43</v>
      </c>
      <c r="Y2670" t="s">
        <v>757</v>
      </c>
      <c r="Z2670" t="s">
        <v>43</v>
      </c>
      <c r="AA2670" t="s">
        <v>47</v>
      </c>
      <c r="AB2670" t="s">
        <v>48</v>
      </c>
      <c r="AC2670">
        <v>10.96</v>
      </c>
      <c r="AD2670" t="s">
        <v>43</v>
      </c>
      <c r="AE2670" t="s">
        <v>43</v>
      </c>
      <c r="AF2670">
        <v>10.96</v>
      </c>
      <c r="AG2670" t="s">
        <v>49</v>
      </c>
      <c r="AH2670">
        <v>10.96</v>
      </c>
      <c r="AI2670" t="s">
        <v>43</v>
      </c>
      <c r="AJ2670" t="s">
        <v>43</v>
      </c>
      <c r="AK2670">
        <v>10.96</v>
      </c>
      <c r="AL2670">
        <v>0</v>
      </c>
      <c r="AM2670" t="s">
        <v>5990</v>
      </c>
      <c r="AN2670" t="s">
        <v>43</v>
      </c>
      <c r="AO2670" t="s">
        <v>5753</v>
      </c>
      <c r="AP2670" t="s">
        <v>43</v>
      </c>
      <c r="AQ2670" t="s">
        <v>43</v>
      </c>
      <c r="AR2670" t="s">
        <v>5991</v>
      </c>
      <c r="AT2670" t="str">
        <f>_xlfn.XLOOKUP(AO2670,Enrollees!A:A,Enrollees!E:E)</f>
        <v>Jermaine Grihm</v>
      </c>
      <c r="AU2670" t="str">
        <f>_xlfn.XLOOKUP(AO2670,Enrollees!A:A,Enrollees!C:C)</f>
        <v>REAL Services</v>
      </c>
      <c r="AV2670">
        <f>_xlfn.XLOOKUP(AO2670,Enrollees!A:A,Enrollees!F:F)</f>
        <v>5743780740</v>
      </c>
      <c r="AW2670" s="7">
        <f t="shared" si="41"/>
        <v>10.96</v>
      </c>
    </row>
    <row r="2671" spans="1:49" x14ac:dyDescent="0.2">
      <c r="A2671" t="s">
        <v>6274</v>
      </c>
      <c r="B2671" s="1">
        <v>44723.540983796294</v>
      </c>
      <c r="C2671" s="10">
        <v>44713</v>
      </c>
      <c r="D2671" t="s">
        <v>254</v>
      </c>
      <c r="E2671" s="2">
        <v>44723</v>
      </c>
      <c r="F2671" t="s">
        <v>1916</v>
      </c>
      <c r="G2671" s="2">
        <v>44723</v>
      </c>
      <c r="H2671" t="s">
        <v>1738</v>
      </c>
      <c r="I2671" s="2">
        <v>44723</v>
      </c>
      <c r="J2671" t="s">
        <v>3707</v>
      </c>
      <c r="K2671" t="s">
        <v>3802</v>
      </c>
      <c r="L2671" t="s">
        <v>560</v>
      </c>
      <c r="M2671" t="s">
        <v>561</v>
      </c>
      <c r="N2671" t="s">
        <v>562</v>
      </c>
      <c r="O2671" t="s">
        <v>43</v>
      </c>
      <c r="P2671" t="s">
        <v>44</v>
      </c>
      <c r="Q2671" t="s">
        <v>45</v>
      </c>
      <c r="R2671" t="s">
        <v>43</v>
      </c>
      <c r="S2671" t="s">
        <v>43</v>
      </c>
      <c r="T2671" t="s">
        <v>43</v>
      </c>
      <c r="U2671" t="s">
        <v>43</v>
      </c>
      <c r="V2671" t="s">
        <v>43</v>
      </c>
      <c r="W2671" t="s">
        <v>43</v>
      </c>
      <c r="X2671" t="s">
        <v>43</v>
      </c>
      <c r="Y2671" t="s">
        <v>757</v>
      </c>
      <c r="Z2671" t="s">
        <v>43</v>
      </c>
      <c r="AA2671" t="s">
        <v>47</v>
      </c>
      <c r="AB2671" t="s">
        <v>48</v>
      </c>
      <c r="AC2671">
        <v>7.98</v>
      </c>
      <c r="AD2671" t="s">
        <v>43</v>
      </c>
      <c r="AE2671" t="s">
        <v>43</v>
      </c>
      <c r="AF2671">
        <v>7.98</v>
      </c>
      <c r="AG2671" t="s">
        <v>49</v>
      </c>
      <c r="AH2671">
        <v>7.98</v>
      </c>
      <c r="AI2671" t="s">
        <v>43</v>
      </c>
      <c r="AJ2671" t="s">
        <v>43</v>
      </c>
      <c r="AK2671">
        <v>7.98</v>
      </c>
      <c r="AL2671">
        <v>0</v>
      </c>
      <c r="AM2671" t="s">
        <v>5990</v>
      </c>
      <c r="AN2671" t="s">
        <v>43</v>
      </c>
      <c r="AO2671" t="s">
        <v>5750</v>
      </c>
      <c r="AP2671" t="s">
        <v>43</v>
      </c>
      <c r="AQ2671" t="s">
        <v>43</v>
      </c>
      <c r="AR2671" t="s">
        <v>5991</v>
      </c>
      <c r="AT2671" t="str">
        <f>_xlfn.XLOOKUP(AO2671,Enrollees!A:A,Enrollees!E:E)</f>
        <v>Forrest  Clark</v>
      </c>
      <c r="AU2671" t="str">
        <f>_xlfn.XLOOKUP(AO2671,Enrollees!A:A,Enrollees!C:C)</f>
        <v>REAL Services</v>
      </c>
      <c r="AV2671">
        <f>_xlfn.XLOOKUP(AO2671,Enrollees!A:A,Enrollees!F:F)</f>
        <v>5749995615</v>
      </c>
      <c r="AW2671" s="7">
        <f t="shared" si="41"/>
        <v>7.98</v>
      </c>
    </row>
    <row r="2672" spans="1:49" x14ac:dyDescent="0.2">
      <c r="A2672" t="s">
        <v>6275</v>
      </c>
      <c r="B2672" s="1">
        <v>44723.679756944446</v>
      </c>
      <c r="C2672" s="10">
        <v>44713</v>
      </c>
      <c r="D2672" t="s">
        <v>366</v>
      </c>
      <c r="E2672" s="2">
        <v>44723</v>
      </c>
      <c r="F2672" t="s">
        <v>3455</v>
      </c>
      <c r="G2672" s="2">
        <v>44723</v>
      </c>
      <c r="H2672" t="s">
        <v>1697</v>
      </c>
      <c r="I2672" s="2">
        <v>44723</v>
      </c>
      <c r="J2672" t="s">
        <v>1698</v>
      </c>
      <c r="K2672" t="s">
        <v>3802</v>
      </c>
      <c r="L2672" t="s">
        <v>560</v>
      </c>
      <c r="M2672" t="s">
        <v>561</v>
      </c>
      <c r="N2672" t="s">
        <v>562</v>
      </c>
      <c r="O2672" t="s">
        <v>43</v>
      </c>
      <c r="P2672" t="s">
        <v>44</v>
      </c>
      <c r="Q2672" t="s">
        <v>45</v>
      </c>
      <c r="R2672" t="s">
        <v>43</v>
      </c>
      <c r="S2672" t="s">
        <v>43</v>
      </c>
      <c r="T2672" t="s">
        <v>43</v>
      </c>
      <c r="U2672" t="s">
        <v>43</v>
      </c>
      <c r="V2672" t="s">
        <v>43</v>
      </c>
      <c r="W2672" t="s">
        <v>43</v>
      </c>
      <c r="X2672" t="s">
        <v>43</v>
      </c>
      <c r="Y2672" t="s">
        <v>757</v>
      </c>
      <c r="Z2672" t="s">
        <v>43</v>
      </c>
      <c r="AA2672" t="s">
        <v>47</v>
      </c>
      <c r="AB2672" t="s">
        <v>48</v>
      </c>
      <c r="AC2672">
        <v>21.76</v>
      </c>
      <c r="AD2672" t="s">
        <v>43</v>
      </c>
      <c r="AE2672" t="s">
        <v>43</v>
      </c>
      <c r="AF2672">
        <v>21.76</v>
      </c>
      <c r="AG2672" t="s">
        <v>49</v>
      </c>
      <c r="AH2672">
        <v>21.76</v>
      </c>
      <c r="AI2672" t="s">
        <v>43</v>
      </c>
      <c r="AJ2672" t="s">
        <v>43</v>
      </c>
      <c r="AK2672">
        <v>21.76</v>
      </c>
      <c r="AL2672">
        <v>0</v>
      </c>
      <c r="AM2672" t="s">
        <v>6215</v>
      </c>
      <c r="AN2672" t="s">
        <v>43</v>
      </c>
      <c r="AO2672" t="s">
        <v>5849</v>
      </c>
      <c r="AP2672" t="s">
        <v>43</v>
      </c>
      <c r="AQ2672" t="s">
        <v>43</v>
      </c>
      <c r="AR2672" t="s">
        <v>6216</v>
      </c>
      <c r="AT2672" t="str">
        <f>_xlfn.XLOOKUP(AO2672,Enrollees!A:A,Enrollees!E:E)</f>
        <v>Barbara Palatin</v>
      </c>
      <c r="AU2672" t="str">
        <f>_xlfn.XLOOKUP(AO2672,Enrollees!A:A,Enrollees!C:C)</f>
        <v>RiverBend Cancer Services</v>
      </c>
      <c r="AV2672">
        <f>_xlfn.XLOOKUP(AO2672,Enrollees!A:A,Enrollees!F:F)</f>
        <v>5743866549</v>
      </c>
      <c r="AW2672" s="7">
        <f t="shared" si="41"/>
        <v>21.76</v>
      </c>
    </row>
    <row r="2673" spans="1:49" x14ac:dyDescent="0.2">
      <c r="A2673" t="s">
        <v>6276</v>
      </c>
      <c r="B2673" s="1">
        <v>44723.695740740739</v>
      </c>
      <c r="C2673" s="10">
        <v>44713</v>
      </c>
      <c r="D2673" t="s">
        <v>691</v>
      </c>
      <c r="E2673" s="2">
        <v>44723</v>
      </c>
      <c r="F2673" t="s">
        <v>265</v>
      </c>
      <c r="G2673" s="2">
        <v>44723</v>
      </c>
      <c r="H2673" t="s">
        <v>515</v>
      </c>
      <c r="I2673" s="2">
        <v>44723</v>
      </c>
      <c r="J2673" t="s">
        <v>1607</v>
      </c>
      <c r="K2673" t="s">
        <v>3802</v>
      </c>
      <c r="L2673" t="s">
        <v>560</v>
      </c>
      <c r="M2673" t="s">
        <v>561</v>
      </c>
      <c r="N2673" t="s">
        <v>562</v>
      </c>
      <c r="O2673" t="s">
        <v>43</v>
      </c>
      <c r="P2673" t="s">
        <v>44</v>
      </c>
      <c r="Q2673" t="s">
        <v>45</v>
      </c>
      <c r="R2673" t="s">
        <v>43</v>
      </c>
      <c r="S2673" t="s">
        <v>43</v>
      </c>
      <c r="T2673" t="s">
        <v>43</v>
      </c>
      <c r="U2673" t="s">
        <v>43</v>
      </c>
      <c r="V2673" t="s">
        <v>43</v>
      </c>
      <c r="W2673" t="s">
        <v>43</v>
      </c>
      <c r="X2673" t="s">
        <v>43</v>
      </c>
      <c r="Y2673" t="s">
        <v>757</v>
      </c>
      <c r="Z2673" t="s">
        <v>43</v>
      </c>
      <c r="AA2673" t="s">
        <v>47</v>
      </c>
      <c r="AB2673" t="s">
        <v>48</v>
      </c>
      <c r="AC2673">
        <v>13.9</v>
      </c>
      <c r="AD2673" t="s">
        <v>43</v>
      </c>
      <c r="AE2673" t="s">
        <v>43</v>
      </c>
      <c r="AF2673">
        <v>13.9</v>
      </c>
      <c r="AG2673" t="s">
        <v>49</v>
      </c>
      <c r="AH2673">
        <v>13.9</v>
      </c>
      <c r="AI2673" t="s">
        <v>43</v>
      </c>
      <c r="AJ2673" t="s">
        <v>43</v>
      </c>
      <c r="AK2673">
        <v>13.9</v>
      </c>
      <c r="AL2673">
        <v>0</v>
      </c>
      <c r="AM2673" t="s">
        <v>6215</v>
      </c>
      <c r="AN2673" t="s">
        <v>43</v>
      </c>
      <c r="AO2673" t="s">
        <v>5849</v>
      </c>
      <c r="AP2673" t="s">
        <v>43</v>
      </c>
      <c r="AQ2673" t="s">
        <v>43</v>
      </c>
      <c r="AR2673" t="s">
        <v>6216</v>
      </c>
      <c r="AT2673" t="str">
        <f>_xlfn.XLOOKUP(AO2673,Enrollees!A:A,Enrollees!E:E)</f>
        <v>Barbara Palatin</v>
      </c>
      <c r="AU2673" t="str">
        <f>_xlfn.XLOOKUP(AO2673,Enrollees!A:A,Enrollees!C:C)</f>
        <v>RiverBend Cancer Services</v>
      </c>
      <c r="AV2673">
        <f>_xlfn.XLOOKUP(AO2673,Enrollees!A:A,Enrollees!F:F)</f>
        <v>5743866549</v>
      </c>
      <c r="AW2673" s="7">
        <f t="shared" si="41"/>
        <v>13.9</v>
      </c>
    </row>
    <row r="2674" spans="1:49" x14ac:dyDescent="0.2">
      <c r="A2674" t="s">
        <v>6277</v>
      </c>
      <c r="B2674" s="1">
        <v>44723.710601851853</v>
      </c>
      <c r="C2674" s="10">
        <v>44713</v>
      </c>
      <c r="D2674" t="s">
        <v>692</v>
      </c>
      <c r="E2674" s="2">
        <v>44723</v>
      </c>
      <c r="F2674" t="s">
        <v>750</v>
      </c>
      <c r="G2674" s="2">
        <v>44723</v>
      </c>
      <c r="H2674" t="s">
        <v>258</v>
      </c>
      <c r="I2674" s="2">
        <v>44723</v>
      </c>
      <c r="J2674" t="s">
        <v>632</v>
      </c>
      <c r="K2674" t="s">
        <v>3802</v>
      </c>
      <c r="L2674" t="s">
        <v>560</v>
      </c>
      <c r="M2674" t="s">
        <v>561</v>
      </c>
      <c r="N2674" t="s">
        <v>562</v>
      </c>
      <c r="O2674" t="s">
        <v>43</v>
      </c>
      <c r="P2674" t="s">
        <v>44</v>
      </c>
      <c r="Q2674" t="s">
        <v>45</v>
      </c>
      <c r="R2674" t="s">
        <v>43</v>
      </c>
      <c r="S2674" t="s">
        <v>43</v>
      </c>
      <c r="T2674" t="s">
        <v>43</v>
      </c>
      <c r="U2674" t="s">
        <v>43</v>
      </c>
      <c r="V2674" t="s">
        <v>43</v>
      </c>
      <c r="W2674" t="s">
        <v>43</v>
      </c>
      <c r="X2674" t="s">
        <v>43</v>
      </c>
      <c r="Y2674" t="s">
        <v>757</v>
      </c>
      <c r="Z2674" t="s">
        <v>43</v>
      </c>
      <c r="AA2674" t="s">
        <v>47</v>
      </c>
      <c r="AB2674" t="s">
        <v>48</v>
      </c>
      <c r="AC2674">
        <v>6.43</v>
      </c>
      <c r="AD2674" t="s">
        <v>43</v>
      </c>
      <c r="AE2674" t="s">
        <v>43</v>
      </c>
      <c r="AF2674">
        <v>6.43</v>
      </c>
      <c r="AG2674" t="s">
        <v>49</v>
      </c>
      <c r="AH2674">
        <v>6.43</v>
      </c>
      <c r="AI2674" t="s">
        <v>43</v>
      </c>
      <c r="AJ2674" t="s">
        <v>43</v>
      </c>
      <c r="AK2674">
        <v>6.43</v>
      </c>
      <c r="AL2674">
        <v>0</v>
      </c>
      <c r="AM2674" t="s">
        <v>6002</v>
      </c>
      <c r="AN2674" t="s">
        <v>43</v>
      </c>
      <c r="AO2674" t="s">
        <v>5882</v>
      </c>
      <c r="AP2674" t="s">
        <v>43</v>
      </c>
      <c r="AQ2674" t="s">
        <v>43</v>
      </c>
      <c r="AR2674" t="s">
        <v>6003</v>
      </c>
      <c r="AT2674" t="str">
        <f>_xlfn.XLOOKUP(AO2674,Enrollees!A:A,Enrollees!E:E)</f>
        <v>Gabrielle Morgan</v>
      </c>
      <c r="AU2674" t="str">
        <f>_xlfn.XLOOKUP(AO2674,Enrollees!A:A,Enrollees!C:C)</f>
        <v>La Casa de Amistad</v>
      </c>
      <c r="AV2674">
        <f>_xlfn.XLOOKUP(AO2674,Enrollees!A:A,Enrollees!F:F)</f>
        <v>5743095834</v>
      </c>
      <c r="AW2674" s="7">
        <f t="shared" si="41"/>
        <v>6.43</v>
      </c>
    </row>
    <row r="2675" spans="1:49" x14ac:dyDescent="0.2">
      <c r="A2675" t="s">
        <v>6278</v>
      </c>
      <c r="B2675" s="1">
        <v>44723.871481481481</v>
      </c>
      <c r="C2675" s="10">
        <v>44713</v>
      </c>
      <c r="D2675" t="s">
        <v>2149</v>
      </c>
      <c r="E2675" s="2">
        <v>44723</v>
      </c>
      <c r="F2675" t="s">
        <v>923</v>
      </c>
      <c r="G2675" s="2">
        <v>44723</v>
      </c>
      <c r="H2675" t="s">
        <v>268</v>
      </c>
      <c r="I2675" s="2">
        <v>44723</v>
      </c>
      <c r="J2675" t="s">
        <v>1800</v>
      </c>
      <c r="K2675" t="s">
        <v>3802</v>
      </c>
      <c r="L2675" t="s">
        <v>560</v>
      </c>
      <c r="M2675" t="s">
        <v>561</v>
      </c>
      <c r="N2675" t="s">
        <v>562</v>
      </c>
      <c r="O2675" t="s">
        <v>43</v>
      </c>
      <c r="P2675" t="s">
        <v>44</v>
      </c>
      <c r="Q2675" t="s">
        <v>45</v>
      </c>
      <c r="R2675" t="s">
        <v>43</v>
      </c>
      <c r="S2675" t="s">
        <v>43</v>
      </c>
      <c r="T2675" t="s">
        <v>43</v>
      </c>
      <c r="U2675" t="s">
        <v>43</v>
      </c>
      <c r="V2675" t="s">
        <v>43</v>
      </c>
      <c r="W2675" t="s">
        <v>43</v>
      </c>
      <c r="X2675" t="s">
        <v>43</v>
      </c>
      <c r="Y2675" t="s">
        <v>757</v>
      </c>
      <c r="Z2675" t="s">
        <v>43</v>
      </c>
      <c r="AA2675" t="s">
        <v>47</v>
      </c>
      <c r="AB2675" t="s">
        <v>48</v>
      </c>
      <c r="AC2675">
        <v>11.93</v>
      </c>
      <c r="AD2675" t="s">
        <v>43</v>
      </c>
      <c r="AE2675" t="s">
        <v>43</v>
      </c>
      <c r="AF2675">
        <v>11.93</v>
      </c>
      <c r="AG2675" t="s">
        <v>49</v>
      </c>
      <c r="AH2675">
        <v>11.93</v>
      </c>
      <c r="AI2675" t="s">
        <v>43</v>
      </c>
      <c r="AJ2675" t="s">
        <v>43</v>
      </c>
      <c r="AK2675">
        <v>11.93</v>
      </c>
      <c r="AL2675">
        <v>0</v>
      </c>
      <c r="AM2675" t="s">
        <v>5993</v>
      </c>
      <c r="AN2675" t="s">
        <v>43</v>
      </c>
      <c r="AO2675" t="s">
        <v>5820</v>
      </c>
      <c r="AP2675" t="s">
        <v>43</v>
      </c>
      <c r="AQ2675" t="s">
        <v>43</v>
      </c>
      <c r="AR2675" t="s">
        <v>5994</v>
      </c>
      <c r="AT2675" t="str">
        <f>_xlfn.XLOOKUP(AO2675,Enrollees!A:A,Enrollees!E:E)</f>
        <v>Chanel Simms</v>
      </c>
      <c r="AU2675" t="str">
        <f>_xlfn.XLOOKUP(AO2675,Enrollees!A:A,Enrollees!C:C)</f>
        <v>Center for Positive Change</v>
      </c>
      <c r="AV2675">
        <f>_xlfn.XLOOKUP(AO2675,Enrollees!A:A,Enrollees!F:F)</f>
        <v>5743341810</v>
      </c>
      <c r="AW2675" s="7">
        <f t="shared" si="41"/>
        <v>11.93</v>
      </c>
    </row>
    <row r="2676" spans="1:49" x14ac:dyDescent="0.2">
      <c r="A2676" t="s">
        <v>6279</v>
      </c>
      <c r="B2676" s="1">
        <v>44723.945671296293</v>
      </c>
      <c r="C2676" s="10">
        <v>44713</v>
      </c>
      <c r="D2676" t="s">
        <v>166</v>
      </c>
      <c r="E2676" s="2">
        <v>44723</v>
      </c>
      <c r="F2676" t="s">
        <v>1674</v>
      </c>
      <c r="G2676" s="2">
        <v>44723</v>
      </c>
      <c r="H2676" t="s">
        <v>73</v>
      </c>
      <c r="I2676" s="2">
        <v>44723</v>
      </c>
      <c r="J2676" t="s">
        <v>659</v>
      </c>
      <c r="K2676" t="s">
        <v>3802</v>
      </c>
      <c r="L2676" t="s">
        <v>560</v>
      </c>
      <c r="M2676" t="s">
        <v>561</v>
      </c>
      <c r="N2676" t="s">
        <v>562</v>
      </c>
      <c r="O2676" t="s">
        <v>43</v>
      </c>
      <c r="P2676" t="s">
        <v>44</v>
      </c>
      <c r="Q2676" t="s">
        <v>45</v>
      </c>
      <c r="R2676" t="s">
        <v>43</v>
      </c>
      <c r="S2676" t="s">
        <v>43</v>
      </c>
      <c r="T2676" t="s">
        <v>43</v>
      </c>
      <c r="U2676" t="s">
        <v>43</v>
      </c>
      <c r="V2676" t="s">
        <v>43</v>
      </c>
      <c r="W2676" t="s">
        <v>43</v>
      </c>
      <c r="X2676" t="s">
        <v>43</v>
      </c>
      <c r="Y2676" t="s">
        <v>757</v>
      </c>
      <c r="Z2676" t="s">
        <v>43</v>
      </c>
      <c r="AA2676" t="s">
        <v>47</v>
      </c>
      <c r="AB2676" t="s">
        <v>48</v>
      </c>
      <c r="AC2676">
        <v>7.95</v>
      </c>
      <c r="AD2676" t="s">
        <v>43</v>
      </c>
      <c r="AE2676" t="s">
        <v>43</v>
      </c>
      <c r="AF2676">
        <v>7.95</v>
      </c>
      <c r="AG2676" t="s">
        <v>49</v>
      </c>
      <c r="AH2676">
        <v>7.95</v>
      </c>
      <c r="AI2676" t="s">
        <v>43</v>
      </c>
      <c r="AJ2676" t="s">
        <v>43</v>
      </c>
      <c r="AK2676">
        <v>7.95</v>
      </c>
      <c r="AL2676">
        <v>0</v>
      </c>
      <c r="AM2676" t="s">
        <v>6002</v>
      </c>
      <c r="AN2676" t="s">
        <v>43</v>
      </c>
      <c r="AO2676" t="s">
        <v>5865</v>
      </c>
      <c r="AP2676" t="s">
        <v>43</v>
      </c>
      <c r="AQ2676" t="s">
        <v>43</v>
      </c>
      <c r="AR2676" t="s">
        <v>6003</v>
      </c>
      <c r="AT2676" t="str">
        <f>_xlfn.XLOOKUP(AO2676,Enrollees!A:A,Enrollees!E:E)</f>
        <v>Holly Welker</v>
      </c>
      <c r="AU2676" t="str">
        <f>_xlfn.XLOOKUP(AO2676,Enrollees!A:A,Enrollees!C:C)</f>
        <v>La Casa de Amistad</v>
      </c>
      <c r="AV2676">
        <f>_xlfn.XLOOKUP(AO2676,Enrollees!A:A,Enrollees!F:F)</f>
        <v>6203338193</v>
      </c>
      <c r="AW2676" s="7">
        <f t="shared" si="41"/>
        <v>7.95</v>
      </c>
    </row>
    <row r="2677" spans="1:49" x14ac:dyDescent="0.2">
      <c r="A2677" t="s">
        <v>6280</v>
      </c>
      <c r="B2677" s="1">
        <v>44723.979166666664</v>
      </c>
      <c r="C2677" s="10">
        <v>44713</v>
      </c>
      <c r="D2677" t="s">
        <v>608</v>
      </c>
      <c r="E2677" s="2">
        <v>44723</v>
      </c>
      <c r="F2677" t="s">
        <v>204</v>
      </c>
      <c r="G2677" s="2">
        <v>44723</v>
      </c>
      <c r="H2677" t="s">
        <v>1613</v>
      </c>
      <c r="I2677" s="2">
        <v>44723</v>
      </c>
      <c r="J2677" t="s">
        <v>2046</v>
      </c>
      <c r="K2677" t="s">
        <v>3802</v>
      </c>
      <c r="L2677" t="s">
        <v>560</v>
      </c>
      <c r="M2677" t="s">
        <v>561</v>
      </c>
      <c r="N2677" t="s">
        <v>562</v>
      </c>
      <c r="O2677" t="s">
        <v>43</v>
      </c>
      <c r="P2677" t="s">
        <v>44</v>
      </c>
      <c r="Q2677" t="s">
        <v>45</v>
      </c>
      <c r="R2677" t="s">
        <v>43</v>
      </c>
      <c r="S2677" t="s">
        <v>43</v>
      </c>
      <c r="T2677" t="s">
        <v>43</v>
      </c>
      <c r="U2677" t="s">
        <v>43</v>
      </c>
      <c r="V2677" t="s">
        <v>43</v>
      </c>
      <c r="W2677" t="s">
        <v>43</v>
      </c>
      <c r="X2677" t="s">
        <v>43</v>
      </c>
      <c r="Y2677" t="s">
        <v>757</v>
      </c>
      <c r="Z2677" t="s">
        <v>43</v>
      </c>
      <c r="AA2677" t="s">
        <v>47</v>
      </c>
      <c r="AB2677" t="s">
        <v>48</v>
      </c>
      <c r="AC2677">
        <v>25.95</v>
      </c>
      <c r="AD2677" t="s">
        <v>43</v>
      </c>
      <c r="AE2677" t="s">
        <v>43</v>
      </c>
      <c r="AF2677">
        <v>25.95</v>
      </c>
      <c r="AG2677" t="s">
        <v>49</v>
      </c>
      <c r="AH2677">
        <v>25.95</v>
      </c>
      <c r="AI2677" t="s">
        <v>43</v>
      </c>
      <c r="AJ2677" t="s">
        <v>43</v>
      </c>
      <c r="AK2677">
        <v>25.95</v>
      </c>
      <c r="AL2677">
        <v>0</v>
      </c>
      <c r="AM2677" t="s">
        <v>6002</v>
      </c>
      <c r="AN2677" t="s">
        <v>43</v>
      </c>
      <c r="AO2677" t="s">
        <v>5865</v>
      </c>
      <c r="AP2677" t="s">
        <v>43</v>
      </c>
      <c r="AQ2677" t="s">
        <v>43</v>
      </c>
      <c r="AR2677" t="s">
        <v>6003</v>
      </c>
      <c r="AT2677" t="str">
        <f>_xlfn.XLOOKUP(AO2677,Enrollees!A:A,Enrollees!E:E)</f>
        <v>Holly Welker</v>
      </c>
      <c r="AU2677" t="str">
        <f>_xlfn.XLOOKUP(AO2677,Enrollees!A:A,Enrollees!C:C)</f>
        <v>La Casa de Amistad</v>
      </c>
      <c r="AV2677">
        <f>_xlfn.XLOOKUP(AO2677,Enrollees!A:A,Enrollees!F:F)</f>
        <v>6203338193</v>
      </c>
      <c r="AW2677" s="7">
        <f t="shared" si="41"/>
        <v>25.95</v>
      </c>
    </row>
    <row r="2678" spans="1:49" x14ac:dyDescent="0.2">
      <c r="A2678" t="s">
        <v>6281</v>
      </c>
      <c r="B2678" s="1">
        <v>44724.018506944441</v>
      </c>
      <c r="C2678" s="10">
        <v>44713</v>
      </c>
      <c r="D2678" t="s">
        <v>1820</v>
      </c>
      <c r="E2678" s="2">
        <v>44723</v>
      </c>
      <c r="F2678" t="s">
        <v>584</v>
      </c>
      <c r="G2678" s="2">
        <v>44724</v>
      </c>
      <c r="H2678" t="s">
        <v>513</v>
      </c>
      <c r="I2678" s="2">
        <v>44723</v>
      </c>
      <c r="J2678" t="s">
        <v>380</v>
      </c>
      <c r="K2678" t="s">
        <v>3802</v>
      </c>
      <c r="L2678" t="s">
        <v>560</v>
      </c>
      <c r="M2678" t="s">
        <v>561</v>
      </c>
      <c r="N2678" t="s">
        <v>562</v>
      </c>
      <c r="O2678" t="s">
        <v>43</v>
      </c>
      <c r="P2678" t="s">
        <v>44</v>
      </c>
      <c r="Q2678" t="s">
        <v>45</v>
      </c>
      <c r="R2678" t="s">
        <v>43</v>
      </c>
      <c r="S2678" t="s">
        <v>43</v>
      </c>
      <c r="T2678" t="s">
        <v>43</v>
      </c>
      <c r="U2678" t="s">
        <v>43</v>
      </c>
      <c r="V2678" t="s">
        <v>43</v>
      </c>
      <c r="W2678" t="s">
        <v>43</v>
      </c>
      <c r="X2678" t="s">
        <v>43</v>
      </c>
      <c r="Y2678" t="s">
        <v>757</v>
      </c>
      <c r="Z2678" t="s">
        <v>43</v>
      </c>
      <c r="AA2678" t="s">
        <v>47</v>
      </c>
      <c r="AB2678" t="s">
        <v>48</v>
      </c>
      <c r="AC2678">
        <v>14.95</v>
      </c>
      <c r="AD2678" t="s">
        <v>43</v>
      </c>
      <c r="AE2678" t="s">
        <v>43</v>
      </c>
      <c r="AF2678">
        <v>14.95</v>
      </c>
      <c r="AG2678" t="s">
        <v>49</v>
      </c>
      <c r="AH2678">
        <v>14.95</v>
      </c>
      <c r="AI2678" t="s">
        <v>43</v>
      </c>
      <c r="AJ2678" t="s">
        <v>43</v>
      </c>
      <c r="AK2678">
        <v>14.95</v>
      </c>
      <c r="AL2678">
        <v>0</v>
      </c>
      <c r="AM2678" t="s">
        <v>6002</v>
      </c>
      <c r="AN2678" t="s">
        <v>43</v>
      </c>
      <c r="AO2678" t="s">
        <v>5865</v>
      </c>
      <c r="AP2678" t="s">
        <v>43</v>
      </c>
      <c r="AQ2678" t="s">
        <v>43</v>
      </c>
      <c r="AR2678" t="s">
        <v>6003</v>
      </c>
      <c r="AT2678" t="str">
        <f>_xlfn.XLOOKUP(AO2678,Enrollees!A:A,Enrollees!E:E)</f>
        <v>Holly Welker</v>
      </c>
      <c r="AU2678" t="str">
        <f>_xlfn.XLOOKUP(AO2678,Enrollees!A:A,Enrollees!C:C)</f>
        <v>La Casa de Amistad</v>
      </c>
      <c r="AV2678">
        <f>_xlfn.XLOOKUP(AO2678,Enrollees!A:A,Enrollees!F:F)</f>
        <v>6203338193</v>
      </c>
      <c r="AW2678" s="7">
        <f t="shared" si="41"/>
        <v>14.95</v>
      </c>
    </row>
    <row r="2679" spans="1:49" x14ac:dyDescent="0.2">
      <c r="A2679" t="s">
        <v>6282</v>
      </c>
      <c r="B2679" s="1">
        <v>44724.044444444444</v>
      </c>
      <c r="C2679" s="10">
        <v>44713</v>
      </c>
      <c r="D2679" t="s">
        <v>1709</v>
      </c>
      <c r="E2679" s="2">
        <v>44723</v>
      </c>
      <c r="F2679" t="s">
        <v>60</v>
      </c>
      <c r="G2679" s="2">
        <v>44724</v>
      </c>
      <c r="H2679" t="s">
        <v>3414</v>
      </c>
      <c r="I2679" s="2">
        <v>44723</v>
      </c>
      <c r="J2679" t="s">
        <v>465</v>
      </c>
      <c r="K2679" t="s">
        <v>3802</v>
      </c>
      <c r="L2679" t="s">
        <v>560</v>
      </c>
      <c r="M2679" t="s">
        <v>561</v>
      </c>
      <c r="N2679" t="s">
        <v>562</v>
      </c>
      <c r="O2679" t="s">
        <v>43</v>
      </c>
      <c r="P2679" t="s">
        <v>44</v>
      </c>
      <c r="Q2679" t="s">
        <v>45</v>
      </c>
      <c r="R2679" t="s">
        <v>43</v>
      </c>
      <c r="S2679" t="s">
        <v>43</v>
      </c>
      <c r="T2679" t="s">
        <v>43</v>
      </c>
      <c r="U2679" t="s">
        <v>43</v>
      </c>
      <c r="V2679" t="s">
        <v>43</v>
      </c>
      <c r="W2679" t="s">
        <v>43</v>
      </c>
      <c r="X2679" t="s">
        <v>43</v>
      </c>
      <c r="Y2679" t="s">
        <v>757</v>
      </c>
      <c r="Z2679" t="s">
        <v>43</v>
      </c>
      <c r="AA2679" t="s">
        <v>47</v>
      </c>
      <c r="AB2679" t="s">
        <v>48</v>
      </c>
      <c r="AC2679">
        <v>14.95</v>
      </c>
      <c r="AD2679" t="s">
        <v>43</v>
      </c>
      <c r="AE2679" t="s">
        <v>43</v>
      </c>
      <c r="AF2679">
        <v>14.95</v>
      </c>
      <c r="AG2679" t="s">
        <v>49</v>
      </c>
      <c r="AH2679">
        <v>14.95</v>
      </c>
      <c r="AI2679" t="s">
        <v>43</v>
      </c>
      <c r="AJ2679" t="s">
        <v>43</v>
      </c>
      <c r="AK2679">
        <v>14.95</v>
      </c>
      <c r="AL2679">
        <v>0</v>
      </c>
      <c r="AM2679" t="s">
        <v>6002</v>
      </c>
      <c r="AN2679" t="s">
        <v>43</v>
      </c>
      <c r="AO2679" t="s">
        <v>5865</v>
      </c>
      <c r="AP2679" t="s">
        <v>43</v>
      </c>
      <c r="AQ2679" t="s">
        <v>43</v>
      </c>
      <c r="AR2679" t="s">
        <v>6003</v>
      </c>
      <c r="AT2679" t="str">
        <f>_xlfn.XLOOKUP(AO2679,Enrollees!A:A,Enrollees!E:E)</f>
        <v>Holly Welker</v>
      </c>
      <c r="AU2679" t="str">
        <f>_xlfn.XLOOKUP(AO2679,Enrollees!A:A,Enrollees!C:C)</f>
        <v>La Casa de Amistad</v>
      </c>
      <c r="AV2679">
        <f>_xlfn.XLOOKUP(AO2679,Enrollees!A:A,Enrollees!F:F)</f>
        <v>6203338193</v>
      </c>
      <c r="AW2679" s="7">
        <f t="shared" si="41"/>
        <v>14.95</v>
      </c>
    </row>
    <row r="2680" spans="1:49" x14ac:dyDescent="0.2">
      <c r="A2680" t="s">
        <v>6283</v>
      </c>
      <c r="B2680" s="1">
        <v>44724.090254629627</v>
      </c>
      <c r="C2680" s="10">
        <v>44713</v>
      </c>
      <c r="D2680" t="s">
        <v>2344</v>
      </c>
      <c r="E2680" s="2">
        <v>44723</v>
      </c>
      <c r="F2680" t="s">
        <v>789</v>
      </c>
      <c r="G2680" s="2">
        <v>44724</v>
      </c>
      <c r="H2680" t="s">
        <v>2328</v>
      </c>
      <c r="I2680" s="2">
        <v>44723</v>
      </c>
      <c r="J2680" t="s">
        <v>721</v>
      </c>
      <c r="K2680" t="s">
        <v>3802</v>
      </c>
      <c r="L2680" t="s">
        <v>560</v>
      </c>
      <c r="M2680" t="s">
        <v>561</v>
      </c>
      <c r="N2680" t="s">
        <v>562</v>
      </c>
      <c r="O2680" t="s">
        <v>43</v>
      </c>
      <c r="P2680" t="s">
        <v>44</v>
      </c>
      <c r="Q2680" t="s">
        <v>45</v>
      </c>
      <c r="R2680" t="s">
        <v>43</v>
      </c>
      <c r="S2680" t="s">
        <v>43</v>
      </c>
      <c r="T2680" t="s">
        <v>43</v>
      </c>
      <c r="U2680" t="s">
        <v>43</v>
      </c>
      <c r="V2680" t="s">
        <v>43</v>
      </c>
      <c r="W2680" t="s">
        <v>43</v>
      </c>
      <c r="X2680" t="s">
        <v>43</v>
      </c>
      <c r="Y2680" t="s">
        <v>757</v>
      </c>
      <c r="Z2680" t="s">
        <v>43</v>
      </c>
      <c r="AA2680" t="s">
        <v>47</v>
      </c>
      <c r="AB2680" t="s">
        <v>48</v>
      </c>
      <c r="AC2680">
        <v>8.31</v>
      </c>
      <c r="AD2680" t="s">
        <v>43</v>
      </c>
      <c r="AE2680" t="s">
        <v>43</v>
      </c>
      <c r="AF2680">
        <v>8.31</v>
      </c>
      <c r="AG2680" t="s">
        <v>49</v>
      </c>
      <c r="AH2680">
        <v>8.31</v>
      </c>
      <c r="AI2680" t="s">
        <v>43</v>
      </c>
      <c r="AJ2680" t="s">
        <v>43</v>
      </c>
      <c r="AK2680">
        <v>8.31</v>
      </c>
      <c r="AL2680">
        <v>0</v>
      </c>
      <c r="AM2680" t="s">
        <v>6142</v>
      </c>
      <c r="AN2680" t="s">
        <v>43</v>
      </c>
      <c r="AO2680" t="s">
        <v>5818</v>
      </c>
      <c r="AP2680" t="s">
        <v>43</v>
      </c>
      <c r="AQ2680" t="s">
        <v>43</v>
      </c>
      <c r="AR2680" t="s">
        <v>6143</v>
      </c>
      <c r="AT2680" t="str">
        <f>_xlfn.XLOOKUP(AO2680,Enrollees!A:A,Enrollees!E:E)</f>
        <v>Iris  Seabolt</v>
      </c>
      <c r="AU2680" t="str">
        <f>_xlfn.XLOOKUP(AO2680,Enrollees!A:A,Enrollees!C:C)</f>
        <v>Catholic Charities</v>
      </c>
      <c r="AV2680">
        <f>_xlfn.XLOOKUP(AO2680,Enrollees!A:A,Enrollees!F:F)</f>
        <v>5745144464</v>
      </c>
      <c r="AW2680" s="7">
        <f t="shared" si="41"/>
        <v>8.31</v>
      </c>
    </row>
    <row r="2681" spans="1:49" x14ac:dyDescent="0.2">
      <c r="A2681" t="s">
        <v>6284</v>
      </c>
      <c r="B2681" s="1">
        <v>44724.181967592594</v>
      </c>
      <c r="C2681" s="10">
        <v>44713</v>
      </c>
      <c r="D2681" t="s">
        <v>2493</v>
      </c>
      <c r="E2681" s="2">
        <v>44723</v>
      </c>
      <c r="F2681" t="s">
        <v>2336</v>
      </c>
      <c r="G2681" s="2">
        <v>44724</v>
      </c>
      <c r="H2681" t="s">
        <v>2078</v>
      </c>
      <c r="I2681" s="2">
        <v>44724</v>
      </c>
      <c r="J2681" t="s">
        <v>391</v>
      </c>
      <c r="K2681" t="s">
        <v>3802</v>
      </c>
      <c r="L2681" t="s">
        <v>560</v>
      </c>
      <c r="M2681" t="s">
        <v>561</v>
      </c>
      <c r="N2681" t="s">
        <v>562</v>
      </c>
      <c r="O2681" t="s">
        <v>43</v>
      </c>
      <c r="P2681" t="s">
        <v>44</v>
      </c>
      <c r="Q2681" t="s">
        <v>45</v>
      </c>
      <c r="R2681" t="s">
        <v>43</v>
      </c>
      <c r="S2681" t="s">
        <v>43</v>
      </c>
      <c r="T2681" t="s">
        <v>43</v>
      </c>
      <c r="U2681" t="s">
        <v>43</v>
      </c>
      <c r="V2681" t="s">
        <v>43</v>
      </c>
      <c r="W2681" t="s">
        <v>43</v>
      </c>
      <c r="X2681" t="s">
        <v>43</v>
      </c>
      <c r="Y2681" t="s">
        <v>757</v>
      </c>
      <c r="Z2681" t="s">
        <v>43</v>
      </c>
      <c r="AA2681" t="s">
        <v>47</v>
      </c>
      <c r="AB2681" t="s">
        <v>48</v>
      </c>
      <c r="AC2681">
        <v>10.130000000000001</v>
      </c>
      <c r="AD2681" t="s">
        <v>43</v>
      </c>
      <c r="AE2681" t="s">
        <v>43</v>
      </c>
      <c r="AF2681">
        <v>10.130000000000001</v>
      </c>
      <c r="AG2681" t="s">
        <v>49</v>
      </c>
      <c r="AH2681">
        <v>10.130000000000001</v>
      </c>
      <c r="AI2681" t="s">
        <v>43</v>
      </c>
      <c r="AJ2681" t="s">
        <v>43</v>
      </c>
      <c r="AK2681">
        <v>10.130000000000001</v>
      </c>
      <c r="AL2681">
        <v>0</v>
      </c>
      <c r="AM2681" t="s">
        <v>6017</v>
      </c>
      <c r="AN2681" t="s">
        <v>43</v>
      </c>
      <c r="AO2681" t="s">
        <v>5812</v>
      </c>
      <c r="AP2681" t="s">
        <v>43</v>
      </c>
      <c r="AQ2681" t="s">
        <v>43</v>
      </c>
      <c r="AR2681" t="s">
        <v>6018</v>
      </c>
      <c r="AT2681" t="str">
        <f>_xlfn.XLOOKUP(AO2681,Enrollees!A:A,Enrollees!E:E)</f>
        <v>Jonathan  Campbell </v>
      </c>
      <c r="AU2681" t="str">
        <f>_xlfn.XLOOKUP(AO2681,Enrollees!A:A,Enrollees!C:C)</f>
        <v>South Bend Heritage Foundation</v>
      </c>
      <c r="AV2681">
        <f>_xlfn.XLOOKUP(AO2681,Enrollees!A:A,Enrollees!F:F)</f>
        <v>5303464233</v>
      </c>
      <c r="AW2681" s="7">
        <f t="shared" si="41"/>
        <v>10.130000000000001</v>
      </c>
    </row>
    <row r="2682" spans="1:49" x14ac:dyDescent="0.2">
      <c r="A2682" t="s">
        <v>6285</v>
      </c>
      <c r="B2682" s="1">
        <v>44724.468518518515</v>
      </c>
      <c r="C2682" s="10">
        <v>44713</v>
      </c>
      <c r="D2682" t="s">
        <v>2720</v>
      </c>
      <c r="E2682" s="2">
        <v>44724</v>
      </c>
      <c r="F2682" t="s">
        <v>5482</v>
      </c>
      <c r="G2682" s="2">
        <v>44724</v>
      </c>
      <c r="H2682" t="s">
        <v>314</v>
      </c>
      <c r="I2682" s="2">
        <v>44724</v>
      </c>
      <c r="J2682" t="s">
        <v>5418</v>
      </c>
      <c r="K2682" t="s">
        <v>3802</v>
      </c>
      <c r="L2682" t="s">
        <v>560</v>
      </c>
      <c r="M2682" t="s">
        <v>561</v>
      </c>
      <c r="N2682" t="s">
        <v>562</v>
      </c>
      <c r="O2682" t="s">
        <v>43</v>
      </c>
      <c r="P2682" t="s">
        <v>44</v>
      </c>
      <c r="Q2682" t="s">
        <v>45</v>
      </c>
      <c r="R2682" t="s">
        <v>43</v>
      </c>
      <c r="S2682" t="s">
        <v>43</v>
      </c>
      <c r="T2682" t="s">
        <v>43</v>
      </c>
      <c r="U2682" t="s">
        <v>43</v>
      </c>
      <c r="V2682" t="s">
        <v>43</v>
      </c>
      <c r="W2682" t="s">
        <v>43</v>
      </c>
      <c r="X2682" t="s">
        <v>43</v>
      </c>
      <c r="Y2682" t="s">
        <v>757</v>
      </c>
      <c r="Z2682" t="s">
        <v>43</v>
      </c>
      <c r="AA2682" t="s">
        <v>47</v>
      </c>
      <c r="AB2682" t="s">
        <v>48</v>
      </c>
      <c r="AC2682">
        <v>17.97</v>
      </c>
      <c r="AD2682" t="s">
        <v>43</v>
      </c>
      <c r="AE2682" t="s">
        <v>43</v>
      </c>
      <c r="AF2682">
        <v>17.97</v>
      </c>
      <c r="AG2682" t="s">
        <v>49</v>
      </c>
      <c r="AH2682">
        <v>17.97</v>
      </c>
      <c r="AI2682" t="s">
        <v>43</v>
      </c>
      <c r="AJ2682" t="s">
        <v>43</v>
      </c>
      <c r="AK2682">
        <v>17.97</v>
      </c>
      <c r="AL2682">
        <v>0</v>
      </c>
      <c r="AM2682" t="s">
        <v>6017</v>
      </c>
      <c r="AN2682" t="s">
        <v>43</v>
      </c>
      <c r="AO2682" t="s">
        <v>5812</v>
      </c>
      <c r="AP2682" t="s">
        <v>43</v>
      </c>
      <c r="AQ2682" t="s">
        <v>43</v>
      </c>
      <c r="AR2682" t="s">
        <v>6018</v>
      </c>
      <c r="AT2682" t="str">
        <f>_xlfn.XLOOKUP(AO2682,Enrollees!A:A,Enrollees!E:E)</f>
        <v>Jonathan  Campbell </v>
      </c>
      <c r="AU2682" t="str">
        <f>_xlfn.XLOOKUP(AO2682,Enrollees!A:A,Enrollees!C:C)</f>
        <v>South Bend Heritage Foundation</v>
      </c>
      <c r="AV2682">
        <f>_xlfn.XLOOKUP(AO2682,Enrollees!A:A,Enrollees!F:F)</f>
        <v>5303464233</v>
      </c>
      <c r="AW2682" s="7">
        <f t="shared" si="41"/>
        <v>17.97</v>
      </c>
    </row>
    <row r="2683" spans="1:49" x14ac:dyDescent="0.2">
      <c r="A2683" t="s">
        <v>6286</v>
      </c>
      <c r="B2683" s="1">
        <v>44724.486342592594</v>
      </c>
      <c r="C2683" s="10">
        <v>44713</v>
      </c>
      <c r="D2683" t="s">
        <v>1606</v>
      </c>
      <c r="E2683" s="2">
        <v>44724</v>
      </c>
      <c r="F2683" t="s">
        <v>4816</v>
      </c>
      <c r="G2683" s="2">
        <v>44724</v>
      </c>
      <c r="H2683" t="s">
        <v>1750</v>
      </c>
      <c r="I2683" s="2">
        <v>44724</v>
      </c>
      <c r="J2683" t="s">
        <v>4693</v>
      </c>
      <c r="K2683" t="s">
        <v>3802</v>
      </c>
      <c r="L2683" t="s">
        <v>560</v>
      </c>
      <c r="M2683" t="s">
        <v>561</v>
      </c>
      <c r="N2683" t="s">
        <v>562</v>
      </c>
      <c r="O2683" t="s">
        <v>43</v>
      </c>
      <c r="P2683" t="s">
        <v>44</v>
      </c>
      <c r="Q2683" t="s">
        <v>45</v>
      </c>
      <c r="R2683" t="s">
        <v>43</v>
      </c>
      <c r="S2683" t="s">
        <v>43</v>
      </c>
      <c r="T2683" t="s">
        <v>43</v>
      </c>
      <c r="U2683" t="s">
        <v>43</v>
      </c>
      <c r="V2683" t="s">
        <v>43</v>
      </c>
      <c r="W2683" t="s">
        <v>43</v>
      </c>
      <c r="X2683" t="s">
        <v>43</v>
      </c>
      <c r="Y2683" t="s">
        <v>757</v>
      </c>
      <c r="Z2683" t="s">
        <v>43</v>
      </c>
      <c r="AA2683" t="s">
        <v>47</v>
      </c>
      <c r="AB2683" t="s">
        <v>48</v>
      </c>
      <c r="AC2683">
        <v>17.96</v>
      </c>
      <c r="AD2683" t="s">
        <v>43</v>
      </c>
      <c r="AE2683" t="s">
        <v>43</v>
      </c>
      <c r="AF2683">
        <v>17.96</v>
      </c>
      <c r="AG2683" t="s">
        <v>49</v>
      </c>
      <c r="AH2683">
        <v>17.96</v>
      </c>
      <c r="AI2683" t="s">
        <v>43</v>
      </c>
      <c r="AJ2683" t="s">
        <v>43</v>
      </c>
      <c r="AK2683">
        <v>17.96</v>
      </c>
      <c r="AL2683">
        <v>0</v>
      </c>
      <c r="AM2683" t="s">
        <v>5990</v>
      </c>
      <c r="AN2683" t="s">
        <v>43</v>
      </c>
      <c r="AO2683" t="s">
        <v>5750</v>
      </c>
      <c r="AP2683" t="s">
        <v>43</v>
      </c>
      <c r="AQ2683" t="s">
        <v>43</v>
      </c>
      <c r="AR2683" t="s">
        <v>5991</v>
      </c>
      <c r="AT2683" t="str">
        <f>_xlfn.XLOOKUP(AO2683,Enrollees!A:A,Enrollees!E:E)</f>
        <v>Forrest  Clark</v>
      </c>
      <c r="AU2683" t="str">
        <f>_xlfn.XLOOKUP(AO2683,Enrollees!A:A,Enrollees!C:C)</f>
        <v>REAL Services</v>
      </c>
      <c r="AV2683">
        <f>_xlfn.XLOOKUP(AO2683,Enrollees!A:A,Enrollees!F:F)</f>
        <v>5749995615</v>
      </c>
      <c r="AW2683" s="7">
        <f t="shared" si="41"/>
        <v>17.96</v>
      </c>
    </row>
    <row r="2684" spans="1:49" x14ac:dyDescent="0.2">
      <c r="A2684" t="s">
        <v>6287</v>
      </c>
      <c r="B2684" s="1">
        <v>44724.492013888892</v>
      </c>
      <c r="C2684" s="10">
        <v>44713</v>
      </c>
      <c r="D2684" t="s">
        <v>438</v>
      </c>
      <c r="E2684" s="2">
        <v>44724</v>
      </c>
      <c r="F2684" t="s">
        <v>3571</v>
      </c>
      <c r="G2684" s="2">
        <v>44724</v>
      </c>
      <c r="H2684" t="s">
        <v>64</v>
      </c>
      <c r="I2684" s="2">
        <v>44724</v>
      </c>
      <c r="J2684" t="s">
        <v>1587</v>
      </c>
      <c r="K2684" t="s">
        <v>3802</v>
      </c>
      <c r="L2684" t="s">
        <v>560</v>
      </c>
      <c r="M2684" t="s">
        <v>561</v>
      </c>
      <c r="N2684" t="s">
        <v>562</v>
      </c>
      <c r="O2684" t="s">
        <v>43</v>
      </c>
      <c r="P2684" t="s">
        <v>44</v>
      </c>
      <c r="Q2684" t="s">
        <v>45</v>
      </c>
      <c r="R2684" t="s">
        <v>43</v>
      </c>
      <c r="S2684" t="s">
        <v>43</v>
      </c>
      <c r="T2684" t="s">
        <v>43</v>
      </c>
      <c r="U2684" t="s">
        <v>43</v>
      </c>
      <c r="V2684" t="s">
        <v>43</v>
      </c>
      <c r="W2684" t="s">
        <v>43</v>
      </c>
      <c r="X2684" t="s">
        <v>43</v>
      </c>
      <c r="Y2684" t="s">
        <v>757</v>
      </c>
      <c r="Z2684" t="s">
        <v>43</v>
      </c>
      <c r="AA2684" t="s">
        <v>47</v>
      </c>
      <c r="AB2684" t="s">
        <v>48</v>
      </c>
      <c r="AC2684">
        <v>18.899999999999999</v>
      </c>
      <c r="AD2684" t="s">
        <v>43</v>
      </c>
      <c r="AE2684" t="s">
        <v>43</v>
      </c>
      <c r="AF2684">
        <v>18.899999999999999</v>
      </c>
      <c r="AG2684" t="s">
        <v>49</v>
      </c>
      <c r="AH2684">
        <v>18.899999999999999</v>
      </c>
      <c r="AI2684" t="s">
        <v>43</v>
      </c>
      <c r="AJ2684" t="s">
        <v>43</v>
      </c>
      <c r="AK2684">
        <v>18.899999999999999</v>
      </c>
      <c r="AL2684">
        <v>0</v>
      </c>
      <c r="AM2684" t="s">
        <v>5990</v>
      </c>
      <c r="AN2684" t="s">
        <v>43</v>
      </c>
      <c r="AO2684" t="s">
        <v>6220</v>
      </c>
      <c r="AP2684" t="s">
        <v>43</v>
      </c>
      <c r="AQ2684" t="s">
        <v>43</v>
      </c>
      <c r="AR2684" t="s">
        <v>5991</v>
      </c>
      <c r="AT2684" t="str">
        <f>_xlfn.XLOOKUP(AO2684,Enrollees!A:A,Enrollees!E:E)</f>
        <v>Odell  Burnett, Jr.</v>
      </c>
      <c r="AU2684" t="str">
        <f>_xlfn.XLOOKUP(AO2684,Enrollees!A:A,Enrollees!C:C)</f>
        <v>REAL Services</v>
      </c>
      <c r="AV2684">
        <f>_xlfn.XLOOKUP(AO2684,Enrollees!A:A,Enrollees!F:F)</f>
        <v>5743253002</v>
      </c>
      <c r="AW2684" s="7">
        <f t="shared" si="41"/>
        <v>18.899999999999999</v>
      </c>
    </row>
    <row r="2685" spans="1:49" x14ac:dyDescent="0.2">
      <c r="A2685" t="s">
        <v>6288</v>
      </c>
      <c r="B2685" s="1">
        <v>44724.510578703703</v>
      </c>
      <c r="C2685" s="10">
        <v>44713</v>
      </c>
      <c r="D2685" t="s">
        <v>227</v>
      </c>
      <c r="E2685" s="2">
        <v>44724</v>
      </c>
      <c r="F2685" t="s">
        <v>1600</v>
      </c>
      <c r="G2685" s="2">
        <v>44724</v>
      </c>
      <c r="H2685" t="s">
        <v>330</v>
      </c>
      <c r="I2685" s="2">
        <v>44724</v>
      </c>
      <c r="J2685" t="s">
        <v>1628</v>
      </c>
      <c r="K2685" t="s">
        <v>3802</v>
      </c>
      <c r="L2685" t="s">
        <v>560</v>
      </c>
      <c r="M2685" t="s">
        <v>561</v>
      </c>
      <c r="N2685" t="s">
        <v>562</v>
      </c>
      <c r="O2685" t="s">
        <v>43</v>
      </c>
      <c r="P2685" t="s">
        <v>44</v>
      </c>
      <c r="Q2685" t="s">
        <v>45</v>
      </c>
      <c r="R2685" t="s">
        <v>43</v>
      </c>
      <c r="S2685" t="s">
        <v>43</v>
      </c>
      <c r="T2685" t="s">
        <v>43</v>
      </c>
      <c r="U2685" t="s">
        <v>43</v>
      </c>
      <c r="V2685" t="s">
        <v>43</v>
      </c>
      <c r="W2685" t="s">
        <v>43</v>
      </c>
      <c r="X2685" t="s">
        <v>43</v>
      </c>
      <c r="Y2685" t="s">
        <v>757</v>
      </c>
      <c r="Z2685" t="s">
        <v>43</v>
      </c>
      <c r="AA2685" t="s">
        <v>47</v>
      </c>
      <c r="AB2685" t="s">
        <v>48</v>
      </c>
      <c r="AC2685">
        <v>5.72</v>
      </c>
      <c r="AD2685" t="s">
        <v>43</v>
      </c>
      <c r="AE2685" t="s">
        <v>43</v>
      </c>
      <c r="AF2685">
        <v>5.72</v>
      </c>
      <c r="AG2685" t="s">
        <v>49</v>
      </c>
      <c r="AH2685">
        <v>5.72</v>
      </c>
      <c r="AI2685" t="s">
        <v>43</v>
      </c>
      <c r="AJ2685" t="s">
        <v>43</v>
      </c>
      <c r="AK2685">
        <v>5.72</v>
      </c>
      <c r="AL2685">
        <v>0</v>
      </c>
      <c r="AM2685" t="s">
        <v>6017</v>
      </c>
      <c r="AN2685" t="s">
        <v>43</v>
      </c>
      <c r="AO2685" t="s">
        <v>5817</v>
      </c>
      <c r="AP2685" t="s">
        <v>43</v>
      </c>
      <c r="AQ2685" t="s">
        <v>43</v>
      </c>
      <c r="AR2685" t="s">
        <v>6018</v>
      </c>
      <c r="AT2685" t="str">
        <f>_xlfn.XLOOKUP(AO2685,Enrollees!A:A,Enrollees!E:E)</f>
        <v>Shari  Foster </v>
      </c>
      <c r="AU2685" t="str">
        <f>_xlfn.XLOOKUP(AO2685,Enrollees!A:A,Enrollees!C:C)</f>
        <v>South Bend Heritage Foundation</v>
      </c>
      <c r="AV2685">
        <f>_xlfn.XLOOKUP(AO2685,Enrollees!A:A,Enrollees!F:F)</f>
        <v>5743236819</v>
      </c>
      <c r="AW2685" s="7">
        <f t="shared" si="41"/>
        <v>5.72</v>
      </c>
    </row>
    <row r="2686" spans="1:49" x14ac:dyDescent="0.2">
      <c r="A2686" t="s">
        <v>6289</v>
      </c>
      <c r="B2686" s="1">
        <v>44724.551412037035</v>
      </c>
      <c r="C2686" s="10">
        <v>44713</v>
      </c>
      <c r="D2686" t="s">
        <v>1738</v>
      </c>
      <c r="E2686" s="2">
        <v>44724</v>
      </c>
      <c r="F2686" t="s">
        <v>3707</v>
      </c>
      <c r="G2686" s="2">
        <v>44724</v>
      </c>
      <c r="H2686" t="s">
        <v>280</v>
      </c>
      <c r="I2686" s="2">
        <v>44724</v>
      </c>
      <c r="J2686" t="s">
        <v>655</v>
      </c>
      <c r="K2686" t="s">
        <v>3802</v>
      </c>
      <c r="L2686" t="s">
        <v>560</v>
      </c>
      <c r="M2686" t="s">
        <v>561</v>
      </c>
      <c r="N2686" t="s">
        <v>562</v>
      </c>
      <c r="O2686" t="s">
        <v>43</v>
      </c>
      <c r="P2686" t="s">
        <v>44</v>
      </c>
      <c r="Q2686" t="s">
        <v>45</v>
      </c>
      <c r="R2686" t="s">
        <v>43</v>
      </c>
      <c r="S2686" t="s">
        <v>43</v>
      </c>
      <c r="T2686" t="s">
        <v>43</v>
      </c>
      <c r="U2686" t="s">
        <v>43</v>
      </c>
      <c r="V2686" t="s">
        <v>43</v>
      </c>
      <c r="W2686" t="s">
        <v>43</v>
      </c>
      <c r="X2686" t="s">
        <v>43</v>
      </c>
      <c r="Y2686" t="s">
        <v>757</v>
      </c>
      <c r="Z2686" t="s">
        <v>43</v>
      </c>
      <c r="AA2686" t="s">
        <v>47</v>
      </c>
      <c r="AB2686" t="s">
        <v>48</v>
      </c>
      <c r="AC2686">
        <v>8.9700000000000006</v>
      </c>
      <c r="AD2686" t="s">
        <v>43</v>
      </c>
      <c r="AE2686" t="s">
        <v>43</v>
      </c>
      <c r="AF2686">
        <v>8.9700000000000006</v>
      </c>
      <c r="AG2686" t="s">
        <v>49</v>
      </c>
      <c r="AH2686">
        <v>8.9700000000000006</v>
      </c>
      <c r="AI2686" t="s">
        <v>43</v>
      </c>
      <c r="AJ2686" t="s">
        <v>43</v>
      </c>
      <c r="AK2686">
        <v>8.9700000000000006</v>
      </c>
      <c r="AL2686">
        <v>0</v>
      </c>
      <c r="AM2686" t="s">
        <v>5999</v>
      </c>
      <c r="AN2686" t="s">
        <v>43</v>
      </c>
      <c r="AO2686" t="s">
        <v>5773</v>
      </c>
      <c r="AP2686" t="s">
        <v>43</v>
      </c>
      <c r="AQ2686" t="s">
        <v>43</v>
      </c>
      <c r="AR2686" t="s">
        <v>6000</v>
      </c>
      <c r="AT2686" t="str">
        <f>_xlfn.XLOOKUP(AO2686,Enrollees!A:A,Enrollees!E:E)</f>
        <v>Delores Hernandez (HWL)</v>
      </c>
      <c r="AU2686" t="str">
        <f>_xlfn.XLOOKUP(AO2686,Enrollees!A:A,Enrollees!C:C)</f>
        <v>Hope Ministries</v>
      </c>
      <c r="AV2686">
        <f>_xlfn.XLOOKUP(AO2686,Enrollees!A:A,Enrollees!F:F)</f>
        <v>5743156883</v>
      </c>
      <c r="AW2686" s="7">
        <f t="shared" si="41"/>
        <v>8.9700000000000006</v>
      </c>
    </row>
    <row r="2687" spans="1:49" x14ac:dyDescent="0.2">
      <c r="A2687" t="s">
        <v>6290</v>
      </c>
      <c r="B2687" s="1">
        <v>44724.603159722225</v>
      </c>
      <c r="C2687" s="10">
        <v>44713</v>
      </c>
      <c r="D2687" t="s">
        <v>1657</v>
      </c>
      <c r="E2687" s="2">
        <v>44724</v>
      </c>
      <c r="F2687" t="s">
        <v>377</v>
      </c>
      <c r="G2687" s="2">
        <v>44724</v>
      </c>
      <c r="H2687" t="s">
        <v>1739</v>
      </c>
      <c r="I2687" s="2">
        <v>44724</v>
      </c>
      <c r="J2687" t="s">
        <v>508</v>
      </c>
      <c r="K2687" t="s">
        <v>3802</v>
      </c>
      <c r="L2687" t="s">
        <v>560</v>
      </c>
      <c r="M2687" t="s">
        <v>561</v>
      </c>
      <c r="N2687" t="s">
        <v>562</v>
      </c>
      <c r="O2687" t="s">
        <v>43</v>
      </c>
      <c r="P2687" t="s">
        <v>44</v>
      </c>
      <c r="Q2687" t="s">
        <v>45</v>
      </c>
      <c r="R2687" t="s">
        <v>43</v>
      </c>
      <c r="S2687" t="s">
        <v>43</v>
      </c>
      <c r="T2687" t="s">
        <v>43</v>
      </c>
      <c r="U2687" t="s">
        <v>43</v>
      </c>
      <c r="V2687" t="s">
        <v>43</v>
      </c>
      <c r="W2687" t="s">
        <v>43</v>
      </c>
      <c r="X2687" t="s">
        <v>43</v>
      </c>
      <c r="Y2687" t="s">
        <v>757</v>
      </c>
      <c r="Z2687" t="s">
        <v>43</v>
      </c>
      <c r="AA2687" t="s">
        <v>47</v>
      </c>
      <c r="AB2687" t="s">
        <v>48</v>
      </c>
      <c r="AC2687">
        <v>14.11</v>
      </c>
      <c r="AD2687" t="s">
        <v>43</v>
      </c>
      <c r="AE2687" t="s">
        <v>43</v>
      </c>
      <c r="AF2687">
        <v>14.11</v>
      </c>
      <c r="AG2687" t="s">
        <v>49</v>
      </c>
      <c r="AH2687">
        <v>14.11</v>
      </c>
      <c r="AI2687" t="s">
        <v>43</v>
      </c>
      <c r="AJ2687" t="s">
        <v>43</v>
      </c>
      <c r="AK2687">
        <v>14.11</v>
      </c>
      <c r="AL2687">
        <v>0</v>
      </c>
      <c r="AM2687" t="s">
        <v>5999</v>
      </c>
      <c r="AN2687" t="s">
        <v>43</v>
      </c>
      <c r="AO2687" t="s">
        <v>5773</v>
      </c>
      <c r="AP2687" t="s">
        <v>43</v>
      </c>
      <c r="AQ2687" t="s">
        <v>43</v>
      </c>
      <c r="AR2687" t="s">
        <v>6000</v>
      </c>
      <c r="AT2687" t="str">
        <f>_xlfn.XLOOKUP(AO2687,Enrollees!A:A,Enrollees!E:E)</f>
        <v>Delores Hernandez (HWL)</v>
      </c>
      <c r="AU2687" t="str">
        <f>_xlfn.XLOOKUP(AO2687,Enrollees!A:A,Enrollees!C:C)</f>
        <v>Hope Ministries</v>
      </c>
      <c r="AV2687">
        <f>_xlfn.XLOOKUP(AO2687,Enrollees!A:A,Enrollees!F:F)</f>
        <v>5743156883</v>
      </c>
      <c r="AW2687" s="7">
        <f t="shared" si="41"/>
        <v>14.11</v>
      </c>
    </row>
    <row r="2688" spans="1:49" x14ac:dyDescent="0.2">
      <c r="A2688" t="s">
        <v>6291</v>
      </c>
      <c r="B2688" s="1">
        <v>44724.758888888886</v>
      </c>
      <c r="C2688" s="10">
        <v>44713</v>
      </c>
      <c r="D2688" t="s">
        <v>162</v>
      </c>
      <c r="E2688" s="2">
        <v>44724</v>
      </c>
      <c r="F2688" t="s">
        <v>582</v>
      </c>
      <c r="G2688" s="2">
        <v>44724</v>
      </c>
      <c r="H2688" t="s">
        <v>599</v>
      </c>
      <c r="I2688" s="2">
        <v>44724</v>
      </c>
      <c r="J2688" t="s">
        <v>1632</v>
      </c>
      <c r="K2688" t="s">
        <v>3802</v>
      </c>
      <c r="L2688" t="s">
        <v>560</v>
      </c>
      <c r="M2688" t="s">
        <v>561</v>
      </c>
      <c r="N2688" t="s">
        <v>562</v>
      </c>
      <c r="O2688" t="s">
        <v>43</v>
      </c>
      <c r="P2688" t="s">
        <v>44</v>
      </c>
      <c r="Q2688" t="s">
        <v>45</v>
      </c>
      <c r="R2688" t="s">
        <v>43</v>
      </c>
      <c r="S2688" t="s">
        <v>43</v>
      </c>
      <c r="T2688" t="s">
        <v>43</v>
      </c>
      <c r="U2688" t="s">
        <v>43</v>
      </c>
      <c r="V2688" t="s">
        <v>43</v>
      </c>
      <c r="W2688" t="s">
        <v>43</v>
      </c>
      <c r="X2688" t="s">
        <v>43</v>
      </c>
      <c r="Y2688" t="s">
        <v>757</v>
      </c>
      <c r="Z2688" t="s">
        <v>43</v>
      </c>
      <c r="AA2688" t="s">
        <v>47</v>
      </c>
      <c r="AB2688" t="s">
        <v>48</v>
      </c>
      <c r="AC2688">
        <v>5.98</v>
      </c>
      <c r="AD2688" t="s">
        <v>43</v>
      </c>
      <c r="AE2688" t="s">
        <v>43</v>
      </c>
      <c r="AF2688">
        <v>5.98</v>
      </c>
      <c r="AG2688" t="s">
        <v>49</v>
      </c>
      <c r="AH2688">
        <v>5.98</v>
      </c>
      <c r="AI2688" t="s">
        <v>43</v>
      </c>
      <c r="AJ2688" t="s">
        <v>43</v>
      </c>
      <c r="AK2688">
        <v>5.98</v>
      </c>
      <c r="AL2688">
        <v>0</v>
      </c>
      <c r="AM2688" t="s">
        <v>6002</v>
      </c>
      <c r="AN2688" t="s">
        <v>43</v>
      </c>
      <c r="AO2688" t="s">
        <v>5861</v>
      </c>
      <c r="AP2688" t="s">
        <v>43</v>
      </c>
      <c r="AQ2688" t="s">
        <v>43</v>
      </c>
      <c r="AR2688" t="s">
        <v>6003</v>
      </c>
      <c r="AT2688" t="str">
        <f>_xlfn.XLOOKUP(AO2688,Enrollees!A:A,Enrollees!E:E)</f>
        <v>Deannetaniece Howard</v>
      </c>
      <c r="AU2688" t="str">
        <f>_xlfn.XLOOKUP(AO2688,Enrollees!A:A,Enrollees!C:C)</f>
        <v>La Casa de Amistad</v>
      </c>
      <c r="AV2688">
        <f>_xlfn.XLOOKUP(AO2688,Enrollees!A:A,Enrollees!F:F)</f>
        <v>3122185151</v>
      </c>
      <c r="AW2688" s="7">
        <f t="shared" si="41"/>
        <v>5.98</v>
      </c>
    </row>
    <row r="2689" spans="1:49" x14ac:dyDescent="0.2">
      <c r="A2689" t="s">
        <v>6292</v>
      </c>
      <c r="B2689" s="1">
        <v>44724.838831018518</v>
      </c>
      <c r="C2689" s="10">
        <v>44713</v>
      </c>
      <c r="D2689" t="s">
        <v>154</v>
      </c>
      <c r="E2689" s="2">
        <v>44724</v>
      </c>
      <c r="F2689" t="s">
        <v>300</v>
      </c>
      <c r="G2689" s="2">
        <v>44724</v>
      </c>
      <c r="H2689" t="s">
        <v>339</v>
      </c>
      <c r="I2689" s="2">
        <v>44724</v>
      </c>
      <c r="J2689" t="s">
        <v>441</v>
      </c>
      <c r="K2689" t="s">
        <v>3802</v>
      </c>
      <c r="L2689" t="s">
        <v>560</v>
      </c>
      <c r="M2689" t="s">
        <v>561</v>
      </c>
      <c r="N2689" t="s">
        <v>562</v>
      </c>
      <c r="O2689" t="s">
        <v>43</v>
      </c>
      <c r="P2689" t="s">
        <v>44</v>
      </c>
      <c r="Q2689" t="s">
        <v>45</v>
      </c>
      <c r="R2689" t="s">
        <v>43</v>
      </c>
      <c r="S2689" t="s">
        <v>43</v>
      </c>
      <c r="T2689" t="s">
        <v>43</v>
      </c>
      <c r="U2689" t="s">
        <v>43</v>
      </c>
      <c r="V2689" t="s">
        <v>43</v>
      </c>
      <c r="W2689" t="s">
        <v>43</v>
      </c>
      <c r="X2689" t="s">
        <v>43</v>
      </c>
      <c r="Y2689" t="s">
        <v>757</v>
      </c>
      <c r="Z2689" t="s">
        <v>43</v>
      </c>
      <c r="AA2689" t="s">
        <v>47</v>
      </c>
      <c r="AB2689" t="s">
        <v>48</v>
      </c>
      <c r="AC2689">
        <v>6.66</v>
      </c>
      <c r="AD2689" t="s">
        <v>43</v>
      </c>
      <c r="AE2689" t="s">
        <v>43</v>
      </c>
      <c r="AF2689">
        <v>6.66</v>
      </c>
      <c r="AG2689" t="s">
        <v>49</v>
      </c>
      <c r="AH2689">
        <v>6.66</v>
      </c>
      <c r="AI2689" t="s">
        <v>43</v>
      </c>
      <c r="AJ2689" t="s">
        <v>43</v>
      </c>
      <c r="AK2689">
        <v>6.66</v>
      </c>
      <c r="AL2689">
        <v>0</v>
      </c>
      <c r="AM2689" t="s">
        <v>6002</v>
      </c>
      <c r="AN2689" t="s">
        <v>43</v>
      </c>
      <c r="AO2689" t="s">
        <v>5861</v>
      </c>
      <c r="AP2689" t="s">
        <v>43</v>
      </c>
      <c r="AQ2689" t="s">
        <v>43</v>
      </c>
      <c r="AR2689" t="s">
        <v>6003</v>
      </c>
      <c r="AT2689" t="str">
        <f>_xlfn.XLOOKUP(AO2689,Enrollees!A:A,Enrollees!E:E)</f>
        <v>Deannetaniece Howard</v>
      </c>
      <c r="AU2689" t="str">
        <f>_xlfn.XLOOKUP(AO2689,Enrollees!A:A,Enrollees!C:C)</f>
        <v>La Casa de Amistad</v>
      </c>
      <c r="AV2689">
        <f>_xlfn.XLOOKUP(AO2689,Enrollees!A:A,Enrollees!F:F)</f>
        <v>3122185151</v>
      </c>
      <c r="AW2689" s="7">
        <f t="shared" si="41"/>
        <v>6.66</v>
      </c>
    </row>
    <row r="2690" spans="1:49" x14ac:dyDescent="0.2">
      <c r="A2690" t="s">
        <v>6293</v>
      </c>
      <c r="B2690" s="1">
        <v>44724.864548611113</v>
      </c>
      <c r="C2690" s="10">
        <v>44713</v>
      </c>
      <c r="D2690" t="s">
        <v>3867</v>
      </c>
      <c r="E2690" s="2">
        <v>44724</v>
      </c>
      <c r="F2690" t="s">
        <v>79</v>
      </c>
      <c r="G2690" s="2">
        <v>44724</v>
      </c>
      <c r="H2690" t="s">
        <v>1704</v>
      </c>
      <c r="I2690" s="2">
        <v>44724</v>
      </c>
      <c r="J2690" t="s">
        <v>610</v>
      </c>
      <c r="K2690" t="s">
        <v>3802</v>
      </c>
      <c r="L2690" t="s">
        <v>560</v>
      </c>
      <c r="M2690" t="s">
        <v>561</v>
      </c>
      <c r="N2690" t="s">
        <v>562</v>
      </c>
      <c r="O2690" t="s">
        <v>43</v>
      </c>
      <c r="P2690" t="s">
        <v>44</v>
      </c>
      <c r="Q2690" t="s">
        <v>45</v>
      </c>
      <c r="R2690" t="s">
        <v>43</v>
      </c>
      <c r="S2690" t="s">
        <v>43</v>
      </c>
      <c r="T2690" t="s">
        <v>43</v>
      </c>
      <c r="U2690" t="s">
        <v>43</v>
      </c>
      <c r="V2690" t="s">
        <v>43</v>
      </c>
      <c r="W2690" t="s">
        <v>43</v>
      </c>
      <c r="X2690" t="s">
        <v>43</v>
      </c>
      <c r="Y2690" t="s">
        <v>757</v>
      </c>
      <c r="Z2690" t="s">
        <v>43</v>
      </c>
      <c r="AA2690" t="s">
        <v>47</v>
      </c>
      <c r="AB2690" t="s">
        <v>48</v>
      </c>
      <c r="AC2690">
        <v>5.53</v>
      </c>
      <c r="AD2690" t="s">
        <v>43</v>
      </c>
      <c r="AE2690" t="s">
        <v>43</v>
      </c>
      <c r="AF2690">
        <v>5.53</v>
      </c>
      <c r="AG2690" t="s">
        <v>49</v>
      </c>
      <c r="AH2690">
        <v>5.53</v>
      </c>
      <c r="AI2690" t="s">
        <v>43</v>
      </c>
      <c r="AJ2690" t="s">
        <v>43</v>
      </c>
      <c r="AK2690">
        <v>5.53</v>
      </c>
      <c r="AL2690">
        <v>0</v>
      </c>
      <c r="AM2690" t="s">
        <v>5990</v>
      </c>
      <c r="AN2690" t="s">
        <v>43</v>
      </c>
      <c r="AO2690" t="s">
        <v>6220</v>
      </c>
      <c r="AP2690" t="s">
        <v>43</v>
      </c>
      <c r="AQ2690" t="s">
        <v>43</v>
      </c>
      <c r="AR2690" t="s">
        <v>5991</v>
      </c>
      <c r="AT2690" t="str">
        <f>_xlfn.XLOOKUP(AO2690,Enrollees!A:A,Enrollees!E:E)</f>
        <v>Odell  Burnett, Jr.</v>
      </c>
      <c r="AU2690" t="str">
        <f>_xlfn.XLOOKUP(AO2690,Enrollees!A:A,Enrollees!C:C)</f>
        <v>REAL Services</v>
      </c>
      <c r="AV2690">
        <f>_xlfn.XLOOKUP(AO2690,Enrollees!A:A,Enrollees!F:F)</f>
        <v>5743253002</v>
      </c>
      <c r="AW2690" s="7">
        <f t="shared" ref="AW2690:AW2753" si="42">AH2690</f>
        <v>5.53</v>
      </c>
    </row>
    <row r="2691" spans="1:49" x14ac:dyDescent="0.2">
      <c r="A2691" t="s">
        <v>6294</v>
      </c>
      <c r="B2691" s="1">
        <v>44724.875636574077</v>
      </c>
      <c r="C2691" s="10">
        <v>44713</v>
      </c>
      <c r="D2691" t="s">
        <v>1756</v>
      </c>
      <c r="E2691" s="2">
        <v>44724</v>
      </c>
      <c r="F2691" t="s">
        <v>701</v>
      </c>
      <c r="G2691" s="2">
        <v>44724</v>
      </c>
      <c r="H2691" t="s">
        <v>367</v>
      </c>
      <c r="I2691" s="2">
        <v>44724</v>
      </c>
      <c r="J2691" t="s">
        <v>668</v>
      </c>
      <c r="K2691" t="s">
        <v>3802</v>
      </c>
      <c r="L2691" t="s">
        <v>560</v>
      </c>
      <c r="M2691" t="s">
        <v>561</v>
      </c>
      <c r="N2691" t="s">
        <v>562</v>
      </c>
      <c r="O2691" t="s">
        <v>43</v>
      </c>
      <c r="P2691" t="s">
        <v>44</v>
      </c>
      <c r="Q2691" t="s">
        <v>45</v>
      </c>
      <c r="R2691" t="s">
        <v>43</v>
      </c>
      <c r="S2691" t="s">
        <v>43</v>
      </c>
      <c r="T2691" t="s">
        <v>43</v>
      </c>
      <c r="U2691" t="s">
        <v>43</v>
      </c>
      <c r="V2691" t="s">
        <v>43</v>
      </c>
      <c r="W2691" t="s">
        <v>43</v>
      </c>
      <c r="X2691" t="s">
        <v>43</v>
      </c>
      <c r="Y2691" t="s">
        <v>757</v>
      </c>
      <c r="Z2691" t="s">
        <v>43</v>
      </c>
      <c r="AA2691" t="s">
        <v>47</v>
      </c>
      <c r="AB2691" t="s">
        <v>48</v>
      </c>
      <c r="AC2691">
        <v>7.31</v>
      </c>
      <c r="AD2691" t="s">
        <v>43</v>
      </c>
      <c r="AE2691" t="s">
        <v>43</v>
      </c>
      <c r="AF2691">
        <v>7.31</v>
      </c>
      <c r="AG2691" t="s">
        <v>49</v>
      </c>
      <c r="AH2691">
        <v>7.31</v>
      </c>
      <c r="AI2691" t="s">
        <v>43</v>
      </c>
      <c r="AJ2691" t="s">
        <v>43</v>
      </c>
      <c r="AK2691">
        <v>7.31</v>
      </c>
      <c r="AL2691">
        <v>0</v>
      </c>
      <c r="AM2691" t="s">
        <v>6142</v>
      </c>
      <c r="AN2691" t="s">
        <v>43</v>
      </c>
      <c r="AO2691" t="s">
        <v>5818</v>
      </c>
      <c r="AP2691" t="s">
        <v>43</v>
      </c>
      <c r="AQ2691" t="s">
        <v>43</v>
      </c>
      <c r="AR2691" t="s">
        <v>6143</v>
      </c>
      <c r="AT2691" t="str">
        <f>_xlfn.XLOOKUP(AO2691,Enrollees!A:A,Enrollees!E:E)</f>
        <v>Iris  Seabolt</v>
      </c>
      <c r="AU2691" t="str">
        <f>_xlfn.XLOOKUP(AO2691,Enrollees!A:A,Enrollees!C:C)</f>
        <v>Catholic Charities</v>
      </c>
      <c r="AV2691">
        <f>_xlfn.XLOOKUP(AO2691,Enrollees!A:A,Enrollees!F:F)</f>
        <v>5745144464</v>
      </c>
      <c r="AW2691" s="7">
        <f t="shared" si="42"/>
        <v>7.31</v>
      </c>
    </row>
    <row r="2692" spans="1:49" x14ac:dyDescent="0.2">
      <c r="A2692" t="s">
        <v>6295</v>
      </c>
      <c r="B2692" s="1">
        <v>44724.954965277779</v>
      </c>
      <c r="C2692" s="10">
        <v>44713</v>
      </c>
      <c r="D2692" t="s">
        <v>1687</v>
      </c>
      <c r="E2692" s="2">
        <v>44724</v>
      </c>
      <c r="F2692" t="s">
        <v>529</v>
      </c>
      <c r="G2692" s="2">
        <v>44724</v>
      </c>
      <c r="H2692" t="s">
        <v>128</v>
      </c>
      <c r="I2692" s="2">
        <v>44724</v>
      </c>
      <c r="J2692" t="s">
        <v>275</v>
      </c>
      <c r="K2692" t="s">
        <v>3802</v>
      </c>
      <c r="L2692" t="s">
        <v>560</v>
      </c>
      <c r="M2692" t="s">
        <v>561</v>
      </c>
      <c r="N2692" t="s">
        <v>562</v>
      </c>
      <c r="O2692" t="s">
        <v>43</v>
      </c>
      <c r="P2692" t="s">
        <v>44</v>
      </c>
      <c r="Q2692" t="s">
        <v>45</v>
      </c>
      <c r="R2692" t="s">
        <v>43</v>
      </c>
      <c r="S2692" t="s">
        <v>43</v>
      </c>
      <c r="T2692" t="s">
        <v>43</v>
      </c>
      <c r="U2692" t="s">
        <v>43</v>
      </c>
      <c r="V2692" t="s">
        <v>43</v>
      </c>
      <c r="W2692" t="s">
        <v>43</v>
      </c>
      <c r="X2692" t="s">
        <v>43</v>
      </c>
      <c r="Y2692" t="s">
        <v>757</v>
      </c>
      <c r="Z2692" t="s">
        <v>43</v>
      </c>
      <c r="AA2692" t="s">
        <v>47</v>
      </c>
      <c r="AB2692" t="s">
        <v>48</v>
      </c>
      <c r="AC2692">
        <v>5.99</v>
      </c>
      <c r="AD2692" t="s">
        <v>43</v>
      </c>
      <c r="AE2692" t="s">
        <v>43</v>
      </c>
      <c r="AF2692">
        <v>5.99</v>
      </c>
      <c r="AG2692" t="s">
        <v>49</v>
      </c>
      <c r="AH2692">
        <v>5.99</v>
      </c>
      <c r="AI2692" t="s">
        <v>43</v>
      </c>
      <c r="AJ2692" t="s">
        <v>43</v>
      </c>
      <c r="AK2692">
        <v>5.99</v>
      </c>
      <c r="AL2692">
        <v>0</v>
      </c>
      <c r="AM2692" t="s">
        <v>6142</v>
      </c>
      <c r="AN2692" t="s">
        <v>43</v>
      </c>
      <c r="AO2692" t="s">
        <v>5818</v>
      </c>
      <c r="AP2692" t="s">
        <v>43</v>
      </c>
      <c r="AQ2692" t="s">
        <v>43</v>
      </c>
      <c r="AR2692" t="s">
        <v>6143</v>
      </c>
      <c r="AT2692" t="str">
        <f>_xlfn.XLOOKUP(AO2692,Enrollees!A:A,Enrollees!E:E)</f>
        <v>Iris  Seabolt</v>
      </c>
      <c r="AU2692" t="str">
        <f>_xlfn.XLOOKUP(AO2692,Enrollees!A:A,Enrollees!C:C)</f>
        <v>Catholic Charities</v>
      </c>
      <c r="AV2692">
        <f>_xlfn.XLOOKUP(AO2692,Enrollees!A:A,Enrollees!F:F)</f>
        <v>5745144464</v>
      </c>
      <c r="AW2692" s="7">
        <f t="shared" si="42"/>
        <v>5.99</v>
      </c>
    </row>
    <row r="2693" spans="1:49" x14ac:dyDescent="0.2">
      <c r="A2693" t="s">
        <v>6296</v>
      </c>
      <c r="B2693" s="1">
        <v>44725.034201388888</v>
      </c>
      <c r="C2693" s="10">
        <v>44713</v>
      </c>
      <c r="D2693" t="s">
        <v>1656</v>
      </c>
      <c r="E2693" s="2">
        <v>44724</v>
      </c>
      <c r="F2693" t="s">
        <v>2502</v>
      </c>
      <c r="G2693" s="2">
        <v>44725</v>
      </c>
      <c r="H2693" t="s">
        <v>3438</v>
      </c>
      <c r="I2693" s="2">
        <v>44724</v>
      </c>
      <c r="J2693" t="s">
        <v>2467</v>
      </c>
      <c r="K2693" t="s">
        <v>3802</v>
      </c>
      <c r="L2693" t="s">
        <v>560</v>
      </c>
      <c r="M2693" t="s">
        <v>561</v>
      </c>
      <c r="N2693" t="s">
        <v>562</v>
      </c>
      <c r="O2693" t="s">
        <v>43</v>
      </c>
      <c r="P2693" t="s">
        <v>44</v>
      </c>
      <c r="Q2693" t="s">
        <v>45</v>
      </c>
      <c r="R2693" t="s">
        <v>43</v>
      </c>
      <c r="S2693" t="s">
        <v>43</v>
      </c>
      <c r="T2693" t="s">
        <v>43</v>
      </c>
      <c r="U2693" t="s">
        <v>43</v>
      </c>
      <c r="V2693" t="s">
        <v>43</v>
      </c>
      <c r="W2693" t="s">
        <v>43</v>
      </c>
      <c r="X2693" t="s">
        <v>43</v>
      </c>
      <c r="Y2693" t="s">
        <v>757</v>
      </c>
      <c r="Z2693" t="s">
        <v>43</v>
      </c>
      <c r="AA2693" t="s">
        <v>47</v>
      </c>
      <c r="AB2693" t="s">
        <v>48</v>
      </c>
      <c r="AC2693">
        <v>5.97</v>
      </c>
      <c r="AD2693" t="s">
        <v>43</v>
      </c>
      <c r="AE2693" t="s">
        <v>43</v>
      </c>
      <c r="AF2693">
        <v>5.97</v>
      </c>
      <c r="AG2693" t="s">
        <v>49</v>
      </c>
      <c r="AH2693">
        <v>5.97</v>
      </c>
      <c r="AI2693" t="s">
        <v>43</v>
      </c>
      <c r="AJ2693" t="s">
        <v>43</v>
      </c>
      <c r="AK2693">
        <v>5.97</v>
      </c>
      <c r="AL2693">
        <v>0</v>
      </c>
      <c r="AM2693" t="s">
        <v>6017</v>
      </c>
      <c r="AN2693" t="s">
        <v>43</v>
      </c>
      <c r="AO2693" t="s">
        <v>5817</v>
      </c>
      <c r="AP2693" t="s">
        <v>43</v>
      </c>
      <c r="AQ2693" t="s">
        <v>43</v>
      </c>
      <c r="AR2693" t="s">
        <v>6018</v>
      </c>
      <c r="AT2693" t="str">
        <f>_xlfn.XLOOKUP(AO2693,Enrollees!A:A,Enrollees!E:E)</f>
        <v>Shari  Foster </v>
      </c>
      <c r="AU2693" t="str">
        <f>_xlfn.XLOOKUP(AO2693,Enrollees!A:A,Enrollees!C:C)</f>
        <v>South Bend Heritage Foundation</v>
      </c>
      <c r="AV2693">
        <f>_xlfn.XLOOKUP(AO2693,Enrollees!A:A,Enrollees!F:F)</f>
        <v>5743236819</v>
      </c>
      <c r="AW2693" s="7">
        <f t="shared" si="42"/>
        <v>5.97</v>
      </c>
    </row>
    <row r="2694" spans="1:49" x14ac:dyDescent="0.2">
      <c r="A2694" t="s">
        <v>6297</v>
      </c>
      <c r="B2694" s="1">
        <v>44725.382476851853</v>
      </c>
      <c r="C2694" s="10">
        <v>44713</v>
      </c>
      <c r="D2694" t="s">
        <v>2153</v>
      </c>
      <c r="E2694" s="2">
        <v>44725</v>
      </c>
      <c r="F2694" t="s">
        <v>4178</v>
      </c>
      <c r="G2694" s="2">
        <v>44725</v>
      </c>
      <c r="H2694" t="s">
        <v>484</v>
      </c>
      <c r="I2694" s="2">
        <v>44725</v>
      </c>
      <c r="J2694" t="s">
        <v>4198</v>
      </c>
      <c r="K2694" t="s">
        <v>3802</v>
      </c>
      <c r="L2694" t="s">
        <v>560</v>
      </c>
      <c r="M2694" t="s">
        <v>561</v>
      </c>
      <c r="N2694" t="s">
        <v>562</v>
      </c>
      <c r="O2694" t="s">
        <v>43</v>
      </c>
      <c r="P2694" t="s">
        <v>44</v>
      </c>
      <c r="Q2694" t="s">
        <v>45</v>
      </c>
      <c r="R2694" t="s">
        <v>43</v>
      </c>
      <c r="S2694" t="s">
        <v>43</v>
      </c>
      <c r="T2694" t="s">
        <v>43</v>
      </c>
      <c r="U2694" t="s">
        <v>43</v>
      </c>
      <c r="V2694" t="s">
        <v>43</v>
      </c>
      <c r="W2694" t="s">
        <v>43</v>
      </c>
      <c r="X2694" t="s">
        <v>43</v>
      </c>
      <c r="Y2694" t="s">
        <v>757</v>
      </c>
      <c r="Z2694" t="s">
        <v>43</v>
      </c>
      <c r="AA2694" t="s">
        <v>47</v>
      </c>
      <c r="AB2694" t="s">
        <v>48</v>
      </c>
      <c r="AC2694">
        <v>8.9499999999999993</v>
      </c>
      <c r="AD2694" t="s">
        <v>43</v>
      </c>
      <c r="AE2694" t="s">
        <v>43</v>
      </c>
      <c r="AF2694">
        <v>8.9499999999999993</v>
      </c>
      <c r="AG2694" t="s">
        <v>49</v>
      </c>
      <c r="AH2694">
        <v>8.9499999999999993</v>
      </c>
      <c r="AI2694" t="s">
        <v>43</v>
      </c>
      <c r="AJ2694" t="s">
        <v>43</v>
      </c>
      <c r="AK2694">
        <v>8.9499999999999993</v>
      </c>
      <c r="AL2694">
        <v>0</v>
      </c>
      <c r="AM2694" t="s">
        <v>6002</v>
      </c>
      <c r="AN2694" t="s">
        <v>43</v>
      </c>
      <c r="AO2694" t="s">
        <v>5858</v>
      </c>
      <c r="AP2694" t="s">
        <v>43</v>
      </c>
      <c r="AQ2694" t="s">
        <v>43</v>
      </c>
      <c r="AR2694" t="s">
        <v>6003</v>
      </c>
      <c r="AT2694" t="str">
        <f>_xlfn.XLOOKUP(AO2694,Enrollees!A:A,Enrollees!E:E)</f>
        <v>Austin Sherry</v>
      </c>
      <c r="AU2694" t="str">
        <f>_xlfn.XLOOKUP(AO2694,Enrollees!A:A,Enrollees!C:C)</f>
        <v>La Casa de Amistad</v>
      </c>
      <c r="AV2694">
        <f>_xlfn.XLOOKUP(AO2694,Enrollees!A:A,Enrollees!F:F)</f>
        <v>5743343835</v>
      </c>
      <c r="AW2694" s="7">
        <f t="shared" si="42"/>
        <v>8.9499999999999993</v>
      </c>
    </row>
    <row r="2695" spans="1:49" x14ac:dyDescent="0.2">
      <c r="A2695" t="s">
        <v>6298</v>
      </c>
      <c r="B2695" s="1">
        <v>44725.401400462964</v>
      </c>
      <c r="C2695" s="10">
        <v>44713</v>
      </c>
      <c r="D2695" t="s">
        <v>56</v>
      </c>
      <c r="E2695" s="2">
        <v>44725</v>
      </c>
      <c r="F2695" t="s">
        <v>6299</v>
      </c>
      <c r="G2695" s="2">
        <v>44725</v>
      </c>
      <c r="H2695" t="s">
        <v>171</v>
      </c>
      <c r="I2695" s="2">
        <v>44725</v>
      </c>
      <c r="J2695" t="s">
        <v>4652</v>
      </c>
      <c r="K2695" t="s">
        <v>3802</v>
      </c>
      <c r="L2695" t="s">
        <v>560</v>
      </c>
      <c r="M2695" t="s">
        <v>561</v>
      </c>
      <c r="N2695" t="s">
        <v>562</v>
      </c>
      <c r="O2695" t="s">
        <v>43</v>
      </c>
      <c r="P2695" t="s">
        <v>44</v>
      </c>
      <c r="Q2695" t="s">
        <v>45</v>
      </c>
      <c r="R2695" t="s">
        <v>43</v>
      </c>
      <c r="S2695" t="s">
        <v>43</v>
      </c>
      <c r="T2695" t="s">
        <v>43</v>
      </c>
      <c r="U2695" t="s">
        <v>43</v>
      </c>
      <c r="V2695" t="s">
        <v>43</v>
      </c>
      <c r="W2695" t="s">
        <v>43</v>
      </c>
      <c r="X2695" t="s">
        <v>43</v>
      </c>
      <c r="Y2695" t="s">
        <v>757</v>
      </c>
      <c r="Z2695" t="s">
        <v>43</v>
      </c>
      <c r="AA2695" t="s">
        <v>47</v>
      </c>
      <c r="AB2695" t="s">
        <v>48</v>
      </c>
      <c r="AC2695">
        <v>21.93</v>
      </c>
      <c r="AD2695" t="s">
        <v>43</v>
      </c>
      <c r="AE2695" t="s">
        <v>43</v>
      </c>
      <c r="AF2695">
        <v>21.93</v>
      </c>
      <c r="AG2695" t="s">
        <v>49</v>
      </c>
      <c r="AH2695">
        <v>21.93</v>
      </c>
      <c r="AI2695" t="s">
        <v>43</v>
      </c>
      <c r="AJ2695" t="s">
        <v>43</v>
      </c>
      <c r="AK2695">
        <v>21.93</v>
      </c>
      <c r="AL2695">
        <v>0</v>
      </c>
      <c r="AM2695" t="s">
        <v>6002</v>
      </c>
      <c r="AN2695" t="s">
        <v>43</v>
      </c>
      <c r="AO2695" t="s">
        <v>5858</v>
      </c>
      <c r="AP2695" t="s">
        <v>43</v>
      </c>
      <c r="AQ2695" t="s">
        <v>43</v>
      </c>
      <c r="AR2695" t="s">
        <v>6003</v>
      </c>
      <c r="AT2695" t="str">
        <f>_xlfn.XLOOKUP(AO2695,Enrollees!A:A,Enrollees!E:E)</f>
        <v>Austin Sherry</v>
      </c>
      <c r="AU2695" t="str">
        <f>_xlfn.XLOOKUP(AO2695,Enrollees!A:A,Enrollees!C:C)</f>
        <v>La Casa de Amistad</v>
      </c>
      <c r="AV2695">
        <f>_xlfn.XLOOKUP(AO2695,Enrollees!A:A,Enrollees!F:F)</f>
        <v>5743343835</v>
      </c>
      <c r="AW2695" s="7">
        <f t="shared" si="42"/>
        <v>21.93</v>
      </c>
    </row>
    <row r="2696" spans="1:49" x14ac:dyDescent="0.2">
      <c r="A2696" t="s">
        <v>6300</v>
      </c>
      <c r="B2696" s="1">
        <v>44725.559884259259</v>
      </c>
      <c r="C2696" s="10">
        <v>44713</v>
      </c>
      <c r="D2696" t="s">
        <v>244</v>
      </c>
      <c r="E2696" s="2">
        <v>44725</v>
      </c>
      <c r="F2696" t="s">
        <v>1720</v>
      </c>
      <c r="G2696" s="2">
        <v>44725</v>
      </c>
      <c r="H2696" t="s">
        <v>1609</v>
      </c>
      <c r="I2696" s="2">
        <v>44725</v>
      </c>
      <c r="J2696" t="s">
        <v>1652</v>
      </c>
      <c r="K2696" t="s">
        <v>3802</v>
      </c>
      <c r="L2696" t="s">
        <v>560</v>
      </c>
      <c r="M2696" t="s">
        <v>561</v>
      </c>
      <c r="N2696" t="s">
        <v>562</v>
      </c>
      <c r="O2696" t="s">
        <v>43</v>
      </c>
      <c r="P2696" t="s">
        <v>44</v>
      </c>
      <c r="Q2696" t="s">
        <v>45</v>
      </c>
      <c r="R2696" t="s">
        <v>43</v>
      </c>
      <c r="S2696" t="s">
        <v>43</v>
      </c>
      <c r="T2696" t="s">
        <v>43</v>
      </c>
      <c r="U2696" t="s">
        <v>43</v>
      </c>
      <c r="V2696" t="s">
        <v>43</v>
      </c>
      <c r="W2696" t="s">
        <v>43</v>
      </c>
      <c r="X2696" t="s">
        <v>43</v>
      </c>
      <c r="Y2696" t="s">
        <v>757</v>
      </c>
      <c r="Z2696" t="s">
        <v>43</v>
      </c>
      <c r="AA2696" t="s">
        <v>47</v>
      </c>
      <c r="AB2696" t="s">
        <v>48</v>
      </c>
      <c r="AC2696">
        <v>12.59</v>
      </c>
      <c r="AD2696" t="s">
        <v>43</v>
      </c>
      <c r="AE2696" t="s">
        <v>43</v>
      </c>
      <c r="AF2696">
        <v>12.59</v>
      </c>
      <c r="AG2696" t="s">
        <v>49</v>
      </c>
      <c r="AH2696">
        <v>12.59</v>
      </c>
      <c r="AI2696" t="s">
        <v>43</v>
      </c>
      <c r="AJ2696" t="s">
        <v>43</v>
      </c>
      <c r="AK2696">
        <v>12.59</v>
      </c>
      <c r="AL2696">
        <v>0</v>
      </c>
      <c r="AM2696" t="s">
        <v>6002</v>
      </c>
      <c r="AN2696" t="s">
        <v>43</v>
      </c>
      <c r="AO2696" t="s">
        <v>5882</v>
      </c>
      <c r="AP2696" t="s">
        <v>43</v>
      </c>
      <c r="AQ2696" t="s">
        <v>43</v>
      </c>
      <c r="AR2696" t="s">
        <v>6003</v>
      </c>
      <c r="AT2696" t="str">
        <f>_xlfn.XLOOKUP(AO2696,Enrollees!A:A,Enrollees!E:E)</f>
        <v>Gabrielle Morgan</v>
      </c>
      <c r="AU2696" t="str">
        <f>_xlfn.XLOOKUP(AO2696,Enrollees!A:A,Enrollees!C:C)</f>
        <v>La Casa de Amistad</v>
      </c>
      <c r="AV2696">
        <f>_xlfn.XLOOKUP(AO2696,Enrollees!A:A,Enrollees!F:F)</f>
        <v>5743095834</v>
      </c>
      <c r="AW2696" s="7">
        <f t="shared" si="42"/>
        <v>12.59</v>
      </c>
    </row>
    <row r="2697" spans="1:49" x14ac:dyDescent="0.2">
      <c r="A2697" t="s">
        <v>6301</v>
      </c>
      <c r="B2697" s="1">
        <v>44725.58861111111</v>
      </c>
      <c r="C2697" s="10">
        <v>44713</v>
      </c>
      <c r="D2697" t="s">
        <v>1773</v>
      </c>
      <c r="E2697" s="2">
        <v>44725</v>
      </c>
      <c r="F2697" t="s">
        <v>2659</v>
      </c>
      <c r="G2697" s="2">
        <v>44725</v>
      </c>
      <c r="H2697" t="s">
        <v>68</v>
      </c>
      <c r="I2697" s="2">
        <v>44725</v>
      </c>
      <c r="J2697" t="s">
        <v>654</v>
      </c>
      <c r="K2697" t="s">
        <v>3802</v>
      </c>
      <c r="L2697" t="s">
        <v>560</v>
      </c>
      <c r="M2697" t="s">
        <v>561</v>
      </c>
      <c r="N2697" t="s">
        <v>562</v>
      </c>
      <c r="O2697" t="s">
        <v>43</v>
      </c>
      <c r="P2697" t="s">
        <v>44</v>
      </c>
      <c r="Q2697" t="s">
        <v>45</v>
      </c>
      <c r="R2697" t="s">
        <v>43</v>
      </c>
      <c r="S2697" t="s">
        <v>43</v>
      </c>
      <c r="T2697" t="s">
        <v>43</v>
      </c>
      <c r="U2697" t="s">
        <v>43</v>
      </c>
      <c r="V2697" t="s">
        <v>43</v>
      </c>
      <c r="W2697" t="s">
        <v>43</v>
      </c>
      <c r="X2697" t="s">
        <v>43</v>
      </c>
      <c r="Y2697" t="s">
        <v>757</v>
      </c>
      <c r="Z2697" t="s">
        <v>43</v>
      </c>
      <c r="AA2697" t="s">
        <v>47</v>
      </c>
      <c r="AB2697" t="s">
        <v>48</v>
      </c>
      <c r="AC2697">
        <v>6.93</v>
      </c>
      <c r="AD2697" t="s">
        <v>43</v>
      </c>
      <c r="AE2697" t="s">
        <v>43</v>
      </c>
      <c r="AF2697">
        <v>6.93</v>
      </c>
      <c r="AG2697" t="s">
        <v>49</v>
      </c>
      <c r="AH2697">
        <v>6.93</v>
      </c>
      <c r="AI2697" t="s">
        <v>43</v>
      </c>
      <c r="AJ2697" t="s">
        <v>43</v>
      </c>
      <c r="AK2697">
        <v>6.93</v>
      </c>
      <c r="AL2697">
        <v>0</v>
      </c>
      <c r="AM2697" t="s">
        <v>6100</v>
      </c>
      <c r="AN2697" t="s">
        <v>43</v>
      </c>
      <c r="AO2697" t="s">
        <v>5778</v>
      </c>
      <c r="AP2697" t="s">
        <v>43</v>
      </c>
      <c r="AQ2697" t="s">
        <v>43</v>
      </c>
      <c r="AR2697" t="s">
        <v>6101</v>
      </c>
      <c r="AT2697" t="str">
        <f>_xlfn.XLOOKUP(AO2697,Enrollees!A:A,Enrollees!E:E)</f>
        <v>Alyssa Cottier</v>
      </c>
      <c r="AU2697" t="str">
        <f>_xlfn.XLOOKUP(AO2697,Enrollees!A:A,Enrollees!C:C)</f>
        <v>Hope Ministries</v>
      </c>
      <c r="AV2697">
        <f>_xlfn.XLOOKUP(AO2697,Enrollees!A:A,Enrollees!F:F)</f>
        <v>5743143676</v>
      </c>
      <c r="AW2697" s="7">
        <f t="shared" si="42"/>
        <v>6.93</v>
      </c>
    </row>
    <row r="2698" spans="1:49" x14ac:dyDescent="0.2">
      <c r="A2698" t="s">
        <v>6302</v>
      </c>
      <c r="B2698" s="1">
        <v>44725.604537037034</v>
      </c>
      <c r="C2698" s="10">
        <v>44713</v>
      </c>
      <c r="D2698" t="s">
        <v>1657</v>
      </c>
      <c r="E2698" s="2">
        <v>44725</v>
      </c>
      <c r="F2698" t="s">
        <v>377</v>
      </c>
      <c r="G2698" s="2">
        <v>44725</v>
      </c>
      <c r="H2698" t="s">
        <v>114</v>
      </c>
      <c r="I2698" s="2">
        <v>44725</v>
      </c>
      <c r="J2698" t="s">
        <v>496</v>
      </c>
      <c r="K2698" t="s">
        <v>3802</v>
      </c>
      <c r="L2698" t="s">
        <v>560</v>
      </c>
      <c r="M2698" t="s">
        <v>561</v>
      </c>
      <c r="N2698" t="s">
        <v>562</v>
      </c>
      <c r="O2698" t="s">
        <v>43</v>
      </c>
      <c r="P2698" t="s">
        <v>44</v>
      </c>
      <c r="Q2698" t="s">
        <v>45</v>
      </c>
      <c r="R2698" t="s">
        <v>43</v>
      </c>
      <c r="S2698" t="s">
        <v>43</v>
      </c>
      <c r="T2698" t="s">
        <v>43</v>
      </c>
      <c r="U2698" t="s">
        <v>43</v>
      </c>
      <c r="V2698" t="s">
        <v>43</v>
      </c>
      <c r="W2698" t="s">
        <v>43</v>
      </c>
      <c r="X2698" t="s">
        <v>43</v>
      </c>
      <c r="Y2698" t="s">
        <v>757</v>
      </c>
      <c r="Z2698" t="s">
        <v>43</v>
      </c>
      <c r="AA2698" t="s">
        <v>47</v>
      </c>
      <c r="AB2698" t="s">
        <v>48</v>
      </c>
      <c r="AC2698">
        <v>13.26</v>
      </c>
      <c r="AD2698" t="s">
        <v>43</v>
      </c>
      <c r="AE2698" t="s">
        <v>43</v>
      </c>
      <c r="AF2698">
        <v>13.26</v>
      </c>
      <c r="AG2698" t="s">
        <v>49</v>
      </c>
      <c r="AH2698">
        <v>13.26</v>
      </c>
      <c r="AI2698" t="s">
        <v>43</v>
      </c>
      <c r="AJ2698" t="s">
        <v>43</v>
      </c>
      <c r="AK2698">
        <v>13.26</v>
      </c>
      <c r="AL2698">
        <v>0</v>
      </c>
      <c r="AM2698" t="s">
        <v>6011</v>
      </c>
      <c r="AN2698" t="s">
        <v>43</v>
      </c>
      <c r="AO2698" t="s">
        <v>6303</v>
      </c>
      <c r="AP2698" t="s">
        <v>43</v>
      </c>
      <c r="AQ2698" t="s">
        <v>43</v>
      </c>
      <c r="AR2698" t="s">
        <v>6012</v>
      </c>
      <c r="AT2698" t="str">
        <f>_xlfn.XLOOKUP(AO2698,Enrollees!A:A,Enrollees!E:E)</f>
        <v>Anaya Tegroen</v>
      </c>
      <c r="AU2698" t="str">
        <f>_xlfn.XLOOKUP(AO2698,Enrollees!A:A,Enrollees!C:C)</f>
        <v>Center For the Homeless</v>
      </c>
      <c r="AV2698">
        <f>_xlfn.XLOOKUP(AO2698,Enrollees!A:A,Enrollees!F:F)</f>
        <v>5745144080</v>
      </c>
      <c r="AW2698" s="7">
        <f t="shared" si="42"/>
        <v>13.26</v>
      </c>
    </row>
    <row r="2699" spans="1:49" x14ac:dyDescent="0.2">
      <c r="A2699" t="s">
        <v>6304</v>
      </c>
      <c r="B2699" s="1">
        <v>44725.619027777779</v>
      </c>
      <c r="C2699" s="10">
        <v>44713</v>
      </c>
      <c r="D2699" t="s">
        <v>234</v>
      </c>
      <c r="E2699" s="2">
        <v>44725</v>
      </c>
      <c r="F2699" t="s">
        <v>1953</v>
      </c>
      <c r="G2699" s="2">
        <v>44725</v>
      </c>
      <c r="H2699" t="s">
        <v>694</v>
      </c>
      <c r="I2699" s="2">
        <v>44725</v>
      </c>
      <c r="J2699" t="s">
        <v>2720</v>
      </c>
      <c r="K2699" t="s">
        <v>3802</v>
      </c>
      <c r="L2699" t="s">
        <v>560</v>
      </c>
      <c r="M2699" t="s">
        <v>561</v>
      </c>
      <c r="N2699" t="s">
        <v>562</v>
      </c>
      <c r="O2699" t="s">
        <v>43</v>
      </c>
      <c r="P2699" t="s">
        <v>44</v>
      </c>
      <c r="Q2699" t="s">
        <v>45</v>
      </c>
      <c r="R2699" t="s">
        <v>43</v>
      </c>
      <c r="S2699" t="s">
        <v>43</v>
      </c>
      <c r="T2699" t="s">
        <v>43</v>
      </c>
      <c r="U2699" t="s">
        <v>43</v>
      </c>
      <c r="V2699" t="s">
        <v>43</v>
      </c>
      <c r="W2699" t="s">
        <v>43</v>
      </c>
      <c r="X2699" t="s">
        <v>43</v>
      </c>
      <c r="Y2699" t="s">
        <v>757</v>
      </c>
      <c r="Z2699" t="s">
        <v>43</v>
      </c>
      <c r="AA2699" t="s">
        <v>47</v>
      </c>
      <c r="AB2699" t="s">
        <v>48</v>
      </c>
      <c r="AC2699">
        <v>8.92</v>
      </c>
      <c r="AD2699" t="s">
        <v>43</v>
      </c>
      <c r="AE2699" t="s">
        <v>43</v>
      </c>
      <c r="AF2699">
        <v>8.92</v>
      </c>
      <c r="AG2699" t="s">
        <v>49</v>
      </c>
      <c r="AH2699">
        <v>8.92</v>
      </c>
      <c r="AI2699" t="s">
        <v>43</v>
      </c>
      <c r="AJ2699" t="s">
        <v>43</v>
      </c>
      <c r="AK2699">
        <v>8.92</v>
      </c>
      <c r="AL2699">
        <v>0</v>
      </c>
      <c r="AM2699" t="s">
        <v>6017</v>
      </c>
      <c r="AN2699" t="s">
        <v>43</v>
      </c>
      <c r="AO2699" t="s">
        <v>5812</v>
      </c>
      <c r="AP2699" t="s">
        <v>43</v>
      </c>
      <c r="AQ2699" t="s">
        <v>43</v>
      </c>
      <c r="AR2699" t="s">
        <v>6018</v>
      </c>
      <c r="AT2699" t="str">
        <f>_xlfn.XLOOKUP(AO2699,Enrollees!A:A,Enrollees!E:E)</f>
        <v>Jonathan  Campbell </v>
      </c>
      <c r="AU2699" t="str">
        <f>_xlfn.XLOOKUP(AO2699,Enrollees!A:A,Enrollees!C:C)</f>
        <v>South Bend Heritage Foundation</v>
      </c>
      <c r="AV2699">
        <f>_xlfn.XLOOKUP(AO2699,Enrollees!A:A,Enrollees!F:F)</f>
        <v>5303464233</v>
      </c>
      <c r="AW2699" s="7">
        <f t="shared" si="42"/>
        <v>8.92</v>
      </c>
    </row>
    <row r="2700" spans="1:49" x14ac:dyDescent="0.2">
      <c r="A2700" t="s">
        <v>6305</v>
      </c>
      <c r="B2700" s="1">
        <v>44725.629953703705</v>
      </c>
      <c r="C2700" s="10">
        <v>44713</v>
      </c>
      <c r="D2700" t="s">
        <v>2060</v>
      </c>
      <c r="E2700" s="2">
        <v>44725</v>
      </c>
      <c r="F2700" t="s">
        <v>457</v>
      </c>
      <c r="G2700" s="2">
        <v>44725</v>
      </c>
      <c r="H2700" t="s">
        <v>696</v>
      </c>
      <c r="I2700" s="2">
        <v>44725</v>
      </c>
      <c r="J2700" t="s">
        <v>2276</v>
      </c>
      <c r="K2700" t="s">
        <v>3802</v>
      </c>
      <c r="L2700" t="s">
        <v>560</v>
      </c>
      <c r="M2700" t="s">
        <v>561</v>
      </c>
      <c r="N2700" t="s">
        <v>562</v>
      </c>
      <c r="O2700" t="s">
        <v>43</v>
      </c>
      <c r="P2700" t="s">
        <v>44</v>
      </c>
      <c r="Q2700" t="s">
        <v>45</v>
      </c>
      <c r="R2700" t="s">
        <v>43</v>
      </c>
      <c r="S2700" t="s">
        <v>43</v>
      </c>
      <c r="T2700" t="s">
        <v>43</v>
      </c>
      <c r="U2700" t="s">
        <v>43</v>
      </c>
      <c r="V2700" t="s">
        <v>43</v>
      </c>
      <c r="W2700" t="s">
        <v>43</v>
      </c>
      <c r="X2700" t="s">
        <v>43</v>
      </c>
      <c r="Y2700" t="s">
        <v>757</v>
      </c>
      <c r="Z2700" t="s">
        <v>43</v>
      </c>
      <c r="AA2700" t="s">
        <v>47</v>
      </c>
      <c r="AB2700" t="s">
        <v>48</v>
      </c>
      <c r="AC2700">
        <v>6.9</v>
      </c>
      <c r="AD2700" t="s">
        <v>43</v>
      </c>
      <c r="AE2700" t="s">
        <v>43</v>
      </c>
      <c r="AF2700">
        <v>6.9</v>
      </c>
      <c r="AG2700" t="s">
        <v>49</v>
      </c>
      <c r="AH2700">
        <v>6.9</v>
      </c>
      <c r="AI2700" t="s">
        <v>43</v>
      </c>
      <c r="AJ2700" t="s">
        <v>43</v>
      </c>
      <c r="AK2700">
        <v>6.9</v>
      </c>
      <c r="AL2700">
        <v>0</v>
      </c>
      <c r="AM2700" t="s">
        <v>6100</v>
      </c>
      <c r="AN2700" t="s">
        <v>43</v>
      </c>
      <c r="AO2700" t="s">
        <v>5778</v>
      </c>
      <c r="AP2700" t="s">
        <v>43</v>
      </c>
      <c r="AQ2700" t="s">
        <v>43</v>
      </c>
      <c r="AR2700" t="s">
        <v>6101</v>
      </c>
      <c r="AT2700" t="str">
        <f>_xlfn.XLOOKUP(AO2700,Enrollees!A:A,Enrollees!E:E)</f>
        <v>Alyssa Cottier</v>
      </c>
      <c r="AU2700" t="str">
        <f>_xlfn.XLOOKUP(AO2700,Enrollees!A:A,Enrollees!C:C)</f>
        <v>Hope Ministries</v>
      </c>
      <c r="AV2700">
        <f>_xlfn.XLOOKUP(AO2700,Enrollees!A:A,Enrollees!F:F)</f>
        <v>5743143676</v>
      </c>
      <c r="AW2700" s="7">
        <f t="shared" si="42"/>
        <v>6.9</v>
      </c>
    </row>
    <row r="2701" spans="1:49" x14ac:dyDescent="0.2">
      <c r="A2701" t="s">
        <v>6306</v>
      </c>
      <c r="B2701" s="1">
        <v>44725.690821759257</v>
      </c>
      <c r="C2701" s="10">
        <v>44713</v>
      </c>
      <c r="D2701" t="s">
        <v>342</v>
      </c>
      <c r="E2701" s="2">
        <v>44725</v>
      </c>
      <c r="F2701" t="s">
        <v>687</v>
      </c>
      <c r="G2701" s="2">
        <v>44725</v>
      </c>
      <c r="H2701" t="s">
        <v>218</v>
      </c>
      <c r="I2701" s="2">
        <v>44725</v>
      </c>
      <c r="J2701" t="s">
        <v>252</v>
      </c>
      <c r="K2701" t="s">
        <v>3802</v>
      </c>
      <c r="L2701" t="s">
        <v>560</v>
      </c>
      <c r="M2701" t="s">
        <v>561</v>
      </c>
      <c r="N2701" t="s">
        <v>562</v>
      </c>
      <c r="O2701" t="s">
        <v>43</v>
      </c>
      <c r="P2701" t="s">
        <v>44</v>
      </c>
      <c r="Q2701" t="s">
        <v>45</v>
      </c>
      <c r="R2701" t="s">
        <v>43</v>
      </c>
      <c r="S2701" t="s">
        <v>43</v>
      </c>
      <c r="T2701" t="s">
        <v>43</v>
      </c>
      <c r="U2701" t="s">
        <v>43</v>
      </c>
      <c r="V2701" t="s">
        <v>43</v>
      </c>
      <c r="W2701" t="s">
        <v>43</v>
      </c>
      <c r="X2701" t="s">
        <v>43</v>
      </c>
      <c r="Y2701" t="s">
        <v>757</v>
      </c>
      <c r="Z2701" t="s">
        <v>43</v>
      </c>
      <c r="AA2701" t="s">
        <v>47</v>
      </c>
      <c r="AB2701" t="s">
        <v>48</v>
      </c>
      <c r="AC2701">
        <v>26.96</v>
      </c>
      <c r="AD2701" t="s">
        <v>43</v>
      </c>
      <c r="AE2701" t="s">
        <v>43</v>
      </c>
      <c r="AF2701">
        <v>26.96</v>
      </c>
      <c r="AG2701" t="s">
        <v>49</v>
      </c>
      <c r="AH2701">
        <v>26.96</v>
      </c>
      <c r="AI2701" t="s">
        <v>43</v>
      </c>
      <c r="AJ2701" t="s">
        <v>43</v>
      </c>
      <c r="AK2701">
        <v>26.96</v>
      </c>
      <c r="AL2701">
        <v>0</v>
      </c>
      <c r="AM2701" t="s">
        <v>6307</v>
      </c>
      <c r="AN2701" t="s">
        <v>43</v>
      </c>
      <c r="AO2701" t="s">
        <v>6308</v>
      </c>
      <c r="AP2701" t="s">
        <v>43</v>
      </c>
      <c r="AQ2701" t="s">
        <v>43</v>
      </c>
      <c r="AR2701" t="s">
        <v>6309</v>
      </c>
      <c r="AT2701" t="str">
        <f>_xlfn.XLOOKUP(AO2701,Enrollees!A:A,Enrollees!E:E)</f>
        <v>Reyna Diaz</v>
      </c>
      <c r="AU2701" t="str">
        <f>_xlfn.XLOOKUP(AO2701,Enrollees!A:A,Enrollees!C:C)</f>
        <v>St. Margaret's House</v>
      </c>
      <c r="AV2701">
        <f>_xlfn.XLOOKUP(AO2701,Enrollees!A:A,Enrollees!F:F)</f>
        <v>2544053995</v>
      </c>
      <c r="AW2701" s="7">
        <f t="shared" si="42"/>
        <v>26.96</v>
      </c>
    </row>
    <row r="2702" spans="1:49" x14ac:dyDescent="0.2">
      <c r="A2702" t="s">
        <v>6310</v>
      </c>
      <c r="B2702" s="1">
        <v>44725.764664351853</v>
      </c>
      <c r="C2702" s="10">
        <v>44713</v>
      </c>
      <c r="D2702" t="s">
        <v>323</v>
      </c>
      <c r="E2702" s="2">
        <v>44725</v>
      </c>
      <c r="F2702" t="s">
        <v>572</v>
      </c>
      <c r="G2702" s="2">
        <v>44725</v>
      </c>
      <c r="H2702" t="s">
        <v>506</v>
      </c>
      <c r="I2702" s="2">
        <v>44725</v>
      </c>
      <c r="J2702" t="s">
        <v>92</v>
      </c>
      <c r="K2702" t="s">
        <v>3802</v>
      </c>
      <c r="L2702" t="s">
        <v>560</v>
      </c>
      <c r="M2702" t="s">
        <v>561</v>
      </c>
      <c r="N2702" t="s">
        <v>562</v>
      </c>
      <c r="O2702" t="s">
        <v>43</v>
      </c>
      <c r="P2702" t="s">
        <v>44</v>
      </c>
      <c r="Q2702" t="s">
        <v>45</v>
      </c>
      <c r="R2702" t="s">
        <v>43</v>
      </c>
      <c r="S2702" t="s">
        <v>43</v>
      </c>
      <c r="T2702" t="s">
        <v>43</v>
      </c>
      <c r="U2702" t="s">
        <v>43</v>
      </c>
      <c r="V2702" t="s">
        <v>43</v>
      </c>
      <c r="W2702" t="s">
        <v>43</v>
      </c>
      <c r="X2702" t="s">
        <v>43</v>
      </c>
      <c r="Y2702" t="s">
        <v>757</v>
      </c>
      <c r="Z2702" t="s">
        <v>43</v>
      </c>
      <c r="AA2702" t="s">
        <v>47</v>
      </c>
      <c r="AB2702" t="s">
        <v>48</v>
      </c>
      <c r="AC2702">
        <v>12.96</v>
      </c>
      <c r="AD2702" t="s">
        <v>43</v>
      </c>
      <c r="AE2702" t="s">
        <v>43</v>
      </c>
      <c r="AF2702">
        <v>12.96</v>
      </c>
      <c r="AG2702" t="s">
        <v>49</v>
      </c>
      <c r="AH2702">
        <v>12.96</v>
      </c>
      <c r="AI2702" t="s">
        <v>43</v>
      </c>
      <c r="AJ2702" t="s">
        <v>43</v>
      </c>
      <c r="AK2702">
        <v>12.96</v>
      </c>
      <c r="AL2702">
        <v>0</v>
      </c>
      <c r="AM2702" t="s">
        <v>6215</v>
      </c>
      <c r="AN2702" t="s">
        <v>43</v>
      </c>
      <c r="AO2702" t="s">
        <v>5840</v>
      </c>
      <c r="AP2702" t="s">
        <v>43</v>
      </c>
      <c r="AQ2702" t="s">
        <v>43</v>
      </c>
      <c r="AR2702" t="s">
        <v>6216</v>
      </c>
      <c r="AT2702" t="str">
        <f>_xlfn.XLOOKUP(AO2702,Enrollees!A:A,Enrollees!E:E)</f>
        <v>Valerie Allen</v>
      </c>
      <c r="AU2702" t="str">
        <f>_xlfn.XLOOKUP(AO2702,Enrollees!A:A,Enrollees!C:C)</f>
        <v>RiverBend Cancer Services</v>
      </c>
      <c r="AV2702">
        <f>_xlfn.XLOOKUP(AO2702,Enrollees!A:A,Enrollees!F:F)</f>
        <v>5744063953</v>
      </c>
      <c r="AW2702" s="7">
        <f t="shared" si="42"/>
        <v>12.96</v>
      </c>
    </row>
    <row r="2703" spans="1:49" x14ac:dyDescent="0.2">
      <c r="A2703" t="s">
        <v>6311</v>
      </c>
      <c r="B2703" s="1">
        <v>44725.771874999999</v>
      </c>
      <c r="C2703" s="10">
        <v>44713</v>
      </c>
      <c r="D2703" t="s">
        <v>595</v>
      </c>
      <c r="E2703" s="2">
        <v>44725</v>
      </c>
      <c r="F2703" t="s">
        <v>596</v>
      </c>
      <c r="G2703" s="2">
        <v>44725</v>
      </c>
      <c r="H2703" t="s">
        <v>650</v>
      </c>
      <c r="I2703" s="2">
        <v>44725</v>
      </c>
      <c r="J2703" t="s">
        <v>123</v>
      </c>
      <c r="K2703" t="s">
        <v>3802</v>
      </c>
      <c r="L2703" t="s">
        <v>560</v>
      </c>
      <c r="M2703" t="s">
        <v>561</v>
      </c>
      <c r="N2703" t="s">
        <v>562</v>
      </c>
      <c r="O2703" t="s">
        <v>43</v>
      </c>
      <c r="P2703" t="s">
        <v>44</v>
      </c>
      <c r="Q2703" t="s">
        <v>45</v>
      </c>
      <c r="R2703" t="s">
        <v>43</v>
      </c>
      <c r="S2703" t="s">
        <v>43</v>
      </c>
      <c r="T2703" t="s">
        <v>43</v>
      </c>
      <c r="U2703" t="s">
        <v>43</v>
      </c>
      <c r="V2703" t="s">
        <v>43</v>
      </c>
      <c r="W2703" t="s">
        <v>43</v>
      </c>
      <c r="X2703" t="s">
        <v>43</v>
      </c>
      <c r="Y2703" t="s">
        <v>757</v>
      </c>
      <c r="Z2703" t="s">
        <v>43</v>
      </c>
      <c r="AA2703" t="s">
        <v>47</v>
      </c>
      <c r="AB2703" t="s">
        <v>48</v>
      </c>
      <c r="AC2703">
        <v>5.99</v>
      </c>
      <c r="AD2703" t="s">
        <v>43</v>
      </c>
      <c r="AE2703" t="s">
        <v>43</v>
      </c>
      <c r="AF2703">
        <v>5.99</v>
      </c>
      <c r="AG2703" t="s">
        <v>49</v>
      </c>
      <c r="AH2703">
        <v>5.99</v>
      </c>
      <c r="AI2703" t="s">
        <v>43</v>
      </c>
      <c r="AJ2703" t="s">
        <v>43</v>
      </c>
      <c r="AK2703">
        <v>5.99</v>
      </c>
      <c r="AL2703">
        <v>0</v>
      </c>
      <c r="AM2703" t="s">
        <v>5990</v>
      </c>
      <c r="AN2703" t="s">
        <v>43</v>
      </c>
      <c r="AO2703" t="s">
        <v>6220</v>
      </c>
      <c r="AP2703" t="s">
        <v>43</v>
      </c>
      <c r="AQ2703" t="s">
        <v>43</v>
      </c>
      <c r="AR2703" t="s">
        <v>5991</v>
      </c>
      <c r="AT2703" t="str">
        <f>_xlfn.XLOOKUP(AO2703,Enrollees!A:A,Enrollees!E:E)</f>
        <v>Odell  Burnett, Jr.</v>
      </c>
      <c r="AU2703" t="str">
        <f>_xlfn.XLOOKUP(AO2703,Enrollees!A:A,Enrollees!C:C)</f>
        <v>REAL Services</v>
      </c>
      <c r="AV2703">
        <f>_xlfn.XLOOKUP(AO2703,Enrollees!A:A,Enrollees!F:F)</f>
        <v>5743253002</v>
      </c>
      <c r="AW2703" s="7">
        <f t="shared" si="42"/>
        <v>5.99</v>
      </c>
    </row>
    <row r="2704" spans="1:49" x14ac:dyDescent="0.2">
      <c r="A2704" t="s">
        <v>6312</v>
      </c>
      <c r="B2704" s="1">
        <v>44725.778935185182</v>
      </c>
      <c r="C2704" s="10">
        <v>44713</v>
      </c>
      <c r="D2704" t="s">
        <v>518</v>
      </c>
      <c r="E2704" s="2">
        <v>44725</v>
      </c>
      <c r="F2704" t="s">
        <v>440</v>
      </c>
      <c r="G2704" s="2">
        <v>44725</v>
      </c>
      <c r="H2704" t="s">
        <v>659</v>
      </c>
      <c r="I2704" s="2">
        <v>44725</v>
      </c>
      <c r="J2704" t="s">
        <v>72</v>
      </c>
      <c r="K2704" t="s">
        <v>3802</v>
      </c>
      <c r="L2704" t="s">
        <v>560</v>
      </c>
      <c r="M2704" t="s">
        <v>561</v>
      </c>
      <c r="N2704" t="s">
        <v>562</v>
      </c>
      <c r="O2704" t="s">
        <v>43</v>
      </c>
      <c r="P2704" t="s">
        <v>44</v>
      </c>
      <c r="Q2704" t="s">
        <v>45</v>
      </c>
      <c r="R2704" t="s">
        <v>43</v>
      </c>
      <c r="S2704" t="s">
        <v>43</v>
      </c>
      <c r="T2704" t="s">
        <v>43</v>
      </c>
      <c r="U2704" t="s">
        <v>43</v>
      </c>
      <c r="V2704" t="s">
        <v>43</v>
      </c>
      <c r="W2704" t="s">
        <v>43</v>
      </c>
      <c r="X2704" t="s">
        <v>43</v>
      </c>
      <c r="Y2704" t="s">
        <v>757</v>
      </c>
      <c r="Z2704" t="s">
        <v>43</v>
      </c>
      <c r="AA2704" t="s">
        <v>47</v>
      </c>
      <c r="AB2704" t="s">
        <v>48</v>
      </c>
      <c r="AC2704">
        <v>8.9499999999999993</v>
      </c>
      <c r="AD2704" t="s">
        <v>43</v>
      </c>
      <c r="AE2704" t="s">
        <v>43</v>
      </c>
      <c r="AF2704">
        <v>8.9499999999999993</v>
      </c>
      <c r="AG2704" t="s">
        <v>49</v>
      </c>
      <c r="AH2704">
        <v>8.9499999999999993</v>
      </c>
      <c r="AI2704" t="s">
        <v>43</v>
      </c>
      <c r="AJ2704" t="s">
        <v>43</v>
      </c>
      <c r="AK2704">
        <v>8.9499999999999993</v>
      </c>
      <c r="AL2704">
        <v>0</v>
      </c>
      <c r="AM2704" t="s">
        <v>6002</v>
      </c>
      <c r="AN2704" t="s">
        <v>43</v>
      </c>
      <c r="AO2704" t="s">
        <v>5858</v>
      </c>
      <c r="AP2704" t="s">
        <v>43</v>
      </c>
      <c r="AQ2704" t="s">
        <v>43</v>
      </c>
      <c r="AR2704" t="s">
        <v>6003</v>
      </c>
      <c r="AT2704" t="str">
        <f>_xlfn.XLOOKUP(AO2704,Enrollees!A:A,Enrollees!E:E)</f>
        <v>Austin Sherry</v>
      </c>
      <c r="AU2704" t="str">
        <f>_xlfn.XLOOKUP(AO2704,Enrollees!A:A,Enrollees!C:C)</f>
        <v>La Casa de Amistad</v>
      </c>
      <c r="AV2704">
        <f>_xlfn.XLOOKUP(AO2704,Enrollees!A:A,Enrollees!F:F)</f>
        <v>5743343835</v>
      </c>
      <c r="AW2704" s="7">
        <f t="shared" si="42"/>
        <v>8.9499999999999993</v>
      </c>
    </row>
    <row r="2705" spans="1:49" x14ac:dyDescent="0.2">
      <c r="A2705" t="s">
        <v>6313</v>
      </c>
      <c r="B2705" s="1">
        <v>44725.802222222221</v>
      </c>
      <c r="C2705" s="10">
        <v>44713</v>
      </c>
      <c r="D2705" t="s">
        <v>275</v>
      </c>
      <c r="E2705" s="2">
        <v>44725</v>
      </c>
      <c r="F2705" t="s">
        <v>125</v>
      </c>
      <c r="G2705" s="2">
        <v>44725</v>
      </c>
      <c r="H2705" t="s">
        <v>1776</v>
      </c>
      <c r="I2705" s="2">
        <v>44725</v>
      </c>
      <c r="J2705" t="s">
        <v>1696</v>
      </c>
      <c r="K2705" t="s">
        <v>3802</v>
      </c>
      <c r="L2705" t="s">
        <v>560</v>
      </c>
      <c r="M2705" t="s">
        <v>561</v>
      </c>
      <c r="N2705" t="s">
        <v>562</v>
      </c>
      <c r="O2705" t="s">
        <v>43</v>
      </c>
      <c r="P2705" t="s">
        <v>44</v>
      </c>
      <c r="Q2705" t="s">
        <v>45</v>
      </c>
      <c r="R2705" t="s">
        <v>43</v>
      </c>
      <c r="S2705" t="s">
        <v>43</v>
      </c>
      <c r="T2705" t="s">
        <v>43</v>
      </c>
      <c r="U2705" t="s">
        <v>43</v>
      </c>
      <c r="V2705" t="s">
        <v>43</v>
      </c>
      <c r="W2705" t="s">
        <v>43</v>
      </c>
      <c r="X2705" t="s">
        <v>43</v>
      </c>
      <c r="Y2705" t="s">
        <v>757</v>
      </c>
      <c r="Z2705" t="s">
        <v>43</v>
      </c>
      <c r="AA2705" t="s">
        <v>47</v>
      </c>
      <c r="AB2705" t="s">
        <v>48</v>
      </c>
      <c r="AC2705">
        <v>8.91</v>
      </c>
      <c r="AD2705" t="s">
        <v>43</v>
      </c>
      <c r="AE2705" t="s">
        <v>43</v>
      </c>
      <c r="AF2705">
        <v>8.91</v>
      </c>
      <c r="AG2705" t="s">
        <v>49</v>
      </c>
      <c r="AH2705">
        <v>8.91</v>
      </c>
      <c r="AI2705" t="s">
        <v>43</v>
      </c>
      <c r="AJ2705" t="s">
        <v>43</v>
      </c>
      <c r="AK2705">
        <v>8.91</v>
      </c>
      <c r="AL2705">
        <v>0</v>
      </c>
      <c r="AM2705" t="s">
        <v>6002</v>
      </c>
      <c r="AN2705" t="s">
        <v>43</v>
      </c>
      <c r="AO2705" t="s">
        <v>5879</v>
      </c>
      <c r="AP2705" t="s">
        <v>43</v>
      </c>
      <c r="AQ2705" t="s">
        <v>43</v>
      </c>
      <c r="AR2705" t="s">
        <v>6003</v>
      </c>
      <c r="AT2705" t="str">
        <f>_xlfn.XLOOKUP(AO2705,Enrollees!A:A,Enrollees!E:E)</f>
        <v>Bricia Perez</v>
      </c>
      <c r="AU2705" t="str">
        <f>_xlfn.XLOOKUP(AO2705,Enrollees!A:A,Enrollees!C:C)</f>
        <v>La Casa de Amistad</v>
      </c>
      <c r="AV2705">
        <f>_xlfn.XLOOKUP(AO2705,Enrollees!A:A,Enrollees!F:F)</f>
        <v>5742043916</v>
      </c>
      <c r="AW2705" s="7">
        <f t="shared" si="42"/>
        <v>8.91</v>
      </c>
    </row>
    <row r="2706" spans="1:49" x14ac:dyDescent="0.2">
      <c r="A2706" t="s">
        <v>6314</v>
      </c>
      <c r="B2706" s="1">
        <v>44725.815567129626</v>
      </c>
      <c r="C2706" s="10">
        <v>44713</v>
      </c>
      <c r="D2706" t="s">
        <v>1819</v>
      </c>
      <c r="E2706" s="2">
        <v>44725</v>
      </c>
      <c r="F2706" t="s">
        <v>1865</v>
      </c>
      <c r="G2706" s="2">
        <v>44725</v>
      </c>
      <c r="H2706" t="s">
        <v>705</v>
      </c>
      <c r="I2706" s="2">
        <v>44725</v>
      </c>
      <c r="J2706" t="s">
        <v>222</v>
      </c>
      <c r="K2706" t="s">
        <v>3802</v>
      </c>
      <c r="L2706" t="s">
        <v>560</v>
      </c>
      <c r="M2706" t="s">
        <v>561</v>
      </c>
      <c r="N2706" t="s">
        <v>562</v>
      </c>
      <c r="O2706" t="s">
        <v>43</v>
      </c>
      <c r="P2706" t="s">
        <v>44</v>
      </c>
      <c r="Q2706" t="s">
        <v>45</v>
      </c>
      <c r="R2706" t="s">
        <v>43</v>
      </c>
      <c r="S2706" t="s">
        <v>43</v>
      </c>
      <c r="T2706" t="s">
        <v>43</v>
      </c>
      <c r="U2706" t="s">
        <v>43</v>
      </c>
      <c r="V2706" t="s">
        <v>43</v>
      </c>
      <c r="W2706" t="s">
        <v>43</v>
      </c>
      <c r="X2706" t="s">
        <v>43</v>
      </c>
      <c r="Y2706" t="s">
        <v>757</v>
      </c>
      <c r="Z2706" t="s">
        <v>43</v>
      </c>
      <c r="AA2706" t="s">
        <v>47</v>
      </c>
      <c r="AB2706" t="s">
        <v>48</v>
      </c>
      <c r="AC2706">
        <v>12.93</v>
      </c>
      <c r="AD2706" t="s">
        <v>43</v>
      </c>
      <c r="AE2706" t="s">
        <v>43</v>
      </c>
      <c r="AF2706">
        <v>12.93</v>
      </c>
      <c r="AG2706" t="s">
        <v>49</v>
      </c>
      <c r="AH2706">
        <v>12.93</v>
      </c>
      <c r="AI2706" t="s">
        <v>43</v>
      </c>
      <c r="AJ2706" t="s">
        <v>43</v>
      </c>
      <c r="AK2706">
        <v>12.93</v>
      </c>
      <c r="AL2706">
        <v>0</v>
      </c>
      <c r="AM2706" t="s">
        <v>6215</v>
      </c>
      <c r="AN2706" t="s">
        <v>43</v>
      </c>
      <c r="AO2706" t="s">
        <v>5843</v>
      </c>
      <c r="AP2706" t="s">
        <v>43</v>
      </c>
      <c r="AQ2706" t="s">
        <v>43</v>
      </c>
      <c r="AR2706" t="s">
        <v>6216</v>
      </c>
      <c r="AT2706" t="str">
        <f>_xlfn.XLOOKUP(AO2706,Enrollees!A:A,Enrollees!E:E)</f>
        <v>Torey Tingley</v>
      </c>
      <c r="AU2706" t="str">
        <f>_xlfn.XLOOKUP(AO2706,Enrollees!A:A,Enrollees!C:C)</f>
        <v>RiverBend Cancer Services</v>
      </c>
      <c r="AV2706">
        <f>_xlfn.XLOOKUP(AO2706,Enrollees!A:A,Enrollees!F:F)</f>
        <v>5743236002</v>
      </c>
      <c r="AW2706" s="7">
        <f t="shared" si="42"/>
        <v>12.93</v>
      </c>
    </row>
    <row r="2707" spans="1:49" x14ac:dyDescent="0.2">
      <c r="A2707" t="s">
        <v>6315</v>
      </c>
      <c r="B2707" s="1">
        <v>44725.835277777776</v>
      </c>
      <c r="C2707" s="10">
        <v>44713</v>
      </c>
      <c r="D2707" t="s">
        <v>1596</v>
      </c>
      <c r="E2707" s="2">
        <v>44725</v>
      </c>
      <c r="F2707" t="s">
        <v>1830</v>
      </c>
      <c r="G2707" s="2">
        <v>44725</v>
      </c>
      <c r="H2707" t="s">
        <v>59</v>
      </c>
      <c r="I2707" s="2">
        <v>44725</v>
      </c>
      <c r="J2707" t="s">
        <v>389</v>
      </c>
      <c r="K2707" t="s">
        <v>3802</v>
      </c>
      <c r="L2707" t="s">
        <v>560</v>
      </c>
      <c r="M2707" t="s">
        <v>561</v>
      </c>
      <c r="N2707" t="s">
        <v>562</v>
      </c>
      <c r="O2707" t="s">
        <v>43</v>
      </c>
      <c r="P2707" t="s">
        <v>44</v>
      </c>
      <c r="Q2707" t="s">
        <v>45</v>
      </c>
      <c r="R2707" t="s">
        <v>43</v>
      </c>
      <c r="S2707" t="s">
        <v>43</v>
      </c>
      <c r="T2707" t="s">
        <v>43</v>
      </c>
      <c r="U2707" t="s">
        <v>43</v>
      </c>
      <c r="V2707" t="s">
        <v>43</v>
      </c>
      <c r="W2707" t="s">
        <v>43</v>
      </c>
      <c r="X2707" t="s">
        <v>43</v>
      </c>
      <c r="Y2707" t="s">
        <v>757</v>
      </c>
      <c r="Z2707" t="s">
        <v>43</v>
      </c>
      <c r="AA2707" t="s">
        <v>47</v>
      </c>
      <c r="AB2707" t="s">
        <v>48</v>
      </c>
      <c r="AC2707">
        <v>11.43</v>
      </c>
      <c r="AD2707" t="s">
        <v>43</v>
      </c>
      <c r="AE2707" t="s">
        <v>43</v>
      </c>
      <c r="AF2707">
        <v>11.43</v>
      </c>
      <c r="AG2707" t="s">
        <v>49</v>
      </c>
      <c r="AH2707">
        <v>11.43</v>
      </c>
      <c r="AI2707" t="s">
        <v>43</v>
      </c>
      <c r="AJ2707" t="s">
        <v>43</v>
      </c>
      <c r="AK2707">
        <v>11.43</v>
      </c>
      <c r="AL2707">
        <v>0</v>
      </c>
      <c r="AM2707" t="s">
        <v>6215</v>
      </c>
      <c r="AN2707" t="s">
        <v>43</v>
      </c>
      <c r="AO2707" t="s">
        <v>5840</v>
      </c>
      <c r="AP2707" t="s">
        <v>43</v>
      </c>
      <c r="AQ2707" t="s">
        <v>43</v>
      </c>
      <c r="AR2707" t="s">
        <v>6216</v>
      </c>
      <c r="AT2707" t="str">
        <f>_xlfn.XLOOKUP(AO2707,Enrollees!A:A,Enrollees!E:E)</f>
        <v>Valerie Allen</v>
      </c>
      <c r="AU2707" t="str">
        <f>_xlfn.XLOOKUP(AO2707,Enrollees!A:A,Enrollees!C:C)</f>
        <v>RiverBend Cancer Services</v>
      </c>
      <c r="AV2707">
        <f>_xlfn.XLOOKUP(AO2707,Enrollees!A:A,Enrollees!F:F)</f>
        <v>5744063953</v>
      </c>
      <c r="AW2707" s="7">
        <f t="shared" si="42"/>
        <v>11.43</v>
      </c>
    </row>
    <row r="2708" spans="1:49" x14ac:dyDescent="0.2">
      <c r="A2708" t="s">
        <v>6316</v>
      </c>
      <c r="B2708" s="1">
        <v>44725.860011574077</v>
      </c>
      <c r="C2708" s="10">
        <v>44713</v>
      </c>
      <c r="D2708" t="s">
        <v>133</v>
      </c>
      <c r="E2708" s="2">
        <v>44725</v>
      </c>
      <c r="F2708" t="s">
        <v>423</v>
      </c>
      <c r="G2708" s="2">
        <v>44725</v>
      </c>
      <c r="H2708" t="s">
        <v>1784</v>
      </c>
      <c r="I2708" s="2">
        <v>44725</v>
      </c>
      <c r="J2708" t="s">
        <v>1785</v>
      </c>
      <c r="K2708" t="s">
        <v>3802</v>
      </c>
      <c r="L2708" t="s">
        <v>560</v>
      </c>
      <c r="M2708" t="s">
        <v>561</v>
      </c>
      <c r="N2708" t="s">
        <v>562</v>
      </c>
      <c r="O2708" t="s">
        <v>43</v>
      </c>
      <c r="P2708" t="s">
        <v>44</v>
      </c>
      <c r="Q2708" t="s">
        <v>45</v>
      </c>
      <c r="R2708" t="s">
        <v>43</v>
      </c>
      <c r="S2708" t="s">
        <v>43</v>
      </c>
      <c r="T2708" t="s">
        <v>43</v>
      </c>
      <c r="U2708" t="s">
        <v>43</v>
      </c>
      <c r="V2708" t="s">
        <v>43</v>
      </c>
      <c r="W2708" t="s">
        <v>43</v>
      </c>
      <c r="X2708" t="s">
        <v>43</v>
      </c>
      <c r="Y2708" t="s">
        <v>757</v>
      </c>
      <c r="Z2708" t="s">
        <v>43</v>
      </c>
      <c r="AA2708" t="s">
        <v>47</v>
      </c>
      <c r="AB2708" t="s">
        <v>48</v>
      </c>
      <c r="AC2708">
        <v>13.13</v>
      </c>
      <c r="AD2708" t="s">
        <v>43</v>
      </c>
      <c r="AE2708" t="s">
        <v>43</v>
      </c>
      <c r="AF2708">
        <v>13.13</v>
      </c>
      <c r="AG2708" t="s">
        <v>49</v>
      </c>
      <c r="AH2708">
        <v>13.13</v>
      </c>
      <c r="AI2708" t="s">
        <v>43</v>
      </c>
      <c r="AJ2708" t="s">
        <v>43</v>
      </c>
      <c r="AK2708">
        <v>13.13</v>
      </c>
      <c r="AL2708">
        <v>0</v>
      </c>
      <c r="AM2708" t="s">
        <v>6215</v>
      </c>
      <c r="AN2708" t="s">
        <v>43</v>
      </c>
      <c r="AO2708" t="s">
        <v>5843</v>
      </c>
      <c r="AP2708" t="s">
        <v>43</v>
      </c>
      <c r="AQ2708" t="s">
        <v>43</v>
      </c>
      <c r="AR2708" t="s">
        <v>6216</v>
      </c>
      <c r="AT2708" t="str">
        <f>_xlfn.XLOOKUP(AO2708,Enrollees!A:A,Enrollees!E:E)</f>
        <v>Torey Tingley</v>
      </c>
      <c r="AU2708" t="str">
        <f>_xlfn.XLOOKUP(AO2708,Enrollees!A:A,Enrollees!C:C)</f>
        <v>RiverBend Cancer Services</v>
      </c>
      <c r="AV2708">
        <f>_xlfn.XLOOKUP(AO2708,Enrollees!A:A,Enrollees!F:F)</f>
        <v>5743236002</v>
      </c>
      <c r="AW2708" s="7">
        <f t="shared" si="42"/>
        <v>13.13</v>
      </c>
    </row>
    <row r="2709" spans="1:49" x14ac:dyDescent="0.2">
      <c r="A2709" t="s">
        <v>6317</v>
      </c>
      <c r="B2709" s="1">
        <v>44725.878310185188</v>
      </c>
      <c r="C2709" s="10">
        <v>44713</v>
      </c>
      <c r="D2709" t="s">
        <v>1740</v>
      </c>
      <c r="E2709" s="2">
        <v>44725</v>
      </c>
      <c r="F2709" t="s">
        <v>139</v>
      </c>
      <c r="G2709" s="2">
        <v>44725</v>
      </c>
      <c r="H2709" t="s">
        <v>196</v>
      </c>
      <c r="I2709" s="2">
        <v>44725</v>
      </c>
      <c r="J2709" t="s">
        <v>89</v>
      </c>
      <c r="K2709" t="s">
        <v>3802</v>
      </c>
      <c r="L2709" t="s">
        <v>560</v>
      </c>
      <c r="M2709" t="s">
        <v>561</v>
      </c>
      <c r="N2709" t="s">
        <v>562</v>
      </c>
      <c r="O2709" t="s">
        <v>43</v>
      </c>
      <c r="P2709" t="s">
        <v>44</v>
      </c>
      <c r="Q2709" t="s">
        <v>45</v>
      </c>
      <c r="R2709" t="s">
        <v>43</v>
      </c>
      <c r="S2709" t="s">
        <v>43</v>
      </c>
      <c r="T2709" t="s">
        <v>43</v>
      </c>
      <c r="U2709" t="s">
        <v>43</v>
      </c>
      <c r="V2709" t="s">
        <v>43</v>
      </c>
      <c r="W2709" t="s">
        <v>43</v>
      </c>
      <c r="X2709" t="s">
        <v>43</v>
      </c>
      <c r="Y2709" t="s">
        <v>757</v>
      </c>
      <c r="Z2709" t="s">
        <v>43</v>
      </c>
      <c r="AA2709" t="s">
        <v>47</v>
      </c>
      <c r="AB2709" t="s">
        <v>48</v>
      </c>
      <c r="AC2709">
        <v>5.99</v>
      </c>
      <c r="AD2709" t="s">
        <v>43</v>
      </c>
      <c r="AE2709" t="s">
        <v>43</v>
      </c>
      <c r="AF2709">
        <v>5.99</v>
      </c>
      <c r="AG2709" t="s">
        <v>49</v>
      </c>
      <c r="AH2709">
        <v>5.99</v>
      </c>
      <c r="AI2709" t="s">
        <v>43</v>
      </c>
      <c r="AJ2709" t="s">
        <v>43</v>
      </c>
      <c r="AK2709">
        <v>5.99</v>
      </c>
      <c r="AL2709">
        <v>0</v>
      </c>
      <c r="AM2709" t="s">
        <v>6017</v>
      </c>
      <c r="AN2709" t="s">
        <v>43</v>
      </c>
      <c r="AO2709" t="s">
        <v>5816</v>
      </c>
      <c r="AP2709" t="s">
        <v>43</v>
      </c>
      <c r="AQ2709" t="s">
        <v>43</v>
      </c>
      <c r="AR2709" t="s">
        <v>6018</v>
      </c>
      <c r="AT2709" t="str">
        <f>_xlfn.XLOOKUP(AO2709,Enrollees!A:A,Enrollees!E:E)</f>
        <v>Paul Penn</v>
      </c>
      <c r="AU2709" t="str">
        <f>_xlfn.XLOOKUP(AO2709,Enrollees!A:A,Enrollees!C:C)</f>
        <v>South Bend Heritage Foundation</v>
      </c>
      <c r="AV2709">
        <f>_xlfn.XLOOKUP(AO2709,Enrollees!A:A,Enrollees!F:F)</f>
        <v>5743101145</v>
      </c>
      <c r="AW2709" s="7">
        <f t="shared" si="42"/>
        <v>5.99</v>
      </c>
    </row>
    <row r="2710" spans="1:49" x14ac:dyDescent="0.2">
      <c r="A2710" t="s">
        <v>6318</v>
      </c>
      <c r="B2710" s="1">
        <v>44725.919224537036</v>
      </c>
      <c r="C2710" s="10">
        <v>44713</v>
      </c>
      <c r="D2710" t="s">
        <v>1647</v>
      </c>
      <c r="E2710" s="2">
        <v>44725</v>
      </c>
      <c r="F2710" t="s">
        <v>656</v>
      </c>
      <c r="G2710" s="2">
        <v>44725</v>
      </c>
      <c r="H2710" t="s">
        <v>3506</v>
      </c>
      <c r="I2710" s="2">
        <v>44725</v>
      </c>
      <c r="J2710" t="s">
        <v>1880</v>
      </c>
      <c r="K2710" t="s">
        <v>3802</v>
      </c>
      <c r="L2710" t="s">
        <v>560</v>
      </c>
      <c r="M2710" t="s">
        <v>561</v>
      </c>
      <c r="N2710" t="s">
        <v>562</v>
      </c>
      <c r="O2710" t="s">
        <v>43</v>
      </c>
      <c r="P2710" t="s">
        <v>44</v>
      </c>
      <c r="Q2710" t="s">
        <v>45</v>
      </c>
      <c r="R2710" t="s">
        <v>43</v>
      </c>
      <c r="S2710" t="s">
        <v>43</v>
      </c>
      <c r="T2710" t="s">
        <v>43</v>
      </c>
      <c r="U2710" t="s">
        <v>43</v>
      </c>
      <c r="V2710" t="s">
        <v>43</v>
      </c>
      <c r="W2710" t="s">
        <v>43</v>
      </c>
      <c r="X2710" t="s">
        <v>43</v>
      </c>
      <c r="Y2710" t="s">
        <v>757</v>
      </c>
      <c r="Z2710" t="s">
        <v>43</v>
      </c>
      <c r="AA2710" t="s">
        <v>47</v>
      </c>
      <c r="AB2710" t="s">
        <v>48</v>
      </c>
      <c r="AC2710">
        <v>5.97</v>
      </c>
      <c r="AD2710" t="s">
        <v>43</v>
      </c>
      <c r="AE2710" t="s">
        <v>43</v>
      </c>
      <c r="AF2710">
        <v>5.97</v>
      </c>
      <c r="AG2710" t="s">
        <v>49</v>
      </c>
      <c r="AH2710">
        <v>5.97</v>
      </c>
      <c r="AI2710" t="s">
        <v>43</v>
      </c>
      <c r="AJ2710" t="s">
        <v>43</v>
      </c>
      <c r="AK2710">
        <v>5.97</v>
      </c>
      <c r="AL2710">
        <v>0</v>
      </c>
      <c r="AM2710" t="s">
        <v>5996</v>
      </c>
      <c r="AN2710" t="s">
        <v>43</v>
      </c>
      <c r="AO2710" t="s">
        <v>5888</v>
      </c>
      <c r="AP2710" t="s">
        <v>43</v>
      </c>
      <c r="AQ2710" t="s">
        <v>43</v>
      </c>
      <c r="AR2710" t="s">
        <v>5997</v>
      </c>
      <c r="AT2710" t="str">
        <f>_xlfn.XLOOKUP(AO2710,Enrollees!A:A,Enrollees!E:E)</f>
        <v>Fred Sexton</v>
      </c>
      <c r="AU2710" t="str">
        <f>_xlfn.XLOOKUP(AO2710,Enrollees!A:A,Enrollees!C:C)</f>
        <v>YWCA North Central Indiana</v>
      </c>
      <c r="AV2710">
        <f>_xlfn.XLOOKUP(AO2710,Enrollees!A:A,Enrollees!F:F)</f>
        <v>5743362351</v>
      </c>
      <c r="AW2710" s="7">
        <f t="shared" si="42"/>
        <v>5.97</v>
      </c>
    </row>
    <row r="2711" spans="1:49" x14ac:dyDescent="0.2">
      <c r="A2711" t="s">
        <v>6319</v>
      </c>
      <c r="B2711" s="1">
        <v>44725.929259259261</v>
      </c>
      <c r="C2711" s="10">
        <v>44713</v>
      </c>
      <c r="D2711" t="s">
        <v>1676</v>
      </c>
      <c r="E2711" s="2">
        <v>44725</v>
      </c>
      <c r="F2711" t="s">
        <v>665</v>
      </c>
      <c r="G2711" s="2">
        <v>44725</v>
      </c>
      <c r="H2711" t="s">
        <v>126</v>
      </c>
      <c r="I2711" s="2">
        <v>44725</v>
      </c>
      <c r="J2711" t="s">
        <v>344</v>
      </c>
      <c r="K2711" t="s">
        <v>3802</v>
      </c>
      <c r="L2711" t="s">
        <v>560</v>
      </c>
      <c r="M2711" t="s">
        <v>561</v>
      </c>
      <c r="N2711" t="s">
        <v>562</v>
      </c>
      <c r="O2711" t="s">
        <v>43</v>
      </c>
      <c r="P2711" t="s">
        <v>44</v>
      </c>
      <c r="Q2711" t="s">
        <v>45</v>
      </c>
      <c r="R2711" t="s">
        <v>43</v>
      </c>
      <c r="S2711" t="s">
        <v>43</v>
      </c>
      <c r="T2711" t="s">
        <v>43</v>
      </c>
      <c r="U2711" t="s">
        <v>43</v>
      </c>
      <c r="V2711" t="s">
        <v>43</v>
      </c>
      <c r="W2711" t="s">
        <v>43</v>
      </c>
      <c r="X2711" t="s">
        <v>43</v>
      </c>
      <c r="Y2711" t="s">
        <v>757</v>
      </c>
      <c r="Z2711" t="s">
        <v>43</v>
      </c>
      <c r="AA2711" t="s">
        <v>47</v>
      </c>
      <c r="AB2711" t="s">
        <v>48</v>
      </c>
      <c r="AC2711">
        <v>6.05</v>
      </c>
      <c r="AD2711" t="s">
        <v>43</v>
      </c>
      <c r="AE2711" t="s">
        <v>43</v>
      </c>
      <c r="AF2711">
        <v>6.05</v>
      </c>
      <c r="AG2711" t="s">
        <v>49</v>
      </c>
      <c r="AH2711">
        <v>6.05</v>
      </c>
      <c r="AI2711" t="s">
        <v>43</v>
      </c>
      <c r="AJ2711" t="s">
        <v>43</v>
      </c>
      <c r="AK2711">
        <v>6.05</v>
      </c>
      <c r="AL2711">
        <v>0</v>
      </c>
      <c r="AM2711" t="s">
        <v>5996</v>
      </c>
      <c r="AN2711" t="s">
        <v>43</v>
      </c>
      <c r="AO2711" t="s">
        <v>5888</v>
      </c>
      <c r="AP2711" t="s">
        <v>43</v>
      </c>
      <c r="AQ2711" t="s">
        <v>43</v>
      </c>
      <c r="AR2711" t="s">
        <v>5997</v>
      </c>
      <c r="AT2711" t="str">
        <f>_xlfn.XLOOKUP(AO2711,Enrollees!A:A,Enrollees!E:E)</f>
        <v>Fred Sexton</v>
      </c>
      <c r="AU2711" t="str">
        <f>_xlfn.XLOOKUP(AO2711,Enrollees!A:A,Enrollees!C:C)</f>
        <v>YWCA North Central Indiana</v>
      </c>
      <c r="AV2711">
        <f>_xlfn.XLOOKUP(AO2711,Enrollees!A:A,Enrollees!F:F)</f>
        <v>5743362351</v>
      </c>
      <c r="AW2711" s="7">
        <f t="shared" si="42"/>
        <v>6.05</v>
      </c>
    </row>
    <row r="2712" spans="1:49" x14ac:dyDescent="0.2">
      <c r="A2712" t="s">
        <v>6320</v>
      </c>
      <c r="B2712" s="1">
        <v>44725.96607638889</v>
      </c>
      <c r="C2712" s="10">
        <v>44713</v>
      </c>
      <c r="D2712" t="s">
        <v>1013</v>
      </c>
      <c r="E2712" s="2">
        <v>44725</v>
      </c>
      <c r="F2712" t="s">
        <v>238</v>
      </c>
      <c r="G2712" s="2">
        <v>44725</v>
      </c>
      <c r="H2712" t="s">
        <v>1694</v>
      </c>
      <c r="I2712" s="2">
        <v>44725</v>
      </c>
      <c r="J2712" t="s">
        <v>425</v>
      </c>
      <c r="K2712" t="s">
        <v>3802</v>
      </c>
      <c r="L2712" t="s">
        <v>560</v>
      </c>
      <c r="M2712" t="s">
        <v>561</v>
      </c>
      <c r="N2712" t="s">
        <v>562</v>
      </c>
      <c r="O2712" t="s">
        <v>43</v>
      </c>
      <c r="P2712" t="s">
        <v>44</v>
      </c>
      <c r="Q2712" t="s">
        <v>45</v>
      </c>
      <c r="R2712" t="s">
        <v>43</v>
      </c>
      <c r="S2712" t="s">
        <v>43</v>
      </c>
      <c r="T2712" t="s">
        <v>43</v>
      </c>
      <c r="U2712" t="s">
        <v>43</v>
      </c>
      <c r="V2712" t="s">
        <v>43</v>
      </c>
      <c r="W2712" t="s">
        <v>43</v>
      </c>
      <c r="X2712" t="s">
        <v>43</v>
      </c>
      <c r="Y2712" t="s">
        <v>757</v>
      </c>
      <c r="Z2712" t="s">
        <v>43</v>
      </c>
      <c r="AA2712" t="s">
        <v>47</v>
      </c>
      <c r="AB2712" t="s">
        <v>48</v>
      </c>
      <c r="AC2712">
        <v>12.91</v>
      </c>
      <c r="AD2712" t="s">
        <v>43</v>
      </c>
      <c r="AE2712" t="s">
        <v>43</v>
      </c>
      <c r="AF2712">
        <v>12.91</v>
      </c>
      <c r="AG2712" t="s">
        <v>49</v>
      </c>
      <c r="AH2712">
        <v>12.91</v>
      </c>
      <c r="AI2712" t="s">
        <v>43</v>
      </c>
      <c r="AJ2712" t="s">
        <v>43</v>
      </c>
      <c r="AK2712">
        <v>12.91</v>
      </c>
      <c r="AL2712">
        <v>0</v>
      </c>
      <c r="AM2712" t="s">
        <v>6011</v>
      </c>
      <c r="AN2712" t="s">
        <v>43</v>
      </c>
      <c r="AO2712" t="s">
        <v>6303</v>
      </c>
      <c r="AP2712" t="s">
        <v>43</v>
      </c>
      <c r="AQ2712" t="s">
        <v>43</v>
      </c>
      <c r="AR2712" t="s">
        <v>6012</v>
      </c>
      <c r="AT2712" t="str">
        <f>_xlfn.XLOOKUP(AO2712,Enrollees!A:A,Enrollees!E:E)</f>
        <v>Anaya Tegroen</v>
      </c>
      <c r="AU2712" t="str">
        <f>_xlfn.XLOOKUP(AO2712,Enrollees!A:A,Enrollees!C:C)</f>
        <v>Center For the Homeless</v>
      </c>
      <c r="AV2712">
        <f>_xlfn.XLOOKUP(AO2712,Enrollees!A:A,Enrollees!F:F)</f>
        <v>5745144080</v>
      </c>
      <c r="AW2712" s="7">
        <f t="shared" si="42"/>
        <v>12.91</v>
      </c>
    </row>
    <row r="2713" spans="1:49" x14ac:dyDescent="0.2">
      <c r="A2713" t="s">
        <v>6321</v>
      </c>
      <c r="B2713" s="1">
        <v>44726.13689814815</v>
      </c>
      <c r="C2713" s="10">
        <v>44713</v>
      </c>
      <c r="D2713" t="s">
        <v>2192</v>
      </c>
      <c r="E2713" s="2">
        <v>44725</v>
      </c>
      <c r="F2713" t="s">
        <v>501</v>
      </c>
      <c r="G2713" s="2">
        <v>44726</v>
      </c>
      <c r="H2713" t="s">
        <v>69</v>
      </c>
      <c r="I2713" s="2">
        <v>44725</v>
      </c>
      <c r="J2713" t="s">
        <v>2105</v>
      </c>
      <c r="K2713" t="s">
        <v>3802</v>
      </c>
      <c r="L2713" t="s">
        <v>560</v>
      </c>
      <c r="M2713" t="s">
        <v>561</v>
      </c>
      <c r="N2713" t="s">
        <v>562</v>
      </c>
      <c r="O2713" t="s">
        <v>43</v>
      </c>
      <c r="P2713" t="s">
        <v>44</v>
      </c>
      <c r="Q2713" t="s">
        <v>45</v>
      </c>
      <c r="R2713" t="s">
        <v>43</v>
      </c>
      <c r="S2713" t="s">
        <v>43</v>
      </c>
      <c r="T2713" t="s">
        <v>43</v>
      </c>
      <c r="U2713" t="s">
        <v>43</v>
      </c>
      <c r="V2713" t="s">
        <v>43</v>
      </c>
      <c r="W2713" t="s">
        <v>43</v>
      </c>
      <c r="X2713" t="s">
        <v>43</v>
      </c>
      <c r="Y2713" t="s">
        <v>757</v>
      </c>
      <c r="Z2713" t="s">
        <v>43</v>
      </c>
      <c r="AA2713" t="s">
        <v>47</v>
      </c>
      <c r="AB2713" t="s">
        <v>48</v>
      </c>
      <c r="AC2713">
        <v>24.9</v>
      </c>
      <c r="AD2713" t="s">
        <v>43</v>
      </c>
      <c r="AE2713" t="s">
        <v>43</v>
      </c>
      <c r="AF2713">
        <v>24.9</v>
      </c>
      <c r="AG2713" t="s">
        <v>49</v>
      </c>
      <c r="AH2713">
        <v>24.9</v>
      </c>
      <c r="AI2713" t="s">
        <v>43</v>
      </c>
      <c r="AJ2713" t="s">
        <v>43</v>
      </c>
      <c r="AK2713">
        <v>24.9</v>
      </c>
      <c r="AL2713">
        <v>0</v>
      </c>
      <c r="AM2713" t="s">
        <v>6017</v>
      </c>
      <c r="AN2713" t="s">
        <v>43</v>
      </c>
      <c r="AO2713" t="s">
        <v>5812</v>
      </c>
      <c r="AP2713" t="s">
        <v>43</v>
      </c>
      <c r="AQ2713" t="s">
        <v>43</v>
      </c>
      <c r="AR2713" t="s">
        <v>6018</v>
      </c>
      <c r="AT2713" t="str">
        <f>_xlfn.XLOOKUP(AO2713,Enrollees!A:A,Enrollees!E:E)</f>
        <v>Jonathan  Campbell </v>
      </c>
      <c r="AU2713" t="str">
        <f>_xlfn.XLOOKUP(AO2713,Enrollees!A:A,Enrollees!C:C)</f>
        <v>South Bend Heritage Foundation</v>
      </c>
      <c r="AV2713">
        <f>_xlfn.XLOOKUP(AO2713,Enrollees!A:A,Enrollees!F:F)</f>
        <v>5303464233</v>
      </c>
      <c r="AW2713" s="7">
        <f t="shared" si="42"/>
        <v>24.9</v>
      </c>
    </row>
    <row r="2714" spans="1:49" x14ac:dyDescent="0.2">
      <c r="A2714" t="s">
        <v>6322</v>
      </c>
      <c r="B2714" s="1">
        <v>44726.488206018519</v>
      </c>
      <c r="C2714" s="10">
        <v>44713</v>
      </c>
      <c r="D2714" t="s">
        <v>286</v>
      </c>
      <c r="E2714" s="2">
        <v>44726</v>
      </c>
      <c r="F2714" t="s">
        <v>6323</v>
      </c>
      <c r="G2714" s="2">
        <v>44726</v>
      </c>
      <c r="H2714" t="s">
        <v>1888</v>
      </c>
      <c r="I2714" s="2">
        <v>44726</v>
      </c>
      <c r="J2714" t="s">
        <v>3683</v>
      </c>
      <c r="K2714" t="s">
        <v>3802</v>
      </c>
      <c r="L2714" t="s">
        <v>560</v>
      </c>
      <c r="M2714" t="s">
        <v>561</v>
      </c>
      <c r="N2714" t="s">
        <v>562</v>
      </c>
      <c r="O2714" t="s">
        <v>43</v>
      </c>
      <c r="P2714" t="s">
        <v>44</v>
      </c>
      <c r="Q2714" t="s">
        <v>45</v>
      </c>
      <c r="R2714" t="s">
        <v>43</v>
      </c>
      <c r="S2714" t="s">
        <v>43</v>
      </c>
      <c r="T2714" t="s">
        <v>43</v>
      </c>
      <c r="U2714" t="s">
        <v>43</v>
      </c>
      <c r="V2714" t="s">
        <v>43</v>
      </c>
      <c r="W2714" t="s">
        <v>43</v>
      </c>
      <c r="X2714" t="s">
        <v>43</v>
      </c>
      <c r="Y2714" t="s">
        <v>757</v>
      </c>
      <c r="Z2714" t="s">
        <v>43</v>
      </c>
      <c r="AA2714" t="s">
        <v>47</v>
      </c>
      <c r="AB2714" t="s">
        <v>48</v>
      </c>
      <c r="AC2714">
        <v>11.8</v>
      </c>
      <c r="AD2714" t="s">
        <v>43</v>
      </c>
      <c r="AE2714" t="s">
        <v>43</v>
      </c>
      <c r="AF2714">
        <v>11.8</v>
      </c>
      <c r="AG2714" t="s">
        <v>49</v>
      </c>
      <c r="AH2714">
        <v>11.8</v>
      </c>
      <c r="AI2714" t="s">
        <v>43</v>
      </c>
      <c r="AJ2714" t="s">
        <v>43</v>
      </c>
      <c r="AK2714">
        <v>11.8</v>
      </c>
      <c r="AL2714">
        <v>0</v>
      </c>
      <c r="AM2714" t="s">
        <v>5990</v>
      </c>
      <c r="AN2714" t="s">
        <v>43</v>
      </c>
      <c r="AO2714" t="s">
        <v>5751</v>
      </c>
      <c r="AP2714" t="s">
        <v>43</v>
      </c>
      <c r="AQ2714" t="s">
        <v>43</v>
      </c>
      <c r="AR2714" t="s">
        <v>5991</v>
      </c>
      <c r="AT2714" t="str">
        <f>_xlfn.XLOOKUP(AO2714,Enrollees!A:A,Enrollees!E:E)</f>
        <v>Keisha  Young</v>
      </c>
      <c r="AU2714" t="str">
        <f>_xlfn.XLOOKUP(AO2714,Enrollees!A:A,Enrollees!C:C)</f>
        <v>REAL Services</v>
      </c>
      <c r="AV2714">
        <f>_xlfn.XLOOKUP(AO2714,Enrollees!A:A,Enrollees!F:F)</f>
        <v>5745145385</v>
      </c>
      <c r="AW2714" s="7">
        <f t="shared" si="42"/>
        <v>11.8</v>
      </c>
    </row>
    <row r="2715" spans="1:49" x14ac:dyDescent="0.2">
      <c r="A2715" t="s">
        <v>6324</v>
      </c>
      <c r="B2715" s="1">
        <v>44726.506099537037</v>
      </c>
      <c r="C2715" s="10">
        <v>44713</v>
      </c>
      <c r="D2715" t="s">
        <v>84</v>
      </c>
      <c r="E2715" s="2">
        <v>44726</v>
      </c>
      <c r="F2715" t="s">
        <v>619</v>
      </c>
      <c r="G2715" s="2">
        <v>44726</v>
      </c>
      <c r="H2715" t="s">
        <v>735</v>
      </c>
      <c r="I2715" s="2">
        <v>44726</v>
      </c>
      <c r="J2715" t="s">
        <v>736</v>
      </c>
      <c r="K2715" t="s">
        <v>3802</v>
      </c>
      <c r="L2715" t="s">
        <v>560</v>
      </c>
      <c r="M2715" t="s">
        <v>561</v>
      </c>
      <c r="N2715" t="s">
        <v>562</v>
      </c>
      <c r="O2715" t="s">
        <v>43</v>
      </c>
      <c r="P2715" t="s">
        <v>44</v>
      </c>
      <c r="Q2715" t="s">
        <v>45</v>
      </c>
      <c r="R2715" t="s">
        <v>43</v>
      </c>
      <c r="S2715" t="s">
        <v>43</v>
      </c>
      <c r="T2715" t="s">
        <v>43</v>
      </c>
      <c r="U2715" t="s">
        <v>43</v>
      </c>
      <c r="V2715" t="s">
        <v>43</v>
      </c>
      <c r="W2715" t="s">
        <v>43</v>
      </c>
      <c r="X2715" t="s">
        <v>43</v>
      </c>
      <c r="Y2715" t="s">
        <v>757</v>
      </c>
      <c r="Z2715" t="s">
        <v>43</v>
      </c>
      <c r="AA2715" t="s">
        <v>47</v>
      </c>
      <c r="AB2715" t="s">
        <v>48</v>
      </c>
      <c r="AC2715">
        <v>12.97</v>
      </c>
      <c r="AD2715" t="s">
        <v>43</v>
      </c>
      <c r="AE2715" t="s">
        <v>43</v>
      </c>
      <c r="AF2715">
        <v>12.97</v>
      </c>
      <c r="AG2715" t="s">
        <v>49</v>
      </c>
      <c r="AH2715">
        <v>12.97</v>
      </c>
      <c r="AI2715" t="s">
        <v>43</v>
      </c>
      <c r="AJ2715" t="s">
        <v>43</v>
      </c>
      <c r="AK2715">
        <v>12.97</v>
      </c>
      <c r="AL2715">
        <v>0</v>
      </c>
      <c r="AM2715" t="s">
        <v>6002</v>
      </c>
      <c r="AN2715" t="s">
        <v>43</v>
      </c>
      <c r="AO2715" t="s">
        <v>5859</v>
      </c>
      <c r="AP2715" t="s">
        <v>43</v>
      </c>
      <c r="AQ2715" t="s">
        <v>43</v>
      </c>
      <c r="AR2715" t="s">
        <v>6003</v>
      </c>
      <c r="AT2715" t="str">
        <f>_xlfn.XLOOKUP(AO2715,Enrollees!A:A,Enrollees!E:E)</f>
        <v>Yenny Laguado</v>
      </c>
      <c r="AU2715" t="str">
        <f>_xlfn.XLOOKUP(AO2715,Enrollees!A:A,Enrollees!C:C)</f>
        <v>La Casa de Amistad</v>
      </c>
      <c r="AV2715">
        <f>_xlfn.XLOOKUP(AO2715,Enrollees!A:A,Enrollees!F:F)</f>
        <v>7542486887</v>
      </c>
      <c r="AW2715" s="7">
        <f t="shared" si="42"/>
        <v>12.97</v>
      </c>
    </row>
    <row r="2716" spans="1:49" x14ac:dyDescent="0.2">
      <c r="A2716" t="s">
        <v>6325</v>
      </c>
      <c r="B2716" s="1">
        <v>44726.547569444447</v>
      </c>
      <c r="C2716" s="10">
        <v>44713</v>
      </c>
      <c r="D2716" t="s">
        <v>4084</v>
      </c>
      <c r="E2716" s="2">
        <v>44726</v>
      </c>
      <c r="F2716" t="s">
        <v>3733</v>
      </c>
      <c r="G2716" s="2">
        <v>44726</v>
      </c>
      <c r="H2716" t="s">
        <v>672</v>
      </c>
      <c r="I2716" s="2">
        <v>44726</v>
      </c>
      <c r="J2716" t="s">
        <v>4717</v>
      </c>
      <c r="K2716" t="s">
        <v>3802</v>
      </c>
      <c r="L2716" t="s">
        <v>560</v>
      </c>
      <c r="M2716" t="s">
        <v>561</v>
      </c>
      <c r="N2716" t="s">
        <v>562</v>
      </c>
      <c r="O2716" t="s">
        <v>43</v>
      </c>
      <c r="P2716" t="s">
        <v>44</v>
      </c>
      <c r="Q2716" t="s">
        <v>45</v>
      </c>
      <c r="R2716" t="s">
        <v>43</v>
      </c>
      <c r="S2716" t="s">
        <v>43</v>
      </c>
      <c r="T2716" t="s">
        <v>43</v>
      </c>
      <c r="U2716" t="s">
        <v>43</v>
      </c>
      <c r="V2716" t="s">
        <v>43</v>
      </c>
      <c r="W2716" t="s">
        <v>43</v>
      </c>
      <c r="X2716" t="s">
        <v>43</v>
      </c>
      <c r="Y2716" t="s">
        <v>757</v>
      </c>
      <c r="Z2716" t="s">
        <v>43</v>
      </c>
      <c r="AA2716" t="s">
        <v>47</v>
      </c>
      <c r="AB2716" t="s">
        <v>48</v>
      </c>
      <c r="AC2716">
        <v>30.02</v>
      </c>
      <c r="AD2716" t="s">
        <v>43</v>
      </c>
      <c r="AE2716" t="s">
        <v>43</v>
      </c>
      <c r="AF2716">
        <v>30.02</v>
      </c>
      <c r="AG2716" t="s">
        <v>49</v>
      </c>
      <c r="AH2716">
        <v>30.02</v>
      </c>
      <c r="AI2716" t="s">
        <v>43</v>
      </c>
      <c r="AJ2716" t="s">
        <v>43</v>
      </c>
      <c r="AK2716">
        <v>30.02</v>
      </c>
      <c r="AL2716">
        <v>0</v>
      </c>
      <c r="AM2716" t="s">
        <v>6002</v>
      </c>
      <c r="AN2716" t="s">
        <v>43</v>
      </c>
      <c r="AO2716" t="s">
        <v>5859</v>
      </c>
      <c r="AP2716" t="s">
        <v>43</v>
      </c>
      <c r="AQ2716" t="s">
        <v>43</v>
      </c>
      <c r="AR2716" t="s">
        <v>6003</v>
      </c>
      <c r="AT2716" t="str">
        <f>_xlfn.XLOOKUP(AO2716,Enrollees!A:A,Enrollees!E:E)</f>
        <v>Yenny Laguado</v>
      </c>
      <c r="AU2716" t="str">
        <f>_xlfn.XLOOKUP(AO2716,Enrollees!A:A,Enrollees!C:C)</f>
        <v>La Casa de Amistad</v>
      </c>
      <c r="AV2716">
        <f>_xlfn.XLOOKUP(AO2716,Enrollees!A:A,Enrollees!F:F)</f>
        <v>7542486887</v>
      </c>
      <c r="AW2716" s="7">
        <f t="shared" si="42"/>
        <v>30.02</v>
      </c>
    </row>
    <row r="2717" spans="1:49" x14ac:dyDescent="0.2">
      <c r="A2717" t="s">
        <v>6326</v>
      </c>
      <c r="B2717" s="1">
        <v>44726.57984953704</v>
      </c>
      <c r="C2717" s="10">
        <v>44713</v>
      </c>
      <c r="D2717" t="s">
        <v>1773</v>
      </c>
      <c r="E2717" s="2">
        <v>44726</v>
      </c>
      <c r="F2717" t="s">
        <v>2659</v>
      </c>
      <c r="G2717" s="2">
        <v>44726</v>
      </c>
      <c r="H2717" t="s">
        <v>136</v>
      </c>
      <c r="I2717" s="2">
        <v>44726</v>
      </c>
      <c r="J2717" t="s">
        <v>351</v>
      </c>
      <c r="K2717" t="s">
        <v>3802</v>
      </c>
      <c r="L2717" t="s">
        <v>560</v>
      </c>
      <c r="M2717" t="s">
        <v>561</v>
      </c>
      <c r="N2717" t="s">
        <v>562</v>
      </c>
      <c r="O2717" t="s">
        <v>43</v>
      </c>
      <c r="P2717" t="s">
        <v>44</v>
      </c>
      <c r="Q2717" t="s">
        <v>45</v>
      </c>
      <c r="R2717" t="s">
        <v>43</v>
      </c>
      <c r="S2717" t="s">
        <v>43</v>
      </c>
      <c r="T2717" t="s">
        <v>43</v>
      </c>
      <c r="U2717" t="s">
        <v>43</v>
      </c>
      <c r="V2717" t="s">
        <v>43</v>
      </c>
      <c r="W2717" t="s">
        <v>43</v>
      </c>
      <c r="X2717" t="s">
        <v>43</v>
      </c>
      <c r="Y2717" t="s">
        <v>757</v>
      </c>
      <c r="Z2717" t="s">
        <v>43</v>
      </c>
      <c r="AA2717" t="s">
        <v>47</v>
      </c>
      <c r="AB2717" t="s">
        <v>48</v>
      </c>
      <c r="AC2717">
        <v>6.92</v>
      </c>
      <c r="AD2717" t="s">
        <v>43</v>
      </c>
      <c r="AE2717" t="s">
        <v>43</v>
      </c>
      <c r="AF2717">
        <v>6.92</v>
      </c>
      <c r="AG2717" t="s">
        <v>49</v>
      </c>
      <c r="AH2717">
        <v>6.92</v>
      </c>
      <c r="AI2717" t="s">
        <v>43</v>
      </c>
      <c r="AJ2717" t="s">
        <v>43</v>
      </c>
      <c r="AK2717">
        <v>6.92</v>
      </c>
      <c r="AL2717">
        <v>0</v>
      </c>
      <c r="AM2717" t="s">
        <v>6017</v>
      </c>
      <c r="AN2717" t="s">
        <v>43</v>
      </c>
      <c r="AO2717" t="s">
        <v>5815</v>
      </c>
      <c r="AP2717" t="s">
        <v>43</v>
      </c>
      <c r="AQ2717" t="s">
        <v>43</v>
      </c>
      <c r="AR2717" t="s">
        <v>6018</v>
      </c>
      <c r="AT2717" t="str">
        <f>_xlfn.XLOOKUP(AO2717,Enrollees!A:A,Enrollees!E:E)</f>
        <v>Jadan Tidwell</v>
      </c>
      <c r="AU2717" t="str">
        <f>_xlfn.XLOOKUP(AO2717,Enrollees!A:A,Enrollees!C:C)</f>
        <v>South Bend Heritage Foundation</v>
      </c>
      <c r="AV2717">
        <f>_xlfn.XLOOKUP(AO2717,Enrollees!A:A,Enrollees!F:F)</f>
        <v>5743154395</v>
      </c>
      <c r="AW2717" s="7">
        <f t="shared" si="42"/>
        <v>6.92</v>
      </c>
    </row>
    <row r="2718" spans="1:49" x14ac:dyDescent="0.2">
      <c r="A2718" t="s">
        <v>6327</v>
      </c>
      <c r="B2718" s="1">
        <v>44726.607638888891</v>
      </c>
      <c r="C2718" s="10">
        <v>44713</v>
      </c>
      <c r="D2718" t="s">
        <v>440</v>
      </c>
      <c r="E2718" s="2">
        <v>44726</v>
      </c>
      <c r="F2718" t="s">
        <v>173</v>
      </c>
      <c r="G2718" s="2">
        <v>44726</v>
      </c>
      <c r="H2718" t="s">
        <v>699</v>
      </c>
      <c r="I2718" s="2">
        <v>44726</v>
      </c>
      <c r="J2718" t="s">
        <v>1765</v>
      </c>
      <c r="K2718" t="s">
        <v>3802</v>
      </c>
      <c r="L2718" t="s">
        <v>560</v>
      </c>
      <c r="M2718" t="s">
        <v>561</v>
      </c>
      <c r="N2718" t="s">
        <v>562</v>
      </c>
      <c r="O2718" t="s">
        <v>43</v>
      </c>
      <c r="P2718" t="s">
        <v>44</v>
      </c>
      <c r="Q2718" t="s">
        <v>45</v>
      </c>
      <c r="R2718" t="s">
        <v>43</v>
      </c>
      <c r="S2718" t="s">
        <v>43</v>
      </c>
      <c r="T2718" t="s">
        <v>43</v>
      </c>
      <c r="U2718" t="s">
        <v>43</v>
      </c>
      <c r="V2718" t="s">
        <v>43</v>
      </c>
      <c r="W2718" t="s">
        <v>43</v>
      </c>
      <c r="X2718" t="s">
        <v>43</v>
      </c>
      <c r="Y2718" t="s">
        <v>757</v>
      </c>
      <c r="Z2718" t="s">
        <v>43</v>
      </c>
      <c r="AA2718" t="s">
        <v>47</v>
      </c>
      <c r="AB2718" t="s">
        <v>48</v>
      </c>
      <c r="AC2718">
        <v>15.98</v>
      </c>
      <c r="AD2718" t="s">
        <v>43</v>
      </c>
      <c r="AE2718" t="s">
        <v>43</v>
      </c>
      <c r="AF2718">
        <v>15.98</v>
      </c>
      <c r="AG2718" t="s">
        <v>49</v>
      </c>
      <c r="AH2718">
        <v>15.98</v>
      </c>
      <c r="AI2718" t="s">
        <v>43</v>
      </c>
      <c r="AJ2718" t="s">
        <v>43</v>
      </c>
      <c r="AK2718">
        <v>15.98</v>
      </c>
      <c r="AL2718">
        <v>0</v>
      </c>
      <c r="AM2718" t="s">
        <v>6002</v>
      </c>
      <c r="AN2718" t="s">
        <v>43</v>
      </c>
      <c r="AO2718" t="s">
        <v>5858</v>
      </c>
      <c r="AP2718" t="s">
        <v>43</v>
      </c>
      <c r="AQ2718" t="s">
        <v>43</v>
      </c>
      <c r="AR2718" t="s">
        <v>6003</v>
      </c>
      <c r="AT2718" t="str">
        <f>_xlfn.XLOOKUP(AO2718,Enrollees!A:A,Enrollees!E:E)</f>
        <v>Austin Sherry</v>
      </c>
      <c r="AU2718" t="str">
        <f>_xlfn.XLOOKUP(AO2718,Enrollees!A:A,Enrollees!C:C)</f>
        <v>La Casa de Amistad</v>
      </c>
      <c r="AV2718">
        <f>_xlfn.XLOOKUP(AO2718,Enrollees!A:A,Enrollees!F:F)</f>
        <v>5743343835</v>
      </c>
      <c r="AW2718" s="7">
        <f t="shared" si="42"/>
        <v>15.98</v>
      </c>
    </row>
    <row r="2719" spans="1:49" x14ac:dyDescent="0.2">
      <c r="A2719" t="s">
        <v>6328</v>
      </c>
      <c r="B2719" s="1">
        <v>44726.623622685183</v>
      </c>
      <c r="C2719" s="10">
        <v>44713</v>
      </c>
      <c r="D2719" t="s">
        <v>206</v>
      </c>
      <c r="E2719" s="2">
        <v>44726</v>
      </c>
      <c r="F2719" t="s">
        <v>719</v>
      </c>
      <c r="G2719" s="2">
        <v>44726</v>
      </c>
      <c r="H2719" t="s">
        <v>504</v>
      </c>
      <c r="I2719" s="2">
        <v>44726</v>
      </c>
      <c r="J2719" t="s">
        <v>1710</v>
      </c>
      <c r="K2719" t="s">
        <v>3802</v>
      </c>
      <c r="L2719" t="s">
        <v>560</v>
      </c>
      <c r="M2719" t="s">
        <v>561</v>
      </c>
      <c r="N2719" t="s">
        <v>562</v>
      </c>
      <c r="O2719" t="s">
        <v>43</v>
      </c>
      <c r="P2719" t="s">
        <v>44</v>
      </c>
      <c r="Q2719" t="s">
        <v>45</v>
      </c>
      <c r="R2719" t="s">
        <v>43</v>
      </c>
      <c r="S2719" t="s">
        <v>43</v>
      </c>
      <c r="T2719" t="s">
        <v>43</v>
      </c>
      <c r="U2719" t="s">
        <v>43</v>
      </c>
      <c r="V2719" t="s">
        <v>43</v>
      </c>
      <c r="W2719" t="s">
        <v>43</v>
      </c>
      <c r="X2719" t="s">
        <v>43</v>
      </c>
      <c r="Y2719" t="s">
        <v>757</v>
      </c>
      <c r="Z2719" t="s">
        <v>43</v>
      </c>
      <c r="AA2719" t="s">
        <v>47</v>
      </c>
      <c r="AB2719" t="s">
        <v>48</v>
      </c>
      <c r="AC2719">
        <v>14.27</v>
      </c>
      <c r="AD2719" t="s">
        <v>43</v>
      </c>
      <c r="AE2719" t="s">
        <v>43</v>
      </c>
      <c r="AF2719">
        <v>14.27</v>
      </c>
      <c r="AG2719" t="s">
        <v>49</v>
      </c>
      <c r="AH2719">
        <v>14.27</v>
      </c>
      <c r="AI2719" t="s">
        <v>43</v>
      </c>
      <c r="AJ2719" t="s">
        <v>43</v>
      </c>
      <c r="AK2719">
        <v>14.27</v>
      </c>
      <c r="AL2719">
        <v>0</v>
      </c>
      <c r="AM2719" t="s">
        <v>6011</v>
      </c>
      <c r="AN2719" t="s">
        <v>43</v>
      </c>
      <c r="AO2719" t="s">
        <v>6303</v>
      </c>
      <c r="AP2719" t="s">
        <v>43</v>
      </c>
      <c r="AQ2719" t="s">
        <v>43</v>
      </c>
      <c r="AR2719" t="s">
        <v>6012</v>
      </c>
      <c r="AT2719" t="str">
        <f>_xlfn.XLOOKUP(AO2719,Enrollees!A:A,Enrollees!E:E)</f>
        <v>Anaya Tegroen</v>
      </c>
      <c r="AU2719" t="str">
        <f>_xlfn.XLOOKUP(AO2719,Enrollees!A:A,Enrollees!C:C)</f>
        <v>Center For the Homeless</v>
      </c>
      <c r="AV2719">
        <f>_xlfn.XLOOKUP(AO2719,Enrollees!A:A,Enrollees!F:F)</f>
        <v>5745144080</v>
      </c>
      <c r="AW2719" s="7">
        <f t="shared" si="42"/>
        <v>14.27</v>
      </c>
    </row>
    <row r="2720" spans="1:49" x14ac:dyDescent="0.2">
      <c r="A2720" t="s">
        <v>6329</v>
      </c>
      <c r="B2720" s="1">
        <v>44726.629606481481</v>
      </c>
      <c r="C2720" s="10">
        <v>44713</v>
      </c>
      <c r="D2720" t="s">
        <v>694</v>
      </c>
      <c r="E2720" s="2">
        <v>44726</v>
      </c>
      <c r="F2720" t="s">
        <v>2720</v>
      </c>
      <c r="G2720" s="2">
        <v>44726</v>
      </c>
      <c r="H2720" t="s">
        <v>696</v>
      </c>
      <c r="I2720" s="2">
        <v>44726</v>
      </c>
      <c r="J2720" t="s">
        <v>2276</v>
      </c>
      <c r="K2720" t="s">
        <v>3802</v>
      </c>
      <c r="L2720" t="s">
        <v>560</v>
      </c>
      <c r="M2720" t="s">
        <v>561</v>
      </c>
      <c r="N2720" t="s">
        <v>562</v>
      </c>
      <c r="O2720" t="s">
        <v>43</v>
      </c>
      <c r="P2720" t="s">
        <v>44</v>
      </c>
      <c r="Q2720" t="s">
        <v>45</v>
      </c>
      <c r="R2720" t="s">
        <v>43</v>
      </c>
      <c r="S2720" t="s">
        <v>43</v>
      </c>
      <c r="T2720" t="s">
        <v>43</v>
      </c>
      <c r="U2720" t="s">
        <v>43</v>
      </c>
      <c r="V2720" t="s">
        <v>43</v>
      </c>
      <c r="W2720" t="s">
        <v>43</v>
      </c>
      <c r="X2720" t="s">
        <v>43</v>
      </c>
      <c r="Y2720" t="s">
        <v>757</v>
      </c>
      <c r="Z2720" t="s">
        <v>43</v>
      </c>
      <c r="AA2720" t="s">
        <v>47</v>
      </c>
      <c r="AB2720" t="s">
        <v>48</v>
      </c>
      <c r="AC2720">
        <v>7.97</v>
      </c>
      <c r="AD2720" t="s">
        <v>43</v>
      </c>
      <c r="AE2720" t="s">
        <v>43</v>
      </c>
      <c r="AF2720">
        <v>7.97</v>
      </c>
      <c r="AG2720" t="s">
        <v>49</v>
      </c>
      <c r="AH2720">
        <v>7.97</v>
      </c>
      <c r="AI2720" t="s">
        <v>43</v>
      </c>
      <c r="AJ2720" t="s">
        <v>43</v>
      </c>
      <c r="AK2720">
        <v>7.97</v>
      </c>
      <c r="AL2720">
        <v>0</v>
      </c>
      <c r="AM2720" t="s">
        <v>6002</v>
      </c>
      <c r="AN2720" t="s">
        <v>43</v>
      </c>
      <c r="AO2720" t="s">
        <v>5858</v>
      </c>
      <c r="AP2720" t="s">
        <v>43</v>
      </c>
      <c r="AQ2720" t="s">
        <v>43</v>
      </c>
      <c r="AR2720" t="s">
        <v>6003</v>
      </c>
      <c r="AT2720" t="str">
        <f>_xlfn.XLOOKUP(AO2720,Enrollees!A:A,Enrollees!E:E)</f>
        <v>Austin Sherry</v>
      </c>
      <c r="AU2720" t="str">
        <f>_xlfn.XLOOKUP(AO2720,Enrollees!A:A,Enrollees!C:C)</f>
        <v>La Casa de Amistad</v>
      </c>
      <c r="AV2720">
        <f>_xlfn.XLOOKUP(AO2720,Enrollees!A:A,Enrollees!F:F)</f>
        <v>5743343835</v>
      </c>
      <c r="AW2720" s="7">
        <f t="shared" si="42"/>
        <v>7.97</v>
      </c>
    </row>
    <row r="2721" spans="1:49" x14ac:dyDescent="0.2">
      <c r="A2721" t="s">
        <v>6330</v>
      </c>
      <c r="B2721" s="1">
        <v>44726.630231481482</v>
      </c>
      <c r="C2721" s="10">
        <v>44713</v>
      </c>
      <c r="D2721" t="s">
        <v>114</v>
      </c>
      <c r="E2721" s="2">
        <v>44726</v>
      </c>
      <c r="F2721" t="s">
        <v>496</v>
      </c>
      <c r="G2721" s="2">
        <v>44726</v>
      </c>
      <c r="H2721" t="s">
        <v>340</v>
      </c>
      <c r="I2721" s="2">
        <v>44726</v>
      </c>
      <c r="J2721" t="s">
        <v>431</v>
      </c>
      <c r="K2721" t="s">
        <v>3802</v>
      </c>
      <c r="L2721" t="s">
        <v>560</v>
      </c>
      <c r="M2721" t="s">
        <v>561</v>
      </c>
      <c r="N2721" t="s">
        <v>562</v>
      </c>
      <c r="O2721" t="s">
        <v>43</v>
      </c>
      <c r="P2721" t="s">
        <v>44</v>
      </c>
      <c r="Q2721" t="s">
        <v>45</v>
      </c>
      <c r="R2721" t="s">
        <v>43</v>
      </c>
      <c r="S2721" t="s">
        <v>43</v>
      </c>
      <c r="T2721" t="s">
        <v>43</v>
      </c>
      <c r="U2721" t="s">
        <v>43</v>
      </c>
      <c r="V2721" t="s">
        <v>43</v>
      </c>
      <c r="W2721" t="s">
        <v>43</v>
      </c>
      <c r="X2721" t="s">
        <v>43</v>
      </c>
      <c r="Y2721" t="s">
        <v>757</v>
      </c>
      <c r="Z2721" t="s">
        <v>43</v>
      </c>
      <c r="AA2721" t="s">
        <v>47</v>
      </c>
      <c r="AB2721" t="s">
        <v>48</v>
      </c>
      <c r="AC2721">
        <v>12.94</v>
      </c>
      <c r="AD2721" t="s">
        <v>43</v>
      </c>
      <c r="AE2721" t="s">
        <v>43</v>
      </c>
      <c r="AF2721">
        <v>12.94</v>
      </c>
      <c r="AG2721" t="s">
        <v>49</v>
      </c>
      <c r="AH2721">
        <v>12.94</v>
      </c>
      <c r="AI2721" t="s">
        <v>43</v>
      </c>
      <c r="AJ2721" t="s">
        <v>43</v>
      </c>
      <c r="AK2721">
        <v>12.94</v>
      </c>
      <c r="AL2721">
        <v>0</v>
      </c>
      <c r="AM2721" t="s">
        <v>6002</v>
      </c>
      <c r="AN2721" t="s">
        <v>43</v>
      </c>
      <c r="AO2721" t="s">
        <v>5859</v>
      </c>
      <c r="AP2721" t="s">
        <v>43</v>
      </c>
      <c r="AQ2721" t="s">
        <v>43</v>
      </c>
      <c r="AR2721" t="s">
        <v>6003</v>
      </c>
      <c r="AT2721" t="str">
        <f>_xlfn.XLOOKUP(AO2721,Enrollees!A:A,Enrollees!E:E)</f>
        <v>Yenny Laguado</v>
      </c>
      <c r="AU2721" t="str">
        <f>_xlfn.XLOOKUP(AO2721,Enrollees!A:A,Enrollees!C:C)</f>
        <v>La Casa de Amistad</v>
      </c>
      <c r="AV2721">
        <f>_xlfn.XLOOKUP(AO2721,Enrollees!A:A,Enrollees!F:F)</f>
        <v>7542486887</v>
      </c>
      <c r="AW2721" s="7">
        <f t="shared" si="42"/>
        <v>12.94</v>
      </c>
    </row>
    <row r="2722" spans="1:49" x14ac:dyDescent="0.2">
      <c r="A2722" t="s">
        <v>6331</v>
      </c>
      <c r="B2722" s="1">
        <v>44726.63585648148</v>
      </c>
      <c r="C2722" s="10">
        <v>44713</v>
      </c>
      <c r="D2722" t="s">
        <v>694</v>
      </c>
      <c r="E2722" s="2">
        <v>44726</v>
      </c>
      <c r="F2722" t="s">
        <v>2720</v>
      </c>
      <c r="G2722" s="2">
        <v>44726</v>
      </c>
      <c r="H2722" t="s">
        <v>328</v>
      </c>
      <c r="I2722" s="2">
        <v>44726</v>
      </c>
      <c r="J2722" t="s">
        <v>3766</v>
      </c>
      <c r="K2722" t="s">
        <v>3802</v>
      </c>
      <c r="L2722" t="s">
        <v>560</v>
      </c>
      <c r="M2722" t="s">
        <v>561</v>
      </c>
      <c r="N2722" t="s">
        <v>562</v>
      </c>
      <c r="O2722" t="s">
        <v>43</v>
      </c>
      <c r="P2722" t="s">
        <v>44</v>
      </c>
      <c r="Q2722" t="s">
        <v>45</v>
      </c>
      <c r="R2722" t="s">
        <v>43</v>
      </c>
      <c r="S2722" t="s">
        <v>43</v>
      </c>
      <c r="T2722" t="s">
        <v>43</v>
      </c>
      <c r="U2722" t="s">
        <v>43</v>
      </c>
      <c r="V2722" t="s">
        <v>43</v>
      </c>
      <c r="W2722" t="s">
        <v>43</v>
      </c>
      <c r="X2722" t="s">
        <v>43</v>
      </c>
      <c r="Y2722" t="s">
        <v>757</v>
      </c>
      <c r="Z2722" t="s">
        <v>43</v>
      </c>
      <c r="AA2722" t="s">
        <v>47</v>
      </c>
      <c r="AB2722" t="s">
        <v>48</v>
      </c>
      <c r="AC2722">
        <v>12.75</v>
      </c>
      <c r="AD2722" t="s">
        <v>43</v>
      </c>
      <c r="AE2722" t="s">
        <v>43</v>
      </c>
      <c r="AF2722">
        <v>12.75</v>
      </c>
      <c r="AG2722" t="s">
        <v>49</v>
      </c>
      <c r="AH2722">
        <v>12.75</v>
      </c>
      <c r="AI2722" t="s">
        <v>43</v>
      </c>
      <c r="AJ2722" t="s">
        <v>43</v>
      </c>
      <c r="AK2722">
        <v>12.75</v>
      </c>
      <c r="AL2722">
        <v>0</v>
      </c>
      <c r="AM2722" t="s">
        <v>6002</v>
      </c>
      <c r="AN2722" t="s">
        <v>43</v>
      </c>
      <c r="AO2722" t="s">
        <v>5882</v>
      </c>
      <c r="AP2722" t="s">
        <v>43</v>
      </c>
      <c r="AQ2722" t="s">
        <v>43</v>
      </c>
      <c r="AR2722" t="s">
        <v>6003</v>
      </c>
      <c r="AT2722" t="str">
        <f>_xlfn.XLOOKUP(AO2722,Enrollees!A:A,Enrollees!E:E)</f>
        <v>Gabrielle Morgan</v>
      </c>
      <c r="AU2722" t="str">
        <f>_xlfn.XLOOKUP(AO2722,Enrollees!A:A,Enrollees!C:C)</f>
        <v>La Casa de Amistad</v>
      </c>
      <c r="AV2722">
        <f>_xlfn.XLOOKUP(AO2722,Enrollees!A:A,Enrollees!F:F)</f>
        <v>5743095834</v>
      </c>
      <c r="AW2722" s="7">
        <f t="shared" si="42"/>
        <v>12.75</v>
      </c>
    </row>
    <row r="2723" spans="1:49" x14ac:dyDescent="0.2">
      <c r="A2723" s="3" t="s">
        <v>6332</v>
      </c>
      <c r="B2723" s="1">
        <v>44726.661840277775</v>
      </c>
      <c r="C2723" s="10">
        <v>44713</v>
      </c>
      <c r="D2723" t="s">
        <v>512</v>
      </c>
      <c r="E2723" s="2">
        <v>44726</v>
      </c>
      <c r="F2723" t="s">
        <v>138</v>
      </c>
      <c r="G2723" s="2">
        <v>44726</v>
      </c>
      <c r="H2723" t="s">
        <v>495</v>
      </c>
      <c r="I2723" s="2">
        <v>44726</v>
      </c>
      <c r="J2723" t="s">
        <v>337</v>
      </c>
      <c r="K2723" t="s">
        <v>3802</v>
      </c>
      <c r="L2723" t="s">
        <v>560</v>
      </c>
      <c r="M2723" t="s">
        <v>561</v>
      </c>
      <c r="N2723" t="s">
        <v>562</v>
      </c>
      <c r="O2723" t="s">
        <v>43</v>
      </c>
      <c r="P2723" t="s">
        <v>44</v>
      </c>
      <c r="Q2723" t="s">
        <v>45</v>
      </c>
      <c r="R2723" t="s">
        <v>43</v>
      </c>
      <c r="S2723" t="s">
        <v>43</v>
      </c>
      <c r="T2723" t="s">
        <v>43</v>
      </c>
      <c r="U2723" t="s">
        <v>43</v>
      </c>
      <c r="V2723" t="s">
        <v>43</v>
      </c>
      <c r="W2723" t="s">
        <v>43</v>
      </c>
      <c r="X2723" t="s">
        <v>43</v>
      </c>
      <c r="Y2723" t="s">
        <v>757</v>
      </c>
      <c r="Z2723" t="s">
        <v>43</v>
      </c>
      <c r="AA2723" t="s">
        <v>47</v>
      </c>
      <c r="AB2723" t="s">
        <v>48</v>
      </c>
      <c r="AC2723">
        <v>12.91</v>
      </c>
      <c r="AD2723" t="s">
        <v>43</v>
      </c>
      <c r="AE2723" t="s">
        <v>43</v>
      </c>
      <c r="AF2723">
        <v>12.91</v>
      </c>
      <c r="AG2723" t="s">
        <v>49</v>
      </c>
      <c r="AH2723">
        <v>12.91</v>
      </c>
      <c r="AI2723" t="s">
        <v>43</v>
      </c>
      <c r="AJ2723" t="s">
        <v>43</v>
      </c>
      <c r="AK2723">
        <v>12.91</v>
      </c>
      <c r="AL2723">
        <v>0</v>
      </c>
      <c r="AM2723" t="s">
        <v>6002</v>
      </c>
      <c r="AN2723" t="s">
        <v>43</v>
      </c>
      <c r="AO2723" t="s">
        <v>5859</v>
      </c>
      <c r="AP2723" t="s">
        <v>43</v>
      </c>
      <c r="AQ2723" t="s">
        <v>43</v>
      </c>
      <c r="AR2723" t="s">
        <v>6003</v>
      </c>
      <c r="AT2723" t="str">
        <f>_xlfn.XLOOKUP(AO2723,Enrollees!A:A,Enrollees!E:E)</f>
        <v>Yenny Laguado</v>
      </c>
      <c r="AU2723" t="str">
        <f>_xlfn.XLOOKUP(AO2723,Enrollees!A:A,Enrollees!C:C)</f>
        <v>La Casa de Amistad</v>
      </c>
      <c r="AV2723">
        <f>_xlfn.XLOOKUP(AO2723,Enrollees!A:A,Enrollees!F:F)</f>
        <v>7542486887</v>
      </c>
      <c r="AW2723" s="7">
        <f t="shared" si="42"/>
        <v>12.91</v>
      </c>
    </row>
    <row r="2724" spans="1:49" x14ac:dyDescent="0.2">
      <c r="A2724" t="s">
        <v>6333</v>
      </c>
      <c r="B2724" s="1">
        <v>44726.673275462963</v>
      </c>
      <c r="C2724" s="10">
        <v>44713</v>
      </c>
      <c r="D2724" t="s">
        <v>603</v>
      </c>
      <c r="E2724" s="2">
        <v>44726</v>
      </c>
      <c r="F2724" t="s">
        <v>4183</v>
      </c>
      <c r="G2724" s="2">
        <v>44726</v>
      </c>
      <c r="H2724" t="s">
        <v>103</v>
      </c>
      <c r="I2724" s="2">
        <v>44726</v>
      </c>
      <c r="J2724" t="s">
        <v>1801</v>
      </c>
      <c r="K2724" t="s">
        <v>3802</v>
      </c>
      <c r="L2724" t="s">
        <v>560</v>
      </c>
      <c r="M2724" t="s">
        <v>561</v>
      </c>
      <c r="N2724" t="s">
        <v>562</v>
      </c>
      <c r="O2724" t="s">
        <v>43</v>
      </c>
      <c r="P2724" t="s">
        <v>44</v>
      </c>
      <c r="Q2724" t="s">
        <v>45</v>
      </c>
      <c r="R2724" t="s">
        <v>43</v>
      </c>
      <c r="S2724" t="s">
        <v>43</v>
      </c>
      <c r="T2724" t="s">
        <v>43</v>
      </c>
      <c r="U2724" t="s">
        <v>43</v>
      </c>
      <c r="V2724" t="s">
        <v>43</v>
      </c>
      <c r="W2724" t="s">
        <v>43</v>
      </c>
      <c r="X2724" t="s">
        <v>43</v>
      </c>
      <c r="Y2724" t="s">
        <v>757</v>
      </c>
      <c r="Z2724" t="s">
        <v>43</v>
      </c>
      <c r="AA2724" t="s">
        <v>47</v>
      </c>
      <c r="AB2724" t="s">
        <v>48</v>
      </c>
      <c r="AC2724">
        <v>10.95</v>
      </c>
      <c r="AD2724" t="s">
        <v>43</v>
      </c>
      <c r="AE2724" t="s">
        <v>43</v>
      </c>
      <c r="AF2724">
        <v>10.95</v>
      </c>
      <c r="AG2724" t="s">
        <v>49</v>
      </c>
      <c r="AH2724">
        <v>10.95</v>
      </c>
      <c r="AI2724" t="s">
        <v>43</v>
      </c>
      <c r="AJ2724" t="s">
        <v>43</v>
      </c>
      <c r="AK2724">
        <v>10.95</v>
      </c>
      <c r="AL2724">
        <v>0</v>
      </c>
      <c r="AM2724" t="s">
        <v>6002</v>
      </c>
      <c r="AN2724" t="s">
        <v>43</v>
      </c>
      <c r="AO2724" t="s">
        <v>5860</v>
      </c>
      <c r="AP2724" t="s">
        <v>43</v>
      </c>
      <c r="AQ2724" t="s">
        <v>43</v>
      </c>
      <c r="AR2724" t="s">
        <v>6003</v>
      </c>
      <c r="AT2724" t="str">
        <f>_xlfn.XLOOKUP(AO2724,Enrollees!A:A,Enrollees!E:E)</f>
        <v>Mark Reeves</v>
      </c>
      <c r="AU2724" t="str">
        <f>_xlfn.XLOOKUP(AO2724,Enrollees!A:A,Enrollees!C:C)</f>
        <v>La Casa de Amistad</v>
      </c>
      <c r="AV2724">
        <f>_xlfn.XLOOKUP(AO2724,Enrollees!A:A,Enrollees!F:F)</f>
        <v>5743448941</v>
      </c>
      <c r="AW2724" s="7">
        <f t="shared" si="42"/>
        <v>10.95</v>
      </c>
    </row>
    <row r="2725" spans="1:49" x14ac:dyDescent="0.2">
      <c r="A2725" t="s">
        <v>6334</v>
      </c>
      <c r="B2725" s="1">
        <v>44726.761759259258</v>
      </c>
      <c r="C2725" s="10">
        <v>44713</v>
      </c>
      <c r="D2725" t="s">
        <v>129</v>
      </c>
      <c r="E2725" s="2">
        <v>44726</v>
      </c>
      <c r="F2725" t="s">
        <v>136</v>
      </c>
      <c r="G2725" s="2">
        <v>44726</v>
      </c>
      <c r="H2725" t="s">
        <v>1640</v>
      </c>
      <c r="I2725" s="2">
        <v>44726</v>
      </c>
      <c r="J2725" t="s">
        <v>658</v>
      </c>
      <c r="K2725" t="s">
        <v>3802</v>
      </c>
      <c r="L2725" t="s">
        <v>560</v>
      </c>
      <c r="M2725" t="s">
        <v>561</v>
      </c>
      <c r="N2725" t="s">
        <v>562</v>
      </c>
      <c r="O2725" t="s">
        <v>43</v>
      </c>
      <c r="P2725" t="s">
        <v>44</v>
      </c>
      <c r="Q2725" t="s">
        <v>45</v>
      </c>
      <c r="R2725" t="s">
        <v>43</v>
      </c>
      <c r="S2725" t="s">
        <v>43</v>
      </c>
      <c r="T2725" t="s">
        <v>43</v>
      </c>
      <c r="U2725" t="s">
        <v>43</v>
      </c>
      <c r="V2725" t="s">
        <v>43</v>
      </c>
      <c r="W2725" t="s">
        <v>43</v>
      </c>
      <c r="X2725" t="s">
        <v>43</v>
      </c>
      <c r="Y2725" t="s">
        <v>757</v>
      </c>
      <c r="Z2725" t="s">
        <v>43</v>
      </c>
      <c r="AA2725" t="s">
        <v>47</v>
      </c>
      <c r="AB2725" t="s">
        <v>48</v>
      </c>
      <c r="AC2725">
        <v>5.79</v>
      </c>
      <c r="AD2725" t="s">
        <v>43</v>
      </c>
      <c r="AE2725" t="s">
        <v>43</v>
      </c>
      <c r="AF2725">
        <v>5.79</v>
      </c>
      <c r="AG2725" t="s">
        <v>49</v>
      </c>
      <c r="AH2725">
        <v>5.79</v>
      </c>
      <c r="AI2725" t="s">
        <v>43</v>
      </c>
      <c r="AJ2725" t="s">
        <v>43</v>
      </c>
      <c r="AK2725">
        <v>5.79</v>
      </c>
      <c r="AL2725">
        <v>0</v>
      </c>
      <c r="AM2725" t="s">
        <v>6002</v>
      </c>
      <c r="AN2725" t="s">
        <v>43</v>
      </c>
      <c r="AO2725" t="s">
        <v>5858</v>
      </c>
      <c r="AP2725" t="s">
        <v>43</v>
      </c>
      <c r="AQ2725" t="s">
        <v>43</v>
      </c>
      <c r="AR2725" t="s">
        <v>6003</v>
      </c>
      <c r="AT2725" t="str">
        <f>_xlfn.XLOOKUP(AO2725,Enrollees!A:A,Enrollees!E:E)</f>
        <v>Austin Sherry</v>
      </c>
      <c r="AU2725" t="str">
        <f>_xlfn.XLOOKUP(AO2725,Enrollees!A:A,Enrollees!C:C)</f>
        <v>La Casa de Amistad</v>
      </c>
      <c r="AV2725">
        <f>_xlfn.XLOOKUP(AO2725,Enrollees!A:A,Enrollees!F:F)</f>
        <v>5743343835</v>
      </c>
      <c r="AW2725" s="7">
        <f t="shared" si="42"/>
        <v>5.79</v>
      </c>
    </row>
    <row r="2726" spans="1:49" x14ac:dyDescent="0.2">
      <c r="A2726" t="s">
        <v>6335</v>
      </c>
      <c r="B2726" s="1">
        <v>44726.802939814814</v>
      </c>
      <c r="C2726" s="10">
        <v>44713</v>
      </c>
      <c r="D2726" t="s">
        <v>525</v>
      </c>
      <c r="E2726" s="2">
        <v>44726</v>
      </c>
      <c r="F2726" t="s">
        <v>1739</v>
      </c>
      <c r="G2726" s="2">
        <v>44726</v>
      </c>
      <c r="H2726" t="s">
        <v>475</v>
      </c>
      <c r="I2726" s="2">
        <v>44726</v>
      </c>
      <c r="J2726" t="s">
        <v>328</v>
      </c>
      <c r="K2726" t="s">
        <v>3802</v>
      </c>
      <c r="L2726" t="s">
        <v>560</v>
      </c>
      <c r="M2726" t="s">
        <v>561</v>
      </c>
      <c r="N2726" t="s">
        <v>562</v>
      </c>
      <c r="O2726" t="s">
        <v>43</v>
      </c>
      <c r="P2726" t="s">
        <v>44</v>
      </c>
      <c r="Q2726" t="s">
        <v>45</v>
      </c>
      <c r="R2726" t="s">
        <v>43</v>
      </c>
      <c r="S2726" t="s">
        <v>43</v>
      </c>
      <c r="T2726" t="s">
        <v>43</v>
      </c>
      <c r="U2726" t="s">
        <v>43</v>
      </c>
      <c r="V2726" t="s">
        <v>43</v>
      </c>
      <c r="W2726" t="s">
        <v>43</v>
      </c>
      <c r="X2726" t="s">
        <v>43</v>
      </c>
      <c r="Y2726" t="s">
        <v>757</v>
      </c>
      <c r="Z2726" t="s">
        <v>43</v>
      </c>
      <c r="AA2726" t="s">
        <v>47</v>
      </c>
      <c r="AB2726" t="s">
        <v>48</v>
      </c>
      <c r="AC2726">
        <v>23.88</v>
      </c>
      <c r="AD2726" t="s">
        <v>43</v>
      </c>
      <c r="AE2726" t="s">
        <v>43</v>
      </c>
      <c r="AF2726">
        <v>23.88</v>
      </c>
      <c r="AG2726" t="s">
        <v>49</v>
      </c>
      <c r="AH2726">
        <v>23.88</v>
      </c>
      <c r="AI2726" t="s">
        <v>43</v>
      </c>
      <c r="AJ2726" t="s">
        <v>43</v>
      </c>
      <c r="AK2726">
        <v>23.88</v>
      </c>
      <c r="AL2726">
        <v>0</v>
      </c>
      <c r="AM2726" t="s">
        <v>6142</v>
      </c>
      <c r="AN2726" t="s">
        <v>43</v>
      </c>
      <c r="AO2726" t="s">
        <v>5818</v>
      </c>
      <c r="AP2726" t="s">
        <v>43</v>
      </c>
      <c r="AQ2726" t="s">
        <v>43</v>
      </c>
      <c r="AR2726" t="s">
        <v>6143</v>
      </c>
      <c r="AT2726" t="str">
        <f>_xlfn.XLOOKUP(AO2726,Enrollees!A:A,Enrollees!E:E)</f>
        <v>Iris  Seabolt</v>
      </c>
      <c r="AU2726" t="str">
        <f>_xlfn.XLOOKUP(AO2726,Enrollees!A:A,Enrollees!C:C)</f>
        <v>Catholic Charities</v>
      </c>
      <c r="AV2726">
        <f>_xlfn.XLOOKUP(AO2726,Enrollees!A:A,Enrollees!F:F)</f>
        <v>5745144464</v>
      </c>
      <c r="AW2726" s="7">
        <f t="shared" si="42"/>
        <v>23.88</v>
      </c>
    </row>
    <row r="2727" spans="1:49" x14ac:dyDescent="0.2">
      <c r="A2727" t="s">
        <v>6336</v>
      </c>
      <c r="B2727" s="1">
        <v>44726.808113425926</v>
      </c>
      <c r="C2727" s="10">
        <v>44713</v>
      </c>
      <c r="D2727" t="s">
        <v>75</v>
      </c>
      <c r="E2727" s="2">
        <v>44726</v>
      </c>
      <c r="F2727" t="s">
        <v>504</v>
      </c>
      <c r="G2727" s="2">
        <v>44726</v>
      </c>
      <c r="H2727" t="s">
        <v>1774</v>
      </c>
      <c r="I2727" s="2">
        <v>44726</v>
      </c>
      <c r="J2727" t="s">
        <v>3371</v>
      </c>
      <c r="K2727" t="s">
        <v>3802</v>
      </c>
      <c r="L2727" t="s">
        <v>560</v>
      </c>
      <c r="M2727" t="s">
        <v>561</v>
      </c>
      <c r="N2727" t="s">
        <v>562</v>
      </c>
      <c r="O2727" t="s">
        <v>43</v>
      </c>
      <c r="P2727" t="s">
        <v>44</v>
      </c>
      <c r="Q2727" t="s">
        <v>45</v>
      </c>
      <c r="R2727" t="s">
        <v>43</v>
      </c>
      <c r="S2727" t="s">
        <v>43</v>
      </c>
      <c r="T2727" t="s">
        <v>43</v>
      </c>
      <c r="U2727" t="s">
        <v>43</v>
      </c>
      <c r="V2727" t="s">
        <v>43</v>
      </c>
      <c r="W2727" t="s">
        <v>43</v>
      </c>
      <c r="X2727" t="s">
        <v>43</v>
      </c>
      <c r="Y2727" t="s">
        <v>757</v>
      </c>
      <c r="Z2727" t="s">
        <v>43</v>
      </c>
      <c r="AA2727" t="s">
        <v>47</v>
      </c>
      <c r="AB2727" t="s">
        <v>48</v>
      </c>
      <c r="AC2727">
        <v>7.92</v>
      </c>
      <c r="AD2727" t="s">
        <v>43</v>
      </c>
      <c r="AE2727" t="s">
        <v>43</v>
      </c>
      <c r="AF2727">
        <v>7.92</v>
      </c>
      <c r="AG2727" t="s">
        <v>49</v>
      </c>
      <c r="AH2727">
        <v>7.92</v>
      </c>
      <c r="AI2727" t="s">
        <v>43</v>
      </c>
      <c r="AJ2727" t="s">
        <v>43</v>
      </c>
      <c r="AK2727">
        <v>7.92</v>
      </c>
      <c r="AL2727">
        <v>0</v>
      </c>
      <c r="AM2727" t="s">
        <v>6002</v>
      </c>
      <c r="AN2727" t="s">
        <v>43</v>
      </c>
      <c r="AO2727" t="s">
        <v>5879</v>
      </c>
      <c r="AP2727" t="s">
        <v>43</v>
      </c>
      <c r="AQ2727" t="s">
        <v>43</v>
      </c>
      <c r="AR2727" t="s">
        <v>6003</v>
      </c>
      <c r="AT2727" t="str">
        <f>_xlfn.XLOOKUP(AO2727,Enrollees!A:A,Enrollees!E:E)</f>
        <v>Bricia Perez</v>
      </c>
      <c r="AU2727" t="str">
        <f>_xlfn.XLOOKUP(AO2727,Enrollees!A:A,Enrollees!C:C)</f>
        <v>La Casa de Amistad</v>
      </c>
      <c r="AV2727">
        <f>_xlfn.XLOOKUP(AO2727,Enrollees!A:A,Enrollees!F:F)</f>
        <v>5742043916</v>
      </c>
      <c r="AW2727" s="7">
        <f t="shared" si="42"/>
        <v>7.92</v>
      </c>
    </row>
    <row r="2728" spans="1:49" x14ac:dyDescent="0.2">
      <c r="A2728" t="s">
        <v>6337</v>
      </c>
      <c r="B2728" s="1">
        <v>44726.88790509259</v>
      </c>
      <c r="C2728" s="10">
        <v>44713</v>
      </c>
      <c r="D2728" t="s">
        <v>268</v>
      </c>
      <c r="E2728" s="2">
        <v>44726</v>
      </c>
      <c r="F2728" t="s">
        <v>1800</v>
      </c>
      <c r="G2728" s="2">
        <v>44726</v>
      </c>
      <c r="H2728" t="s">
        <v>1685</v>
      </c>
      <c r="I2728" s="2">
        <v>44726</v>
      </c>
      <c r="J2728" t="s">
        <v>276</v>
      </c>
      <c r="K2728" t="s">
        <v>3802</v>
      </c>
      <c r="L2728" t="s">
        <v>560</v>
      </c>
      <c r="M2728" t="s">
        <v>561</v>
      </c>
      <c r="N2728" t="s">
        <v>562</v>
      </c>
      <c r="O2728" t="s">
        <v>43</v>
      </c>
      <c r="P2728" t="s">
        <v>44</v>
      </c>
      <c r="Q2728" t="s">
        <v>45</v>
      </c>
      <c r="R2728" t="s">
        <v>43</v>
      </c>
      <c r="S2728" t="s">
        <v>43</v>
      </c>
      <c r="T2728" t="s">
        <v>43</v>
      </c>
      <c r="U2728" t="s">
        <v>43</v>
      </c>
      <c r="V2728" t="s">
        <v>43</v>
      </c>
      <c r="W2728" t="s">
        <v>43</v>
      </c>
      <c r="X2728" t="s">
        <v>43</v>
      </c>
      <c r="Y2728" t="s">
        <v>757</v>
      </c>
      <c r="Z2728" t="s">
        <v>43</v>
      </c>
      <c r="AA2728" t="s">
        <v>47</v>
      </c>
      <c r="AB2728" t="s">
        <v>48</v>
      </c>
      <c r="AC2728">
        <v>6.95</v>
      </c>
      <c r="AD2728" t="s">
        <v>43</v>
      </c>
      <c r="AE2728" t="s">
        <v>43</v>
      </c>
      <c r="AF2728">
        <v>6.95</v>
      </c>
      <c r="AG2728" t="s">
        <v>49</v>
      </c>
      <c r="AH2728">
        <v>6.95</v>
      </c>
      <c r="AI2728" t="s">
        <v>43</v>
      </c>
      <c r="AJ2728" t="s">
        <v>43</v>
      </c>
      <c r="AK2728">
        <v>6.95</v>
      </c>
      <c r="AL2728">
        <v>0</v>
      </c>
      <c r="AM2728" t="s">
        <v>6002</v>
      </c>
      <c r="AN2728" t="s">
        <v>43</v>
      </c>
      <c r="AO2728" t="s">
        <v>5858</v>
      </c>
      <c r="AP2728" t="s">
        <v>43</v>
      </c>
      <c r="AQ2728" t="s">
        <v>43</v>
      </c>
      <c r="AR2728" t="s">
        <v>6003</v>
      </c>
      <c r="AT2728" t="str">
        <f>_xlfn.XLOOKUP(AO2728,Enrollees!A:A,Enrollees!E:E)</f>
        <v>Austin Sherry</v>
      </c>
      <c r="AU2728" t="str">
        <f>_xlfn.XLOOKUP(AO2728,Enrollees!A:A,Enrollees!C:C)</f>
        <v>La Casa de Amistad</v>
      </c>
      <c r="AV2728">
        <f>_xlfn.XLOOKUP(AO2728,Enrollees!A:A,Enrollees!F:F)</f>
        <v>5743343835</v>
      </c>
      <c r="AW2728" s="7">
        <f t="shared" si="42"/>
        <v>6.95</v>
      </c>
    </row>
    <row r="2729" spans="1:49" x14ac:dyDescent="0.2">
      <c r="A2729" t="s">
        <v>6338</v>
      </c>
      <c r="B2729" s="1">
        <v>44726.923206018517</v>
      </c>
      <c r="C2729" s="10">
        <v>44713</v>
      </c>
      <c r="D2729" t="s">
        <v>1647</v>
      </c>
      <c r="E2729" s="2">
        <v>44726</v>
      </c>
      <c r="F2729" t="s">
        <v>656</v>
      </c>
      <c r="G2729" s="2">
        <v>44726</v>
      </c>
      <c r="H2729" t="s">
        <v>721</v>
      </c>
      <c r="I2729" s="2">
        <v>44726</v>
      </c>
      <c r="J2729" t="s">
        <v>629</v>
      </c>
      <c r="K2729" t="s">
        <v>3802</v>
      </c>
      <c r="L2729" t="s">
        <v>560</v>
      </c>
      <c r="M2729" t="s">
        <v>561</v>
      </c>
      <c r="N2729" t="s">
        <v>562</v>
      </c>
      <c r="O2729" t="s">
        <v>43</v>
      </c>
      <c r="P2729" t="s">
        <v>44</v>
      </c>
      <c r="Q2729" t="s">
        <v>45</v>
      </c>
      <c r="R2729" t="s">
        <v>43</v>
      </c>
      <c r="S2729" t="s">
        <v>43</v>
      </c>
      <c r="T2729" t="s">
        <v>43</v>
      </c>
      <c r="U2729" t="s">
        <v>43</v>
      </c>
      <c r="V2729" t="s">
        <v>43</v>
      </c>
      <c r="W2729" t="s">
        <v>43</v>
      </c>
      <c r="X2729" t="s">
        <v>43</v>
      </c>
      <c r="Y2729" t="s">
        <v>757</v>
      </c>
      <c r="Z2729" t="s">
        <v>43</v>
      </c>
      <c r="AA2729" t="s">
        <v>47</v>
      </c>
      <c r="AB2729" t="s">
        <v>48</v>
      </c>
      <c r="AC2729">
        <v>6.93</v>
      </c>
      <c r="AD2729" t="s">
        <v>43</v>
      </c>
      <c r="AE2729" t="s">
        <v>43</v>
      </c>
      <c r="AF2729">
        <v>6.93</v>
      </c>
      <c r="AG2729" t="s">
        <v>49</v>
      </c>
      <c r="AH2729">
        <v>6.93</v>
      </c>
      <c r="AI2729" t="s">
        <v>43</v>
      </c>
      <c r="AJ2729" t="s">
        <v>43</v>
      </c>
      <c r="AK2729">
        <v>6.93</v>
      </c>
      <c r="AL2729">
        <v>0</v>
      </c>
      <c r="AM2729" t="s">
        <v>6002</v>
      </c>
      <c r="AN2729" t="s">
        <v>43</v>
      </c>
      <c r="AO2729" t="s">
        <v>5858</v>
      </c>
      <c r="AP2729" t="s">
        <v>43</v>
      </c>
      <c r="AQ2729" t="s">
        <v>43</v>
      </c>
      <c r="AR2729" t="s">
        <v>6003</v>
      </c>
      <c r="AT2729" t="str">
        <f>_xlfn.XLOOKUP(AO2729,Enrollees!A:A,Enrollees!E:E)</f>
        <v>Austin Sherry</v>
      </c>
      <c r="AU2729" t="str">
        <f>_xlfn.XLOOKUP(AO2729,Enrollees!A:A,Enrollees!C:C)</f>
        <v>La Casa de Amistad</v>
      </c>
      <c r="AV2729">
        <f>_xlfn.XLOOKUP(AO2729,Enrollees!A:A,Enrollees!F:F)</f>
        <v>5743343835</v>
      </c>
      <c r="AW2729" s="7">
        <f t="shared" si="42"/>
        <v>6.93</v>
      </c>
    </row>
    <row r="2730" spans="1:49" x14ac:dyDescent="0.2">
      <c r="A2730" t="s">
        <v>6339</v>
      </c>
      <c r="B2730" s="1">
        <v>44726.932916666665</v>
      </c>
      <c r="C2730" s="10">
        <v>44713</v>
      </c>
      <c r="D2730" t="s">
        <v>945</v>
      </c>
      <c r="E2730" s="2">
        <v>44726</v>
      </c>
      <c r="F2730" t="s">
        <v>1788</v>
      </c>
      <c r="G2730" s="2">
        <v>44726</v>
      </c>
      <c r="H2730" t="s">
        <v>2310</v>
      </c>
      <c r="I2730" s="2">
        <v>44726</v>
      </c>
      <c r="J2730" t="s">
        <v>2007</v>
      </c>
      <c r="K2730" t="s">
        <v>3802</v>
      </c>
      <c r="L2730" t="s">
        <v>560</v>
      </c>
      <c r="M2730" t="s">
        <v>561</v>
      </c>
      <c r="N2730" t="s">
        <v>562</v>
      </c>
      <c r="O2730" t="s">
        <v>43</v>
      </c>
      <c r="P2730" t="s">
        <v>44</v>
      </c>
      <c r="Q2730" t="s">
        <v>45</v>
      </c>
      <c r="R2730" t="s">
        <v>43</v>
      </c>
      <c r="S2730" t="s">
        <v>43</v>
      </c>
      <c r="T2730" t="s">
        <v>43</v>
      </c>
      <c r="U2730" t="s">
        <v>43</v>
      </c>
      <c r="V2730" t="s">
        <v>43</v>
      </c>
      <c r="W2730" t="s">
        <v>43</v>
      </c>
      <c r="X2730" t="s">
        <v>43</v>
      </c>
      <c r="Y2730" t="s">
        <v>757</v>
      </c>
      <c r="Z2730" t="s">
        <v>43</v>
      </c>
      <c r="AA2730" t="s">
        <v>47</v>
      </c>
      <c r="AB2730" t="s">
        <v>48</v>
      </c>
      <c r="AC2730">
        <v>5.98</v>
      </c>
      <c r="AD2730" t="s">
        <v>43</v>
      </c>
      <c r="AE2730" t="s">
        <v>43</v>
      </c>
      <c r="AF2730">
        <v>5.98</v>
      </c>
      <c r="AG2730" t="s">
        <v>49</v>
      </c>
      <c r="AH2730">
        <v>5.98</v>
      </c>
      <c r="AI2730" t="s">
        <v>43</v>
      </c>
      <c r="AJ2730" t="s">
        <v>43</v>
      </c>
      <c r="AK2730">
        <v>5.98</v>
      </c>
      <c r="AL2730">
        <v>0</v>
      </c>
      <c r="AM2730" t="s">
        <v>6002</v>
      </c>
      <c r="AN2730" t="s">
        <v>43</v>
      </c>
      <c r="AO2730" t="s">
        <v>5858</v>
      </c>
      <c r="AP2730" t="s">
        <v>43</v>
      </c>
      <c r="AQ2730" t="s">
        <v>43</v>
      </c>
      <c r="AR2730" t="s">
        <v>6003</v>
      </c>
      <c r="AT2730" t="str">
        <f>_xlfn.XLOOKUP(AO2730,Enrollees!A:A,Enrollees!E:E)</f>
        <v>Austin Sherry</v>
      </c>
      <c r="AU2730" t="str">
        <f>_xlfn.XLOOKUP(AO2730,Enrollees!A:A,Enrollees!C:C)</f>
        <v>La Casa de Amistad</v>
      </c>
      <c r="AV2730">
        <f>_xlfn.XLOOKUP(AO2730,Enrollees!A:A,Enrollees!F:F)</f>
        <v>5743343835</v>
      </c>
      <c r="AW2730" s="7">
        <f t="shared" si="42"/>
        <v>5.98</v>
      </c>
    </row>
    <row r="2731" spans="1:49" x14ac:dyDescent="0.2">
      <c r="A2731" t="s">
        <v>6340</v>
      </c>
      <c r="B2731" s="1">
        <v>44726.944780092592</v>
      </c>
      <c r="C2731" s="10">
        <v>44713</v>
      </c>
      <c r="D2731" t="s">
        <v>2310</v>
      </c>
      <c r="E2731" s="2">
        <v>44726</v>
      </c>
      <c r="F2731" t="s">
        <v>2007</v>
      </c>
      <c r="G2731" s="2">
        <v>44726</v>
      </c>
      <c r="H2731" t="s">
        <v>200</v>
      </c>
      <c r="I2731" s="2">
        <v>44726</v>
      </c>
      <c r="J2731" t="s">
        <v>1769</v>
      </c>
      <c r="K2731" t="s">
        <v>3802</v>
      </c>
      <c r="L2731" t="s">
        <v>560</v>
      </c>
      <c r="M2731" t="s">
        <v>561</v>
      </c>
      <c r="N2731" t="s">
        <v>562</v>
      </c>
      <c r="O2731" t="s">
        <v>43</v>
      </c>
      <c r="P2731" t="s">
        <v>44</v>
      </c>
      <c r="Q2731" t="s">
        <v>45</v>
      </c>
      <c r="R2731" t="s">
        <v>43</v>
      </c>
      <c r="S2731" t="s">
        <v>43</v>
      </c>
      <c r="T2731" t="s">
        <v>43</v>
      </c>
      <c r="U2731" t="s">
        <v>43</v>
      </c>
      <c r="V2731" t="s">
        <v>43</v>
      </c>
      <c r="W2731" t="s">
        <v>43</v>
      </c>
      <c r="X2731" t="s">
        <v>43</v>
      </c>
      <c r="Y2731" t="s">
        <v>757</v>
      </c>
      <c r="Z2731" t="s">
        <v>43</v>
      </c>
      <c r="AA2731" t="s">
        <v>47</v>
      </c>
      <c r="AB2731" t="s">
        <v>48</v>
      </c>
      <c r="AC2731">
        <v>12.44</v>
      </c>
      <c r="AD2731" t="s">
        <v>43</v>
      </c>
      <c r="AE2731" t="s">
        <v>43</v>
      </c>
      <c r="AF2731">
        <v>12.44</v>
      </c>
      <c r="AG2731" t="s">
        <v>49</v>
      </c>
      <c r="AH2731">
        <v>12.44</v>
      </c>
      <c r="AI2731" t="s">
        <v>43</v>
      </c>
      <c r="AJ2731" t="s">
        <v>43</v>
      </c>
      <c r="AK2731">
        <v>12.44</v>
      </c>
      <c r="AL2731">
        <v>0</v>
      </c>
      <c r="AM2731" t="s">
        <v>6002</v>
      </c>
      <c r="AN2731" t="s">
        <v>43</v>
      </c>
      <c r="AO2731" t="s">
        <v>5882</v>
      </c>
      <c r="AP2731" t="s">
        <v>43</v>
      </c>
      <c r="AQ2731" t="s">
        <v>43</v>
      </c>
      <c r="AR2731" t="s">
        <v>6003</v>
      </c>
      <c r="AT2731" t="str">
        <f>_xlfn.XLOOKUP(AO2731,Enrollees!A:A,Enrollees!E:E)</f>
        <v>Gabrielle Morgan</v>
      </c>
      <c r="AU2731" t="str">
        <f>_xlfn.XLOOKUP(AO2731,Enrollees!A:A,Enrollees!C:C)</f>
        <v>La Casa de Amistad</v>
      </c>
      <c r="AV2731">
        <f>_xlfn.XLOOKUP(AO2731,Enrollees!A:A,Enrollees!F:F)</f>
        <v>5743095834</v>
      </c>
      <c r="AW2731" s="7">
        <f t="shared" si="42"/>
        <v>12.44</v>
      </c>
    </row>
    <row r="2732" spans="1:49" x14ac:dyDescent="0.2">
      <c r="A2732" t="s">
        <v>6341</v>
      </c>
      <c r="B2732" s="1">
        <v>44726.955601851849</v>
      </c>
      <c r="C2732" s="10">
        <v>44713</v>
      </c>
      <c r="D2732" t="s">
        <v>1671</v>
      </c>
      <c r="E2732" s="2">
        <v>44726</v>
      </c>
      <c r="F2732" t="s">
        <v>192</v>
      </c>
      <c r="G2732" s="2">
        <v>44726</v>
      </c>
      <c r="H2732" t="s">
        <v>634</v>
      </c>
      <c r="I2732" s="2">
        <v>44726</v>
      </c>
      <c r="J2732" t="s">
        <v>464</v>
      </c>
      <c r="K2732" t="s">
        <v>3802</v>
      </c>
      <c r="L2732" t="s">
        <v>560</v>
      </c>
      <c r="M2732" t="s">
        <v>561</v>
      </c>
      <c r="N2732" t="s">
        <v>562</v>
      </c>
      <c r="O2732" t="s">
        <v>43</v>
      </c>
      <c r="P2732" t="s">
        <v>44</v>
      </c>
      <c r="Q2732" t="s">
        <v>45</v>
      </c>
      <c r="R2732" t="s">
        <v>43</v>
      </c>
      <c r="S2732" t="s">
        <v>43</v>
      </c>
      <c r="T2732" t="s">
        <v>43</v>
      </c>
      <c r="U2732" t="s">
        <v>43</v>
      </c>
      <c r="V2732" t="s">
        <v>43</v>
      </c>
      <c r="W2732" t="s">
        <v>43</v>
      </c>
      <c r="X2732" t="s">
        <v>43</v>
      </c>
      <c r="Y2732" t="s">
        <v>757</v>
      </c>
      <c r="Z2732" t="s">
        <v>43</v>
      </c>
      <c r="AA2732" t="s">
        <v>47</v>
      </c>
      <c r="AB2732" t="s">
        <v>48</v>
      </c>
      <c r="AC2732">
        <v>11.97</v>
      </c>
      <c r="AD2732" t="s">
        <v>43</v>
      </c>
      <c r="AE2732" t="s">
        <v>43</v>
      </c>
      <c r="AF2732">
        <v>11.97</v>
      </c>
      <c r="AG2732" t="s">
        <v>49</v>
      </c>
      <c r="AH2732">
        <v>11.97</v>
      </c>
      <c r="AI2732" t="s">
        <v>43</v>
      </c>
      <c r="AJ2732" t="s">
        <v>43</v>
      </c>
      <c r="AK2732">
        <v>11.97</v>
      </c>
      <c r="AL2732">
        <v>0</v>
      </c>
      <c r="AM2732" t="s">
        <v>6002</v>
      </c>
      <c r="AN2732" t="s">
        <v>43</v>
      </c>
      <c r="AO2732" t="s">
        <v>5858</v>
      </c>
      <c r="AP2732" t="s">
        <v>43</v>
      </c>
      <c r="AQ2732" t="s">
        <v>43</v>
      </c>
      <c r="AR2732" t="s">
        <v>6003</v>
      </c>
      <c r="AT2732" t="str">
        <f>_xlfn.XLOOKUP(AO2732,Enrollees!A:A,Enrollees!E:E)</f>
        <v>Austin Sherry</v>
      </c>
      <c r="AU2732" t="str">
        <f>_xlfn.XLOOKUP(AO2732,Enrollees!A:A,Enrollees!C:C)</f>
        <v>La Casa de Amistad</v>
      </c>
      <c r="AV2732">
        <f>_xlfn.XLOOKUP(AO2732,Enrollees!A:A,Enrollees!F:F)</f>
        <v>5743343835</v>
      </c>
      <c r="AW2732" s="7">
        <f t="shared" si="42"/>
        <v>11.97</v>
      </c>
    </row>
    <row r="2733" spans="1:49" x14ac:dyDescent="0.2">
      <c r="A2733" t="s">
        <v>6342</v>
      </c>
      <c r="B2733" s="1">
        <v>44726.995081018518</v>
      </c>
      <c r="C2733" s="10">
        <v>44713</v>
      </c>
      <c r="D2733" t="s">
        <v>2117</v>
      </c>
      <c r="E2733" s="2">
        <v>44726</v>
      </c>
      <c r="F2733" t="s">
        <v>397</v>
      </c>
      <c r="G2733" s="2">
        <v>44726</v>
      </c>
      <c r="H2733" t="s">
        <v>4167</v>
      </c>
      <c r="I2733" s="2">
        <v>44726</v>
      </c>
      <c r="J2733" t="s">
        <v>2321</v>
      </c>
      <c r="K2733" t="s">
        <v>3802</v>
      </c>
      <c r="L2733" t="s">
        <v>560</v>
      </c>
      <c r="M2733" t="s">
        <v>561</v>
      </c>
      <c r="N2733" t="s">
        <v>562</v>
      </c>
      <c r="O2733" t="s">
        <v>43</v>
      </c>
      <c r="P2733" t="s">
        <v>44</v>
      </c>
      <c r="Q2733" t="s">
        <v>45</v>
      </c>
      <c r="R2733" t="s">
        <v>43</v>
      </c>
      <c r="S2733" t="s">
        <v>43</v>
      </c>
      <c r="T2733" t="s">
        <v>43</v>
      </c>
      <c r="U2733" t="s">
        <v>43</v>
      </c>
      <c r="V2733" t="s">
        <v>43</v>
      </c>
      <c r="W2733" t="s">
        <v>43</v>
      </c>
      <c r="X2733" t="s">
        <v>43</v>
      </c>
      <c r="Y2733" t="s">
        <v>757</v>
      </c>
      <c r="Z2733" t="s">
        <v>43</v>
      </c>
      <c r="AA2733" t="s">
        <v>47</v>
      </c>
      <c r="AB2733" t="s">
        <v>48</v>
      </c>
      <c r="AC2733">
        <v>13.92</v>
      </c>
      <c r="AD2733" t="s">
        <v>43</v>
      </c>
      <c r="AE2733" t="s">
        <v>43</v>
      </c>
      <c r="AF2733">
        <v>13.92</v>
      </c>
      <c r="AG2733" t="s">
        <v>49</v>
      </c>
      <c r="AH2733">
        <v>13.92</v>
      </c>
      <c r="AI2733" t="s">
        <v>43</v>
      </c>
      <c r="AJ2733" t="s">
        <v>43</v>
      </c>
      <c r="AK2733">
        <v>13.92</v>
      </c>
      <c r="AL2733">
        <v>0</v>
      </c>
      <c r="AM2733" t="s">
        <v>6011</v>
      </c>
      <c r="AN2733" t="s">
        <v>43</v>
      </c>
      <c r="AO2733" t="s">
        <v>6303</v>
      </c>
      <c r="AP2733" t="s">
        <v>43</v>
      </c>
      <c r="AQ2733" t="s">
        <v>43</v>
      </c>
      <c r="AR2733" t="s">
        <v>6012</v>
      </c>
      <c r="AT2733" t="str">
        <f>_xlfn.XLOOKUP(AO2733,Enrollees!A:A,Enrollees!E:E)</f>
        <v>Anaya Tegroen</v>
      </c>
      <c r="AU2733" t="str">
        <f>_xlfn.XLOOKUP(AO2733,Enrollees!A:A,Enrollees!C:C)</f>
        <v>Center For the Homeless</v>
      </c>
      <c r="AV2733">
        <f>_xlfn.XLOOKUP(AO2733,Enrollees!A:A,Enrollees!F:F)</f>
        <v>5745144080</v>
      </c>
      <c r="AW2733" s="7">
        <f t="shared" si="42"/>
        <v>13.92</v>
      </c>
    </row>
    <row r="2734" spans="1:49" x14ac:dyDescent="0.2">
      <c r="A2734" t="s">
        <v>6343</v>
      </c>
      <c r="B2734" s="1">
        <v>44727.124143518522</v>
      </c>
      <c r="C2734" s="10">
        <v>44713</v>
      </c>
      <c r="D2734" t="s">
        <v>427</v>
      </c>
      <c r="E2734" s="2">
        <v>44726</v>
      </c>
      <c r="F2734" t="s">
        <v>1671</v>
      </c>
      <c r="G2734" s="2">
        <v>44727</v>
      </c>
      <c r="H2734" t="s">
        <v>3450</v>
      </c>
      <c r="I2734" s="2">
        <v>44726</v>
      </c>
      <c r="J2734" t="s">
        <v>1745</v>
      </c>
      <c r="K2734" t="s">
        <v>3802</v>
      </c>
      <c r="L2734" t="s">
        <v>560</v>
      </c>
      <c r="M2734" t="s">
        <v>561</v>
      </c>
      <c r="N2734" t="s">
        <v>562</v>
      </c>
      <c r="O2734" t="s">
        <v>43</v>
      </c>
      <c r="P2734" t="s">
        <v>44</v>
      </c>
      <c r="Q2734" t="s">
        <v>45</v>
      </c>
      <c r="R2734" t="s">
        <v>43</v>
      </c>
      <c r="S2734" t="s">
        <v>43</v>
      </c>
      <c r="T2734" t="s">
        <v>43</v>
      </c>
      <c r="U2734" t="s">
        <v>43</v>
      </c>
      <c r="V2734" t="s">
        <v>43</v>
      </c>
      <c r="W2734" t="s">
        <v>43</v>
      </c>
      <c r="X2734" t="s">
        <v>43</v>
      </c>
      <c r="Y2734" t="s">
        <v>757</v>
      </c>
      <c r="Z2734" t="s">
        <v>43</v>
      </c>
      <c r="AA2734" t="s">
        <v>47</v>
      </c>
      <c r="AB2734" t="s">
        <v>48</v>
      </c>
      <c r="AC2734">
        <v>12.98</v>
      </c>
      <c r="AD2734" t="s">
        <v>43</v>
      </c>
      <c r="AE2734" t="s">
        <v>43</v>
      </c>
      <c r="AF2734">
        <v>12.98</v>
      </c>
      <c r="AG2734" t="s">
        <v>49</v>
      </c>
      <c r="AH2734">
        <v>12.98</v>
      </c>
      <c r="AI2734" t="s">
        <v>43</v>
      </c>
      <c r="AJ2734" t="s">
        <v>43</v>
      </c>
      <c r="AK2734">
        <v>12.98</v>
      </c>
      <c r="AL2734">
        <v>0</v>
      </c>
      <c r="AM2734" t="s">
        <v>5990</v>
      </c>
      <c r="AN2734" t="s">
        <v>43</v>
      </c>
      <c r="AO2734" t="s">
        <v>5754</v>
      </c>
      <c r="AP2734" t="s">
        <v>43</v>
      </c>
      <c r="AQ2734" t="s">
        <v>43</v>
      </c>
      <c r="AR2734" t="s">
        <v>5991</v>
      </c>
      <c r="AT2734" t="str">
        <f>_xlfn.XLOOKUP(AO2734,Enrollees!A:A,Enrollees!E:E)</f>
        <v>I'Daja Gordon</v>
      </c>
      <c r="AU2734" t="str">
        <f>_xlfn.XLOOKUP(AO2734,Enrollees!A:A,Enrollees!C:C)</f>
        <v>REAL Services</v>
      </c>
      <c r="AV2734">
        <f>_xlfn.XLOOKUP(AO2734,Enrollees!A:A,Enrollees!F:F)</f>
        <v>5743237248</v>
      </c>
      <c r="AW2734" s="7">
        <f t="shared" si="42"/>
        <v>12.98</v>
      </c>
    </row>
    <row r="2735" spans="1:49" x14ac:dyDescent="0.2">
      <c r="A2735" t="s">
        <v>6344</v>
      </c>
      <c r="B2735" s="1">
        <v>44727.216932870368</v>
      </c>
      <c r="C2735" s="10">
        <v>44713</v>
      </c>
      <c r="D2735" t="s">
        <v>2469</v>
      </c>
      <c r="E2735" s="2">
        <v>44727</v>
      </c>
      <c r="F2735" t="s">
        <v>410</v>
      </c>
      <c r="G2735" s="2">
        <v>44727</v>
      </c>
      <c r="H2735" t="s">
        <v>3759</v>
      </c>
      <c r="I2735" s="2">
        <v>44727</v>
      </c>
      <c r="J2735" t="s">
        <v>5324</v>
      </c>
      <c r="K2735" t="s">
        <v>3802</v>
      </c>
      <c r="L2735" t="s">
        <v>560</v>
      </c>
      <c r="M2735" t="s">
        <v>561</v>
      </c>
      <c r="N2735" t="s">
        <v>562</v>
      </c>
      <c r="O2735" t="s">
        <v>43</v>
      </c>
      <c r="P2735" t="s">
        <v>44</v>
      </c>
      <c r="Q2735" t="s">
        <v>45</v>
      </c>
      <c r="R2735" t="s">
        <v>43</v>
      </c>
      <c r="S2735" t="s">
        <v>43</v>
      </c>
      <c r="T2735" t="s">
        <v>43</v>
      </c>
      <c r="U2735" t="s">
        <v>43</v>
      </c>
      <c r="V2735" t="s">
        <v>43</v>
      </c>
      <c r="W2735" t="s">
        <v>43</v>
      </c>
      <c r="X2735" t="s">
        <v>43</v>
      </c>
      <c r="Y2735" t="s">
        <v>757</v>
      </c>
      <c r="Z2735" t="s">
        <v>43</v>
      </c>
      <c r="AA2735" t="s">
        <v>47</v>
      </c>
      <c r="AB2735" t="s">
        <v>48</v>
      </c>
      <c r="AC2735">
        <v>12.99</v>
      </c>
      <c r="AD2735" t="s">
        <v>43</v>
      </c>
      <c r="AE2735" t="s">
        <v>43</v>
      </c>
      <c r="AF2735">
        <v>12.99</v>
      </c>
      <c r="AG2735" t="s">
        <v>49</v>
      </c>
      <c r="AH2735">
        <v>12.99</v>
      </c>
      <c r="AI2735" t="s">
        <v>43</v>
      </c>
      <c r="AJ2735" t="s">
        <v>43</v>
      </c>
      <c r="AK2735">
        <v>12.99</v>
      </c>
      <c r="AL2735">
        <v>0</v>
      </c>
      <c r="AM2735" t="s">
        <v>5990</v>
      </c>
      <c r="AN2735" t="s">
        <v>43</v>
      </c>
      <c r="AO2735" t="s">
        <v>5754</v>
      </c>
      <c r="AP2735" t="s">
        <v>43</v>
      </c>
      <c r="AQ2735" t="s">
        <v>43</v>
      </c>
      <c r="AR2735" t="s">
        <v>5991</v>
      </c>
      <c r="AT2735" t="str">
        <f>_xlfn.XLOOKUP(AO2735,Enrollees!A:A,Enrollees!E:E)</f>
        <v>I'Daja Gordon</v>
      </c>
      <c r="AU2735" t="str">
        <f>_xlfn.XLOOKUP(AO2735,Enrollees!A:A,Enrollees!C:C)</f>
        <v>REAL Services</v>
      </c>
      <c r="AV2735">
        <f>_xlfn.XLOOKUP(AO2735,Enrollees!A:A,Enrollees!F:F)</f>
        <v>5743237248</v>
      </c>
      <c r="AW2735" s="7">
        <f t="shared" si="42"/>
        <v>12.99</v>
      </c>
    </row>
    <row r="2736" spans="1:49" x14ac:dyDescent="0.2">
      <c r="A2736" t="s">
        <v>6345</v>
      </c>
      <c r="B2736" s="1">
        <v>44727.517789351848</v>
      </c>
      <c r="C2736" s="10">
        <v>44713</v>
      </c>
      <c r="D2736" t="s">
        <v>1669</v>
      </c>
      <c r="E2736" s="2">
        <v>44727</v>
      </c>
      <c r="F2736" t="s">
        <v>6346</v>
      </c>
      <c r="G2736" s="2">
        <v>44727</v>
      </c>
      <c r="H2736" t="s">
        <v>631</v>
      </c>
      <c r="I2736" s="2">
        <v>44727</v>
      </c>
      <c r="J2736" t="s">
        <v>2451</v>
      </c>
      <c r="K2736" t="s">
        <v>3802</v>
      </c>
      <c r="L2736" t="s">
        <v>560</v>
      </c>
      <c r="M2736" t="s">
        <v>561</v>
      </c>
      <c r="N2736" t="s">
        <v>562</v>
      </c>
      <c r="O2736" t="s">
        <v>43</v>
      </c>
      <c r="P2736" t="s">
        <v>44</v>
      </c>
      <c r="Q2736" t="s">
        <v>45</v>
      </c>
      <c r="R2736" t="s">
        <v>43</v>
      </c>
      <c r="S2736" t="s">
        <v>43</v>
      </c>
      <c r="T2736" t="s">
        <v>43</v>
      </c>
      <c r="U2736" t="s">
        <v>43</v>
      </c>
      <c r="V2736" t="s">
        <v>43</v>
      </c>
      <c r="W2736" t="s">
        <v>43</v>
      </c>
      <c r="X2736" t="s">
        <v>43</v>
      </c>
      <c r="Y2736" t="s">
        <v>757</v>
      </c>
      <c r="Z2736" t="s">
        <v>43</v>
      </c>
      <c r="AA2736" t="s">
        <v>47</v>
      </c>
      <c r="AB2736" t="s">
        <v>48</v>
      </c>
      <c r="AC2736">
        <v>9.7200000000000006</v>
      </c>
      <c r="AD2736" t="s">
        <v>43</v>
      </c>
      <c r="AE2736" t="s">
        <v>43</v>
      </c>
      <c r="AF2736">
        <v>9.7200000000000006</v>
      </c>
      <c r="AG2736" t="s">
        <v>49</v>
      </c>
      <c r="AH2736">
        <v>9.7200000000000006</v>
      </c>
      <c r="AI2736" t="s">
        <v>43</v>
      </c>
      <c r="AJ2736" t="s">
        <v>43</v>
      </c>
      <c r="AK2736">
        <v>9.7200000000000006</v>
      </c>
      <c r="AL2736">
        <v>0</v>
      </c>
      <c r="AM2736" t="s">
        <v>6307</v>
      </c>
      <c r="AN2736" t="s">
        <v>43</v>
      </c>
      <c r="AO2736" t="s">
        <v>5782</v>
      </c>
      <c r="AP2736" t="s">
        <v>43</v>
      </c>
      <c r="AQ2736" t="s">
        <v>43</v>
      </c>
      <c r="AR2736" t="s">
        <v>6309</v>
      </c>
      <c r="AT2736" t="str">
        <f>_xlfn.XLOOKUP(AO2736,Enrollees!A:A,Enrollees!E:E)</f>
        <v>Angela Blake</v>
      </c>
      <c r="AU2736" t="str">
        <f>_xlfn.XLOOKUP(AO2736,Enrollees!A:A,Enrollees!C:C)</f>
        <v>St. Margaret's House</v>
      </c>
      <c r="AV2736">
        <f>_xlfn.XLOOKUP(AO2736,Enrollees!A:A,Enrollees!F:F)</f>
        <v>5743234630</v>
      </c>
      <c r="AW2736" s="7">
        <f t="shared" si="42"/>
        <v>9.7200000000000006</v>
      </c>
    </row>
    <row r="2737" spans="1:49" x14ac:dyDescent="0.2">
      <c r="A2737" t="s">
        <v>6347</v>
      </c>
      <c r="B2737" s="1">
        <v>44727.523831018516</v>
      </c>
      <c r="C2737" s="10">
        <v>44713</v>
      </c>
      <c r="D2737" t="s">
        <v>169</v>
      </c>
      <c r="E2737" s="2">
        <v>44727</v>
      </c>
      <c r="F2737" t="s">
        <v>243</v>
      </c>
      <c r="G2737" s="2">
        <v>44727</v>
      </c>
      <c r="H2737" t="s">
        <v>252</v>
      </c>
      <c r="I2737" s="2">
        <v>44727</v>
      </c>
      <c r="J2737" t="s">
        <v>1680</v>
      </c>
      <c r="K2737" t="s">
        <v>3802</v>
      </c>
      <c r="L2737" t="s">
        <v>560</v>
      </c>
      <c r="M2737" t="s">
        <v>561</v>
      </c>
      <c r="N2737" t="s">
        <v>562</v>
      </c>
      <c r="O2737" t="s">
        <v>43</v>
      </c>
      <c r="P2737" t="s">
        <v>44</v>
      </c>
      <c r="Q2737" t="s">
        <v>45</v>
      </c>
      <c r="R2737" t="s">
        <v>43</v>
      </c>
      <c r="S2737" t="s">
        <v>43</v>
      </c>
      <c r="T2737" t="s">
        <v>43</v>
      </c>
      <c r="U2737" t="s">
        <v>43</v>
      </c>
      <c r="V2737" t="s">
        <v>43</v>
      </c>
      <c r="W2737" t="s">
        <v>43</v>
      </c>
      <c r="X2737" t="s">
        <v>43</v>
      </c>
      <c r="Y2737" t="s">
        <v>757</v>
      </c>
      <c r="Z2737" t="s">
        <v>43</v>
      </c>
      <c r="AA2737" t="s">
        <v>47</v>
      </c>
      <c r="AB2737" t="s">
        <v>48</v>
      </c>
      <c r="AC2737">
        <v>19.97</v>
      </c>
      <c r="AD2737" t="s">
        <v>43</v>
      </c>
      <c r="AE2737" t="s">
        <v>43</v>
      </c>
      <c r="AF2737">
        <v>19.97</v>
      </c>
      <c r="AG2737" t="s">
        <v>49</v>
      </c>
      <c r="AH2737">
        <v>19.97</v>
      </c>
      <c r="AI2737" t="s">
        <v>43</v>
      </c>
      <c r="AJ2737" t="s">
        <v>43</v>
      </c>
      <c r="AK2737">
        <v>19.97</v>
      </c>
      <c r="AL2737">
        <v>0</v>
      </c>
      <c r="AM2737" t="s">
        <v>5993</v>
      </c>
      <c r="AN2737" t="s">
        <v>43</v>
      </c>
      <c r="AO2737" t="s">
        <v>5823</v>
      </c>
      <c r="AP2737" t="s">
        <v>43</v>
      </c>
      <c r="AQ2737" t="s">
        <v>43</v>
      </c>
      <c r="AR2737" t="s">
        <v>5994</v>
      </c>
      <c r="AT2737" t="str">
        <f>_xlfn.XLOOKUP(AO2737,Enrollees!A:A,Enrollees!E:E)</f>
        <v>Mary Matusiak</v>
      </c>
      <c r="AU2737" t="str">
        <f>_xlfn.XLOOKUP(AO2737,Enrollees!A:A,Enrollees!C:C)</f>
        <v>Center for Positive Change</v>
      </c>
      <c r="AV2737">
        <f>_xlfn.XLOOKUP(AO2737,Enrollees!A:A,Enrollees!F:F)</f>
        <v>5749996880</v>
      </c>
      <c r="AW2737" s="7">
        <f t="shared" si="42"/>
        <v>19.97</v>
      </c>
    </row>
    <row r="2738" spans="1:49" x14ac:dyDescent="0.2">
      <c r="A2738" t="s">
        <v>6348</v>
      </c>
      <c r="B2738" s="1">
        <v>44727.621446759258</v>
      </c>
      <c r="C2738" s="10">
        <v>44713</v>
      </c>
      <c r="D2738" t="s">
        <v>114</v>
      </c>
      <c r="E2738" s="2">
        <v>44727</v>
      </c>
      <c r="F2738" t="s">
        <v>496</v>
      </c>
      <c r="G2738" s="2">
        <v>44727</v>
      </c>
      <c r="H2738" t="s">
        <v>125</v>
      </c>
      <c r="I2738" s="2">
        <v>44727</v>
      </c>
      <c r="J2738" t="s">
        <v>4895</v>
      </c>
      <c r="K2738" t="s">
        <v>3802</v>
      </c>
      <c r="L2738" t="s">
        <v>560</v>
      </c>
      <c r="M2738" t="s">
        <v>561</v>
      </c>
      <c r="N2738" t="s">
        <v>562</v>
      </c>
      <c r="O2738" t="s">
        <v>43</v>
      </c>
      <c r="P2738" t="s">
        <v>44</v>
      </c>
      <c r="Q2738" t="s">
        <v>45</v>
      </c>
      <c r="R2738" t="s">
        <v>43</v>
      </c>
      <c r="S2738" t="s">
        <v>43</v>
      </c>
      <c r="T2738" t="s">
        <v>43</v>
      </c>
      <c r="U2738" t="s">
        <v>43</v>
      </c>
      <c r="V2738" t="s">
        <v>43</v>
      </c>
      <c r="W2738" t="s">
        <v>43</v>
      </c>
      <c r="X2738" t="s">
        <v>43</v>
      </c>
      <c r="Y2738" t="s">
        <v>757</v>
      </c>
      <c r="Z2738" t="s">
        <v>43</v>
      </c>
      <c r="AA2738" t="s">
        <v>47</v>
      </c>
      <c r="AB2738" t="s">
        <v>48</v>
      </c>
      <c r="AC2738">
        <v>14.15</v>
      </c>
      <c r="AD2738" t="s">
        <v>43</v>
      </c>
      <c r="AE2738" t="s">
        <v>43</v>
      </c>
      <c r="AF2738">
        <v>14.15</v>
      </c>
      <c r="AG2738" t="s">
        <v>49</v>
      </c>
      <c r="AH2738">
        <v>14.15</v>
      </c>
      <c r="AI2738" t="s">
        <v>43</v>
      </c>
      <c r="AJ2738" t="s">
        <v>43</v>
      </c>
      <c r="AK2738">
        <v>14.15</v>
      </c>
      <c r="AL2738">
        <v>0</v>
      </c>
      <c r="AM2738" t="s">
        <v>6011</v>
      </c>
      <c r="AN2738" t="s">
        <v>43</v>
      </c>
      <c r="AO2738" t="s">
        <v>6303</v>
      </c>
      <c r="AP2738" t="s">
        <v>43</v>
      </c>
      <c r="AQ2738" t="s">
        <v>43</v>
      </c>
      <c r="AR2738" t="s">
        <v>6012</v>
      </c>
      <c r="AT2738" t="str">
        <f>_xlfn.XLOOKUP(AO2738,Enrollees!A:A,Enrollees!E:E)</f>
        <v>Anaya Tegroen</v>
      </c>
      <c r="AU2738" t="str">
        <f>_xlfn.XLOOKUP(AO2738,Enrollees!A:A,Enrollees!C:C)</f>
        <v>Center For the Homeless</v>
      </c>
      <c r="AV2738">
        <f>_xlfn.XLOOKUP(AO2738,Enrollees!A:A,Enrollees!F:F)</f>
        <v>5745144080</v>
      </c>
      <c r="AW2738" s="7">
        <f t="shared" si="42"/>
        <v>14.15</v>
      </c>
    </row>
    <row r="2739" spans="1:49" x14ac:dyDescent="0.2">
      <c r="A2739" t="s">
        <v>6349</v>
      </c>
      <c r="B2739" s="1">
        <v>44727.633715277778</v>
      </c>
      <c r="C2739" s="10">
        <v>44713</v>
      </c>
      <c r="D2739" t="s">
        <v>327</v>
      </c>
      <c r="E2739" s="2">
        <v>44727</v>
      </c>
      <c r="F2739" t="s">
        <v>4097</v>
      </c>
      <c r="G2739" s="2">
        <v>44727</v>
      </c>
      <c r="H2739" t="s">
        <v>142</v>
      </c>
      <c r="I2739" s="2">
        <v>44727</v>
      </c>
      <c r="J2739" t="s">
        <v>62</v>
      </c>
      <c r="K2739" t="s">
        <v>3802</v>
      </c>
      <c r="L2739" t="s">
        <v>560</v>
      </c>
      <c r="M2739" t="s">
        <v>561</v>
      </c>
      <c r="N2739" t="s">
        <v>562</v>
      </c>
      <c r="O2739" t="s">
        <v>43</v>
      </c>
      <c r="P2739" t="s">
        <v>44</v>
      </c>
      <c r="Q2739" t="s">
        <v>45</v>
      </c>
      <c r="R2739" t="s">
        <v>43</v>
      </c>
      <c r="S2739" t="s">
        <v>43</v>
      </c>
      <c r="T2739" t="s">
        <v>43</v>
      </c>
      <c r="U2739" t="s">
        <v>43</v>
      </c>
      <c r="V2739" t="s">
        <v>43</v>
      </c>
      <c r="W2739" t="s">
        <v>43</v>
      </c>
      <c r="X2739" t="s">
        <v>43</v>
      </c>
      <c r="Y2739" t="s">
        <v>757</v>
      </c>
      <c r="Z2739" t="s">
        <v>43</v>
      </c>
      <c r="AA2739" t="s">
        <v>47</v>
      </c>
      <c r="AB2739" t="s">
        <v>48</v>
      </c>
      <c r="AC2739">
        <v>12.7</v>
      </c>
      <c r="AD2739" t="s">
        <v>43</v>
      </c>
      <c r="AE2739" t="s">
        <v>43</v>
      </c>
      <c r="AF2739">
        <v>12.7</v>
      </c>
      <c r="AG2739" t="s">
        <v>49</v>
      </c>
      <c r="AH2739">
        <v>12.7</v>
      </c>
      <c r="AI2739" t="s">
        <v>43</v>
      </c>
      <c r="AJ2739" t="s">
        <v>43</v>
      </c>
      <c r="AK2739">
        <v>12.7</v>
      </c>
      <c r="AL2739">
        <v>0</v>
      </c>
      <c r="AM2739" t="s">
        <v>5990</v>
      </c>
      <c r="AN2739" t="s">
        <v>43</v>
      </c>
      <c r="AO2739" t="s">
        <v>5761</v>
      </c>
      <c r="AP2739" t="s">
        <v>43</v>
      </c>
      <c r="AQ2739" t="s">
        <v>43</v>
      </c>
      <c r="AR2739" t="s">
        <v>5991</v>
      </c>
      <c r="AT2739" t="str">
        <f>_xlfn.XLOOKUP(AO2739,Enrollees!A:A,Enrollees!E:E)</f>
        <v>Richard Tingley</v>
      </c>
      <c r="AU2739" t="str">
        <f>_xlfn.XLOOKUP(AO2739,Enrollees!A:A,Enrollees!C:C)</f>
        <v>REAL Services</v>
      </c>
      <c r="AV2739">
        <f>_xlfn.XLOOKUP(AO2739,Enrollees!A:A,Enrollees!F:F)</f>
        <v>5749995613</v>
      </c>
      <c r="AW2739" s="7">
        <f t="shared" si="42"/>
        <v>12.7</v>
      </c>
    </row>
    <row r="2740" spans="1:49" x14ac:dyDescent="0.2">
      <c r="A2740" t="s">
        <v>6350</v>
      </c>
      <c r="B2740" s="1">
        <v>44727.704722222225</v>
      </c>
      <c r="C2740" s="10">
        <v>44713</v>
      </c>
      <c r="D2740" t="s">
        <v>782</v>
      </c>
      <c r="E2740" s="2">
        <v>44727</v>
      </c>
      <c r="F2740" t="s">
        <v>4084</v>
      </c>
      <c r="G2740" s="2">
        <v>44727</v>
      </c>
      <c r="H2740" t="s">
        <v>1800</v>
      </c>
      <c r="I2740" s="2">
        <v>44727</v>
      </c>
      <c r="J2740" t="s">
        <v>494</v>
      </c>
      <c r="K2740" t="s">
        <v>3802</v>
      </c>
      <c r="L2740" t="s">
        <v>560</v>
      </c>
      <c r="M2740" t="s">
        <v>561</v>
      </c>
      <c r="N2740" t="s">
        <v>562</v>
      </c>
      <c r="O2740" t="s">
        <v>43</v>
      </c>
      <c r="P2740" t="s">
        <v>44</v>
      </c>
      <c r="Q2740" t="s">
        <v>45</v>
      </c>
      <c r="R2740" t="s">
        <v>43</v>
      </c>
      <c r="S2740" t="s">
        <v>43</v>
      </c>
      <c r="T2740" t="s">
        <v>43</v>
      </c>
      <c r="U2740" t="s">
        <v>43</v>
      </c>
      <c r="V2740" t="s">
        <v>43</v>
      </c>
      <c r="W2740" t="s">
        <v>43</v>
      </c>
      <c r="X2740" t="s">
        <v>43</v>
      </c>
      <c r="Y2740" t="s">
        <v>757</v>
      </c>
      <c r="Z2740" t="s">
        <v>43</v>
      </c>
      <c r="AA2740" t="s">
        <v>47</v>
      </c>
      <c r="AB2740" t="s">
        <v>48</v>
      </c>
      <c r="AC2740">
        <v>15.91</v>
      </c>
      <c r="AD2740" t="s">
        <v>43</v>
      </c>
      <c r="AE2740" t="s">
        <v>43</v>
      </c>
      <c r="AF2740">
        <v>15.91</v>
      </c>
      <c r="AG2740" t="s">
        <v>49</v>
      </c>
      <c r="AH2740">
        <v>15.91</v>
      </c>
      <c r="AI2740" t="s">
        <v>43</v>
      </c>
      <c r="AJ2740" t="s">
        <v>43</v>
      </c>
      <c r="AK2740">
        <v>15.91</v>
      </c>
      <c r="AL2740">
        <v>0</v>
      </c>
      <c r="AM2740" t="s">
        <v>6100</v>
      </c>
      <c r="AN2740" t="s">
        <v>43</v>
      </c>
      <c r="AO2740" t="s">
        <v>5778</v>
      </c>
      <c r="AP2740" t="s">
        <v>43</v>
      </c>
      <c r="AQ2740" t="s">
        <v>43</v>
      </c>
      <c r="AR2740" t="s">
        <v>6101</v>
      </c>
      <c r="AT2740" t="str">
        <f>_xlfn.XLOOKUP(AO2740,Enrollees!A:A,Enrollees!E:E)</f>
        <v>Alyssa Cottier</v>
      </c>
      <c r="AU2740" t="str">
        <f>_xlfn.XLOOKUP(AO2740,Enrollees!A:A,Enrollees!C:C)</f>
        <v>Hope Ministries</v>
      </c>
      <c r="AV2740">
        <f>_xlfn.XLOOKUP(AO2740,Enrollees!A:A,Enrollees!F:F)</f>
        <v>5743143676</v>
      </c>
      <c r="AW2740" s="7">
        <f t="shared" si="42"/>
        <v>15.91</v>
      </c>
    </row>
    <row r="2741" spans="1:49" x14ac:dyDescent="0.2">
      <c r="A2741" t="s">
        <v>6351</v>
      </c>
      <c r="B2741" s="1">
        <v>44727.718958333331</v>
      </c>
      <c r="C2741" s="10">
        <v>44713</v>
      </c>
      <c r="D2741" t="s">
        <v>237</v>
      </c>
      <c r="E2741" s="2">
        <v>44727</v>
      </c>
      <c r="F2741" t="s">
        <v>324</v>
      </c>
      <c r="G2741" s="2">
        <v>44727</v>
      </c>
      <c r="H2741" t="s">
        <v>354</v>
      </c>
      <c r="I2741" s="2">
        <v>44727</v>
      </c>
      <c r="J2741" t="s">
        <v>733</v>
      </c>
      <c r="K2741" t="s">
        <v>3802</v>
      </c>
      <c r="L2741" t="s">
        <v>560</v>
      </c>
      <c r="M2741" t="s">
        <v>561</v>
      </c>
      <c r="N2741" t="s">
        <v>562</v>
      </c>
      <c r="O2741" t="s">
        <v>43</v>
      </c>
      <c r="P2741" t="s">
        <v>44</v>
      </c>
      <c r="Q2741" t="s">
        <v>45</v>
      </c>
      <c r="R2741" t="s">
        <v>43</v>
      </c>
      <c r="S2741" t="s">
        <v>43</v>
      </c>
      <c r="T2741" t="s">
        <v>43</v>
      </c>
      <c r="U2741" t="s">
        <v>43</v>
      </c>
      <c r="V2741" t="s">
        <v>43</v>
      </c>
      <c r="W2741" t="s">
        <v>43</v>
      </c>
      <c r="X2741" t="s">
        <v>43</v>
      </c>
      <c r="Y2741" t="s">
        <v>757</v>
      </c>
      <c r="Z2741" t="s">
        <v>43</v>
      </c>
      <c r="AA2741" t="s">
        <v>47</v>
      </c>
      <c r="AB2741" t="s">
        <v>48</v>
      </c>
      <c r="AC2741">
        <v>11.94</v>
      </c>
      <c r="AD2741" t="s">
        <v>43</v>
      </c>
      <c r="AE2741" t="s">
        <v>43</v>
      </c>
      <c r="AF2741">
        <v>11.94</v>
      </c>
      <c r="AG2741" t="s">
        <v>49</v>
      </c>
      <c r="AH2741">
        <v>11.94</v>
      </c>
      <c r="AI2741" t="s">
        <v>43</v>
      </c>
      <c r="AJ2741" t="s">
        <v>43</v>
      </c>
      <c r="AK2741">
        <v>11.94</v>
      </c>
      <c r="AL2741">
        <v>0</v>
      </c>
      <c r="AM2741" t="s">
        <v>6100</v>
      </c>
      <c r="AN2741" t="s">
        <v>43</v>
      </c>
      <c r="AO2741" t="s">
        <v>5778</v>
      </c>
      <c r="AP2741" t="s">
        <v>43</v>
      </c>
      <c r="AQ2741" t="s">
        <v>43</v>
      </c>
      <c r="AR2741" t="s">
        <v>6101</v>
      </c>
      <c r="AT2741" t="str">
        <f>_xlfn.XLOOKUP(AO2741,Enrollees!A:A,Enrollees!E:E)</f>
        <v>Alyssa Cottier</v>
      </c>
      <c r="AU2741" t="str">
        <f>_xlfn.XLOOKUP(AO2741,Enrollees!A:A,Enrollees!C:C)</f>
        <v>Hope Ministries</v>
      </c>
      <c r="AV2741">
        <f>_xlfn.XLOOKUP(AO2741,Enrollees!A:A,Enrollees!F:F)</f>
        <v>5743143676</v>
      </c>
      <c r="AW2741" s="7">
        <f t="shared" si="42"/>
        <v>11.94</v>
      </c>
    </row>
    <row r="2742" spans="1:49" x14ac:dyDescent="0.2">
      <c r="A2742" t="s">
        <v>6352</v>
      </c>
      <c r="B2742" s="1">
        <v>44727.795324074075</v>
      </c>
      <c r="C2742" s="10">
        <v>44713</v>
      </c>
      <c r="D2742" t="s">
        <v>204</v>
      </c>
      <c r="E2742" s="2">
        <v>44727</v>
      </c>
      <c r="F2742" t="s">
        <v>664</v>
      </c>
      <c r="G2742" s="2">
        <v>44727</v>
      </c>
      <c r="H2742" t="s">
        <v>702</v>
      </c>
      <c r="I2742" s="2">
        <v>44727</v>
      </c>
      <c r="J2742" t="s">
        <v>1603</v>
      </c>
      <c r="K2742" t="s">
        <v>3802</v>
      </c>
      <c r="L2742" t="s">
        <v>560</v>
      </c>
      <c r="M2742" t="s">
        <v>561</v>
      </c>
      <c r="N2742" t="s">
        <v>562</v>
      </c>
      <c r="O2742" t="s">
        <v>43</v>
      </c>
      <c r="P2742" t="s">
        <v>44</v>
      </c>
      <c r="Q2742" t="s">
        <v>45</v>
      </c>
      <c r="R2742" t="s">
        <v>43</v>
      </c>
      <c r="S2742" t="s">
        <v>43</v>
      </c>
      <c r="T2742" t="s">
        <v>43</v>
      </c>
      <c r="U2742" t="s">
        <v>43</v>
      </c>
      <c r="V2742" t="s">
        <v>43</v>
      </c>
      <c r="W2742" t="s">
        <v>43</v>
      </c>
      <c r="X2742" t="s">
        <v>43</v>
      </c>
      <c r="Y2742" t="s">
        <v>757</v>
      </c>
      <c r="Z2742" t="s">
        <v>43</v>
      </c>
      <c r="AA2742" t="s">
        <v>47</v>
      </c>
      <c r="AB2742" t="s">
        <v>48</v>
      </c>
      <c r="AC2742">
        <v>10.94</v>
      </c>
      <c r="AD2742" t="s">
        <v>43</v>
      </c>
      <c r="AE2742" t="s">
        <v>43</v>
      </c>
      <c r="AF2742">
        <v>10.94</v>
      </c>
      <c r="AG2742" t="s">
        <v>49</v>
      </c>
      <c r="AH2742">
        <v>10.94</v>
      </c>
      <c r="AI2742" t="s">
        <v>43</v>
      </c>
      <c r="AJ2742" t="s">
        <v>43</v>
      </c>
      <c r="AK2742">
        <v>10.94</v>
      </c>
      <c r="AL2742">
        <v>0</v>
      </c>
      <c r="AM2742" t="s">
        <v>5990</v>
      </c>
      <c r="AN2742" t="s">
        <v>43</v>
      </c>
      <c r="AO2742" t="s">
        <v>5753</v>
      </c>
      <c r="AP2742" t="s">
        <v>43</v>
      </c>
      <c r="AQ2742" t="s">
        <v>43</v>
      </c>
      <c r="AR2742" t="s">
        <v>5991</v>
      </c>
      <c r="AT2742" t="str">
        <f>_xlfn.XLOOKUP(AO2742,Enrollees!A:A,Enrollees!E:E)</f>
        <v>Jermaine Grihm</v>
      </c>
      <c r="AU2742" t="str">
        <f>_xlfn.XLOOKUP(AO2742,Enrollees!A:A,Enrollees!C:C)</f>
        <v>REAL Services</v>
      </c>
      <c r="AV2742">
        <f>_xlfn.XLOOKUP(AO2742,Enrollees!A:A,Enrollees!F:F)</f>
        <v>5743780740</v>
      </c>
      <c r="AW2742" s="7">
        <f t="shared" si="42"/>
        <v>10.94</v>
      </c>
    </row>
    <row r="2743" spans="1:49" x14ac:dyDescent="0.2">
      <c r="A2743" t="s">
        <v>6353</v>
      </c>
      <c r="B2743" s="1">
        <v>44727.796226851853</v>
      </c>
      <c r="C2743" s="10">
        <v>44713</v>
      </c>
      <c r="D2743" t="s">
        <v>650</v>
      </c>
      <c r="E2743" s="2">
        <v>44727</v>
      </c>
      <c r="F2743" t="s">
        <v>123</v>
      </c>
      <c r="G2743" s="2">
        <v>44727</v>
      </c>
      <c r="H2743" t="s">
        <v>1701</v>
      </c>
      <c r="I2743" s="2">
        <v>44727</v>
      </c>
      <c r="J2743" t="s">
        <v>696</v>
      </c>
      <c r="K2743" t="s">
        <v>3802</v>
      </c>
      <c r="L2743" t="s">
        <v>560</v>
      </c>
      <c r="M2743" t="s">
        <v>561</v>
      </c>
      <c r="N2743" t="s">
        <v>562</v>
      </c>
      <c r="O2743" t="s">
        <v>43</v>
      </c>
      <c r="P2743" t="s">
        <v>44</v>
      </c>
      <c r="Q2743" t="s">
        <v>45</v>
      </c>
      <c r="R2743" t="s">
        <v>43</v>
      </c>
      <c r="S2743" t="s">
        <v>43</v>
      </c>
      <c r="T2743" t="s">
        <v>43</v>
      </c>
      <c r="U2743" t="s">
        <v>43</v>
      </c>
      <c r="V2743" t="s">
        <v>43</v>
      </c>
      <c r="W2743" t="s">
        <v>43</v>
      </c>
      <c r="X2743" t="s">
        <v>43</v>
      </c>
      <c r="Y2743" t="s">
        <v>757</v>
      </c>
      <c r="Z2743" t="s">
        <v>43</v>
      </c>
      <c r="AA2743" t="s">
        <v>47</v>
      </c>
      <c r="AB2743" t="s">
        <v>48</v>
      </c>
      <c r="AC2743">
        <v>15.94</v>
      </c>
      <c r="AD2743" t="s">
        <v>43</v>
      </c>
      <c r="AE2743" t="s">
        <v>43</v>
      </c>
      <c r="AF2743">
        <v>15.94</v>
      </c>
      <c r="AG2743" t="s">
        <v>49</v>
      </c>
      <c r="AH2743">
        <v>15.94</v>
      </c>
      <c r="AI2743" t="s">
        <v>43</v>
      </c>
      <c r="AJ2743" t="s">
        <v>43</v>
      </c>
      <c r="AK2743">
        <v>15.94</v>
      </c>
      <c r="AL2743">
        <v>0</v>
      </c>
      <c r="AM2743" t="s">
        <v>6002</v>
      </c>
      <c r="AN2743" t="s">
        <v>43</v>
      </c>
      <c r="AO2743" t="s">
        <v>5860</v>
      </c>
      <c r="AP2743" t="s">
        <v>43</v>
      </c>
      <c r="AQ2743" t="s">
        <v>43</v>
      </c>
      <c r="AR2743" t="s">
        <v>6003</v>
      </c>
      <c r="AT2743" t="str">
        <f>_xlfn.XLOOKUP(AO2743,Enrollees!A:A,Enrollees!E:E)</f>
        <v>Mark Reeves</v>
      </c>
      <c r="AU2743" t="str">
        <f>_xlfn.XLOOKUP(AO2743,Enrollees!A:A,Enrollees!C:C)</f>
        <v>La Casa de Amistad</v>
      </c>
      <c r="AV2743">
        <f>_xlfn.XLOOKUP(AO2743,Enrollees!A:A,Enrollees!F:F)</f>
        <v>5743448941</v>
      </c>
      <c r="AW2743" s="7">
        <f t="shared" si="42"/>
        <v>15.94</v>
      </c>
    </row>
    <row r="2744" spans="1:49" x14ac:dyDescent="0.2">
      <c r="A2744" t="s">
        <v>6354</v>
      </c>
      <c r="B2744" s="1">
        <v>44727.796689814815</v>
      </c>
      <c r="C2744" s="10">
        <v>44713</v>
      </c>
      <c r="D2744" t="s">
        <v>1727</v>
      </c>
      <c r="E2744" s="2">
        <v>44727</v>
      </c>
      <c r="F2744" t="s">
        <v>1731</v>
      </c>
      <c r="G2744" s="2">
        <v>44727</v>
      </c>
      <c r="H2744" t="s">
        <v>1701</v>
      </c>
      <c r="I2744" s="2">
        <v>44727</v>
      </c>
      <c r="J2744" t="s">
        <v>696</v>
      </c>
      <c r="K2744" t="s">
        <v>3802</v>
      </c>
      <c r="L2744" t="s">
        <v>560</v>
      </c>
      <c r="M2744" t="s">
        <v>561</v>
      </c>
      <c r="N2744" t="s">
        <v>562</v>
      </c>
      <c r="O2744" t="s">
        <v>43</v>
      </c>
      <c r="P2744" t="s">
        <v>77</v>
      </c>
      <c r="Q2744" t="s">
        <v>45</v>
      </c>
      <c r="R2744" t="s">
        <v>43</v>
      </c>
      <c r="S2744" t="s">
        <v>43</v>
      </c>
      <c r="T2744" t="s">
        <v>43</v>
      </c>
      <c r="U2744" t="s">
        <v>43</v>
      </c>
      <c r="V2744" t="s">
        <v>43</v>
      </c>
      <c r="W2744" t="s">
        <v>43</v>
      </c>
      <c r="X2744" t="s">
        <v>43</v>
      </c>
      <c r="Y2744" t="s">
        <v>757</v>
      </c>
      <c r="Z2744" t="s">
        <v>43</v>
      </c>
      <c r="AA2744" t="s">
        <v>47</v>
      </c>
      <c r="AB2744" t="s">
        <v>48</v>
      </c>
      <c r="AC2744">
        <v>12.1</v>
      </c>
      <c r="AD2744" t="s">
        <v>43</v>
      </c>
      <c r="AE2744" t="s">
        <v>43</v>
      </c>
      <c r="AF2744">
        <v>12.1</v>
      </c>
      <c r="AG2744" t="s">
        <v>49</v>
      </c>
      <c r="AH2744">
        <v>12.1</v>
      </c>
      <c r="AI2744" t="s">
        <v>43</v>
      </c>
      <c r="AJ2744" t="s">
        <v>43</v>
      </c>
      <c r="AK2744">
        <v>12.1</v>
      </c>
      <c r="AL2744">
        <v>0</v>
      </c>
      <c r="AM2744" t="s">
        <v>6002</v>
      </c>
      <c r="AN2744" t="s">
        <v>43</v>
      </c>
      <c r="AO2744" t="s">
        <v>5879</v>
      </c>
      <c r="AP2744" t="s">
        <v>43</v>
      </c>
      <c r="AQ2744" t="s">
        <v>43</v>
      </c>
      <c r="AR2744" t="s">
        <v>6003</v>
      </c>
      <c r="AT2744" t="str">
        <f>_xlfn.XLOOKUP(AO2744,Enrollees!A:A,Enrollees!E:E)</f>
        <v>Bricia Perez</v>
      </c>
      <c r="AU2744" t="str">
        <f>_xlfn.XLOOKUP(AO2744,Enrollees!A:A,Enrollees!C:C)</f>
        <v>La Casa de Amistad</v>
      </c>
      <c r="AV2744">
        <f>_xlfn.XLOOKUP(AO2744,Enrollees!A:A,Enrollees!F:F)</f>
        <v>5742043916</v>
      </c>
      <c r="AW2744" s="7">
        <f t="shared" si="42"/>
        <v>12.1</v>
      </c>
    </row>
    <row r="2745" spans="1:49" x14ac:dyDescent="0.2">
      <c r="A2745" t="s">
        <v>6355</v>
      </c>
      <c r="B2745" s="1">
        <v>44727.863807870373</v>
      </c>
      <c r="C2745" s="10">
        <v>44713</v>
      </c>
      <c r="D2745" t="s">
        <v>59</v>
      </c>
      <c r="E2745" s="2">
        <v>44727</v>
      </c>
      <c r="F2745" t="s">
        <v>389</v>
      </c>
      <c r="G2745" s="2">
        <v>44727</v>
      </c>
      <c r="H2745" t="s">
        <v>412</v>
      </c>
      <c r="I2745" s="2">
        <v>44727</v>
      </c>
      <c r="J2745" t="s">
        <v>1667</v>
      </c>
      <c r="K2745" t="s">
        <v>3802</v>
      </c>
      <c r="L2745" t="s">
        <v>560</v>
      </c>
      <c r="M2745" t="s">
        <v>561</v>
      </c>
      <c r="N2745" t="s">
        <v>562</v>
      </c>
      <c r="O2745" t="s">
        <v>43</v>
      </c>
      <c r="P2745" t="s">
        <v>44</v>
      </c>
      <c r="Q2745" t="s">
        <v>45</v>
      </c>
      <c r="R2745" t="s">
        <v>43</v>
      </c>
      <c r="S2745" t="s">
        <v>43</v>
      </c>
      <c r="T2745" t="s">
        <v>43</v>
      </c>
      <c r="U2745" t="s">
        <v>43</v>
      </c>
      <c r="V2745" t="s">
        <v>43</v>
      </c>
      <c r="W2745" t="s">
        <v>43</v>
      </c>
      <c r="X2745" t="s">
        <v>43</v>
      </c>
      <c r="Y2745" t="s">
        <v>757</v>
      </c>
      <c r="Z2745" t="s">
        <v>43</v>
      </c>
      <c r="AA2745" t="s">
        <v>47</v>
      </c>
      <c r="AB2745" t="s">
        <v>48</v>
      </c>
      <c r="AC2745">
        <v>14.46</v>
      </c>
      <c r="AD2745" t="s">
        <v>43</v>
      </c>
      <c r="AE2745" t="s">
        <v>43</v>
      </c>
      <c r="AF2745">
        <v>14.46</v>
      </c>
      <c r="AG2745" t="s">
        <v>49</v>
      </c>
      <c r="AH2745">
        <v>14.46</v>
      </c>
      <c r="AI2745" t="s">
        <v>43</v>
      </c>
      <c r="AJ2745" t="s">
        <v>43</v>
      </c>
      <c r="AK2745">
        <v>14.46</v>
      </c>
      <c r="AL2745">
        <v>0</v>
      </c>
      <c r="AM2745" t="s">
        <v>5990</v>
      </c>
      <c r="AN2745" t="s">
        <v>43</v>
      </c>
      <c r="AO2745" t="s">
        <v>5751</v>
      </c>
      <c r="AP2745" t="s">
        <v>43</v>
      </c>
      <c r="AQ2745" t="s">
        <v>43</v>
      </c>
      <c r="AR2745" t="s">
        <v>5991</v>
      </c>
      <c r="AT2745" t="str">
        <f>_xlfn.XLOOKUP(AO2745,Enrollees!A:A,Enrollees!E:E)</f>
        <v>Keisha  Young</v>
      </c>
      <c r="AU2745" t="str">
        <f>_xlfn.XLOOKUP(AO2745,Enrollees!A:A,Enrollees!C:C)</f>
        <v>REAL Services</v>
      </c>
      <c r="AV2745">
        <f>_xlfn.XLOOKUP(AO2745,Enrollees!A:A,Enrollees!F:F)</f>
        <v>5745145385</v>
      </c>
      <c r="AW2745" s="7">
        <f t="shared" si="42"/>
        <v>14.46</v>
      </c>
    </row>
    <row r="2746" spans="1:49" x14ac:dyDescent="0.2">
      <c r="A2746" t="s">
        <v>6356</v>
      </c>
      <c r="B2746" s="1">
        <v>44727.928240740737</v>
      </c>
      <c r="C2746" s="10">
        <v>44713</v>
      </c>
      <c r="D2746" t="s">
        <v>752</v>
      </c>
      <c r="E2746" s="2">
        <v>44727</v>
      </c>
      <c r="F2746" t="s">
        <v>225</v>
      </c>
      <c r="G2746" s="2">
        <v>44727</v>
      </c>
      <c r="H2746" t="s">
        <v>70</v>
      </c>
      <c r="I2746" s="2">
        <v>44727</v>
      </c>
      <c r="J2746" t="s">
        <v>1640</v>
      </c>
      <c r="K2746" t="s">
        <v>3802</v>
      </c>
      <c r="L2746" t="s">
        <v>560</v>
      </c>
      <c r="M2746" t="s">
        <v>561</v>
      </c>
      <c r="N2746" t="s">
        <v>562</v>
      </c>
      <c r="O2746" t="s">
        <v>43</v>
      </c>
      <c r="P2746" t="s">
        <v>44</v>
      </c>
      <c r="Q2746" t="s">
        <v>45</v>
      </c>
      <c r="R2746" t="s">
        <v>43</v>
      </c>
      <c r="S2746" t="s">
        <v>43</v>
      </c>
      <c r="T2746" t="s">
        <v>43</v>
      </c>
      <c r="U2746" t="s">
        <v>43</v>
      </c>
      <c r="V2746" t="s">
        <v>43</v>
      </c>
      <c r="W2746" t="s">
        <v>43</v>
      </c>
      <c r="X2746" t="s">
        <v>43</v>
      </c>
      <c r="Y2746" t="s">
        <v>757</v>
      </c>
      <c r="Z2746" t="s">
        <v>43</v>
      </c>
      <c r="AA2746" t="s">
        <v>47</v>
      </c>
      <c r="AB2746" t="s">
        <v>48</v>
      </c>
      <c r="AC2746">
        <v>9.99</v>
      </c>
      <c r="AD2746" t="s">
        <v>43</v>
      </c>
      <c r="AE2746" t="s">
        <v>43</v>
      </c>
      <c r="AF2746">
        <v>9.99</v>
      </c>
      <c r="AG2746" t="s">
        <v>49</v>
      </c>
      <c r="AH2746">
        <v>9.99</v>
      </c>
      <c r="AI2746" t="s">
        <v>43</v>
      </c>
      <c r="AJ2746" t="s">
        <v>43</v>
      </c>
      <c r="AK2746">
        <v>9.99</v>
      </c>
      <c r="AL2746">
        <v>0</v>
      </c>
      <c r="AM2746" t="s">
        <v>5990</v>
      </c>
      <c r="AN2746" t="s">
        <v>43</v>
      </c>
      <c r="AO2746" t="s">
        <v>5754</v>
      </c>
      <c r="AP2746" t="s">
        <v>43</v>
      </c>
      <c r="AQ2746" t="s">
        <v>43</v>
      </c>
      <c r="AR2746" t="s">
        <v>5991</v>
      </c>
      <c r="AT2746" t="str">
        <f>_xlfn.XLOOKUP(AO2746,Enrollees!A:A,Enrollees!E:E)</f>
        <v>I'Daja Gordon</v>
      </c>
      <c r="AU2746" t="str">
        <f>_xlfn.XLOOKUP(AO2746,Enrollees!A:A,Enrollees!C:C)</f>
        <v>REAL Services</v>
      </c>
      <c r="AV2746">
        <f>_xlfn.XLOOKUP(AO2746,Enrollees!A:A,Enrollees!F:F)</f>
        <v>5743237248</v>
      </c>
      <c r="AW2746" s="7">
        <f t="shared" si="42"/>
        <v>9.99</v>
      </c>
    </row>
    <row r="2747" spans="1:49" x14ac:dyDescent="0.2">
      <c r="A2747" t="s">
        <v>6357</v>
      </c>
      <c r="B2747" s="1">
        <v>44727.986770833333</v>
      </c>
      <c r="C2747" s="10">
        <v>44713</v>
      </c>
      <c r="D2747" t="s">
        <v>590</v>
      </c>
      <c r="E2747" s="2">
        <v>44727</v>
      </c>
      <c r="F2747" t="s">
        <v>1774</v>
      </c>
      <c r="G2747" s="2">
        <v>44727</v>
      </c>
      <c r="H2747" t="s">
        <v>1886</v>
      </c>
      <c r="I2747" s="2">
        <v>44727</v>
      </c>
      <c r="J2747" t="s">
        <v>1813</v>
      </c>
      <c r="K2747" t="s">
        <v>3802</v>
      </c>
      <c r="L2747" t="s">
        <v>560</v>
      </c>
      <c r="M2747" t="s">
        <v>561</v>
      </c>
      <c r="N2747" t="s">
        <v>562</v>
      </c>
      <c r="O2747" t="s">
        <v>43</v>
      </c>
      <c r="P2747" t="s">
        <v>44</v>
      </c>
      <c r="Q2747" t="s">
        <v>45</v>
      </c>
      <c r="R2747" t="s">
        <v>43</v>
      </c>
      <c r="S2747" t="s">
        <v>43</v>
      </c>
      <c r="T2747" t="s">
        <v>43</v>
      </c>
      <c r="U2747" t="s">
        <v>43</v>
      </c>
      <c r="V2747" t="s">
        <v>43</v>
      </c>
      <c r="W2747" t="s">
        <v>43</v>
      </c>
      <c r="X2747" t="s">
        <v>43</v>
      </c>
      <c r="Y2747" t="s">
        <v>757</v>
      </c>
      <c r="Z2747" t="s">
        <v>43</v>
      </c>
      <c r="AA2747" t="s">
        <v>47</v>
      </c>
      <c r="AB2747" t="s">
        <v>48</v>
      </c>
      <c r="AC2747">
        <v>5.29</v>
      </c>
      <c r="AD2747" t="s">
        <v>43</v>
      </c>
      <c r="AE2747" t="s">
        <v>43</v>
      </c>
      <c r="AF2747">
        <v>5.29</v>
      </c>
      <c r="AG2747" t="s">
        <v>49</v>
      </c>
      <c r="AH2747">
        <v>5.29</v>
      </c>
      <c r="AI2747" t="s">
        <v>43</v>
      </c>
      <c r="AJ2747" t="s">
        <v>43</v>
      </c>
      <c r="AK2747">
        <v>5.29</v>
      </c>
      <c r="AL2747">
        <v>0</v>
      </c>
      <c r="AM2747" t="s">
        <v>6017</v>
      </c>
      <c r="AN2747" t="s">
        <v>43</v>
      </c>
      <c r="AO2747" t="s">
        <v>5804</v>
      </c>
      <c r="AP2747" t="s">
        <v>43</v>
      </c>
      <c r="AQ2747" t="s">
        <v>43</v>
      </c>
      <c r="AR2747" t="s">
        <v>6018</v>
      </c>
      <c r="AT2747" t="str">
        <f>_xlfn.XLOOKUP(AO2747,Enrollees!A:A,Enrollees!E:E)</f>
        <v>Stacy Batton</v>
      </c>
      <c r="AU2747" t="str">
        <f>_xlfn.XLOOKUP(AO2747,Enrollees!A:A,Enrollees!C:C)</f>
        <v>South Bend Heritage Foundation</v>
      </c>
      <c r="AV2747">
        <f>_xlfn.XLOOKUP(AO2747,Enrollees!A:A,Enrollees!F:F)</f>
        <v>5749314905</v>
      </c>
      <c r="AW2747" s="7">
        <f t="shared" si="42"/>
        <v>5.29</v>
      </c>
    </row>
    <row r="2748" spans="1:49" x14ac:dyDescent="0.2">
      <c r="A2748" t="s">
        <v>6358</v>
      </c>
      <c r="B2748" s="1">
        <v>44727.990034722221</v>
      </c>
      <c r="C2748" s="10">
        <v>44713</v>
      </c>
      <c r="D2748" t="s">
        <v>805</v>
      </c>
      <c r="E2748" s="2">
        <v>44727</v>
      </c>
      <c r="F2748" t="s">
        <v>71</v>
      </c>
      <c r="G2748" s="2">
        <v>44727</v>
      </c>
      <c r="H2748" t="s">
        <v>1820</v>
      </c>
      <c r="I2748" s="2">
        <v>44727</v>
      </c>
      <c r="J2748" t="s">
        <v>584</v>
      </c>
      <c r="K2748" t="s">
        <v>3802</v>
      </c>
      <c r="L2748" t="s">
        <v>560</v>
      </c>
      <c r="M2748" t="s">
        <v>561</v>
      </c>
      <c r="N2748" t="s">
        <v>562</v>
      </c>
      <c r="O2748" t="s">
        <v>43</v>
      </c>
      <c r="P2748" t="s">
        <v>44</v>
      </c>
      <c r="Q2748" t="s">
        <v>45</v>
      </c>
      <c r="R2748" t="s">
        <v>43</v>
      </c>
      <c r="S2748" t="s">
        <v>43</v>
      </c>
      <c r="T2748" t="s">
        <v>43</v>
      </c>
      <c r="U2748" t="s">
        <v>43</v>
      </c>
      <c r="V2748" t="s">
        <v>43</v>
      </c>
      <c r="W2748" t="s">
        <v>43</v>
      </c>
      <c r="X2748" t="s">
        <v>43</v>
      </c>
      <c r="Y2748" t="s">
        <v>757</v>
      </c>
      <c r="Z2748" t="s">
        <v>43</v>
      </c>
      <c r="AA2748" t="s">
        <v>47</v>
      </c>
      <c r="AB2748" t="s">
        <v>48</v>
      </c>
      <c r="AC2748">
        <v>5.29</v>
      </c>
      <c r="AD2748" t="s">
        <v>43</v>
      </c>
      <c r="AE2748" t="s">
        <v>43</v>
      </c>
      <c r="AF2748">
        <v>5.29</v>
      </c>
      <c r="AG2748" t="s">
        <v>49</v>
      </c>
      <c r="AH2748">
        <v>5.29</v>
      </c>
      <c r="AI2748" t="s">
        <v>43</v>
      </c>
      <c r="AJ2748" t="s">
        <v>43</v>
      </c>
      <c r="AK2748">
        <v>5.29</v>
      </c>
      <c r="AL2748">
        <v>0</v>
      </c>
      <c r="AM2748" t="s">
        <v>6017</v>
      </c>
      <c r="AN2748" t="s">
        <v>43</v>
      </c>
      <c r="AO2748" t="s">
        <v>5804</v>
      </c>
      <c r="AP2748" t="s">
        <v>43</v>
      </c>
      <c r="AQ2748" t="s">
        <v>43</v>
      </c>
      <c r="AR2748" t="s">
        <v>6018</v>
      </c>
      <c r="AT2748" t="str">
        <f>_xlfn.XLOOKUP(AO2748,Enrollees!A:A,Enrollees!E:E)</f>
        <v>Stacy Batton</v>
      </c>
      <c r="AU2748" t="str">
        <f>_xlfn.XLOOKUP(AO2748,Enrollees!A:A,Enrollees!C:C)</f>
        <v>South Bend Heritage Foundation</v>
      </c>
      <c r="AV2748">
        <f>_xlfn.XLOOKUP(AO2748,Enrollees!A:A,Enrollees!F:F)</f>
        <v>5749314905</v>
      </c>
      <c r="AW2748" s="7">
        <f t="shared" si="42"/>
        <v>5.29</v>
      </c>
    </row>
    <row r="2749" spans="1:49" x14ac:dyDescent="0.2">
      <c r="A2749" t="s">
        <v>6359</v>
      </c>
      <c r="B2749" s="1">
        <v>44728.046851851854</v>
      </c>
      <c r="C2749" s="10">
        <v>44713</v>
      </c>
      <c r="D2749" t="s">
        <v>2556</v>
      </c>
      <c r="E2749" s="2">
        <v>44727</v>
      </c>
      <c r="F2749" t="s">
        <v>456</v>
      </c>
      <c r="G2749" s="2">
        <v>44728</v>
      </c>
      <c r="H2749" t="s">
        <v>442</v>
      </c>
      <c r="I2749" s="2">
        <v>44727</v>
      </c>
      <c r="J2749" t="s">
        <v>1937</v>
      </c>
      <c r="K2749" t="s">
        <v>3802</v>
      </c>
      <c r="L2749" t="s">
        <v>560</v>
      </c>
      <c r="M2749" t="s">
        <v>561</v>
      </c>
      <c r="N2749" t="s">
        <v>562</v>
      </c>
      <c r="O2749" t="s">
        <v>43</v>
      </c>
      <c r="P2749" t="s">
        <v>44</v>
      </c>
      <c r="Q2749" t="s">
        <v>45</v>
      </c>
      <c r="R2749" t="s">
        <v>43</v>
      </c>
      <c r="S2749" t="s">
        <v>43</v>
      </c>
      <c r="T2749" t="s">
        <v>43</v>
      </c>
      <c r="U2749" t="s">
        <v>43</v>
      </c>
      <c r="V2749" t="s">
        <v>43</v>
      </c>
      <c r="W2749" t="s">
        <v>43</v>
      </c>
      <c r="X2749" t="s">
        <v>43</v>
      </c>
      <c r="Y2749" t="s">
        <v>757</v>
      </c>
      <c r="Z2749" t="s">
        <v>43</v>
      </c>
      <c r="AA2749" t="s">
        <v>47</v>
      </c>
      <c r="AB2749" t="s">
        <v>48</v>
      </c>
      <c r="AC2749">
        <v>10.97</v>
      </c>
      <c r="AD2749" t="s">
        <v>43</v>
      </c>
      <c r="AE2749" t="s">
        <v>43</v>
      </c>
      <c r="AF2749">
        <v>10.97</v>
      </c>
      <c r="AG2749" t="s">
        <v>49</v>
      </c>
      <c r="AH2749">
        <v>10.97</v>
      </c>
      <c r="AI2749" t="s">
        <v>43</v>
      </c>
      <c r="AJ2749" t="s">
        <v>43</v>
      </c>
      <c r="AK2749">
        <v>10.97</v>
      </c>
      <c r="AL2749">
        <v>0</v>
      </c>
      <c r="AM2749" t="s">
        <v>5990</v>
      </c>
      <c r="AN2749" t="s">
        <v>43</v>
      </c>
      <c r="AO2749" t="s">
        <v>5754</v>
      </c>
      <c r="AP2749" t="s">
        <v>43</v>
      </c>
      <c r="AQ2749" t="s">
        <v>43</v>
      </c>
      <c r="AR2749" t="s">
        <v>5991</v>
      </c>
      <c r="AT2749" t="str">
        <f>_xlfn.XLOOKUP(AO2749,Enrollees!A:A,Enrollees!E:E)</f>
        <v>I'Daja Gordon</v>
      </c>
      <c r="AU2749" t="str">
        <f>_xlfn.XLOOKUP(AO2749,Enrollees!A:A,Enrollees!C:C)</f>
        <v>REAL Services</v>
      </c>
      <c r="AV2749">
        <f>_xlfn.XLOOKUP(AO2749,Enrollees!A:A,Enrollees!F:F)</f>
        <v>5743237248</v>
      </c>
      <c r="AW2749" s="7">
        <f t="shared" si="42"/>
        <v>10.97</v>
      </c>
    </row>
    <row r="2750" spans="1:49" x14ac:dyDescent="0.2">
      <c r="A2750" t="s">
        <v>6360</v>
      </c>
      <c r="B2750" s="1">
        <v>44728.13590277778</v>
      </c>
      <c r="C2750" s="10">
        <v>44713</v>
      </c>
      <c r="D2750" t="s">
        <v>146</v>
      </c>
      <c r="E2750" s="2">
        <v>44727</v>
      </c>
      <c r="F2750" t="s">
        <v>1851</v>
      </c>
      <c r="G2750" s="2">
        <v>44728</v>
      </c>
      <c r="H2750" t="s">
        <v>3396</v>
      </c>
      <c r="I2750" s="2">
        <v>44727</v>
      </c>
      <c r="J2750" t="s">
        <v>1779</v>
      </c>
      <c r="K2750" t="s">
        <v>3802</v>
      </c>
      <c r="L2750" t="s">
        <v>560</v>
      </c>
      <c r="M2750" t="s">
        <v>561</v>
      </c>
      <c r="N2750" t="s">
        <v>562</v>
      </c>
      <c r="O2750" t="s">
        <v>43</v>
      </c>
      <c r="P2750" t="s">
        <v>44</v>
      </c>
      <c r="Q2750" t="s">
        <v>45</v>
      </c>
      <c r="R2750" t="s">
        <v>43</v>
      </c>
      <c r="S2750" t="s">
        <v>43</v>
      </c>
      <c r="T2750" t="s">
        <v>43</v>
      </c>
      <c r="U2750" t="s">
        <v>43</v>
      </c>
      <c r="V2750" t="s">
        <v>43</v>
      </c>
      <c r="W2750" t="s">
        <v>43</v>
      </c>
      <c r="X2750" t="s">
        <v>43</v>
      </c>
      <c r="Y2750" t="s">
        <v>757</v>
      </c>
      <c r="Z2750" t="s">
        <v>43</v>
      </c>
      <c r="AA2750" t="s">
        <v>47</v>
      </c>
      <c r="AB2750" t="s">
        <v>48</v>
      </c>
      <c r="AC2750">
        <v>11.96</v>
      </c>
      <c r="AD2750" t="s">
        <v>43</v>
      </c>
      <c r="AE2750" t="s">
        <v>43</v>
      </c>
      <c r="AF2750">
        <v>11.96</v>
      </c>
      <c r="AG2750" t="s">
        <v>49</v>
      </c>
      <c r="AH2750">
        <v>11.96</v>
      </c>
      <c r="AI2750" t="s">
        <v>43</v>
      </c>
      <c r="AJ2750" t="s">
        <v>43</v>
      </c>
      <c r="AK2750">
        <v>11.96</v>
      </c>
      <c r="AL2750">
        <v>0</v>
      </c>
      <c r="AM2750" t="s">
        <v>5990</v>
      </c>
      <c r="AN2750" t="s">
        <v>43</v>
      </c>
      <c r="AO2750" t="s">
        <v>5753</v>
      </c>
      <c r="AP2750" t="s">
        <v>43</v>
      </c>
      <c r="AQ2750" t="s">
        <v>43</v>
      </c>
      <c r="AR2750" t="s">
        <v>5991</v>
      </c>
      <c r="AT2750" t="str">
        <f>_xlfn.XLOOKUP(AO2750,Enrollees!A:A,Enrollees!E:E)</f>
        <v>Jermaine Grihm</v>
      </c>
      <c r="AU2750" t="str">
        <f>_xlfn.XLOOKUP(AO2750,Enrollees!A:A,Enrollees!C:C)</f>
        <v>REAL Services</v>
      </c>
      <c r="AV2750">
        <f>_xlfn.XLOOKUP(AO2750,Enrollees!A:A,Enrollees!F:F)</f>
        <v>5743780740</v>
      </c>
      <c r="AW2750" s="7">
        <f t="shared" si="42"/>
        <v>11.96</v>
      </c>
    </row>
    <row r="2751" spans="1:49" x14ac:dyDescent="0.2">
      <c r="A2751" t="s">
        <v>6361</v>
      </c>
      <c r="B2751" s="1">
        <v>44728.436261574076</v>
      </c>
      <c r="C2751" s="10">
        <v>44713</v>
      </c>
      <c r="D2751" t="s">
        <v>1604</v>
      </c>
      <c r="E2751" s="2">
        <v>44728</v>
      </c>
      <c r="F2751" t="s">
        <v>3761</v>
      </c>
      <c r="G2751" s="2">
        <v>44728</v>
      </c>
      <c r="H2751" t="s">
        <v>1953</v>
      </c>
      <c r="I2751" s="2">
        <v>44728</v>
      </c>
      <c r="J2751" t="s">
        <v>2034</v>
      </c>
      <c r="K2751" t="s">
        <v>3802</v>
      </c>
      <c r="L2751" t="s">
        <v>560</v>
      </c>
      <c r="M2751" t="s">
        <v>561</v>
      </c>
      <c r="N2751" t="s">
        <v>562</v>
      </c>
      <c r="O2751" t="s">
        <v>43</v>
      </c>
      <c r="P2751" t="s">
        <v>44</v>
      </c>
      <c r="Q2751" t="s">
        <v>45</v>
      </c>
      <c r="R2751" t="s">
        <v>43</v>
      </c>
      <c r="S2751" t="s">
        <v>43</v>
      </c>
      <c r="T2751" t="s">
        <v>43</v>
      </c>
      <c r="U2751" t="s">
        <v>43</v>
      </c>
      <c r="V2751" t="s">
        <v>43</v>
      </c>
      <c r="W2751" t="s">
        <v>43</v>
      </c>
      <c r="X2751" t="s">
        <v>43</v>
      </c>
      <c r="Y2751" t="s">
        <v>757</v>
      </c>
      <c r="Z2751" t="s">
        <v>43</v>
      </c>
      <c r="AA2751" t="s">
        <v>47</v>
      </c>
      <c r="AB2751" t="s">
        <v>48</v>
      </c>
      <c r="AC2751">
        <v>22.45</v>
      </c>
      <c r="AD2751" t="s">
        <v>43</v>
      </c>
      <c r="AE2751" t="s">
        <v>43</v>
      </c>
      <c r="AF2751">
        <v>22.45</v>
      </c>
      <c r="AG2751" t="s">
        <v>49</v>
      </c>
      <c r="AH2751">
        <v>22.45</v>
      </c>
      <c r="AI2751" t="s">
        <v>43</v>
      </c>
      <c r="AJ2751" t="s">
        <v>43</v>
      </c>
      <c r="AK2751">
        <v>22.45</v>
      </c>
      <c r="AL2751">
        <v>0</v>
      </c>
      <c r="AM2751" t="s">
        <v>6017</v>
      </c>
      <c r="AN2751" t="s">
        <v>43</v>
      </c>
      <c r="AO2751" t="s">
        <v>5804</v>
      </c>
      <c r="AP2751" t="s">
        <v>43</v>
      </c>
      <c r="AQ2751" t="s">
        <v>43</v>
      </c>
      <c r="AR2751" t="s">
        <v>6018</v>
      </c>
      <c r="AT2751" t="str">
        <f>_xlfn.XLOOKUP(AO2751,Enrollees!A:A,Enrollees!E:E)</f>
        <v>Stacy Batton</v>
      </c>
      <c r="AU2751" t="str">
        <f>_xlfn.XLOOKUP(AO2751,Enrollees!A:A,Enrollees!C:C)</f>
        <v>South Bend Heritage Foundation</v>
      </c>
      <c r="AV2751">
        <f>_xlfn.XLOOKUP(AO2751,Enrollees!A:A,Enrollees!F:F)</f>
        <v>5749314905</v>
      </c>
      <c r="AW2751" s="7">
        <f t="shared" si="42"/>
        <v>22.45</v>
      </c>
    </row>
    <row r="2752" spans="1:49" x14ac:dyDescent="0.2">
      <c r="A2752" t="s">
        <v>6362</v>
      </c>
      <c r="B2752" s="1">
        <v>44728.509293981479</v>
      </c>
      <c r="C2752" s="10">
        <v>44713</v>
      </c>
      <c r="D2752" t="s">
        <v>1742</v>
      </c>
      <c r="E2752" s="2">
        <v>44728</v>
      </c>
      <c r="F2752" t="s">
        <v>4817</v>
      </c>
      <c r="G2752" s="2">
        <v>44728</v>
      </c>
      <c r="H2752" t="s">
        <v>229</v>
      </c>
      <c r="I2752" s="2">
        <v>44728</v>
      </c>
      <c r="J2752" t="s">
        <v>5305</v>
      </c>
      <c r="K2752" t="s">
        <v>3802</v>
      </c>
      <c r="L2752" t="s">
        <v>560</v>
      </c>
      <c r="M2752" t="s">
        <v>561</v>
      </c>
      <c r="N2752" t="s">
        <v>562</v>
      </c>
      <c r="O2752" t="s">
        <v>43</v>
      </c>
      <c r="P2752" t="s">
        <v>44</v>
      </c>
      <c r="Q2752" t="s">
        <v>45</v>
      </c>
      <c r="R2752" t="s">
        <v>43</v>
      </c>
      <c r="S2752" t="s">
        <v>43</v>
      </c>
      <c r="T2752" t="s">
        <v>43</v>
      </c>
      <c r="U2752" t="s">
        <v>43</v>
      </c>
      <c r="V2752" t="s">
        <v>43</v>
      </c>
      <c r="W2752" t="s">
        <v>43</v>
      </c>
      <c r="X2752" t="s">
        <v>43</v>
      </c>
      <c r="Y2752" t="s">
        <v>757</v>
      </c>
      <c r="Z2752" t="s">
        <v>43</v>
      </c>
      <c r="AA2752" t="s">
        <v>47</v>
      </c>
      <c r="AB2752" t="s">
        <v>48</v>
      </c>
      <c r="AC2752">
        <v>18.760000000000002</v>
      </c>
      <c r="AD2752" t="s">
        <v>43</v>
      </c>
      <c r="AE2752" t="s">
        <v>43</v>
      </c>
      <c r="AF2752">
        <v>18.760000000000002</v>
      </c>
      <c r="AG2752" t="s">
        <v>49</v>
      </c>
      <c r="AH2752">
        <v>18.760000000000002</v>
      </c>
      <c r="AI2752" t="s">
        <v>43</v>
      </c>
      <c r="AJ2752" t="s">
        <v>43</v>
      </c>
      <c r="AK2752">
        <v>18.760000000000002</v>
      </c>
      <c r="AL2752">
        <v>0</v>
      </c>
      <c r="AM2752" t="s">
        <v>5990</v>
      </c>
      <c r="AN2752" t="s">
        <v>43</v>
      </c>
      <c r="AO2752" t="s">
        <v>5751</v>
      </c>
      <c r="AP2752" t="s">
        <v>43</v>
      </c>
      <c r="AQ2752" t="s">
        <v>43</v>
      </c>
      <c r="AR2752" t="s">
        <v>5991</v>
      </c>
      <c r="AT2752" t="str">
        <f>_xlfn.XLOOKUP(AO2752,Enrollees!A:A,Enrollees!E:E)</f>
        <v>Keisha  Young</v>
      </c>
      <c r="AU2752" t="str">
        <f>_xlfn.XLOOKUP(AO2752,Enrollees!A:A,Enrollees!C:C)</f>
        <v>REAL Services</v>
      </c>
      <c r="AV2752">
        <f>_xlfn.XLOOKUP(AO2752,Enrollees!A:A,Enrollees!F:F)</f>
        <v>5745145385</v>
      </c>
      <c r="AW2752" s="7">
        <f t="shared" si="42"/>
        <v>18.760000000000002</v>
      </c>
    </row>
    <row r="2753" spans="1:49" x14ac:dyDescent="0.2">
      <c r="A2753" t="s">
        <v>6363</v>
      </c>
      <c r="B2753" s="1">
        <v>44728.587222222224</v>
      </c>
      <c r="C2753" s="10">
        <v>44713</v>
      </c>
      <c r="D2753" t="s">
        <v>306</v>
      </c>
      <c r="E2753" s="2">
        <v>44728</v>
      </c>
      <c r="F2753" t="s">
        <v>1805</v>
      </c>
      <c r="G2753" s="2">
        <v>44728</v>
      </c>
      <c r="H2753" t="s">
        <v>596</v>
      </c>
      <c r="I2753" s="2">
        <v>44728</v>
      </c>
      <c r="J2753" t="s">
        <v>828</v>
      </c>
      <c r="K2753" t="s">
        <v>3802</v>
      </c>
      <c r="L2753" t="s">
        <v>560</v>
      </c>
      <c r="M2753" t="s">
        <v>561</v>
      </c>
      <c r="N2753" t="s">
        <v>562</v>
      </c>
      <c r="O2753" t="s">
        <v>43</v>
      </c>
      <c r="P2753" t="s">
        <v>44</v>
      </c>
      <c r="Q2753" t="s">
        <v>45</v>
      </c>
      <c r="R2753" t="s">
        <v>43</v>
      </c>
      <c r="S2753" t="s">
        <v>43</v>
      </c>
      <c r="T2753" t="s">
        <v>43</v>
      </c>
      <c r="U2753" t="s">
        <v>43</v>
      </c>
      <c r="V2753" t="s">
        <v>43</v>
      </c>
      <c r="W2753" t="s">
        <v>43</v>
      </c>
      <c r="X2753" t="s">
        <v>43</v>
      </c>
      <c r="Y2753" t="s">
        <v>757</v>
      </c>
      <c r="Z2753" t="s">
        <v>43</v>
      </c>
      <c r="AA2753" t="s">
        <v>47</v>
      </c>
      <c r="AB2753" t="s">
        <v>48</v>
      </c>
      <c r="AC2753">
        <v>21.97</v>
      </c>
      <c r="AD2753" t="s">
        <v>43</v>
      </c>
      <c r="AE2753" t="s">
        <v>43</v>
      </c>
      <c r="AF2753">
        <v>21.97</v>
      </c>
      <c r="AG2753" t="s">
        <v>49</v>
      </c>
      <c r="AH2753">
        <v>21.97</v>
      </c>
      <c r="AI2753" t="s">
        <v>43</v>
      </c>
      <c r="AJ2753" t="s">
        <v>43</v>
      </c>
      <c r="AK2753">
        <v>21.97</v>
      </c>
      <c r="AL2753">
        <v>0</v>
      </c>
      <c r="AM2753" t="s">
        <v>6307</v>
      </c>
      <c r="AN2753" t="s">
        <v>43</v>
      </c>
      <c r="AO2753" t="s">
        <v>5782</v>
      </c>
      <c r="AP2753" t="s">
        <v>43</v>
      </c>
      <c r="AQ2753" t="s">
        <v>43</v>
      </c>
      <c r="AR2753" t="s">
        <v>6309</v>
      </c>
      <c r="AT2753" t="str">
        <f>_xlfn.XLOOKUP(AO2753,Enrollees!A:A,Enrollees!E:E)</f>
        <v>Angela Blake</v>
      </c>
      <c r="AU2753" t="str">
        <f>_xlfn.XLOOKUP(AO2753,Enrollees!A:A,Enrollees!C:C)</f>
        <v>St. Margaret's House</v>
      </c>
      <c r="AV2753">
        <f>_xlfn.XLOOKUP(AO2753,Enrollees!A:A,Enrollees!F:F)</f>
        <v>5743234630</v>
      </c>
      <c r="AW2753" s="7">
        <f t="shared" si="42"/>
        <v>21.97</v>
      </c>
    </row>
    <row r="2754" spans="1:49" x14ac:dyDescent="0.2">
      <c r="A2754" t="s">
        <v>6364</v>
      </c>
      <c r="B2754" s="1">
        <v>44728.611550925925</v>
      </c>
      <c r="C2754" s="10">
        <v>44713</v>
      </c>
      <c r="D2754" t="s">
        <v>658</v>
      </c>
      <c r="E2754" s="2">
        <v>44728</v>
      </c>
      <c r="F2754" t="s">
        <v>1748</v>
      </c>
      <c r="G2754" s="2">
        <v>44728</v>
      </c>
      <c r="H2754" t="s">
        <v>1695</v>
      </c>
      <c r="I2754" s="2">
        <v>44728</v>
      </c>
      <c r="J2754" t="s">
        <v>3815</v>
      </c>
      <c r="K2754" t="s">
        <v>3802</v>
      </c>
      <c r="L2754" t="s">
        <v>560</v>
      </c>
      <c r="M2754" t="s">
        <v>561</v>
      </c>
      <c r="N2754" t="s">
        <v>562</v>
      </c>
      <c r="O2754" t="s">
        <v>43</v>
      </c>
      <c r="P2754" t="s">
        <v>44</v>
      </c>
      <c r="Q2754" t="s">
        <v>45</v>
      </c>
      <c r="R2754" t="s">
        <v>43</v>
      </c>
      <c r="S2754" t="s">
        <v>43</v>
      </c>
      <c r="T2754" t="s">
        <v>43</v>
      </c>
      <c r="U2754" t="s">
        <v>43</v>
      </c>
      <c r="V2754" t="s">
        <v>43</v>
      </c>
      <c r="W2754" t="s">
        <v>43</v>
      </c>
      <c r="X2754" t="s">
        <v>43</v>
      </c>
      <c r="Y2754" t="s">
        <v>757</v>
      </c>
      <c r="Z2754" t="s">
        <v>43</v>
      </c>
      <c r="AA2754" t="s">
        <v>47</v>
      </c>
      <c r="AB2754" t="s">
        <v>48</v>
      </c>
      <c r="AC2754">
        <v>13.89</v>
      </c>
      <c r="AD2754" t="s">
        <v>43</v>
      </c>
      <c r="AE2754" t="s">
        <v>43</v>
      </c>
      <c r="AF2754">
        <v>13.89</v>
      </c>
      <c r="AG2754" t="s">
        <v>49</v>
      </c>
      <c r="AH2754">
        <v>13.89</v>
      </c>
      <c r="AI2754" t="s">
        <v>43</v>
      </c>
      <c r="AJ2754" t="s">
        <v>43</v>
      </c>
      <c r="AK2754">
        <v>13.89</v>
      </c>
      <c r="AL2754">
        <v>0</v>
      </c>
      <c r="AM2754" t="s">
        <v>6011</v>
      </c>
      <c r="AN2754" t="s">
        <v>43</v>
      </c>
      <c r="AO2754" t="s">
        <v>6303</v>
      </c>
      <c r="AP2754" t="s">
        <v>43</v>
      </c>
      <c r="AQ2754" t="s">
        <v>43</v>
      </c>
      <c r="AR2754" t="s">
        <v>6012</v>
      </c>
      <c r="AT2754" t="str">
        <f>_xlfn.XLOOKUP(AO2754,Enrollees!A:A,Enrollees!E:E)</f>
        <v>Anaya Tegroen</v>
      </c>
      <c r="AU2754" t="str">
        <f>_xlfn.XLOOKUP(AO2754,Enrollees!A:A,Enrollees!C:C)</f>
        <v>Center For the Homeless</v>
      </c>
      <c r="AV2754">
        <f>_xlfn.XLOOKUP(AO2754,Enrollees!A:A,Enrollees!F:F)</f>
        <v>5745144080</v>
      </c>
      <c r="AW2754" s="7">
        <f t="shared" ref="AW2754:AW2817" si="43">AH2754</f>
        <v>13.89</v>
      </c>
    </row>
    <row r="2755" spans="1:49" x14ac:dyDescent="0.2">
      <c r="A2755" t="s">
        <v>6365</v>
      </c>
      <c r="B2755" s="1">
        <v>44728.614872685182</v>
      </c>
      <c r="C2755" s="10">
        <v>44713</v>
      </c>
      <c r="D2755" t="s">
        <v>334</v>
      </c>
      <c r="E2755" s="2">
        <v>44728</v>
      </c>
      <c r="F2755" t="s">
        <v>637</v>
      </c>
      <c r="G2755" s="2">
        <v>44728</v>
      </c>
      <c r="H2755" t="s">
        <v>664</v>
      </c>
      <c r="I2755" s="2">
        <v>44728</v>
      </c>
      <c r="J2755" t="s">
        <v>636</v>
      </c>
      <c r="K2755" t="s">
        <v>3802</v>
      </c>
      <c r="L2755" t="s">
        <v>560</v>
      </c>
      <c r="M2755" t="s">
        <v>561</v>
      </c>
      <c r="N2755" t="s">
        <v>562</v>
      </c>
      <c r="O2755" t="s">
        <v>43</v>
      </c>
      <c r="P2755" t="s">
        <v>44</v>
      </c>
      <c r="Q2755" t="s">
        <v>45</v>
      </c>
      <c r="R2755" t="s">
        <v>43</v>
      </c>
      <c r="S2755" t="s">
        <v>43</v>
      </c>
      <c r="T2755" t="s">
        <v>43</v>
      </c>
      <c r="U2755" t="s">
        <v>43</v>
      </c>
      <c r="V2755" t="s">
        <v>43</v>
      </c>
      <c r="W2755" t="s">
        <v>43</v>
      </c>
      <c r="X2755" t="s">
        <v>43</v>
      </c>
      <c r="Y2755" t="s">
        <v>757</v>
      </c>
      <c r="Z2755" t="s">
        <v>43</v>
      </c>
      <c r="AA2755" t="s">
        <v>47</v>
      </c>
      <c r="AB2755" t="s">
        <v>48</v>
      </c>
      <c r="AC2755">
        <v>17.93</v>
      </c>
      <c r="AD2755" t="s">
        <v>43</v>
      </c>
      <c r="AE2755" t="s">
        <v>43</v>
      </c>
      <c r="AF2755">
        <v>17.93</v>
      </c>
      <c r="AG2755" t="s">
        <v>49</v>
      </c>
      <c r="AH2755">
        <v>17.93</v>
      </c>
      <c r="AI2755" t="s">
        <v>43</v>
      </c>
      <c r="AJ2755" t="s">
        <v>43</v>
      </c>
      <c r="AK2755">
        <v>17.93</v>
      </c>
      <c r="AL2755">
        <v>0</v>
      </c>
      <c r="AM2755" t="s">
        <v>6215</v>
      </c>
      <c r="AN2755" t="s">
        <v>43</v>
      </c>
      <c r="AO2755" t="s">
        <v>5843</v>
      </c>
      <c r="AP2755" t="s">
        <v>43</v>
      </c>
      <c r="AQ2755" t="s">
        <v>43</v>
      </c>
      <c r="AR2755" t="s">
        <v>6216</v>
      </c>
      <c r="AT2755" t="str">
        <f>_xlfn.XLOOKUP(AO2755,Enrollees!A:A,Enrollees!E:E)</f>
        <v>Torey Tingley</v>
      </c>
      <c r="AU2755" t="str">
        <f>_xlfn.XLOOKUP(AO2755,Enrollees!A:A,Enrollees!C:C)</f>
        <v>RiverBend Cancer Services</v>
      </c>
      <c r="AV2755">
        <f>_xlfn.XLOOKUP(AO2755,Enrollees!A:A,Enrollees!F:F)</f>
        <v>5743236002</v>
      </c>
      <c r="AW2755" s="7">
        <f t="shared" si="43"/>
        <v>17.93</v>
      </c>
    </row>
    <row r="2756" spans="1:49" x14ac:dyDescent="0.2">
      <c r="A2756" t="s">
        <v>6366</v>
      </c>
      <c r="B2756" s="1">
        <v>44728.649930555555</v>
      </c>
      <c r="C2756" s="10">
        <v>44713</v>
      </c>
      <c r="D2756" t="s">
        <v>639</v>
      </c>
      <c r="E2756" s="2">
        <v>44728</v>
      </c>
      <c r="F2756" t="s">
        <v>1742</v>
      </c>
      <c r="G2756" s="2">
        <v>44728</v>
      </c>
      <c r="H2756" t="s">
        <v>370</v>
      </c>
      <c r="I2756" s="2">
        <v>44728</v>
      </c>
      <c r="J2756" t="s">
        <v>1787</v>
      </c>
      <c r="K2756" t="s">
        <v>3802</v>
      </c>
      <c r="L2756" t="s">
        <v>560</v>
      </c>
      <c r="M2756" t="s">
        <v>561</v>
      </c>
      <c r="N2756" t="s">
        <v>562</v>
      </c>
      <c r="O2756" t="s">
        <v>43</v>
      </c>
      <c r="P2756" t="s">
        <v>44</v>
      </c>
      <c r="Q2756" t="s">
        <v>45</v>
      </c>
      <c r="R2756" t="s">
        <v>43</v>
      </c>
      <c r="S2756" t="s">
        <v>43</v>
      </c>
      <c r="T2756" t="s">
        <v>43</v>
      </c>
      <c r="U2756" t="s">
        <v>43</v>
      </c>
      <c r="V2756" t="s">
        <v>43</v>
      </c>
      <c r="W2756" t="s">
        <v>43</v>
      </c>
      <c r="X2756" t="s">
        <v>43</v>
      </c>
      <c r="Y2756" t="s">
        <v>757</v>
      </c>
      <c r="Z2756" t="s">
        <v>43</v>
      </c>
      <c r="AA2756" t="s">
        <v>47</v>
      </c>
      <c r="AB2756" t="s">
        <v>48</v>
      </c>
      <c r="AC2756">
        <v>7.95</v>
      </c>
      <c r="AD2756" t="s">
        <v>43</v>
      </c>
      <c r="AE2756" t="s">
        <v>43</v>
      </c>
      <c r="AF2756">
        <v>7.95</v>
      </c>
      <c r="AG2756" t="s">
        <v>49</v>
      </c>
      <c r="AH2756">
        <v>7.95</v>
      </c>
      <c r="AI2756" t="s">
        <v>43</v>
      </c>
      <c r="AJ2756" t="s">
        <v>43</v>
      </c>
      <c r="AK2756">
        <v>7.95</v>
      </c>
      <c r="AL2756">
        <v>0</v>
      </c>
      <c r="AM2756" t="s">
        <v>6215</v>
      </c>
      <c r="AN2756" t="s">
        <v>43</v>
      </c>
      <c r="AO2756" t="s">
        <v>5847</v>
      </c>
      <c r="AP2756" t="s">
        <v>43</v>
      </c>
      <c r="AQ2756" t="s">
        <v>43</v>
      </c>
      <c r="AR2756" t="s">
        <v>6216</v>
      </c>
      <c r="AT2756" t="str">
        <f>_xlfn.XLOOKUP(AO2756,Enrollees!A:A,Enrollees!E:E)</f>
        <v>Tonia Hudson</v>
      </c>
      <c r="AU2756" t="str">
        <f>_xlfn.XLOOKUP(AO2756,Enrollees!A:A,Enrollees!C:C)</f>
        <v>RiverBend Cancer Services</v>
      </c>
      <c r="AV2756">
        <f>_xlfn.XLOOKUP(AO2756,Enrollees!A:A,Enrollees!F:F)</f>
        <v>5743405284</v>
      </c>
      <c r="AW2756" s="7">
        <f t="shared" si="43"/>
        <v>7.95</v>
      </c>
    </row>
    <row r="2757" spans="1:49" x14ac:dyDescent="0.2">
      <c r="A2757" t="s">
        <v>6367</v>
      </c>
      <c r="B2757" s="1">
        <v>44728.665370370371</v>
      </c>
      <c r="C2757" s="10">
        <v>44713</v>
      </c>
      <c r="D2757" t="s">
        <v>497</v>
      </c>
      <c r="E2757" s="2">
        <v>44728</v>
      </c>
      <c r="F2757" t="s">
        <v>291</v>
      </c>
      <c r="G2757" s="2">
        <v>44728</v>
      </c>
      <c r="H2757" t="s">
        <v>1782</v>
      </c>
      <c r="I2757" s="2">
        <v>44728</v>
      </c>
      <c r="J2757" t="s">
        <v>3632</v>
      </c>
      <c r="K2757" t="s">
        <v>3802</v>
      </c>
      <c r="L2757" t="s">
        <v>560</v>
      </c>
      <c r="M2757" t="s">
        <v>561</v>
      </c>
      <c r="N2757" t="s">
        <v>562</v>
      </c>
      <c r="O2757" t="s">
        <v>43</v>
      </c>
      <c r="P2757" t="s">
        <v>44</v>
      </c>
      <c r="Q2757" t="s">
        <v>45</v>
      </c>
      <c r="R2757" t="s">
        <v>43</v>
      </c>
      <c r="S2757" t="s">
        <v>43</v>
      </c>
      <c r="T2757" t="s">
        <v>43</v>
      </c>
      <c r="U2757" t="s">
        <v>43</v>
      </c>
      <c r="V2757" t="s">
        <v>43</v>
      </c>
      <c r="W2757" t="s">
        <v>43</v>
      </c>
      <c r="X2757" t="s">
        <v>43</v>
      </c>
      <c r="Y2757" t="s">
        <v>757</v>
      </c>
      <c r="Z2757" t="s">
        <v>43</v>
      </c>
      <c r="AA2757" t="s">
        <v>47</v>
      </c>
      <c r="AB2757" t="s">
        <v>48</v>
      </c>
      <c r="AC2757">
        <v>8.9</v>
      </c>
      <c r="AD2757" t="s">
        <v>43</v>
      </c>
      <c r="AE2757" t="s">
        <v>43</v>
      </c>
      <c r="AF2757">
        <v>8.9</v>
      </c>
      <c r="AG2757" t="s">
        <v>49</v>
      </c>
      <c r="AH2757">
        <v>8.9</v>
      </c>
      <c r="AI2757" t="s">
        <v>43</v>
      </c>
      <c r="AJ2757" t="s">
        <v>43</v>
      </c>
      <c r="AK2757">
        <v>8.9</v>
      </c>
      <c r="AL2757">
        <v>0</v>
      </c>
      <c r="AM2757" t="s">
        <v>6002</v>
      </c>
      <c r="AN2757" t="s">
        <v>43</v>
      </c>
      <c r="AO2757" t="s">
        <v>5859</v>
      </c>
      <c r="AP2757" t="s">
        <v>43</v>
      </c>
      <c r="AQ2757" t="s">
        <v>43</v>
      </c>
      <c r="AR2757" t="s">
        <v>6003</v>
      </c>
      <c r="AT2757" t="str">
        <f>_xlfn.XLOOKUP(AO2757,Enrollees!A:A,Enrollees!E:E)</f>
        <v>Yenny Laguado</v>
      </c>
      <c r="AU2757" t="str">
        <f>_xlfn.XLOOKUP(AO2757,Enrollees!A:A,Enrollees!C:C)</f>
        <v>La Casa de Amistad</v>
      </c>
      <c r="AV2757">
        <f>_xlfn.XLOOKUP(AO2757,Enrollees!A:A,Enrollees!F:F)</f>
        <v>7542486887</v>
      </c>
      <c r="AW2757" s="7">
        <f t="shared" si="43"/>
        <v>8.9</v>
      </c>
    </row>
    <row r="2758" spans="1:49" x14ac:dyDescent="0.2">
      <c r="A2758" t="s">
        <v>6368</v>
      </c>
      <c r="B2758" s="1">
        <v>44728.696550925924</v>
      </c>
      <c r="C2758" s="10">
        <v>44713</v>
      </c>
      <c r="D2758" t="s">
        <v>700</v>
      </c>
      <c r="E2758" s="2">
        <v>44728</v>
      </c>
      <c r="F2758" t="s">
        <v>399</v>
      </c>
      <c r="G2758" s="2">
        <v>44728</v>
      </c>
      <c r="H2758" t="s">
        <v>1772</v>
      </c>
      <c r="I2758" s="2">
        <v>44728</v>
      </c>
      <c r="J2758" t="s">
        <v>1939</v>
      </c>
      <c r="K2758" t="s">
        <v>3802</v>
      </c>
      <c r="L2758" t="s">
        <v>560</v>
      </c>
      <c r="M2758" t="s">
        <v>561</v>
      </c>
      <c r="N2758" t="s">
        <v>562</v>
      </c>
      <c r="O2758" t="s">
        <v>43</v>
      </c>
      <c r="P2758" t="s">
        <v>44</v>
      </c>
      <c r="Q2758" t="s">
        <v>45</v>
      </c>
      <c r="R2758" t="s">
        <v>43</v>
      </c>
      <c r="S2758" t="s">
        <v>43</v>
      </c>
      <c r="T2758" t="s">
        <v>43</v>
      </c>
      <c r="U2758" t="s">
        <v>43</v>
      </c>
      <c r="V2758" t="s">
        <v>43</v>
      </c>
      <c r="W2758" t="s">
        <v>43</v>
      </c>
      <c r="X2758" t="s">
        <v>43</v>
      </c>
      <c r="Y2758" t="s">
        <v>757</v>
      </c>
      <c r="Z2758" t="s">
        <v>43</v>
      </c>
      <c r="AA2758" t="s">
        <v>47</v>
      </c>
      <c r="AB2758" t="s">
        <v>48</v>
      </c>
      <c r="AC2758">
        <v>19.96</v>
      </c>
      <c r="AD2758" t="s">
        <v>43</v>
      </c>
      <c r="AE2758" t="s">
        <v>43</v>
      </c>
      <c r="AF2758">
        <v>19.96</v>
      </c>
      <c r="AG2758" t="s">
        <v>49</v>
      </c>
      <c r="AH2758">
        <v>19.96</v>
      </c>
      <c r="AI2758" t="s">
        <v>43</v>
      </c>
      <c r="AJ2758" t="s">
        <v>43</v>
      </c>
      <c r="AK2758">
        <v>19.96</v>
      </c>
      <c r="AL2758">
        <v>0</v>
      </c>
      <c r="AM2758" t="s">
        <v>6215</v>
      </c>
      <c r="AN2758" t="s">
        <v>43</v>
      </c>
      <c r="AO2758" t="s">
        <v>5843</v>
      </c>
      <c r="AP2758" t="s">
        <v>43</v>
      </c>
      <c r="AQ2758" t="s">
        <v>43</v>
      </c>
      <c r="AR2758" t="s">
        <v>6216</v>
      </c>
      <c r="AT2758" t="str">
        <f>_xlfn.XLOOKUP(AO2758,Enrollees!A:A,Enrollees!E:E)</f>
        <v>Torey Tingley</v>
      </c>
      <c r="AU2758" t="str">
        <f>_xlfn.XLOOKUP(AO2758,Enrollees!A:A,Enrollees!C:C)</f>
        <v>RiverBend Cancer Services</v>
      </c>
      <c r="AV2758">
        <f>_xlfn.XLOOKUP(AO2758,Enrollees!A:A,Enrollees!F:F)</f>
        <v>5743236002</v>
      </c>
      <c r="AW2758" s="7">
        <f t="shared" si="43"/>
        <v>19.96</v>
      </c>
    </row>
    <row r="2759" spans="1:49" x14ac:dyDescent="0.2">
      <c r="A2759" t="s">
        <v>6369</v>
      </c>
      <c r="B2759" s="1">
        <v>44728.708657407406</v>
      </c>
      <c r="C2759" s="10">
        <v>44713</v>
      </c>
      <c r="D2759" t="s">
        <v>692</v>
      </c>
      <c r="E2759" s="2">
        <v>44728</v>
      </c>
      <c r="F2759" t="s">
        <v>750</v>
      </c>
      <c r="G2759" s="2">
        <v>44728</v>
      </c>
      <c r="H2759" t="s">
        <v>668</v>
      </c>
      <c r="I2759" s="2">
        <v>44728</v>
      </c>
      <c r="J2759" t="s">
        <v>514</v>
      </c>
      <c r="K2759" t="s">
        <v>3802</v>
      </c>
      <c r="L2759" t="s">
        <v>560</v>
      </c>
      <c r="M2759" t="s">
        <v>561</v>
      </c>
      <c r="N2759" t="s">
        <v>562</v>
      </c>
      <c r="O2759" t="s">
        <v>43</v>
      </c>
      <c r="P2759" t="s">
        <v>44</v>
      </c>
      <c r="Q2759" t="s">
        <v>45</v>
      </c>
      <c r="R2759" t="s">
        <v>43</v>
      </c>
      <c r="S2759" t="s">
        <v>43</v>
      </c>
      <c r="T2759" t="s">
        <v>43</v>
      </c>
      <c r="U2759" t="s">
        <v>43</v>
      </c>
      <c r="V2759" t="s">
        <v>43</v>
      </c>
      <c r="W2759" t="s">
        <v>43</v>
      </c>
      <c r="X2759" t="s">
        <v>43</v>
      </c>
      <c r="Y2759" t="s">
        <v>757</v>
      </c>
      <c r="Z2759" t="s">
        <v>43</v>
      </c>
      <c r="AA2759" t="s">
        <v>47</v>
      </c>
      <c r="AB2759" t="s">
        <v>48</v>
      </c>
      <c r="AC2759">
        <v>7.97</v>
      </c>
      <c r="AD2759" t="s">
        <v>43</v>
      </c>
      <c r="AE2759" t="s">
        <v>43</v>
      </c>
      <c r="AF2759">
        <v>7.97</v>
      </c>
      <c r="AG2759" t="s">
        <v>49</v>
      </c>
      <c r="AH2759">
        <v>7.97</v>
      </c>
      <c r="AI2759" t="s">
        <v>43</v>
      </c>
      <c r="AJ2759" t="s">
        <v>43</v>
      </c>
      <c r="AK2759">
        <v>7.97</v>
      </c>
      <c r="AL2759">
        <v>0</v>
      </c>
      <c r="AM2759" t="s">
        <v>6215</v>
      </c>
      <c r="AN2759" t="s">
        <v>43</v>
      </c>
      <c r="AO2759" t="s">
        <v>5847</v>
      </c>
      <c r="AP2759" t="s">
        <v>43</v>
      </c>
      <c r="AQ2759" t="s">
        <v>43</v>
      </c>
      <c r="AR2759" t="s">
        <v>6216</v>
      </c>
      <c r="AT2759" t="str">
        <f>_xlfn.XLOOKUP(AO2759,Enrollees!A:A,Enrollees!E:E)</f>
        <v>Tonia Hudson</v>
      </c>
      <c r="AU2759" t="str">
        <f>_xlfn.XLOOKUP(AO2759,Enrollees!A:A,Enrollees!C:C)</f>
        <v>RiverBend Cancer Services</v>
      </c>
      <c r="AV2759">
        <f>_xlfn.XLOOKUP(AO2759,Enrollees!A:A,Enrollees!F:F)</f>
        <v>5743405284</v>
      </c>
      <c r="AW2759" s="7">
        <f t="shared" si="43"/>
        <v>7.97</v>
      </c>
    </row>
    <row r="2760" spans="1:49" x14ac:dyDescent="0.2">
      <c r="A2760" t="s">
        <v>6370</v>
      </c>
      <c r="B2760" s="1">
        <v>44728.717175925929</v>
      </c>
      <c r="C2760" s="10">
        <v>44713</v>
      </c>
      <c r="D2760" t="s">
        <v>783</v>
      </c>
      <c r="E2760" s="2">
        <v>44728</v>
      </c>
      <c r="F2760" t="s">
        <v>99</v>
      </c>
      <c r="G2760" s="2">
        <v>44728</v>
      </c>
      <c r="H2760" t="s">
        <v>168</v>
      </c>
      <c r="I2760" s="2">
        <v>44728</v>
      </c>
      <c r="J2760" t="s">
        <v>242</v>
      </c>
      <c r="K2760" t="s">
        <v>3802</v>
      </c>
      <c r="L2760" t="s">
        <v>560</v>
      </c>
      <c r="M2760" t="s">
        <v>561</v>
      </c>
      <c r="N2760" t="s">
        <v>562</v>
      </c>
      <c r="O2760" t="s">
        <v>43</v>
      </c>
      <c r="P2760" t="s">
        <v>44</v>
      </c>
      <c r="Q2760" t="s">
        <v>45</v>
      </c>
      <c r="R2760" t="s">
        <v>43</v>
      </c>
      <c r="S2760" t="s">
        <v>43</v>
      </c>
      <c r="T2760" t="s">
        <v>43</v>
      </c>
      <c r="U2760" t="s">
        <v>43</v>
      </c>
      <c r="V2760" t="s">
        <v>43</v>
      </c>
      <c r="W2760" t="s">
        <v>43</v>
      </c>
      <c r="X2760" t="s">
        <v>43</v>
      </c>
      <c r="Y2760" t="s">
        <v>757</v>
      </c>
      <c r="Z2760" t="s">
        <v>43</v>
      </c>
      <c r="AA2760" t="s">
        <v>47</v>
      </c>
      <c r="AB2760" t="s">
        <v>48</v>
      </c>
      <c r="AC2760">
        <v>9.2100000000000009</v>
      </c>
      <c r="AD2760" t="s">
        <v>43</v>
      </c>
      <c r="AE2760" t="s">
        <v>43</v>
      </c>
      <c r="AF2760">
        <v>9.2100000000000009</v>
      </c>
      <c r="AG2760" t="s">
        <v>49</v>
      </c>
      <c r="AH2760">
        <v>9.2100000000000009</v>
      </c>
      <c r="AI2760" t="s">
        <v>43</v>
      </c>
      <c r="AJ2760" t="s">
        <v>43</v>
      </c>
      <c r="AK2760">
        <v>9.2100000000000009</v>
      </c>
      <c r="AL2760">
        <v>0</v>
      </c>
      <c r="AM2760" t="s">
        <v>6215</v>
      </c>
      <c r="AN2760" t="s">
        <v>43</v>
      </c>
      <c r="AO2760" t="s">
        <v>5843</v>
      </c>
      <c r="AP2760" t="s">
        <v>43</v>
      </c>
      <c r="AQ2760" t="s">
        <v>43</v>
      </c>
      <c r="AR2760" t="s">
        <v>6216</v>
      </c>
      <c r="AT2760" t="str">
        <f>_xlfn.XLOOKUP(AO2760,Enrollees!A:A,Enrollees!E:E)</f>
        <v>Torey Tingley</v>
      </c>
      <c r="AU2760" t="str">
        <f>_xlfn.XLOOKUP(AO2760,Enrollees!A:A,Enrollees!C:C)</f>
        <v>RiverBend Cancer Services</v>
      </c>
      <c r="AV2760">
        <f>_xlfn.XLOOKUP(AO2760,Enrollees!A:A,Enrollees!F:F)</f>
        <v>5743236002</v>
      </c>
      <c r="AW2760" s="7">
        <f t="shared" si="43"/>
        <v>9.2100000000000009</v>
      </c>
    </row>
    <row r="2761" spans="1:49" x14ac:dyDescent="0.2">
      <c r="A2761" t="s">
        <v>6371</v>
      </c>
      <c r="B2761" s="1">
        <v>44728.764479166668</v>
      </c>
      <c r="C2761" s="10">
        <v>44713</v>
      </c>
      <c r="D2761" t="s">
        <v>283</v>
      </c>
      <c r="E2761" s="2">
        <v>44728</v>
      </c>
      <c r="F2761" t="s">
        <v>1712</v>
      </c>
      <c r="G2761" s="2">
        <v>44728</v>
      </c>
      <c r="H2761" t="s">
        <v>506</v>
      </c>
      <c r="I2761" s="2">
        <v>44728</v>
      </c>
      <c r="J2761" t="s">
        <v>92</v>
      </c>
      <c r="K2761" t="s">
        <v>3802</v>
      </c>
      <c r="L2761" t="s">
        <v>560</v>
      </c>
      <c r="M2761" t="s">
        <v>561</v>
      </c>
      <c r="N2761" t="s">
        <v>562</v>
      </c>
      <c r="O2761" t="s">
        <v>43</v>
      </c>
      <c r="P2761" t="s">
        <v>44</v>
      </c>
      <c r="Q2761" t="s">
        <v>45</v>
      </c>
      <c r="R2761" t="s">
        <v>43</v>
      </c>
      <c r="S2761" t="s">
        <v>43</v>
      </c>
      <c r="T2761" t="s">
        <v>43</v>
      </c>
      <c r="U2761" t="s">
        <v>43</v>
      </c>
      <c r="V2761" t="s">
        <v>43</v>
      </c>
      <c r="W2761" t="s">
        <v>43</v>
      </c>
      <c r="X2761" t="s">
        <v>43</v>
      </c>
      <c r="Y2761" t="s">
        <v>757</v>
      </c>
      <c r="Z2761" t="s">
        <v>43</v>
      </c>
      <c r="AA2761" t="s">
        <v>47</v>
      </c>
      <c r="AB2761" t="s">
        <v>48</v>
      </c>
      <c r="AC2761">
        <v>11.92</v>
      </c>
      <c r="AD2761" t="s">
        <v>43</v>
      </c>
      <c r="AE2761" t="s">
        <v>43</v>
      </c>
      <c r="AF2761">
        <v>11.92</v>
      </c>
      <c r="AG2761" t="s">
        <v>49</v>
      </c>
      <c r="AH2761">
        <v>11.92</v>
      </c>
      <c r="AI2761" t="s">
        <v>43</v>
      </c>
      <c r="AJ2761" t="s">
        <v>43</v>
      </c>
      <c r="AK2761">
        <v>11.92</v>
      </c>
      <c r="AL2761">
        <v>0</v>
      </c>
      <c r="AM2761" t="s">
        <v>5996</v>
      </c>
      <c r="AN2761" t="s">
        <v>43</v>
      </c>
      <c r="AO2761" t="s">
        <v>5897</v>
      </c>
      <c r="AP2761" t="s">
        <v>43</v>
      </c>
      <c r="AQ2761" t="s">
        <v>43</v>
      </c>
      <c r="AR2761" t="s">
        <v>5997</v>
      </c>
      <c r="AT2761" t="str">
        <f>_xlfn.XLOOKUP(AO2761,Enrollees!A:A,Enrollees!E:E)</f>
        <v>vicki banker</v>
      </c>
      <c r="AU2761" t="str">
        <f>_xlfn.XLOOKUP(AO2761,Enrollees!A:A,Enrollees!C:C)</f>
        <v>YWCA North Central Indiana</v>
      </c>
      <c r="AV2761">
        <f>_xlfn.XLOOKUP(AO2761,Enrollees!A:A,Enrollees!F:F)</f>
        <v>5742521985</v>
      </c>
      <c r="AW2761" s="7">
        <f t="shared" si="43"/>
        <v>11.92</v>
      </c>
    </row>
    <row r="2762" spans="1:49" x14ac:dyDescent="0.2">
      <c r="A2762" t="s">
        <v>6372</v>
      </c>
      <c r="B2762" s="1">
        <v>44728.797418981485</v>
      </c>
      <c r="C2762" s="10">
        <v>44713</v>
      </c>
      <c r="D2762" t="s">
        <v>275</v>
      </c>
      <c r="E2762" s="2">
        <v>44728</v>
      </c>
      <c r="F2762" t="s">
        <v>125</v>
      </c>
      <c r="G2762" s="2">
        <v>44728</v>
      </c>
      <c r="H2762" t="s">
        <v>1778</v>
      </c>
      <c r="I2762" s="2">
        <v>44728</v>
      </c>
      <c r="J2762" t="s">
        <v>703</v>
      </c>
      <c r="K2762" t="s">
        <v>3802</v>
      </c>
      <c r="L2762" t="s">
        <v>560</v>
      </c>
      <c r="M2762" t="s">
        <v>561</v>
      </c>
      <c r="N2762" t="s">
        <v>562</v>
      </c>
      <c r="O2762" t="s">
        <v>43</v>
      </c>
      <c r="P2762" t="s">
        <v>44</v>
      </c>
      <c r="Q2762" t="s">
        <v>45</v>
      </c>
      <c r="R2762" t="s">
        <v>43</v>
      </c>
      <c r="S2762" t="s">
        <v>43</v>
      </c>
      <c r="T2762" t="s">
        <v>43</v>
      </c>
      <c r="U2762" t="s">
        <v>43</v>
      </c>
      <c r="V2762" t="s">
        <v>43</v>
      </c>
      <c r="W2762" t="s">
        <v>43</v>
      </c>
      <c r="X2762" t="s">
        <v>43</v>
      </c>
      <c r="Y2762" t="s">
        <v>757</v>
      </c>
      <c r="Z2762" t="s">
        <v>43</v>
      </c>
      <c r="AA2762" t="s">
        <v>47</v>
      </c>
      <c r="AB2762" t="s">
        <v>48</v>
      </c>
      <c r="AC2762">
        <v>7.94</v>
      </c>
      <c r="AD2762" t="s">
        <v>43</v>
      </c>
      <c r="AE2762" t="s">
        <v>43</v>
      </c>
      <c r="AF2762">
        <v>7.94</v>
      </c>
      <c r="AG2762" t="s">
        <v>49</v>
      </c>
      <c r="AH2762">
        <v>7.94</v>
      </c>
      <c r="AI2762" t="s">
        <v>43</v>
      </c>
      <c r="AJ2762" t="s">
        <v>43</v>
      </c>
      <c r="AK2762">
        <v>7.94</v>
      </c>
      <c r="AL2762">
        <v>0</v>
      </c>
      <c r="AM2762" t="s">
        <v>6002</v>
      </c>
      <c r="AN2762" t="s">
        <v>43</v>
      </c>
      <c r="AO2762" t="s">
        <v>5879</v>
      </c>
      <c r="AP2762" t="s">
        <v>43</v>
      </c>
      <c r="AQ2762" t="s">
        <v>43</v>
      </c>
      <c r="AR2762" t="s">
        <v>6003</v>
      </c>
      <c r="AT2762" t="str">
        <f>_xlfn.XLOOKUP(AO2762,Enrollees!A:A,Enrollees!E:E)</f>
        <v>Bricia Perez</v>
      </c>
      <c r="AU2762" t="str">
        <f>_xlfn.XLOOKUP(AO2762,Enrollees!A:A,Enrollees!C:C)</f>
        <v>La Casa de Amistad</v>
      </c>
      <c r="AV2762">
        <f>_xlfn.XLOOKUP(AO2762,Enrollees!A:A,Enrollees!F:F)</f>
        <v>5742043916</v>
      </c>
      <c r="AW2762" s="7">
        <f t="shared" si="43"/>
        <v>7.94</v>
      </c>
    </row>
    <row r="2763" spans="1:49" x14ac:dyDescent="0.2">
      <c r="A2763" t="s">
        <v>6373</v>
      </c>
      <c r="B2763" s="1">
        <v>44728.808680555558</v>
      </c>
      <c r="C2763" s="10">
        <v>44713</v>
      </c>
      <c r="D2763" t="s">
        <v>526</v>
      </c>
      <c r="E2763" s="2">
        <v>44728</v>
      </c>
      <c r="F2763" t="s">
        <v>182</v>
      </c>
      <c r="G2763" s="2">
        <v>44728</v>
      </c>
      <c r="H2763" t="s">
        <v>416</v>
      </c>
      <c r="I2763" s="2">
        <v>44728</v>
      </c>
      <c r="J2763" t="s">
        <v>289</v>
      </c>
      <c r="K2763" t="s">
        <v>3802</v>
      </c>
      <c r="L2763" t="s">
        <v>560</v>
      </c>
      <c r="M2763" t="s">
        <v>561</v>
      </c>
      <c r="N2763" t="s">
        <v>562</v>
      </c>
      <c r="O2763" t="s">
        <v>43</v>
      </c>
      <c r="P2763" t="s">
        <v>77</v>
      </c>
      <c r="Q2763" t="s">
        <v>45</v>
      </c>
      <c r="R2763" t="s">
        <v>43</v>
      </c>
      <c r="S2763" t="s">
        <v>43</v>
      </c>
      <c r="T2763" t="s">
        <v>43</v>
      </c>
      <c r="U2763" t="s">
        <v>43</v>
      </c>
      <c r="V2763" t="s">
        <v>43</v>
      </c>
      <c r="W2763" t="s">
        <v>43</v>
      </c>
      <c r="X2763" t="s">
        <v>43</v>
      </c>
      <c r="Y2763" t="s">
        <v>757</v>
      </c>
      <c r="Z2763" t="s">
        <v>43</v>
      </c>
      <c r="AA2763" t="s">
        <v>47</v>
      </c>
      <c r="AB2763" t="s">
        <v>48</v>
      </c>
      <c r="AC2763">
        <v>32.01</v>
      </c>
      <c r="AD2763" t="s">
        <v>43</v>
      </c>
      <c r="AE2763" t="s">
        <v>43</v>
      </c>
      <c r="AF2763">
        <v>32.01</v>
      </c>
      <c r="AG2763" t="s">
        <v>49</v>
      </c>
      <c r="AH2763">
        <v>32.01</v>
      </c>
      <c r="AI2763" t="s">
        <v>43</v>
      </c>
      <c r="AJ2763" t="s">
        <v>43</v>
      </c>
      <c r="AK2763">
        <v>32.01</v>
      </c>
      <c r="AL2763">
        <v>0</v>
      </c>
      <c r="AM2763" t="s">
        <v>5996</v>
      </c>
      <c r="AN2763" t="s">
        <v>43</v>
      </c>
      <c r="AO2763" t="s">
        <v>5897</v>
      </c>
      <c r="AP2763" t="s">
        <v>43</v>
      </c>
      <c r="AQ2763" t="s">
        <v>43</v>
      </c>
      <c r="AR2763" t="s">
        <v>5997</v>
      </c>
      <c r="AT2763" t="str">
        <f>_xlfn.XLOOKUP(AO2763,Enrollees!A:A,Enrollees!E:E)</f>
        <v>vicki banker</v>
      </c>
      <c r="AU2763" t="str">
        <f>_xlfn.XLOOKUP(AO2763,Enrollees!A:A,Enrollees!C:C)</f>
        <v>YWCA North Central Indiana</v>
      </c>
      <c r="AV2763">
        <f>_xlfn.XLOOKUP(AO2763,Enrollees!A:A,Enrollees!F:F)</f>
        <v>5742521985</v>
      </c>
      <c r="AW2763" s="7">
        <f t="shared" si="43"/>
        <v>32.01</v>
      </c>
    </row>
    <row r="2764" spans="1:49" x14ac:dyDescent="0.2">
      <c r="A2764" t="s">
        <v>6374</v>
      </c>
      <c r="B2764" s="1">
        <v>44728.845706018517</v>
      </c>
      <c r="C2764" s="10">
        <v>44713</v>
      </c>
      <c r="D2764" t="s">
        <v>122</v>
      </c>
      <c r="E2764" s="2">
        <v>44728</v>
      </c>
      <c r="F2764" t="s">
        <v>369</v>
      </c>
      <c r="G2764" s="2">
        <v>44728</v>
      </c>
      <c r="H2764" t="s">
        <v>3867</v>
      </c>
      <c r="I2764" s="2">
        <v>44728</v>
      </c>
      <c r="J2764" t="s">
        <v>79</v>
      </c>
      <c r="K2764" t="s">
        <v>3802</v>
      </c>
      <c r="L2764" t="s">
        <v>560</v>
      </c>
      <c r="M2764" t="s">
        <v>561</v>
      </c>
      <c r="N2764" t="s">
        <v>562</v>
      </c>
      <c r="O2764" t="s">
        <v>43</v>
      </c>
      <c r="P2764" t="s">
        <v>44</v>
      </c>
      <c r="Q2764" t="s">
        <v>45</v>
      </c>
      <c r="R2764" t="s">
        <v>43</v>
      </c>
      <c r="S2764" t="s">
        <v>43</v>
      </c>
      <c r="T2764" t="s">
        <v>43</v>
      </c>
      <c r="U2764" t="s">
        <v>43</v>
      </c>
      <c r="V2764" t="s">
        <v>43</v>
      </c>
      <c r="W2764" t="s">
        <v>43</v>
      </c>
      <c r="X2764" t="s">
        <v>43</v>
      </c>
      <c r="Y2764" t="s">
        <v>757</v>
      </c>
      <c r="Z2764" t="s">
        <v>43</v>
      </c>
      <c r="AA2764" t="s">
        <v>47</v>
      </c>
      <c r="AB2764" t="s">
        <v>48</v>
      </c>
      <c r="AC2764">
        <v>9.92</v>
      </c>
      <c r="AD2764" t="s">
        <v>43</v>
      </c>
      <c r="AE2764" t="s">
        <v>43</v>
      </c>
      <c r="AF2764">
        <v>9.92</v>
      </c>
      <c r="AG2764" t="s">
        <v>49</v>
      </c>
      <c r="AH2764">
        <v>9.92</v>
      </c>
      <c r="AI2764" t="s">
        <v>43</v>
      </c>
      <c r="AJ2764" t="s">
        <v>43</v>
      </c>
      <c r="AK2764">
        <v>9.92</v>
      </c>
      <c r="AL2764">
        <v>0</v>
      </c>
      <c r="AM2764" t="s">
        <v>5990</v>
      </c>
      <c r="AN2764" t="s">
        <v>43</v>
      </c>
      <c r="AO2764" t="s">
        <v>5754</v>
      </c>
      <c r="AP2764" t="s">
        <v>43</v>
      </c>
      <c r="AQ2764" t="s">
        <v>43</v>
      </c>
      <c r="AR2764" t="s">
        <v>5991</v>
      </c>
      <c r="AT2764" t="str">
        <f>_xlfn.XLOOKUP(AO2764,Enrollees!A:A,Enrollees!E:E)</f>
        <v>I'Daja Gordon</v>
      </c>
      <c r="AU2764" t="str">
        <f>_xlfn.XLOOKUP(AO2764,Enrollees!A:A,Enrollees!C:C)</f>
        <v>REAL Services</v>
      </c>
      <c r="AV2764">
        <f>_xlfn.XLOOKUP(AO2764,Enrollees!A:A,Enrollees!F:F)</f>
        <v>5743237248</v>
      </c>
      <c r="AW2764" s="7">
        <f t="shared" si="43"/>
        <v>9.92</v>
      </c>
    </row>
    <row r="2765" spans="1:49" x14ac:dyDescent="0.2">
      <c r="A2765" t="s">
        <v>6375</v>
      </c>
      <c r="B2765" s="1">
        <v>44728.881504629629</v>
      </c>
      <c r="C2765" s="10">
        <v>44713</v>
      </c>
      <c r="D2765" t="s">
        <v>299</v>
      </c>
      <c r="E2765" s="2">
        <v>44728</v>
      </c>
      <c r="F2765" t="s">
        <v>81</v>
      </c>
      <c r="G2765" s="2">
        <v>44728</v>
      </c>
      <c r="H2765" t="s">
        <v>102</v>
      </c>
      <c r="I2765" s="2">
        <v>44728</v>
      </c>
      <c r="J2765" t="s">
        <v>360</v>
      </c>
      <c r="K2765" t="s">
        <v>3802</v>
      </c>
      <c r="L2765" t="s">
        <v>560</v>
      </c>
      <c r="M2765" t="s">
        <v>561</v>
      </c>
      <c r="N2765" t="s">
        <v>562</v>
      </c>
      <c r="O2765" t="s">
        <v>43</v>
      </c>
      <c r="P2765" t="s">
        <v>44</v>
      </c>
      <c r="Q2765" t="s">
        <v>45</v>
      </c>
      <c r="R2765" t="s">
        <v>43</v>
      </c>
      <c r="S2765" t="s">
        <v>43</v>
      </c>
      <c r="T2765" t="s">
        <v>43</v>
      </c>
      <c r="U2765" t="s">
        <v>43</v>
      </c>
      <c r="V2765" t="s">
        <v>43</v>
      </c>
      <c r="W2765" t="s">
        <v>43</v>
      </c>
      <c r="X2765" t="s">
        <v>43</v>
      </c>
      <c r="Y2765" t="s">
        <v>757</v>
      </c>
      <c r="Z2765" t="s">
        <v>43</v>
      </c>
      <c r="AA2765" t="s">
        <v>47</v>
      </c>
      <c r="AB2765" t="s">
        <v>48</v>
      </c>
      <c r="AC2765">
        <v>11.91</v>
      </c>
      <c r="AD2765" t="s">
        <v>43</v>
      </c>
      <c r="AE2765" t="s">
        <v>43</v>
      </c>
      <c r="AF2765">
        <v>11.91</v>
      </c>
      <c r="AG2765" t="s">
        <v>49</v>
      </c>
      <c r="AH2765">
        <v>11.91</v>
      </c>
      <c r="AI2765" t="s">
        <v>43</v>
      </c>
      <c r="AJ2765" t="s">
        <v>43</v>
      </c>
      <c r="AK2765">
        <v>11.91</v>
      </c>
      <c r="AL2765">
        <v>0</v>
      </c>
      <c r="AM2765" t="s">
        <v>6017</v>
      </c>
      <c r="AN2765" t="s">
        <v>43</v>
      </c>
      <c r="AO2765" t="s">
        <v>5815</v>
      </c>
      <c r="AP2765" t="s">
        <v>43</v>
      </c>
      <c r="AQ2765" t="s">
        <v>43</v>
      </c>
      <c r="AR2765" t="s">
        <v>6018</v>
      </c>
      <c r="AT2765" t="str">
        <f>_xlfn.XLOOKUP(AO2765,Enrollees!A:A,Enrollees!E:E)</f>
        <v>Jadan Tidwell</v>
      </c>
      <c r="AU2765" t="str">
        <f>_xlfn.XLOOKUP(AO2765,Enrollees!A:A,Enrollees!C:C)</f>
        <v>South Bend Heritage Foundation</v>
      </c>
      <c r="AV2765">
        <f>_xlfn.XLOOKUP(AO2765,Enrollees!A:A,Enrollees!F:F)</f>
        <v>5743154395</v>
      </c>
      <c r="AW2765" s="7">
        <f t="shared" si="43"/>
        <v>11.91</v>
      </c>
    </row>
    <row r="2766" spans="1:49" x14ac:dyDescent="0.2">
      <c r="A2766" t="s">
        <v>6376</v>
      </c>
      <c r="B2766" s="1">
        <v>44729.026585648149</v>
      </c>
      <c r="C2766" s="10">
        <v>44713</v>
      </c>
      <c r="D2766" t="s">
        <v>383</v>
      </c>
      <c r="E2766" s="2">
        <v>44728</v>
      </c>
      <c r="F2766" t="s">
        <v>362</v>
      </c>
      <c r="G2766" s="2">
        <v>44729</v>
      </c>
      <c r="H2766" t="s">
        <v>2152</v>
      </c>
      <c r="I2766" s="2">
        <v>44728</v>
      </c>
      <c r="J2766" t="s">
        <v>365</v>
      </c>
      <c r="K2766" t="s">
        <v>3802</v>
      </c>
      <c r="L2766" t="s">
        <v>560</v>
      </c>
      <c r="M2766" t="s">
        <v>561</v>
      </c>
      <c r="N2766" t="s">
        <v>562</v>
      </c>
      <c r="O2766" t="s">
        <v>43</v>
      </c>
      <c r="P2766" t="s">
        <v>44</v>
      </c>
      <c r="Q2766" t="s">
        <v>45</v>
      </c>
      <c r="R2766" t="s">
        <v>43</v>
      </c>
      <c r="S2766" t="s">
        <v>43</v>
      </c>
      <c r="T2766" t="s">
        <v>43</v>
      </c>
      <c r="U2766" t="s">
        <v>43</v>
      </c>
      <c r="V2766" t="s">
        <v>43</v>
      </c>
      <c r="W2766" t="s">
        <v>43</v>
      </c>
      <c r="X2766" t="s">
        <v>43</v>
      </c>
      <c r="Y2766" t="s">
        <v>757</v>
      </c>
      <c r="Z2766" t="s">
        <v>43</v>
      </c>
      <c r="AA2766" t="s">
        <v>47</v>
      </c>
      <c r="AB2766" t="s">
        <v>48</v>
      </c>
      <c r="AC2766">
        <v>13.98</v>
      </c>
      <c r="AD2766" t="s">
        <v>43</v>
      </c>
      <c r="AE2766" t="s">
        <v>43</v>
      </c>
      <c r="AF2766">
        <v>13.98</v>
      </c>
      <c r="AG2766" t="s">
        <v>49</v>
      </c>
      <c r="AH2766">
        <v>13.98</v>
      </c>
      <c r="AI2766" t="s">
        <v>43</v>
      </c>
      <c r="AJ2766" t="s">
        <v>43</v>
      </c>
      <c r="AK2766">
        <v>13.98</v>
      </c>
      <c r="AL2766">
        <v>0</v>
      </c>
      <c r="AM2766" t="s">
        <v>6011</v>
      </c>
      <c r="AN2766" t="s">
        <v>43</v>
      </c>
      <c r="AO2766" t="s">
        <v>6303</v>
      </c>
      <c r="AP2766" t="s">
        <v>43</v>
      </c>
      <c r="AQ2766" t="s">
        <v>43</v>
      </c>
      <c r="AR2766" t="s">
        <v>6012</v>
      </c>
      <c r="AT2766" t="str">
        <f>_xlfn.XLOOKUP(AO2766,Enrollees!A:A,Enrollees!E:E)</f>
        <v>Anaya Tegroen</v>
      </c>
      <c r="AU2766" t="str">
        <f>_xlfn.XLOOKUP(AO2766,Enrollees!A:A,Enrollees!C:C)</f>
        <v>Center For the Homeless</v>
      </c>
      <c r="AV2766">
        <f>_xlfn.XLOOKUP(AO2766,Enrollees!A:A,Enrollees!F:F)</f>
        <v>5745144080</v>
      </c>
      <c r="AW2766" s="7">
        <f t="shared" si="43"/>
        <v>13.98</v>
      </c>
    </row>
    <row r="2767" spans="1:49" x14ac:dyDescent="0.2">
      <c r="A2767" t="s">
        <v>6377</v>
      </c>
      <c r="B2767" s="1">
        <v>44729.086435185185</v>
      </c>
      <c r="C2767" s="10">
        <v>44713</v>
      </c>
      <c r="D2767" t="s">
        <v>3584</v>
      </c>
      <c r="E2767" s="2">
        <v>44728</v>
      </c>
      <c r="F2767" t="s">
        <v>250</v>
      </c>
      <c r="G2767" s="2">
        <v>44729</v>
      </c>
      <c r="H2767" t="s">
        <v>4281</v>
      </c>
      <c r="I2767" s="2">
        <v>44728</v>
      </c>
      <c r="J2767" t="s">
        <v>448</v>
      </c>
      <c r="K2767" t="s">
        <v>3802</v>
      </c>
      <c r="L2767" t="s">
        <v>560</v>
      </c>
      <c r="M2767" t="s">
        <v>561</v>
      </c>
      <c r="N2767" t="s">
        <v>562</v>
      </c>
      <c r="O2767" t="s">
        <v>43</v>
      </c>
      <c r="P2767" t="s">
        <v>44</v>
      </c>
      <c r="Q2767" t="s">
        <v>45</v>
      </c>
      <c r="R2767" t="s">
        <v>43</v>
      </c>
      <c r="S2767" t="s">
        <v>43</v>
      </c>
      <c r="T2767" t="s">
        <v>43</v>
      </c>
      <c r="U2767" t="s">
        <v>43</v>
      </c>
      <c r="V2767" t="s">
        <v>43</v>
      </c>
      <c r="W2767" t="s">
        <v>43</v>
      </c>
      <c r="X2767" t="s">
        <v>43</v>
      </c>
      <c r="Y2767" t="s">
        <v>757</v>
      </c>
      <c r="Z2767" t="s">
        <v>43</v>
      </c>
      <c r="AA2767" t="s">
        <v>47</v>
      </c>
      <c r="AB2767" t="s">
        <v>48</v>
      </c>
      <c r="AC2767">
        <v>5.88</v>
      </c>
      <c r="AD2767" t="s">
        <v>43</v>
      </c>
      <c r="AE2767" t="s">
        <v>43</v>
      </c>
      <c r="AF2767">
        <v>5.88</v>
      </c>
      <c r="AG2767" t="s">
        <v>49</v>
      </c>
      <c r="AH2767">
        <v>5.88</v>
      </c>
      <c r="AI2767" t="s">
        <v>43</v>
      </c>
      <c r="AJ2767" t="s">
        <v>43</v>
      </c>
      <c r="AK2767">
        <v>5.88</v>
      </c>
      <c r="AL2767">
        <v>0</v>
      </c>
      <c r="AM2767" t="s">
        <v>6017</v>
      </c>
      <c r="AN2767" t="s">
        <v>43</v>
      </c>
      <c r="AO2767" t="s">
        <v>5816</v>
      </c>
      <c r="AP2767" t="s">
        <v>43</v>
      </c>
      <c r="AQ2767" t="s">
        <v>43</v>
      </c>
      <c r="AR2767" t="s">
        <v>6018</v>
      </c>
      <c r="AT2767" t="str">
        <f>_xlfn.XLOOKUP(AO2767,Enrollees!A:A,Enrollees!E:E)</f>
        <v>Paul Penn</v>
      </c>
      <c r="AU2767" t="str">
        <f>_xlfn.XLOOKUP(AO2767,Enrollees!A:A,Enrollees!C:C)</f>
        <v>South Bend Heritage Foundation</v>
      </c>
      <c r="AV2767">
        <f>_xlfn.XLOOKUP(AO2767,Enrollees!A:A,Enrollees!F:F)</f>
        <v>5743101145</v>
      </c>
      <c r="AW2767" s="7">
        <f t="shared" si="43"/>
        <v>5.88</v>
      </c>
    </row>
    <row r="2768" spans="1:49" x14ac:dyDescent="0.2">
      <c r="A2768" t="s">
        <v>6378</v>
      </c>
      <c r="B2768" s="1">
        <v>44729.520902777775</v>
      </c>
      <c r="C2768" s="10">
        <v>44713</v>
      </c>
      <c r="D2768" t="s">
        <v>348</v>
      </c>
      <c r="E2768" s="2">
        <v>44729</v>
      </c>
      <c r="F2768" t="s">
        <v>2355</v>
      </c>
      <c r="G2768" s="2">
        <v>44729</v>
      </c>
      <c r="H2768" t="s">
        <v>1700</v>
      </c>
      <c r="I2768" s="2">
        <v>44729</v>
      </c>
      <c r="J2768" t="s">
        <v>2124</v>
      </c>
      <c r="K2768" t="s">
        <v>3802</v>
      </c>
      <c r="L2768" t="s">
        <v>560</v>
      </c>
      <c r="M2768" t="s">
        <v>561</v>
      </c>
      <c r="N2768" t="s">
        <v>562</v>
      </c>
      <c r="O2768" t="s">
        <v>43</v>
      </c>
      <c r="P2768" t="s">
        <v>44</v>
      </c>
      <c r="Q2768" t="s">
        <v>45</v>
      </c>
      <c r="R2768" t="s">
        <v>43</v>
      </c>
      <c r="S2768" t="s">
        <v>43</v>
      </c>
      <c r="T2768" t="s">
        <v>43</v>
      </c>
      <c r="U2768" t="s">
        <v>43</v>
      </c>
      <c r="V2768" t="s">
        <v>43</v>
      </c>
      <c r="W2768" t="s">
        <v>43</v>
      </c>
      <c r="X2768" t="s">
        <v>43</v>
      </c>
      <c r="Y2768" t="s">
        <v>757</v>
      </c>
      <c r="Z2768" t="s">
        <v>43</v>
      </c>
      <c r="AA2768" t="s">
        <v>47</v>
      </c>
      <c r="AB2768" t="s">
        <v>48</v>
      </c>
      <c r="AC2768">
        <v>8.9499999999999993</v>
      </c>
      <c r="AD2768" t="s">
        <v>43</v>
      </c>
      <c r="AE2768" t="s">
        <v>43</v>
      </c>
      <c r="AF2768">
        <v>8.9499999999999993</v>
      </c>
      <c r="AG2768" t="s">
        <v>49</v>
      </c>
      <c r="AH2768">
        <v>8.9499999999999993</v>
      </c>
      <c r="AI2768" t="s">
        <v>43</v>
      </c>
      <c r="AJ2768" t="s">
        <v>43</v>
      </c>
      <c r="AK2768">
        <v>8.9499999999999993</v>
      </c>
      <c r="AL2768">
        <v>0</v>
      </c>
      <c r="AM2768" t="s">
        <v>6307</v>
      </c>
      <c r="AN2768" t="s">
        <v>43</v>
      </c>
      <c r="AO2768" t="s">
        <v>5782</v>
      </c>
      <c r="AP2768" t="s">
        <v>43</v>
      </c>
      <c r="AQ2768" t="s">
        <v>43</v>
      </c>
      <c r="AR2768" t="s">
        <v>6309</v>
      </c>
      <c r="AT2768" t="str">
        <f>_xlfn.XLOOKUP(AO2768,Enrollees!A:A,Enrollees!E:E)</f>
        <v>Angela Blake</v>
      </c>
      <c r="AU2768" t="str">
        <f>_xlfn.XLOOKUP(AO2768,Enrollees!A:A,Enrollees!C:C)</f>
        <v>St. Margaret's House</v>
      </c>
      <c r="AV2768">
        <f>_xlfn.XLOOKUP(AO2768,Enrollees!A:A,Enrollees!F:F)</f>
        <v>5743234630</v>
      </c>
      <c r="AW2768" s="7">
        <f t="shared" si="43"/>
        <v>8.9499999999999993</v>
      </c>
    </row>
    <row r="2769" spans="1:49" x14ac:dyDescent="0.2">
      <c r="A2769" t="s">
        <v>6379</v>
      </c>
      <c r="B2769" s="1">
        <v>44729.589386574073</v>
      </c>
      <c r="C2769" s="10">
        <v>44713</v>
      </c>
      <c r="D2769" t="s">
        <v>728</v>
      </c>
      <c r="E2769" s="2">
        <v>44729</v>
      </c>
      <c r="F2769" t="s">
        <v>807</v>
      </c>
      <c r="G2769" s="2">
        <v>44729</v>
      </c>
      <c r="H2769" t="s">
        <v>1828</v>
      </c>
      <c r="I2769" s="2">
        <v>44729</v>
      </c>
      <c r="J2769" t="s">
        <v>642</v>
      </c>
      <c r="K2769" t="s">
        <v>3802</v>
      </c>
      <c r="L2769" t="s">
        <v>560</v>
      </c>
      <c r="M2769" t="s">
        <v>561</v>
      </c>
      <c r="N2769" t="s">
        <v>562</v>
      </c>
      <c r="O2769" t="s">
        <v>43</v>
      </c>
      <c r="P2769" t="s">
        <v>44</v>
      </c>
      <c r="Q2769" t="s">
        <v>45</v>
      </c>
      <c r="R2769" t="s">
        <v>43</v>
      </c>
      <c r="S2769" t="s">
        <v>43</v>
      </c>
      <c r="T2769" t="s">
        <v>43</v>
      </c>
      <c r="U2769" t="s">
        <v>43</v>
      </c>
      <c r="V2769" t="s">
        <v>43</v>
      </c>
      <c r="W2769" t="s">
        <v>43</v>
      </c>
      <c r="X2769" t="s">
        <v>43</v>
      </c>
      <c r="Y2769" t="s">
        <v>757</v>
      </c>
      <c r="Z2769" t="s">
        <v>43</v>
      </c>
      <c r="AA2769" t="s">
        <v>47</v>
      </c>
      <c r="AB2769" t="s">
        <v>48</v>
      </c>
      <c r="AC2769">
        <v>14.23</v>
      </c>
      <c r="AD2769" t="s">
        <v>43</v>
      </c>
      <c r="AE2769" t="s">
        <v>43</v>
      </c>
      <c r="AF2769">
        <v>14.23</v>
      </c>
      <c r="AG2769" t="s">
        <v>49</v>
      </c>
      <c r="AH2769">
        <v>14.23</v>
      </c>
      <c r="AI2769" t="s">
        <v>43</v>
      </c>
      <c r="AJ2769" t="s">
        <v>43</v>
      </c>
      <c r="AK2769">
        <v>14.23</v>
      </c>
      <c r="AL2769">
        <v>0</v>
      </c>
      <c r="AM2769" t="s">
        <v>6011</v>
      </c>
      <c r="AN2769" t="s">
        <v>43</v>
      </c>
      <c r="AO2769" t="s">
        <v>6303</v>
      </c>
      <c r="AP2769" t="s">
        <v>43</v>
      </c>
      <c r="AQ2769" t="s">
        <v>43</v>
      </c>
      <c r="AR2769" t="s">
        <v>6012</v>
      </c>
      <c r="AT2769" t="str">
        <f>_xlfn.XLOOKUP(AO2769,Enrollees!A:A,Enrollees!E:E)</f>
        <v>Anaya Tegroen</v>
      </c>
      <c r="AU2769" t="str">
        <f>_xlfn.XLOOKUP(AO2769,Enrollees!A:A,Enrollees!C:C)</f>
        <v>Center For the Homeless</v>
      </c>
      <c r="AV2769">
        <f>_xlfn.XLOOKUP(AO2769,Enrollees!A:A,Enrollees!F:F)</f>
        <v>5745144080</v>
      </c>
      <c r="AW2769" s="7">
        <f t="shared" si="43"/>
        <v>14.23</v>
      </c>
    </row>
    <row r="2770" spans="1:49" x14ac:dyDescent="0.2">
      <c r="A2770" t="s">
        <v>6380</v>
      </c>
      <c r="B2770" s="1">
        <v>44729.62908564815</v>
      </c>
      <c r="C2770" s="10">
        <v>44713</v>
      </c>
      <c r="D2770" t="s">
        <v>1695</v>
      </c>
      <c r="E2770" s="2">
        <v>44729</v>
      </c>
      <c r="F2770" t="s">
        <v>3815</v>
      </c>
      <c r="G2770" s="2">
        <v>44729</v>
      </c>
      <c r="H2770" t="s">
        <v>732</v>
      </c>
      <c r="I2770" s="2">
        <v>44729</v>
      </c>
      <c r="J2770" t="s">
        <v>469</v>
      </c>
      <c r="K2770" t="s">
        <v>3802</v>
      </c>
      <c r="L2770" t="s">
        <v>560</v>
      </c>
      <c r="M2770" t="s">
        <v>561</v>
      </c>
      <c r="N2770" t="s">
        <v>562</v>
      </c>
      <c r="O2770" t="s">
        <v>43</v>
      </c>
      <c r="P2770" t="s">
        <v>44</v>
      </c>
      <c r="Q2770" t="s">
        <v>45</v>
      </c>
      <c r="R2770" t="s">
        <v>43</v>
      </c>
      <c r="S2770" t="s">
        <v>43</v>
      </c>
      <c r="T2770" t="s">
        <v>43</v>
      </c>
      <c r="U2770" t="s">
        <v>43</v>
      </c>
      <c r="V2770" t="s">
        <v>43</v>
      </c>
      <c r="W2770" t="s">
        <v>43</v>
      </c>
      <c r="X2770" t="s">
        <v>43</v>
      </c>
      <c r="Y2770" t="s">
        <v>757</v>
      </c>
      <c r="Z2770" t="s">
        <v>43</v>
      </c>
      <c r="AA2770" t="s">
        <v>47</v>
      </c>
      <c r="AB2770" t="s">
        <v>48</v>
      </c>
      <c r="AC2770">
        <v>5.53</v>
      </c>
      <c r="AD2770" t="s">
        <v>43</v>
      </c>
      <c r="AE2770" t="s">
        <v>43</v>
      </c>
      <c r="AF2770">
        <v>5.53</v>
      </c>
      <c r="AG2770" t="s">
        <v>49</v>
      </c>
      <c r="AH2770">
        <v>5.53</v>
      </c>
      <c r="AI2770" t="s">
        <v>43</v>
      </c>
      <c r="AJ2770" t="s">
        <v>43</v>
      </c>
      <c r="AK2770">
        <v>5.53</v>
      </c>
      <c r="AL2770">
        <v>0</v>
      </c>
      <c r="AM2770" t="s">
        <v>5990</v>
      </c>
      <c r="AN2770" t="s">
        <v>43</v>
      </c>
      <c r="AO2770" t="s">
        <v>6220</v>
      </c>
      <c r="AP2770" t="s">
        <v>43</v>
      </c>
      <c r="AQ2770" t="s">
        <v>43</v>
      </c>
      <c r="AR2770" t="s">
        <v>5991</v>
      </c>
      <c r="AT2770" t="str">
        <f>_xlfn.XLOOKUP(AO2770,Enrollees!A:A,Enrollees!E:E)</f>
        <v>Odell  Burnett, Jr.</v>
      </c>
      <c r="AU2770" t="str">
        <f>_xlfn.XLOOKUP(AO2770,Enrollees!A:A,Enrollees!C:C)</f>
        <v>REAL Services</v>
      </c>
      <c r="AV2770">
        <f>_xlfn.XLOOKUP(AO2770,Enrollees!A:A,Enrollees!F:F)</f>
        <v>5743253002</v>
      </c>
      <c r="AW2770" s="7">
        <f t="shared" si="43"/>
        <v>5.53</v>
      </c>
    </row>
    <row r="2771" spans="1:49" x14ac:dyDescent="0.2">
      <c r="A2771" t="s">
        <v>6381</v>
      </c>
      <c r="B2771" s="1">
        <v>44729.679097222222</v>
      </c>
      <c r="C2771" s="10">
        <v>44713</v>
      </c>
      <c r="D2771" t="s">
        <v>1691</v>
      </c>
      <c r="E2771" s="2">
        <v>44729</v>
      </c>
      <c r="F2771" t="s">
        <v>4108</v>
      </c>
      <c r="G2771" s="2">
        <v>44729</v>
      </c>
      <c r="H2771" t="s">
        <v>79</v>
      </c>
      <c r="I2771" s="2">
        <v>44729</v>
      </c>
      <c r="J2771" t="s">
        <v>751</v>
      </c>
      <c r="K2771" t="s">
        <v>3802</v>
      </c>
      <c r="L2771" t="s">
        <v>560</v>
      </c>
      <c r="M2771" t="s">
        <v>561</v>
      </c>
      <c r="N2771" t="s">
        <v>562</v>
      </c>
      <c r="O2771" t="s">
        <v>43</v>
      </c>
      <c r="P2771" t="s">
        <v>44</v>
      </c>
      <c r="Q2771" t="s">
        <v>45</v>
      </c>
      <c r="R2771" t="s">
        <v>43</v>
      </c>
      <c r="S2771" t="s">
        <v>43</v>
      </c>
      <c r="T2771" t="s">
        <v>43</v>
      </c>
      <c r="U2771" t="s">
        <v>43</v>
      </c>
      <c r="V2771" t="s">
        <v>43</v>
      </c>
      <c r="W2771" t="s">
        <v>43</v>
      </c>
      <c r="X2771" t="s">
        <v>43</v>
      </c>
      <c r="Y2771" t="s">
        <v>757</v>
      </c>
      <c r="Z2771" t="s">
        <v>43</v>
      </c>
      <c r="AA2771" t="s">
        <v>47</v>
      </c>
      <c r="AB2771" t="s">
        <v>48</v>
      </c>
      <c r="AC2771">
        <v>7.9</v>
      </c>
      <c r="AD2771" t="s">
        <v>43</v>
      </c>
      <c r="AE2771" t="s">
        <v>43</v>
      </c>
      <c r="AF2771">
        <v>7.9</v>
      </c>
      <c r="AG2771" t="s">
        <v>49</v>
      </c>
      <c r="AH2771">
        <v>7.9</v>
      </c>
      <c r="AI2771" t="s">
        <v>43</v>
      </c>
      <c r="AJ2771" t="s">
        <v>43</v>
      </c>
      <c r="AK2771">
        <v>7.9</v>
      </c>
      <c r="AL2771">
        <v>0</v>
      </c>
      <c r="AM2771" t="s">
        <v>6017</v>
      </c>
      <c r="AN2771" t="s">
        <v>43</v>
      </c>
      <c r="AO2771" t="s">
        <v>5798</v>
      </c>
      <c r="AP2771" t="s">
        <v>43</v>
      </c>
      <c r="AQ2771" t="s">
        <v>43</v>
      </c>
      <c r="AR2771" t="s">
        <v>6018</v>
      </c>
      <c r="AT2771" t="str">
        <f>_xlfn.XLOOKUP(AO2771,Enrollees!A:A,Enrollees!E:E)</f>
        <v>Mikaela Foster</v>
      </c>
      <c r="AU2771" t="str">
        <f>_xlfn.XLOOKUP(AO2771,Enrollees!A:A,Enrollees!C:C)</f>
        <v>South Bend Heritage Foundation</v>
      </c>
      <c r="AV2771">
        <f>_xlfn.XLOOKUP(AO2771,Enrollees!A:A,Enrollees!F:F)</f>
        <v>2602674766</v>
      </c>
      <c r="AW2771" s="7">
        <f t="shared" si="43"/>
        <v>7.9</v>
      </c>
    </row>
    <row r="2772" spans="1:49" x14ac:dyDescent="0.2">
      <c r="A2772" t="s">
        <v>6382</v>
      </c>
      <c r="B2772" s="1">
        <v>44729.683657407404</v>
      </c>
      <c r="C2772" s="10">
        <v>44713</v>
      </c>
      <c r="D2772" t="s">
        <v>493</v>
      </c>
      <c r="E2772" s="2">
        <v>44729</v>
      </c>
      <c r="F2772" t="s">
        <v>140</v>
      </c>
      <c r="G2772" s="2">
        <v>44729</v>
      </c>
      <c r="H2772" t="s">
        <v>277</v>
      </c>
      <c r="I2772" s="2">
        <v>44729</v>
      </c>
      <c r="J2772" t="s">
        <v>272</v>
      </c>
      <c r="K2772" t="s">
        <v>3802</v>
      </c>
      <c r="L2772" t="s">
        <v>560</v>
      </c>
      <c r="M2772" t="s">
        <v>561</v>
      </c>
      <c r="N2772" t="s">
        <v>562</v>
      </c>
      <c r="O2772" t="s">
        <v>43</v>
      </c>
      <c r="P2772" t="s">
        <v>44</v>
      </c>
      <c r="Q2772" t="s">
        <v>45</v>
      </c>
      <c r="R2772" t="s">
        <v>43</v>
      </c>
      <c r="S2772" t="s">
        <v>43</v>
      </c>
      <c r="T2772" t="s">
        <v>43</v>
      </c>
      <c r="U2772" t="s">
        <v>43</v>
      </c>
      <c r="V2772" t="s">
        <v>43</v>
      </c>
      <c r="W2772" t="s">
        <v>43</v>
      </c>
      <c r="X2772" t="s">
        <v>43</v>
      </c>
      <c r="Y2772" t="s">
        <v>757</v>
      </c>
      <c r="Z2772" t="s">
        <v>43</v>
      </c>
      <c r="AA2772" t="s">
        <v>47</v>
      </c>
      <c r="AB2772" t="s">
        <v>48</v>
      </c>
      <c r="AC2772">
        <v>12.94</v>
      </c>
      <c r="AD2772" t="s">
        <v>43</v>
      </c>
      <c r="AE2772" t="s">
        <v>43</v>
      </c>
      <c r="AF2772">
        <v>12.94</v>
      </c>
      <c r="AG2772" t="s">
        <v>49</v>
      </c>
      <c r="AH2772">
        <v>12.94</v>
      </c>
      <c r="AI2772" t="s">
        <v>43</v>
      </c>
      <c r="AJ2772" t="s">
        <v>43</v>
      </c>
      <c r="AK2772">
        <v>12.94</v>
      </c>
      <c r="AL2772">
        <v>0</v>
      </c>
      <c r="AM2772" t="s">
        <v>6008</v>
      </c>
      <c r="AN2772" t="s">
        <v>43</v>
      </c>
      <c r="AO2772" t="s">
        <v>5785</v>
      </c>
      <c r="AP2772" t="s">
        <v>43</v>
      </c>
      <c r="AQ2772" t="s">
        <v>43</v>
      </c>
      <c r="AR2772" t="s">
        <v>6009</v>
      </c>
      <c r="AT2772" t="str">
        <f>_xlfn.XLOOKUP(AO2772,Enrollees!A:A,Enrollees!E:E)</f>
        <v>Shakayla Moore</v>
      </c>
      <c r="AU2772" t="str">
        <f>_xlfn.XLOOKUP(AO2772,Enrollees!A:A,Enrollees!C:C)</f>
        <v>St. Margaret's House</v>
      </c>
      <c r="AV2772">
        <f>_xlfn.XLOOKUP(AO2772,Enrollees!A:A,Enrollees!F:F)</f>
        <v>5743451113</v>
      </c>
      <c r="AW2772" s="7">
        <f t="shared" si="43"/>
        <v>12.94</v>
      </c>
    </row>
    <row r="2773" spans="1:49" x14ac:dyDescent="0.2">
      <c r="A2773" t="s">
        <v>6383</v>
      </c>
      <c r="B2773" s="1">
        <v>44729.699745370373</v>
      </c>
      <c r="C2773" s="10">
        <v>44713</v>
      </c>
      <c r="D2773" t="s">
        <v>361</v>
      </c>
      <c r="E2773" s="2">
        <v>44729</v>
      </c>
      <c r="F2773" t="s">
        <v>2200</v>
      </c>
      <c r="G2773" s="2">
        <v>44729</v>
      </c>
      <c r="H2773" t="s">
        <v>251</v>
      </c>
      <c r="I2773" s="2">
        <v>44729</v>
      </c>
      <c r="J2773" t="s">
        <v>254</v>
      </c>
      <c r="K2773" t="s">
        <v>3802</v>
      </c>
      <c r="L2773" t="s">
        <v>560</v>
      </c>
      <c r="M2773" t="s">
        <v>561</v>
      </c>
      <c r="N2773" t="s">
        <v>562</v>
      </c>
      <c r="O2773" t="s">
        <v>43</v>
      </c>
      <c r="P2773" t="s">
        <v>44</v>
      </c>
      <c r="Q2773" t="s">
        <v>45</v>
      </c>
      <c r="R2773" t="s">
        <v>43</v>
      </c>
      <c r="S2773" t="s">
        <v>43</v>
      </c>
      <c r="T2773" t="s">
        <v>43</v>
      </c>
      <c r="U2773" t="s">
        <v>43</v>
      </c>
      <c r="V2773" t="s">
        <v>43</v>
      </c>
      <c r="W2773" t="s">
        <v>43</v>
      </c>
      <c r="X2773" t="s">
        <v>43</v>
      </c>
      <c r="Y2773" t="s">
        <v>757</v>
      </c>
      <c r="Z2773" t="s">
        <v>43</v>
      </c>
      <c r="AA2773" t="s">
        <v>47</v>
      </c>
      <c r="AB2773" t="s">
        <v>48</v>
      </c>
      <c r="AC2773">
        <v>11.96</v>
      </c>
      <c r="AD2773" t="s">
        <v>43</v>
      </c>
      <c r="AE2773" t="s">
        <v>43</v>
      </c>
      <c r="AF2773">
        <v>11.96</v>
      </c>
      <c r="AG2773" t="s">
        <v>49</v>
      </c>
      <c r="AH2773">
        <v>11.96</v>
      </c>
      <c r="AI2773" t="s">
        <v>43</v>
      </c>
      <c r="AJ2773" t="s">
        <v>43</v>
      </c>
      <c r="AK2773">
        <v>11.96</v>
      </c>
      <c r="AL2773">
        <v>0</v>
      </c>
      <c r="AM2773" t="s">
        <v>6215</v>
      </c>
      <c r="AN2773" t="s">
        <v>43</v>
      </c>
      <c r="AO2773" t="s">
        <v>5840</v>
      </c>
      <c r="AP2773" t="s">
        <v>43</v>
      </c>
      <c r="AQ2773" t="s">
        <v>43</v>
      </c>
      <c r="AR2773" t="s">
        <v>6216</v>
      </c>
      <c r="AT2773" t="str">
        <f>_xlfn.XLOOKUP(AO2773,Enrollees!A:A,Enrollees!E:E)</f>
        <v>Valerie Allen</v>
      </c>
      <c r="AU2773" t="str">
        <f>_xlfn.XLOOKUP(AO2773,Enrollees!A:A,Enrollees!C:C)</f>
        <v>RiverBend Cancer Services</v>
      </c>
      <c r="AV2773">
        <f>_xlfn.XLOOKUP(AO2773,Enrollees!A:A,Enrollees!F:F)</f>
        <v>5744063953</v>
      </c>
      <c r="AW2773" s="7">
        <f t="shared" si="43"/>
        <v>11.96</v>
      </c>
    </row>
    <row r="2774" spans="1:49" x14ac:dyDescent="0.2">
      <c r="A2774" t="s">
        <v>6384</v>
      </c>
      <c r="B2774" s="1">
        <v>44729.715092592596</v>
      </c>
      <c r="C2774" s="10">
        <v>44713</v>
      </c>
      <c r="D2774" t="s">
        <v>402</v>
      </c>
      <c r="E2774" s="2">
        <v>44729</v>
      </c>
      <c r="F2774" t="s">
        <v>266</v>
      </c>
      <c r="G2774" s="2">
        <v>44729</v>
      </c>
      <c r="H2774" t="s">
        <v>360</v>
      </c>
      <c r="I2774" s="2">
        <v>44729</v>
      </c>
      <c r="J2774" t="s">
        <v>2015</v>
      </c>
      <c r="K2774" t="s">
        <v>3802</v>
      </c>
      <c r="L2774" t="s">
        <v>560</v>
      </c>
      <c r="M2774" t="s">
        <v>561</v>
      </c>
      <c r="N2774" t="s">
        <v>562</v>
      </c>
      <c r="O2774" t="s">
        <v>43</v>
      </c>
      <c r="P2774" t="s">
        <v>44</v>
      </c>
      <c r="Q2774" t="s">
        <v>45</v>
      </c>
      <c r="R2774" t="s">
        <v>43</v>
      </c>
      <c r="S2774" t="s">
        <v>43</v>
      </c>
      <c r="T2774" t="s">
        <v>43</v>
      </c>
      <c r="U2774" t="s">
        <v>43</v>
      </c>
      <c r="V2774" t="s">
        <v>43</v>
      </c>
      <c r="W2774" t="s">
        <v>43</v>
      </c>
      <c r="X2774" t="s">
        <v>43</v>
      </c>
      <c r="Y2774" t="s">
        <v>757</v>
      </c>
      <c r="Z2774" t="s">
        <v>43</v>
      </c>
      <c r="AA2774" t="s">
        <v>47</v>
      </c>
      <c r="AB2774" t="s">
        <v>48</v>
      </c>
      <c r="AC2774">
        <v>16.97</v>
      </c>
      <c r="AD2774" t="s">
        <v>43</v>
      </c>
      <c r="AE2774" t="s">
        <v>43</v>
      </c>
      <c r="AF2774">
        <v>16.97</v>
      </c>
      <c r="AG2774" t="s">
        <v>49</v>
      </c>
      <c r="AH2774">
        <v>16.97</v>
      </c>
      <c r="AI2774" t="s">
        <v>43</v>
      </c>
      <c r="AJ2774" t="s">
        <v>43</v>
      </c>
      <c r="AK2774">
        <v>16.97</v>
      </c>
      <c r="AL2774">
        <v>0</v>
      </c>
      <c r="AM2774" t="s">
        <v>5990</v>
      </c>
      <c r="AN2774" t="s">
        <v>43</v>
      </c>
      <c r="AO2774" t="s">
        <v>5761</v>
      </c>
      <c r="AP2774" t="s">
        <v>43</v>
      </c>
      <c r="AQ2774" t="s">
        <v>43</v>
      </c>
      <c r="AR2774" t="s">
        <v>5991</v>
      </c>
      <c r="AT2774" t="str">
        <f>_xlfn.XLOOKUP(AO2774,Enrollees!A:A,Enrollees!E:E)</f>
        <v>Richard Tingley</v>
      </c>
      <c r="AU2774" t="str">
        <f>_xlfn.XLOOKUP(AO2774,Enrollees!A:A,Enrollees!C:C)</f>
        <v>REAL Services</v>
      </c>
      <c r="AV2774">
        <f>_xlfn.XLOOKUP(AO2774,Enrollees!A:A,Enrollees!F:F)</f>
        <v>5749995613</v>
      </c>
      <c r="AW2774" s="7">
        <f t="shared" si="43"/>
        <v>16.97</v>
      </c>
    </row>
    <row r="2775" spans="1:49" x14ac:dyDescent="0.2">
      <c r="A2775" t="s">
        <v>6385</v>
      </c>
      <c r="B2775" s="1">
        <v>44729.734363425923</v>
      </c>
      <c r="C2775" s="10">
        <v>44713</v>
      </c>
      <c r="D2775" t="s">
        <v>228</v>
      </c>
      <c r="E2775" s="2">
        <v>44729</v>
      </c>
      <c r="F2775" t="s">
        <v>280</v>
      </c>
      <c r="G2775" s="2">
        <v>44729</v>
      </c>
      <c r="H2775" t="s">
        <v>612</v>
      </c>
      <c r="I2775" s="2">
        <v>44729</v>
      </c>
      <c r="J2775" t="s">
        <v>1761</v>
      </c>
      <c r="K2775" t="s">
        <v>3802</v>
      </c>
      <c r="L2775" t="s">
        <v>560</v>
      </c>
      <c r="M2775" t="s">
        <v>561</v>
      </c>
      <c r="N2775" t="s">
        <v>562</v>
      </c>
      <c r="O2775" t="s">
        <v>43</v>
      </c>
      <c r="P2775" t="s">
        <v>77</v>
      </c>
      <c r="Q2775" t="s">
        <v>45</v>
      </c>
      <c r="R2775" t="s">
        <v>43</v>
      </c>
      <c r="S2775" t="s">
        <v>43</v>
      </c>
      <c r="T2775" t="s">
        <v>43</v>
      </c>
      <c r="U2775" t="s">
        <v>43</v>
      </c>
      <c r="V2775" t="s">
        <v>43</v>
      </c>
      <c r="W2775" t="s">
        <v>43</v>
      </c>
      <c r="X2775" t="s">
        <v>43</v>
      </c>
      <c r="Y2775" t="s">
        <v>757</v>
      </c>
      <c r="Z2775" t="s">
        <v>43</v>
      </c>
      <c r="AA2775" t="s">
        <v>47</v>
      </c>
      <c r="AB2775" t="s">
        <v>48</v>
      </c>
      <c r="AC2775">
        <v>18.39</v>
      </c>
      <c r="AD2775" t="s">
        <v>43</v>
      </c>
      <c r="AE2775" t="s">
        <v>43</v>
      </c>
      <c r="AF2775">
        <v>18.39</v>
      </c>
      <c r="AG2775" t="s">
        <v>49</v>
      </c>
      <c r="AH2775">
        <v>18.39</v>
      </c>
      <c r="AI2775" t="s">
        <v>43</v>
      </c>
      <c r="AJ2775" t="s">
        <v>43</v>
      </c>
      <c r="AK2775">
        <v>18.39</v>
      </c>
      <c r="AL2775">
        <v>0</v>
      </c>
      <c r="AM2775" t="s">
        <v>6008</v>
      </c>
      <c r="AN2775" t="s">
        <v>43</v>
      </c>
      <c r="AO2775" t="s">
        <v>5785</v>
      </c>
      <c r="AP2775" t="s">
        <v>43</v>
      </c>
      <c r="AQ2775" t="s">
        <v>43</v>
      </c>
      <c r="AR2775" t="s">
        <v>6009</v>
      </c>
      <c r="AT2775" t="str">
        <f>_xlfn.XLOOKUP(AO2775,Enrollees!A:A,Enrollees!E:E)</f>
        <v>Shakayla Moore</v>
      </c>
      <c r="AU2775" t="str">
        <f>_xlfn.XLOOKUP(AO2775,Enrollees!A:A,Enrollees!C:C)</f>
        <v>St. Margaret's House</v>
      </c>
      <c r="AV2775">
        <f>_xlfn.XLOOKUP(AO2775,Enrollees!A:A,Enrollees!F:F)</f>
        <v>5743451113</v>
      </c>
      <c r="AW2775" s="7">
        <f t="shared" si="43"/>
        <v>18.39</v>
      </c>
    </row>
    <row r="2776" spans="1:49" x14ac:dyDescent="0.2">
      <c r="A2776" t="s">
        <v>6386</v>
      </c>
      <c r="B2776" s="1">
        <v>44729.760057870371</v>
      </c>
      <c r="C2776" s="10">
        <v>44713</v>
      </c>
      <c r="D2776" t="s">
        <v>656</v>
      </c>
      <c r="E2776" s="2">
        <v>44729</v>
      </c>
      <c r="F2776" t="s">
        <v>1753</v>
      </c>
      <c r="G2776" s="2">
        <v>44729</v>
      </c>
      <c r="H2776" t="s">
        <v>372</v>
      </c>
      <c r="I2776" s="2">
        <v>44729</v>
      </c>
      <c r="J2776" t="s">
        <v>121</v>
      </c>
      <c r="K2776" t="s">
        <v>3802</v>
      </c>
      <c r="L2776" t="s">
        <v>560</v>
      </c>
      <c r="M2776" t="s">
        <v>561</v>
      </c>
      <c r="N2776" t="s">
        <v>562</v>
      </c>
      <c r="O2776" t="s">
        <v>43</v>
      </c>
      <c r="P2776" t="s">
        <v>44</v>
      </c>
      <c r="Q2776" t="s">
        <v>45</v>
      </c>
      <c r="R2776" t="s">
        <v>43</v>
      </c>
      <c r="S2776" t="s">
        <v>43</v>
      </c>
      <c r="T2776" t="s">
        <v>43</v>
      </c>
      <c r="U2776" t="s">
        <v>43</v>
      </c>
      <c r="V2776" t="s">
        <v>43</v>
      </c>
      <c r="W2776" t="s">
        <v>43</v>
      </c>
      <c r="X2776" t="s">
        <v>43</v>
      </c>
      <c r="Y2776" t="s">
        <v>757</v>
      </c>
      <c r="Z2776" t="s">
        <v>43</v>
      </c>
      <c r="AA2776" t="s">
        <v>47</v>
      </c>
      <c r="AB2776" t="s">
        <v>48</v>
      </c>
      <c r="AC2776">
        <v>9.0399999999999991</v>
      </c>
      <c r="AD2776" t="s">
        <v>43</v>
      </c>
      <c r="AE2776" t="s">
        <v>43</v>
      </c>
      <c r="AF2776">
        <v>9.0399999999999991</v>
      </c>
      <c r="AG2776" t="s">
        <v>49</v>
      </c>
      <c r="AH2776">
        <v>9.0399999999999991</v>
      </c>
      <c r="AI2776" t="s">
        <v>43</v>
      </c>
      <c r="AJ2776" t="s">
        <v>43</v>
      </c>
      <c r="AK2776">
        <v>9.0399999999999991</v>
      </c>
      <c r="AL2776">
        <v>0</v>
      </c>
      <c r="AM2776" t="s">
        <v>6008</v>
      </c>
      <c r="AN2776" t="s">
        <v>43</v>
      </c>
      <c r="AO2776" t="s">
        <v>5785</v>
      </c>
      <c r="AP2776" t="s">
        <v>43</v>
      </c>
      <c r="AQ2776" t="s">
        <v>43</v>
      </c>
      <c r="AR2776" t="s">
        <v>6009</v>
      </c>
      <c r="AT2776" t="str">
        <f>_xlfn.XLOOKUP(AO2776,Enrollees!A:A,Enrollees!E:E)</f>
        <v>Shakayla Moore</v>
      </c>
      <c r="AU2776" t="str">
        <f>_xlfn.XLOOKUP(AO2776,Enrollees!A:A,Enrollees!C:C)</f>
        <v>St. Margaret's House</v>
      </c>
      <c r="AV2776">
        <f>_xlfn.XLOOKUP(AO2776,Enrollees!A:A,Enrollees!F:F)</f>
        <v>5743451113</v>
      </c>
      <c r="AW2776" s="7">
        <f t="shared" si="43"/>
        <v>9.0399999999999991</v>
      </c>
    </row>
    <row r="2777" spans="1:49" x14ac:dyDescent="0.2">
      <c r="A2777" t="s">
        <v>6387</v>
      </c>
      <c r="B2777" s="1">
        <v>44729.767939814818</v>
      </c>
      <c r="C2777" s="10">
        <v>44713</v>
      </c>
      <c r="D2777" t="s">
        <v>1880</v>
      </c>
      <c r="E2777" s="2">
        <v>44729</v>
      </c>
      <c r="F2777" t="s">
        <v>1657</v>
      </c>
      <c r="G2777" s="2">
        <v>44729</v>
      </c>
      <c r="H2777" t="s">
        <v>1608</v>
      </c>
      <c r="I2777" s="2">
        <v>44729</v>
      </c>
      <c r="J2777" t="s">
        <v>206</v>
      </c>
      <c r="K2777" t="s">
        <v>3802</v>
      </c>
      <c r="L2777" t="s">
        <v>560</v>
      </c>
      <c r="M2777" t="s">
        <v>561</v>
      </c>
      <c r="N2777" t="s">
        <v>562</v>
      </c>
      <c r="O2777" t="s">
        <v>43</v>
      </c>
      <c r="P2777" t="s">
        <v>44</v>
      </c>
      <c r="Q2777" t="s">
        <v>45</v>
      </c>
      <c r="R2777" t="s">
        <v>43</v>
      </c>
      <c r="S2777" t="s">
        <v>43</v>
      </c>
      <c r="T2777" t="s">
        <v>43</v>
      </c>
      <c r="U2777" t="s">
        <v>43</v>
      </c>
      <c r="V2777" t="s">
        <v>43</v>
      </c>
      <c r="W2777" t="s">
        <v>43</v>
      </c>
      <c r="X2777" t="s">
        <v>43</v>
      </c>
      <c r="Y2777" t="s">
        <v>757</v>
      </c>
      <c r="Z2777" t="s">
        <v>43</v>
      </c>
      <c r="AA2777" t="s">
        <v>47</v>
      </c>
      <c r="AB2777" t="s">
        <v>48</v>
      </c>
      <c r="AC2777">
        <v>8.91</v>
      </c>
      <c r="AD2777" t="s">
        <v>43</v>
      </c>
      <c r="AE2777" t="s">
        <v>43</v>
      </c>
      <c r="AF2777">
        <v>8.91</v>
      </c>
      <c r="AG2777" t="s">
        <v>49</v>
      </c>
      <c r="AH2777">
        <v>8.91</v>
      </c>
      <c r="AI2777" t="s">
        <v>43</v>
      </c>
      <c r="AJ2777" t="s">
        <v>43</v>
      </c>
      <c r="AK2777">
        <v>8.91</v>
      </c>
      <c r="AL2777">
        <v>0</v>
      </c>
      <c r="AM2777" t="s">
        <v>6002</v>
      </c>
      <c r="AN2777" t="s">
        <v>43</v>
      </c>
      <c r="AO2777" t="s">
        <v>5867</v>
      </c>
      <c r="AP2777" t="s">
        <v>43</v>
      </c>
      <c r="AQ2777" t="s">
        <v>43</v>
      </c>
      <c r="AR2777" t="s">
        <v>6003</v>
      </c>
      <c r="AT2777" t="str">
        <f>_xlfn.XLOOKUP(AO2777,Enrollees!A:A,Enrollees!E:E)</f>
        <v>Elianny Caira Peralta</v>
      </c>
      <c r="AU2777" t="str">
        <f>_xlfn.XLOOKUP(AO2777,Enrollees!A:A,Enrollees!C:C)</f>
        <v>La Casa de Amistad</v>
      </c>
      <c r="AV2777">
        <f>_xlfn.XLOOKUP(AO2777,Enrollees!A:A,Enrollees!F:F)</f>
        <v>9088800304</v>
      </c>
      <c r="AW2777" s="7">
        <f t="shared" si="43"/>
        <v>8.91</v>
      </c>
    </row>
    <row r="2778" spans="1:49" x14ac:dyDescent="0.2">
      <c r="A2778" t="s">
        <v>6388</v>
      </c>
      <c r="B2778" s="1">
        <v>44729.768078703702</v>
      </c>
      <c r="C2778" s="10">
        <v>44713</v>
      </c>
      <c r="D2778" t="s">
        <v>372</v>
      </c>
      <c r="E2778" s="2">
        <v>44729</v>
      </c>
      <c r="F2778" t="s">
        <v>121</v>
      </c>
      <c r="G2778" s="2">
        <v>44729</v>
      </c>
      <c r="H2778" t="s">
        <v>1608</v>
      </c>
      <c r="I2778" s="2">
        <v>44729</v>
      </c>
      <c r="J2778" t="s">
        <v>206</v>
      </c>
      <c r="K2778" t="s">
        <v>3802</v>
      </c>
      <c r="L2778" t="s">
        <v>560</v>
      </c>
      <c r="M2778" t="s">
        <v>561</v>
      </c>
      <c r="N2778" t="s">
        <v>562</v>
      </c>
      <c r="O2778" t="s">
        <v>43</v>
      </c>
      <c r="P2778" t="s">
        <v>44</v>
      </c>
      <c r="Q2778" t="s">
        <v>45</v>
      </c>
      <c r="R2778" t="s">
        <v>43</v>
      </c>
      <c r="S2778" t="s">
        <v>43</v>
      </c>
      <c r="T2778" t="s">
        <v>43</v>
      </c>
      <c r="U2778" t="s">
        <v>43</v>
      </c>
      <c r="V2778" t="s">
        <v>43</v>
      </c>
      <c r="W2778" t="s">
        <v>43</v>
      </c>
      <c r="X2778" t="s">
        <v>43</v>
      </c>
      <c r="Y2778" t="s">
        <v>757</v>
      </c>
      <c r="Z2778" t="s">
        <v>43</v>
      </c>
      <c r="AA2778" t="s">
        <v>47</v>
      </c>
      <c r="AB2778" t="s">
        <v>48</v>
      </c>
      <c r="AC2778">
        <v>9.9</v>
      </c>
      <c r="AD2778" t="s">
        <v>43</v>
      </c>
      <c r="AE2778" t="s">
        <v>43</v>
      </c>
      <c r="AF2778">
        <v>9.9</v>
      </c>
      <c r="AG2778" t="s">
        <v>49</v>
      </c>
      <c r="AH2778">
        <v>9.9</v>
      </c>
      <c r="AI2778" t="s">
        <v>43</v>
      </c>
      <c r="AJ2778" t="s">
        <v>43</v>
      </c>
      <c r="AK2778">
        <v>9.9</v>
      </c>
      <c r="AL2778">
        <v>0</v>
      </c>
      <c r="AM2778" t="s">
        <v>6008</v>
      </c>
      <c r="AN2778" t="s">
        <v>43</v>
      </c>
      <c r="AO2778" t="s">
        <v>5785</v>
      </c>
      <c r="AP2778" t="s">
        <v>43</v>
      </c>
      <c r="AQ2778" t="s">
        <v>43</v>
      </c>
      <c r="AR2778" t="s">
        <v>6009</v>
      </c>
      <c r="AT2778" t="str">
        <f>_xlfn.XLOOKUP(AO2778,Enrollees!A:A,Enrollees!E:E)</f>
        <v>Shakayla Moore</v>
      </c>
      <c r="AU2778" t="str">
        <f>_xlfn.XLOOKUP(AO2778,Enrollees!A:A,Enrollees!C:C)</f>
        <v>St. Margaret's House</v>
      </c>
      <c r="AV2778">
        <f>_xlfn.XLOOKUP(AO2778,Enrollees!A:A,Enrollees!F:F)</f>
        <v>5743451113</v>
      </c>
      <c r="AW2778" s="7">
        <f t="shared" si="43"/>
        <v>9.9</v>
      </c>
    </row>
    <row r="2779" spans="1:49" x14ac:dyDescent="0.2">
      <c r="A2779" t="s">
        <v>6389</v>
      </c>
      <c r="B2779" s="1">
        <v>44729.772951388892</v>
      </c>
      <c r="C2779" s="10">
        <v>44713</v>
      </c>
      <c r="D2779" t="s">
        <v>595</v>
      </c>
      <c r="E2779" s="2">
        <v>44729</v>
      </c>
      <c r="F2779" t="s">
        <v>596</v>
      </c>
      <c r="G2779" s="2">
        <v>44729</v>
      </c>
      <c r="H2779" t="s">
        <v>1730</v>
      </c>
      <c r="I2779" s="2">
        <v>44729</v>
      </c>
      <c r="J2779" t="s">
        <v>437</v>
      </c>
      <c r="K2779" t="s">
        <v>3802</v>
      </c>
      <c r="L2779" t="s">
        <v>560</v>
      </c>
      <c r="M2779" t="s">
        <v>561</v>
      </c>
      <c r="N2779" t="s">
        <v>562</v>
      </c>
      <c r="O2779" t="s">
        <v>43</v>
      </c>
      <c r="P2779" t="s">
        <v>44</v>
      </c>
      <c r="Q2779" t="s">
        <v>45</v>
      </c>
      <c r="R2779" t="s">
        <v>43</v>
      </c>
      <c r="S2779" t="s">
        <v>43</v>
      </c>
      <c r="T2779" t="s">
        <v>43</v>
      </c>
      <c r="U2779" t="s">
        <v>43</v>
      </c>
      <c r="V2779" t="s">
        <v>43</v>
      </c>
      <c r="W2779" t="s">
        <v>43</v>
      </c>
      <c r="X2779" t="s">
        <v>43</v>
      </c>
      <c r="Y2779" t="s">
        <v>757</v>
      </c>
      <c r="Z2779" t="s">
        <v>43</v>
      </c>
      <c r="AA2779" t="s">
        <v>47</v>
      </c>
      <c r="AB2779" t="s">
        <v>48</v>
      </c>
      <c r="AC2779">
        <v>16.16</v>
      </c>
      <c r="AD2779" t="s">
        <v>43</v>
      </c>
      <c r="AE2779" t="s">
        <v>43</v>
      </c>
      <c r="AF2779">
        <v>16.16</v>
      </c>
      <c r="AG2779" t="s">
        <v>49</v>
      </c>
      <c r="AH2779">
        <v>16.16</v>
      </c>
      <c r="AI2779" t="s">
        <v>43</v>
      </c>
      <c r="AJ2779" t="s">
        <v>43</v>
      </c>
      <c r="AK2779">
        <v>16.16</v>
      </c>
      <c r="AL2779">
        <v>0</v>
      </c>
      <c r="AM2779" t="s">
        <v>5990</v>
      </c>
      <c r="AN2779" t="s">
        <v>43</v>
      </c>
      <c r="AO2779" t="s">
        <v>5761</v>
      </c>
      <c r="AP2779" t="s">
        <v>43</v>
      </c>
      <c r="AQ2779" t="s">
        <v>43</v>
      </c>
      <c r="AR2779" t="s">
        <v>5991</v>
      </c>
      <c r="AT2779" t="str">
        <f>_xlfn.XLOOKUP(AO2779,Enrollees!A:A,Enrollees!E:E)</f>
        <v>Richard Tingley</v>
      </c>
      <c r="AU2779" t="str">
        <f>_xlfn.XLOOKUP(AO2779,Enrollees!A:A,Enrollees!C:C)</f>
        <v>REAL Services</v>
      </c>
      <c r="AV2779">
        <f>_xlfn.XLOOKUP(AO2779,Enrollees!A:A,Enrollees!F:F)</f>
        <v>5749995613</v>
      </c>
      <c r="AW2779" s="7">
        <f t="shared" si="43"/>
        <v>16.16</v>
      </c>
    </row>
    <row r="2780" spans="1:49" x14ac:dyDescent="0.2">
      <c r="A2780" t="s">
        <v>6390</v>
      </c>
      <c r="B2780" s="1">
        <v>44729.786307870374</v>
      </c>
      <c r="C2780" s="10">
        <v>44713</v>
      </c>
      <c r="D2780" t="s">
        <v>1608</v>
      </c>
      <c r="E2780" s="2">
        <v>44729</v>
      </c>
      <c r="F2780" t="s">
        <v>206</v>
      </c>
      <c r="G2780" s="2">
        <v>44729</v>
      </c>
      <c r="H2780" t="s">
        <v>1679</v>
      </c>
      <c r="I2780" s="2">
        <v>44729</v>
      </c>
      <c r="J2780" t="s">
        <v>2060</v>
      </c>
      <c r="K2780" t="s">
        <v>3802</v>
      </c>
      <c r="L2780" t="s">
        <v>560</v>
      </c>
      <c r="M2780" t="s">
        <v>561</v>
      </c>
      <c r="N2780" t="s">
        <v>562</v>
      </c>
      <c r="O2780" t="s">
        <v>43</v>
      </c>
      <c r="P2780" t="s">
        <v>44</v>
      </c>
      <c r="Q2780" t="s">
        <v>45</v>
      </c>
      <c r="R2780" t="s">
        <v>43</v>
      </c>
      <c r="S2780" t="s">
        <v>43</v>
      </c>
      <c r="T2780" t="s">
        <v>43</v>
      </c>
      <c r="U2780" t="s">
        <v>43</v>
      </c>
      <c r="V2780" t="s">
        <v>43</v>
      </c>
      <c r="W2780" t="s">
        <v>43</v>
      </c>
      <c r="X2780" t="s">
        <v>43</v>
      </c>
      <c r="Y2780" t="s">
        <v>757</v>
      </c>
      <c r="Z2780" t="s">
        <v>43</v>
      </c>
      <c r="AA2780" t="s">
        <v>47</v>
      </c>
      <c r="AB2780" t="s">
        <v>48</v>
      </c>
      <c r="AC2780">
        <v>12.95</v>
      </c>
      <c r="AD2780" t="s">
        <v>43</v>
      </c>
      <c r="AE2780" t="s">
        <v>43</v>
      </c>
      <c r="AF2780">
        <v>12.95</v>
      </c>
      <c r="AG2780" t="s">
        <v>49</v>
      </c>
      <c r="AH2780">
        <v>12.95</v>
      </c>
      <c r="AI2780" t="s">
        <v>43</v>
      </c>
      <c r="AJ2780" t="s">
        <v>43</v>
      </c>
      <c r="AK2780">
        <v>12.95</v>
      </c>
      <c r="AL2780">
        <v>0</v>
      </c>
      <c r="AM2780" t="s">
        <v>6215</v>
      </c>
      <c r="AN2780" t="s">
        <v>43</v>
      </c>
      <c r="AO2780" t="s">
        <v>5840</v>
      </c>
      <c r="AP2780" t="s">
        <v>43</v>
      </c>
      <c r="AQ2780" t="s">
        <v>43</v>
      </c>
      <c r="AR2780" t="s">
        <v>6216</v>
      </c>
      <c r="AT2780" t="str">
        <f>_xlfn.XLOOKUP(AO2780,Enrollees!A:A,Enrollees!E:E)</f>
        <v>Valerie Allen</v>
      </c>
      <c r="AU2780" t="str">
        <f>_xlfn.XLOOKUP(AO2780,Enrollees!A:A,Enrollees!C:C)</f>
        <v>RiverBend Cancer Services</v>
      </c>
      <c r="AV2780">
        <f>_xlfn.XLOOKUP(AO2780,Enrollees!A:A,Enrollees!F:F)</f>
        <v>5744063953</v>
      </c>
      <c r="AW2780" s="7">
        <f t="shared" si="43"/>
        <v>12.95</v>
      </c>
    </row>
    <row r="2781" spans="1:49" x14ac:dyDescent="0.2">
      <c r="A2781" t="s">
        <v>6391</v>
      </c>
      <c r="B2781" s="1">
        <v>44729.796435185184</v>
      </c>
      <c r="C2781" s="10">
        <v>44713</v>
      </c>
      <c r="D2781" t="s">
        <v>131</v>
      </c>
      <c r="E2781" s="2">
        <v>44729</v>
      </c>
      <c r="F2781" t="s">
        <v>522</v>
      </c>
      <c r="G2781" s="2">
        <v>44729</v>
      </c>
      <c r="H2781" t="s">
        <v>1701</v>
      </c>
      <c r="I2781" s="2">
        <v>44729</v>
      </c>
      <c r="J2781" t="s">
        <v>696</v>
      </c>
      <c r="K2781" t="s">
        <v>3802</v>
      </c>
      <c r="L2781" t="s">
        <v>560</v>
      </c>
      <c r="M2781" t="s">
        <v>561</v>
      </c>
      <c r="N2781" t="s">
        <v>562</v>
      </c>
      <c r="O2781" t="s">
        <v>43</v>
      </c>
      <c r="P2781" t="s">
        <v>44</v>
      </c>
      <c r="Q2781" t="s">
        <v>45</v>
      </c>
      <c r="R2781" t="s">
        <v>43</v>
      </c>
      <c r="S2781" t="s">
        <v>43</v>
      </c>
      <c r="T2781" t="s">
        <v>43</v>
      </c>
      <c r="U2781" t="s">
        <v>43</v>
      </c>
      <c r="V2781" t="s">
        <v>43</v>
      </c>
      <c r="W2781" t="s">
        <v>43</v>
      </c>
      <c r="X2781" t="s">
        <v>43</v>
      </c>
      <c r="Y2781" t="s">
        <v>757</v>
      </c>
      <c r="Z2781" t="s">
        <v>43</v>
      </c>
      <c r="AA2781" t="s">
        <v>47</v>
      </c>
      <c r="AB2781" t="s">
        <v>48</v>
      </c>
      <c r="AC2781">
        <v>7.92</v>
      </c>
      <c r="AD2781" t="s">
        <v>43</v>
      </c>
      <c r="AE2781" t="s">
        <v>43</v>
      </c>
      <c r="AF2781">
        <v>7.92</v>
      </c>
      <c r="AG2781" t="s">
        <v>49</v>
      </c>
      <c r="AH2781">
        <v>7.92</v>
      </c>
      <c r="AI2781" t="s">
        <v>43</v>
      </c>
      <c r="AJ2781" t="s">
        <v>43</v>
      </c>
      <c r="AK2781">
        <v>7.92</v>
      </c>
      <c r="AL2781">
        <v>0</v>
      </c>
      <c r="AM2781" t="s">
        <v>6002</v>
      </c>
      <c r="AN2781" t="s">
        <v>43</v>
      </c>
      <c r="AO2781" t="s">
        <v>5867</v>
      </c>
      <c r="AP2781" t="s">
        <v>43</v>
      </c>
      <c r="AQ2781" t="s">
        <v>43</v>
      </c>
      <c r="AR2781" t="s">
        <v>6003</v>
      </c>
      <c r="AT2781" t="str">
        <f>_xlfn.XLOOKUP(AO2781,Enrollees!A:A,Enrollees!E:E)</f>
        <v>Elianny Caira Peralta</v>
      </c>
      <c r="AU2781" t="str">
        <f>_xlfn.XLOOKUP(AO2781,Enrollees!A:A,Enrollees!C:C)</f>
        <v>La Casa de Amistad</v>
      </c>
      <c r="AV2781">
        <f>_xlfn.XLOOKUP(AO2781,Enrollees!A:A,Enrollees!F:F)</f>
        <v>9088800304</v>
      </c>
      <c r="AW2781" s="7">
        <f t="shared" si="43"/>
        <v>7.92</v>
      </c>
    </row>
    <row r="2782" spans="1:49" x14ac:dyDescent="0.2">
      <c r="A2782" t="s">
        <v>6392</v>
      </c>
      <c r="B2782" s="1">
        <v>44729.800243055557</v>
      </c>
      <c r="C2782" s="10">
        <v>44713</v>
      </c>
      <c r="D2782" t="s">
        <v>1762</v>
      </c>
      <c r="E2782" s="2">
        <v>44729</v>
      </c>
      <c r="F2782" t="s">
        <v>699</v>
      </c>
      <c r="G2782" s="2">
        <v>44729</v>
      </c>
      <c r="H2782" t="s">
        <v>1690</v>
      </c>
      <c r="I2782" s="2">
        <v>44729</v>
      </c>
      <c r="J2782" t="s">
        <v>142</v>
      </c>
      <c r="K2782" t="s">
        <v>3802</v>
      </c>
      <c r="L2782" t="s">
        <v>560</v>
      </c>
      <c r="M2782" t="s">
        <v>561</v>
      </c>
      <c r="N2782" t="s">
        <v>562</v>
      </c>
      <c r="O2782" t="s">
        <v>43</v>
      </c>
      <c r="P2782" t="s">
        <v>44</v>
      </c>
      <c r="Q2782" t="s">
        <v>45</v>
      </c>
      <c r="R2782" t="s">
        <v>43</v>
      </c>
      <c r="S2782" t="s">
        <v>43</v>
      </c>
      <c r="T2782" t="s">
        <v>43</v>
      </c>
      <c r="U2782" t="s">
        <v>43</v>
      </c>
      <c r="V2782" t="s">
        <v>43</v>
      </c>
      <c r="W2782" t="s">
        <v>43</v>
      </c>
      <c r="X2782" t="s">
        <v>43</v>
      </c>
      <c r="Y2782" t="s">
        <v>757</v>
      </c>
      <c r="Z2782" t="s">
        <v>43</v>
      </c>
      <c r="AA2782" t="s">
        <v>47</v>
      </c>
      <c r="AB2782" t="s">
        <v>48</v>
      </c>
      <c r="AC2782">
        <v>11.97</v>
      </c>
      <c r="AD2782" t="s">
        <v>43</v>
      </c>
      <c r="AE2782" t="s">
        <v>43</v>
      </c>
      <c r="AF2782">
        <v>11.97</v>
      </c>
      <c r="AG2782" t="s">
        <v>49</v>
      </c>
      <c r="AH2782">
        <v>11.97</v>
      </c>
      <c r="AI2782" t="s">
        <v>43</v>
      </c>
      <c r="AJ2782" t="s">
        <v>43</v>
      </c>
      <c r="AK2782">
        <v>11.97</v>
      </c>
      <c r="AL2782">
        <v>0</v>
      </c>
      <c r="AM2782" t="s">
        <v>5990</v>
      </c>
      <c r="AN2782" t="s">
        <v>43</v>
      </c>
      <c r="AO2782" t="s">
        <v>5753</v>
      </c>
      <c r="AP2782" t="s">
        <v>43</v>
      </c>
      <c r="AQ2782" t="s">
        <v>43</v>
      </c>
      <c r="AR2782" t="s">
        <v>5991</v>
      </c>
      <c r="AT2782" t="str">
        <f>_xlfn.XLOOKUP(AO2782,Enrollees!A:A,Enrollees!E:E)</f>
        <v>Jermaine Grihm</v>
      </c>
      <c r="AU2782" t="str">
        <f>_xlfn.XLOOKUP(AO2782,Enrollees!A:A,Enrollees!C:C)</f>
        <v>REAL Services</v>
      </c>
      <c r="AV2782">
        <f>_xlfn.XLOOKUP(AO2782,Enrollees!A:A,Enrollees!F:F)</f>
        <v>5743780740</v>
      </c>
      <c r="AW2782" s="7">
        <f t="shared" si="43"/>
        <v>11.97</v>
      </c>
    </row>
    <row r="2783" spans="1:49" x14ac:dyDescent="0.2">
      <c r="A2783" t="s">
        <v>6393</v>
      </c>
      <c r="B2783" s="1">
        <v>44729.808831018519</v>
      </c>
      <c r="C2783" s="10">
        <v>44713</v>
      </c>
      <c r="D2783" t="s">
        <v>1727</v>
      </c>
      <c r="E2783" s="2">
        <v>44729</v>
      </c>
      <c r="F2783" t="s">
        <v>1731</v>
      </c>
      <c r="G2783" s="2">
        <v>44729</v>
      </c>
      <c r="H2783" t="s">
        <v>416</v>
      </c>
      <c r="I2783" s="2">
        <v>44729</v>
      </c>
      <c r="J2783" t="s">
        <v>289</v>
      </c>
      <c r="K2783" t="s">
        <v>3802</v>
      </c>
      <c r="L2783" t="s">
        <v>560</v>
      </c>
      <c r="M2783" t="s">
        <v>561</v>
      </c>
      <c r="N2783" t="s">
        <v>562</v>
      </c>
      <c r="O2783" t="s">
        <v>43</v>
      </c>
      <c r="P2783" t="s">
        <v>44</v>
      </c>
      <c r="Q2783" t="s">
        <v>45</v>
      </c>
      <c r="R2783" t="s">
        <v>43</v>
      </c>
      <c r="S2783" t="s">
        <v>43</v>
      </c>
      <c r="T2783" t="s">
        <v>43</v>
      </c>
      <c r="U2783" t="s">
        <v>43</v>
      </c>
      <c r="V2783" t="s">
        <v>43</v>
      </c>
      <c r="W2783" t="s">
        <v>43</v>
      </c>
      <c r="X2783" t="s">
        <v>43</v>
      </c>
      <c r="Y2783" t="s">
        <v>757</v>
      </c>
      <c r="Z2783" t="s">
        <v>43</v>
      </c>
      <c r="AA2783" t="s">
        <v>47</v>
      </c>
      <c r="AB2783" t="s">
        <v>48</v>
      </c>
      <c r="AC2783">
        <v>9.92</v>
      </c>
      <c r="AD2783" t="s">
        <v>43</v>
      </c>
      <c r="AE2783" t="s">
        <v>43</v>
      </c>
      <c r="AF2783">
        <v>9.92</v>
      </c>
      <c r="AG2783" t="s">
        <v>49</v>
      </c>
      <c r="AH2783">
        <v>9.92</v>
      </c>
      <c r="AI2783" t="s">
        <v>43</v>
      </c>
      <c r="AJ2783" t="s">
        <v>43</v>
      </c>
      <c r="AK2783">
        <v>9.92</v>
      </c>
      <c r="AL2783">
        <v>0</v>
      </c>
      <c r="AM2783" t="s">
        <v>6002</v>
      </c>
      <c r="AN2783" t="s">
        <v>43</v>
      </c>
      <c r="AO2783" t="s">
        <v>5879</v>
      </c>
      <c r="AP2783" t="s">
        <v>43</v>
      </c>
      <c r="AQ2783" t="s">
        <v>43</v>
      </c>
      <c r="AR2783" t="s">
        <v>6003</v>
      </c>
      <c r="AT2783" t="str">
        <f>_xlfn.XLOOKUP(AO2783,Enrollees!A:A,Enrollees!E:E)</f>
        <v>Bricia Perez</v>
      </c>
      <c r="AU2783" t="str">
        <f>_xlfn.XLOOKUP(AO2783,Enrollees!A:A,Enrollees!C:C)</f>
        <v>La Casa de Amistad</v>
      </c>
      <c r="AV2783">
        <f>_xlfn.XLOOKUP(AO2783,Enrollees!A:A,Enrollees!F:F)</f>
        <v>5742043916</v>
      </c>
      <c r="AW2783" s="7">
        <f t="shared" si="43"/>
        <v>9.92</v>
      </c>
    </row>
    <row r="2784" spans="1:49" x14ac:dyDescent="0.2">
      <c r="A2784" t="s">
        <v>6394</v>
      </c>
      <c r="B2784" s="1">
        <v>44729.81890046296</v>
      </c>
      <c r="C2784" s="10">
        <v>44713</v>
      </c>
      <c r="D2784" t="s">
        <v>131</v>
      </c>
      <c r="E2784" s="2">
        <v>44729</v>
      </c>
      <c r="F2784" t="s">
        <v>522</v>
      </c>
      <c r="G2784" s="2">
        <v>44729</v>
      </c>
      <c r="H2784" t="s">
        <v>1717</v>
      </c>
      <c r="I2784" s="2">
        <v>44729</v>
      </c>
      <c r="J2784" t="s">
        <v>607</v>
      </c>
      <c r="K2784" t="s">
        <v>3802</v>
      </c>
      <c r="L2784" t="s">
        <v>560</v>
      </c>
      <c r="M2784" t="s">
        <v>561</v>
      </c>
      <c r="N2784" t="s">
        <v>562</v>
      </c>
      <c r="O2784" t="s">
        <v>43</v>
      </c>
      <c r="P2784" t="s">
        <v>44</v>
      </c>
      <c r="Q2784" t="s">
        <v>45</v>
      </c>
      <c r="R2784" t="s">
        <v>43</v>
      </c>
      <c r="S2784" t="s">
        <v>43</v>
      </c>
      <c r="T2784" t="s">
        <v>43</v>
      </c>
      <c r="U2784" t="s">
        <v>43</v>
      </c>
      <c r="V2784" t="s">
        <v>43</v>
      </c>
      <c r="W2784" t="s">
        <v>43</v>
      </c>
      <c r="X2784" t="s">
        <v>43</v>
      </c>
      <c r="Y2784" t="s">
        <v>757</v>
      </c>
      <c r="Z2784" t="s">
        <v>43</v>
      </c>
      <c r="AA2784" t="s">
        <v>47</v>
      </c>
      <c r="AB2784" t="s">
        <v>48</v>
      </c>
      <c r="AC2784">
        <v>24.15</v>
      </c>
      <c r="AD2784" t="s">
        <v>43</v>
      </c>
      <c r="AE2784" t="s">
        <v>43</v>
      </c>
      <c r="AF2784">
        <v>24.15</v>
      </c>
      <c r="AG2784" t="s">
        <v>49</v>
      </c>
      <c r="AH2784">
        <v>24.15</v>
      </c>
      <c r="AI2784" t="s">
        <v>43</v>
      </c>
      <c r="AJ2784" t="s">
        <v>43</v>
      </c>
      <c r="AK2784">
        <v>24.15</v>
      </c>
      <c r="AL2784">
        <v>0</v>
      </c>
      <c r="AM2784" t="s">
        <v>5996</v>
      </c>
      <c r="AN2784" t="s">
        <v>43</v>
      </c>
      <c r="AO2784" t="s">
        <v>5897</v>
      </c>
      <c r="AP2784" t="s">
        <v>43</v>
      </c>
      <c r="AQ2784" t="s">
        <v>43</v>
      </c>
      <c r="AR2784" t="s">
        <v>5997</v>
      </c>
      <c r="AT2784" t="str">
        <f>_xlfn.XLOOKUP(AO2784,Enrollees!A:A,Enrollees!E:E)</f>
        <v>vicki banker</v>
      </c>
      <c r="AU2784" t="str">
        <f>_xlfn.XLOOKUP(AO2784,Enrollees!A:A,Enrollees!C:C)</f>
        <v>YWCA North Central Indiana</v>
      </c>
      <c r="AV2784">
        <f>_xlfn.XLOOKUP(AO2784,Enrollees!A:A,Enrollees!F:F)</f>
        <v>5742521985</v>
      </c>
      <c r="AW2784" s="7">
        <f t="shared" si="43"/>
        <v>24.15</v>
      </c>
    </row>
    <row r="2785" spans="1:49" x14ac:dyDescent="0.2">
      <c r="A2785" t="s">
        <v>6395</v>
      </c>
      <c r="B2785" s="1">
        <v>44729.835856481484</v>
      </c>
      <c r="C2785" s="10">
        <v>44713</v>
      </c>
      <c r="D2785" t="s">
        <v>398</v>
      </c>
      <c r="E2785" s="2">
        <v>44729</v>
      </c>
      <c r="F2785" t="s">
        <v>1691</v>
      </c>
      <c r="G2785" s="2">
        <v>44729</v>
      </c>
      <c r="H2785" t="s">
        <v>155</v>
      </c>
      <c r="I2785" s="2">
        <v>44729</v>
      </c>
      <c r="J2785" t="s">
        <v>466</v>
      </c>
      <c r="K2785" t="s">
        <v>3802</v>
      </c>
      <c r="L2785" t="s">
        <v>560</v>
      </c>
      <c r="M2785" t="s">
        <v>561</v>
      </c>
      <c r="N2785" t="s">
        <v>562</v>
      </c>
      <c r="O2785" t="s">
        <v>43</v>
      </c>
      <c r="P2785" t="s">
        <v>44</v>
      </c>
      <c r="Q2785" t="s">
        <v>45</v>
      </c>
      <c r="R2785" t="s">
        <v>43</v>
      </c>
      <c r="S2785" t="s">
        <v>43</v>
      </c>
      <c r="T2785" t="s">
        <v>43</v>
      </c>
      <c r="U2785" t="s">
        <v>43</v>
      </c>
      <c r="V2785" t="s">
        <v>43</v>
      </c>
      <c r="W2785" t="s">
        <v>43</v>
      </c>
      <c r="X2785" t="s">
        <v>43</v>
      </c>
      <c r="Y2785" t="s">
        <v>757</v>
      </c>
      <c r="Z2785" t="s">
        <v>43</v>
      </c>
      <c r="AA2785" t="s">
        <v>47</v>
      </c>
      <c r="AB2785" t="s">
        <v>48</v>
      </c>
      <c r="AC2785">
        <v>9.7100000000000009</v>
      </c>
      <c r="AD2785" t="s">
        <v>43</v>
      </c>
      <c r="AE2785" t="s">
        <v>43</v>
      </c>
      <c r="AF2785">
        <v>9.7100000000000009</v>
      </c>
      <c r="AG2785" t="s">
        <v>49</v>
      </c>
      <c r="AH2785">
        <v>9.7100000000000009</v>
      </c>
      <c r="AI2785" t="s">
        <v>43</v>
      </c>
      <c r="AJ2785" t="s">
        <v>43</v>
      </c>
      <c r="AK2785">
        <v>9.7100000000000009</v>
      </c>
      <c r="AL2785">
        <v>0</v>
      </c>
      <c r="AM2785" t="s">
        <v>5996</v>
      </c>
      <c r="AN2785" t="s">
        <v>43</v>
      </c>
      <c r="AO2785" t="s">
        <v>5897</v>
      </c>
      <c r="AP2785" t="s">
        <v>43</v>
      </c>
      <c r="AQ2785" t="s">
        <v>43</v>
      </c>
      <c r="AR2785" t="s">
        <v>5997</v>
      </c>
      <c r="AT2785" t="str">
        <f>_xlfn.XLOOKUP(AO2785,Enrollees!A:A,Enrollees!E:E)</f>
        <v>vicki banker</v>
      </c>
      <c r="AU2785" t="str">
        <f>_xlfn.XLOOKUP(AO2785,Enrollees!A:A,Enrollees!C:C)</f>
        <v>YWCA North Central Indiana</v>
      </c>
      <c r="AV2785">
        <f>_xlfn.XLOOKUP(AO2785,Enrollees!A:A,Enrollees!F:F)</f>
        <v>5742521985</v>
      </c>
      <c r="AW2785" s="7">
        <f t="shared" si="43"/>
        <v>9.7100000000000009</v>
      </c>
    </row>
    <row r="2786" spans="1:49" x14ac:dyDescent="0.2">
      <c r="A2786" t="s">
        <v>6396</v>
      </c>
      <c r="B2786" s="1">
        <v>44729.881122685183</v>
      </c>
      <c r="C2786" s="10">
        <v>44713</v>
      </c>
      <c r="D2786" t="s">
        <v>511</v>
      </c>
      <c r="E2786" s="2">
        <v>44729</v>
      </c>
      <c r="F2786" t="s">
        <v>1699</v>
      </c>
      <c r="G2786" s="2">
        <v>44729</v>
      </c>
      <c r="H2786" t="s">
        <v>215</v>
      </c>
      <c r="I2786" s="2">
        <v>44729</v>
      </c>
      <c r="J2786" t="s">
        <v>578</v>
      </c>
      <c r="K2786" t="s">
        <v>3802</v>
      </c>
      <c r="L2786" t="s">
        <v>560</v>
      </c>
      <c r="M2786" t="s">
        <v>561</v>
      </c>
      <c r="N2786" t="s">
        <v>562</v>
      </c>
      <c r="O2786" t="s">
        <v>43</v>
      </c>
      <c r="P2786" t="s">
        <v>44</v>
      </c>
      <c r="Q2786" t="s">
        <v>45</v>
      </c>
      <c r="R2786" t="s">
        <v>43</v>
      </c>
      <c r="S2786" t="s">
        <v>43</v>
      </c>
      <c r="T2786" t="s">
        <v>43</v>
      </c>
      <c r="U2786" t="s">
        <v>43</v>
      </c>
      <c r="V2786" t="s">
        <v>43</v>
      </c>
      <c r="W2786" t="s">
        <v>43</v>
      </c>
      <c r="X2786" t="s">
        <v>43</v>
      </c>
      <c r="Y2786" t="s">
        <v>757</v>
      </c>
      <c r="Z2786" t="s">
        <v>43</v>
      </c>
      <c r="AA2786" t="s">
        <v>47</v>
      </c>
      <c r="AB2786" t="s">
        <v>48</v>
      </c>
      <c r="AC2786">
        <v>11.39</v>
      </c>
      <c r="AD2786" t="s">
        <v>43</v>
      </c>
      <c r="AE2786" t="s">
        <v>43</v>
      </c>
      <c r="AF2786">
        <v>11.39</v>
      </c>
      <c r="AG2786" t="s">
        <v>49</v>
      </c>
      <c r="AH2786">
        <v>11.39</v>
      </c>
      <c r="AI2786" t="s">
        <v>43</v>
      </c>
      <c r="AJ2786" t="s">
        <v>43</v>
      </c>
      <c r="AK2786">
        <v>11.39</v>
      </c>
      <c r="AL2786">
        <v>0</v>
      </c>
      <c r="AM2786" t="s">
        <v>6017</v>
      </c>
      <c r="AN2786" t="s">
        <v>43</v>
      </c>
      <c r="AO2786" t="s">
        <v>5815</v>
      </c>
      <c r="AP2786" t="s">
        <v>43</v>
      </c>
      <c r="AQ2786" t="s">
        <v>43</v>
      </c>
      <c r="AR2786" t="s">
        <v>6018</v>
      </c>
      <c r="AT2786" t="str">
        <f>_xlfn.XLOOKUP(AO2786,Enrollees!A:A,Enrollees!E:E)</f>
        <v>Jadan Tidwell</v>
      </c>
      <c r="AU2786" t="str">
        <f>_xlfn.XLOOKUP(AO2786,Enrollees!A:A,Enrollees!C:C)</f>
        <v>South Bend Heritage Foundation</v>
      </c>
      <c r="AV2786">
        <f>_xlfn.XLOOKUP(AO2786,Enrollees!A:A,Enrollees!F:F)</f>
        <v>5743154395</v>
      </c>
      <c r="AW2786" s="7">
        <f t="shared" si="43"/>
        <v>11.39</v>
      </c>
    </row>
    <row r="2787" spans="1:49" x14ac:dyDescent="0.2">
      <c r="A2787" t="s">
        <v>6397</v>
      </c>
      <c r="B2787" s="1">
        <v>44729.90047453704</v>
      </c>
      <c r="C2787" s="10">
        <v>44713</v>
      </c>
      <c r="D2787" t="s">
        <v>460</v>
      </c>
      <c r="E2787" s="2">
        <v>44729</v>
      </c>
      <c r="F2787" t="s">
        <v>606</v>
      </c>
      <c r="G2787" s="2">
        <v>44729</v>
      </c>
      <c r="H2787" t="s">
        <v>80</v>
      </c>
      <c r="I2787" s="2">
        <v>44729</v>
      </c>
      <c r="J2787" t="s">
        <v>1752</v>
      </c>
      <c r="K2787" t="s">
        <v>3802</v>
      </c>
      <c r="L2787" t="s">
        <v>560</v>
      </c>
      <c r="M2787" t="s">
        <v>561</v>
      </c>
      <c r="N2787" t="s">
        <v>562</v>
      </c>
      <c r="O2787" t="s">
        <v>43</v>
      </c>
      <c r="P2787" t="s">
        <v>44</v>
      </c>
      <c r="Q2787" t="s">
        <v>45</v>
      </c>
      <c r="R2787" t="s">
        <v>43</v>
      </c>
      <c r="S2787" t="s">
        <v>43</v>
      </c>
      <c r="T2787" t="s">
        <v>43</v>
      </c>
      <c r="U2787" t="s">
        <v>43</v>
      </c>
      <c r="V2787" t="s">
        <v>43</v>
      </c>
      <c r="W2787" t="s">
        <v>43</v>
      </c>
      <c r="X2787" t="s">
        <v>43</v>
      </c>
      <c r="Y2787" t="s">
        <v>757</v>
      </c>
      <c r="Z2787" t="s">
        <v>43</v>
      </c>
      <c r="AA2787" t="s">
        <v>47</v>
      </c>
      <c r="AB2787" t="s">
        <v>48</v>
      </c>
      <c r="AC2787">
        <v>6.93</v>
      </c>
      <c r="AD2787" t="s">
        <v>43</v>
      </c>
      <c r="AE2787" t="s">
        <v>43</v>
      </c>
      <c r="AF2787">
        <v>6.93</v>
      </c>
      <c r="AG2787" t="s">
        <v>49</v>
      </c>
      <c r="AH2787">
        <v>6.93</v>
      </c>
      <c r="AI2787" t="s">
        <v>43</v>
      </c>
      <c r="AJ2787" t="s">
        <v>43</v>
      </c>
      <c r="AK2787">
        <v>6.93</v>
      </c>
      <c r="AL2787">
        <v>0</v>
      </c>
      <c r="AM2787" t="s">
        <v>6002</v>
      </c>
      <c r="AN2787" t="s">
        <v>43</v>
      </c>
      <c r="AO2787" t="s">
        <v>5861</v>
      </c>
      <c r="AP2787" t="s">
        <v>43</v>
      </c>
      <c r="AQ2787" t="s">
        <v>43</v>
      </c>
      <c r="AR2787" t="s">
        <v>6003</v>
      </c>
      <c r="AT2787" t="str">
        <f>_xlfn.XLOOKUP(AO2787,Enrollees!A:A,Enrollees!E:E)</f>
        <v>Deannetaniece Howard</v>
      </c>
      <c r="AU2787" t="str">
        <f>_xlfn.XLOOKUP(AO2787,Enrollees!A:A,Enrollees!C:C)</f>
        <v>La Casa de Amistad</v>
      </c>
      <c r="AV2787">
        <f>_xlfn.XLOOKUP(AO2787,Enrollees!A:A,Enrollees!F:F)</f>
        <v>3122185151</v>
      </c>
      <c r="AW2787" s="7">
        <f t="shared" si="43"/>
        <v>6.93</v>
      </c>
    </row>
    <row r="2788" spans="1:49" x14ac:dyDescent="0.2">
      <c r="A2788" t="s">
        <v>6398</v>
      </c>
      <c r="B2788" s="1">
        <v>44729.965833333335</v>
      </c>
      <c r="C2788" s="10">
        <v>44713</v>
      </c>
      <c r="D2788" t="s">
        <v>1693</v>
      </c>
      <c r="E2788" s="2">
        <v>44729</v>
      </c>
      <c r="F2788" t="s">
        <v>669</v>
      </c>
      <c r="G2788" s="2">
        <v>44729</v>
      </c>
      <c r="H2788" t="s">
        <v>1694</v>
      </c>
      <c r="I2788" s="2">
        <v>44729</v>
      </c>
      <c r="J2788" t="s">
        <v>425</v>
      </c>
      <c r="K2788" t="s">
        <v>3802</v>
      </c>
      <c r="L2788" t="s">
        <v>560</v>
      </c>
      <c r="M2788" t="s">
        <v>561</v>
      </c>
      <c r="N2788" t="s">
        <v>562</v>
      </c>
      <c r="O2788" t="s">
        <v>43</v>
      </c>
      <c r="P2788" t="s">
        <v>44</v>
      </c>
      <c r="Q2788" t="s">
        <v>45</v>
      </c>
      <c r="R2788" t="s">
        <v>43</v>
      </c>
      <c r="S2788" t="s">
        <v>43</v>
      </c>
      <c r="T2788" t="s">
        <v>43</v>
      </c>
      <c r="U2788" t="s">
        <v>43</v>
      </c>
      <c r="V2788" t="s">
        <v>43</v>
      </c>
      <c r="W2788" t="s">
        <v>43</v>
      </c>
      <c r="X2788" t="s">
        <v>43</v>
      </c>
      <c r="Y2788" t="s">
        <v>757</v>
      </c>
      <c r="Z2788" t="s">
        <v>43</v>
      </c>
      <c r="AA2788" t="s">
        <v>47</v>
      </c>
      <c r="AB2788" t="s">
        <v>48</v>
      </c>
      <c r="AC2788">
        <v>6.14</v>
      </c>
      <c r="AD2788" t="s">
        <v>43</v>
      </c>
      <c r="AE2788" t="s">
        <v>43</v>
      </c>
      <c r="AF2788">
        <v>6.14</v>
      </c>
      <c r="AG2788" t="s">
        <v>49</v>
      </c>
      <c r="AH2788">
        <v>6.14</v>
      </c>
      <c r="AI2788" t="s">
        <v>43</v>
      </c>
      <c r="AJ2788" t="s">
        <v>43</v>
      </c>
      <c r="AK2788">
        <v>6.14</v>
      </c>
      <c r="AL2788">
        <v>0</v>
      </c>
      <c r="AM2788" t="s">
        <v>6002</v>
      </c>
      <c r="AN2788" t="s">
        <v>43</v>
      </c>
      <c r="AO2788" t="s">
        <v>5861</v>
      </c>
      <c r="AP2788" t="s">
        <v>43</v>
      </c>
      <c r="AQ2788" t="s">
        <v>43</v>
      </c>
      <c r="AR2788" t="s">
        <v>6003</v>
      </c>
      <c r="AT2788" t="str">
        <f>_xlfn.XLOOKUP(AO2788,Enrollees!A:A,Enrollees!E:E)</f>
        <v>Deannetaniece Howard</v>
      </c>
      <c r="AU2788" t="str">
        <f>_xlfn.XLOOKUP(AO2788,Enrollees!A:A,Enrollees!C:C)</f>
        <v>La Casa de Amistad</v>
      </c>
      <c r="AV2788">
        <f>_xlfn.XLOOKUP(AO2788,Enrollees!A:A,Enrollees!F:F)</f>
        <v>3122185151</v>
      </c>
      <c r="AW2788" s="7">
        <f t="shared" si="43"/>
        <v>6.14</v>
      </c>
    </row>
    <row r="2789" spans="1:49" x14ac:dyDescent="0.2">
      <c r="A2789" t="s">
        <v>6399</v>
      </c>
      <c r="B2789" s="1">
        <v>44729.969456018516</v>
      </c>
      <c r="C2789" s="10">
        <v>44713</v>
      </c>
      <c r="D2789" t="s">
        <v>1851</v>
      </c>
      <c r="E2789" s="2">
        <v>44729</v>
      </c>
      <c r="F2789" t="s">
        <v>723</v>
      </c>
      <c r="G2789" s="2">
        <v>44729</v>
      </c>
      <c r="H2789" t="s">
        <v>1779</v>
      </c>
      <c r="I2789" s="2">
        <v>44729</v>
      </c>
      <c r="J2789" t="s">
        <v>475</v>
      </c>
      <c r="K2789" t="s">
        <v>3802</v>
      </c>
      <c r="L2789" t="s">
        <v>560</v>
      </c>
      <c r="M2789" t="s">
        <v>561</v>
      </c>
      <c r="N2789" t="s">
        <v>562</v>
      </c>
      <c r="O2789" t="s">
        <v>43</v>
      </c>
      <c r="P2789" t="s">
        <v>44</v>
      </c>
      <c r="Q2789" t="s">
        <v>45</v>
      </c>
      <c r="R2789" t="s">
        <v>43</v>
      </c>
      <c r="S2789" t="s">
        <v>43</v>
      </c>
      <c r="T2789" t="s">
        <v>43</v>
      </c>
      <c r="U2789" t="s">
        <v>43</v>
      </c>
      <c r="V2789" t="s">
        <v>43</v>
      </c>
      <c r="W2789" t="s">
        <v>43</v>
      </c>
      <c r="X2789" t="s">
        <v>43</v>
      </c>
      <c r="Y2789" t="s">
        <v>757</v>
      </c>
      <c r="Z2789" t="s">
        <v>43</v>
      </c>
      <c r="AA2789" t="s">
        <v>47</v>
      </c>
      <c r="AB2789" t="s">
        <v>48</v>
      </c>
      <c r="AC2789">
        <v>5.51</v>
      </c>
      <c r="AD2789" t="s">
        <v>43</v>
      </c>
      <c r="AE2789" t="s">
        <v>43</v>
      </c>
      <c r="AF2789">
        <v>5.51</v>
      </c>
      <c r="AG2789" t="s">
        <v>49</v>
      </c>
      <c r="AH2789">
        <v>5.51</v>
      </c>
      <c r="AI2789" t="s">
        <v>43</v>
      </c>
      <c r="AJ2789" t="s">
        <v>43</v>
      </c>
      <c r="AK2789">
        <v>5.51</v>
      </c>
      <c r="AL2789">
        <v>0</v>
      </c>
      <c r="AM2789" t="s">
        <v>6011</v>
      </c>
      <c r="AN2789" t="s">
        <v>43</v>
      </c>
      <c r="AO2789" t="s">
        <v>6303</v>
      </c>
      <c r="AP2789" t="s">
        <v>43</v>
      </c>
      <c r="AQ2789" t="s">
        <v>43</v>
      </c>
      <c r="AR2789" t="s">
        <v>6012</v>
      </c>
      <c r="AT2789" t="str">
        <f>_xlfn.XLOOKUP(AO2789,Enrollees!A:A,Enrollees!E:E)</f>
        <v>Anaya Tegroen</v>
      </c>
      <c r="AU2789" t="str">
        <f>_xlfn.XLOOKUP(AO2789,Enrollees!A:A,Enrollees!C:C)</f>
        <v>Center For the Homeless</v>
      </c>
      <c r="AV2789">
        <f>_xlfn.XLOOKUP(AO2789,Enrollees!A:A,Enrollees!F:F)</f>
        <v>5745144080</v>
      </c>
      <c r="AW2789" s="7">
        <f t="shared" si="43"/>
        <v>5.51</v>
      </c>
    </row>
    <row r="2790" spans="1:49" x14ac:dyDescent="0.2">
      <c r="A2790" t="s">
        <v>6400</v>
      </c>
      <c r="B2790" s="1">
        <v>44730.02983796296</v>
      </c>
      <c r="C2790" s="10">
        <v>44713</v>
      </c>
      <c r="D2790" t="s">
        <v>2029</v>
      </c>
      <c r="E2790" s="2">
        <v>44729</v>
      </c>
      <c r="F2790" t="s">
        <v>133</v>
      </c>
      <c r="G2790" s="2">
        <v>44730</v>
      </c>
      <c r="H2790" t="s">
        <v>2556</v>
      </c>
      <c r="I2790" s="2">
        <v>44729</v>
      </c>
      <c r="J2790" t="s">
        <v>456</v>
      </c>
      <c r="K2790" t="s">
        <v>3802</v>
      </c>
      <c r="L2790" t="s">
        <v>560</v>
      </c>
      <c r="M2790" t="s">
        <v>561</v>
      </c>
      <c r="N2790" t="s">
        <v>562</v>
      </c>
      <c r="O2790" t="s">
        <v>43</v>
      </c>
      <c r="P2790" t="s">
        <v>44</v>
      </c>
      <c r="Q2790" t="s">
        <v>45</v>
      </c>
      <c r="R2790" t="s">
        <v>43</v>
      </c>
      <c r="S2790" t="s">
        <v>43</v>
      </c>
      <c r="T2790" t="s">
        <v>43</v>
      </c>
      <c r="U2790" t="s">
        <v>43</v>
      </c>
      <c r="V2790" t="s">
        <v>43</v>
      </c>
      <c r="W2790" t="s">
        <v>43</v>
      </c>
      <c r="X2790" t="s">
        <v>43</v>
      </c>
      <c r="Y2790" t="s">
        <v>757</v>
      </c>
      <c r="Z2790" t="s">
        <v>43</v>
      </c>
      <c r="AA2790" t="s">
        <v>47</v>
      </c>
      <c r="AB2790" t="s">
        <v>48</v>
      </c>
      <c r="AC2790">
        <v>25.94</v>
      </c>
      <c r="AD2790" t="s">
        <v>43</v>
      </c>
      <c r="AE2790" t="s">
        <v>43</v>
      </c>
      <c r="AF2790">
        <v>25.94</v>
      </c>
      <c r="AG2790" t="s">
        <v>49</v>
      </c>
      <c r="AH2790">
        <v>25.94</v>
      </c>
      <c r="AI2790" t="s">
        <v>43</v>
      </c>
      <c r="AJ2790" t="s">
        <v>43</v>
      </c>
      <c r="AK2790">
        <v>25.94</v>
      </c>
      <c r="AL2790">
        <v>0</v>
      </c>
      <c r="AM2790" t="s">
        <v>6011</v>
      </c>
      <c r="AN2790" t="s">
        <v>43</v>
      </c>
      <c r="AO2790" t="s">
        <v>6303</v>
      </c>
      <c r="AP2790" t="s">
        <v>43</v>
      </c>
      <c r="AQ2790" t="s">
        <v>43</v>
      </c>
      <c r="AR2790" t="s">
        <v>6012</v>
      </c>
      <c r="AT2790" t="str">
        <f>_xlfn.XLOOKUP(AO2790,Enrollees!A:A,Enrollees!E:E)</f>
        <v>Anaya Tegroen</v>
      </c>
      <c r="AU2790" t="str">
        <f>_xlfn.XLOOKUP(AO2790,Enrollees!A:A,Enrollees!C:C)</f>
        <v>Center For the Homeless</v>
      </c>
      <c r="AV2790">
        <f>_xlfn.XLOOKUP(AO2790,Enrollees!A:A,Enrollees!F:F)</f>
        <v>5745144080</v>
      </c>
      <c r="AW2790" s="7">
        <f t="shared" si="43"/>
        <v>25.94</v>
      </c>
    </row>
    <row r="2791" spans="1:49" x14ac:dyDescent="0.2">
      <c r="A2791" t="s">
        <v>6401</v>
      </c>
      <c r="B2791" s="1">
        <v>44730.072708333333</v>
      </c>
      <c r="C2791" s="10">
        <v>44713</v>
      </c>
      <c r="D2791" t="s">
        <v>2751</v>
      </c>
      <c r="E2791" s="2">
        <v>44729</v>
      </c>
      <c r="F2791" t="s">
        <v>2491</v>
      </c>
      <c r="G2791" s="2">
        <v>44730</v>
      </c>
      <c r="H2791" t="s">
        <v>2344</v>
      </c>
      <c r="I2791" s="2">
        <v>44729</v>
      </c>
      <c r="J2791" t="s">
        <v>789</v>
      </c>
      <c r="K2791" t="s">
        <v>3802</v>
      </c>
      <c r="L2791" t="s">
        <v>560</v>
      </c>
      <c r="M2791" t="s">
        <v>561</v>
      </c>
      <c r="N2791" t="s">
        <v>562</v>
      </c>
      <c r="O2791" t="s">
        <v>43</v>
      </c>
      <c r="P2791" t="s">
        <v>44</v>
      </c>
      <c r="Q2791" t="s">
        <v>45</v>
      </c>
      <c r="R2791" t="s">
        <v>43</v>
      </c>
      <c r="S2791" t="s">
        <v>43</v>
      </c>
      <c r="T2791" t="s">
        <v>43</v>
      </c>
      <c r="U2791" t="s">
        <v>43</v>
      </c>
      <c r="V2791" t="s">
        <v>43</v>
      </c>
      <c r="W2791" t="s">
        <v>43</v>
      </c>
      <c r="X2791" t="s">
        <v>43</v>
      </c>
      <c r="Y2791" t="s">
        <v>757</v>
      </c>
      <c r="Z2791" t="s">
        <v>43</v>
      </c>
      <c r="AA2791" t="s">
        <v>47</v>
      </c>
      <c r="AB2791" t="s">
        <v>48</v>
      </c>
      <c r="AC2791">
        <v>5.86</v>
      </c>
      <c r="AD2791" t="s">
        <v>43</v>
      </c>
      <c r="AE2791" t="s">
        <v>43</v>
      </c>
      <c r="AF2791">
        <v>5.86</v>
      </c>
      <c r="AG2791" t="s">
        <v>49</v>
      </c>
      <c r="AH2791">
        <v>5.86</v>
      </c>
      <c r="AI2791" t="s">
        <v>43</v>
      </c>
      <c r="AJ2791" t="s">
        <v>43</v>
      </c>
      <c r="AK2791">
        <v>5.86</v>
      </c>
      <c r="AL2791">
        <v>0</v>
      </c>
      <c r="AM2791" t="s">
        <v>6017</v>
      </c>
      <c r="AN2791" t="s">
        <v>43</v>
      </c>
      <c r="AO2791" t="s">
        <v>5798</v>
      </c>
      <c r="AP2791" t="s">
        <v>43</v>
      </c>
      <c r="AQ2791" t="s">
        <v>43</v>
      </c>
      <c r="AR2791" t="s">
        <v>6018</v>
      </c>
      <c r="AT2791" t="str">
        <f>_xlfn.XLOOKUP(AO2791,Enrollees!A:A,Enrollees!E:E)</f>
        <v>Mikaela Foster</v>
      </c>
      <c r="AU2791" t="str">
        <f>_xlfn.XLOOKUP(AO2791,Enrollees!A:A,Enrollees!C:C)</f>
        <v>South Bend Heritage Foundation</v>
      </c>
      <c r="AV2791">
        <f>_xlfn.XLOOKUP(AO2791,Enrollees!A:A,Enrollees!F:F)</f>
        <v>2602674766</v>
      </c>
      <c r="AW2791" s="7">
        <f t="shared" si="43"/>
        <v>5.86</v>
      </c>
    </row>
    <row r="2792" spans="1:49" x14ac:dyDescent="0.2">
      <c r="A2792" t="s">
        <v>6402</v>
      </c>
      <c r="B2792" s="1">
        <v>44730.113865740743</v>
      </c>
      <c r="C2792" s="10">
        <v>44713</v>
      </c>
      <c r="D2792" t="s">
        <v>2068</v>
      </c>
      <c r="E2792" s="2">
        <v>44729</v>
      </c>
      <c r="F2792" t="s">
        <v>1636</v>
      </c>
      <c r="G2792" s="2">
        <v>44730</v>
      </c>
      <c r="H2792" t="s">
        <v>806</v>
      </c>
      <c r="I2792" s="2">
        <v>44729</v>
      </c>
      <c r="J2792" t="s">
        <v>3445</v>
      </c>
      <c r="K2792" t="s">
        <v>3802</v>
      </c>
      <c r="L2792" t="s">
        <v>560</v>
      </c>
      <c r="M2792" t="s">
        <v>561</v>
      </c>
      <c r="N2792" t="s">
        <v>562</v>
      </c>
      <c r="O2792" t="s">
        <v>43</v>
      </c>
      <c r="P2792" t="s">
        <v>44</v>
      </c>
      <c r="Q2792" t="s">
        <v>45</v>
      </c>
      <c r="R2792" t="s">
        <v>43</v>
      </c>
      <c r="S2792" t="s">
        <v>43</v>
      </c>
      <c r="T2792" t="s">
        <v>43</v>
      </c>
      <c r="U2792" t="s">
        <v>43</v>
      </c>
      <c r="V2792" t="s">
        <v>43</v>
      </c>
      <c r="W2792" t="s">
        <v>43</v>
      </c>
      <c r="X2792" t="s">
        <v>43</v>
      </c>
      <c r="Y2792" t="s">
        <v>757</v>
      </c>
      <c r="Z2792" t="s">
        <v>43</v>
      </c>
      <c r="AA2792" t="s">
        <v>47</v>
      </c>
      <c r="AB2792" t="s">
        <v>48</v>
      </c>
      <c r="AC2792">
        <v>9.9</v>
      </c>
      <c r="AD2792" t="s">
        <v>43</v>
      </c>
      <c r="AE2792" t="s">
        <v>43</v>
      </c>
      <c r="AF2792">
        <v>9.9</v>
      </c>
      <c r="AG2792" t="s">
        <v>49</v>
      </c>
      <c r="AH2792">
        <v>9.9</v>
      </c>
      <c r="AI2792" t="s">
        <v>43</v>
      </c>
      <c r="AJ2792" t="s">
        <v>43</v>
      </c>
      <c r="AK2792">
        <v>9.9</v>
      </c>
      <c r="AL2792">
        <v>0</v>
      </c>
      <c r="AM2792" t="s">
        <v>5990</v>
      </c>
      <c r="AN2792" t="s">
        <v>43</v>
      </c>
      <c r="AO2792" t="s">
        <v>5754</v>
      </c>
      <c r="AP2792" t="s">
        <v>43</v>
      </c>
      <c r="AQ2792" t="s">
        <v>43</v>
      </c>
      <c r="AR2792" t="s">
        <v>5991</v>
      </c>
      <c r="AT2792" t="str">
        <f>_xlfn.XLOOKUP(AO2792,Enrollees!A:A,Enrollees!E:E)</f>
        <v>I'Daja Gordon</v>
      </c>
      <c r="AU2792" t="str">
        <f>_xlfn.XLOOKUP(AO2792,Enrollees!A:A,Enrollees!C:C)</f>
        <v>REAL Services</v>
      </c>
      <c r="AV2792">
        <f>_xlfn.XLOOKUP(AO2792,Enrollees!A:A,Enrollees!F:F)</f>
        <v>5743237248</v>
      </c>
      <c r="AW2792" s="7">
        <f t="shared" si="43"/>
        <v>9.9</v>
      </c>
    </row>
    <row r="2793" spans="1:49" x14ac:dyDescent="0.2">
      <c r="A2793" t="s">
        <v>6403</v>
      </c>
      <c r="B2793" s="1">
        <v>44730.615532407406</v>
      </c>
      <c r="C2793" s="10">
        <v>44713</v>
      </c>
      <c r="D2793" t="s">
        <v>1875</v>
      </c>
      <c r="E2793" s="2">
        <v>44730</v>
      </c>
      <c r="F2793" t="s">
        <v>519</v>
      </c>
      <c r="G2793" s="2">
        <v>44730</v>
      </c>
      <c r="H2793" t="s">
        <v>602</v>
      </c>
      <c r="I2793" s="2">
        <v>44730</v>
      </c>
      <c r="J2793" t="s">
        <v>373</v>
      </c>
      <c r="K2793" t="s">
        <v>3802</v>
      </c>
      <c r="L2793" t="s">
        <v>560</v>
      </c>
      <c r="M2793" t="s">
        <v>561</v>
      </c>
      <c r="N2793" t="s">
        <v>562</v>
      </c>
      <c r="O2793" t="s">
        <v>43</v>
      </c>
      <c r="P2793" t="s">
        <v>44</v>
      </c>
      <c r="Q2793" t="s">
        <v>45</v>
      </c>
      <c r="R2793" t="s">
        <v>43</v>
      </c>
      <c r="S2793" t="s">
        <v>43</v>
      </c>
      <c r="T2793" t="s">
        <v>43</v>
      </c>
      <c r="U2793" t="s">
        <v>43</v>
      </c>
      <c r="V2793" t="s">
        <v>43</v>
      </c>
      <c r="W2793" t="s">
        <v>43</v>
      </c>
      <c r="X2793" t="s">
        <v>43</v>
      </c>
      <c r="Y2793" t="s">
        <v>757</v>
      </c>
      <c r="Z2793" t="s">
        <v>43</v>
      </c>
      <c r="AA2793" t="s">
        <v>47</v>
      </c>
      <c r="AB2793" t="s">
        <v>48</v>
      </c>
      <c r="AC2793">
        <v>8.98</v>
      </c>
      <c r="AD2793" t="s">
        <v>43</v>
      </c>
      <c r="AE2793" t="s">
        <v>43</v>
      </c>
      <c r="AF2793">
        <v>8.98</v>
      </c>
      <c r="AG2793" t="s">
        <v>49</v>
      </c>
      <c r="AH2793">
        <v>8.98</v>
      </c>
      <c r="AI2793" t="s">
        <v>43</v>
      </c>
      <c r="AJ2793" t="s">
        <v>43</v>
      </c>
      <c r="AK2793">
        <v>8.98</v>
      </c>
      <c r="AL2793">
        <v>0</v>
      </c>
      <c r="AM2793" t="s">
        <v>5990</v>
      </c>
      <c r="AN2793" t="s">
        <v>43</v>
      </c>
      <c r="AO2793" t="s">
        <v>5750</v>
      </c>
      <c r="AP2793" t="s">
        <v>43</v>
      </c>
      <c r="AQ2793" t="s">
        <v>43</v>
      </c>
      <c r="AR2793" t="s">
        <v>5991</v>
      </c>
      <c r="AT2793" t="str">
        <f>_xlfn.XLOOKUP(AO2793,Enrollees!A:A,Enrollees!E:E)</f>
        <v>Forrest  Clark</v>
      </c>
      <c r="AU2793" t="str">
        <f>_xlfn.XLOOKUP(AO2793,Enrollees!A:A,Enrollees!C:C)</f>
        <v>REAL Services</v>
      </c>
      <c r="AV2793">
        <f>_xlfn.XLOOKUP(AO2793,Enrollees!A:A,Enrollees!F:F)</f>
        <v>5749995615</v>
      </c>
      <c r="AW2793" s="7">
        <f t="shared" si="43"/>
        <v>8.98</v>
      </c>
    </row>
    <row r="2794" spans="1:49" x14ac:dyDescent="0.2">
      <c r="A2794" t="s">
        <v>6404</v>
      </c>
      <c r="B2794" s="1">
        <v>44730.73678240741</v>
      </c>
      <c r="C2794" s="10">
        <v>44713</v>
      </c>
      <c r="D2794" t="s">
        <v>354</v>
      </c>
      <c r="E2794" s="2">
        <v>44730</v>
      </c>
      <c r="F2794" t="s">
        <v>733</v>
      </c>
      <c r="G2794" s="2">
        <v>44730</v>
      </c>
      <c r="H2794" t="s">
        <v>643</v>
      </c>
      <c r="I2794" s="2">
        <v>44730</v>
      </c>
      <c r="J2794" t="s">
        <v>1773</v>
      </c>
      <c r="K2794" t="s">
        <v>3802</v>
      </c>
      <c r="L2794" t="s">
        <v>560</v>
      </c>
      <c r="M2794" t="s">
        <v>561</v>
      </c>
      <c r="N2794" t="s">
        <v>562</v>
      </c>
      <c r="O2794" t="s">
        <v>43</v>
      </c>
      <c r="P2794" t="s">
        <v>44</v>
      </c>
      <c r="Q2794" t="s">
        <v>45</v>
      </c>
      <c r="R2794" t="s">
        <v>43</v>
      </c>
      <c r="S2794" t="s">
        <v>43</v>
      </c>
      <c r="T2794" t="s">
        <v>43</v>
      </c>
      <c r="U2794" t="s">
        <v>43</v>
      </c>
      <c r="V2794" t="s">
        <v>43</v>
      </c>
      <c r="W2794" t="s">
        <v>43</v>
      </c>
      <c r="X2794" t="s">
        <v>43</v>
      </c>
      <c r="Y2794" t="s">
        <v>757</v>
      </c>
      <c r="Z2794" t="s">
        <v>43</v>
      </c>
      <c r="AA2794" t="s">
        <v>47</v>
      </c>
      <c r="AB2794" t="s">
        <v>48</v>
      </c>
      <c r="AC2794">
        <v>15.92</v>
      </c>
      <c r="AD2794" t="s">
        <v>43</v>
      </c>
      <c r="AE2794" t="s">
        <v>43</v>
      </c>
      <c r="AF2794">
        <v>15.92</v>
      </c>
      <c r="AG2794" t="s">
        <v>49</v>
      </c>
      <c r="AH2794">
        <v>15.92</v>
      </c>
      <c r="AI2794" t="s">
        <v>43</v>
      </c>
      <c r="AJ2794" t="s">
        <v>43</v>
      </c>
      <c r="AK2794">
        <v>15.92</v>
      </c>
      <c r="AL2794">
        <v>0</v>
      </c>
      <c r="AM2794" t="s">
        <v>6307</v>
      </c>
      <c r="AN2794" t="s">
        <v>43</v>
      </c>
      <c r="AO2794" t="s">
        <v>6308</v>
      </c>
      <c r="AP2794" t="s">
        <v>43</v>
      </c>
      <c r="AQ2794" t="s">
        <v>43</v>
      </c>
      <c r="AR2794" t="s">
        <v>6309</v>
      </c>
      <c r="AT2794" t="str">
        <f>_xlfn.XLOOKUP(AO2794,Enrollees!A:A,Enrollees!E:E)</f>
        <v>Reyna Diaz</v>
      </c>
      <c r="AU2794" t="str">
        <f>_xlfn.XLOOKUP(AO2794,Enrollees!A:A,Enrollees!C:C)</f>
        <v>St. Margaret's House</v>
      </c>
      <c r="AV2794">
        <f>_xlfn.XLOOKUP(AO2794,Enrollees!A:A,Enrollees!F:F)</f>
        <v>2544053995</v>
      </c>
      <c r="AW2794" s="7">
        <f t="shared" si="43"/>
        <v>15.92</v>
      </c>
    </row>
    <row r="2795" spans="1:49" x14ac:dyDescent="0.2">
      <c r="A2795" t="s">
        <v>6405</v>
      </c>
      <c r="B2795" s="1">
        <v>44730.782800925925</v>
      </c>
      <c r="C2795" s="10">
        <v>44713</v>
      </c>
      <c r="D2795" t="s">
        <v>1592</v>
      </c>
      <c r="E2795" s="2">
        <v>44730</v>
      </c>
      <c r="F2795" t="s">
        <v>317</v>
      </c>
      <c r="G2795" s="2">
        <v>44730</v>
      </c>
      <c r="H2795" t="s">
        <v>3410</v>
      </c>
      <c r="I2795" s="2">
        <v>44730</v>
      </c>
      <c r="J2795" t="s">
        <v>602</v>
      </c>
      <c r="K2795" t="s">
        <v>3802</v>
      </c>
      <c r="L2795" t="s">
        <v>560</v>
      </c>
      <c r="M2795" t="s">
        <v>561</v>
      </c>
      <c r="N2795" t="s">
        <v>562</v>
      </c>
      <c r="O2795" t="s">
        <v>43</v>
      </c>
      <c r="P2795" t="s">
        <v>44</v>
      </c>
      <c r="Q2795" t="s">
        <v>45</v>
      </c>
      <c r="R2795" t="s">
        <v>43</v>
      </c>
      <c r="S2795" t="s">
        <v>43</v>
      </c>
      <c r="T2795" t="s">
        <v>43</v>
      </c>
      <c r="U2795" t="s">
        <v>43</v>
      </c>
      <c r="V2795" t="s">
        <v>43</v>
      </c>
      <c r="W2795" t="s">
        <v>43</v>
      </c>
      <c r="X2795" t="s">
        <v>43</v>
      </c>
      <c r="Y2795" t="s">
        <v>757</v>
      </c>
      <c r="Z2795" t="s">
        <v>43</v>
      </c>
      <c r="AA2795" t="s">
        <v>47</v>
      </c>
      <c r="AB2795" t="s">
        <v>48</v>
      </c>
      <c r="AC2795">
        <v>6.9</v>
      </c>
      <c r="AD2795" t="s">
        <v>43</v>
      </c>
      <c r="AE2795" t="s">
        <v>43</v>
      </c>
      <c r="AF2795">
        <v>6.9</v>
      </c>
      <c r="AG2795" t="s">
        <v>49</v>
      </c>
      <c r="AH2795">
        <v>6.9</v>
      </c>
      <c r="AI2795" t="s">
        <v>43</v>
      </c>
      <c r="AJ2795" t="s">
        <v>43</v>
      </c>
      <c r="AK2795">
        <v>6.9</v>
      </c>
      <c r="AL2795">
        <v>0</v>
      </c>
      <c r="AM2795" t="s">
        <v>5990</v>
      </c>
      <c r="AN2795" t="s">
        <v>43</v>
      </c>
      <c r="AO2795" t="s">
        <v>6220</v>
      </c>
      <c r="AP2795" t="s">
        <v>43</v>
      </c>
      <c r="AQ2795" t="s">
        <v>43</v>
      </c>
      <c r="AR2795" t="s">
        <v>5991</v>
      </c>
      <c r="AT2795" t="str">
        <f>_xlfn.XLOOKUP(AO2795,Enrollees!A:A,Enrollees!E:E)</f>
        <v>Odell  Burnett, Jr.</v>
      </c>
      <c r="AU2795" t="str">
        <f>_xlfn.XLOOKUP(AO2795,Enrollees!A:A,Enrollees!C:C)</f>
        <v>REAL Services</v>
      </c>
      <c r="AV2795">
        <f>_xlfn.XLOOKUP(AO2795,Enrollees!A:A,Enrollees!F:F)</f>
        <v>5743253002</v>
      </c>
      <c r="AW2795" s="7">
        <f t="shared" si="43"/>
        <v>6.9</v>
      </c>
    </row>
    <row r="2796" spans="1:49" x14ac:dyDescent="0.2">
      <c r="A2796" t="s">
        <v>6406</v>
      </c>
      <c r="B2796" s="1">
        <v>44730.793634259258</v>
      </c>
      <c r="C2796" s="10">
        <v>44713</v>
      </c>
      <c r="D2796" t="s">
        <v>131</v>
      </c>
      <c r="E2796" s="2">
        <v>44730</v>
      </c>
      <c r="F2796" t="s">
        <v>522</v>
      </c>
      <c r="G2796" s="2">
        <v>44730</v>
      </c>
      <c r="H2796" t="s">
        <v>1819</v>
      </c>
      <c r="I2796" s="2">
        <v>44730</v>
      </c>
      <c r="J2796" t="s">
        <v>1865</v>
      </c>
      <c r="K2796" t="s">
        <v>3802</v>
      </c>
      <c r="L2796" t="s">
        <v>560</v>
      </c>
      <c r="M2796" t="s">
        <v>561</v>
      </c>
      <c r="N2796" t="s">
        <v>562</v>
      </c>
      <c r="O2796" t="s">
        <v>43</v>
      </c>
      <c r="P2796" t="s">
        <v>44</v>
      </c>
      <c r="Q2796" t="s">
        <v>45</v>
      </c>
      <c r="R2796" t="s">
        <v>43</v>
      </c>
      <c r="S2796" t="s">
        <v>43</v>
      </c>
      <c r="T2796" t="s">
        <v>43</v>
      </c>
      <c r="U2796" t="s">
        <v>43</v>
      </c>
      <c r="V2796" t="s">
        <v>43</v>
      </c>
      <c r="W2796" t="s">
        <v>43</v>
      </c>
      <c r="X2796" t="s">
        <v>43</v>
      </c>
      <c r="Y2796" t="s">
        <v>757</v>
      </c>
      <c r="Z2796" t="s">
        <v>43</v>
      </c>
      <c r="AA2796" t="s">
        <v>47</v>
      </c>
      <c r="AB2796" t="s">
        <v>48</v>
      </c>
      <c r="AC2796">
        <v>10.94</v>
      </c>
      <c r="AD2796" t="s">
        <v>43</v>
      </c>
      <c r="AE2796" t="s">
        <v>43</v>
      </c>
      <c r="AF2796">
        <v>10.94</v>
      </c>
      <c r="AG2796" t="s">
        <v>49</v>
      </c>
      <c r="AH2796">
        <v>10.94</v>
      </c>
      <c r="AI2796" t="s">
        <v>43</v>
      </c>
      <c r="AJ2796" t="s">
        <v>43</v>
      </c>
      <c r="AK2796">
        <v>10.94</v>
      </c>
      <c r="AL2796">
        <v>0</v>
      </c>
      <c r="AM2796" t="s">
        <v>5990</v>
      </c>
      <c r="AN2796" t="s">
        <v>43</v>
      </c>
      <c r="AO2796" t="s">
        <v>5753</v>
      </c>
      <c r="AP2796" t="s">
        <v>43</v>
      </c>
      <c r="AQ2796" t="s">
        <v>43</v>
      </c>
      <c r="AR2796" t="s">
        <v>5991</v>
      </c>
      <c r="AT2796" t="str">
        <f>_xlfn.XLOOKUP(AO2796,Enrollees!A:A,Enrollees!E:E)</f>
        <v>Jermaine Grihm</v>
      </c>
      <c r="AU2796" t="str">
        <f>_xlfn.XLOOKUP(AO2796,Enrollees!A:A,Enrollees!C:C)</f>
        <v>REAL Services</v>
      </c>
      <c r="AV2796">
        <f>_xlfn.XLOOKUP(AO2796,Enrollees!A:A,Enrollees!F:F)</f>
        <v>5743780740</v>
      </c>
      <c r="AW2796" s="7">
        <f t="shared" si="43"/>
        <v>10.94</v>
      </c>
    </row>
    <row r="2797" spans="1:49" x14ac:dyDescent="0.2">
      <c r="A2797" t="s">
        <v>6407</v>
      </c>
      <c r="B2797" s="1">
        <v>44730.802106481482</v>
      </c>
      <c r="C2797" s="10">
        <v>44713</v>
      </c>
      <c r="D2797" t="s">
        <v>811</v>
      </c>
      <c r="E2797" s="2">
        <v>44730</v>
      </c>
      <c r="F2797" t="s">
        <v>395</v>
      </c>
      <c r="G2797" s="2">
        <v>44730</v>
      </c>
      <c r="H2797" t="s">
        <v>1776</v>
      </c>
      <c r="I2797" s="2">
        <v>44730</v>
      </c>
      <c r="J2797" t="s">
        <v>1696</v>
      </c>
      <c r="K2797" t="s">
        <v>3802</v>
      </c>
      <c r="L2797" t="s">
        <v>560</v>
      </c>
      <c r="M2797" t="s">
        <v>561</v>
      </c>
      <c r="N2797" t="s">
        <v>562</v>
      </c>
      <c r="O2797" t="s">
        <v>43</v>
      </c>
      <c r="P2797" t="s">
        <v>44</v>
      </c>
      <c r="Q2797" t="s">
        <v>45</v>
      </c>
      <c r="R2797" t="s">
        <v>43</v>
      </c>
      <c r="S2797" t="s">
        <v>43</v>
      </c>
      <c r="T2797" t="s">
        <v>43</v>
      </c>
      <c r="U2797" t="s">
        <v>43</v>
      </c>
      <c r="V2797" t="s">
        <v>43</v>
      </c>
      <c r="W2797" t="s">
        <v>43</v>
      </c>
      <c r="X2797" t="s">
        <v>43</v>
      </c>
      <c r="Y2797" t="s">
        <v>757</v>
      </c>
      <c r="Z2797" t="s">
        <v>43</v>
      </c>
      <c r="AA2797" t="s">
        <v>47</v>
      </c>
      <c r="AB2797" t="s">
        <v>48</v>
      </c>
      <c r="AC2797">
        <v>8.94</v>
      </c>
      <c r="AD2797" t="s">
        <v>43</v>
      </c>
      <c r="AE2797" t="s">
        <v>43</v>
      </c>
      <c r="AF2797">
        <v>8.94</v>
      </c>
      <c r="AG2797" t="s">
        <v>49</v>
      </c>
      <c r="AH2797">
        <v>8.94</v>
      </c>
      <c r="AI2797" t="s">
        <v>43</v>
      </c>
      <c r="AJ2797" t="s">
        <v>43</v>
      </c>
      <c r="AK2797">
        <v>8.94</v>
      </c>
      <c r="AL2797">
        <v>0</v>
      </c>
      <c r="AM2797" t="s">
        <v>6017</v>
      </c>
      <c r="AN2797" t="s">
        <v>43</v>
      </c>
      <c r="AO2797" t="s">
        <v>5798</v>
      </c>
      <c r="AP2797" t="s">
        <v>43</v>
      </c>
      <c r="AQ2797" t="s">
        <v>43</v>
      </c>
      <c r="AR2797" t="s">
        <v>6018</v>
      </c>
      <c r="AT2797" t="str">
        <f>_xlfn.XLOOKUP(AO2797,Enrollees!A:A,Enrollees!E:E)</f>
        <v>Mikaela Foster</v>
      </c>
      <c r="AU2797" t="str">
        <f>_xlfn.XLOOKUP(AO2797,Enrollees!A:A,Enrollees!C:C)</f>
        <v>South Bend Heritage Foundation</v>
      </c>
      <c r="AV2797">
        <f>_xlfn.XLOOKUP(AO2797,Enrollees!A:A,Enrollees!F:F)</f>
        <v>2602674766</v>
      </c>
      <c r="AW2797" s="7">
        <f t="shared" si="43"/>
        <v>8.94</v>
      </c>
    </row>
    <row r="2798" spans="1:49" x14ac:dyDescent="0.2">
      <c r="A2798" t="s">
        <v>6408</v>
      </c>
      <c r="B2798" s="1">
        <v>44730.835162037038</v>
      </c>
      <c r="C2798" s="10">
        <v>44713</v>
      </c>
      <c r="D2798" t="s">
        <v>645</v>
      </c>
      <c r="E2798" s="2">
        <v>44730</v>
      </c>
      <c r="F2798" t="s">
        <v>2226</v>
      </c>
      <c r="G2798" s="2">
        <v>44730</v>
      </c>
      <c r="H2798" t="s">
        <v>59</v>
      </c>
      <c r="I2798" s="2">
        <v>44730</v>
      </c>
      <c r="J2798" t="s">
        <v>389</v>
      </c>
      <c r="K2798" t="s">
        <v>3802</v>
      </c>
      <c r="L2798" t="s">
        <v>560</v>
      </c>
      <c r="M2798" t="s">
        <v>561</v>
      </c>
      <c r="N2798" t="s">
        <v>562</v>
      </c>
      <c r="O2798" t="s">
        <v>43</v>
      </c>
      <c r="P2798" t="s">
        <v>44</v>
      </c>
      <c r="Q2798" t="s">
        <v>45</v>
      </c>
      <c r="R2798" t="s">
        <v>43</v>
      </c>
      <c r="S2798" t="s">
        <v>43</v>
      </c>
      <c r="T2798" t="s">
        <v>43</v>
      </c>
      <c r="U2798" t="s">
        <v>43</v>
      </c>
      <c r="V2798" t="s">
        <v>43</v>
      </c>
      <c r="W2798" t="s">
        <v>43</v>
      </c>
      <c r="X2798" t="s">
        <v>43</v>
      </c>
      <c r="Y2798" t="s">
        <v>757</v>
      </c>
      <c r="Z2798" t="s">
        <v>43</v>
      </c>
      <c r="AA2798" t="s">
        <v>47</v>
      </c>
      <c r="AB2798" t="s">
        <v>48</v>
      </c>
      <c r="AC2798">
        <v>18.91</v>
      </c>
      <c r="AD2798" t="s">
        <v>43</v>
      </c>
      <c r="AE2798" t="s">
        <v>43</v>
      </c>
      <c r="AF2798">
        <v>18.91</v>
      </c>
      <c r="AG2798" t="s">
        <v>49</v>
      </c>
      <c r="AH2798">
        <v>18.91</v>
      </c>
      <c r="AI2798" t="s">
        <v>43</v>
      </c>
      <c r="AJ2798" t="s">
        <v>43</v>
      </c>
      <c r="AK2798">
        <v>18.91</v>
      </c>
      <c r="AL2798">
        <v>0</v>
      </c>
      <c r="AM2798" t="s">
        <v>6307</v>
      </c>
      <c r="AN2798" t="s">
        <v>43</v>
      </c>
      <c r="AO2798" t="s">
        <v>6308</v>
      </c>
      <c r="AP2798" t="s">
        <v>43</v>
      </c>
      <c r="AQ2798" t="s">
        <v>43</v>
      </c>
      <c r="AR2798" t="s">
        <v>6309</v>
      </c>
      <c r="AT2798" t="str">
        <f>_xlfn.XLOOKUP(AO2798,Enrollees!A:A,Enrollees!E:E)</f>
        <v>Reyna Diaz</v>
      </c>
      <c r="AU2798" t="str">
        <f>_xlfn.XLOOKUP(AO2798,Enrollees!A:A,Enrollees!C:C)</f>
        <v>St. Margaret's House</v>
      </c>
      <c r="AV2798">
        <f>_xlfn.XLOOKUP(AO2798,Enrollees!A:A,Enrollees!F:F)</f>
        <v>2544053995</v>
      </c>
      <c r="AW2798" s="7">
        <f t="shared" si="43"/>
        <v>18.91</v>
      </c>
    </row>
    <row r="2799" spans="1:49" x14ac:dyDescent="0.2">
      <c r="A2799" t="s">
        <v>6409</v>
      </c>
      <c r="B2799" s="1">
        <v>44731.088680555556</v>
      </c>
      <c r="C2799" s="10">
        <v>44713</v>
      </c>
      <c r="D2799" t="s">
        <v>1713</v>
      </c>
      <c r="E2799" s="2">
        <v>44730</v>
      </c>
      <c r="F2799" t="s">
        <v>1645</v>
      </c>
      <c r="G2799" s="2">
        <v>44731</v>
      </c>
      <c r="H2799" t="s">
        <v>3935</v>
      </c>
      <c r="I2799" s="2">
        <v>44730</v>
      </c>
      <c r="J2799" t="s">
        <v>890</v>
      </c>
      <c r="K2799" t="s">
        <v>3802</v>
      </c>
      <c r="L2799" t="s">
        <v>560</v>
      </c>
      <c r="M2799" t="s">
        <v>561</v>
      </c>
      <c r="N2799" t="s">
        <v>562</v>
      </c>
      <c r="O2799" t="s">
        <v>43</v>
      </c>
      <c r="P2799" t="s">
        <v>77</v>
      </c>
      <c r="Q2799" t="s">
        <v>45</v>
      </c>
      <c r="R2799" t="s">
        <v>43</v>
      </c>
      <c r="S2799" t="s">
        <v>43</v>
      </c>
      <c r="T2799" t="s">
        <v>43</v>
      </c>
      <c r="U2799" t="s">
        <v>43</v>
      </c>
      <c r="V2799" t="s">
        <v>43</v>
      </c>
      <c r="W2799" t="s">
        <v>43</v>
      </c>
      <c r="X2799" t="s">
        <v>43</v>
      </c>
      <c r="Y2799" t="s">
        <v>757</v>
      </c>
      <c r="Z2799" t="s">
        <v>43</v>
      </c>
      <c r="AA2799" t="s">
        <v>47</v>
      </c>
      <c r="AB2799" t="s">
        <v>48</v>
      </c>
      <c r="AC2799">
        <v>7.61</v>
      </c>
      <c r="AD2799" t="s">
        <v>43</v>
      </c>
      <c r="AE2799" t="s">
        <v>43</v>
      </c>
      <c r="AF2799">
        <v>7.61</v>
      </c>
      <c r="AG2799" t="s">
        <v>49</v>
      </c>
      <c r="AH2799">
        <v>7.61</v>
      </c>
      <c r="AI2799" t="s">
        <v>43</v>
      </c>
      <c r="AJ2799" t="s">
        <v>43</v>
      </c>
      <c r="AK2799">
        <v>7.61</v>
      </c>
      <c r="AL2799">
        <v>0</v>
      </c>
      <c r="AM2799" t="s">
        <v>6017</v>
      </c>
      <c r="AN2799" t="s">
        <v>43</v>
      </c>
      <c r="AO2799" t="s">
        <v>5816</v>
      </c>
      <c r="AP2799" t="s">
        <v>43</v>
      </c>
      <c r="AQ2799" t="s">
        <v>43</v>
      </c>
      <c r="AR2799" t="s">
        <v>6018</v>
      </c>
      <c r="AT2799" t="str">
        <f>_xlfn.XLOOKUP(AO2799,Enrollees!A:A,Enrollees!E:E)</f>
        <v>Paul Penn</v>
      </c>
      <c r="AU2799" t="str">
        <f>_xlfn.XLOOKUP(AO2799,Enrollees!A:A,Enrollees!C:C)</f>
        <v>South Bend Heritage Foundation</v>
      </c>
      <c r="AV2799">
        <f>_xlfn.XLOOKUP(AO2799,Enrollees!A:A,Enrollees!F:F)</f>
        <v>5743101145</v>
      </c>
      <c r="AW2799" s="7">
        <f t="shared" si="43"/>
        <v>7.61</v>
      </c>
    </row>
    <row r="2800" spans="1:49" x14ac:dyDescent="0.2">
      <c r="A2800" t="s">
        <v>6410</v>
      </c>
      <c r="B2800" s="1">
        <v>44731.608460648145</v>
      </c>
      <c r="C2800" s="10">
        <v>44713</v>
      </c>
      <c r="D2800" t="s">
        <v>136</v>
      </c>
      <c r="E2800" s="2">
        <v>44731</v>
      </c>
      <c r="F2800" t="s">
        <v>351</v>
      </c>
      <c r="G2800" s="2">
        <v>44731</v>
      </c>
      <c r="H2800" t="s">
        <v>182</v>
      </c>
      <c r="I2800" s="2">
        <v>44731</v>
      </c>
      <c r="J2800" t="s">
        <v>521</v>
      </c>
      <c r="K2800" t="s">
        <v>3802</v>
      </c>
      <c r="L2800" t="s">
        <v>560</v>
      </c>
      <c r="M2800" t="s">
        <v>561</v>
      </c>
      <c r="N2800" t="s">
        <v>562</v>
      </c>
      <c r="O2800" t="s">
        <v>43</v>
      </c>
      <c r="P2800" t="s">
        <v>44</v>
      </c>
      <c r="Q2800" t="s">
        <v>45</v>
      </c>
      <c r="R2800" t="s">
        <v>43</v>
      </c>
      <c r="S2800" t="s">
        <v>43</v>
      </c>
      <c r="T2800" t="s">
        <v>43</v>
      </c>
      <c r="U2800" t="s">
        <v>43</v>
      </c>
      <c r="V2800" t="s">
        <v>43</v>
      </c>
      <c r="W2800" t="s">
        <v>43</v>
      </c>
      <c r="X2800" t="s">
        <v>43</v>
      </c>
      <c r="Y2800" t="s">
        <v>757</v>
      </c>
      <c r="Z2800" t="s">
        <v>43</v>
      </c>
      <c r="AA2800" t="s">
        <v>47</v>
      </c>
      <c r="AB2800" t="s">
        <v>48</v>
      </c>
      <c r="AC2800">
        <v>7.31</v>
      </c>
      <c r="AD2800" t="s">
        <v>43</v>
      </c>
      <c r="AE2800" t="s">
        <v>43</v>
      </c>
      <c r="AF2800">
        <v>7.31</v>
      </c>
      <c r="AG2800" t="s">
        <v>49</v>
      </c>
      <c r="AH2800">
        <v>7.31</v>
      </c>
      <c r="AI2800" t="s">
        <v>43</v>
      </c>
      <c r="AJ2800" t="s">
        <v>43</v>
      </c>
      <c r="AK2800">
        <v>7.31</v>
      </c>
      <c r="AL2800">
        <v>0</v>
      </c>
      <c r="AM2800" t="s">
        <v>5990</v>
      </c>
      <c r="AN2800" t="s">
        <v>43</v>
      </c>
      <c r="AO2800" t="s">
        <v>5750</v>
      </c>
      <c r="AP2800" t="s">
        <v>43</v>
      </c>
      <c r="AQ2800" t="s">
        <v>43</v>
      </c>
      <c r="AR2800" t="s">
        <v>5991</v>
      </c>
      <c r="AT2800" t="str">
        <f>_xlfn.XLOOKUP(AO2800,Enrollees!A:A,Enrollees!E:E)</f>
        <v>Forrest  Clark</v>
      </c>
      <c r="AU2800" t="str">
        <f>_xlfn.XLOOKUP(AO2800,Enrollees!A:A,Enrollees!C:C)</f>
        <v>REAL Services</v>
      </c>
      <c r="AV2800">
        <f>_xlfn.XLOOKUP(AO2800,Enrollees!A:A,Enrollees!F:F)</f>
        <v>5749995615</v>
      </c>
      <c r="AW2800" s="7">
        <f t="shared" si="43"/>
        <v>7.31</v>
      </c>
    </row>
    <row r="2801" spans="1:49" x14ac:dyDescent="0.2">
      <c r="A2801" t="s">
        <v>6411</v>
      </c>
      <c r="B2801" s="1">
        <v>44731.736192129632</v>
      </c>
      <c r="C2801" s="10">
        <v>44713</v>
      </c>
      <c r="D2801" t="s">
        <v>354</v>
      </c>
      <c r="E2801" s="2">
        <v>44731</v>
      </c>
      <c r="F2801" t="s">
        <v>733</v>
      </c>
      <c r="G2801" s="2">
        <v>44731</v>
      </c>
      <c r="H2801" t="s">
        <v>667</v>
      </c>
      <c r="I2801" s="2">
        <v>44731</v>
      </c>
      <c r="J2801" t="s">
        <v>1744</v>
      </c>
      <c r="K2801" t="s">
        <v>3802</v>
      </c>
      <c r="L2801" t="s">
        <v>560</v>
      </c>
      <c r="M2801" t="s">
        <v>561</v>
      </c>
      <c r="N2801" t="s">
        <v>562</v>
      </c>
      <c r="O2801" t="s">
        <v>43</v>
      </c>
      <c r="P2801" t="s">
        <v>44</v>
      </c>
      <c r="Q2801" t="s">
        <v>45</v>
      </c>
      <c r="R2801" t="s">
        <v>43</v>
      </c>
      <c r="S2801" t="s">
        <v>43</v>
      </c>
      <c r="T2801" t="s">
        <v>43</v>
      </c>
      <c r="U2801" t="s">
        <v>43</v>
      </c>
      <c r="V2801" t="s">
        <v>43</v>
      </c>
      <c r="W2801" t="s">
        <v>43</v>
      </c>
      <c r="X2801" t="s">
        <v>43</v>
      </c>
      <c r="Y2801" t="s">
        <v>757</v>
      </c>
      <c r="Z2801" t="s">
        <v>43</v>
      </c>
      <c r="AA2801" t="s">
        <v>47</v>
      </c>
      <c r="AB2801" t="s">
        <v>48</v>
      </c>
      <c r="AC2801">
        <v>17.91</v>
      </c>
      <c r="AD2801" t="s">
        <v>43</v>
      </c>
      <c r="AE2801" t="s">
        <v>43</v>
      </c>
      <c r="AF2801">
        <v>17.91</v>
      </c>
      <c r="AG2801" t="s">
        <v>49</v>
      </c>
      <c r="AH2801">
        <v>17.91</v>
      </c>
      <c r="AI2801" t="s">
        <v>43</v>
      </c>
      <c r="AJ2801" t="s">
        <v>43</v>
      </c>
      <c r="AK2801">
        <v>17.91</v>
      </c>
      <c r="AL2801">
        <v>0</v>
      </c>
      <c r="AM2801" t="s">
        <v>5993</v>
      </c>
      <c r="AN2801" t="s">
        <v>43</v>
      </c>
      <c r="AO2801" t="s">
        <v>5823</v>
      </c>
      <c r="AP2801" t="s">
        <v>43</v>
      </c>
      <c r="AQ2801" t="s">
        <v>43</v>
      </c>
      <c r="AR2801" t="s">
        <v>5994</v>
      </c>
      <c r="AT2801" t="str">
        <f>_xlfn.XLOOKUP(AO2801,Enrollees!A:A,Enrollees!E:E)</f>
        <v>Mary Matusiak</v>
      </c>
      <c r="AU2801" t="str">
        <f>_xlfn.XLOOKUP(AO2801,Enrollees!A:A,Enrollees!C:C)</f>
        <v>Center for Positive Change</v>
      </c>
      <c r="AV2801">
        <f>_xlfn.XLOOKUP(AO2801,Enrollees!A:A,Enrollees!F:F)</f>
        <v>5749996880</v>
      </c>
      <c r="AW2801" s="7">
        <f t="shared" si="43"/>
        <v>17.91</v>
      </c>
    </row>
    <row r="2802" spans="1:49" x14ac:dyDescent="0.2">
      <c r="A2802" s="3" t="s">
        <v>6412</v>
      </c>
      <c r="B2802" s="1">
        <v>44732.175324074073</v>
      </c>
      <c r="C2802" s="10">
        <v>44713</v>
      </c>
      <c r="D2802" t="s">
        <v>2095</v>
      </c>
      <c r="E2802" s="2">
        <v>44731</v>
      </c>
      <c r="F2802" t="s">
        <v>797</v>
      </c>
      <c r="G2802" s="2">
        <v>44732</v>
      </c>
      <c r="H2802" t="s">
        <v>4031</v>
      </c>
      <c r="I2802" s="2">
        <v>44732</v>
      </c>
      <c r="J2802" t="s">
        <v>1668</v>
      </c>
      <c r="K2802" t="s">
        <v>3802</v>
      </c>
      <c r="L2802" t="s">
        <v>560</v>
      </c>
      <c r="M2802" t="s">
        <v>561</v>
      </c>
      <c r="N2802" t="s">
        <v>562</v>
      </c>
      <c r="O2802" t="s">
        <v>43</v>
      </c>
      <c r="P2802" t="s">
        <v>44</v>
      </c>
      <c r="Q2802" t="s">
        <v>45</v>
      </c>
      <c r="R2802" t="s">
        <v>43</v>
      </c>
      <c r="S2802" t="s">
        <v>43</v>
      </c>
      <c r="T2802" t="s">
        <v>43</v>
      </c>
      <c r="U2802" t="s">
        <v>43</v>
      </c>
      <c r="V2802" t="s">
        <v>43</v>
      </c>
      <c r="W2802" t="s">
        <v>43</v>
      </c>
      <c r="X2802" t="s">
        <v>43</v>
      </c>
      <c r="Y2802" t="s">
        <v>757</v>
      </c>
      <c r="Z2802" t="s">
        <v>43</v>
      </c>
      <c r="AA2802" t="s">
        <v>47</v>
      </c>
      <c r="AB2802" t="s">
        <v>48</v>
      </c>
      <c r="AC2802">
        <v>5.71</v>
      </c>
      <c r="AD2802" t="s">
        <v>43</v>
      </c>
      <c r="AE2802" t="s">
        <v>43</v>
      </c>
      <c r="AF2802">
        <v>5.71</v>
      </c>
      <c r="AG2802" t="s">
        <v>49</v>
      </c>
      <c r="AH2802">
        <v>5.71</v>
      </c>
      <c r="AI2802" t="s">
        <v>43</v>
      </c>
      <c r="AJ2802" t="s">
        <v>43</v>
      </c>
      <c r="AK2802">
        <v>5.71</v>
      </c>
      <c r="AL2802">
        <v>0</v>
      </c>
      <c r="AM2802" t="s">
        <v>5990</v>
      </c>
      <c r="AN2802" t="s">
        <v>43</v>
      </c>
      <c r="AO2802" t="s">
        <v>6220</v>
      </c>
      <c r="AP2802" t="s">
        <v>43</v>
      </c>
      <c r="AQ2802" t="s">
        <v>43</v>
      </c>
      <c r="AR2802" t="s">
        <v>5991</v>
      </c>
      <c r="AT2802" t="str">
        <f>_xlfn.XLOOKUP(AO2802,Enrollees!A:A,Enrollees!E:E)</f>
        <v>Odell  Burnett, Jr.</v>
      </c>
      <c r="AU2802" t="str">
        <f>_xlfn.XLOOKUP(AO2802,Enrollees!A:A,Enrollees!C:C)</f>
        <v>REAL Services</v>
      </c>
      <c r="AV2802">
        <f>_xlfn.XLOOKUP(AO2802,Enrollees!A:A,Enrollees!F:F)</f>
        <v>5743253002</v>
      </c>
      <c r="AW2802" s="7">
        <f t="shared" si="43"/>
        <v>5.71</v>
      </c>
    </row>
    <row r="2803" spans="1:49" x14ac:dyDescent="0.2">
      <c r="A2803" t="s">
        <v>6413</v>
      </c>
      <c r="B2803" s="1">
        <v>44732.546377314815</v>
      </c>
      <c r="C2803" s="10">
        <v>44713</v>
      </c>
      <c r="D2803" t="s">
        <v>750</v>
      </c>
      <c r="E2803" s="2">
        <v>44732</v>
      </c>
      <c r="F2803" t="s">
        <v>4300</v>
      </c>
      <c r="G2803" s="2">
        <v>44732</v>
      </c>
      <c r="H2803" t="s">
        <v>709</v>
      </c>
      <c r="I2803" s="2">
        <v>44732</v>
      </c>
      <c r="J2803" t="s">
        <v>233</v>
      </c>
      <c r="K2803" t="s">
        <v>3802</v>
      </c>
      <c r="L2803" t="s">
        <v>560</v>
      </c>
      <c r="M2803" t="s">
        <v>561</v>
      </c>
      <c r="N2803" t="s">
        <v>562</v>
      </c>
      <c r="O2803" t="s">
        <v>43</v>
      </c>
      <c r="P2803" t="s">
        <v>44</v>
      </c>
      <c r="Q2803" t="s">
        <v>45</v>
      </c>
      <c r="R2803" t="s">
        <v>43</v>
      </c>
      <c r="S2803" t="s">
        <v>43</v>
      </c>
      <c r="T2803" t="s">
        <v>43</v>
      </c>
      <c r="U2803" t="s">
        <v>43</v>
      </c>
      <c r="V2803" t="s">
        <v>43</v>
      </c>
      <c r="W2803" t="s">
        <v>43</v>
      </c>
      <c r="X2803" t="s">
        <v>43</v>
      </c>
      <c r="Y2803" t="s">
        <v>757</v>
      </c>
      <c r="Z2803" t="s">
        <v>43</v>
      </c>
      <c r="AA2803" t="s">
        <v>47</v>
      </c>
      <c r="AB2803" t="s">
        <v>48</v>
      </c>
      <c r="AC2803">
        <v>8.9600000000000009</v>
      </c>
      <c r="AD2803" t="s">
        <v>43</v>
      </c>
      <c r="AE2803" t="s">
        <v>43</v>
      </c>
      <c r="AF2803">
        <v>8.9600000000000009</v>
      </c>
      <c r="AG2803" t="s">
        <v>49</v>
      </c>
      <c r="AH2803">
        <v>8.9600000000000009</v>
      </c>
      <c r="AI2803" t="s">
        <v>43</v>
      </c>
      <c r="AJ2803" t="s">
        <v>43</v>
      </c>
      <c r="AK2803">
        <v>8.9600000000000009</v>
      </c>
      <c r="AL2803">
        <v>0</v>
      </c>
      <c r="AM2803" t="s">
        <v>6307</v>
      </c>
      <c r="AN2803" t="s">
        <v>43</v>
      </c>
      <c r="AO2803" t="s">
        <v>5782</v>
      </c>
      <c r="AP2803" t="s">
        <v>43</v>
      </c>
      <c r="AQ2803" t="s">
        <v>43</v>
      </c>
      <c r="AR2803" t="s">
        <v>6309</v>
      </c>
      <c r="AT2803" t="str">
        <f>_xlfn.XLOOKUP(AO2803,Enrollees!A:A,Enrollees!E:E)</f>
        <v>Angela Blake</v>
      </c>
      <c r="AU2803" t="str">
        <f>_xlfn.XLOOKUP(AO2803,Enrollees!A:A,Enrollees!C:C)</f>
        <v>St. Margaret's House</v>
      </c>
      <c r="AV2803">
        <f>_xlfn.XLOOKUP(AO2803,Enrollees!A:A,Enrollees!F:F)</f>
        <v>5743234630</v>
      </c>
      <c r="AW2803" s="7">
        <f t="shared" si="43"/>
        <v>8.9600000000000009</v>
      </c>
    </row>
    <row r="2804" spans="1:49" x14ac:dyDescent="0.2">
      <c r="A2804" t="s">
        <v>6414</v>
      </c>
      <c r="B2804" s="1">
        <v>44732.613437499997</v>
      </c>
      <c r="C2804" s="10">
        <v>44713</v>
      </c>
      <c r="D2804" t="s">
        <v>630</v>
      </c>
      <c r="E2804" s="2">
        <v>44732</v>
      </c>
      <c r="F2804" t="s">
        <v>704</v>
      </c>
      <c r="G2804" s="2">
        <v>44732</v>
      </c>
      <c r="H2804" t="s">
        <v>321</v>
      </c>
      <c r="I2804" s="2">
        <v>44732</v>
      </c>
      <c r="J2804" t="s">
        <v>375</v>
      </c>
      <c r="K2804" t="s">
        <v>3802</v>
      </c>
      <c r="L2804" t="s">
        <v>560</v>
      </c>
      <c r="M2804" t="s">
        <v>561</v>
      </c>
      <c r="N2804" t="s">
        <v>562</v>
      </c>
      <c r="O2804" t="s">
        <v>43</v>
      </c>
      <c r="P2804" t="s">
        <v>44</v>
      </c>
      <c r="Q2804" t="s">
        <v>45</v>
      </c>
      <c r="R2804" t="s">
        <v>43</v>
      </c>
      <c r="S2804" t="s">
        <v>43</v>
      </c>
      <c r="T2804" t="s">
        <v>43</v>
      </c>
      <c r="U2804" t="s">
        <v>43</v>
      </c>
      <c r="V2804" t="s">
        <v>43</v>
      </c>
      <c r="W2804" t="s">
        <v>43</v>
      </c>
      <c r="X2804" t="s">
        <v>43</v>
      </c>
      <c r="Y2804" t="s">
        <v>757</v>
      </c>
      <c r="Z2804" t="s">
        <v>43</v>
      </c>
      <c r="AA2804" t="s">
        <v>47</v>
      </c>
      <c r="AB2804" t="s">
        <v>48</v>
      </c>
      <c r="AC2804">
        <v>7.92</v>
      </c>
      <c r="AD2804" t="s">
        <v>43</v>
      </c>
      <c r="AE2804" t="s">
        <v>43</v>
      </c>
      <c r="AF2804">
        <v>7.92</v>
      </c>
      <c r="AG2804" t="s">
        <v>49</v>
      </c>
      <c r="AH2804">
        <v>7.92</v>
      </c>
      <c r="AI2804" t="s">
        <v>43</v>
      </c>
      <c r="AJ2804" t="s">
        <v>43</v>
      </c>
      <c r="AK2804">
        <v>7.92</v>
      </c>
      <c r="AL2804">
        <v>0</v>
      </c>
      <c r="AM2804" t="s">
        <v>5996</v>
      </c>
      <c r="AN2804" t="s">
        <v>43</v>
      </c>
      <c r="AO2804" t="s">
        <v>5894</v>
      </c>
      <c r="AP2804" t="s">
        <v>43</v>
      </c>
      <c r="AQ2804" t="s">
        <v>43</v>
      </c>
      <c r="AR2804" t="s">
        <v>5997</v>
      </c>
      <c r="AT2804" t="str">
        <f>_xlfn.XLOOKUP(AO2804,Enrollees!A:A,Enrollees!E:E)</f>
        <v>Margaret  Sells</v>
      </c>
      <c r="AU2804" t="str">
        <f>_xlfn.XLOOKUP(AO2804,Enrollees!A:A,Enrollees!C:C)</f>
        <v>YWCA North Central Indiana</v>
      </c>
      <c r="AV2804">
        <f>_xlfn.XLOOKUP(AO2804,Enrollees!A:A,Enrollees!F:F)</f>
        <v>5743206105</v>
      </c>
      <c r="AW2804" s="7">
        <f t="shared" si="43"/>
        <v>7.92</v>
      </c>
    </row>
    <row r="2805" spans="1:49" x14ac:dyDescent="0.2">
      <c r="A2805" t="s">
        <v>6415</v>
      </c>
      <c r="B2805" s="1">
        <v>44732.647141203706</v>
      </c>
      <c r="C2805" s="10">
        <v>44713</v>
      </c>
      <c r="D2805" t="s">
        <v>1696</v>
      </c>
      <c r="E2805" s="2">
        <v>44732</v>
      </c>
      <c r="F2805" t="s">
        <v>314</v>
      </c>
      <c r="G2805" s="2">
        <v>44732</v>
      </c>
      <c r="H2805" t="s">
        <v>369</v>
      </c>
      <c r="I2805" s="2">
        <v>44732</v>
      </c>
      <c r="J2805" t="s">
        <v>4830</v>
      </c>
      <c r="K2805" t="s">
        <v>3802</v>
      </c>
      <c r="L2805" t="s">
        <v>560</v>
      </c>
      <c r="M2805" t="s">
        <v>561</v>
      </c>
      <c r="N2805" t="s">
        <v>562</v>
      </c>
      <c r="O2805" t="s">
        <v>43</v>
      </c>
      <c r="P2805" t="s">
        <v>44</v>
      </c>
      <c r="Q2805" t="s">
        <v>45</v>
      </c>
      <c r="R2805" t="s">
        <v>43</v>
      </c>
      <c r="S2805" t="s">
        <v>43</v>
      </c>
      <c r="T2805" t="s">
        <v>43</v>
      </c>
      <c r="U2805" t="s">
        <v>43</v>
      </c>
      <c r="V2805" t="s">
        <v>43</v>
      </c>
      <c r="W2805" t="s">
        <v>43</v>
      </c>
      <c r="X2805" t="s">
        <v>43</v>
      </c>
      <c r="Y2805" t="s">
        <v>757</v>
      </c>
      <c r="Z2805" t="s">
        <v>43</v>
      </c>
      <c r="AA2805" t="s">
        <v>47</v>
      </c>
      <c r="AB2805" t="s">
        <v>48</v>
      </c>
      <c r="AC2805">
        <v>5.73</v>
      </c>
      <c r="AD2805" t="s">
        <v>43</v>
      </c>
      <c r="AE2805" t="s">
        <v>43</v>
      </c>
      <c r="AF2805">
        <v>5.73</v>
      </c>
      <c r="AG2805" t="s">
        <v>49</v>
      </c>
      <c r="AH2805">
        <v>5.73</v>
      </c>
      <c r="AI2805" t="s">
        <v>43</v>
      </c>
      <c r="AJ2805" t="s">
        <v>43</v>
      </c>
      <c r="AK2805">
        <v>5.73</v>
      </c>
      <c r="AL2805">
        <v>0</v>
      </c>
      <c r="AM2805" t="s">
        <v>5996</v>
      </c>
      <c r="AN2805" t="s">
        <v>43</v>
      </c>
      <c r="AO2805" t="s">
        <v>5894</v>
      </c>
      <c r="AP2805" t="s">
        <v>43</v>
      </c>
      <c r="AQ2805" t="s">
        <v>43</v>
      </c>
      <c r="AR2805" t="s">
        <v>5997</v>
      </c>
      <c r="AT2805" t="str">
        <f>_xlfn.XLOOKUP(AO2805,Enrollees!A:A,Enrollees!E:E)</f>
        <v>Margaret  Sells</v>
      </c>
      <c r="AU2805" t="str">
        <f>_xlfn.XLOOKUP(AO2805,Enrollees!A:A,Enrollees!C:C)</f>
        <v>YWCA North Central Indiana</v>
      </c>
      <c r="AV2805">
        <f>_xlfn.XLOOKUP(AO2805,Enrollees!A:A,Enrollees!F:F)</f>
        <v>5743206105</v>
      </c>
      <c r="AW2805" s="7">
        <f t="shared" si="43"/>
        <v>5.73</v>
      </c>
    </row>
    <row r="2806" spans="1:49" x14ac:dyDescent="0.2">
      <c r="A2806" t="s">
        <v>6416</v>
      </c>
      <c r="B2806" s="1">
        <v>44732.796840277777</v>
      </c>
      <c r="C2806" s="10">
        <v>44713</v>
      </c>
      <c r="D2806" t="s">
        <v>1679</v>
      </c>
      <c r="E2806" s="2">
        <v>44732</v>
      </c>
      <c r="F2806" t="s">
        <v>2060</v>
      </c>
      <c r="G2806" s="2">
        <v>44732</v>
      </c>
      <c r="H2806" t="s">
        <v>67</v>
      </c>
      <c r="I2806" s="2">
        <v>44732</v>
      </c>
      <c r="J2806" t="s">
        <v>340</v>
      </c>
      <c r="K2806" t="s">
        <v>3802</v>
      </c>
      <c r="L2806" t="s">
        <v>560</v>
      </c>
      <c r="M2806" t="s">
        <v>561</v>
      </c>
      <c r="N2806" t="s">
        <v>562</v>
      </c>
      <c r="O2806" t="s">
        <v>43</v>
      </c>
      <c r="P2806" t="s">
        <v>44</v>
      </c>
      <c r="Q2806" t="s">
        <v>45</v>
      </c>
      <c r="R2806" t="s">
        <v>43</v>
      </c>
      <c r="S2806" t="s">
        <v>43</v>
      </c>
      <c r="T2806" t="s">
        <v>43</v>
      </c>
      <c r="U2806" t="s">
        <v>43</v>
      </c>
      <c r="V2806" t="s">
        <v>43</v>
      </c>
      <c r="W2806" t="s">
        <v>43</v>
      </c>
      <c r="X2806" t="s">
        <v>43</v>
      </c>
      <c r="Y2806" t="s">
        <v>757</v>
      </c>
      <c r="Z2806" t="s">
        <v>43</v>
      </c>
      <c r="AA2806" t="s">
        <v>47</v>
      </c>
      <c r="AB2806" t="s">
        <v>48</v>
      </c>
      <c r="AC2806">
        <v>7.93</v>
      </c>
      <c r="AD2806" t="s">
        <v>43</v>
      </c>
      <c r="AE2806" t="s">
        <v>43</v>
      </c>
      <c r="AF2806">
        <v>7.93</v>
      </c>
      <c r="AG2806" t="s">
        <v>49</v>
      </c>
      <c r="AH2806">
        <v>7.93</v>
      </c>
      <c r="AI2806" t="s">
        <v>43</v>
      </c>
      <c r="AJ2806" t="s">
        <v>43</v>
      </c>
      <c r="AK2806">
        <v>7.93</v>
      </c>
      <c r="AL2806">
        <v>0</v>
      </c>
      <c r="AM2806" t="s">
        <v>6002</v>
      </c>
      <c r="AN2806" t="s">
        <v>43</v>
      </c>
      <c r="AO2806" t="s">
        <v>5870</v>
      </c>
      <c r="AP2806" t="s">
        <v>43</v>
      </c>
      <c r="AQ2806" t="s">
        <v>43</v>
      </c>
      <c r="AR2806" t="s">
        <v>6003</v>
      </c>
      <c r="AT2806" t="str">
        <f>_xlfn.XLOOKUP(AO2806,Enrollees!A:A,Enrollees!E:E)</f>
        <v>Luz Marina de Lopez</v>
      </c>
      <c r="AU2806" t="str">
        <f>_xlfn.XLOOKUP(AO2806,Enrollees!A:A,Enrollees!C:C)</f>
        <v>La Casa de Amistad</v>
      </c>
      <c r="AV2806">
        <f>_xlfn.XLOOKUP(AO2806,Enrollees!A:A,Enrollees!F:F)</f>
        <v>5747425634</v>
      </c>
      <c r="AW2806" s="7">
        <f t="shared" si="43"/>
        <v>7.93</v>
      </c>
    </row>
    <row r="2807" spans="1:49" x14ac:dyDescent="0.2">
      <c r="A2807" t="s">
        <v>6417</v>
      </c>
      <c r="B2807" s="1">
        <v>44732.835821759261</v>
      </c>
      <c r="C2807" s="10">
        <v>44713</v>
      </c>
      <c r="D2807" t="s">
        <v>1622</v>
      </c>
      <c r="E2807" s="2">
        <v>44732</v>
      </c>
      <c r="F2807" t="s">
        <v>379</v>
      </c>
      <c r="G2807" s="2">
        <v>44732</v>
      </c>
      <c r="H2807" t="s">
        <v>155</v>
      </c>
      <c r="I2807" s="2">
        <v>44732</v>
      </c>
      <c r="J2807" t="s">
        <v>466</v>
      </c>
      <c r="K2807" t="s">
        <v>3802</v>
      </c>
      <c r="L2807" t="s">
        <v>560</v>
      </c>
      <c r="M2807" t="s">
        <v>561</v>
      </c>
      <c r="N2807" t="s">
        <v>562</v>
      </c>
      <c r="O2807" t="s">
        <v>43</v>
      </c>
      <c r="P2807" t="s">
        <v>44</v>
      </c>
      <c r="Q2807" t="s">
        <v>45</v>
      </c>
      <c r="R2807" t="s">
        <v>43</v>
      </c>
      <c r="S2807" t="s">
        <v>43</v>
      </c>
      <c r="T2807" t="s">
        <v>43</v>
      </c>
      <c r="U2807" t="s">
        <v>43</v>
      </c>
      <c r="V2807" t="s">
        <v>43</v>
      </c>
      <c r="W2807" t="s">
        <v>43</v>
      </c>
      <c r="X2807" t="s">
        <v>43</v>
      </c>
      <c r="Y2807" t="s">
        <v>757</v>
      </c>
      <c r="Z2807" t="s">
        <v>43</v>
      </c>
      <c r="AA2807" t="s">
        <v>47</v>
      </c>
      <c r="AB2807" t="s">
        <v>48</v>
      </c>
      <c r="AC2807">
        <v>12.9</v>
      </c>
      <c r="AD2807" t="s">
        <v>43</v>
      </c>
      <c r="AE2807" t="s">
        <v>43</v>
      </c>
      <c r="AF2807">
        <v>12.9</v>
      </c>
      <c r="AG2807" t="s">
        <v>49</v>
      </c>
      <c r="AH2807">
        <v>12.9</v>
      </c>
      <c r="AI2807" t="s">
        <v>43</v>
      </c>
      <c r="AJ2807" t="s">
        <v>43</v>
      </c>
      <c r="AK2807">
        <v>12.9</v>
      </c>
      <c r="AL2807">
        <v>0</v>
      </c>
      <c r="AM2807" t="s">
        <v>6008</v>
      </c>
      <c r="AN2807" t="s">
        <v>43</v>
      </c>
      <c r="AO2807" t="s">
        <v>5785</v>
      </c>
      <c r="AP2807" t="s">
        <v>43</v>
      </c>
      <c r="AQ2807" t="s">
        <v>43</v>
      </c>
      <c r="AR2807" t="s">
        <v>6009</v>
      </c>
      <c r="AT2807" t="str">
        <f>_xlfn.XLOOKUP(AO2807,Enrollees!A:A,Enrollees!E:E)</f>
        <v>Shakayla Moore</v>
      </c>
      <c r="AU2807" t="str">
        <f>_xlfn.XLOOKUP(AO2807,Enrollees!A:A,Enrollees!C:C)</f>
        <v>St. Margaret's House</v>
      </c>
      <c r="AV2807">
        <f>_xlfn.XLOOKUP(AO2807,Enrollees!A:A,Enrollees!F:F)</f>
        <v>5743451113</v>
      </c>
      <c r="AW2807" s="7">
        <f t="shared" si="43"/>
        <v>12.9</v>
      </c>
    </row>
    <row r="2808" spans="1:49" x14ac:dyDescent="0.2">
      <c r="A2808" s="3" t="s">
        <v>6418</v>
      </c>
      <c r="B2808" s="1">
        <v>44732.986724537041</v>
      </c>
      <c r="C2808" s="10">
        <v>44713</v>
      </c>
      <c r="D2808" t="s">
        <v>640</v>
      </c>
      <c r="E2808" s="2">
        <v>44732</v>
      </c>
      <c r="F2808" t="s">
        <v>1701</v>
      </c>
      <c r="G2808" s="2">
        <v>44732</v>
      </c>
      <c r="H2808" t="s">
        <v>1886</v>
      </c>
      <c r="I2808" s="2">
        <v>44732</v>
      </c>
      <c r="J2808" t="s">
        <v>1813</v>
      </c>
      <c r="K2808" t="s">
        <v>3802</v>
      </c>
      <c r="L2808" t="s">
        <v>560</v>
      </c>
      <c r="M2808" t="s">
        <v>561</v>
      </c>
      <c r="N2808" t="s">
        <v>562</v>
      </c>
      <c r="O2808" t="s">
        <v>43</v>
      </c>
      <c r="P2808" t="s">
        <v>44</v>
      </c>
      <c r="Q2808" t="s">
        <v>45</v>
      </c>
      <c r="R2808" t="s">
        <v>43</v>
      </c>
      <c r="S2808" t="s">
        <v>43</v>
      </c>
      <c r="T2808" t="s">
        <v>43</v>
      </c>
      <c r="U2808" t="s">
        <v>43</v>
      </c>
      <c r="V2808" t="s">
        <v>43</v>
      </c>
      <c r="W2808" t="s">
        <v>43</v>
      </c>
      <c r="X2808" t="s">
        <v>43</v>
      </c>
      <c r="Y2808" t="s">
        <v>757</v>
      </c>
      <c r="Z2808" t="s">
        <v>43</v>
      </c>
      <c r="AA2808" t="s">
        <v>47</v>
      </c>
      <c r="AB2808" t="s">
        <v>48</v>
      </c>
      <c r="AC2808">
        <v>14.74</v>
      </c>
      <c r="AD2808" t="s">
        <v>43</v>
      </c>
      <c r="AE2808" t="s">
        <v>43</v>
      </c>
      <c r="AF2808">
        <v>14.74</v>
      </c>
      <c r="AG2808" t="s">
        <v>49</v>
      </c>
      <c r="AH2808">
        <v>14.74</v>
      </c>
      <c r="AI2808" t="s">
        <v>43</v>
      </c>
      <c r="AJ2808" t="s">
        <v>43</v>
      </c>
      <c r="AK2808">
        <v>14.74</v>
      </c>
      <c r="AL2808">
        <v>0</v>
      </c>
      <c r="AM2808" t="s">
        <v>5996</v>
      </c>
      <c r="AN2808" t="s">
        <v>43</v>
      </c>
      <c r="AO2808" t="s">
        <v>5888</v>
      </c>
      <c r="AP2808" t="s">
        <v>43</v>
      </c>
      <c r="AQ2808" t="s">
        <v>43</v>
      </c>
      <c r="AR2808" t="s">
        <v>5997</v>
      </c>
      <c r="AT2808" t="str">
        <f>_xlfn.XLOOKUP(AO2808,Enrollees!A:A,Enrollees!E:E)</f>
        <v>Fred Sexton</v>
      </c>
      <c r="AU2808" t="str">
        <f>_xlfn.XLOOKUP(AO2808,Enrollees!A:A,Enrollees!C:C)</f>
        <v>YWCA North Central Indiana</v>
      </c>
      <c r="AV2808">
        <f>_xlfn.XLOOKUP(AO2808,Enrollees!A:A,Enrollees!F:F)</f>
        <v>5743362351</v>
      </c>
      <c r="AW2808" s="7">
        <f t="shared" si="43"/>
        <v>14.74</v>
      </c>
    </row>
    <row r="2809" spans="1:49" x14ac:dyDescent="0.2">
      <c r="A2809" t="s">
        <v>6419</v>
      </c>
      <c r="B2809" s="1">
        <v>44733.034780092596</v>
      </c>
      <c r="C2809" s="10">
        <v>44713</v>
      </c>
      <c r="D2809" t="s">
        <v>5387</v>
      </c>
      <c r="E2809" s="2">
        <v>44732</v>
      </c>
      <c r="F2809" t="s">
        <v>2149</v>
      </c>
      <c r="G2809" s="2">
        <v>44733</v>
      </c>
      <c r="H2809" t="s">
        <v>1724</v>
      </c>
      <c r="I2809" s="2">
        <v>44732</v>
      </c>
      <c r="J2809" t="s">
        <v>135</v>
      </c>
      <c r="K2809" t="s">
        <v>3802</v>
      </c>
      <c r="L2809" t="s">
        <v>560</v>
      </c>
      <c r="M2809" t="s">
        <v>561</v>
      </c>
      <c r="N2809" t="s">
        <v>562</v>
      </c>
      <c r="O2809" t="s">
        <v>43</v>
      </c>
      <c r="P2809" t="s">
        <v>44</v>
      </c>
      <c r="Q2809" t="s">
        <v>45</v>
      </c>
      <c r="R2809" t="s">
        <v>43</v>
      </c>
      <c r="S2809" t="s">
        <v>43</v>
      </c>
      <c r="T2809" t="s">
        <v>43</v>
      </c>
      <c r="U2809" t="s">
        <v>43</v>
      </c>
      <c r="V2809" t="s">
        <v>43</v>
      </c>
      <c r="W2809" t="s">
        <v>43</v>
      </c>
      <c r="X2809" t="s">
        <v>43</v>
      </c>
      <c r="Y2809" t="s">
        <v>757</v>
      </c>
      <c r="Z2809" t="s">
        <v>43</v>
      </c>
      <c r="AA2809" t="s">
        <v>47</v>
      </c>
      <c r="AB2809" t="s">
        <v>48</v>
      </c>
      <c r="AC2809">
        <v>13.9</v>
      </c>
      <c r="AD2809" t="s">
        <v>43</v>
      </c>
      <c r="AE2809" t="s">
        <v>43</v>
      </c>
      <c r="AF2809">
        <v>13.9</v>
      </c>
      <c r="AG2809" t="s">
        <v>49</v>
      </c>
      <c r="AH2809">
        <v>13.9</v>
      </c>
      <c r="AI2809" t="s">
        <v>43</v>
      </c>
      <c r="AJ2809" t="s">
        <v>43</v>
      </c>
      <c r="AK2809">
        <v>13.9</v>
      </c>
      <c r="AL2809">
        <v>0</v>
      </c>
      <c r="AM2809" t="s">
        <v>6008</v>
      </c>
      <c r="AN2809" t="s">
        <v>43</v>
      </c>
      <c r="AO2809" t="s">
        <v>5785</v>
      </c>
      <c r="AP2809" t="s">
        <v>43</v>
      </c>
      <c r="AQ2809" t="s">
        <v>43</v>
      </c>
      <c r="AR2809" t="s">
        <v>6009</v>
      </c>
      <c r="AT2809" t="str">
        <f>_xlfn.XLOOKUP(AO2809,Enrollees!A:A,Enrollees!E:E)</f>
        <v>Shakayla Moore</v>
      </c>
      <c r="AU2809" t="str">
        <f>_xlfn.XLOOKUP(AO2809,Enrollees!A:A,Enrollees!C:C)</f>
        <v>St. Margaret's House</v>
      </c>
      <c r="AV2809">
        <f>_xlfn.XLOOKUP(AO2809,Enrollees!A:A,Enrollees!F:F)</f>
        <v>5743451113</v>
      </c>
      <c r="AW2809" s="7">
        <f t="shared" si="43"/>
        <v>13.9</v>
      </c>
    </row>
    <row r="2810" spans="1:49" x14ac:dyDescent="0.2">
      <c r="A2810" t="s">
        <v>6420</v>
      </c>
      <c r="B2810" s="1">
        <v>44733.611400462964</v>
      </c>
      <c r="C2810" s="10">
        <v>44713</v>
      </c>
      <c r="D2810" t="s">
        <v>92</v>
      </c>
      <c r="E2810" s="2">
        <v>44733</v>
      </c>
      <c r="F2810" t="s">
        <v>670</v>
      </c>
      <c r="G2810" s="2">
        <v>44733</v>
      </c>
      <c r="H2810" t="s">
        <v>1695</v>
      </c>
      <c r="I2810" s="2">
        <v>44733</v>
      </c>
      <c r="J2810" t="s">
        <v>3815</v>
      </c>
      <c r="K2810" t="s">
        <v>3802</v>
      </c>
      <c r="L2810" t="s">
        <v>560</v>
      </c>
      <c r="M2810" t="s">
        <v>561</v>
      </c>
      <c r="N2810" t="s">
        <v>562</v>
      </c>
      <c r="O2810" t="s">
        <v>43</v>
      </c>
      <c r="P2810" t="s">
        <v>44</v>
      </c>
      <c r="Q2810" t="s">
        <v>45</v>
      </c>
      <c r="R2810" t="s">
        <v>43</v>
      </c>
      <c r="S2810" t="s">
        <v>43</v>
      </c>
      <c r="T2810" t="s">
        <v>43</v>
      </c>
      <c r="U2810" t="s">
        <v>43</v>
      </c>
      <c r="V2810" t="s">
        <v>43</v>
      </c>
      <c r="W2810" t="s">
        <v>43</v>
      </c>
      <c r="X2810" t="s">
        <v>43</v>
      </c>
      <c r="Y2810" t="s">
        <v>757</v>
      </c>
      <c r="Z2810" t="s">
        <v>43</v>
      </c>
      <c r="AA2810" t="s">
        <v>47</v>
      </c>
      <c r="AB2810" t="s">
        <v>48</v>
      </c>
      <c r="AC2810">
        <v>15.04</v>
      </c>
      <c r="AD2810" t="s">
        <v>43</v>
      </c>
      <c r="AE2810" t="s">
        <v>43</v>
      </c>
      <c r="AF2810">
        <v>15.04</v>
      </c>
      <c r="AG2810" t="s">
        <v>49</v>
      </c>
      <c r="AH2810">
        <v>15.04</v>
      </c>
      <c r="AI2810" t="s">
        <v>43</v>
      </c>
      <c r="AJ2810" t="s">
        <v>43</v>
      </c>
      <c r="AK2810">
        <v>15.04</v>
      </c>
      <c r="AL2810">
        <v>0</v>
      </c>
      <c r="AM2810" t="s">
        <v>5990</v>
      </c>
      <c r="AN2810" t="s">
        <v>43</v>
      </c>
      <c r="AO2810" t="s">
        <v>5761</v>
      </c>
      <c r="AP2810" t="s">
        <v>43</v>
      </c>
      <c r="AQ2810" t="s">
        <v>43</v>
      </c>
      <c r="AR2810" t="s">
        <v>5991</v>
      </c>
      <c r="AT2810" t="str">
        <f>_xlfn.XLOOKUP(AO2810,Enrollees!A:A,Enrollees!E:E)</f>
        <v>Richard Tingley</v>
      </c>
      <c r="AU2810" t="str">
        <f>_xlfn.XLOOKUP(AO2810,Enrollees!A:A,Enrollees!C:C)</f>
        <v>REAL Services</v>
      </c>
      <c r="AV2810">
        <f>_xlfn.XLOOKUP(AO2810,Enrollees!A:A,Enrollees!F:F)</f>
        <v>5749995613</v>
      </c>
      <c r="AW2810" s="7">
        <f t="shared" si="43"/>
        <v>15.04</v>
      </c>
    </row>
    <row r="2811" spans="1:49" x14ac:dyDescent="0.2">
      <c r="A2811" t="s">
        <v>6421</v>
      </c>
      <c r="B2811" s="1">
        <v>44733.678611111114</v>
      </c>
      <c r="C2811" s="10">
        <v>44713</v>
      </c>
      <c r="D2811" t="s">
        <v>628</v>
      </c>
      <c r="E2811" s="2">
        <v>44733</v>
      </c>
      <c r="F2811" t="s">
        <v>4001</v>
      </c>
      <c r="G2811" s="2">
        <v>44733</v>
      </c>
      <c r="H2811" t="s">
        <v>249</v>
      </c>
      <c r="I2811" s="2">
        <v>44733</v>
      </c>
      <c r="J2811" t="s">
        <v>97</v>
      </c>
      <c r="K2811" t="s">
        <v>3802</v>
      </c>
      <c r="L2811" t="s">
        <v>560</v>
      </c>
      <c r="M2811" t="s">
        <v>561</v>
      </c>
      <c r="N2811" t="s">
        <v>562</v>
      </c>
      <c r="O2811" t="s">
        <v>43</v>
      </c>
      <c r="P2811" t="s">
        <v>44</v>
      </c>
      <c r="Q2811" t="s">
        <v>45</v>
      </c>
      <c r="R2811" t="s">
        <v>43</v>
      </c>
      <c r="S2811" t="s">
        <v>43</v>
      </c>
      <c r="T2811" t="s">
        <v>43</v>
      </c>
      <c r="U2811" t="s">
        <v>43</v>
      </c>
      <c r="V2811" t="s">
        <v>43</v>
      </c>
      <c r="W2811" t="s">
        <v>43</v>
      </c>
      <c r="X2811" t="s">
        <v>43</v>
      </c>
      <c r="Y2811" t="s">
        <v>757</v>
      </c>
      <c r="Z2811" t="s">
        <v>43</v>
      </c>
      <c r="AA2811" t="s">
        <v>47</v>
      </c>
      <c r="AB2811" t="s">
        <v>48</v>
      </c>
      <c r="AC2811">
        <v>15.42</v>
      </c>
      <c r="AD2811" t="s">
        <v>43</v>
      </c>
      <c r="AE2811" t="s">
        <v>43</v>
      </c>
      <c r="AF2811">
        <v>15.42</v>
      </c>
      <c r="AG2811" t="s">
        <v>49</v>
      </c>
      <c r="AH2811">
        <v>15.42</v>
      </c>
      <c r="AI2811" t="s">
        <v>43</v>
      </c>
      <c r="AJ2811" t="s">
        <v>43</v>
      </c>
      <c r="AK2811">
        <v>15.42</v>
      </c>
      <c r="AL2811">
        <v>0</v>
      </c>
      <c r="AM2811" t="s">
        <v>5990</v>
      </c>
      <c r="AN2811" t="s">
        <v>43</v>
      </c>
      <c r="AO2811" t="s">
        <v>5761</v>
      </c>
      <c r="AP2811" t="s">
        <v>43</v>
      </c>
      <c r="AQ2811" t="s">
        <v>43</v>
      </c>
      <c r="AR2811" t="s">
        <v>5991</v>
      </c>
      <c r="AT2811" t="str">
        <f>_xlfn.XLOOKUP(AO2811,Enrollees!A:A,Enrollees!E:E)</f>
        <v>Richard Tingley</v>
      </c>
      <c r="AU2811" t="str">
        <f>_xlfn.XLOOKUP(AO2811,Enrollees!A:A,Enrollees!C:C)</f>
        <v>REAL Services</v>
      </c>
      <c r="AV2811">
        <f>_xlfn.XLOOKUP(AO2811,Enrollees!A:A,Enrollees!F:F)</f>
        <v>5749995613</v>
      </c>
      <c r="AW2811" s="7">
        <f t="shared" si="43"/>
        <v>15.42</v>
      </c>
    </row>
    <row r="2812" spans="1:49" x14ac:dyDescent="0.2">
      <c r="A2812" t="s">
        <v>6422</v>
      </c>
      <c r="B2812" s="1">
        <v>44733.804444444446</v>
      </c>
      <c r="C2812" s="10">
        <v>44713</v>
      </c>
      <c r="D2812" t="s">
        <v>1727</v>
      </c>
      <c r="E2812" s="2">
        <v>44733</v>
      </c>
      <c r="F2812" t="s">
        <v>1731</v>
      </c>
      <c r="G2812" s="2">
        <v>44733</v>
      </c>
      <c r="H2812" t="s">
        <v>397</v>
      </c>
      <c r="I2812" s="2">
        <v>44733</v>
      </c>
      <c r="J2812" t="s">
        <v>2206</v>
      </c>
      <c r="K2812" t="s">
        <v>3802</v>
      </c>
      <c r="L2812" t="s">
        <v>560</v>
      </c>
      <c r="M2812" t="s">
        <v>561</v>
      </c>
      <c r="N2812" t="s">
        <v>562</v>
      </c>
      <c r="O2812" t="s">
        <v>43</v>
      </c>
      <c r="P2812" t="s">
        <v>77</v>
      </c>
      <c r="Q2812" t="s">
        <v>45</v>
      </c>
      <c r="R2812" t="s">
        <v>43</v>
      </c>
      <c r="S2812" t="s">
        <v>43</v>
      </c>
      <c r="T2812" t="s">
        <v>43</v>
      </c>
      <c r="U2812" t="s">
        <v>43</v>
      </c>
      <c r="V2812" t="s">
        <v>43</v>
      </c>
      <c r="W2812" t="s">
        <v>43</v>
      </c>
      <c r="X2812" t="s">
        <v>43</v>
      </c>
      <c r="Y2812" t="s">
        <v>757</v>
      </c>
      <c r="Z2812" t="s">
        <v>43</v>
      </c>
      <c r="AA2812" t="s">
        <v>47</v>
      </c>
      <c r="AB2812" t="s">
        <v>48</v>
      </c>
      <c r="AC2812">
        <v>12.21</v>
      </c>
      <c r="AD2812" t="s">
        <v>43</v>
      </c>
      <c r="AE2812" t="s">
        <v>43</v>
      </c>
      <c r="AF2812">
        <v>12.21</v>
      </c>
      <c r="AG2812" t="s">
        <v>49</v>
      </c>
      <c r="AH2812">
        <v>12.21</v>
      </c>
      <c r="AI2812" t="s">
        <v>43</v>
      </c>
      <c r="AJ2812" t="s">
        <v>43</v>
      </c>
      <c r="AK2812">
        <v>12.21</v>
      </c>
      <c r="AL2812">
        <v>0</v>
      </c>
      <c r="AM2812" t="s">
        <v>6002</v>
      </c>
      <c r="AN2812" t="s">
        <v>43</v>
      </c>
      <c r="AO2812" t="s">
        <v>5879</v>
      </c>
      <c r="AP2812" t="s">
        <v>43</v>
      </c>
      <c r="AQ2812" t="s">
        <v>43</v>
      </c>
      <c r="AR2812" t="s">
        <v>6003</v>
      </c>
      <c r="AT2812" t="str">
        <f>_xlfn.XLOOKUP(AO2812,Enrollees!A:A,Enrollees!E:E)</f>
        <v>Bricia Perez</v>
      </c>
      <c r="AU2812" t="str">
        <f>_xlfn.XLOOKUP(AO2812,Enrollees!A:A,Enrollees!C:C)</f>
        <v>La Casa de Amistad</v>
      </c>
      <c r="AV2812">
        <f>_xlfn.XLOOKUP(AO2812,Enrollees!A:A,Enrollees!F:F)</f>
        <v>5742043916</v>
      </c>
      <c r="AW2812" s="7">
        <f t="shared" si="43"/>
        <v>12.21</v>
      </c>
    </row>
    <row r="2813" spans="1:49" x14ac:dyDescent="0.2">
      <c r="A2813" t="s">
        <v>6423</v>
      </c>
      <c r="B2813" s="1">
        <v>44733.830949074072</v>
      </c>
      <c r="C2813" s="10">
        <v>44713</v>
      </c>
      <c r="D2813" t="s">
        <v>181</v>
      </c>
      <c r="E2813" s="2">
        <v>44733</v>
      </c>
      <c r="F2813" t="s">
        <v>370</v>
      </c>
      <c r="G2813" s="2">
        <v>44733</v>
      </c>
      <c r="H2813" t="s">
        <v>1882</v>
      </c>
      <c r="I2813" s="2">
        <v>44733</v>
      </c>
      <c r="J2813" t="s">
        <v>101</v>
      </c>
      <c r="K2813" t="s">
        <v>3802</v>
      </c>
      <c r="L2813" t="s">
        <v>560</v>
      </c>
      <c r="M2813" t="s">
        <v>561</v>
      </c>
      <c r="N2813" t="s">
        <v>562</v>
      </c>
      <c r="O2813" t="s">
        <v>43</v>
      </c>
      <c r="P2813" t="s">
        <v>44</v>
      </c>
      <c r="Q2813" t="s">
        <v>45</v>
      </c>
      <c r="R2813" t="s">
        <v>43</v>
      </c>
      <c r="S2813" t="s">
        <v>43</v>
      </c>
      <c r="T2813" t="s">
        <v>43</v>
      </c>
      <c r="U2813" t="s">
        <v>43</v>
      </c>
      <c r="V2813" t="s">
        <v>43</v>
      </c>
      <c r="W2813" t="s">
        <v>43</v>
      </c>
      <c r="X2813" t="s">
        <v>43</v>
      </c>
      <c r="Y2813" t="s">
        <v>757</v>
      </c>
      <c r="Z2813" t="s">
        <v>43</v>
      </c>
      <c r="AA2813" t="s">
        <v>47</v>
      </c>
      <c r="AB2813" t="s">
        <v>48</v>
      </c>
      <c r="AC2813">
        <v>10.91</v>
      </c>
      <c r="AD2813" t="s">
        <v>43</v>
      </c>
      <c r="AE2813" t="s">
        <v>43</v>
      </c>
      <c r="AF2813">
        <v>10.91</v>
      </c>
      <c r="AG2813" t="s">
        <v>49</v>
      </c>
      <c r="AH2813">
        <v>10.91</v>
      </c>
      <c r="AI2813" t="s">
        <v>43</v>
      </c>
      <c r="AJ2813" t="s">
        <v>43</v>
      </c>
      <c r="AK2813">
        <v>10.91</v>
      </c>
      <c r="AL2813">
        <v>0</v>
      </c>
      <c r="AM2813" t="s">
        <v>5990</v>
      </c>
      <c r="AN2813" t="s">
        <v>43</v>
      </c>
      <c r="AO2813" t="s">
        <v>5753</v>
      </c>
      <c r="AP2813" t="s">
        <v>43</v>
      </c>
      <c r="AQ2813" t="s">
        <v>43</v>
      </c>
      <c r="AR2813" t="s">
        <v>5991</v>
      </c>
      <c r="AT2813" t="str">
        <f>_xlfn.XLOOKUP(AO2813,Enrollees!A:A,Enrollees!E:E)</f>
        <v>Jermaine Grihm</v>
      </c>
      <c r="AU2813" t="str">
        <f>_xlfn.XLOOKUP(AO2813,Enrollees!A:A,Enrollees!C:C)</f>
        <v>REAL Services</v>
      </c>
      <c r="AV2813">
        <f>_xlfn.XLOOKUP(AO2813,Enrollees!A:A,Enrollees!F:F)</f>
        <v>5743780740</v>
      </c>
      <c r="AW2813" s="7">
        <f t="shared" si="43"/>
        <v>10.91</v>
      </c>
    </row>
    <row r="2814" spans="1:49" x14ac:dyDescent="0.2">
      <c r="A2814" t="s">
        <v>6424</v>
      </c>
      <c r="B2814" s="1">
        <v>44733.831736111111</v>
      </c>
      <c r="C2814" s="10">
        <v>44713</v>
      </c>
      <c r="D2814" t="s">
        <v>205</v>
      </c>
      <c r="E2814" s="2">
        <v>44733</v>
      </c>
      <c r="F2814" t="s">
        <v>485</v>
      </c>
      <c r="G2814" s="2">
        <v>44733</v>
      </c>
      <c r="H2814" t="s">
        <v>1868</v>
      </c>
      <c r="I2814" s="2">
        <v>44733</v>
      </c>
      <c r="J2814" t="s">
        <v>1782</v>
      </c>
      <c r="K2814" t="s">
        <v>3802</v>
      </c>
      <c r="L2814" t="s">
        <v>560</v>
      </c>
      <c r="M2814" t="s">
        <v>561</v>
      </c>
      <c r="N2814" t="s">
        <v>562</v>
      </c>
      <c r="O2814" t="s">
        <v>43</v>
      </c>
      <c r="P2814" t="s">
        <v>44</v>
      </c>
      <c r="Q2814" t="s">
        <v>45</v>
      </c>
      <c r="R2814" t="s">
        <v>43</v>
      </c>
      <c r="S2814" t="s">
        <v>43</v>
      </c>
      <c r="T2814" t="s">
        <v>43</v>
      </c>
      <c r="U2814" t="s">
        <v>43</v>
      </c>
      <c r="V2814" t="s">
        <v>43</v>
      </c>
      <c r="W2814" t="s">
        <v>43</v>
      </c>
      <c r="X2814" t="s">
        <v>43</v>
      </c>
      <c r="Y2814" t="s">
        <v>757</v>
      </c>
      <c r="Z2814" t="s">
        <v>43</v>
      </c>
      <c r="AA2814" t="s">
        <v>47</v>
      </c>
      <c r="AB2814" t="s">
        <v>48</v>
      </c>
      <c r="AC2814">
        <v>15.47</v>
      </c>
      <c r="AD2814" t="s">
        <v>43</v>
      </c>
      <c r="AE2814" t="s">
        <v>43</v>
      </c>
      <c r="AF2814">
        <v>15.47</v>
      </c>
      <c r="AG2814" t="s">
        <v>49</v>
      </c>
      <c r="AH2814">
        <v>15.47</v>
      </c>
      <c r="AI2814" t="s">
        <v>43</v>
      </c>
      <c r="AJ2814" t="s">
        <v>43</v>
      </c>
      <c r="AK2814">
        <v>15.47</v>
      </c>
      <c r="AL2814">
        <v>0</v>
      </c>
      <c r="AM2814" t="s">
        <v>6142</v>
      </c>
      <c r="AN2814" t="s">
        <v>43</v>
      </c>
      <c r="AO2814" t="s">
        <v>5818</v>
      </c>
      <c r="AP2814" t="s">
        <v>43</v>
      </c>
      <c r="AQ2814" t="s">
        <v>43</v>
      </c>
      <c r="AR2814" t="s">
        <v>6143</v>
      </c>
      <c r="AT2814" t="str">
        <f>_xlfn.XLOOKUP(AO2814,Enrollees!A:A,Enrollees!E:E)</f>
        <v>Iris  Seabolt</v>
      </c>
      <c r="AU2814" t="str">
        <f>_xlfn.XLOOKUP(AO2814,Enrollees!A:A,Enrollees!C:C)</f>
        <v>Catholic Charities</v>
      </c>
      <c r="AV2814">
        <f>_xlfn.XLOOKUP(AO2814,Enrollees!A:A,Enrollees!F:F)</f>
        <v>5745144464</v>
      </c>
      <c r="AW2814" s="7">
        <f t="shared" si="43"/>
        <v>15.47</v>
      </c>
    </row>
    <row r="2815" spans="1:49" x14ac:dyDescent="0.2">
      <c r="A2815" t="s">
        <v>6425</v>
      </c>
      <c r="B2815" s="1">
        <v>44733.969421296293</v>
      </c>
      <c r="C2815" s="10">
        <v>44713</v>
      </c>
      <c r="D2815" t="s">
        <v>212</v>
      </c>
      <c r="E2815" s="2">
        <v>44733</v>
      </c>
      <c r="F2815" t="s">
        <v>1594</v>
      </c>
      <c r="G2815" s="2">
        <v>44733</v>
      </c>
      <c r="H2815" t="s">
        <v>1779</v>
      </c>
      <c r="I2815" s="2">
        <v>44733</v>
      </c>
      <c r="J2815" t="s">
        <v>475</v>
      </c>
      <c r="K2815" t="s">
        <v>3802</v>
      </c>
      <c r="L2815" t="s">
        <v>560</v>
      </c>
      <c r="M2815" t="s">
        <v>561</v>
      </c>
      <c r="N2815" t="s">
        <v>562</v>
      </c>
      <c r="O2815" t="s">
        <v>43</v>
      </c>
      <c r="P2815" t="s">
        <v>44</v>
      </c>
      <c r="Q2815" t="s">
        <v>45</v>
      </c>
      <c r="R2815" t="s">
        <v>43</v>
      </c>
      <c r="S2815" t="s">
        <v>43</v>
      </c>
      <c r="T2815" t="s">
        <v>43</v>
      </c>
      <c r="U2815" t="s">
        <v>43</v>
      </c>
      <c r="V2815" t="s">
        <v>43</v>
      </c>
      <c r="W2815" t="s">
        <v>43</v>
      </c>
      <c r="X2815" t="s">
        <v>43</v>
      </c>
      <c r="Y2815" t="s">
        <v>757</v>
      </c>
      <c r="Z2815" t="s">
        <v>43</v>
      </c>
      <c r="AA2815" t="s">
        <v>47</v>
      </c>
      <c r="AB2815" t="s">
        <v>48</v>
      </c>
      <c r="AC2815">
        <v>7.82</v>
      </c>
      <c r="AD2815" t="s">
        <v>43</v>
      </c>
      <c r="AE2815" t="s">
        <v>43</v>
      </c>
      <c r="AF2815">
        <v>7.82</v>
      </c>
      <c r="AG2815" t="s">
        <v>49</v>
      </c>
      <c r="AH2815">
        <v>7.82</v>
      </c>
      <c r="AI2815" t="s">
        <v>43</v>
      </c>
      <c r="AJ2815" t="s">
        <v>43</v>
      </c>
      <c r="AK2815">
        <v>7.82</v>
      </c>
      <c r="AL2815">
        <v>0</v>
      </c>
      <c r="AM2815" t="s">
        <v>6048</v>
      </c>
      <c r="AN2815" t="s">
        <v>43</v>
      </c>
      <c r="AO2815" t="s">
        <v>5889</v>
      </c>
      <c r="AP2815" t="s">
        <v>43</v>
      </c>
      <c r="AQ2815" t="s">
        <v>43</v>
      </c>
      <c r="AR2815" t="s">
        <v>6049</v>
      </c>
      <c r="AT2815" t="str">
        <f>_xlfn.XLOOKUP(AO2815,Enrollees!A:A,Enrollees!E:E)</f>
        <v>Joann Lucas</v>
      </c>
      <c r="AU2815" t="str">
        <f>_xlfn.XLOOKUP(AO2815,Enrollees!A:A,Enrollees!C:C)</f>
        <v>YWCA North Central Indiana</v>
      </c>
      <c r="AV2815">
        <f>_xlfn.XLOOKUP(AO2815,Enrollees!A:A,Enrollees!F:F)</f>
        <v>5743185339</v>
      </c>
      <c r="AW2815" s="7">
        <f t="shared" si="43"/>
        <v>7.82</v>
      </c>
    </row>
    <row r="2816" spans="1:49" x14ac:dyDescent="0.2">
      <c r="A2816" t="s">
        <v>6426</v>
      </c>
      <c r="B2816" s="1">
        <v>44734.065648148149</v>
      </c>
      <c r="C2816" s="10">
        <v>44713</v>
      </c>
      <c r="D2816" t="s">
        <v>2325</v>
      </c>
      <c r="E2816" s="2">
        <v>44733</v>
      </c>
      <c r="F2816" t="s">
        <v>3778</v>
      </c>
      <c r="G2816" s="2">
        <v>44734</v>
      </c>
      <c r="H2816" t="s">
        <v>3500</v>
      </c>
      <c r="I2816" s="2">
        <v>44733</v>
      </c>
      <c r="J2816" t="s">
        <v>217</v>
      </c>
      <c r="K2816" t="s">
        <v>3802</v>
      </c>
      <c r="L2816" t="s">
        <v>560</v>
      </c>
      <c r="M2816" t="s">
        <v>561</v>
      </c>
      <c r="N2816" t="s">
        <v>562</v>
      </c>
      <c r="O2816" t="s">
        <v>43</v>
      </c>
      <c r="P2816" t="s">
        <v>44</v>
      </c>
      <c r="Q2816" t="s">
        <v>45</v>
      </c>
      <c r="R2816" t="s">
        <v>43</v>
      </c>
      <c r="S2816" t="s">
        <v>43</v>
      </c>
      <c r="T2816" t="s">
        <v>43</v>
      </c>
      <c r="U2816" t="s">
        <v>43</v>
      </c>
      <c r="V2816" t="s">
        <v>43</v>
      </c>
      <c r="W2816" t="s">
        <v>43</v>
      </c>
      <c r="X2816" t="s">
        <v>43</v>
      </c>
      <c r="Y2816" t="s">
        <v>757</v>
      </c>
      <c r="Z2816" t="s">
        <v>43</v>
      </c>
      <c r="AA2816" t="s">
        <v>47</v>
      </c>
      <c r="AB2816" t="s">
        <v>48</v>
      </c>
      <c r="AC2816">
        <v>8.9600000000000009</v>
      </c>
      <c r="AD2816" t="s">
        <v>43</v>
      </c>
      <c r="AE2816" t="s">
        <v>43</v>
      </c>
      <c r="AF2816">
        <v>8.9600000000000009</v>
      </c>
      <c r="AG2816" t="s">
        <v>49</v>
      </c>
      <c r="AH2816">
        <v>8.9600000000000009</v>
      </c>
      <c r="AI2816" t="s">
        <v>43</v>
      </c>
      <c r="AJ2816" t="s">
        <v>43</v>
      </c>
      <c r="AK2816">
        <v>8.9600000000000009</v>
      </c>
      <c r="AL2816">
        <v>0</v>
      </c>
      <c r="AM2816" t="s">
        <v>6048</v>
      </c>
      <c r="AN2816" t="s">
        <v>43</v>
      </c>
      <c r="AO2816" t="s">
        <v>5889</v>
      </c>
      <c r="AP2816" t="s">
        <v>43</v>
      </c>
      <c r="AQ2816" t="s">
        <v>43</v>
      </c>
      <c r="AR2816" t="s">
        <v>6049</v>
      </c>
      <c r="AT2816" t="str">
        <f>_xlfn.XLOOKUP(AO2816,Enrollees!A:A,Enrollees!E:E)</f>
        <v>Joann Lucas</v>
      </c>
      <c r="AU2816" t="str">
        <f>_xlfn.XLOOKUP(AO2816,Enrollees!A:A,Enrollees!C:C)</f>
        <v>YWCA North Central Indiana</v>
      </c>
      <c r="AV2816">
        <f>_xlfn.XLOOKUP(AO2816,Enrollees!A:A,Enrollees!F:F)</f>
        <v>5743185339</v>
      </c>
      <c r="AW2816" s="7">
        <f t="shared" si="43"/>
        <v>8.9600000000000009</v>
      </c>
    </row>
    <row r="2817" spans="1:49" x14ac:dyDescent="0.2">
      <c r="A2817" t="s">
        <v>6427</v>
      </c>
      <c r="B2817" s="1">
        <v>44734.587245370371</v>
      </c>
      <c r="C2817" s="10">
        <v>44713</v>
      </c>
      <c r="D2817" t="s">
        <v>219</v>
      </c>
      <c r="E2817" s="2">
        <v>44734</v>
      </c>
      <c r="F2817" t="s">
        <v>2497</v>
      </c>
      <c r="G2817" s="2">
        <v>44734</v>
      </c>
      <c r="H2817" t="s">
        <v>596</v>
      </c>
      <c r="I2817" s="2">
        <v>44734</v>
      </c>
      <c r="J2817" t="s">
        <v>828</v>
      </c>
      <c r="K2817" t="s">
        <v>3802</v>
      </c>
      <c r="L2817" t="s">
        <v>560</v>
      </c>
      <c r="M2817" t="s">
        <v>561</v>
      </c>
      <c r="N2817" t="s">
        <v>562</v>
      </c>
      <c r="O2817" t="s">
        <v>43</v>
      </c>
      <c r="P2817" t="s">
        <v>44</v>
      </c>
      <c r="Q2817" t="s">
        <v>45</v>
      </c>
      <c r="R2817" t="s">
        <v>43</v>
      </c>
      <c r="S2817" t="s">
        <v>43</v>
      </c>
      <c r="T2817" t="s">
        <v>43</v>
      </c>
      <c r="U2817" t="s">
        <v>43</v>
      </c>
      <c r="V2817" t="s">
        <v>43</v>
      </c>
      <c r="W2817" t="s">
        <v>43</v>
      </c>
      <c r="X2817" t="s">
        <v>43</v>
      </c>
      <c r="Y2817" t="s">
        <v>757</v>
      </c>
      <c r="Z2817" t="s">
        <v>43</v>
      </c>
      <c r="AA2817" t="s">
        <v>47</v>
      </c>
      <c r="AB2817" t="s">
        <v>48</v>
      </c>
      <c r="AC2817">
        <v>13.95</v>
      </c>
      <c r="AD2817" t="s">
        <v>43</v>
      </c>
      <c r="AE2817" t="s">
        <v>43</v>
      </c>
      <c r="AF2817">
        <v>13.95</v>
      </c>
      <c r="AG2817" t="s">
        <v>49</v>
      </c>
      <c r="AH2817">
        <v>13.95</v>
      </c>
      <c r="AI2817" t="s">
        <v>43</v>
      </c>
      <c r="AJ2817" t="s">
        <v>43</v>
      </c>
      <c r="AK2817">
        <v>13.95</v>
      </c>
      <c r="AL2817">
        <v>0</v>
      </c>
      <c r="AM2817" t="s">
        <v>6017</v>
      </c>
      <c r="AN2817" t="s">
        <v>43</v>
      </c>
      <c r="AO2817" t="s">
        <v>5812</v>
      </c>
      <c r="AP2817" t="s">
        <v>43</v>
      </c>
      <c r="AQ2817" t="s">
        <v>43</v>
      </c>
      <c r="AR2817" t="s">
        <v>6018</v>
      </c>
      <c r="AT2817" t="str">
        <f>_xlfn.XLOOKUP(AO2817,Enrollees!A:A,Enrollees!E:E)</f>
        <v>Jonathan  Campbell </v>
      </c>
      <c r="AU2817" t="str">
        <f>_xlfn.XLOOKUP(AO2817,Enrollees!A:A,Enrollees!C:C)</f>
        <v>South Bend Heritage Foundation</v>
      </c>
      <c r="AV2817">
        <f>_xlfn.XLOOKUP(AO2817,Enrollees!A:A,Enrollees!F:F)</f>
        <v>5303464233</v>
      </c>
      <c r="AW2817" s="7">
        <f t="shared" si="43"/>
        <v>13.95</v>
      </c>
    </row>
    <row r="2818" spans="1:49" x14ac:dyDescent="0.2">
      <c r="A2818" t="s">
        <v>6428</v>
      </c>
      <c r="B2818" s="1">
        <v>44734.620335648149</v>
      </c>
      <c r="C2818" s="10">
        <v>44713</v>
      </c>
      <c r="D2818" t="s">
        <v>699</v>
      </c>
      <c r="E2818" s="2">
        <v>44734</v>
      </c>
      <c r="F2818" t="s">
        <v>1765</v>
      </c>
      <c r="G2818" s="2">
        <v>44734</v>
      </c>
      <c r="H2818" t="s">
        <v>1965</v>
      </c>
      <c r="I2818" s="2">
        <v>44734</v>
      </c>
      <c r="J2818" t="s">
        <v>1989</v>
      </c>
      <c r="K2818" t="s">
        <v>3802</v>
      </c>
      <c r="L2818" t="s">
        <v>560</v>
      </c>
      <c r="M2818" t="s">
        <v>561</v>
      </c>
      <c r="N2818" t="s">
        <v>562</v>
      </c>
      <c r="O2818" t="s">
        <v>43</v>
      </c>
      <c r="P2818" t="s">
        <v>44</v>
      </c>
      <c r="Q2818" t="s">
        <v>45</v>
      </c>
      <c r="R2818" t="s">
        <v>43</v>
      </c>
      <c r="S2818" t="s">
        <v>43</v>
      </c>
      <c r="T2818" t="s">
        <v>43</v>
      </c>
      <c r="U2818" t="s">
        <v>43</v>
      </c>
      <c r="V2818" t="s">
        <v>43</v>
      </c>
      <c r="W2818" t="s">
        <v>43</v>
      </c>
      <c r="X2818" t="s">
        <v>43</v>
      </c>
      <c r="Y2818" t="s">
        <v>757</v>
      </c>
      <c r="Z2818" t="s">
        <v>43</v>
      </c>
      <c r="AA2818" t="s">
        <v>47</v>
      </c>
      <c r="AB2818" t="s">
        <v>48</v>
      </c>
      <c r="AC2818">
        <v>7.9</v>
      </c>
      <c r="AD2818" t="s">
        <v>43</v>
      </c>
      <c r="AE2818" t="s">
        <v>43</v>
      </c>
      <c r="AF2818">
        <v>7.9</v>
      </c>
      <c r="AG2818" t="s">
        <v>49</v>
      </c>
      <c r="AH2818">
        <v>7.9</v>
      </c>
      <c r="AI2818" t="s">
        <v>43</v>
      </c>
      <c r="AJ2818" t="s">
        <v>43</v>
      </c>
      <c r="AK2818">
        <v>7.9</v>
      </c>
      <c r="AL2818">
        <v>0</v>
      </c>
      <c r="AM2818" t="s">
        <v>6017</v>
      </c>
      <c r="AN2818" t="s">
        <v>43</v>
      </c>
      <c r="AO2818" t="s">
        <v>5812</v>
      </c>
      <c r="AP2818" t="s">
        <v>43</v>
      </c>
      <c r="AQ2818" t="s">
        <v>43</v>
      </c>
      <c r="AR2818" t="s">
        <v>6018</v>
      </c>
      <c r="AT2818" t="str">
        <f>_xlfn.XLOOKUP(AO2818,Enrollees!A:A,Enrollees!E:E)</f>
        <v>Jonathan  Campbell </v>
      </c>
      <c r="AU2818" t="str">
        <f>_xlfn.XLOOKUP(AO2818,Enrollees!A:A,Enrollees!C:C)</f>
        <v>South Bend Heritage Foundation</v>
      </c>
      <c r="AV2818">
        <f>_xlfn.XLOOKUP(AO2818,Enrollees!A:A,Enrollees!F:F)</f>
        <v>5303464233</v>
      </c>
      <c r="AW2818" s="7">
        <f t="shared" ref="AW2818:AW2881" si="44">AH2818</f>
        <v>7.9</v>
      </c>
    </row>
    <row r="2819" spans="1:49" x14ac:dyDescent="0.2">
      <c r="A2819" t="s">
        <v>6429</v>
      </c>
      <c r="B2819" s="1">
        <v>44734.638321759259</v>
      </c>
      <c r="C2819" s="10">
        <v>44713</v>
      </c>
      <c r="D2819" t="s">
        <v>726</v>
      </c>
      <c r="E2819" s="2">
        <v>44734</v>
      </c>
      <c r="F2819" t="s">
        <v>490</v>
      </c>
      <c r="G2819" s="2">
        <v>44734</v>
      </c>
      <c r="H2819" t="s">
        <v>2206</v>
      </c>
      <c r="I2819" s="2">
        <v>44734</v>
      </c>
      <c r="J2819" t="s">
        <v>3826</v>
      </c>
      <c r="K2819" t="s">
        <v>3802</v>
      </c>
      <c r="L2819" t="s">
        <v>560</v>
      </c>
      <c r="M2819" t="s">
        <v>561</v>
      </c>
      <c r="N2819" t="s">
        <v>562</v>
      </c>
      <c r="O2819" t="s">
        <v>43</v>
      </c>
      <c r="P2819" t="s">
        <v>44</v>
      </c>
      <c r="Q2819" t="s">
        <v>45</v>
      </c>
      <c r="R2819" t="s">
        <v>43</v>
      </c>
      <c r="S2819" t="s">
        <v>43</v>
      </c>
      <c r="T2819" t="s">
        <v>43</v>
      </c>
      <c r="U2819" t="s">
        <v>43</v>
      </c>
      <c r="V2819" t="s">
        <v>43</v>
      </c>
      <c r="W2819" t="s">
        <v>43</v>
      </c>
      <c r="X2819" t="s">
        <v>43</v>
      </c>
      <c r="Y2819" t="s">
        <v>757</v>
      </c>
      <c r="Z2819" t="s">
        <v>43</v>
      </c>
      <c r="AA2819" t="s">
        <v>47</v>
      </c>
      <c r="AB2819" t="s">
        <v>48</v>
      </c>
      <c r="AC2819">
        <v>11.91</v>
      </c>
      <c r="AD2819" t="s">
        <v>43</v>
      </c>
      <c r="AE2819" t="s">
        <v>43</v>
      </c>
      <c r="AF2819">
        <v>11.91</v>
      </c>
      <c r="AG2819" t="s">
        <v>49</v>
      </c>
      <c r="AH2819">
        <v>11.91</v>
      </c>
      <c r="AI2819" t="s">
        <v>43</v>
      </c>
      <c r="AJ2819" t="s">
        <v>43</v>
      </c>
      <c r="AK2819">
        <v>11.91</v>
      </c>
      <c r="AL2819">
        <v>0</v>
      </c>
      <c r="AM2819" t="s">
        <v>6017</v>
      </c>
      <c r="AN2819" t="s">
        <v>43</v>
      </c>
      <c r="AO2819" t="s">
        <v>5798</v>
      </c>
      <c r="AP2819" t="s">
        <v>43</v>
      </c>
      <c r="AQ2819" t="s">
        <v>43</v>
      </c>
      <c r="AR2819" t="s">
        <v>6018</v>
      </c>
      <c r="AT2819" t="str">
        <f>_xlfn.XLOOKUP(AO2819,Enrollees!A:A,Enrollees!E:E)</f>
        <v>Mikaela Foster</v>
      </c>
      <c r="AU2819" t="str">
        <f>_xlfn.XLOOKUP(AO2819,Enrollees!A:A,Enrollees!C:C)</f>
        <v>South Bend Heritage Foundation</v>
      </c>
      <c r="AV2819">
        <f>_xlfn.XLOOKUP(AO2819,Enrollees!A:A,Enrollees!F:F)</f>
        <v>2602674766</v>
      </c>
      <c r="AW2819" s="7">
        <f t="shared" si="44"/>
        <v>11.91</v>
      </c>
    </row>
    <row r="2820" spans="1:49" x14ac:dyDescent="0.2">
      <c r="A2820" t="s">
        <v>6430</v>
      </c>
      <c r="B2820" s="1">
        <v>44734.737025462964</v>
      </c>
      <c r="C2820" s="10">
        <v>44713</v>
      </c>
      <c r="D2820" t="s">
        <v>541</v>
      </c>
      <c r="E2820" s="2">
        <v>44734</v>
      </c>
      <c r="F2820" t="s">
        <v>247</v>
      </c>
      <c r="G2820" s="2">
        <v>44734</v>
      </c>
      <c r="H2820" t="s">
        <v>74</v>
      </c>
      <c r="I2820" s="2">
        <v>44734</v>
      </c>
      <c r="J2820" t="s">
        <v>728</v>
      </c>
      <c r="K2820" t="s">
        <v>3802</v>
      </c>
      <c r="L2820" t="s">
        <v>560</v>
      </c>
      <c r="M2820" t="s">
        <v>561</v>
      </c>
      <c r="N2820" t="s">
        <v>562</v>
      </c>
      <c r="O2820" t="s">
        <v>43</v>
      </c>
      <c r="P2820" t="s">
        <v>44</v>
      </c>
      <c r="Q2820" t="s">
        <v>45</v>
      </c>
      <c r="R2820" t="s">
        <v>43</v>
      </c>
      <c r="S2820" t="s">
        <v>43</v>
      </c>
      <c r="T2820" t="s">
        <v>43</v>
      </c>
      <c r="U2820" t="s">
        <v>43</v>
      </c>
      <c r="V2820" t="s">
        <v>43</v>
      </c>
      <c r="W2820" t="s">
        <v>43</v>
      </c>
      <c r="X2820" t="s">
        <v>43</v>
      </c>
      <c r="Y2820" t="s">
        <v>757</v>
      </c>
      <c r="Z2820" t="s">
        <v>43</v>
      </c>
      <c r="AA2820" t="s">
        <v>47</v>
      </c>
      <c r="AB2820" t="s">
        <v>48</v>
      </c>
      <c r="AC2820">
        <v>11.6</v>
      </c>
      <c r="AD2820" t="s">
        <v>43</v>
      </c>
      <c r="AE2820" t="s">
        <v>43</v>
      </c>
      <c r="AF2820">
        <v>11.6</v>
      </c>
      <c r="AG2820" t="s">
        <v>49</v>
      </c>
      <c r="AH2820">
        <v>11.6</v>
      </c>
      <c r="AI2820" t="s">
        <v>43</v>
      </c>
      <c r="AJ2820" t="s">
        <v>43</v>
      </c>
      <c r="AK2820">
        <v>11.6</v>
      </c>
      <c r="AL2820">
        <v>0</v>
      </c>
      <c r="AM2820" t="s">
        <v>6142</v>
      </c>
      <c r="AN2820" t="s">
        <v>43</v>
      </c>
      <c r="AO2820" t="s">
        <v>5818</v>
      </c>
      <c r="AP2820" t="s">
        <v>43</v>
      </c>
      <c r="AQ2820" t="s">
        <v>43</v>
      </c>
      <c r="AR2820" t="s">
        <v>6143</v>
      </c>
      <c r="AT2820" t="str">
        <f>_xlfn.XLOOKUP(AO2820,Enrollees!A:A,Enrollees!E:E)</f>
        <v>Iris  Seabolt</v>
      </c>
      <c r="AU2820" t="str">
        <f>_xlfn.XLOOKUP(AO2820,Enrollees!A:A,Enrollees!C:C)</f>
        <v>Catholic Charities</v>
      </c>
      <c r="AV2820">
        <f>_xlfn.XLOOKUP(AO2820,Enrollees!A:A,Enrollees!F:F)</f>
        <v>5745144464</v>
      </c>
      <c r="AW2820" s="7">
        <f t="shared" si="44"/>
        <v>11.6</v>
      </c>
    </row>
    <row r="2821" spans="1:49" x14ac:dyDescent="0.2">
      <c r="A2821" t="s">
        <v>6431</v>
      </c>
      <c r="B2821" s="1">
        <v>44734.797824074078</v>
      </c>
      <c r="C2821" s="10">
        <v>44713</v>
      </c>
      <c r="D2821" t="s">
        <v>119</v>
      </c>
      <c r="E2821" s="2">
        <v>44734</v>
      </c>
      <c r="F2821" t="s">
        <v>201</v>
      </c>
      <c r="G2821" s="2">
        <v>44734</v>
      </c>
      <c r="H2821" t="s">
        <v>1778</v>
      </c>
      <c r="I2821" s="2">
        <v>44734</v>
      </c>
      <c r="J2821" t="s">
        <v>703</v>
      </c>
      <c r="K2821" t="s">
        <v>3802</v>
      </c>
      <c r="L2821" t="s">
        <v>560</v>
      </c>
      <c r="M2821" t="s">
        <v>561</v>
      </c>
      <c r="N2821" t="s">
        <v>562</v>
      </c>
      <c r="O2821" t="s">
        <v>43</v>
      </c>
      <c r="P2821" t="s">
        <v>44</v>
      </c>
      <c r="Q2821" t="s">
        <v>45</v>
      </c>
      <c r="R2821" t="s">
        <v>43</v>
      </c>
      <c r="S2821" t="s">
        <v>43</v>
      </c>
      <c r="T2821" t="s">
        <v>43</v>
      </c>
      <c r="U2821" t="s">
        <v>43</v>
      </c>
      <c r="V2821" t="s">
        <v>43</v>
      </c>
      <c r="W2821" t="s">
        <v>43</v>
      </c>
      <c r="X2821" t="s">
        <v>43</v>
      </c>
      <c r="Y2821" t="s">
        <v>757</v>
      </c>
      <c r="Z2821" t="s">
        <v>43</v>
      </c>
      <c r="AA2821" t="s">
        <v>47</v>
      </c>
      <c r="AB2821" t="s">
        <v>48</v>
      </c>
      <c r="AC2821">
        <v>7.99</v>
      </c>
      <c r="AD2821" t="s">
        <v>43</v>
      </c>
      <c r="AE2821" t="s">
        <v>43</v>
      </c>
      <c r="AF2821">
        <v>7.99</v>
      </c>
      <c r="AG2821" t="s">
        <v>49</v>
      </c>
      <c r="AH2821">
        <v>7.99</v>
      </c>
      <c r="AI2821" t="s">
        <v>43</v>
      </c>
      <c r="AJ2821" t="s">
        <v>43</v>
      </c>
      <c r="AK2821">
        <v>7.99</v>
      </c>
      <c r="AL2821">
        <v>0</v>
      </c>
      <c r="AM2821" t="s">
        <v>6002</v>
      </c>
      <c r="AN2821" t="s">
        <v>43</v>
      </c>
      <c r="AO2821" t="s">
        <v>5879</v>
      </c>
      <c r="AP2821" t="s">
        <v>43</v>
      </c>
      <c r="AQ2821" t="s">
        <v>43</v>
      </c>
      <c r="AR2821" t="s">
        <v>6003</v>
      </c>
      <c r="AT2821" t="str">
        <f>_xlfn.XLOOKUP(AO2821,Enrollees!A:A,Enrollees!E:E)</f>
        <v>Bricia Perez</v>
      </c>
      <c r="AU2821" t="str">
        <f>_xlfn.XLOOKUP(AO2821,Enrollees!A:A,Enrollees!C:C)</f>
        <v>La Casa de Amistad</v>
      </c>
      <c r="AV2821">
        <f>_xlfn.XLOOKUP(AO2821,Enrollees!A:A,Enrollees!F:F)</f>
        <v>5742043916</v>
      </c>
      <c r="AW2821" s="7">
        <f t="shared" si="44"/>
        <v>7.99</v>
      </c>
    </row>
    <row r="2822" spans="1:49" x14ac:dyDescent="0.2">
      <c r="A2822" t="s">
        <v>6432</v>
      </c>
      <c r="B2822" s="1">
        <v>44734.808634259258</v>
      </c>
      <c r="C2822" s="10">
        <v>44713</v>
      </c>
      <c r="D2822" t="s">
        <v>275</v>
      </c>
      <c r="E2822" s="2">
        <v>44734</v>
      </c>
      <c r="F2822" t="s">
        <v>125</v>
      </c>
      <c r="G2822" s="2">
        <v>44734</v>
      </c>
      <c r="H2822" t="s">
        <v>416</v>
      </c>
      <c r="I2822" s="2">
        <v>44734</v>
      </c>
      <c r="J2822" t="s">
        <v>289</v>
      </c>
      <c r="K2822" t="s">
        <v>3802</v>
      </c>
      <c r="L2822" t="s">
        <v>560</v>
      </c>
      <c r="M2822" t="s">
        <v>561</v>
      </c>
      <c r="N2822" t="s">
        <v>562</v>
      </c>
      <c r="O2822" t="s">
        <v>43</v>
      </c>
      <c r="P2822" t="s">
        <v>44</v>
      </c>
      <c r="Q2822" t="s">
        <v>45</v>
      </c>
      <c r="R2822" t="s">
        <v>43</v>
      </c>
      <c r="S2822" t="s">
        <v>43</v>
      </c>
      <c r="T2822" t="s">
        <v>43</v>
      </c>
      <c r="U2822" t="s">
        <v>43</v>
      </c>
      <c r="V2822" t="s">
        <v>43</v>
      </c>
      <c r="W2822" t="s">
        <v>43</v>
      </c>
      <c r="X2822" t="s">
        <v>43</v>
      </c>
      <c r="Y2822" t="s">
        <v>757</v>
      </c>
      <c r="Z2822" t="s">
        <v>43</v>
      </c>
      <c r="AA2822" t="s">
        <v>47</v>
      </c>
      <c r="AB2822" t="s">
        <v>48</v>
      </c>
      <c r="AC2822">
        <v>13.93</v>
      </c>
      <c r="AD2822" t="s">
        <v>43</v>
      </c>
      <c r="AE2822" t="s">
        <v>43</v>
      </c>
      <c r="AF2822">
        <v>13.93</v>
      </c>
      <c r="AG2822" t="s">
        <v>49</v>
      </c>
      <c r="AH2822">
        <v>13.93</v>
      </c>
      <c r="AI2822" t="s">
        <v>43</v>
      </c>
      <c r="AJ2822" t="s">
        <v>43</v>
      </c>
      <c r="AK2822">
        <v>13.93</v>
      </c>
      <c r="AL2822">
        <v>0</v>
      </c>
      <c r="AM2822" t="s">
        <v>6433</v>
      </c>
      <c r="AN2822" t="s">
        <v>43</v>
      </c>
      <c r="AO2822" t="s">
        <v>5928</v>
      </c>
      <c r="AP2822" t="s">
        <v>43</v>
      </c>
      <c r="AQ2822" t="s">
        <v>43</v>
      </c>
      <c r="AR2822" t="s">
        <v>6434</v>
      </c>
      <c r="AT2822" t="str">
        <f>_xlfn.XLOOKUP(AO2822,Enrollees!A:A,Enrollees!E:E)</f>
        <v>Haider Al Kilidar</v>
      </c>
      <c r="AU2822" t="str">
        <f>_xlfn.XLOOKUP(AO2822,Enrollees!A:A,Enrollees!C:C)</f>
        <v>United Religious Community</v>
      </c>
      <c r="AV2822">
        <f>_xlfn.XLOOKUP(AO2822,Enrollees!A:A,Enrollees!F:F)</f>
        <v>5743866784</v>
      </c>
      <c r="AW2822" s="7">
        <f t="shared" si="44"/>
        <v>13.93</v>
      </c>
    </row>
    <row r="2823" spans="1:49" x14ac:dyDescent="0.2">
      <c r="A2823" t="s">
        <v>6435</v>
      </c>
      <c r="B2823" s="1">
        <v>44734.832199074073</v>
      </c>
      <c r="C2823" s="10">
        <v>44713</v>
      </c>
      <c r="D2823" t="s">
        <v>574</v>
      </c>
      <c r="E2823" s="2">
        <v>44734</v>
      </c>
      <c r="F2823" t="s">
        <v>732</v>
      </c>
      <c r="G2823" s="2">
        <v>44734</v>
      </c>
      <c r="H2823" t="s">
        <v>94</v>
      </c>
      <c r="I2823" s="2">
        <v>44734</v>
      </c>
      <c r="J2823" t="s">
        <v>86</v>
      </c>
      <c r="K2823" t="s">
        <v>3802</v>
      </c>
      <c r="L2823" t="s">
        <v>560</v>
      </c>
      <c r="M2823" t="s">
        <v>561</v>
      </c>
      <c r="N2823" t="s">
        <v>562</v>
      </c>
      <c r="O2823" t="s">
        <v>43</v>
      </c>
      <c r="P2823" t="s">
        <v>44</v>
      </c>
      <c r="Q2823" t="s">
        <v>45</v>
      </c>
      <c r="R2823" t="s">
        <v>43</v>
      </c>
      <c r="S2823" t="s">
        <v>43</v>
      </c>
      <c r="T2823" t="s">
        <v>43</v>
      </c>
      <c r="U2823" t="s">
        <v>43</v>
      </c>
      <c r="V2823" t="s">
        <v>43</v>
      </c>
      <c r="W2823" t="s">
        <v>43</v>
      </c>
      <c r="X2823" t="s">
        <v>43</v>
      </c>
      <c r="Y2823" t="s">
        <v>757</v>
      </c>
      <c r="Z2823" t="s">
        <v>43</v>
      </c>
      <c r="AA2823" t="s">
        <v>47</v>
      </c>
      <c r="AB2823" t="s">
        <v>48</v>
      </c>
      <c r="AC2823">
        <v>24.64</v>
      </c>
      <c r="AD2823" t="s">
        <v>43</v>
      </c>
      <c r="AE2823" t="s">
        <v>43</v>
      </c>
      <c r="AF2823">
        <v>24.64</v>
      </c>
      <c r="AG2823" t="s">
        <v>49</v>
      </c>
      <c r="AH2823">
        <v>24.64</v>
      </c>
      <c r="AI2823" t="s">
        <v>43</v>
      </c>
      <c r="AJ2823" t="s">
        <v>43</v>
      </c>
      <c r="AK2823">
        <v>24.64</v>
      </c>
      <c r="AL2823">
        <v>0</v>
      </c>
      <c r="AM2823" t="s">
        <v>6307</v>
      </c>
      <c r="AN2823" t="s">
        <v>43</v>
      </c>
      <c r="AO2823" t="s">
        <v>6308</v>
      </c>
      <c r="AP2823" t="s">
        <v>43</v>
      </c>
      <c r="AQ2823" t="s">
        <v>43</v>
      </c>
      <c r="AR2823" t="s">
        <v>6309</v>
      </c>
      <c r="AT2823" t="str">
        <f>_xlfn.XLOOKUP(AO2823,Enrollees!A:A,Enrollees!E:E)</f>
        <v>Reyna Diaz</v>
      </c>
      <c r="AU2823" t="str">
        <f>_xlfn.XLOOKUP(AO2823,Enrollees!A:A,Enrollees!C:C)</f>
        <v>St. Margaret's House</v>
      </c>
      <c r="AV2823">
        <f>_xlfn.XLOOKUP(AO2823,Enrollees!A:A,Enrollees!F:F)</f>
        <v>2544053995</v>
      </c>
      <c r="AW2823" s="7">
        <f t="shared" si="44"/>
        <v>24.64</v>
      </c>
    </row>
    <row r="2824" spans="1:49" x14ac:dyDescent="0.2">
      <c r="A2824" t="s">
        <v>6436</v>
      </c>
      <c r="B2824" s="1">
        <v>44734.927488425928</v>
      </c>
      <c r="C2824" s="10">
        <v>44713</v>
      </c>
      <c r="D2824" t="s">
        <v>1692</v>
      </c>
      <c r="E2824" s="2">
        <v>44734</v>
      </c>
      <c r="F2824" t="s">
        <v>4603</v>
      </c>
      <c r="G2824" s="2">
        <v>44734</v>
      </c>
      <c r="H2824" t="s">
        <v>353</v>
      </c>
      <c r="I2824" s="2">
        <v>44734</v>
      </c>
      <c r="J2824" t="s">
        <v>689</v>
      </c>
      <c r="K2824" t="s">
        <v>3802</v>
      </c>
      <c r="L2824" t="s">
        <v>560</v>
      </c>
      <c r="M2824" t="s">
        <v>561</v>
      </c>
      <c r="N2824" t="s">
        <v>562</v>
      </c>
      <c r="O2824" t="s">
        <v>43</v>
      </c>
      <c r="P2824" t="s">
        <v>44</v>
      </c>
      <c r="Q2824" t="s">
        <v>45</v>
      </c>
      <c r="R2824" t="s">
        <v>43</v>
      </c>
      <c r="S2824" t="s">
        <v>43</v>
      </c>
      <c r="T2824" t="s">
        <v>43</v>
      </c>
      <c r="U2824" t="s">
        <v>43</v>
      </c>
      <c r="V2824" t="s">
        <v>43</v>
      </c>
      <c r="W2824" t="s">
        <v>43</v>
      </c>
      <c r="X2824" t="s">
        <v>43</v>
      </c>
      <c r="Y2824" t="s">
        <v>757</v>
      </c>
      <c r="Z2824" t="s">
        <v>43</v>
      </c>
      <c r="AA2824" t="s">
        <v>47</v>
      </c>
      <c r="AB2824" t="s">
        <v>48</v>
      </c>
      <c r="AC2824">
        <v>8.93</v>
      </c>
      <c r="AD2824" t="s">
        <v>43</v>
      </c>
      <c r="AE2824" t="s">
        <v>43</v>
      </c>
      <c r="AF2824">
        <v>8.93</v>
      </c>
      <c r="AG2824" t="s">
        <v>49</v>
      </c>
      <c r="AH2824">
        <v>8.93</v>
      </c>
      <c r="AI2824" t="s">
        <v>43</v>
      </c>
      <c r="AJ2824" t="s">
        <v>43</v>
      </c>
      <c r="AK2824">
        <v>8.93</v>
      </c>
      <c r="AL2824">
        <v>0</v>
      </c>
      <c r="AM2824" t="s">
        <v>6048</v>
      </c>
      <c r="AN2824" t="s">
        <v>43</v>
      </c>
      <c r="AO2824" t="s">
        <v>5889</v>
      </c>
      <c r="AP2824" t="s">
        <v>43</v>
      </c>
      <c r="AQ2824" t="s">
        <v>43</v>
      </c>
      <c r="AR2824" t="s">
        <v>6049</v>
      </c>
      <c r="AT2824" t="str">
        <f>_xlfn.XLOOKUP(AO2824,Enrollees!A:A,Enrollees!E:E)</f>
        <v>Joann Lucas</v>
      </c>
      <c r="AU2824" t="str">
        <f>_xlfn.XLOOKUP(AO2824,Enrollees!A:A,Enrollees!C:C)</f>
        <v>YWCA North Central Indiana</v>
      </c>
      <c r="AV2824">
        <f>_xlfn.XLOOKUP(AO2824,Enrollees!A:A,Enrollees!F:F)</f>
        <v>5743185339</v>
      </c>
      <c r="AW2824" s="7">
        <f t="shared" si="44"/>
        <v>8.93</v>
      </c>
    </row>
    <row r="2825" spans="1:49" x14ac:dyDescent="0.2">
      <c r="A2825" t="s">
        <v>6437</v>
      </c>
      <c r="B2825" s="1">
        <v>44734.935682870368</v>
      </c>
      <c r="C2825" s="10">
        <v>44713</v>
      </c>
      <c r="D2825" t="s">
        <v>721</v>
      </c>
      <c r="E2825" s="2">
        <v>44734</v>
      </c>
      <c r="F2825" t="s">
        <v>629</v>
      </c>
      <c r="G2825" s="2">
        <v>44734</v>
      </c>
      <c r="H2825" t="s">
        <v>1734</v>
      </c>
      <c r="I2825" s="2">
        <v>44734</v>
      </c>
      <c r="J2825" t="s">
        <v>3519</v>
      </c>
      <c r="K2825" t="s">
        <v>3802</v>
      </c>
      <c r="L2825" t="s">
        <v>560</v>
      </c>
      <c r="M2825" t="s">
        <v>561</v>
      </c>
      <c r="N2825" t="s">
        <v>562</v>
      </c>
      <c r="O2825" t="s">
        <v>43</v>
      </c>
      <c r="P2825" t="s">
        <v>44</v>
      </c>
      <c r="Q2825" t="s">
        <v>45</v>
      </c>
      <c r="R2825" t="s">
        <v>43</v>
      </c>
      <c r="S2825" t="s">
        <v>43</v>
      </c>
      <c r="T2825" t="s">
        <v>43</v>
      </c>
      <c r="U2825" t="s">
        <v>43</v>
      </c>
      <c r="V2825" t="s">
        <v>43</v>
      </c>
      <c r="W2825" t="s">
        <v>43</v>
      </c>
      <c r="X2825" t="s">
        <v>43</v>
      </c>
      <c r="Y2825" t="s">
        <v>757</v>
      </c>
      <c r="Z2825" t="s">
        <v>43</v>
      </c>
      <c r="AA2825" t="s">
        <v>47</v>
      </c>
      <c r="AB2825" t="s">
        <v>48</v>
      </c>
      <c r="AC2825">
        <v>5.92</v>
      </c>
      <c r="AD2825" t="s">
        <v>43</v>
      </c>
      <c r="AE2825" t="s">
        <v>43</v>
      </c>
      <c r="AF2825">
        <v>5.92</v>
      </c>
      <c r="AG2825" t="s">
        <v>49</v>
      </c>
      <c r="AH2825">
        <v>5.92</v>
      </c>
      <c r="AI2825" t="s">
        <v>43</v>
      </c>
      <c r="AJ2825" t="s">
        <v>43</v>
      </c>
      <c r="AK2825">
        <v>5.92</v>
      </c>
      <c r="AL2825">
        <v>0</v>
      </c>
      <c r="AM2825" t="s">
        <v>6017</v>
      </c>
      <c r="AN2825" t="s">
        <v>43</v>
      </c>
      <c r="AO2825" t="s">
        <v>5798</v>
      </c>
      <c r="AP2825" t="s">
        <v>43</v>
      </c>
      <c r="AQ2825" t="s">
        <v>43</v>
      </c>
      <c r="AR2825" t="s">
        <v>6018</v>
      </c>
      <c r="AT2825" t="str">
        <f>_xlfn.XLOOKUP(AO2825,Enrollees!A:A,Enrollees!E:E)</f>
        <v>Mikaela Foster</v>
      </c>
      <c r="AU2825" t="str">
        <f>_xlfn.XLOOKUP(AO2825,Enrollees!A:A,Enrollees!C:C)</f>
        <v>South Bend Heritage Foundation</v>
      </c>
      <c r="AV2825">
        <f>_xlfn.XLOOKUP(AO2825,Enrollees!A:A,Enrollees!F:F)</f>
        <v>2602674766</v>
      </c>
      <c r="AW2825" s="7">
        <f t="shared" si="44"/>
        <v>5.92</v>
      </c>
    </row>
    <row r="2826" spans="1:49" x14ac:dyDescent="0.2">
      <c r="A2826" t="s">
        <v>6438</v>
      </c>
      <c r="B2826" s="1">
        <v>44735.149409722224</v>
      </c>
      <c r="C2826" s="10">
        <v>44713</v>
      </c>
      <c r="D2826" t="s">
        <v>3619</v>
      </c>
      <c r="E2826" s="2">
        <v>44734</v>
      </c>
      <c r="F2826" t="s">
        <v>1693</v>
      </c>
      <c r="G2826" s="2">
        <v>44735</v>
      </c>
      <c r="H2826" t="s">
        <v>3956</v>
      </c>
      <c r="I2826" s="2">
        <v>44734</v>
      </c>
      <c r="J2826" t="s">
        <v>163</v>
      </c>
      <c r="K2826" t="s">
        <v>3802</v>
      </c>
      <c r="L2826" t="s">
        <v>560</v>
      </c>
      <c r="M2826" t="s">
        <v>561</v>
      </c>
      <c r="N2826" t="s">
        <v>562</v>
      </c>
      <c r="O2826" t="s">
        <v>43</v>
      </c>
      <c r="P2826" t="s">
        <v>44</v>
      </c>
      <c r="Q2826" t="s">
        <v>45</v>
      </c>
      <c r="R2826" t="s">
        <v>43</v>
      </c>
      <c r="S2826" t="s">
        <v>43</v>
      </c>
      <c r="T2826" t="s">
        <v>43</v>
      </c>
      <c r="U2826" t="s">
        <v>43</v>
      </c>
      <c r="V2826" t="s">
        <v>43</v>
      </c>
      <c r="W2826" t="s">
        <v>43</v>
      </c>
      <c r="X2826" t="s">
        <v>43</v>
      </c>
      <c r="Y2826" t="s">
        <v>757</v>
      </c>
      <c r="Z2826" t="s">
        <v>43</v>
      </c>
      <c r="AA2826" t="s">
        <v>47</v>
      </c>
      <c r="AB2826" t="s">
        <v>48</v>
      </c>
      <c r="AC2826">
        <v>16.93</v>
      </c>
      <c r="AD2826" t="s">
        <v>43</v>
      </c>
      <c r="AE2826" t="s">
        <v>43</v>
      </c>
      <c r="AF2826">
        <v>16.93</v>
      </c>
      <c r="AG2826" t="s">
        <v>49</v>
      </c>
      <c r="AH2826">
        <v>16.93</v>
      </c>
      <c r="AI2826" t="s">
        <v>43</v>
      </c>
      <c r="AJ2826" t="s">
        <v>43</v>
      </c>
      <c r="AK2826">
        <v>16.93</v>
      </c>
      <c r="AL2826">
        <v>0</v>
      </c>
      <c r="AM2826" t="s">
        <v>6002</v>
      </c>
      <c r="AN2826" t="s">
        <v>43</v>
      </c>
      <c r="AO2826" t="s">
        <v>5860</v>
      </c>
      <c r="AP2826" t="s">
        <v>43</v>
      </c>
      <c r="AQ2826" t="s">
        <v>43</v>
      </c>
      <c r="AR2826" t="s">
        <v>6003</v>
      </c>
      <c r="AT2826" t="str">
        <f>_xlfn.XLOOKUP(AO2826,Enrollees!A:A,Enrollees!E:E)</f>
        <v>Mark Reeves</v>
      </c>
      <c r="AU2826" t="str">
        <f>_xlfn.XLOOKUP(AO2826,Enrollees!A:A,Enrollees!C:C)</f>
        <v>La Casa de Amistad</v>
      </c>
      <c r="AV2826">
        <f>_xlfn.XLOOKUP(AO2826,Enrollees!A:A,Enrollees!F:F)</f>
        <v>5743448941</v>
      </c>
      <c r="AW2826" s="7">
        <f t="shared" si="44"/>
        <v>16.93</v>
      </c>
    </row>
    <row r="2827" spans="1:49" x14ac:dyDescent="0.2">
      <c r="A2827" t="s">
        <v>6439</v>
      </c>
      <c r="B2827" s="1">
        <v>44735.660451388889</v>
      </c>
      <c r="C2827" s="10">
        <v>44713</v>
      </c>
      <c r="D2827" t="s">
        <v>1696</v>
      </c>
      <c r="E2827" s="2">
        <v>44735</v>
      </c>
      <c r="F2827" t="s">
        <v>314</v>
      </c>
      <c r="G2827" s="2">
        <v>44735</v>
      </c>
      <c r="H2827" t="s">
        <v>532</v>
      </c>
      <c r="I2827" s="2">
        <v>44735</v>
      </c>
      <c r="J2827" t="s">
        <v>271</v>
      </c>
      <c r="K2827" t="s">
        <v>3802</v>
      </c>
      <c r="L2827" t="s">
        <v>560</v>
      </c>
      <c r="M2827" t="s">
        <v>561</v>
      </c>
      <c r="N2827" t="s">
        <v>562</v>
      </c>
      <c r="O2827" t="s">
        <v>43</v>
      </c>
      <c r="P2827" t="s">
        <v>44</v>
      </c>
      <c r="Q2827" t="s">
        <v>45</v>
      </c>
      <c r="R2827" t="s">
        <v>43</v>
      </c>
      <c r="S2827" t="s">
        <v>43</v>
      </c>
      <c r="T2827" t="s">
        <v>43</v>
      </c>
      <c r="U2827" t="s">
        <v>43</v>
      </c>
      <c r="V2827" t="s">
        <v>43</v>
      </c>
      <c r="W2827" t="s">
        <v>43</v>
      </c>
      <c r="X2827" t="s">
        <v>43</v>
      </c>
      <c r="Y2827" t="s">
        <v>757</v>
      </c>
      <c r="Z2827" t="s">
        <v>43</v>
      </c>
      <c r="AA2827" t="s">
        <v>47</v>
      </c>
      <c r="AB2827" t="s">
        <v>48</v>
      </c>
      <c r="AC2827">
        <v>11.99</v>
      </c>
      <c r="AD2827" t="s">
        <v>43</v>
      </c>
      <c r="AE2827" t="s">
        <v>43</v>
      </c>
      <c r="AF2827">
        <v>11.99</v>
      </c>
      <c r="AG2827" t="s">
        <v>49</v>
      </c>
      <c r="AH2827">
        <v>11.99</v>
      </c>
      <c r="AI2827" t="s">
        <v>43</v>
      </c>
      <c r="AJ2827" t="s">
        <v>43</v>
      </c>
      <c r="AK2827">
        <v>11.99</v>
      </c>
      <c r="AL2827">
        <v>0</v>
      </c>
      <c r="AM2827" t="s">
        <v>6017</v>
      </c>
      <c r="AN2827" t="s">
        <v>43</v>
      </c>
      <c r="AO2827" t="s">
        <v>5798</v>
      </c>
      <c r="AP2827" t="s">
        <v>43</v>
      </c>
      <c r="AQ2827" t="s">
        <v>43</v>
      </c>
      <c r="AR2827" t="s">
        <v>6018</v>
      </c>
      <c r="AT2827" t="str">
        <f>_xlfn.XLOOKUP(AO2827,Enrollees!A:A,Enrollees!E:E)</f>
        <v>Mikaela Foster</v>
      </c>
      <c r="AU2827" t="str">
        <f>_xlfn.XLOOKUP(AO2827,Enrollees!A:A,Enrollees!C:C)</f>
        <v>South Bend Heritage Foundation</v>
      </c>
      <c r="AV2827">
        <f>_xlfn.XLOOKUP(AO2827,Enrollees!A:A,Enrollees!F:F)</f>
        <v>2602674766</v>
      </c>
      <c r="AW2827" s="7">
        <f t="shared" si="44"/>
        <v>11.99</v>
      </c>
    </row>
    <row r="2828" spans="1:49" x14ac:dyDescent="0.2">
      <c r="A2828" t="s">
        <v>6440</v>
      </c>
      <c r="B2828" s="1">
        <v>44735.702546296299</v>
      </c>
      <c r="C2828" s="10">
        <v>44713</v>
      </c>
      <c r="D2828" t="s">
        <v>1633</v>
      </c>
      <c r="E2828" s="2">
        <v>44735</v>
      </c>
      <c r="F2828" t="s">
        <v>516</v>
      </c>
      <c r="G2828" s="2">
        <v>44735</v>
      </c>
      <c r="H2828" t="s">
        <v>107</v>
      </c>
      <c r="I2828" s="2">
        <v>44735</v>
      </c>
      <c r="J2828" t="s">
        <v>2129</v>
      </c>
      <c r="K2828" t="s">
        <v>3802</v>
      </c>
      <c r="L2828" t="s">
        <v>560</v>
      </c>
      <c r="M2828" t="s">
        <v>561</v>
      </c>
      <c r="N2828" t="s">
        <v>562</v>
      </c>
      <c r="O2828" t="s">
        <v>43</v>
      </c>
      <c r="P2828" t="s">
        <v>44</v>
      </c>
      <c r="Q2828" t="s">
        <v>45</v>
      </c>
      <c r="R2828" t="s">
        <v>43</v>
      </c>
      <c r="S2828" t="s">
        <v>43</v>
      </c>
      <c r="T2828" t="s">
        <v>43</v>
      </c>
      <c r="U2828" t="s">
        <v>43</v>
      </c>
      <c r="V2828" t="s">
        <v>43</v>
      </c>
      <c r="W2828" t="s">
        <v>43</v>
      </c>
      <c r="X2828" t="s">
        <v>43</v>
      </c>
      <c r="Y2828" t="s">
        <v>757</v>
      </c>
      <c r="Z2828" t="s">
        <v>43</v>
      </c>
      <c r="AA2828" t="s">
        <v>47</v>
      </c>
      <c r="AB2828" t="s">
        <v>48</v>
      </c>
      <c r="AC2828">
        <v>15.9</v>
      </c>
      <c r="AD2828" t="s">
        <v>43</v>
      </c>
      <c r="AE2828" t="s">
        <v>43</v>
      </c>
      <c r="AF2828">
        <v>15.9</v>
      </c>
      <c r="AG2828" t="s">
        <v>49</v>
      </c>
      <c r="AH2828">
        <v>15.9</v>
      </c>
      <c r="AI2828" t="s">
        <v>43</v>
      </c>
      <c r="AJ2828" t="s">
        <v>43</v>
      </c>
      <c r="AK2828">
        <v>15.9</v>
      </c>
      <c r="AL2828">
        <v>0</v>
      </c>
      <c r="AM2828" t="s">
        <v>6215</v>
      </c>
      <c r="AN2828" t="s">
        <v>43</v>
      </c>
      <c r="AO2828" t="s">
        <v>5843</v>
      </c>
      <c r="AP2828" t="s">
        <v>43</v>
      </c>
      <c r="AQ2828" t="s">
        <v>43</v>
      </c>
      <c r="AR2828" t="s">
        <v>6216</v>
      </c>
      <c r="AT2828" t="str">
        <f>_xlfn.XLOOKUP(AO2828,Enrollees!A:A,Enrollees!E:E)</f>
        <v>Torey Tingley</v>
      </c>
      <c r="AU2828" t="str">
        <f>_xlfn.XLOOKUP(AO2828,Enrollees!A:A,Enrollees!C:C)</f>
        <v>RiverBend Cancer Services</v>
      </c>
      <c r="AV2828">
        <f>_xlfn.XLOOKUP(AO2828,Enrollees!A:A,Enrollees!F:F)</f>
        <v>5743236002</v>
      </c>
      <c r="AW2828" s="7">
        <f t="shared" si="44"/>
        <v>15.9</v>
      </c>
    </row>
    <row r="2829" spans="1:49" x14ac:dyDescent="0.2">
      <c r="A2829" t="s">
        <v>6441</v>
      </c>
      <c r="B2829" s="1">
        <v>44735.80296296296</v>
      </c>
      <c r="C2829" s="10">
        <v>44713</v>
      </c>
      <c r="D2829" t="s">
        <v>119</v>
      </c>
      <c r="E2829" s="2">
        <v>44735</v>
      </c>
      <c r="F2829" t="s">
        <v>201</v>
      </c>
      <c r="G2829" s="2">
        <v>44735</v>
      </c>
      <c r="H2829" t="s">
        <v>1776</v>
      </c>
      <c r="I2829" s="2">
        <v>44735</v>
      </c>
      <c r="J2829" t="s">
        <v>1696</v>
      </c>
      <c r="K2829" t="s">
        <v>3802</v>
      </c>
      <c r="L2829" t="s">
        <v>560</v>
      </c>
      <c r="M2829" t="s">
        <v>561</v>
      </c>
      <c r="N2829" t="s">
        <v>562</v>
      </c>
      <c r="O2829" t="s">
        <v>43</v>
      </c>
      <c r="P2829" t="s">
        <v>77</v>
      </c>
      <c r="Q2829" t="s">
        <v>45</v>
      </c>
      <c r="R2829" t="s">
        <v>43</v>
      </c>
      <c r="S2829" t="s">
        <v>43</v>
      </c>
      <c r="T2829" t="s">
        <v>43</v>
      </c>
      <c r="U2829" t="s">
        <v>43</v>
      </c>
      <c r="V2829" t="s">
        <v>43</v>
      </c>
      <c r="W2829" t="s">
        <v>43</v>
      </c>
      <c r="X2829" t="s">
        <v>43</v>
      </c>
      <c r="Y2829" t="s">
        <v>757</v>
      </c>
      <c r="Z2829" t="s">
        <v>43</v>
      </c>
      <c r="AA2829" t="s">
        <v>47</v>
      </c>
      <c r="AB2829" t="s">
        <v>48</v>
      </c>
      <c r="AC2829">
        <v>12.16</v>
      </c>
      <c r="AD2829" t="s">
        <v>43</v>
      </c>
      <c r="AE2829" t="s">
        <v>43</v>
      </c>
      <c r="AF2829">
        <v>12.16</v>
      </c>
      <c r="AG2829" t="s">
        <v>49</v>
      </c>
      <c r="AH2829">
        <v>12.16</v>
      </c>
      <c r="AI2829" t="s">
        <v>43</v>
      </c>
      <c r="AJ2829" t="s">
        <v>43</v>
      </c>
      <c r="AK2829">
        <v>12.16</v>
      </c>
      <c r="AL2829">
        <v>0</v>
      </c>
      <c r="AM2829" t="s">
        <v>6002</v>
      </c>
      <c r="AN2829" t="s">
        <v>43</v>
      </c>
      <c r="AO2829" t="s">
        <v>5870</v>
      </c>
      <c r="AP2829" t="s">
        <v>43</v>
      </c>
      <c r="AQ2829" t="s">
        <v>43</v>
      </c>
      <c r="AR2829" t="s">
        <v>6003</v>
      </c>
      <c r="AT2829" t="str">
        <f>_xlfn.XLOOKUP(AO2829,Enrollees!A:A,Enrollees!E:E)</f>
        <v>Luz Marina de Lopez</v>
      </c>
      <c r="AU2829" t="str">
        <f>_xlfn.XLOOKUP(AO2829,Enrollees!A:A,Enrollees!C:C)</f>
        <v>La Casa de Amistad</v>
      </c>
      <c r="AV2829">
        <f>_xlfn.XLOOKUP(AO2829,Enrollees!A:A,Enrollees!F:F)</f>
        <v>5747425634</v>
      </c>
      <c r="AW2829" s="7">
        <f t="shared" si="44"/>
        <v>12.16</v>
      </c>
    </row>
    <row r="2830" spans="1:49" x14ac:dyDescent="0.2">
      <c r="A2830" t="s">
        <v>6426</v>
      </c>
      <c r="B2830" s="1">
        <v>44735.869953703703</v>
      </c>
      <c r="C2830" s="10">
        <v>44713</v>
      </c>
      <c r="D2830" t="s">
        <v>2325</v>
      </c>
      <c r="E2830" s="2">
        <v>44733</v>
      </c>
      <c r="F2830" t="s">
        <v>3778</v>
      </c>
      <c r="G2830" s="2">
        <v>44734</v>
      </c>
      <c r="H2830" t="s">
        <v>3500</v>
      </c>
      <c r="I2830" s="2">
        <v>44733</v>
      </c>
      <c r="J2830" t="s">
        <v>217</v>
      </c>
      <c r="K2830" t="s">
        <v>3802</v>
      </c>
      <c r="L2830" t="s">
        <v>560</v>
      </c>
      <c r="M2830" t="s">
        <v>561</v>
      </c>
      <c r="N2830" t="s">
        <v>562</v>
      </c>
      <c r="O2830" t="s">
        <v>43</v>
      </c>
      <c r="P2830" t="s">
        <v>44</v>
      </c>
      <c r="Q2830" t="s">
        <v>45</v>
      </c>
      <c r="R2830" t="s">
        <v>43</v>
      </c>
      <c r="S2830" t="s">
        <v>43</v>
      </c>
      <c r="T2830" t="s">
        <v>43</v>
      </c>
      <c r="U2830" t="s">
        <v>43</v>
      </c>
      <c r="V2830" t="s">
        <v>43</v>
      </c>
      <c r="W2830" t="s">
        <v>43</v>
      </c>
      <c r="X2830" t="s">
        <v>43</v>
      </c>
      <c r="Y2830" t="s">
        <v>757</v>
      </c>
      <c r="Z2830" t="s">
        <v>43</v>
      </c>
      <c r="AA2830" t="s">
        <v>47</v>
      </c>
      <c r="AB2830" t="s">
        <v>998</v>
      </c>
      <c r="AC2830">
        <v>-8.9600000000000009</v>
      </c>
      <c r="AD2830" t="s">
        <v>43</v>
      </c>
      <c r="AE2830" t="s">
        <v>43</v>
      </c>
      <c r="AF2830">
        <v>-8.9600000000000009</v>
      </c>
      <c r="AG2830" t="s">
        <v>49</v>
      </c>
      <c r="AH2830">
        <v>-8.9600000000000009</v>
      </c>
      <c r="AI2830" t="s">
        <v>43</v>
      </c>
      <c r="AJ2830" t="s">
        <v>43</v>
      </c>
      <c r="AK2830">
        <v>-8.9600000000000009</v>
      </c>
      <c r="AL2830">
        <v>0</v>
      </c>
      <c r="AM2830" t="s">
        <v>6048</v>
      </c>
      <c r="AN2830" t="s">
        <v>43</v>
      </c>
      <c r="AO2830" t="s">
        <v>5889</v>
      </c>
      <c r="AP2830" t="s">
        <v>43</v>
      </c>
      <c r="AQ2830" t="s">
        <v>43</v>
      </c>
      <c r="AR2830" t="s">
        <v>6049</v>
      </c>
      <c r="AT2830" t="str">
        <f>_xlfn.XLOOKUP(AO2830,Enrollees!A:A,Enrollees!E:E)</f>
        <v>Joann Lucas</v>
      </c>
      <c r="AU2830" t="str">
        <f>_xlfn.XLOOKUP(AO2830,Enrollees!A:A,Enrollees!C:C)</f>
        <v>YWCA North Central Indiana</v>
      </c>
      <c r="AV2830">
        <f>_xlfn.XLOOKUP(AO2830,Enrollees!A:A,Enrollees!F:F)</f>
        <v>5743185339</v>
      </c>
      <c r="AW2830" s="7">
        <f t="shared" si="44"/>
        <v>-8.9600000000000009</v>
      </c>
    </row>
    <row r="2831" spans="1:49" x14ac:dyDescent="0.2">
      <c r="A2831" t="s">
        <v>6442</v>
      </c>
      <c r="B2831" s="1">
        <v>44736.166180555556</v>
      </c>
      <c r="C2831" s="10">
        <v>44713</v>
      </c>
      <c r="D2831" t="s">
        <v>4657</v>
      </c>
      <c r="E2831" s="2">
        <v>44735</v>
      </c>
      <c r="F2831" t="s">
        <v>575</v>
      </c>
      <c r="G2831" s="2">
        <v>44736</v>
      </c>
      <c r="H2831" t="s">
        <v>5346</v>
      </c>
      <c r="I2831" s="2">
        <v>44735</v>
      </c>
      <c r="J2831" t="s">
        <v>1833</v>
      </c>
      <c r="K2831" t="s">
        <v>3802</v>
      </c>
      <c r="L2831" t="s">
        <v>560</v>
      </c>
      <c r="M2831" t="s">
        <v>561</v>
      </c>
      <c r="N2831" t="s">
        <v>562</v>
      </c>
      <c r="O2831" t="s">
        <v>43</v>
      </c>
      <c r="P2831" t="s">
        <v>44</v>
      </c>
      <c r="Q2831" t="s">
        <v>45</v>
      </c>
      <c r="R2831" t="s">
        <v>43</v>
      </c>
      <c r="S2831" t="s">
        <v>43</v>
      </c>
      <c r="T2831" t="s">
        <v>43</v>
      </c>
      <c r="U2831" t="s">
        <v>43</v>
      </c>
      <c r="V2831" t="s">
        <v>43</v>
      </c>
      <c r="W2831" t="s">
        <v>43</v>
      </c>
      <c r="X2831" t="s">
        <v>43</v>
      </c>
      <c r="Y2831" t="s">
        <v>757</v>
      </c>
      <c r="Z2831" t="s">
        <v>43</v>
      </c>
      <c r="AA2831" t="s">
        <v>47</v>
      </c>
      <c r="AB2831" t="s">
        <v>48</v>
      </c>
      <c r="AC2831">
        <v>7.98</v>
      </c>
      <c r="AD2831" t="s">
        <v>43</v>
      </c>
      <c r="AE2831" t="s">
        <v>43</v>
      </c>
      <c r="AF2831">
        <v>7.98</v>
      </c>
      <c r="AG2831" t="s">
        <v>49</v>
      </c>
      <c r="AH2831">
        <v>7.98</v>
      </c>
      <c r="AI2831" t="s">
        <v>43</v>
      </c>
      <c r="AJ2831" t="s">
        <v>43</v>
      </c>
      <c r="AK2831">
        <v>7.98</v>
      </c>
      <c r="AL2831">
        <v>0</v>
      </c>
      <c r="AM2831" t="s">
        <v>6017</v>
      </c>
      <c r="AN2831" t="s">
        <v>43</v>
      </c>
      <c r="AO2831" t="s">
        <v>5798</v>
      </c>
      <c r="AP2831" t="s">
        <v>43</v>
      </c>
      <c r="AQ2831" t="s">
        <v>43</v>
      </c>
      <c r="AR2831" t="s">
        <v>6018</v>
      </c>
      <c r="AT2831" t="str">
        <f>_xlfn.XLOOKUP(AO2831,Enrollees!A:A,Enrollees!E:E)</f>
        <v>Mikaela Foster</v>
      </c>
      <c r="AU2831" t="str">
        <f>_xlfn.XLOOKUP(AO2831,Enrollees!A:A,Enrollees!C:C)</f>
        <v>South Bend Heritage Foundation</v>
      </c>
      <c r="AV2831">
        <f>_xlfn.XLOOKUP(AO2831,Enrollees!A:A,Enrollees!F:F)</f>
        <v>2602674766</v>
      </c>
      <c r="AW2831" s="7">
        <f t="shared" si="44"/>
        <v>7.98</v>
      </c>
    </row>
    <row r="2832" spans="1:49" x14ac:dyDescent="0.2">
      <c r="A2832" t="s">
        <v>6443</v>
      </c>
      <c r="B2832" s="1">
        <v>44736.172592592593</v>
      </c>
      <c r="C2832" s="10">
        <v>44713</v>
      </c>
      <c r="D2832" t="s">
        <v>1627</v>
      </c>
      <c r="E2832" s="2">
        <v>44735</v>
      </c>
      <c r="F2832" t="s">
        <v>2575</v>
      </c>
      <c r="G2832" s="2">
        <v>44736</v>
      </c>
      <c r="H2832" t="s">
        <v>2437</v>
      </c>
      <c r="I2832" s="2">
        <v>44736</v>
      </c>
      <c r="J2832" t="s">
        <v>4203</v>
      </c>
      <c r="K2832" t="s">
        <v>3802</v>
      </c>
      <c r="L2832" t="s">
        <v>560</v>
      </c>
      <c r="M2832" t="s">
        <v>561</v>
      </c>
      <c r="N2832" t="s">
        <v>562</v>
      </c>
      <c r="O2832" t="s">
        <v>43</v>
      </c>
      <c r="P2832" t="s">
        <v>44</v>
      </c>
      <c r="Q2832" t="s">
        <v>45</v>
      </c>
      <c r="R2832" t="s">
        <v>43</v>
      </c>
      <c r="S2832" t="s">
        <v>43</v>
      </c>
      <c r="T2832" t="s">
        <v>43</v>
      </c>
      <c r="U2832" t="s">
        <v>43</v>
      </c>
      <c r="V2832" t="s">
        <v>43</v>
      </c>
      <c r="W2832" t="s">
        <v>43</v>
      </c>
      <c r="X2832" t="s">
        <v>43</v>
      </c>
      <c r="Y2832" t="s">
        <v>757</v>
      </c>
      <c r="Z2832" t="s">
        <v>43</v>
      </c>
      <c r="AA2832" t="s">
        <v>47</v>
      </c>
      <c r="AB2832" t="s">
        <v>48</v>
      </c>
      <c r="AC2832">
        <v>24.98</v>
      </c>
      <c r="AD2832" t="s">
        <v>43</v>
      </c>
      <c r="AE2832" t="s">
        <v>43</v>
      </c>
      <c r="AF2832">
        <v>24.98</v>
      </c>
      <c r="AG2832" t="s">
        <v>49</v>
      </c>
      <c r="AH2832">
        <v>24.98</v>
      </c>
      <c r="AI2832" t="s">
        <v>43</v>
      </c>
      <c r="AJ2832" t="s">
        <v>43</v>
      </c>
      <c r="AK2832">
        <v>24.98</v>
      </c>
      <c r="AL2832">
        <v>0</v>
      </c>
      <c r="AM2832" t="s">
        <v>5999</v>
      </c>
      <c r="AN2832" t="s">
        <v>43</v>
      </c>
      <c r="AO2832" t="s">
        <v>5773</v>
      </c>
      <c r="AP2832" t="s">
        <v>43</v>
      </c>
      <c r="AQ2832" t="s">
        <v>43</v>
      </c>
      <c r="AR2832" t="s">
        <v>6000</v>
      </c>
      <c r="AT2832" t="str">
        <f>_xlfn.XLOOKUP(AO2832,Enrollees!A:A,Enrollees!E:E)</f>
        <v>Delores Hernandez (HWL)</v>
      </c>
      <c r="AU2832" t="str">
        <f>_xlfn.XLOOKUP(AO2832,Enrollees!A:A,Enrollees!C:C)</f>
        <v>Hope Ministries</v>
      </c>
      <c r="AV2832">
        <f>_xlfn.XLOOKUP(AO2832,Enrollees!A:A,Enrollees!F:F)</f>
        <v>5743156883</v>
      </c>
      <c r="AW2832" s="7">
        <f t="shared" si="44"/>
        <v>24.98</v>
      </c>
    </row>
    <row r="2833" spans="1:49" x14ac:dyDescent="0.2">
      <c r="A2833" t="s">
        <v>6444</v>
      </c>
      <c r="B2833" s="1">
        <v>44736.226157407407</v>
      </c>
      <c r="C2833" s="10">
        <v>44713</v>
      </c>
      <c r="D2833" t="s">
        <v>2169</v>
      </c>
      <c r="E2833" s="2">
        <v>44736</v>
      </c>
      <c r="F2833" t="s">
        <v>2170</v>
      </c>
      <c r="G2833" s="2">
        <v>44736</v>
      </c>
      <c r="H2833" t="s">
        <v>2378</v>
      </c>
      <c r="I2833" s="2">
        <v>44736</v>
      </c>
      <c r="J2833" t="s">
        <v>444</v>
      </c>
      <c r="K2833" t="s">
        <v>3802</v>
      </c>
      <c r="L2833" t="s">
        <v>560</v>
      </c>
      <c r="M2833" t="s">
        <v>561</v>
      </c>
      <c r="N2833" t="s">
        <v>562</v>
      </c>
      <c r="O2833" t="s">
        <v>43</v>
      </c>
      <c r="P2833" t="s">
        <v>44</v>
      </c>
      <c r="Q2833" t="s">
        <v>45</v>
      </c>
      <c r="R2833" t="s">
        <v>43</v>
      </c>
      <c r="S2833" t="s">
        <v>43</v>
      </c>
      <c r="T2833" t="s">
        <v>43</v>
      </c>
      <c r="U2833" t="s">
        <v>43</v>
      </c>
      <c r="V2833" t="s">
        <v>43</v>
      </c>
      <c r="W2833" t="s">
        <v>43</v>
      </c>
      <c r="X2833" t="s">
        <v>43</v>
      </c>
      <c r="Y2833" t="s">
        <v>757</v>
      </c>
      <c r="Z2833" t="s">
        <v>43</v>
      </c>
      <c r="AA2833" t="s">
        <v>47</v>
      </c>
      <c r="AB2833" t="s">
        <v>48</v>
      </c>
      <c r="AC2833">
        <v>10.9</v>
      </c>
      <c r="AD2833" t="s">
        <v>43</v>
      </c>
      <c r="AE2833" t="s">
        <v>43</v>
      </c>
      <c r="AF2833">
        <v>10.9</v>
      </c>
      <c r="AG2833" t="s">
        <v>49</v>
      </c>
      <c r="AH2833">
        <v>10.9</v>
      </c>
      <c r="AI2833" t="s">
        <v>43</v>
      </c>
      <c r="AJ2833" t="s">
        <v>43</v>
      </c>
      <c r="AK2833">
        <v>10.9</v>
      </c>
      <c r="AL2833">
        <v>0</v>
      </c>
      <c r="AM2833" t="s">
        <v>5999</v>
      </c>
      <c r="AN2833" t="s">
        <v>43</v>
      </c>
      <c r="AO2833" t="s">
        <v>5773</v>
      </c>
      <c r="AP2833" t="s">
        <v>43</v>
      </c>
      <c r="AQ2833" t="s">
        <v>43</v>
      </c>
      <c r="AR2833" t="s">
        <v>6000</v>
      </c>
      <c r="AT2833" t="str">
        <f>_xlfn.XLOOKUP(AO2833,Enrollees!A:A,Enrollees!E:E)</f>
        <v>Delores Hernandez (HWL)</v>
      </c>
      <c r="AU2833" t="str">
        <f>_xlfn.XLOOKUP(AO2833,Enrollees!A:A,Enrollees!C:C)</f>
        <v>Hope Ministries</v>
      </c>
      <c r="AV2833">
        <f>_xlfn.XLOOKUP(AO2833,Enrollees!A:A,Enrollees!F:F)</f>
        <v>5743156883</v>
      </c>
      <c r="AW2833" s="7">
        <f t="shared" si="44"/>
        <v>10.9</v>
      </c>
    </row>
    <row r="2834" spans="1:49" x14ac:dyDescent="0.2">
      <c r="A2834" t="s">
        <v>6445</v>
      </c>
      <c r="B2834" s="1">
        <v>44736.581944444442</v>
      </c>
      <c r="C2834" s="10">
        <v>44713</v>
      </c>
      <c r="D2834" t="s">
        <v>174</v>
      </c>
      <c r="E2834" s="2">
        <v>44736</v>
      </c>
      <c r="F2834" t="s">
        <v>264</v>
      </c>
      <c r="G2834" s="2">
        <v>44736</v>
      </c>
      <c r="H2834" t="s">
        <v>572</v>
      </c>
      <c r="I2834" s="2">
        <v>44736</v>
      </c>
      <c r="J2834" t="s">
        <v>573</v>
      </c>
      <c r="K2834" t="s">
        <v>3802</v>
      </c>
      <c r="L2834" t="s">
        <v>560</v>
      </c>
      <c r="M2834" t="s">
        <v>561</v>
      </c>
      <c r="N2834" t="s">
        <v>562</v>
      </c>
      <c r="O2834" t="s">
        <v>43</v>
      </c>
      <c r="P2834" t="s">
        <v>44</v>
      </c>
      <c r="Q2834" t="s">
        <v>45</v>
      </c>
      <c r="R2834" t="s">
        <v>43</v>
      </c>
      <c r="S2834" t="s">
        <v>43</v>
      </c>
      <c r="T2834" t="s">
        <v>43</v>
      </c>
      <c r="U2834" t="s">
        <v>43</v>
      </c>
      <c r="V2834" t="s">
        <v>43</v>
      </c>
      <c r="W2834" t="s">
        <v>43</v>
      </c>
      <c r="X2834" t="s">
        <v>43</v>
      </c>
      <c r="Y2834" t="s">
        <v>757</v>
      </c>
      <c r="Z2834" t="s">
        <v>43</v>
      </c>
      <c r="AA2834" t="s">
        <v>47</v>
      </c>
      <c r="AB2834" t="s">
        <v>48</v>
      </c>
      <c r="AC2834">
        <v>9.92</v>
      </c>
      <c r="AD2834" t="s">
        <v>43</v>
      </c>
      <c r="AE2834" t="s">
        <v>43</v>
      </c>
      <c r="AF2834">
        <v>9.92</v>
      </c>
      <c r="AG2834" t="s">
        <v>49</v>
      </c>
      <c r="AH2834">
        <v>9.92</v>
      </c>
      <c r="AI2834" t="s">
        <v>43</v>
      </c>
      <c r="AJ2834" t="s">
        <v>43</v>
      </c>
      <c r="AK2834">
        <v>9.92</v>
      </c>
      <c r="AL2834">
        <v>0</v>
      </c>
      <c r="AM2834" t="s">
        <v>6008</v>
      </c>
      <c r="AN2834" t="s">
        <v>43</v>
      </c>
      <c r="AO2834" t="s">
        <v>5781</v>
      </c>
      <c r="AP2834" t="s">
        <v>43</v>
      </c>
      <c r="AQ2834" t="s">
        <v>43</v>
      </c>
      <c r="AR2834" t="s">
        <v>6009</v>
      </c>
      <c r="AT2834" t="str">
        <f>_xlfn.XLOOKUP(AO2834,Enrollees!A:A,Enrollees!E:E)</f>
        <v>Ella Coppock</v>
      </c>
      <c r="AU2834" t="str">
        <f>_xlfn.XLOOKUP(AO2834,Enrollees!A:A,Enrollees!C:C)</f>
        <v>St. Margaret's House</v>
      </c>
      <c r="AV2834">
        <f>_xlfn.XLOOKUP(AO2834,Enrollees!A:A,Enrollees!F:F)</f>
        <v>5743235073</v>
      </c>
      <c r="AW2834" s="7">
        <f t="shared" si="44"/>
        <v>9.92</v>
      </c>
    </row>
    <row r="2835" spans="1:49" x14ac:dyDescent="0.2">
      <c r="A2835" t="s">
        <v>6446</v>
      </c>
      <c r="B2835" s="1">
        <v>44736.643761574072</v>
      </c>
      <c r="C2835" s="10">
        <v>44713</v>
      </c>
      <c r="D2835" t="s">
        <v>1603</v>
      </c>
      <c r="E2835" s="2">
        <v>44736</v>
      </c>
      <c r="F2835" t="s">
        <v>295</v>
      </c>
      <c r="G2835" s="2">
        <v>44736</v>
      </c>
      <c r="H2835" t="s">
        <v>381</v>
      </c>
      <c r="I2835" s="2">
        <v>44736</v>
      </c>
      <c r="J2835" t="s">
        <v>290</v>
      </c>
      <c r="K2835" t="s">
        <v>3802</v>
      </c>
      <c r="L2835" t="s">
        <v>560</v>
      </c>
      <c r="M2835" t="s">
        <v>561</v>
      </c>
      <c r="N2835" t="s">
        <v>562</v>
      </c>
      <c r="O2835" t="s">
        <v>43</v>
      </c>
      <c r="P2835" t="s">
        <v>44</v>
      </c>
      <c r="Q2835" t="s">
        <v>45</v>
      </c>
      <c r="R2835" t="s">
        <v>43</v>
      </c>
      <c r="S2835" t="s">
        <v>43</v>
      </c>
      <c r="T2835" t="s">
        <v>43</v>
      </c>
      <c r="U2835" t="s">
        <v>43</v>
      </c>
      <c r="V2835" t="s">
        <v>43</v>
      </c>
      <c r="W2835" t="s">
        <v>43</v>
      </c>
      <c r="X2835" t="s">
        <v>43</v>
      </c>
      <c r="Y2835" t="s">
        <v>757</v>
      </c>
      <c r="Z2835" t="s">
        <v>43</v>
      </c>
      <c r="AA2835" t="s">
        <v>47</v>
      </c>
      <c r="AB2835" t="s">
        <v>48</v>
      </c>
      <c r="AC2835">
        <v>9.24</v>
      </c>
      <c r="AD2835" t="s">
        <v>43</v>
      </c>
      <c r="AE2835" t="s">
        <v>43</v>
      </c>
      <c r="AF2835">
        <v>9.24</v>
      </c>
      <c r="AG2835" t="s">
        <v>49</v>
      </c>
      <c r="AH2835">
        <v>9.24</v>
      </c>
      <c r="AI2835" t="s">
        <v>43</v>
      </c>
      <c r="AJ2835" t="s">
        <v>43</v>
      </c>
      <c r="AK2835">
        <v>9.24</v>
      </c>
      <c r="AL2835">
        <v>0</v>
      </c>
      <c r="AM2835" t="s">
        <v>6002</v>
      </c>
      <c r="AN2835" t="s">
        <v>43</v>
      </c>
      <c r="AO2835" t="s">
        <v>5867</v>
      </c>
      <c r="AP2835" t="s">
        <v>43</v>
      </c>
      <c r="AQ2835" t="s">
        <v>43</v>
      </c>
      <c r="AR2835" t="s">
        <v>6003</v>
      </c>
      <c r="AT2835" t="str">
        <f>_xlfn.XLOOKUP(AO2835,Enrollees!A:A,Enrollees!E:E)</f>
        <v>Elianny Caira Peralta</v>
      </c>
      <c r="AU2835" t="str">
        <f>_xlfn.XLOOKUP(AO2835,Enrollees!A:A,Enrollees!C:C)</f>
        <v>La Casa de Amistad</v>
      </c>
      <c r="AV2835">
        <f>_xlfn.XLOOKUP(AO2835,Enrollees!A:A,Enrollees!F:F)</f>
        <v>9088800304</v>
      </c>
      <c r="AW2835" s="7">
        <f t="shared" si="44"/>
        <v>9.24</v>
      </c>
    </row>
    <row r="2836" spans="1:49" x14ac:dyDescent="0.2">
      <c r="A2836" t="s">
        <v>6447</v>
      </c>
      <c r="B2836" s="1">
        <v>44736.726377314815</v>
      </c>
      <c r="C2836" s="10">
        <v>44713</v>
      </c>
      <c r="D2836" t="s">
        <v>258</v>
      </c>
      <c r="E2836" s="2">
        <v>44736</v>
      </c>
      <c r="F2836" t="s">
        <v>632</v>
      </c>
      <c r="G2836" s="2">
        <v>44736</v>
      </c>
      <c r="H2836" t="s">
        <v>188</v>
      </c>
      <c r="I2836" s="2">
        <v>44736</v>
      </c>
      <c r="J2836" t="s">
        <v>1609</v>
      </c>
      <c r="K2836" t="s">
        <v>3802</v>
      </c>
      <c r="L2836" t="s">
        <v>560</v>
      </c>
      <c r="M2836" t="s">
        <v>561</v>
      </c>
      <c r="N2836" t="s">
        <v>562</v>
      </c>
      <c r="O2836" t="s">
        <v>43</v>
      </c>
      <c r="P2836" t="s">
        <v>44</v>
      </c>
      <c r="Q2836" t="s">
        <v>45</v>
      </c>
      <c r="R2836" t="s">
        <v>43</v>
      </c>
      <c r="S2836" t="s">
        <v>43</v>
      </c>
      <c r="T2836" t="s">
        <v>43</v>
      </c>
      <c r="U2836" t="s">
        <v>43</v>
      </c>
      <c r="V2836" t="s">
        <v>43</v>
      </c>
      <c r="W2836" t="s">
        <v>43</v>
      </c>
      <c r="X2836" t="s">
        <v>43</v>
      </c>
      <c r="Y2836" t="s">
        <v>757</v>
      </c>
      <c r="Z2836" t="s">
        <v>43</v>
      </c>
      <c r="AA2836" t="s">
        <v>47</v>
      </c>
      <c r="AB2836" t="s">
        <v>48</v>
      </c>
      <c r="AC2836">
        <v>9.26</v>
      </c>
      <c r="AD2836" t="s">
        <v>43</v>
      </c>
      <c r="AE2836" t="s">
        <v>43</v>
      </c>
      <c r="AF2836">
        <v>9.26</v>
      </c>
      <c r="AG2836" t="s">
        <v>49</v>
      </c>
      <c r="AH2836">
        <v>9.26</v>
      </c>
      <c r="AI2836" t="s">
        <v>43</v>
      </c>
      <c r="AJ2836" t="s">
        <v>43</v>
      </c>
      <c r="AK2836">
        <v>9.26</v>
      </c>
      <c r="AL2836">
        <v>0</v>
      </c>
      <c r="AM2836" t="s">
        <v>6002</v>
      </c>
      <c r="AN2836" t="s">
        <v>43</v>
      </c>
      <c r="AO2836" t="s">
        <v>5867</v>
      </c>
      <c r="AP2836" t="s">
        <v>43</v>
      </c>
      <c r="AQ2836" t="s">
        <v>43</v>
      </c>
      <c r="AR2836" t="s">
        <v>6003</v>
      </c>
      <c r="AT2836" t="str">
        <f>_xlfn.XLOOKUP(AO2836,Enrollees!A:A,Enrollees!E:E)</f>
        <v>Elianny Caira Peralta</v>
      </c>
      <c r="AU2836" t="str">
        <f>_xlfn.XLOOKUP(AO2836,Enrollees!A:A,Enrollees!C:C)</f>
        <v>La Casa de Amistad</v>
      </c>
      <c r="AV2836">
        <f>_xlfn.XLOOKUP(AO2836,Enrollees!A:A,Enrollees!F:F)</f>
        <v>9088800304</v>
      </c>
      <c r="AW2836" s="7">
        <f t="shared" si="44"/>
        <v>9.26</v>
      </c>
    </row>
    <row r="2837" spans="1:49" x14ac:dyDescent="0.2">
      <c r="A2837" t="s">
        <v>6448</v>
      </c>
      <c r="B2837" s="1">
        <v>44736.729386574072</v>
      </c>
      <c r="C2837" s="10">
        <v>44713</v>
      </c>
      <c r="D2837" t="s">
        <v>168</v>
      </c>
      <c r="E2837" s="2">
        <v>44736</v>
      </c>
      <c r="F2837" t="s">
        <v>242</v>
      </c>
      <c r="G2837" s="2">
        <v>44736</v>
      </c>
      <c r="H2837" t="s">
        <v>116</v>
      </c>
      <c r="I2837" s="2">
        <v>44736</v>
      </c>
      <c r="J2837" t="s">
        <v>662</v>
      </c>
      <c r="K2837" t="s">
        <v>3802</v>
      </c>
      <c r="L2837" t="s">
        <v>560</v>
      </c>
      <c r="M2837" t="s">
        <v>561</v>
      </c>
      <c r="N2837" t="s">
        <v>562</v>
      </c>
      <c r="O2837" t="s">
        <v>43</v>
      </c>
      <c r="P2837" t="s">
        <v>44</v>
      </c>
      <c r="Q2837" t="s">
        <v>45</v>
      </c>
      <c r="R2837" t="s">
        <v>43</v>
      </c>
      <c r="S2837" t="s">
        <v>43</v>
      </c>
      <c r="T2837" t="s">
        <v>43</v>
      </c>
      <c r="U2837" t="s">
        <v>43</v>
      </c>
      <c r="V2837" t="s">
        <v>43</v>
      </c>
      <c r="W2837" t="s">
        <v>43</v>
      </c>
      <c r="X2837" t="s">
        <v>43</v>
      </c>
      <c r="Y2837" t="s">
        <v>757</v>
      </c>
      <c r="Z2837" t="s">
        <v>43</v>
      </c>
      <c r="AA2837" t="s">
        <v>47</v>
      </c>
      <c r="AB2837" t="s">
        <v>48</v>
      </c>
      <c r="AC2837">
        <v>7.29</v>
      </c>
      <c r="AD2837" t="s">
        <v>43</v>
      </c>
      <c r="AE2837" t="s">
        <v>43</v>
      </c>
      <c r="AF2837">
        <v>7.29</v>
      </c>
      <c r="AG2837" t="s">
        <v>49</v>
      </c>
      <c r="AH2837">
        <v>7.29</v>
      </c>
      <c r="AI2837" t="s">
        <v>43</v>
      </c>
      <c r="AJ2837" t="s">
        <v>43</v>
      </c>
      <c r="AK2837">
        <v>7.29</v>
      </c>
      <c r="AL2837">
        <v>0</v>
      </c>
      <c r="AM2837" t="s">
        <v>6017</v>
      </c>
      <c r="AN2837" t="s">
        <v>43</v>
      </c>
      <c r="AO2837" t="s">
        <v>5817</v>
      </c>
      <c r="AP2837" t="s">
        <v>43</v>
      </c>
      <c r="AQ2837" t="s">
        <v>43</v>
      </c>
      <c r="AR2837" t="s">
        <v>6018</v>
      </c>
      <c r="AT2837" t="str">
        <f>_xlfn.XLOOKUP(AO2837,Enrollees!A:A,Enrollees!E:E)</f>
        <v>Shari  Foster </v>
      </c>
      <c r="AU2837" t="str">
        <f>_xlfn.XLOOKUP(AO2837,Enrollees!A:A,Enrollees!C:C)</f>
        <v>South Bend Heritage Foundation</v>
      </c>
      <c r="AV2837">
        <f>_xlfn.XLOOKUP(AO2837,Enrollees!A:A,Enrollees!F:F)</f>
        <v>5743236819</v>
      </c>
      <c r="AW2837" s="7">
        <f t="shared" si="44"/>
        <v>7.29</v>
      </c>
    </row>
    <row r="2838" spans="1:49" x14ac:dyDescent="0.2">
      <c r="A2838" t="s">
        <v>6449</v>
      </c>
      <c r="B2838" s="1">
        <v>44736.759270833332</v>
      </c>
      <c r="C2838" s="10">
        <v>44713</v>
      </c>
      <c r="D2838" t="s">
        <v>711</v>
      </c>
      <c r="E2838" s="2">
        <v>44736</v>
      </c>
      <c r="F2838" t="s">
        <v>1878</v>
      </c>
      <c r="G2838" s="2">
        <v>44736</v>
      </c>
      <c r="H2838" t="s">
        <v>697</v>
      </c>
      <c r="I2838" s="2">
        <v>44736</v>
      </c>
      <c r="J2838" t="s">
        <v>334</v>
      </c>
      <c r="K2838" t="s">
        <v>3802</v>
      </c>
      <c r="L2838" t="s">
        <v>560</v>
      </c>
      <c r="M2838" t="s">
        <v>561</v>
      </c>
      <c r="N2838" t="s">
        <v>562</v>
      </c>
      <c r="O2838" t="s">
        <v>43</v>
      </c>
      <c r="P2838" t="s">
        <v>44</v>
      </c>
      <c r="Q2838" t="s">
        <v>45</v>
      </c>
      <c r="R2838" t="s">
        <v>43</v>
      </c>
      <c r="S2838" t="s">
        <v>43</v>
      </c>
      <c r="T2838" t="s">
        <v>43</v>
      </c>
      <c r="U2838" t="s">
        <v>43</v>
      </c>
      <c r="V2838" t="s">
        <v>43</v>
      </c>
      <c r="W2838" t="s">
        <v>43</v>
      </c>
      <c r="X2838" t="s">
        <v>43</v>
      </c>
      <c r="Y2838" t="s">
        <v>757</v>
      </c>
      <c r="Z2838" t="s">
        <v>43</v>
      </c>
      <c r="AA2838" t="s">
        <v>47</v>
      </c>
      <c r="AB2838" t="s">
        <v>48</v>
      </c>
      <c r="AC2838">
        <v>10.97</v>
      </c>
      <c r="AD2838" t="s">
        <v>43</v>
      </c>
      <c r="AE2838" t="s">
        <v>43</v>
      </c>
      <c r="AF2838">
        <v>10.97</v>
      </c>
      <c r="AG2838" t="s">
        <v>49</v>
      </c>
      <c r="AH2838">
        <v>10.97</v>
      </c>
      <c r="AI2838" t="s">
        <v>43</v>
      </c>
      <c r="AJ2838" t="s">
        <v>43</v>
      </c>
      <c r="AK2838">
        <v>10.97</v>
      </c>
      <c r="AL2838">
        <v>0</v>
      </c>
      <c r="AM2838" t="s">
        <v>6002</v>
      </c>
      <c r="AN2838" t="s">
        <v>43</v>
      </c>
      <c r="AO2838" t="s">
        <v>5867</v>
      </c>
      <c r="AP2838" t="s">
        <v>43</v>
      </c>
      <c r="AQ2838" t="s">
        <v>43</v>
      </c>
      <c r="AR2838" t="s">
        <v>6003</v>
      </c>
      <c r="AT2838" t="str">
        <f>_xlfn.XLOOKUP(AO2838,Enrollees!A:A,Enrollees!E:E)</f>
        <v>Elianny Caira Peralta</v>
      </c>
      <c r="AU2838" t="str">
        <f>_xlfn.XLOOKUP(AO2838,Enrollees!A:A,Enrollees!C:C)</f>
        <v>La Casa de Amistad</v>
      </c>
      <c r="AV2838">
        <f>_xlfn.XLOOKUP(AO2838,Enrollees!A:A,Enrollees!F:F)</f>
        <v>9088800304</v>
      </c>
      <c r="AW2838" s="7">
        <f t="shared" si="44"/>
        <v>10.97</v>
      </c>
    </row>
    <row r="2839" spans="1:49" x14ac:dyDescent="0.2">
      <c r="A2839" t="s">
        <v>6450</v>
      </c>
      <c r="B2839" s="1">
        <v>44736.815057870372</v>
      </c>
      <c r="C2839" s="10">
        <v>44713</v>
      </c>
      <c r="D2839" t="s">
        <v>574</v>
      </c>
      <c r="E2839" s="2">
        <v>44736</v>
      </c>
      <c r="F2839" t="s">
        <v>732</v>
      </c>
      <c r="G2839" s="2">
        <v>44736</v>
      </c>
      <c r="H2839" t="s">
        <v>6109</v>
      </c>
      <c r="I2839" s="2">
        <v>44736</v>
      </c>
      <c r="J2839" t="s">
        <v>538</v>
      </c>
      <c r="K2839" t="s">
        <v>3802</v>
      </c>
      <c r="L2839" t="s">
        <v>560</v>
      </c>
      <c r="M2839" t="s">
        <v>561</v>
      </c>
      <c r="N2839" t="s">
        <v>562</v>
      </c>
      <c r="O2839" t="s">
        <v>43</v>
      </c>
      <c r="P2839" t="s">
        <v>44</v>
      </c>
      <c r="Q2839" t="s">
        <v>45</v>
      </c>
      <c r="R2839" t="s">
        <v>43</v>
      </c>
      <c r="S2839" t="s">
        <v>43</v>
      </c>
      <c r="T2839" t="s">
        <v>43</v>
      </c>
      <c r="U2839" t="s">
        <v>43</v>
      </c>
      <c r="V2839" t="s">
        <v>43</v>
      </c>
      <c r="W2839" t="s">
        <v>43</v>
      </c>
      <c r="X2839" t="s">
        <v>43</v>
      </c>
      <c r="Y2839" t="s">
        <v>757</v>
      </c>
      <c r="Z2839" t="s">
        <v>43</v>
      </c>
      <c r="AA2839" t="s">
        <v>47</v>
      </c>
      <c r="AB2839" t="s">
        <v>48</v>
      </c>
      <c r="AC2839">
        <v>8.92</v>
      </c>
      <c r="AD2839" t="s">
        <v>43</v>
      </c>
      <c r="AE2839" t="s">
        <v>43</v>
      </c>
      <c r="AF2839">
        <v>8.92</v>
      </c>
      <c r="AG2839" t="s">
        <v>49</v>
      </c>
      <c r="AH2839">
        <v>8.92</v>
      </c>
      <c r="AI2839" t="s">
        <v>43</v>
      </c>
      <c r="AJ2839" t="s">
        <v>43</v>
      </c>
      <c r="AK2839">
        <v>8.92</v>
      </c>
      <c r="AL2839">
        <v>0</v>
      </c>
      <c r="AM2839" t="s">
        <v>6002</v>
      </c>
      <c r="AN2839" t="s">
        <v>43</v>
      </c>
      <c r="AO2839" t="s">
        <v>5870</v>
      </c>
      <c r="AP2839" t="s">
        <v>43</v>
      </c>
      <c r="AQ2839" t="s">
        <v>43</v>
      </c>
      <c r="AR2839" t="s">
        <v>6003</v>
      </c>
      <c r="AT2839" t="str">
        <f>_xlfn.XLOOKUP(AO2839,Enrollees!A:A,Enrollees!E:E)</f>
        <v>Luz Marina de Lopez</v>
      </c>
      <c r="AU2839" t="str">
        <f>_xlfn.XLOOKUP(AO2839,Enrollees!A:A,Enrollees!C:C)</f>
        <v>La Casa de Amistad</v>
      </c>
      <c r="AV2839">
        <f>_xlfn.XLOOKUP(AO2839,Enrollees!A:A,Enrollees!F:F)</f>
        <v>5747425634</v>
      </c>
      <c r="AW2839" s="7">
        <f t="shared" si="44"/>
        <v>8.92</v>
      </c>
    </row>
    <row r="2840" spans="1:49" x14ac:dyDescent="0.2">
      <c r="A2840" t="s">
        <v>6451</v>
      </c>
      <c r="B2840" s="1">
        <v>44736.987534722219</v>
      </c>
      <c r="C2840" s="10">
        <v>44713</v>
      </c>
      <c r="D2840" t="s">
        <v>1929</v>
      </c>
      <c r="E2840" s="2">
        <v>44736</v>
      </c>
      <c r="F2840" t="s">
        <v>153</v>
      </c>
      <c r="G2840" s="2">
        <v>44736</v>
      </c>
      <c r="H2840" t="s">
        <v>805</v>
      </c>
      <c r="I2840" s="2">
        <v>44736</v>
      </c>
      <c r="J2840" t="s">
        <v>71</v>
      </c>
      <c r="K2840" t="s">
        <v>3802</v>
      </c>
      <c r="L2840" t="s">
        <v>560</v>
      </c>
      <c r="M2840" t="s">
        <v>561</v>
      </c>
      <c r="N2840" t="s">
        <v>562</v>
      </c>
      <c r="O2840" t="s">
        <v>43</v>
      </c>
      <c r="P2840" t="s">
        <v>44</v>
      </c>
      <c r="Q2840" t="s">
        <v>45</v>
      </c>
      <c r="R2840" t="s">
        <v>43</v>
      </c>
      <c r="S2840" t="s">
        <v>43</v>
      </c>
      <c r="T2840" t="s">
        <v>43</v>
      </c>
      <c r="U2840" t="s">
        <v>43</v>
      </c>
      <c r="V2840" t="s">
        <v>43</v>
      </c>
      <c r="W2840" t="s">
        <v>43</v>
      </c>
      <c r="X2840" t="s">
        <v>43</v>
      </c>
      <c r="Y2840" t="s">
        <v>757</v>
      </c>
      <c r="Z2840" t="s">
        <v>43</v>
      </c>
      <c r="AA2840" t="s">
        <v>47</v>
      </c>
      <c r="AB2840" t="s">
        <v>48</v>
      </c>
      <c r="AC2840">
        <v>18.920000000000002</v>
      </c>
      <c r="AD2840" t="s">
        <v>43</v>
      </c>
      <c r="AE2840" t="s">
        <v>43</v>
      </c>
      <c r="AF2840">
        <v>18.920000000000002</v>
      </c>
      <c r="AG2840" t="s">
        <v>49</v>
      </c>
      <c r="AH2840">
        <v>18.920000000000002</v>
      </c>
      <c r="AI2840" t="s">
        <v>43</v>
      </c>
      <c r="AJ2840" t="s">
        <v>43</v>
      </c>
      <c r="AK2840">
        <v>18.920000000000002</v>
      </c>
      <c r="AL2840">
        <v>0</v>
      </c>
      <c r="AM2840" t="s">
        <v>5999</v>
      </c>
      <c r="AN2840" t="s">
        <v>43</v>
      </c>
      <c r="AO2840" t="s">
        <v>5773</v>
      </c>
      <c r="AP2840" t="s">
        <v>43</v>
      </c>
      <c r="AQ2840" t="s">
        <v>43</v>
      </c>
      <c r="AR2840" t="s">
        <v>6000</v>
      </c>
      <c r="AT2840" t="str">
        <f>_xlfn.XLOOKUP(AO2840,Enrollees!A:A,Enrollees!E:E)</f>
        <v>Delores Hernandez (HWL)</v>
      </c>
      <c r="AU2840" t="str">
        <f>_xlfn.XLOOKUP(AO2840,Enrollees!A:A,Enrollees!C:C)</f>
        <v>Hope Ministries</v>
      </c>
      <c r="AV2840">
        <f>_xlfn.XLOOKUP(AO2840,Enrollees!A:A,Enrollees!F:F)</f>
        <v>5743156883</v>
      </c>
      <c r="AW2840" s="7">
        <f t="shared" si="44"/>
        <v>18.920000000000002</v>
      </c>
    </row>
    <row r="2841" spans="1:49" x14ac:dyDescent="0.2">
      <c r="A2841" t="s">
        <v>6452</v>
      </c>
      <c r="B2841" s="1">
        <v>44736.999074074076</v>
      </c>
      <c r="C2841" s="10">
        <v>44713</v>
      </c>
      <c r="D2841" t="s">
        <v>1746</v>
      </c>
      <c r="E2841" s="2">
        <v>44736</v>
      </c>
      <c r="F2841" t="s">
        <v>181</v>
      </c>
      <c r="G2841" s="2">
        <v>44736</v>
      </c>
      <c r="H2841" t="s">
        <v>1821</v>
      </c>
      <c r="I2841" s="2">
        <v>44736</v>
      </c>
      <c r="J2841" t="s">
        <v>94</v>
      </c>
      <c r="K2841" t="s">
        <v>3802</v>
      </c>
      <c r="L2841" t="s">
        <v>560</v>
      </c>
      <c r="M2841" t="s">
        <v>561</v>
      </c>
      <c r="N2841" t="s">
        <v>562</v>
      </c>
      <c r="O2841" t="s">
        <v>43</v>
      </c>
      <c r="P2841" t="s">
        <v>44</v>
      </c>
      <c r="Q2841" t="s">
        <v>45</v>
      </c>
      <c r="R2841" t="s">
        <v>43</v>
      </c>
      <c r="S2841" t="s">
        <v>43</v>
      </c>
      <c r="T2841" t="s">
        <v>43</v>
      </c>
      <c r="U2841" t="s">
        <v>43</v>
      </c>
      <c r="V2841" t="s">
        <v>43</v>
      </c>
      <c r="W2841" t="s">
        <v>43</v>
      </c>
      <c r="X2841" t="s">
        <v>43</v>
      </c>
      <c r="Y2841" t="s">
        <v>757</v>
      </c>
      <c r="Z2841" t="s">
        <v>43</v>
      </c>
      <c r="AA2841" t="s">
        <v>47</v>
      </c>
      <c r="AB2841" t="s">
        <v>48</v>
      </c>
      <c r="AC2841">
        <v>8.9700000000000006</v>
      </c>
      <c r="AD2841" t="s">
        <v>43</v>
      </c>
      <c r="AE2841" t="s">
        <v>43</v>
      </c>
      <c r="AF2841">
        <v>8.9700000000000006</v>
      </c>
      <c r="AG2841" t="s">
        <v>49</v>
      </c>
      <c r="AH2841">
        <v>8.9700000000000006</v>
      </c>
      <c r="AI2841" t="s">
        <v>43</v>
      </c>
      <c r="AJ2841" t="s">
        <v>43</v>
      </c>
      <c r="AK2841">
        <v>8.9700000000000006</v>
      </c>
      <c r="AL2841">
        <v>0</v>
      </c>
      <c r="AM2841" t="s">
        <v>6017</v>
      </c>
      <c r="AN2841" t="s">
        <v>43</v>
      </c>
      <c r="AO2841" t="s">
        <v>5798</v>
      </c>
      <c r="AP2841" t="s">
        <v>43</v>
      </c>
      <c r="AQ2841" t="s">
        <v>43</v>
      </c>
      <c r="AR2841" t="s">
        <v>6018</v>
      </c>
      <c r="AT2841" t="str">
        <f>_xlfn.XLOOKUP(AO2841,Enrollees!A:A,Enrollees!E:E)</f>
        <v>Mikaela Foster</v>
      </c>
      <c r="AU2841" t="str">
        <f>_xlfn.XLOOKUP(AO2841,Enrollees!A:A,Enrollees!C:C)</f>
        <v>South Bend Heritage Foundation</v>
      </c>
      <c r="AV2841">
        <f>_xlfn.XLOOKUP(AO2841,Enrollees!A:A,Enrollees!F:F)</f>
        <v>2602674766</v>
      </c>
      <c r="AW2841" s="7">
        <f t="shared" si="44"/>
        <v>8.9700000000000006</v>
      </c>
    </row>
    <row r="2842" spans="1:49" x14ac:dyDescent="0.2">
      <c r="A2842" t="s">
        <v>6453</v>
      </c>
      <c r="B2842" s="1">
        <v>44737.562037037038</v>
      </c>
      <c r="C2842" s="10">
        <v>44713</v>
      </c>
      <c r="D2842" t="s">
        <v>214</v>
      </c>
      <c r="E2842" s="2">
        <v>44737</v>
      </c>
      <c r="F2842" t="s">
        <v>1651</v>
      </c>
      <c r="G2842" s="2">
        <v>44737</v>
      </c>
      <c r="H2842" t="s">
        <v>1733</v>
      </c>
      <c r="I2842" s="2">
        <v>44737</v>
      </c>
      <c r="J2842" t="s">
        <v>566</v>
      </c>
      <c r="K2842" t="s">
        <v>3802</v>
      </c>
      <c r="L2842" t="s">
        <v>560</v>
      </c>
      <c r="M2842" t="s">
        <v>561</v>
      </c>
      <c r="N2842" t="s">
        <v>562</v>
      </c>
      <c r="O2842" t="s">
        <v>43</v>
      </c>
      <c r="P2842" t="s">
        <v>44</v>
      </c>
      <c r="Q2842" t="s">
        <v>45</v>
      </c>
      <c r="R2842" t="s">
        <v>43</v>
      </c>
      <c r="S2842" t="s">
        <v>43</v>
      </c>
      <c r="T2842" t="s">
        <v>43</v>
      </c>
      <c r="U2842" t="s">
        <v>43</v>
      </c>
      <c r="V2842" t="s">
        <v>43</v>
      </c>
      <c r="W2842" t="s">
        <v>43</v>
      </c>
      <c r="X2842" t="s">
        <v>43</v>
      </c>
      <c r="Y2842" t="s">
        <v>757</v>
      </c>
      <c r="Z2842" t="s">
        <v>43</v>
      </c>
      <c r="AA2842" t="s">
        <v>47</v>
      </c>
      <c r="AB2842" t="s">
        <v>48</v>
      </c>
      <c r="AC2842">
        <v>7.95</v>
      </c>
      <c r="AD2842" t="s">
        <v>43</v>
      </c>
      <c r="AE2842" t="s">
        <v>43</v>
      </c>
      <c r="AF2842">
        <v>7.95</v>
      </c>
      <c r="AG2842" t="s">
        <v>49</v>
      </c>
      <c r="AH2842">
        <v>7.95</v>
      </c>
      <c r="AI2842" t="s">
        <v>43</v>
      </c>
      <c r="AJ2842" t="s">
        <v>43</v>
      </c>
      <c r="AK2842">
        <v>7.95</v>
      </c>
      <c r="AL2842">
        <v>0</v>
      </c>
      <c r="AM2842" t="s">
        <v>5990</v>
      </c>
      <c r="AN2842" t="s">
        <v>43</v>
      </c>
      <c r="AO2842" t="s">
        <v>5750</v>
      </c>
      <c r="AP2842" t="s">
        <v>43</v>
      </c>
      <c r="AQ2842" t="s">
        <v>43</v>
      </c>
      <c r="AR2842" t="s">
        <v>5991</v>
      </c>
      <c r="AT2842" t="str">
        <f>_xlfn.XLOOKUP(AO2842,Enrollees!A:A,Enrollees!E:E)</f>
        <v>Forrest  Clark</v>
      </c>
      <c r="AU2842" t="str">
        <f>_xlfn.XLOOKUP(AO2842,Enrollees!A:A,Enrollees!C:C)</f>
        <v>REAL Services</v>
      </c>
      <c r="AV2842">
        <f>_xlfn.XLOOKUP(AO2842,Enrollees!A:A,Enrollees!F:F)</f>
        <v>5749995615</v>
      </c>
      <c r="AW2842" s="7">
        <f t="shared" si="44"/>
        <v>7.95</v>
      </c>
    </row>
    <row r="2843" spans="1:49" x14ac:dyDescent="0.2">
      <c r="A2843" t="s">
        <v>6454</v>
      </c>
      <c r="B2843" s="1">
        <v>44737.567696759259</v>
      </c>
      <c r="C2843" s="10">
        <v>44713</v>
      </c>
      <c r="D2843" t="s">
        <v>355</v>
      </c>
      <c r="E2843" s="2">
        <v>44737</v>
      </c>
      <c r="F2843" t="s">
        <v>484</v>
      </c>
      <c r="G2843" s="2">
        <v>44737</v>
      </c>
      <c r="H2843" t="s">
        <v>1761</v>
      </c>
      <c r="I2843" s="2">
        <v>44737</v>
      </c>
      <c r="J2843" t="s">
        <v>171</v>
      </c>
      <c r="K2843" t="s">
        <v>3802</v>
      </c>
      <c r="L2843" t="s">
        <v>560</v>
      </c>
      <c r="M2843" t="s">
        <v>561</v>
      </c>
      <c r="N2843" t="s">
        <v>562</v>
      </c>
      <c r="O2843" t="s">
        <v>43</v>
      </c>
      <c r="P2843" t="s">
        <v>44</v>
      </c>
      <c r="Q2843" t="s">
        <v>45</v>
      </c>
      <c r="R2843" t="s">
        <v>43</v>
      </c>
      <c r="S2843" t="s">
        <v>43</v>
      </c>
      <c r="T2843" t="s">
        <v>43</v>
      </c>
      <c r="U2843" t="s">
        <v>43</v>
      </c>
      <c r="V2843" t="s">
        <v>43</v>
      </c>
      <c r="W2843" t="s">
        <v>43</v>
      </c>
      <c r="X2843" t="s">
        <v>43</v>
      </c>
      <c r="Y2843" t="s">
        <v>757</v>
      </c>
      <c r="Z2843" t="s">
        <v>43</v>
      </c>
      <c r="AA2843" t="s">
        <v>47</v>
      </c>
      <c r="AB2843" t="s">
        <v>48</v>
      </c>
      <c r="AC2843">
        <v>10.94</v>
      </c>
      <c r="AD2843" t="s">
        <v>43</v>
      </c>
      <c r="AE2843" t="s">
        <v>43</v>
      </c>
      <c r="AF2843">
        <v>10.94</v>
      </c>
      <c r="AG2843" t="s">
        <v>49</v>
      </c>
      <c r="AH2843">
        <v>10.94</v>
      </c>
      <c r="AI2843" t="s">
        <v>43</v>
      </c>
      <c r="AJ2843" t="s">
        <v>43</v>
      </c>
      <c r="AK2843">
        <v>10.94</v>
      </c>
      <c r="AL2843">
        <v>0</v>
      </c>
      <c r="AM2843" t="s">
        <v>6008</v>
      </c>
      <c r="AN2843" t="s">
        <v>43</v>
      </c>
      <c r="AO2843" t="s">
        <v>5781</v>
      </c>
      <c r="AP2843" t="s">
        <v>43</v>
      </c>
      <c r="AQ2843" t="s">
        <v>43</v>
      </c>
      <c r="AR2843" t="s">
        <v>6009</v>
      </c>
      <c r="AT2843" t="str">
        <f>_xlfn.XLOOKUP(AO2843,Enrollees!A:A,Enrollees!E:E)</f>
        <v>Ella Coppock</v>
      </c>
      <c r="AU2843" t="str">
        <f>_xlfn.XLOOKUP(AO2843,Enrollees!A:A,Enrollees!C:C)</f>
        <v>St. Margaret's House</v>
      </c>
      <c r="AV2843">
        <f>_xlfn.XLOOKUP(AO2843,Enrollees!A:A,Enrollees!F:F)</f>
        <v>5743235073</v>
      </c>
      <c r="AW2843" s="7">
        <f t="shared" si="44"/>
        <v>10.94</v>
      </c>
    </row>
    <row r="2844" spans="1:49" x14ac:dyDescent="0.2">
      <c r="A2844" t="s">
        <v>6455</v>
      </c>
      <c r="B2844" s="1">
        <v>44737.594652777778</v>
      </c>
      <c r="C2844" s="10">
        <v>44713</v>
      </c>
      <c r="D2844" t="s">
        <v>180</v>
      </c>
      <c r="E2844" s="2">
        <v>44737</v>
      </c>
      <c r="F2844" t="s">
        <v>1854</v>
      </c>
      <c r="G2844" s="2">
        <v>44737</v>
      </c>
      <c r="H2844" t="s">
        <v>658</v>
      </c>
      <c r="I2844" s="2">
        <v>44737</v>
      </c>
      <c r="J2844" t="s">
        <v>1748</v>
      </c>
      <c r="K2844" t="s">
        <v>3802</v>
      </c>
      <c r="L2844" t="s">
        <v>560</v>
      </c>
      <c r="M2844" t="s">
        <v>561</v>
      </c>
      <c r="N2844" t="s">
        <v>562</v>
      </c>
      <c r="O2844" t="s">
        <v>43</v>
      </c>
      <c r="P2844" t="s">
        <v>44</v>
      </c>
      <c r="Q2844" t="s">
        <v>45</v>
      </c>
      <c r="R2844" t="s">
        <v>43</v>
      </c>
      <c r="S2844" t="s">
        <v>43</v>
      </c>
      <c r="T2844" t="s">
        <v>43</v>
      </c>
      <c r="U2844" t="s">
        <v>43</v>
      </c>
      <c r="V2844" t="s">
        <v>43</v>
      </c>
      <c r="W2844" t="s">
        <v>43</v>
      </c>
      <c r="X2844" t="s">
        <v>43</v>
      </c>
      <c r="Y2844" t="s">
        <v>757</v>
      </c>
      <c r="Z2844" t="s">
        <v>43</v>
      </c>
      <c r="AA2844" t="s">
        <v>47</v>
      </c>
      <c r="AB2844" t="s">
        <v>48</v>
      </c>
      <c r="AC2844">
        <v>7.94</v>
      </c>
      <c r="AD2844" t="s">
        <v>43</v>
      </c>
      <c r="AE2844" t="s">
        <v>43</v>
      </c>
      <c r="AF2844">
        <v>7.94</v>
      </c>
      <c r="AG2844" t="s">
        <v>49</v>
      </c>
      <c r="AH2844">
        <v>7.94</v>
      </c>
      <c r="AI2844" t="s">
        <v>43</v>
      </c>
      <c r="AJ2844" t="s">
        <v>43</v>
      </c>
      <c r="AK2844">
        <v>7.94</v>
      </c>
      <c r="AL2844">
        <v>0</v>
      </c>
      <c r="AM2844" t="s">
        <v>6002</v>
      </c>
      <c r="AN2844" t="s">
        <v>43</v>
      </c>
      <c r="AO2844" t="s">
        <v>5855</v>
      </c>
      <c r="AP2844" t="s">
        <v>43</v>
      </c>
      <c r="AQ2844" t="s">
        <v>43</v>
      </c>
      <c r="AR2844" t="s">
        <v>6003</v>
      </c>
      <c r="AT2844" t="str">
        <f>_xlfn.XLOOKUP(AO2844,Enrollees!A:A,Enrollees!E:E)</f>
        <v>Lilia Avila</v>
      </c>
      <c r="AU2844" t="str">
        <f>_xlfn.XLOOKUP(AO2844,Enrollees!A:A,Enrollees!C:C)</f>
        <v>La Casa de Amistad</v>
      </c>
      <c r="AV2844">
        <f>_xlfn.XLOOKUP(AO2844,Enrollees!A:A,Enrollees!F:F)</f>
        <v>5749996003</v>
      </c>
      <c r="AW2844" s="7">
        <f t="shared" si="44"/>
        <v>7.94</v>
      </c>
    </row>
    <row r="2845" spans="1:49" x14ac:dyDescent="0.2">
      <c r="A2845" t="s">
        <v>6456</v>
      </c>
      <c r="B2845" s="1">
        <v>44737.630046296297</v>
      </c>
      <c r="C2845" s="10">
        <v>44713</v>
      </c>
      <c r="D2845" t="s">
        <v>1695</v>
      </c>
      <c r="E2845" s="2">
        <v>44737</v>
      </c>
      <c r="F2845" t="s">
        <v>3815</v>
      </c>
      <c r="G2845" s="2">
        <v>44737</v>
      </c>
      <c r="H2845" t="s">
        <v>696</v>
      </c>
      <c r="I2845" s="2">
        <v>44737</v>
      </c>
      <c r="J2845" t="s">
        <v>2276</v>
      </c>
      <c r="K2845" t="s">
        <v>3802</v>
      </c>
      <c r="L2845" t="s">
        <v>560</v>
      </c>
      <c r="M2845" t="s">
        <v>561</v>
      </c>
      <c r="N2845" t="s">
        <v>562</v>
      </c>
      <c r="O2845" t="s">
        <v>43</v>
      </c>
      <c r="P2845" t="s">
        <v>44</v>
      </c>
      <c r="Q2845" t="s">
        <v>45</v>
      </c>
      <c r="R2845" t="s">
        <v>43</v>
      </c>
      <c r="S2845" t="s">
        <v>43</v>
      </c>
      <c r="T2845" t="s">
        <v>43</v>
      </c>
      <c r="U2845" t="s">
        <v>43</v>
      </c>
      <c r="V2845" t="s">
        <v>43</v>
      </c>
      <c r="W2845" t="s">
        <v>43</v>
      </c>
      <c r="X2845" t="s">
        <v>43</v>
      </c>
      <c r="Y2845" t="s">
        <v>757</v>
      </c>
      <c r="Z2845" t="s">
        <v>43</v>
      </c>
      <c r="AA2845" t="s">
        <v>47</v>
      </c>
      <c r="AB2845" t="s">
        <v>48</v>
      </c>
      <c r="AC2845">
        <v>8.93</v>
      </c>
      <c r="AD2845" t="s">
        <v>43</v>
      </c>
      <c r="AE2845" t="s">
        <v>43</v>
      </c>
      <c r="AF2845">
        <v>8.93</v>
      </c>
      <c r="AG2845" t="s">
        <v>49</v>
      </c>
      <c r="AH2845">
        <v>8.93</v>
      </c>
      <c r="AI2845" t="s">
        <v>43</v>
      </c>
      <c r="AJ2845" t="s">
        <v>43</v>
      </c>
      <c r="AK2845">
        <v>8.93</v>
      </c>
      <c r="AL2845">
        <v>0</v>
      </c>
      <c r="AM2845" t="s">
        <v>6002</v>
      </c>
      <c r="AN2845" t="s">
        <v>43</v>
      </c>
      <c r="AO2845" t="s">
        <v>5855</v>
      </c>
      <c r="AP2845" t="s">
        <v>43</v>
      </c>
      <c r="AQ2845" t="s">
        <v>43</v>
      </c>
      <c r="AR2845" t="s">
        <v>6003</v>
      </c>
      <c r="AT2845" t="str">
        <f>_xlfn.XLOOKUP(AO2845,Enrollees!A:A,Enrollees!E:E)</f>
        <v>Lilia Avila</v>
      </c>
      <c r="AU2845" t="str">
        <f>_xlfn.XLOOKUP(AO2845,Enrollees!A:A,Enrollees!C:C)</f>
        <v>La Casa de Amistad</v>
      </c>
      <c r="AV2845">
        <f>_xlfn.XLOOKUP(AO2845,Enrollees!A:A,Enrollees!F:F)</f>
        <v>5749996003</v>
      </c>
      <c r="AW2845" s="7">
        <f t="shared" si="44"/>
        <v>8.93</v>
      </c>
    </row>
    <row r="2846" spans="1:49" x14ac:dyDescent="0.2">
      <c r="A2846" t="s">
        <v>6457</v>
      </c>
      <c r="B2846" s="1">
        <v>44737.753738425927</v>
      </c>
      <c r="C2846" s="10">
        <v>44713</v>
      </c>
      <c r="D2846" t="s">
        <v>303</v>
      </c>
      <c r="E2846" s="2">
        <v>44737</v>
      </c>
      <c r="F2846" t="s">
        <v>1766</v>
      </c>
      <c r="G2846" s="2">
        <v>44737</v>
      </c>
      <c r="H2846" t="s">
        <v>595</v>
      </c>
      <c r="I2846" s="2">
        <v>44737</v>
      </c>
      <c r="J2846" t="s">
        <v>596</v>
      </c>
      <c r="K2846" t="s">
        <v>3802</v>
      </c>
      <c r="L2846" t="s">
        <v>560</v>
      </c>
      <c r="M2846" t="s">
        <v>561</v>
      </c>
      <c r="N2846" t="s">
        <v>562</v>
      </c>
      <c r="O2846" t="s">
        <v>43</v>
      </c>
      <c r="P2846" t="s">
        <v>44</v>
      </c>
      <c r="Q2846" t="s">
        <v>45</v>
      </c>
      <c r="R2846" t="s">
        <v>43</v>
      </c>
      <c r="S2846" t="s">
        <v>43</v>
      </c>
      <c r="T2846" t="s">
        <v>43</v>
      </c>
      <c r="U2846" t="s">
        <v>43</v>
      </c>
      <c r="V2846" t="s">
        <v>43</v>
      </c>
      <c r="W2846" t="s">
        <v>43</v>
      </c>
      <c r="X2846" t="s">
        <v>43</v>
      </c>
      <c r="Y2846" t="s">
        <v>757</v>
      </c>
      <c r="Z2846" t="s">
        <v>43</v>
      </c>
      <c r="AA2846" t="s">
        <v>47</v>
      </c>
      <c r="AB2846" t="s">
        <v>48</v>
      </c>
      <c r="AC2846">
        <v>24.99</v>
      </c>
      <c r="AD2846" t="s">
        <v>43</v>
      </c>
      <c r="AE2846" t="s">
        <v>43</v>
      </c>
      <c r="AF2846">
        <v>24.99</v>
      </c>
      <c r="AG2846" t="s">
        <v>49</v>
      </c>
      <c r="AH2846">
        <v>24.99</v>
      </c>
      <c r="AI2846" t="s">
        <v>43</v>
      </c>
      <c r="AJ2846" t="s">
        <v>43</v>
      </c>
      <c r="AK2846">
        <v>24.99</v>
      </c>
      <c r="AL2846">
        <v>0</v>
      </c>
      <c r="AM2846" t="s">
        <v>6017</v>
      </c>
      <c r="AN2846" t="s">
        <v>43</v>
      </c>
      <c r="AO2846" t="s">
        <v>5798</v>
      </c>
      <c r="AP2846" t="s">
        <v>43</v>
      </c>
      <c r="AQ2846" t="s">
        <v>43</v>
      </c>
      <c r="AR2846" t="s">
        <v>6018</v>
      </c>
      <c r="AT2846" t="str">
        <f>_xlfn.XLOOKUP(AO2846,Enrollees!A:A,Enrollees!E:E)</f>
        <v>Mikaela Foster</v>
      </c>
      <c r="AU2846" t="str">
        <f>_xlfn.XLOOKUP(AO2846,Enrollees!A:A,Enrollees!C:C)</f>
        <v>South Bend Heritage Foundation</v>
      </c>
      <c r="AV2846">
        <f>_xlfn.XLOOKUP(AO2846,Enrollees!A:A,Enrollees!F:F)</f>
        <v>2602674766</v>
      </c>
      <c r="AW2846" s="7">
        <f t="shared" si="44"/>
        <v>24.99</v>
      </c>
    </row>
    <row r="2847" spans="1:49" x14ac:dyDescent="0.2">
      <c r="A2847" t="s">
        <v>6458</v>
      </c>
      <c r="B2847" s="1">
        <v>44737.961527777778</v>
      </c>
      <c r="C2847" s="10">
        <v>44713</v>
      </c>
      <c r="D2847" t="s">
        <v>1814</v>
      </c>
      <c r="E2847" s="2">
        <v>44737</v>
      </c>
      <c r="F2847" t="s">
        <v>526</v>
      </c>
      <c r="G2847" s="2">
        <v>44737</v>
      </c>
      <c r="H2847" t="s">
        <v>143</v>
      </c>
      <c r="I2847" s="2">
        <v>44737</v>
      </c>
      <c r="J2847" t="s">
        <v>702</v>
      </c>
      <c r="K2847" t="s">
        <v>3802</v>
      </c>
      <c r="L2847" t="s">
        <v>560</v>
      </c>
      <c r="M2847" t="s">
        <v>561</v>
      </c>
      <c r="N2847" t="s">
        <v>562</v>
      </c>
      <c r="O2847" t="s">
        <v>43</v>
      </c>
      <c r="P2847" t="s">
        <v>44</v>
      </c>
      <c r="Q2847" t="s">
        <v>45</v>
      </c>
      <c r="R2847" t="s">
        <v>43</v>
      </c>
      <c r="S2847" t="s">
        <v>43</v>
      </c>
      <c r="T2847" t="s">
        <v>43</v>
      </c>
      <c r="U2847" t="s">
        <v>43</v>
      </c>
      <c r="V2847" t="s">
        <v>43</v>
      </c>
      <c r="W2847" t="s">
        <v>43</v>
      </c>
      <c r="X2847" t="s">
        <v>43</v>
      </c>
      <c r="Y2847" t="s">
        <v>757</v>
      </c>
      <c r="Z2847" t="s">
        <v>43</v>
      </c>
      <c r="AA2847" t="s">
        <v>47</v>
      </c>
      <c r="AB2847" t="s">
        <v>48</v>
      </c>
      <c r="AC2847">
        <v>35</v>
      </c>
      <c r="AD2847" t="s">
        <v>43</v>
      </c>
      <c r="AE2847" t="s">
        <v>43</v>
      </c>
      <c r="AF2847">
        <v>35</v>
      </c>
      <c r="AG2847" t="s">
        <v>49</v>
      </c>
      <c r="AH2847">
        <v>35</v>
      </c>
      <c r="AI2847" t="s">
        <v>43</v>
      </c>
      <c r="AJ2847" t="s">
        <v>43</v>
      </c>
      <c r="AK2847">
        <v>35</v>
      </c>
      <c r="AL2847">
        <v>0</v>
      </c>
      <c r="AM2847" t="s">
        <v>6008</v>
      </c>
      <c r="AN2847" t="s">
        <v>43</v>
      </c>
      <c r="AO2847" t="s">
        <v>5781</v>
      </c>
      <c r="AP2847" t="s">
        <v>43</v>
      </c>
      <c r="AQ2847" t="s">
        <v>43</v>
      </c>
      <c r="AR2847" t="s">
        <v>6009</v>
      </c>
      <c r="AT2847" t="str">
        <f>_xlfn.XLOOKUP(AO2847,Enrollees!A:A,Enrollees!E:E)</f>
        <v>Ella Coppock</v>
      </c>
      <c r="AU2847" t="str">
        <f>_xlfn.XLOOKUP(AO2847,Enrollees!A:A,Enrollees!C:C)</f>
        <v>St. Margaret's House</v>
      </c>
      <c r="AV2847">
        <f>_xlfn.XLOOKUP(AO2847,Enrollees!A:A,Enrollees!F:F)</f>
        <v>5743235073</v>
      </c>
      <c r="AW2847" s="7">
        <f t="shared" si="44"/>
        <v>35</v>
      </c>
    </row>
    <row r="2848" spans="1:49" x14ac:dyDescent="0.2">
      <c r="A2848" t="s">
        <v>6459</v>
      </c>
      <c r="B2848" s="1">
        <v>44738.079606481479</v>
      </c>
      <c r="C2848" s="10">
        <v>44713</v>
      </c>
      <c r="D2848" t="s">
        <v>3616</v>
      </c>
      <c r="E2848" s="2">
        <v>44737</v>
      </c>
      <c r="F2848" t="s">
        <v>336</v>
      </c>
      <c r="G2848" s="2">
        <v>44738</v>
      </c>
      <c r="H2848" t="s">
        <v>267</v>
      </c>
      <c r="I2848" s="2">
        <v>44737</v>
      </c>
      <c r="J2848" t="s">
        <v>396</v>
      </c>
      <c r="K2848" t="s">
        <v>3802</v>
      </c>
      <c r="L2848" t="s">
        <v>560</v>
      </c>
      <c r="M2848" t="s">
        <v>561</v>
      </c>
      <c r="N2848" t="s">
        <v>562</v>
      </c>
      <c r="O2848" t="s">
        <v>43</v>
      </c>
      <c r="P2848" t="s">
        <v>44</v>
      </c>
      <c r="Q2848" t="s">
        <v>45</v>
      </c>
      <c r="R2848" t="s">
        <v>43</v>
      </c>
      <c r="S2848" t="s">
        <v>43</v>
      </c>
      <c r="T2848" t="s">
        <v>43</v>
      </c>
      <c r="U2848" t="s">
        <v>43</v>
      </c>
      <c r="V2848" t="s">
        <v>43</v>
      </c>
      <c r="W2848" t="s">
        <v>43</v>
      </c>
      <c r="X2848" t="s">
        <v>43</v>
      </c>
      <c r="Y2848" t="s">
        <v>757</v>
      </c>
      <c r="Z2848" t="s">
        <v>43</v>
      </c>
      <c r="AA2848" t="s">
        <v>47</v>
      </c>
      <c r="AB2848" t="s">
        <v>48</v>
      </c>
      <c r="AC2848">
        <v>17.940000000000001</v>
      </c>
      <c r="AD2848" t="s">
        <v>43</v>
      </c>
      <c r="AE2848" t="s">
        <v>43</v>
      </c>
      <c r="AF2848">
        <v>17.940000000000001</v>
      </c>
      <c r="AG2848" t="s">
        <v>49</v>
      </c>
      <c r="AH2848">
        <v>17.940000000000001</v>
      </c>
      <c r="AI2848" t="s">
        <v>43</v>
      </c>
      <c r="AJ2848" t="s">
        <v>43</v>
      </c>
      <c r="AK2848">
        <v>17.940000000000001</v>
      </c>
      <c r="AL2848">
        <v>0</v>
      </c>
      <c r="AM2848" t="s">
        <v>6017</v>
      </c>
      <c r="AN2848" t="s">
        <v>43</v>
      </c>
      <c r="AO2848" t="s">
        <v>5798</v>
      </c>
      <c r="AP2848" t="s">
        <v>43</v>
      </c>
      <c r="AQ2848" t="s">
        <v>43</v>
      </c>
      <c r="AR2848" t="s">
        <v>6018</v>
      </c>
      <c r="AT2848" t="str">
        <f>_xlfn.XLOOKUP(AO2848,Enrollees!A:A,Enrollees!E:E)</f>
        <v>Mikaela Foster</v>
      </c>
      <c r="AU2848" t="str">
        <f>_xlfn.XLOOKUP(AO2848,Enrollees!A:A,Enrollees!C:C)</f>
        <v>South Bend Heritage Foundation</v>
      </c>
      <c r="AV2848">
        <f>_xlfn.XLOOKUP(AO2848,Enrollees!A:A,Enrollees!F:F)</f>
        <v>2602674766</v>
      </c>
      <c r="AW2848" s="7">
        <f t="shared" si="44"/>
        <v>17.940000000000001</v>
      </c>
    </row>
    <row r="2849" spans="1:49" x14ac:dyDescent="0.2">
      <c r="A2849" t="s">
        <v>6460</v>
      </c>
      <c r="B2849" s="1">
        <v>44738.842592592591</v>
      </c>
      <c r="C2849" s="10">
        <v>44713</v>
      </c>
      <c r="D2849" t="s">
        <v>584</v>
      </c>
      <c r="E2849" s="2">
        <v>44738</v>
      </c>
      <c r="F2849" t="s">
        <v>603</v>
      </c>
      <c r="G2849" s="2">
        <v>44738</v>
      </c>
      <c r="H2849" t="s">
        <v>1644</v>
      </c>
      <c r="I2849" s="2">
        <v>44738</v>
      </c>
      <c r="J2849" t="s">
        <v>413</v>
      </c>
      <c r="K2849" t="s">
        <v>3802</v>
      </c>
      <c r="L2849" t="s">
        <v>560</v>
      </c>
      <c r="M2849" t="s">
        <v>561</v>
      </c>
      <c r="N2849" t="s">
        <v>562</v>
      </c>
      <c r="O2849" t="s">
        <v>43</v>
      </c>
      <c r="P2849" t="s">
        <v>44</v>
      </c>
      <c r="Q2849" t="s">
        <v>45</v>
      </c>
      <c r="R2849" t="s">
        <v>43</v>
      </c>
      <c r="S2849" t="s">
        <v>43</v>
      </c>
      <c r="T2849" t="s">
        <v>43</v>
      </c>
      <c r="U2849" t="s">
        <v>43</v>
      </c>
      <c r="V2849" t="s">
        <v>43</v>
      </c>
      <c r="W2849" t="s">
        <v>43</v>
      </c>
      <c r="X2849" t="s">
        <v>43</v>
      </c>
      <c r="Y2849" t="s">
        <v>757</v>
      </c>
      <c r="Z2849" t="s">
        <v>43</v>
      </c>
      <c r="AA2849" t="s">
        <v>47</v>
      </c>
      <c r="AB2849" t="s">
        <v>48</v>
      </c>
      <c r="AC2849">
        <v>12.07</v>
      </c>
      <c r="AD2849" t="s">
        <v>43</v>
      </c>
      <c r="AE2849" t="s">
        <v>43</v>
      </c>
      <c r="AF2849">
        <v>12.07</v>
      </c>
      <c r="AG2849" t="s">
        <v>49</v>
      </c>
      <c r="AH2849">
        <v>12.07</v>
      </c>
      <c r="AI2849" t="s">
        <v>43</v>
      </c>
      <c r="AJ2849" t="s">
        <v>43</v>
      </c>
      <c r="AK2849">
        <v>12.07</v>
      </c>
      <c r="AL2849">
        <v>0</v>
      </c>
      <c r="AM2849" t="s">
        <v>5993</v>
      </c>
      <c r="AN2849" t="s">
        <v>43</v>
      </c>
      <c r="AO2849" t="s">
        <v>6461</v>
      </c>
      <c r="AP2849" t="s">
        <v>43</v>
      </c>
      <c r="AQ2849" t="s">
        <v>43</v>
      </c>
      <c r="AR2849" t="s">
        <v>5994</v>
      </c>
      <c r="AT2849" t="str">
        <f>_xlfn.XLOOKUP(AO2849,Enrollees!A:A,Enrollees!E:E)</f>
        <v>DeVante Ellis</v>
      </c>
      <c r="AU2849" t="str">
        <f>_xlfn.XLOOKUP(AO2849,Enrollees!A:A,Enrollees!C:C)</f>
        <v>Center for Positive Change</v>
      </c>
      <c r="AV2849">
        <f>_xlfn.XLOOKUP(AO2849,Enrollees!A:A,Enrollees!F:F)</f>
        <v>5743151465</v>
      </c>
      <c r="AW2849" s="7">
        <f t="shared" si="44"/>
        <v>12.07</v>
      </c>
    </row>
    <row r="2850" spans="1:49" x14ac:dyDescent="0.2">
      <c r="A2850" t="s">
        <v>6462</v>
      </c>
      <c r="B2850" s="1">
        <v>44738.923368055555</v>
      </c>
      <c r="C2850" s="10">
        <v>44713</v>
      </c>
      <c r="D2850" t="s">
        <v>284</v>
      </c>
      <c r="E2850" s="2">
        <v>44738</v>
      </c>
      <c r="F2850" t="s">
        <v>730</v>
      </c>
      <c r="G2850" s="2">
        <v>44738</v>
      </c>
      <c r="H2850" t="s">
        <v>721</v>
      </c>
      <c r="I2850" s="2">
        <v>44738</v>
      </c>
      <c r="J2850" t="s">
        <v>629</v>
      </c>
      <c r="K2850" t="s">
        <v>3802</v>
      </c>
      <c r="L2850" t="s">
        <v>560</v>
      </c>
      <c r="M2850" t="s">
        <v>561</v>
      </c>
      <c r="N2850" t="s">
        <v>562</v>
      </c>
      <c r="O2850" t="s">
        <v>43</v>
      </c>
      <c r="P2850" t="s">
        <v>44</v>
      </c>
      <c r="Q2850" t="s">
        <v>45</v>
      </c>
      <c r="R2850" t="s">
        <v>43</v>
      </c>
      <c r="S2850" t="s">
        <v>43</v>
      </c>
      <c r="T2850" t="s">
        <v>43</v>
      </c>
      <c r="U2850" t="s">
        <v>43</v>
      </c>
      <c r="V2850" t="s">
        <v>43</v>
      </c>
      <c r="W2850" t="s">
        <v>43</v>
      </c>
      <c r="X2850" t="s">
        <v>43</v>
      </c>
      <c r="Y2850" t="s">
        <v>757</v>
      </c>
      <c r="Z2850" t="s">
        <v>43</v>
      </c>
      <c r="AA2850" t="s">
        <v>47</v>
      </c>
      <c r="AB2850" t="s">
        <v>48</v>
      </c>
      <c r="AC2850">
        <v>15.05</v>
      </c>
      <c r="AD2850" t="s">
        <v>43</v>
      </c>
      <c r="AE2850" t="s">
        <v>43</v>
      </c>
      <c r="AF2850">
        <v>15.05</v>
      </c>
      <c r="AG2850" t="s">
        <v>49</v>
      </c>
      <c r="AH2850">
        <v>15.05</v>
      </c>
      <c r="AI2850" t="s">
        <v>43</v>
      </c>
      <c r="AJ2850" t="s">
        <v>43</v>
      </c>
      <c r="AK2850">
        <v>15.05</v>
      </c>
      <c r="AL2850">
        <v>0</v>
      </c>
      <c r="AM2850" t="s">
        <v>5993</v>
      </c>
      <c r="AN2850" t="s">
        <v>43</v>
      </c>
      <c r="AO2850" t="s">
        <v>6461</v>
      </c>
      <c r="AP2850" t="s">
        <v>43</v>
      </c>
      <c r="AQ2850" t="s">
        <v>43</v>
      </c>
      <c r="AR2850" t="s">
        <v>5994</v>
      </c>
      <c r="AT2850" t="str">
        <f>_xlfn.XLOOKUP(AO2850,Enrollees!A:A,Enrollees!E:E)</f>
        <v>DeVante Ellis</v>
      </c>
      <c r="AU2850" t="str">
        <f>_xlfn.XLOOKUP(AO2850,Enrollees!A:A,Enrollees!C:C)</f>
        <v>Center for Positive Change</v>
      </c>
      <c r="AV2850">
        <f>_xlfn.XLOOKUP(AO2850,Enrollees!A:A,Enrollees!F:F)</f>
        <v>5743151465</v>
      </c>
      <c r="AW2850" s="7">
        <f t="shared" si="44"/>
        <v>15.05</v>
      </c>
    </row>
    <row r="2851" spans="1:49" x14ac:dyDescent="0.2">
      <c r="A2851" t="s">
        <v>6463</v>
      </c>
      <c r="B2851" s="1">
        <v>44738.995787037034</v>
      </c>
      <c r="C2851" s="10">
        <v>44713</v>
      </c>
      <c r="D2851" t="s">
        <v>1732</v>
      </c>
      <c r="E2851" s="2">
        <v>44738</v>
      </c>
      <c r="F2851" t="s">
        <v>1812</v>
      </c>
      <c r="G2851" s="2">
        <v>44738</v>
      </c>
      <c r="H2851" t="s">
        <v>3534</v>
      </c>
      <c r="I2851" s="2">
        <v>44738</v>
      </c>
      <c r="J2851" t="s">
        <v>175</v>
      </c>
      <c r="K2851" t="s">
        <v>3802</v>
      </c>
      <c r="L2851" t="s">
        <v>560</v>
      </c>
      <c r="M2851" t="s">
        <v>561</v>
      </c>
      <c r="N2851" t="s">
        <v>562</v>
      </c>
      <c r="O2851" t="s">
        <v>43</v>
      </c>
      <c r="P2851" t="s">
        <v>44</v>
      </c>
      <c r="Q2851" t="s">
        <v>45</v>
      </c>
      <c r="R2851" t="s">
        <v>43</v>
      </c>
      <c r="S2851" t="s">
        <v>43</v>
      </c>
      <c r="T2851" t="s">
        <v>43</v>
      </c>
      <c r="U2851" t="s">
        <v>43</v>
      </c>
      <c r="V2851" t="s">
        <v>43</v>
      </c>
      <c r="W2851" t="s">
        <v>43</v>
      </c>
      <c r="X2851" t="s">
        <v>43</v>
      </c>
      <c r="Y2851" t="s">
        <v>757</v>
      </c>
      <c r="Z2851" t="s">
        <v>43</v>
      </c>
      <c r="AA2851" t="s">
        <v>47</v>
      </c>
      <c r="AB2851" t="s">
        <v>48</v>
      </c>
      <c r="AC2851">
        <v>10.92</v>
      </c>
      <c r="AD2851" t="s">
        <v>43</v>
      </c>
      <c r="AE2851" t="s">
        <v>43</v>
      </c>
      <c r="AF2851">
        <v>10.92</v>
      </c>
      <c r="AG2851" t="s">
        <v>49</v>
      </c>
      <c r="AH2851">
        <v>10.92</v>
      </c>
      <c r="AI2851" t="s">
        <v>43</v>
      </c>
      <c r="AJ2851" t="s">
        <v>43</v>
      </c>
      <c r="AK2851">
        <v>10.92</v>
      </c>
      <c r="AL2851">
        <v>0</v>
      </c>
      <c r="AM2851" t="s">
        <v>6017</v>
      </c>
      <c r="AN2851" t="s">
        <v>43</v>
      </c>
      <c r="AO2851" t="s">
        <v>5817</v>
      </c>
      <c r="AP2851" t="s">
        <v>43</v>
      </c>
      <c r="AQ2851" t="s">
        <v>43</v>
      </c>
      <c r="AR2851" t="s">
        <v>6018</v>
      </c>
      <c r="AT2851" t="str">
        <f>_xlfn.XLOOKUP(AO2851,Enrollees!A:A,Enrollees!E:E)</f>
        <v>Shari  Foster </v>
      </c>
      <c r="AU2851" t="str">
        <f>_xlfn.XLOOKUP(AO2851,Enrollees!A:A,Enrollees!C:C)</f>
        <v>South Bend Heritage Foundation</v>
      </c>
      <c r="AV2851">
        <f>_xlfn.XLOOKUP(AO2851,Enrollees!A:A,Enrollees!F:F)</f>
        <v>5743236819</v>
      </c>
      <c r="AW2851" s="7">
        <f t="shared" si="44"/>
        <v>10.92</v>
      </c>
    </row>
    <row r="2852" spans="1:49" x14ac:dyDescent="0.2">
      <c r="A2852" t="s">
        <v>6464</v>
      </c>
      <c r="B2852" s="1">
        <v>44739.035474537035</v>
      </c>
      <c r="C2852" s="10">
        <v>44713</v>
      </c>
      <c r="D2852" t="s">
        <v>406</v>
      </c>
      <c r="E2852" s="2">
        <v>44738</v>
      </c>
      <c r="F2852" t="s">
        <v>3867</v>
      </c>
      <c r="G2852" s="2">
        <v>44739</v>
      </c>
      <c r="H2852" t="s">
        <v>410</v>
      </c>
      <c r="I2852" s="2">
        <v>44738</v>
      </c>
      <c r="J2852" t="s">
        <v>313</v>
      </c>
      <c r="K2852" t="s">
        <v>3802</v>
      </c>
      <c r="L2852" t="s">
        <v>560</v>
      </c>
      <c r="M2852" t="s">
        <v>561</v>
      </c>
      <c r="N2852" t="s">
        <v>562</v>
      </c>
      <c r="O2852" t="s">
        <v>43</v>
      </c>
      <c r="P2852" t="s">
        <v>44</v>
      </c>
      <c r="Q2852" t="s">
        <v>45</v>
      </c>
      <c r="R2852" t="s">
        <v>43</v>
      </c>
      <c r="S2852" t="s">
        <v>43</v>
      </c>
      <c r="T2852" t="s">
        <v>43</v>
      </c>
      <c r="U2852" t="s">
        <v>43</v>
      </c>
      <c r="V2852" t="s">
        <v>43</v>
      </c>
      <c r="W2852" t="s">
        <v>43</v>
      </c>
      <c r="X2852" t="s">
        <v>43</v>
      </c>
      <c r="Y2852" t="s">
        <v>757</v>
      </c>
      <c r="Z2852" t="s">
        <v>43</v>
      </c>
      <c r="AA2852" t="s">
        <v>47</v>
      </c>
      <c r="AB2852" t="s">
        <v>48</v>
      </c>
      <c r="AC2852">
        <v>9.9499999999999993</v>
      </c>
      <c r="AD2852" t="s">
        <v>43</v>
      </c>
      <c r="AE2852" t="s">
        <v>43</v>
      </c>
      <c r="AF2852">
        <v>9.9499999999999993</v>
      </c>
      <c r="AG2852" t="s">
        <v>49</v>
      </c>
      <c r="AH2852">
        <v>9.9499999999999993</v>
      </c>
      <c r="AI2852" t="s">
        <v>43</v>
      </c>
      <c r="AJ2852" t="s">
        <v>43</v>
      </c>
      <c r="AK2852">
        <v>9.9499999999999993</v>
      </c>
      <c r="AL2852">
        <v>0</v>
      </c>
      <c r="AM2852" t="s">
        <v>5993</v>
      </c>
      <c r="AN2852" t="s">
        <v>43</v>
      </c>
      <c r="AO2852" t="s">
        <v>6461</v>
      </c>
      <c r="AP2852" t="s">
        <v>43</v>
      </c>
      <c r="AQ2852" t="s">
        <v>43</v>
      </c>
      <c r="AR2852" t="s">
        <v>5994</v>
      </c>
      <c r="AT2852" t="str">
        <f>_xlfn.XLOOKUP(AO2852,Enrollees!A:A,Enrollees!E:E)</f>
        <v>DeVante Ellis</v>
      </c>
      <c r="AU2852" t="str">
        <f>_xlfn.XLOOKUP(AO2852,Enrollees!A:A,Enrollees!C:C)</f>
        <v>Center for Positive Change</v>
      </c>
      <c r="AV2852">
        <f>_xlfn.XLOOKUP(AO2852,Enrollees!A:A,Enrollees!F:F)</f>
        <v>5743151465</v>
      </c>
      <c r="AW2852" s="7">
        <f t="shared" si="44"/>
        <v>9.9499999999999993</v>
      </c>
    </row>
    <row r="2853" spans="1:49" x14ac:dyDescent="0.2">
      <c r="A2853" t="s">
        <v>6465</v>
      </c>
      <c r="B2853" s="1">
        <v>44739.641481481478</v>
      </c>
      <c r="C2853" s="10">
        <v>44713</v>
      </c>
      <c r="D2853" t="s">
        <v>1642</v>
      </c>
      <c r="E2853" s="2">
        <v>44739</v>
      </c>
      <c r="F2853" t="s">
        <v>1634</v>
      </c>
      <c r="G2853" s="2">
        <v>44739</v>
      </c>
      <c r="H2853" t="s">
        <v>3371</v>
      </c>
      <c r="I2853" s="2">
        <v>44739</v>
      </c>
      <c r="J2853" t="s">
        <v>270</v>
      </c>
      <c r="K2853" t="s">
        <v>3802</v>
      </c>
      <c r="L2853" t="s">
        <v>560</v>
      </c>
      <c r="M2853" t="s">
        <v>561</v>
      </c>
      <c r="N2853" t="s">
        <v>562</v>
      </c>
      <c r="O2853" t="s">
        <v>43</v>
      </c>
      <c r="P2853" t="s">
        <v>44</v>
      </c>
      <c r="Q2853" t="s">
        <v>45</v>
      </c>
      <c r="R2853" t="s">
        <v>43</v>
      </c>
      <c r="S2853" t="s">
        <v>43</v>
      </c>
      <c r="T2853" t="s">
        <v>43</v>
      </c>
      <c r="U2853" t="s">
        <v>43</v>
      </c>
      <c r="V2853" t="s">
        <v>43</v>
      </c>
      <c r="W2853" t="s">
        <v>43</v>
      </c>
      <c r="X2853" t="s">
        <v>43</v>
      </c>
      <c r="Y2853" t="s">
        <v>757</v>
      </c>
      <c r="Z2853" t="s">
        <v>43</v>
      </c>
      <c r="AA2853" t="s">
        <v>47</v>
      </c>
      <c r="AB2853" t="s">
        <v>48</v>
      </c>
      <c r="AC2853">
        <v>7.92</v>
      </c>
      <c r="AD2853" t="s">
        <v>43</v>
      </c>
      <c r="AE2853" t="s">
        <v>43</v>
      </c>
      <c r="AF2853">
        <v>7.92</v>
      </c>
      <c r="AG2853" t="s">
        <v>49</v>
      </c>
      <c r="AH2853">
        <v>7.92</v>
      </c>
      <c r="AI2853" t="s">
        <v>43</v>
      </c>
      <c r="AJ2853" t="s">
        <v>43</v>
      </c>
      <c r="AK2853">
        <v>7.92</v>
      </c>
      <c r="AL2853">
        <v>0</v>
      </c>
      <c r="AM2853" t="s">
        <v>5993</v>
      </c>
      <c r="AN2853" t="s">
        <v>43</v>
      </c>
      <c r="AO2853" t="s">
        <v>6461</v>
      </c>
      <c r="AP2853" t="s">
        <v>43</v>
      </c>
      <c r="AQ2853" t="s">
        <v>43</v>
      </c>
      <c r="AR2853" t="s">
        <v>5994</v>
      </c>
      <c r="AT2853" t="str">
        <f>_xlfn.XLOOKUP(AO2853,Enrollees!A:A,Enrollees!E:E)</f>
        <v>DeVante Ellis</v>
      </c>
      <c r="AU2853" t="str">
        <f>_xlfn.XLOOKUP(AO2853,Enrollees!A:A,Enrollees!C:C)</f>
        <v>Center for Positive Change</v>
      </c>
      <c r="AV2853">
        <f>_xlfn.XLOOKUP(AO2853,Enrollees!A:A,Enrollees!F:F)</f>
        <v>5743151465</v>
      </c>
      <c r="AW2853" s="7">
        <f t="shared" si="44"/>
        <v>7.92</v>
      </c>
    </row>
    <row r="2854" spans="1:49" x14ac:dyDescent="0.2">
      <c r="A2854" t="s">
        <v>6466</v>
      </c>
      <c r="B2854" s="1">
        <v>44739.80128472222</v>
      </c>
      <c r="C2854" s="10">
        <v>44713</v>
      </c>
      <c r="D2854" t="s">
        <v>723</v>
      </c>
      <c r="E2854" s="2">
        <v>44739</v>
      </c>
      <c r="F2854" t="s">
        <v>726</v>
      </c>
      <c r="G2854" s="2">
        <v>44739</v>
      </c>
      <c r="H2854" t="s">
        <v>333</v>
      </c>
      <c r="I2854" s="2">
        <v>44739</v>
      </c>
      <c r="J2854" t="s">
        <v>639</v>
      </c>
      <c r="K2854" t="s">
        <v>3802</v>
      </c>
      <c r="L2854" t="s">
        <v>560</v>
      </c>
      <c r="M2854" t="s">
        <v>561</v>
      </c>
      <c r="N2854" t="s">
        <v>562</v>
      </c>
      <c r="O2854" t="s">
        <v>43</v>
      </c>
      <c r="P2854" t="s">
        <v>44</v>
      </c>
      <c r="Q2854" t="s">
        <v>45</v>
      </c>
      <c r="R2854" t="s">
        <v>43</v>
      </c>
      <c r="S2854" t="s">
        <v>43</v>
      </c>
      <c r="T2854" t="s">
        <v>43</v>
      </c>
      <c r="U2854" t="s">
        <v>43</v>
      </c>
      <c r="V2854" t="s">
        <v>43</v>
      </c>
      <c r="W2854" t="s">
        <v>43</v>
      </c>
      <c r="X2854" t="s">
        <v>43</v>
      </c>
      <c r="Y2854" t="s">
        <v>757</v>
      </c>
      <c r="Z2854" t="s">
        <v>43</v>
      </c>
      <c r="AA2854" t="s">
        <v>47</v>
      </c>
      <c r="AB2854" t="s">
        <v>48</v>
      </c>
      <c r="AC2854">
        <v>7.91</v>
      </c>
      <c r="AD2854" t="s">
        <v>43</v>
      </c>
      <c r="AE2854" t="s">
        <v>43</v>
      </c>
      <c r="AF2854">
        <v>7.91</v>
      </c>
      <c r="AG2854" t="s">
        <v>49</v>
      </c>
      <c r="AH2854">
        <v>7.91</v>
      </c>
      <c r="AI2854" t="s">
        <v>43</v>
      </c>
      <c r="AJ2854" t="s">
        <v>43</v>
      </c>
      <c r="AK2854">
        <v>7.91</v>
      </c>
      <c r="AL2854">
        <v>0</v>
      </c>
      <c r="AM2854" t="s">
        <v>6002</v>
      </c>
      <c r="AN2854" t="s">
        <v>43</v>
      </c>
      <c r="AO2854" t="s">
        <v>5870</v>
      </c>
      <c r="AP2854" t="s">
        <v>43</v>
      </c>
      <c r="AQ2854" t="s">
        <v>43</v>
      </c>
      <c r="AR2854" t="s">
        <v>6003</v>
      </c>
      <c r="AT2854" t="str">
        <f>_xlfn.XLOOKUP(AO2854,Enrollees!A:A,Enrollees!E:E)</f>
        <v>Luz Marina de Lopez</v>
      </c>
      <c r="AU2854" t="str">
        <f>_xlfn.XLOOKUP(AO2854,Enrollees!A:A,Enrollees!C:C)</f>
        <v>La Casa de Amistad</v>
      </c>
      <c r="AV2854">
        <f>_xlfn.XLOOKUP(AO2854,Enrollees!A:A,Enrollees!F:F)</f>
        <v>5747425634</v>
      </c>
      <c r="AW2854" s="7">
        <f t="shared" si="44"/>
        <v>7.91</v>
      </c>
    </row>
    <row r="2855" spans="1:49" x14ac:dyDescent="0.2">
      <c r="A2855" t="s">
        <v>6467</v>
      </c>
      <c r="B2855" s="1">
        <v>44739.810613425929</v>
      </c>
      <c r="C2855" s="10">
        <v>44713</v>
      </c>
      <c r="D2855" t="s">
        <v>1812</v>
      </c>
      <c r="E2855" s="2">
        <v>44739</v>
      </c>
      <c r="F2855" t="s">
        <v>408</v>
      </c>
      <c r="G2855" s="2">
        <v>44739</v>
      </c>
      <c r="H2855" t="s">
        <v>1596</v>
      </c>
      <c r="I2855" s="2">
        <v>44739</v>
      </c>
      <c r="J2855" t="s">
        <v>1830</v>
      </c>
      <c r="K2855" t="s">
        <v>3802</v>
      </c>
      <c r="L2855" t="s">
        <v>560</v>
      </c>
      <c r="M2855" t="s">
        <v>561</v>
      </c>
      <c r="N2855" t="s">
        <v>562</v>
      </c>
      <c r="O2855" t="s">
        <v>43</v>
      </c>
      <c r="P2855" t="s">
        <v>44</v>
      </c>
      <c r="Q2855" t="s">
        <v>45</v>
      </c>
      <c r="R2855" t="s">
        <v>43</v>
      </c>
      <c r="S2855" t="s">
        <v>43</v>
      </c>
      <c r="T2855" t="s">
        <v>43</v>
      </c>
      <c r="U2855" t="s">
        <v>43</v>
      </c>
      <c r="V2855" t="s">
        <v>43</v>
      </c>
      <c r="W2855" t="s">
        <v>43</v>
      </c>
      <c r="X2855" t="s">
        <v>43</v>
      </c>
      <c r="Y2855" t="s">
        <v>757</v>
      </c>
      <c r="Z2855" t="s">
        <v>43</v>
      </c>
      <c r="AA2855" t="s">
        <v>47</v>
      </c>
      <c r="AB2855" t="s">
        <v>48</v>
      </c>
      <c r="AC2855">
        <v>5.97</v>
      </c>
      <c r="AD2855" t="s">
        <v>43</v>
      </c>
      <c r="AE2855" t="s">
        <v>43</v>
      </c>
      <c r="AF2855">
        <v>5.97</v>
      </c>
      <c r="AG2855" t="s">
        <v>49</v>
      </c>
      <c r="AH2855">
        <v>5.97</v>
      </c>
      <c r="AI2855" t="s">
        <v>43</v>
      </c>
      <c r="AJ2855" t="s">
        <v>43</v>
      </c>
      <c r="AK2855">
        <v>5.97</v>
      </c>
      <c r="AL2855">
        <v>0</v>
      </c>
      <c r="AM2855" t="s">
        <v>6048</v>
      </c>
      <c r="AN2855" t="s">
        <v>43</v>
      </c>
      <c r="AO2855" t="s">
        <v>5899</v>
      </c>
      <c r="AP2855" t="s">
        <v>43</v>
      </c>
      <c r="AQ2855" t="s">
        <v>43</v>
      </c>
      <c r="AR2855" t="s">
        <v>6049</v>
      </c>
      <c r="AT2855" t="str">
        <f>_xlfn.XLOOKUP(AO2855,Enrollees!A:A,Enrollees!E:E)</f>
        <v>Ramona Palmer</v>
      </c>
      <c r="AU2855" t="str">
        <f>_xlfn.XLOOKUP(AO2855,Enrollees!A:A,Enrollees!C:C)</f>
        <v>YWCA North Central Indiana</v>
      </c>
      <c r="AV2855">
        <f>_xlfn.XLOOKUP(AO2855,Enrollees!A:A,Enrollees!F:F)</f>
        <v>5745010541</v>
      </c>
      <c r="AW2855" s="7">
        <f t="shared" si="44"/>
        <v>5.97</v>
      </c>
    </row>
    <row r="2856" spans="1:49" x14ac:dyDescent="0.2">
      <c r="A2856" t="s">
        <v>6468</v>
      </c>
      <c r="B2856" s="1">
        <v>44740.02648148148</v>
      </c>
      <c r="C2856" s="10">
        <v>44713</v>
      </c>
      <c r="D2856" t="s">
        <v>1668</v>
      </c>
      <c r="E2856" s="2">
        <v>44739</v>
      </c>
      <c r="F2856" t="s">
        <v>141</v>
      </c>
      <c r="G2856" s="2">
        <v>44740</v>
      </c>
      <c r="H2856" t="s">
        <v>2152</v>
      </c>
      <c r="I2856" s="2">
        <v>44739</v>
      </c>
      <c r="J2856" t="s">
        <v>365</v>
      </c>
      <c r="K2856" t="s">
        <v>3802</v>
      </c>
      <c r="L2856" t="s">
        <v>560</v>
      </c>
      <c r="M2856" t="s">
        <v>561</v>
      </c>
      <c r="N2856" t="s">
        <v>562</v>
      </c>
      <c r="O2856" t="s">
        <v>43</v>
      </c>
      <c r="P2856" t="s">
        <v>44</v>
      </c>
      <c r="Q2856" t="s">
        <v>45</v>
      </c>
      <c r="R2856" t="s">
        <v>43</v>
      </c>
      <c r="S2856" t="s">
        <v>43</v>
      </c>
      <c r="T2856" t="s">
        <v>43</v>
      </c>
      <c r="U2856" t="s">
        <v>43</v>
      </c>
      <c r="V2856" t="s">
        <v>43</v>
      </c>
      <c r="W2856" t="s">
        <v>43</v>
      </c>
      <c r="X2856" t="s">
        <v>43</v>
      </c>
      <c r="Y2856" t="s">
        <v>757</v>
      </c>
      <c r="Z2856" t="s">
        <v>43</v>
      </c>
      <c r="AA2856" t="s">
        <v>47</v>
      </c>
      <c r="AB2856" t="s">
        <v>48</v>
      </c>
      <c r="AC2856">
        <v>13.9</v>
      </c>
      <c r="AD2856" t="s">
        <v>43</v>
      </c>
      <c r="AE2856" t="s">
        <v>43</v>
      </c>
      <c r="AF2856">
        <v>13.9</v>
      </c>
      <c r="AG2856" t="s">
        <v>49</v>
      </c>
      <c r="AH2856">
        <v>13.9</v>
      </c>
      <c r="AI2856" t="s">
        <v>43</v>
      </c>
      <c r="AJ2856" t="s">
        <v>43</v>
      </c>
      <c r="AK2856">
        <v>13.9</v>
      </c>
      <c r="AL2856">
        <v>0</v>
      </c>
      <c r="AM2856" t="s">
        <v>5993</v>
      </c>
      <c r="AN2856" t="s">
        <v>43</v>
      </c>
      <c r="AO2856" t="s">
        <v>6461</v>
      </c>
      <c r="AP2856" t="s">
        <v>43</v>
      </c>
      <c r="AQ2856" t="s">
        <v>43</v>
      </c>
      <c r="AR2856" t="s">
        <v>5994</v>
      </c>
      <c r="AT2856" t="str">
        <f>_xlfn.XLOOKUP(AO2856,Enrollees!A:A,Enrollees!E:E)</f>
        <v>DeVante Ellis</v>
      </c>
      <c r="AU2856" t="str">
        <f>_xlfn.XLOOKUP(AO2856,Enrollees!A:A,Enrollees!C:C)</f>
        <v>Center for Positive Change</v>
      </c>
      <c r="AV2856">
        <f>_xlfn.XLOOKUP(AO2856,Enrollees!A:A,Enrollees!F:F)</f>
        <v>5743151465</v>
      </c>
      <c r="AW2856" s="7">
        <f t="shared" si="44"/>
        <v>13.9</v>
      </c>
    </row>
    <row r="2857" spans="1:49" x14ac:dyDescent="0.2">
      <c r="A2857" t="s">
        <v>6469</v>
      </c>
      <c r="B2857" s="1">
        <v>44740.073611111111</v>
      </c>
      <c r="C2857" s="10">
        <v>44713</v>
      </c>
      <c r="D2857" t="s">
        <v>677</v>
      </c>
      <c r="E2857" s="2">
        <v>44739</v>
      </c>
      <c r="F2857" t="s">
        <v>462</v>
      </c>
      <c r="G2857" s="2">
        <v>44740</v>
      </c>
      <c r="H2857" t="s">
        <v>1707</v>
      </c>
      <c r="I2857" s="2">
        <v>44739</v>
      </c>
      <c r="J2857" t="s">
        <v>648</v>
      </c>
      <c r="K2857" t="s">
        <v>3802</v>
      </c>
      <c r="L2857" t="s">
        <v>560</v>
      </c>
      <c r="M2857" t="s">
        <v>561</v>
      </c>
      <c r="N2857" t="s">
        <v>562</v>
      </c>
      <c r="O2857" t="s">
        <v>43</v>
      </c>
      <c r="P2857" t="s">
        <v>44</v>
      </c>
      <c r="Q2857" t="s">
        <v>45</v>
      </c>
      <c r="R2857" t="s">
        <v>43</v>
      </c>
      <c r="S2857" t="s">
        <v>43</v>
      </c>
      <c r="T2857" t="s">
        <v>43</v>
      </c>
      <c r="U2857" t="s">
        <v>43</v>
      </c>
      <c r="V2857" t="s">
        <v>43</v>
      </c>
      <c r="W2857" t="s">
        <v>43</v>
      </c>
      <c r="X2857" t="s">
        <v>43</v>
      </c>
      <c r="Y2857" t="s">
        <v>757</v>
      </c>
      <c r="Z2857" t="s">
        <v>43</v>
      </c>
      <c r="AA2857" t="s">
        <v>47</v>
      </c>
      <c r="AB2857" t="s">
        <v>48</v>
      </c>
      <c r="AC2857">
        <v>19.93</v>
      </c>
      <c r="AD2857" t="s">
        <v>43</v>
      </c>
      <c r="AE2857" t="s">
        <v>43</v>
      </c>
      <c r="AF2857">
        <v>19.93</v>
      </c>
      <c r="AG2857" t="s">
        <v>49</v>
      </c>
      <c r="AH2857">
        <v>19.93</v>
      </c>
      <c r="AI2857" t="s">
        <v>43</v>
      </c>
      <c r="AJ2857" t="s">
        <v>43</v>
      </c>
      <c r="AK2857">
        <v>19.93</v>
      </c>
      <c r="AL2857">
        <v>0</v>
      </c>
      <c r="AM2857" t="s">
        <v>5993</v>
      </c>
      <c r="AN2857" t="s">
        <v>43</v>
      </c>
      <c r="AO2857" t="s">
        <v>6461</v>
      </c>
      <c r="AP2857" t="s">
        <v>43</v>
      </c>
      <c r="AQ2857" t="s">
        <v>43</v>
      </c>
      <c r="AR2857" t="s">
        <v>5994</v>
      </c>
      <c r="AT2857" t="str">
        <f>_xlfn.XLOOKUP(AO2857,Enrollees!A:A,Enrollees!E:E)</f>
        <v>DeVante Ellis</v>
      </c>
      <c r="AU2857" t="str">
        <f>_xlfn.XLOOKUP(AO2857,Enrollees!A:A,Enrollees!C:C)</f>
        <v>Center for Positive Change</v>
      </c>
      <c r="AV2857">
        <f>_xlfn.XLOOKUP(AO2857,Enrollees!A:A,Enrollees!F:F)</f>
        <v>5743151465</v>
      </c>
      <c r="AW2857" s="7">
        <f t="shared" si="44"/>
        <v>19.93</v>
      </c>
    </row>
    <row r="2858" spans="1:49" x14ac:dyDescent="0.2">
      <c r="A2858" t="s">
        <v>6470</v>
      </c>
      <c r="B2858" s="1">
        <v>44740.805335648147</v>
      </c>
      <c r="C2858" s="10">
        <v>44713</v>
      </c>
      <c r="D2858" t="s">
        <v>723</v>
      </c>
      <c r="E2858" s="2">
        <v>44740</v>
      </c>
      <c r="F2858" t="s">
        <v>726</v>
      </c>
      <c r="G2858" s="2">
        <v>44740</v>
      </c>
      <c r="H2858" t="s">
        <v>1812</v>
      </c>
      <c r="I2858" s="2">
        <v>44740</v>
      </c>
      <c r="J2858" t="s">
        <v>408</v>
      </c>
      <c r="K2858" t="s">
        <v>3802</v>
      </c>
      <c r="L2858" t="s">
        <v>560</v>
      </c>
      <c r="M2858" t="s">
        <v>561</v>
      </c>
      <c r="N2858" t="s">
        <v>562</v>
      </c>
      <c r="O2858" t="s">
        <v>43</v>
      </c>
      <c r="P2858" t="s">
        <v>44</v>
      </c>
      <c r="Q2858" t="s">
        <v>45</v>
      </c>
      <c r="R2858" t="s">
        <v>43</v>
      </c>
      <c r="S2858" t="s">
        <v>43</v>
      </c>
      <c r="T2858" t="s">
        <v>43</v>
      </c>
      <c r="U2858" t="s">
        <v>43</v>
      </c>
      <c r="V2858" t="s">
        <v>43</v>
      </c>
      <c r="W2858" t="s">
        <v>43</v>
      </c>
      <c r="X2858" t="s">
        <v>43</v>
      </c>
      <c r="Y2858" t="s">
        <v>757</v>
      </c>
      <c r="Z2858" t="s">
        <v>43</v>
      </c>
      <c r="AA2858" t="s">
        <v>47</v>
      </c>
      <c r="AB2858" t="s">
        <v>48</v>
      </c>
      <c r="AC2858">
        <v>8.36</v>
      </c>
      <c r="AD2858" t="s">
        <v>43</v>
      </c>
      <c r="AE2858" t="s">
        <v>43</v>
      </c>
      <c r="AF2858">
        <v>8.36</v>
      </c>
      <c r="AG2858" t="s">
        <v>49</v>
      </c>
      <c r="AH2858">
        <v>8.36</v>
      </c>
      <c r="AI2858" t="s">
        <v>43</v>
      </c>
      <c r="AJ2858" t="s">
        <v>43</v>
      </c>
      <c r="AK2858">
        <v>8.36</v>
      </c>
      <c r="AL2858">
        <v>0</v>
      </c>
      <c r="AM2858" t="s">
        <v>6002</v>
      </c>
      <c r="AN2858" t="s">
        <v>43</v>
      </c>
      <c r="AO2858" t="s">
        <v>5870</v>
      </c>
      <c r="AP2858" t="s">
        <v>43</v>
      </c>
      <c r="AQ2858" t="s">
        <v>43</v>
      </c>
      <c r="AR2858" t="s">
        <v>6003</v>
      </c>
      <c r="AT2858" t="str">
        <f>_xlfn.XLOOKUP(AO2858,Enrollees!A:A,Enrollees!E:E)</f>
        <v>Luz Marina de Lopez</v>
      </c>
      <c r="AU2858" t="str">
        <f>_xlfn.XLOOKUP(AO2858,Enrollees!A:A,Enrollees!C:C)</f>
        <v>La Casa de Amistad</v>
      </c>
      <c r="AV2858">
        <f>_xlfn.XLOOKUP(AO2858,Enrollees!A:A,Enrollees!F:F)</f>
        <v>5747425634</v>
      </c>
      <c r="AW2858" s="7">
        <f t="shared" si="44"/>
        <v>8.36</v>
      </c>
    </row>
    <row r="2859" spans="1:49" x14ac:dyDescent="0.2">
      <c r="A2859" t="s">
        <v>6471</v>
      </c>
      <c r="B2859" s="1">
        <v>44740.86891203704</v>
      </c>
      <c r="C2859" s="10">
        <v>44713</v>
      </c>
      <c r="D2859" t="s">
        <v>1644</v>
      </c>
      <c r="E2859" s="2">
        <v>44740</v>
      </c>
      <c r="F2859" t="s">
        <v>413</v>
      </c>
      <c r="G2859" s="2">
        <v>44740</v>
      </c>
      <c r="H2859" t="s">
        <v>313</v>
      </c>
      <c r="I2859" s="2">
        <v>44740</v>
      </c>
      <c r="J2859" t="s">
        <v>783</v>
      </c>
      <c r="K2859" t="s">
        <v>3802</v>
      </c>
      <c r="L2859" t="s">
        <v>560</v>
      </c>
      <c r="M2859" t="s">
        <v>561</v>
      </c>
      <c r="N2859" t="s">
        <v>562</v>
      </c>
      <c r="O2859" t="s">
        <v>43</v>
      </c>
      <c r="P2859" t="s">
        <v>44</v>
      </c>
      <c r="Q2859" t="s">
        <v>45</v>
      </c>
      <c r="R2859" t="s">
        <v>43</v>
      </c>
      <c r="S2859" t="s">
        <v>43</v>
      </c>
      <c r="T2859" t="s">
        <v>43</v>
      </c>
      <c r="U2859" t="s">
        <v>43</v>
      </c>
      <c r="V2859" t="s">
        <v>43</v>
      </c>
      <c r="W2859" t="s">
        <v>43</v>
      </c>
      <c r="X2859" t="s">
        <v>43</v>
      </c>
      <c r="Y2859" t="s">
        <v>757</v>
      </c>
      <c r="Z2859" t="s">
        <v>43</v>
      </c>
      <c r="AA2859" t="s">
        <v>47</v>
      </c>
      <c r="AB2859" t="s">
        <v>48</v>
      </c>
      <c r="AC2859">
        <v>12.95</v>
      </c>
      <c r="AD2859" t="s">
        <v>43</v>
      </c>
      <c r="AE2859" t="s">
        <v>43</v>
      </c>
      <c r="AF2859">
        <v>12.95</v>
      </c>
      <c r="AG2859" t="s">
        <v>49</v>
      </c>
      <c r="AH2859">
        <v>12.95</v>
      </c>
      <c r="AI2859" t="s">
        <v>43</v>
      </c>
      <c r="AJ2859" t="s">
        <v>43</v>
      </c>
      <c r="AK2859">
        <v>12.95</v>
      </c>
      <c r="AL2859">
        <v>0</v>
      </c>
      <c r="AM2859" t="s">
        <v>5990</v>
      </c>
      <c r="AN2859" t="s">
        <v>43</v>
      </c>
      <c r="AO2859" t="s">
        <v>6472</v>
      </c>
      <c r="AP2859" t="s">
        <v>43</v>
      </c>
      <c r="AQ2859" t="s">
        <v>43</v>
      </c>
      <c r="AR2859" t="s">
        <v>5991</v>
      </c>
      <c r="AT2859" t="e">
        <f>_xlfn.XLOOKUP(AO2859,Enrollees!A:A,Enrollees!E:E)</f>
        <v>#N/A</v>
      </c>
      <c r="AU2859" t="e">
        <f>_xlfn.XLOOKUP(AO2859,Enrollees!A:A,Enrollees!C:C)</f>
        <v>#N/A</v>
      </c>
      <c r="AV2859" t="e">
        <f>_xlfn.XLOOKUP(AO2859,Enrollees!A:A,Enrollees!F:F)</f>
        <v>#N/A</v>
      </c>
      <c r="AW2859" s="7">
        <f t="shared" si="44"/>
        <v>12.95</v>
      </c>
    </row>
    <row r="2860" spans="1:49" x14ac:dyDescent="0.2">
      <c r="A2860" t="s">
        <v>6473</v>
      </c>
      <c r="B2860" s="1">
        <v>44740.947523148148</v>
      </c>
      <c r="C2860" s="10">
        <v>44713</v>
      </c>
      <c r="D2860" t="s">
        <v>187</v>
      </c>
      <c r="E2860" s="2">
        <v>44740</v>
      </c>
      <c r="F2860" t="s">
        <v>1608</v>
      </c>
      <c r="G2860" s="2">
        <v>44740</v>
      </c>
      <c r="H2860" t="s">
        <v>111</v>
      </c>
      <c r="I2860" s="2">
        <v>44740</v>
      </c>
      <c r="J2860" t="s">
        <v>131</v>
      </c>
      <c r="K2860" t="s">
        <v>3802</v>
      </c>
      <c r="L2860" t="s">
        <v>560</v>
      </c>
      <c r="M2860" t="s">
        <v>561</v>
      </c>
      <c r="N2860" t="s">
        <v>562</v>
      </c>
      <c r="O2860" t="s">
        <v>43</v>
      </c>
      <c r="P2860" t="s">
        <v>44</v>
      </c>
      <c r="Q2860" t="s">
        <v>45</v>
      </c>
      <c r="R2860" t="s">
        <v>43</v>
      </c>
      <c r="S2860" t="s">
        <v>43</v>
      </c>
      <c r="T2860" t="s">
        <v>43</v>
      </c>
      <c r="U2860" t="s">
        <v>43</v>
      </c>
      <c r="V2860" t="s">
        <v>43</v>
      </c>
      <c r="W2860" t="s">
        <v>43</v>
      </c>
      <c r="X2860" t="s">
        <v>43</v>
      </c>
      <c r="Y2860" t="s">
        <v>757</v>
      </c>
      <c r="Z2860" t="s">
        <v>43</v>
      </c>
      <c r="AA2860" t="s">
        <v>47</v>
      </c>
      <c r="AB2860" t="s">
        <v>48</v>
      </c>
      <c r="AC2860">
        <v>9.94</v>
      </c>
      <c r="AD2860" t="s">
        <v>43</v>
      </c>
      <c r="AE2860" t="s">
        <v>43</v>
      </c>
      <c r="AF2860">
        <v>9.94</v>
      </c>
      <c r="AG2860" t="s">
        <v>49</v>
      </c>
      <c r="AH2860">
        <v>9.94</v>
      </c>
      <c r="AI2860" t="s">
        <v>43</v>
      </c>
      <c r="AJ2860" t="s">
        <v>43</v>
      </c>
      <c r="AK2860">
        <v>9.94</v>
      </c>
      <c r="AL2860">
        <v>0</v>
      </c>
      <c r="AM2860" t="s">
        <v>5990</v>
      </c>
      <c r="AN2860" t="s">
        <v>43</v>
      </c>
      <c r="AO2860" t="s">
        <v>6472</v>
      </c>
      <c r="AP2860" t="s">
        <v>43</v>
      </c>
      <c r="AQ2860" t="s">
        <v>43</v>
      </c>
      <c r="AR2860" t="s">
        <v>5991</v>
      </c>
      <c r="AT2860" t="e">
        <f>_xlfn.XLOOKUP(AO2860,Enrollees!A:A,Enrollees!E:E)</f>
        <v>#N/A</v>
      </c>
      <c r="AU2860" t="e">
        <f>_xlfn.XLOOKUP(AO2860,Enrollees!A:A,Enrollees!C:C)</f>
        <v>#N/A</v>
      </c>
      <c r="AV2860" t="e">
        <f>_xlfn.XLOOKUP(AO2860,Enrollees!A:A,Enrollees!F:F)</f>
        <v>#N/A</v>
      </c>
      <c r="AW2860" s="7">
        <f t="shared" si="44"/>
        <v>9.94</v>
      </c>
    </row>
    <row r="2861" spans="1:49" x14ac:dyDescent="0.2">
      <c r="A2861" t="s">
        <v>6474</v>
      </c>
      <c r="B2861" s="1">
        <v>44740.952233796299</v>
      </c>
      <c r="C2861" s="10">
        <v>44713</v>
      </c>
      <c r="D2861" t="s">
        <v>608</v>
      </c>
      <c r="E2861" s="2">
        <v>44740</v>
      </c>
      <c r="F2861" t="s">
        <v>204</v>
      </c>
      <c r="G2861" s="2">
        <v>44740</v>
      </c>
      <c r="H2861" t="s">
        <v>1749</v>
      </c>
      <c r="I2861" s="2">
        <v>44740</v>
      </c>
      <c r="J2861" t="s">
        <v>119</v>
      </c>
      <c r="K2861" t="s">
        <v>3802</v>
      </c>
      <c r="L2861" t="s">
        <v>560</v>
      </c>
      <c r="M2861" t="s">
        <v>561</v>
      </c>
      <c r="N2861" t="s">
        <v>562</v>
      </c>
      <c r="O2861" t="s">
        <v>43</v>
      </c>
      <c r="P2861" t="s">
        <v>44</v>
      </c>
      <c r="Q2861" t="s">
        <v>45</v>
      </c>
      <c r="R2861" t="s">
        <v>43</v>
      </c>
      <c r="S2861" t="s">
        <v>43</v>
      </c>
      <c r="T2861" t="s">
        <v>43</v>
      </c>
      <c r="U2861" t="s">
        <v>43</v>
      </c>
      <c r="V2861" t="s">
        <v>43</v>
      </c>
      <c r="W2861" t="s">
        <v>43</v>
      </c>
      <c r="X2861" t="s">
        <v>43</v>
      </c>
      <c r="Y2861" t="s">
        <v>757</v>
      </c>
      <c r="Z2861" t="s">
        <v>43</v>
      </c>
      <c r="AA2861" t="s">
        <v>47</v>
      </c>
      <c r="AB2861" t="s">
        <v>48</v>
      </c>
      <c r="AC2861">
        <v>6.95</v>
      </c>
      <c r="AD2861" t="s">
        <v>43</v>
      </c>
      <c r="AE2861" t="s">
        <v>43</v>
      </c>
      <c r="AF2861">
        <v>6.95</v>
      </c>
      <c r="AG2861" t="s">
        <v>49</v>
      </c>
      <c r="AH2861">
        <v>6.95</v>
      </c>
      <c r="AI2861" t="s">
        <v>43</v>
      </c>
      <c r="AJ2861" t="s">
        <v>43</v>
      </c>
      <c r="AK2861">
        <v>6.95</v>
      </c>
      <c r="AL2861">
        <v>0</v>
      </c>
      <c r="AM2861" t="s">
        <v>5990</v>
      </c>
      <c r="AN2861" t="s">
        <v>43</v>
      </c>
      <c r="AO2861" t="s">
        <v>6472</v>
      </c>
      <c r="AP2861" t="s">
        <v>43</v>
      </c>
      <c r="AQ2861" t="s">
        <v>43</v>
      </c>
      <c r="AR2861" t="s">
        <v>5991</v>
      </c>
      <c r="AT2861" t="e">
        <f>_xlfn.XLOOKUP(AO2861,Enrollees!A:A,Enrollees!E:E)</f>
        <v>#N/A</v>
      </c>
      <c r="AU2861" t="e">
        <f>_xlfn.XLOOKUP(AO2861,Enrollees!A:A,Enrollees!C:C)</f>
        <v>#N/A</v>
      </c>
      <c r="AV2861" t="e">
        <f>_xlfn.XLOOKUP(AO2861,Enrollees!A:A,Enrollees!F:F)</f>
        <v>#N/A</v>
      </c>
      <c r="AW2861" s="7">
        <f t="shared" si="44"/>
        <v>6.95</v>
      </c>
    </row>
    <row r="2862" spans="1:49" x14ac:dyDescent="0.2">
      <c r="A2862" t="s">
        <v>6475</v>
      </c>
      <c r="B2862" s="1">
        <v>44740.960821759261</v>
      </c>
      <c r="C2862" s="10">
        <v>44713</v>
      </c>
      <c r="D2862" t="s">
        <v>161</v>
      </c>
      <c r="E2862" s="2">
        <v>44740</v>
      </c>
      <c r="F2862" t="s">
        <v>3410</v>
      </c>
      <c r="G2862" s="2">
        <v>44740</v>
      </c>
      <c r="H2862" t="s">
        <v>3787</v>
      </c>
      <c r="I2862" s="2">
        <v>44740</v>
      </c>
      <c r="J2862" t="s">
        <v>2230</v>
      </c>
      <c r="K2862" t="s">
        <v>3802</v>
      </c>
      <c r="L2862" t="s">
        <v>560</v>
      </c>
      <c r="M2862" t="s">
        <v>561</v>
      </c>
      <c r="N2862" t="s">
        <v>562</v>
      </c>
      <c r="O2862" t="s">
        <v>43</v>
      </c>
      <c r="P2862" t="s">
        <v>44</v>
      </c>
      <c r="Q2862" t="s">
        <v>45</v>
      </c>
      <c r="R2862" t="s">
        <v>43</v>
      </c>
      <c r="S2862" t="s">
        <v>43</v>
      </c>
      <c r="T2862" t="s">
        <v>43</v>
      </c>
      <c r="U2862" t="s">
        <v>43</v>
      </c>
      <c r="V2862" t="s">
        <v>43</v>
      </c>
      <c r="W2862" t="s">
        <v>43</v>
      </c>
      <c r="X2862" t="s">
        <v>43</v>
      </c>
      <c r="Y2862" t="s">
        <v>757</v>
      </c>
      <c r="Z2862" t="s">
        <v>43</v>
      </c>
      <c r="AA2862" t="s">
        <v>47</v>
      </c>
      <c r="AB2862" t="s">
        <v>48</v>
      </c>
      <c r="AC2862">
        <v>12.97</v>
      </c>
      <c r="AD2862" t="s">
        <v>43</v>
      </c>
      <c r="AE2862" t="s">
        <v>43</v>
      </c>
      <c r="AF2862">
        <v>12.97</v>
      </c>
      <c r="AG2862" t="s">
        <v>49</v>
      </c>
      <c r="AH2862">
        <v>12.97</v>
      </c>
      <c r="AI2862" t="s">
        <v>43</v>
      </c>
      <c r="AJ2862" t="s">
        <v>43</v>
      </c>
      <c r="AK2862">
        <v>12.97</v>
      </c>
      <c r="AL2862">
        <v>0</v>
      </c>
      <c r="AM2862" t="s">
        <v>5993</v>
      </c>
      <c r="AN2862" t="s">
        <v>43</v>
      </c>
      <c r="AO2862" t="s">
        <v>6461</v>
      </c>
      <c r="AP2862" t="s">
        <v>43</v>
      </c>
      <c r="AQ2862" t="s">
        <v>43</v>
      </c>
      <c r="AR2862" t="s">
        <v>5994</v>
      </c>
      <c r="AT2862" t="str">
        <f>_xlfn.XLOOKUP(AO2862,Enrollees!A:A,Enrollees!E:E)</f>
        <v>DeVante Ellis</v>
      </c>
      <c r="AU2862" t="str">
        <f>_xlfn.XLOOKUP(AO2862,Enrollees!A:A,Enrollees!C:C)</f>
        <v>Center for Positive Change</v>
      </c>
      <c r="AV2862">
        <f>_xlfn.XLOOKUP(AO2862,Enrollees!A:A,Enrollees!F:F)</f>
        <v>5743151465</v>
      </c>
      <c r="AW2862" s="7">
        <f t="shared" si="44"/>
        <v>12.97</v>
      </c>
    </row>
    <row r="2863" spans="1:49" x14ac:dyDescent="0.2">
      <c r="A2863" t="s">
        <v>6476</v>
      </c>
      <c r="B2863" s="1">
        <v>44740.960821759261</v>
      </c>
      <c r="C2863" s="10">
        <v>44713</v>
      </c>
      <c r="D2863" t="s">
        <v>1013</v>
      </c>
      <c r="E2863" s="2">
        <v>44740</v>
      </c>
      <c r="F2863" t="s">
        <v>238</v>
      </c>
      <c r="G2863" s="2">
        <v>44740</v>
      </c>
      <c r="H2863" t="s">
        <v>3787</v>
      </c>
      <c r="I2863" s="2">
        <v>44740</v>
      </c>
      <c r="J2863" t="s">
        <v>2230</v>
      </c>
      <c r="K2863" t="s">
        <v>3802</v>
      </c>
      <c r="L2863" t="s">
        <v>560</v>
      </c>
      <c r="M2863" t="s">
        <v>561</v>
      </c>
      <c r="N2863" t="s">
        <v>562</v>
      </c>
      <c r="O2863" t="s">
        <v>43</v>
      </c>
      <c r="P2863" t="s">
        <v>44</v>
      </c>
      <c r="Q2863" t="s">
        <v>45</v>
      </c>
      <c r="R2863" t="s">
        <v>43</v>
      </c>
      <c r="S2863" t="s">
        <v>43</v>
      </c>
      <c r="T2863" t="s">
        <v>43</v>
      </c>
      <c r="U2863" t="s">
        <v>43</v>
      </c>
      <c r="V2863" t="s">
        <v>43</v>
      </c>
      <c r="W2863" t="s">
        <v>43</v>
      </c>
      <c r="X2863" t="s">
        <v>43</v>
      </c>
      <c r="Y2863" t="s">
        <v>757</v>
      </c>
      <c r="Z2863" t="s">
        <v>43</v>
      </c>
      <c r="AA2863" t="s">
        <v>47</v>
      </c>
      <c r="AB2863" t="s">
        <v>48</v>
      </c>
      <c r="AC2863">
        <v>5.97</v>
      </c>
      <c r="AD2863" t="s">
        <v>43</v>
      </c>
      <c r="AE2863" t="s">
        <v>43</v>
      </c>
      <c r="AF2863">
        <v>5.97</v>
      </c>
      <c r="AG2863" t="s">
        <v>49</v>
      </c>
      <c r="AH2863">
        <v>5.97</v>
      </c>
      <c r="AI2863" t="s">
        <v>43</v>
      </c>
      <c r="AJ2863" t="s">
        <v>43</v>
      </c>
      <c r="AK2863">
        <v>5.97</v>
      </c>
      <c r="AL2863">
        <v>0</v>
      </c>
      <c r="AM2863" t="s">
        <v>5990</v>
      </c>
      <c r="AN2863" t="s">
        <v>43</v>
      </c>
      <c r="AO2863" t="s">
        <v>6472</v>
      </c>
      <c r="AP2863" t="s">
        <v>43</v>
      </c>
      <c r="AQ2863" t="s">
        <v>43</v>
      </c>
      <c r="AR2863" t="s">
        <v>5991</v>
      </c>
      <c r="AT2863" t="e">
        <f>_xlfn.XLOOKUP(AO2863,Enrollees!A:A,Enrollees!E:E)</f>
        <v>#N/A</v>
      </c>
      <c r="AU2863" t="e">
        <f>_xlfn.XLOOKUP(AO2863,Enrollees!A:A,Enrollees!C:C)</f>
        <v>#N/A</v>
      </c>
      <c r="AV2863" t="e">
        <f>_xlfn.XLOOKUP(AO2863,Enrollees!A:A,Enrollees!F:F)</f>
        <v>#N/A</v>
      </c>
      <c r="AW2863" s="7">
        <f t="shared" si="44"/>
        <v>5.97</v>
      </c>
    </row>
    <row r="2864" spans="1:49" x14ac:dyDescent="0.2">
      <c r="A2864" t="s">
        <v>6477</v>
      </c>
      <c r="B2864" s="1">
        <v>44740.98773148148</v>
      </c>
      <c r="C2864" s="10">
        <v>44713</v>
      </c>
      <c r="D2864" t="s">
        <v>1758</v>
      </c>
      <c r="E2864" s="2">
        <v>44740</v>
      </c>
      <c r="F2864" t="s">
        <v>333</v>
      </c>
      <c r="G2864" s="2">
        <v>44740</v>
      </c>
      <c r="H2864" t="s">
        <v>4910</v>
      </c>
      <c r="I2864" s="2">
        <v>44740</v>
      </c>
      <c r="J2864" t="s">
        <v>587</v>
      </c>
      <c r="K2864" t="s">
        <v>3802</v>
      </c>
      <c r="L2864" t="s">
        <v>560</v>
      </c>
      <c r="M2864" t="s">
        <v>561</v>
      </c>
      <c r="N2864" t="s">
        <v>562</v>
      </c>
      <c r="O2864" t="s">
        <v>43</v>
      </c>
      <c r="P2864" t="s">
        <v>44</v>
      </c>
      <c r="Q2864" t="s">
        <v>45</v>
      </c>
      <c r="R2864" t="s">
        <v>43</v>
      </c>
      <c r="S2864" t="s">
        <v>43</v>
      </c>
      <c r="T2864" t="s">
        <v>43</v>
      </c>
      <c r="U2864" t="s">
        <v>43</v>
      </c>
      <c r="V2864" t="s">
        <v>43</v>
      </c>
      <c r="W2864" t="s">
        <v>43</v>
      </c>
      <c r="X2864" t="s">
        <v>43</v>
      </c>
      <c r="Y2864" t="s">
        <v>757</v>
      </c>
      <c r="Z2864" t="s">
        <v>43</v>
      </c>
      <c r="AA2864" t="s">
        <v>47</v>
      </c>
      <c r="AB2864" t="s">
        <v>48</v>
      </c>
      <c r="AC2864">
        <v>12.94</v>
      </c>
      <c r="AD2864" t="s">
        <v>43</v>
      </c>
      <c r="AE2864" t="s">
        <v>43</v>
      </c>
      <c r="AF2864">
        <v>12.94</v>
      </c>
      <c r="AG2864" t="s">
        <v>49</v>
      </c>
      <c r="AH2864">
        <v>12.94</v>
      </c>
      <c r="AI2864" t="s">
        <v>43</v>
      </c>
      <c r="AJ2864" t="s">
        <v>43</v>
      </c>
      <c r="AK2864">
        <v>12.94</v>
      </c>
      <c r="AL2864">
        <v>0</v>
      </c>
      <c r="AM2864" t="s">
        <v>5993</v>
      </c>
      <c r="AN2864" t="s">
        <v>43</v>
      </c>
      <c r="AO2864" t="s">
        <v>6461</v>
      </c>
      <c r="AP2864" t="s">
        <v>43</v>
      </c>
      <c r="AQ2864" t="s">
        <v>43</v>
      </c>
      <c r="AR2864" t="s">
        <v>5994</v>
      </c>
      <c r="AT2864" t="str">
        <f>_xlfn.XLOOKUP(AO2864,Enrollees!A:A,Enrollees!E:E)</f>
        <v>DeVante Ellis</v>
      </c>
      <c r="AU2864" t="str">
        <f>_xlfn.XLOOKUP(AO2864,Enrollees!A:A,Enrollees!C:C)</f>
        <v>Center for Positive Change</v>
      </c>
      <c r="AV2864">
        <f>_xlfn.XLOOKUP(AO2864,Enrollees!A:A,Enrollees!F:F)</f>
        <v>5743151465</v>
      </c>
      <c r="AW2864" s="7">
        <f t="shared" si="44"/>
        <v>12.94</v>
      </c>
    </row>
    <row r="2865" spans="1:49" x14ac:dyDescent="0.2">
      <c r="A2865" t="s">
        <v>6477</v>
      </c>
      <c r="B2865" s="1">
        <v>44740.995196759257</v>
      </c>
      <c r="C2865" s="10">
        <v>44713</v>
      </c>
      <c r="D2865" t="s">
        <v>1758</v>
      </c>
      <c r="E2865" s="2">
        <v>44740</v>
      </c>
      <c r="F2865" t="s">
        <v>333</v>
      </c>
      <c r="G2865" s="2">
        <v>44740</v>
      </c>
      <c r="H2865" t="s">
        <v>4910</v>
      </c>
      <c r="I2865" s="2">
        <v>44740</v>
      </c>
      <c r="J2865" t="s">
        <v>587</v>
      </c>
      <c r="K2865" t="s">
        <v>3802</v>
      </c>
      <c r="L2865" t="s">
        <v>560</v>
      </c>
      <c r="M2865" t="s">
        <v>561</v>
      </c>
      <c r="N2865" t="s">
        <v>562</v>
      </c>
      <c r="O2865" t="s">
        <v>43</v>
      </c>
      <c r="P2865" t="s">
        <v>44</v>
      </c>
      <c r="Q2865" t="s">
        <v>45</v>
      </c>
      <c r="R2865" t="s">
        <v>43</v>
      </c>
      <c r="S2865" t="s">
        <v>43</v>
      </c>
      <c r="T2865" t="s">
        <v>43</v>
      </c>
      <c r="U2865" t="s">
        <v>43</v>
      </c>
      <c r="V2865" t="s">
        <v>43</v>
      </c>
      <c r="W2865" t="s">
        <v>43</v>
      </c>
      <c r="X2865" t="s">
        <v>43</v>
      </c>
      <c r="Y2865" t="s">
        <v>757</v>
      </c>
      <c r="Z2865" t="s">
        <v>43</v>
      </c>
      <c r="AA2865" t="s">
        <v>47</v>
      </c>
      <c r="AB2865" t="s">
        <v>48</v>
      </c>
      <c r="AC2865">
        <v>15</v>
      </c>
      <c r="AD2865" t="s">
        <v>43</v>
      </c>
      <c r="AE2865" t="s">
        <v>43</v>
      </c>
      <c r="AF2865">
        <v>15</v>
      </c>
      <c r="AG2865" t="s">
        <v>49</v>
      </c>
      <c r="AH2865">
        <v>15</v>
      </c>
      <c r="AI2865" t="s">
        <v>43</v>
      </c>
      <c r="AJ2865" t="s">
        <v>43</v>
      </c>
      <c r="AK2865">
        <v>15</v>
      </c>
      <c r="AL2865">
        <v>0</v>
      </c>
      <c r="AM2865" t="s">
        <v>5993</v>
      </c>
      <c r="AN2865" t="s">
        <v>43</v>
      </c>
      <c r="AO2865" t="s">
        <v>6461</v>
      </c>
      <c r="AP2865" t="s">
        <v>43</v>
      </c>
      <c r="AQ2865" t="s">
        <v>43</v>
      </c>
      <c r="AR2865" t="s">
        <v>5994</v>
      </c>
      <c r="AT2865" t="str">
        <f>_xlfn.XLOOKUP(AO2865,Enrollees!A:A,Enrollees!E:E)</f>
        <v>DeVante Ellis</v>
      </c>
      <c r="AU2865" t="str">
        <f>_xlfn.XLOOKUP(AO2865,Enrollees!A:A,Enrollees!C:C)</f>
        <v>Center for Positive Change</v>
      </c>
      <c r="AV2865">
        <f>_xlfn.XLOOKUP(AO2865,Enrollees!A:A,Enrollees!F:F)</f>
        <v>5743151465</v>
      </c>
      <c r="AW2865" s="7">
        <f t="shared" si="44"/>
        <v>15</v>
      </c>
    </row>
    <row r="2866" spans="1:49" x14ac:dyDescent="0.2">
      <c r="A2866" t="s">
        <v>6478</v>
      </c>
      <c r="B2866" s="1">
        <v>44741.099386574075</v>
      </c>
      <c r="C2866" s="10">
        <v>44713</v>
      </c>
      <c r="D2866" t="s">
        <v>2751</v>
      </c>
      <c r="E2866" s="2">
        <v>44740</v>
      </c>
      <c r="F2866" t="s">
        <v>2491</v>
      </c>
      <c r="G2866" s="2">
        <v>44741</v>
      </c>
      <c r="H2866" t="s">
        <v>2587</v>
      </c>
      <c r="I2866" s="2">
        <v>44740</v>
      </c>
      <c r="J2866" t="s">
        <v>3526</v>
      </c>
      <c r="K2866" t="s">
        <v>3802</v>
      </c>
      <c r="L2866" t="s">
        <v>560</v>
      </c>
      <c r="M2866" t="s">
        <v>561</v>
      </c>
      <c r="N2866" t="s">
        <v>562</v>
      </c>
      <c r="O2866" t="s">
        <v>43</v>
      </c>
      <c r="P2866" t="s">
        <v>44</v>
      </c>
      <c r="Q2866" t="s">
        <v>45</v>
      </c>
      <c r="R2866" t="s">
        <v>43</v>
      </c>
      <c r="S2866" t="s">
        <v>43</v>
      </c>
      <c r="T2866" t="s">
        <v>43</v>
      </c>
      <c r="U2866" t="s">
        <v>43</v>
      </c>
      <c r="V2866" t="s">
        <v>43</v>
      </c>
      <c r="W2866" t="s">
        <v>43</v>
      </c>
      <c r="X2866" t="s">
        <v>43</v>
      </c>
      <c r="Y2866" t="s">
        <v>757</v>
      </c>
      <c r="Z2866" t="s">
        <v>43</v>
      </c>
      <c r="AA2866" t="s">
        <v>47</v>
      </c>
      <c r="AB2866" t="s">
        <v>48</v>
      </c>
      <c r="AC2866">
        <v>24.91</v>
      </c>
      <c r="AD2866" t="s">
        <v>43</v>
      </c>
      <c r="AE2866" t="s">
        <v>43</v>
      </c>
      <c r="AF2866">
        <v>24.91</v>
      </c>
      <c r="AG2866" t="s">
        <v>49</v>
      </c>
      <c r="AH2866">
        <v>24.91</v>
      </c>
      <c r="AI2866" t="s">
        <v>43</v>
      </c>
      <c r="AJ2866" t="s">
        <v>43</v>
      </c>
      <c r="AK2866">
        <v>24.91</v>
      </c>
      <c r="AL2866">
        <v>0</v>
      </c>
      <c r="AM2866" t="s">
        <v>5993</v>
      </c>
      <c r="AN2866" t="s">
        <v>43</v>
      </c>
      <c r="AO2866" t="s">
        <v>6461</v>
      </c>
      <c r="AP2866" t="s">
        <v>43</v>
      </c>
      <c r="AQ2866" t="s">
        <v>43</v>
      </c>
      <c r="AR2866" t="s">
        <v>5994</v>
      </c>
      <c r="AT2866" t="str">
        <f>_xlfn.XLOOKUP(AO2866,Enrollees!A:A,Enrollees!E:E)</f>
        <v>DeVante Ellis</v>
      </c>
      <c r="AU2866" t="str">
        <f>_xlfn.XLOOKUP(AO2866,Enrollees!A:A,Enrollees!C:C)</f>
        <v>Center for Positive Change</v>
      </c>
      <c r="AV2866">
        <f>_xlfn.XLOOKUP(AO2866,Enrollees!A:A,Enrollees!F:F)</f>
        <v>5743151465</v>
      </c>
      <c r="AW2866" s="7">
        <f t="shared" si="44"/>
        <v>24.91</v>
      </c>
    </row>
    <row r="2867" spans="1:49" x14ac:dyDescent="0.2">
      <c r="A2867" t="s">
        <v>6479</v>
      </c>
      <c r="B2867" s="1">
        <v>44741.516817129632</v>
      </c>
      <c r="C2867" s="10">
        <v>44713</v>
      </c>
      <c r="D2867" t="s">
        <v>1888</v>
      </c>
      <c r="E2867" s="2">
        <v>44741</v>
      </c>
      <c r="F2867" t="s">
        <v>3683</v>
      </c>
      <c r="G2867" s="2">
        <v>44741</v>
      </c>
      <c r="H2867" t="s">
        <v>76</v>
      </c>
      <c r="I2867" s="2">
        <v>44741</v>
      </c>
      <c r="J2867" t="s">
        <v>4916</v>
      </c>
      <c r="K2867" t="s">
        <v>3802</v>
      </c>
      <c r="L2867" t="s">
        <v>560</v>
      </c>
      <c r="M2867" t="s">
        <v>561</v>
      </c>
      <c r="N2867" t="s">
        <v>562</v>
      </c>
      <c r="O2867" t="s">
        <v>43</v>
      </c>
      <c r="P2867" t="s">
        <v>77</v>
      </c>
      <c r="Q2867" t="s">
        <v>45</v>
      </c>
      <c r="R2867" t="s">
        <v>43</v>
      </c>
      <c r="S2867" t="s">
        <v>43</v>
      </c>
      <c r="T2867" t="s">
        <v>43</v>
      </c>
      <c r="U2867" t="s">
        <v>43</v>
      </c>
      <c r="V2867" t="s">
        <v>43</v>
      </c>
      <c r="W2867" t="s">
        <v>43</v>
      </c>
      <c r="X2867" t="s">
        <v>43</v>
      </c>
      <c r="Y2867" t="s">
        <v>757</v>
      </c>
      <c r="Z2867" t="s">
        <v>43</v>
      </c>
      <c r="AA2867" t="s">
        <v>47</v>
      </c>
      <c r="AB2867" t="s">
        <v>48</v>
      </c>
      <c r="AC2867">
        <v>14.69</v>
      </c>
      <c r="AD2867" t="s">
        <v>43</v>
      </c>
      <c r="AE2867" t="s">
        <v>43</v>
      </c>
      <c r="AF2867">
        <v>14.69</v>
      </c>
      <c r="AG2867" t="s">
        <v>49</v>
      </c>
      <c r="AH2867">
        <v>14.69</v>
      </c>
      <c r="AI2867" t="s">
        <v>43</v>
      </c>
      <c r="AJ2867" t="s">
        <v>43</v>
      </c>
      <c r="AK2867">
        <v>14.69</v>
      </c>
      <c r="AL2867">
        <v>0</v>
      </c>
      <c r="AM2867" t="s">
        <v>6433</v>
      </c>
      <c r="AN2867" t="s">
        <v>43</v>
      </c>
      <c r="AO2867" t="s">
        <v>5928</v>
      </c>
      <c r="AP2867" t="s">
        <v>43</v>
      </c>
      <c r="AQ2867" t="s">
        <v>43</v>
      </c>
      <c r="AR2867" t="s">
        <v>6434</v>
      </c>
      <c r="AT2867" t="str">
        <f>_xlfn.XLOOKUP(AO2867,Enrollees!A:A,Enrollees!E:E)</f>
        <v>Haider Al Kilidar</v>
      </c>
      <c r="AU2867" t="str">
        <f>_xlfn.XLOOKUP(AO2867,Enrollees!A:A,Enrollees!C:C)</f>
        <v>United Religious Community</v>
      </c>
      <c r="AV2867">
        <f>_xlfn.XLOOKUP(AO2867,Enrollees!A:A,Enrollees!F:F)</f>
        <v>5743866784</v>
      </c>
      <c r="AW2867" s="7">
        <f t="shared" si="44"/>
        <v>14.69</v>
      </c>
    </row>
    <row r="2868" spans="1:49" x14ac:dyDescent="0.2">
      <c r="A2868" t="s">
        <v>6480</v>
      </c>
      <c r="B2868" s="1">
        <v>44741.591273148151</v>
      </c>
      <c r="C2868" s="10">
        <v>44713</v>
      </c>
      <c r="D2868" t="s">
        <v>572</v>
      </c>
      <c r="E2868" s="2">
        <v>44741</v>
      </c>
      <c r="F2868" t="s">
        <v>573</v>
      </c>
      <c r="G2868" s="2">
        <v>44741</v>
      </c>
      <c r="H2868" t="s">
        <v>1789</v>
      </c>
      <c r="I2868" s="2">
        <v>44741</v>
      </c>
      <c r="J2868" t="s">
        <v>627</v>
      </c>
      <c r="K2868" t="s">
        <v>3802</v>
      </c>
      <c r="L2868" t="s">
        <v>560</v>
      </c>
      <c r="M2868" t="s">
        <v>561</v>
      </c>
      <c r="N2868" t="s">
        <v>562</v>
      </c>
      <c r="O2868" t="s">
        <v>43</v>
      </c>
      <c r="P2868" t="s">
        <v>44</v>
      </c>
      <c r="Q2868" t="s">
        <v>45</v>
      </c>
      <c r="R2868" t="s">
        <v>43</v>
      </c>
      <c r="S2868" t="s">
        <v>43</v>
      </c>
      <c r="T2868" t="s">
        <v>43</v>
      </c>
      <c r="U2868" t="s">
        <v>43</v>
      </c>
      <c r="V2868" t="s">
        <v>43</v>
      </c>
      <c r="W2868" t="s">
        <v>43</v>
      </c>
      <c r="X2868" t="s">
        <v>43</v>
      </c>
      <c r="Y2868" t="s">
        <v>757</v>
      </c>
      <c r="Z2868" t="s">
        <v>43</v>
      </c>
      <c r="AA2868" t="s">
        <v>47</v>
      </c>
      <c r="AB2868" t="s">
        <v>48</v>
      </c>
      <c r="AC2868">
        <v>5.63</v>
      </c>
      <c r="AD2868" t="s">
        <v>43</v>
      </c>
      <c r="AE2868" t="s">
        <v>43</v>
      </c>
      <c r="AF2868">
        <v>5.63</v>
      </c>
      <c r="AG2868" t="s">
        <v>49</v>
      </c>
      <c r="AH2868">
        <v>5.63</v>
      </c>
      <c r="AI2868" t="s">
        <v>43</v>
      </c>
      <c r="AJ2868" t="s">
        <v>43</v>
      </c>
      <c r="AK2868">
        <v>5.63</v>
      </c>
      <c r="AL2868">
        <v>0</v>
      </c>
      <c r="AM2868" t="s">
        <v>5996</v>
      </c>
      <c r="AN2868" t="s">
        <v>43</v>
      </c>
      <c r="AO2868" t="s">
        <v>5897</v>
      </c>
      <c r="AP2868" t="s">
        <v>43</v>
      </c>
      <c r="AQ2868" t="s">
        <v>43</v>
      </c>
      <c r="AR2868" t="s">
        <v>5997</v>
      </c>
      <c r="AT2868" t="str">
        <f>_xlfn.XLOOKUP(AO2868,Enrollees!A:A,Enrollees!E:E)</f>
        <v>vicki banker</v>
      </c>
      <c r="AU2868" t="str">
        <f>_xlfn.XLOOKUP(AO2868,Enrollees!A:A,Enrollees!C:C)</f>
        <v>YWCA North Central Indiana</v>
      </c>
      <c r="AV2868">
        <f>_xlfn.XLOOKUP(AO2868,Enrollees!A:A,Enrollees!F:F)</f>
        <v>5742521985</v>
      </c>
      <c r="AW2868" s="7">
        <f t="shared" si="44"/>
        <v>5.63</v>
      </c>
    </row>
    <row r="2869" spans="1:49" x14ac:dyDescent="0.2">
      <c r="A2869" t="s">
        <v>6481</v>
      </c>
      <c r="B2869" s="1">
        <v>44741.657743055555</v>
      </c>
      <c r="C2869" s="10">
        <v>44713</v>
      </c>
      <c r="D2869" t="s">
        <v>485</v>
      </c>
      <c r="E2869" s="2">
        <v>44741</v>
      </c>
      <c r="F2869" t="s">
        <v>471</v>
      </c>
      <c r="G2869" s="2">
        <v>44741</v>
      </c>
      <c r="H2869" t="s">
        <v>493</v>
      </c>
      <c r="I2869" s="2">
        <v>44741</v>
      </c>
      <c r="J2869" t="s">
        <v>140</v>
      </c>
      <c r="K2869" t="s">
        <v>3802</v>
      </c>
      <c r="L2869" t="s">
        <v>560</v>
      </c>
      <c r="M2869" t="s">
        <v>561</v>
      </c>
      <c r="N2869" t="s">
        <v>562</v>
      </c>
      <c r="O2869" t="s">
        <v>43</v>
      </c>
      <c r="P2869" t="s">
        <v>44</v>
      </c>
      <c r="Q2869" t="s">
        <v>45</v>
      </c>
      <c r="R2869" t="s">
        <v>43</v>
      </c>
      <c r="S2869" t="s">
        <v>43</v>
      </c>
      <c r="T2869" t="s">
        <v>43</v>
      </c>
      <c r="U2869" t="s">
        <v>43</v>
      </c>
      <c r="V2869" t="s">
        <v>43</v>
      </c>
      <c r="W2869" t="s">
        <v>43</v>
      </c>
      <c r="X2869" t="s">
        <v>43</v>
      </c>
      <c r="Y2869" t="s">
        <v>757</v>
      </c>
      <c r="Z2869" t="s">
        <v>43</v>
      </c>
      <c r="AA2869" t="s">
        <v>47</v>
      </c>
      <c r="AB2869" t="s">
        <v>48</v>
      </c>
      <c r="AC2869">
        <v>10.95</v>
      </c>
      <c r="AD2869" t="s">
        <v>43</v>
      </c>
      <c r="AE2869" t="s">
        <v>43</v>
      </c>
      <c r="AF2869">
        <v>10.95</v>
      </c>
      <c r="AG2869" t="s">
        <v>49</v>
      </c>
      <c r="AH2869">
        <v>10.95</v>
      </c>
      <c r="AI2869" t="s">
        <v>43</v>
      </c>
      <c r="AJ2869" t="s">
        <v>43</v>
      </c>
      <c r="AK2869">
        <v>10.95</v>
      </c>
      <c r="AL2869">
        <v>0</v>
      </c>
      <c r="AM2869" t="s">
        <v>6002</v>
      </c>
      <c r="AN2869" t="s">
        <v>43</v>
      </c>
      <c r="AO2869" t="s">
        <v>5860</v>
      </c>
      <c r="AP2869" t="s">
        <v>43</v>
      </c>
      <c r="AQ2869" t="s">
        <v>43</v>
      </c>
      <c r="AR2869" t="s">
        <v>6003</v>
      </c>
      <c r="AT2869" t="str">
        <f>_xlfn.XLOOKUP(AO2869,Enrollees!A:A,Enrollees!E:E)</f>
        <v>Mark Reeves</v>
      </c>
      <c r="AU2869" t="str">
        <f>_xlfn.XLOOKUP(AO2869,Enrollees!A:A,Enrollees!C:C)</f>
        <v>La Casa de Amistad</v>
      </c>
      <c r="AV2869">
        <f>_xlfn.XLOOKUP(AO2869,Enrollees!A:A,Enrollees!F:F)</f>
        <v>5743448941</v>
      </c>
      <c r="AW2869" s="7">
        <f t="shared" si="44"/>
        <v>10.95</v>
      </c>
    </row>
    <row r="2870" spans="1:49" x14ac:dyDescent="0.2">
      <c r="A2870" s="3" t="s">
        <v>6482</v>
      </c>
      <c r="B2870" s="1">
        <v>44741.685219907406</v>
      </c>
      <c r="C2870" s="10">
        <v>44713</v>
      </c>
      <c r="D2870" t="s">
        <v>86</v>
      </c>
      <c r="E2870" s="2">
        <v>44741</v>
      </c>
      <c r="F2870" t="s">
        <v>338</v>
      </c>
      <c r="G2870" s="2">
        <v>44741</v>
      </c>
      <c r="H2870" t="s">
        <v>325</v>
      </c>
      <c r="I2870" s="2">
        <v>44741</v>
      </c>
      <c r="J2870" t="s">
        <v>1780</v>
      </c>
      <c r="K2870" t="s">
        <v>3802</v>
      </c>
      <c r="L2870" t="s">
        <v>560</v>
      </c>
      <c r="M2870" t="s">
        <v>561</v>
      </c>
      <c r="N2870" t="s">
        <v>562</v>
      </c>
      <c r="O2870" t="s">
        <v>43</v>
      </c>
      <c r="P2870" t="s">
        <v>77</v>
      </c>
      <c r="Q2870" t="s">
        <v>45</v>
      </c>
      <c r="R2870" t="s">
        <v>43</v>
      </c>
      <c r="S2870" t="s">
        <v>43</v>
      </c>
      <c r="T2870" t="s">
        <v>43</v>
      </c>
      <c r="U2870" t="s">
        <v>43</v>
      </c>
      <c r="V2870" t="s">
        <v>43</v>
      </c>
      <c r="W2870" t="s">
        <v>43</v>
      </c>
      <c r="X2870" t="s">
        <v>43</v>
      </c>
      <c r="Y2870" t="s">
        <v>757</v>
      </c>
      <c r="Z2870" t="s">
        <v>43</v>
      </c>
      <c r="AA2870" t="s">
        <v>47</v>
      </c>
      <c r="AB2870" t="s">
        <v>48</v>
      </c>
      <c r="AC2870">
        <v>14.82</v>
      </c>
      <c r="AD2870" t="s">
        <v>43</v>
      </c>
      <c r="AE2870" t="s">
        <v>43</v>
      </c>
      <c r="AF2870">
        <v>14.82</v>
      </c>
      <c r="AG2870" t="s">
        <v>49</v>
      </c>
      <c r="AH2870">
        <v>14.82</v>
      </c>
      <c r="AI2870" t="s">
        <v>43</v>
      </c>
      <c r="AJ2870" t="s">
        <v>43</v>
      </c>
      <c r="AK2870">
        <v>14.82</v>
      </c>
      <c r="AL2870">
        <v>0</v>
      </c>
      <c r="AM2870" t="s">
        <v>6433</v>
      </c>
      <c r="AN2870" t="s">
        <v>43</v>
      </c>
      <c r="AO2870" t="s">
        <v>5928</v>
      </c>
      <c r="AP2870" t="s">
        <v>43</v>
      </c>
      <c r="AQ2870" t="s">
        <v>43</v>
      </c>
      <c r="AR2870" t="s">
        <v>6434</v>
      </c>
      <c r="AT2870" t="str">
        <f>_xlfn.XLOOKUP(AO2870,Enrollees!A:A,Enrollees!E:E)</f>
        <v>Haider Al Kilidar</v>
      </c>
      <c r="AU2870" t="str">
        <f>_xlfn.XLOOKUP(AO2870,Enrollees!A:A,Enrollees!C:C)</f>
        <v>United Religious Community</v>
      </c>
      <c r="AV2870">
        <f>_xlfn.XLOOKUP(AO2870,Enrollees!A:A,Enrollees!F:F)</f>
        <v>5743866784</v>
      </c>
      <c r="AW2870" s="7">
        <f t="shared" si="44"/>
        <v>14.82</v>
      </c>
    </row>
    <row r="2871" spans="1:49" x14ac:dyDescent="0.2">
      <c r="A2871" t="s">
        <v>6483</v>
      </c>
      <c r="B2871" s="1">
        <v>44741.703773148147</v>
      </c>
      <c r="C2871" s="10">
        <v>44713</v>
      </c>
      <c r="D2871" t="s">
        <v>257</v>
      </c>
      <c r="E2871" s="2">
        <v>44741</v>
      </c>
      <c r="F2871" t="s">
        <v>349</v>
      </c>
      <c r="G2871" s="2">
        <v>44741</v>
      </c>
      <c r="H2871" t="s">
        <v>261</v>
      </c>
      <c r="I2871" s="2">
        <v>44741</v>
      </c>
      <c r="J2871" t="s">
        <v>1949</v>
      </c>
      <c r="K2871" t="s">
        <v>3802</v>
      </c>
      <c r="L2871" t="s">
        <v>560</v>
      </c>
      <c r="M2871" t="s">
        <v>561</v>
      </c>
      <c r="N2871" t="s">
        <v>562</v>
      </c>
      <c r="O2871" t="s">
        <v>43</v>
      </c>
      <c r="P2871" t="s">
        <v>44</v>
      </c>
      <c r="Q2871" t="s">
        <v>45</v>
      </c>
      <c r="R2871" t="s">
        <v>43</v>
      </c>
      <c r="S2871" t="s">
        <v>43</v>
      </c>
      <c r="T2871" t="s">
        <v>43</v>
      </c>
      <c r="U2871" t="s">
        <v>43</v>
      </c>
      <c r="V2871" t="s">
        <v>43</v>
      </c>
      <c r="W2871" t="s">
        <v>43</v>
      </c>
      <c r="X2871" t="s">
        <v>43</v>
      </c>
      <c r="Y2871" t="s">
        <v>757</v>
      </c>
      <c r="Z2871" t="s">
        <v>43</v>
      </c>
      <c r="AA2871" t="s">
        <v>47</v>
      </c>
      <c r="AB2871" t="s">
        <v>48</v>
      </c>
      <c r="AC2871">
        <v>5.34</v>
      </c>
      <c r="AD2871" t="s">
        <v>43</v>
      </c>
      <c r="AE2871" t="s">
        <v>43</v>
      </c>
      <c r="AF2871">
        <v>5.34</v>
      </c>
      <c r="AG2871" t="s">
        <v>49</v>
      </c>
      <c r="AH2871">
        <v>5.34</v>
      </c>
      <c r="AI2871" t="s">
        <v>43</v>
      </c>
      <c r="AJ2871" t="s">
        <v>43</v>
      </c>
      <c r="AK2871">
        <v>5.34</v>
      </c>
      <c r="AL2871">
        <v>0</v>
      </c>
      <c r="AM2871" t="s">
        <v>5996</v>
      </c>
      <c r="AN2871" t="s">
        <v>43</v>
      </c>
      <c r="AO2871" t="s">
        <v>5897</v>
      </c>
      <c r="AP2871" t="s">
        <v>43</v>
      </c>
      <c r="AQ2871" t="s">
        <v>43</v>
      </c>
      <c r="AR2871" t="s">
        <v>5997</v>
      </c>
      <c r="AT2871" t="str">
        <f>_xlfn.XLOOKUP(AO2871,Enrollees!A:A,Enrollees!E:E)</f>
        <v>vicki banker</v>
      </c>
      <c r="AU2871" t="str">
        <f>_xlfn.XLOOKUP(AO2871,Enrollees!A:A,Enrollees!C:C)</f>
        <v>YWCA North Central Indiana</v>
      </c>
      <c r="AV2871">
        <f>_xlfn.XLOOKUP(AO2871,Enrollees!A:A,Enrollees!F:F)</f>
        <v>5742521985</v>
      </c>
      <c r="AW2871" s="7">
        <f t="shared" si="44"/>
        <v>5.34</v>
      </c>
    </row>
    <row r="2872" spans="1:49" x14ac:dyDescent="0.2">
      <c r="A2872" t="s">
        <v>6484</v>
      </c>
      <c r="B2872" s="1">
        <v>44741.766400462962</v>
      </c>
      <c r="C2872" s="10">
        <v>44713</v>
      </c>
      <c r="D2872" t="s">
        <v>1777</v>
      </c>
      <c r="E2872" s="2">
        <v>44741</v>
      </c>
      <c r="F2872" t="s">
        <v>576</v>
      </c>
      <c r="G2872" s="2">
        <v>44741</v>
      </c>
      <c r="H2872" t="s">
        <v>2007</v>
      </c>
      <c r="I2872" s="2">
        <v>44741</v>
      </c>
      <c r="J2872" t="s">
        <v>1875</v>
      </c>
      <c r="K2872" t="s">
        <v>3802</v>
      </c>
      <c r="L2872" t="s">
        <v>560</v>
      </c>
      <c r="M2872" t="s">
        <v>561</v>
      </c>
      <c r="N2872" t="s">
        <v>562</v>
      </c>
      <c r="O2872" t="s">
        <v>43</v>
      </c>
      <c r="P2872" t="s">
        <v>44</v>
      </c>
      <c r="Q2872" t="s">
        <v>45</v>
      </c>
      <c r="R2872" t="s">
        <v>43</v>
      </c>
      <c r="S2872" t="s">
        <v>43</v>
      </c>
      <c r="T2872" t="s">
        <v>43</v>
      </c>
      <c r="U2872" t="s">
        <v>43</v>
      </c>
      <c r="V2872" t="s">
        <v>43</v>
      </c>
      <c r="W2872" t="s">
        <v>43</v>
      </c>
      <c r="X2872" t="s">
        <v>43</v>
      </c>
      <c r="Y2872" t="s">
        <v>757</v>
      </c>
      <c r="Z2872" t="s">
        <v>43</v>
      </c>
      <c r="AA2872" t="s">
        <v>47</v>
      </c>
      <c r="AB2872" t="s">
        <v>48</v>
      </c>
      <c r="AC2872">
        <v>17.95</v>
      </c>
      <c r="AD2872" t="s">
        <v>43</v>
      </c>
      <c r="AE2872" t="s">
        <v>43</v>
      </c>
      <c r="AF2872">
        <v>17.95</v>
      </c>
      <c r="AG2872" t="s">
        <v>49</v>
      </c>
      <c r="AH2872">
        <v>17.95</v>
      </c>
      <c r="AI2872" t="s">
        <v>43</v>
      </c>
      <c r="AJ2872" t="s">
        <v>43</v>
      </c>
      <c r="AK2872">
        <v>17.95</v>
      </c>
      <c r="AL2872">
        <v>0</v>
      </c>
      <c r="AM2872" t="s">
        <v>6215</v>
      </c>
      <c r="AN2872" t="s">
        <v>43</v>
      </c>
      <c r="AO2872" t="s">
        <v>5849</v>
      </c>
      <c r="AP2872" t="s">
        <v>43</v>
      </c>
      <c r="AQ2872" t="s">
        <v>43</v>
      </c>
      <c r="AR2872" t="s">
        <v>6216</v>
      </c>
      <c r="AT2872" t="str">
        <f>_xlfn.XLOOKUP(AO2872,Enrollees!A:A,Enrollees!E:E)</f>
        <v>Barbara Palatin</v>
      </c>
      <c r="AU2872" t="str">
        <f>_xlfn.XLOOKUP(AO2872,Enrollees!A:A,Enrollees!C:C)</f>
        <v>RiverBend Cancer Services</v>
      </c>
      <c r="AV2872">
        <f>_xlfn.XLOOKUP(AO2872,Enrollees!A:A,Enrollees!F:F)</f>
        <v>5743866549</v>
      </c>
      <c r="AW2872" s="7">
        <f t="shared" si="44"/>
        <v>17.95</v>
      </c>
    </row>
    <row r="2873" spans="1:49" x14ac:dyDescent="0.2">
      <c r="A2873" t="s">
        <v>6485</v>
      </c>
      <c r="B2873" s="1">
        <v>44741.812025462961</v>
      </c>
      <c r="C2873" s="10">
        <v>44713</v>
      </c>
      <c r="D2873" t="s">
        <v>1701</v>
      </c>
      <c r="E2873" s="2">
        <v>44741</v>
      </c>
      <c r="F2873" t="s">
        <v>696</v>
      </c>
      <c r="G2873" s="2">
        <v>44741</v>
      </c>
      <c r="H2873" t="s">
        <v>2046</v>
      </c>
      <c r="I2873" s="2">
        <v>44741</v>
      </c>
      <c r="J2873" t="s">
        <v>512</v>
      </c>
      <c r="K2873" t="s">
        <v>3802</v>
      </c>
      <c r="L2873" t="s">
        <v>560</v>
      </c>
      <c r="M2873" t="s">
        <v>561</v>
      </c>
      <c r="N2873" t="s">
        <v>562</v>
      </c>
      <c r="O2873" t="s">
        <v>43</v>
      </c>
      <c r="P2873" t="s">
        <v>44</v>
      </c>
      <c r="Q2873" t="s">
        <v>45</v>
      </c>
      <c r="R2873" t="s">
        <v>43</v>
      </c>
      <c r="S2873" t="s">
        <v>43</v>
      </c>
      <c r="T2873" t="s">
        <v>43</v>
      </c>
      <c r="U2873" t="s">
        <v>43</v>
      </c>
      <c r="V2873" t="s">
        <v>43</v>
      </c>
      <c r="W2873" t="s">
        <v>43</v>
      </c>
      <c r="X2873" t="s">
        <v>43</v>
      </c>
      <c r="Y2873" t="s">
        <v>757</v>
      </c>
      <c r="Z2873" t="s">
        <v>43</v>
      </c>
      <c r="AA2873" t="s">
        <v>47</v>
      </c>
      <c r="AB2873" t="s">
        <v>48</v>
      </c>
      <c r="AC2873">
        <v>7.91</v>
      </c>
      <c r="AD2873" t="s">
        <v>43</v>
      </c>
      <c r="AE2873" t="s">
        <v>43</v>
      </c>
      <c r="AF2873">
        <v>7.91</v>
      </c>
      <c r="AG2873" t="s">
        <v>49</v>
      </c>
      <c r="AH2873">
        <v>7.91</v>
      </c>
      <c r="AI2873" t="s">
        <v>43</v>
      </c>
      <c r="AJ2873" t="s">
        <v>43</v>
      </c>
      <c r="AK2873">
        <v>7.91</v>
      </c>
      <c r="AL2873">
        <v>0</v>
      </c>
      <c r="AM2873" t="s">
        <v>6002</v>
      </c>
      <c r="AN2873" t="s">
        <v>43</v>
      </c>
      <c r="AO2873" t="s">
        <v>5870</v>
      </c>
      <c r="AP2873" t="s">
        <v>43</v>
      </c>
      <c r="AQ2873" t="s">
        <v>43</v>
      </c>
      <c r="AR2873" t="s">
        <v>6003</v>
      </c>
      <c r="AT2873" t="str">
        <f>_xlfn.XLOOKUP(AO2873,Enrollees!A:A,Enrollees!E:E)</f>
        <v>Luz Marina de Lopez</v>
      </c>
      <c r="AU2873" t="str">
        <f>_xlfn.XLOOKUP(AO2873,Enrollees!A:A,Enrollees!C:C)</f>
        <v>La Casa de Amistad</v>
      </c>
      <c r="AV2873">
        <f>_xlfn.XLOOKUP(AO2873,Enrollees!A:A,Enrollees!F:F)</f>
        <v>5747425634</v>
      </c>
      <c r="AW2873" s="7">
        <f t="shared" si="44"/>
        <v>7.91</v>
      </c>
    </row>
    <row r="2874" spans="1:49" x14ac:dyDescent="0.2">
      <c r="A2874" t="s">
        <v>6486</v>
      </c>
      <c r="B2874" s="1">
        <v>44741.861388888887</v>
      </c>
      <c r="C2874" s="10">
        <v>44713</v>
      </c>
      <c r="D2874" t="s">
        <v>175</v>
      </c>
      <c r="E2874" s="2">
        <v>44741</v>
      </c>
      <c r="F2874" t="s">
        <v>1867</v>
      </c>
      <c r="G2874" s="2">
        <v>44741</v>
      </c>
      <c r="H2874" t="s">
        <v>2191</v>
      </c>
      <c r="I2874" s="2">
        <v>44741</v>
      </c>
      <c r="J2874" t="s">
        <v>402</v>
      </c>
      <c r="K2874" t="s">
        <v>3802</v>
      </c>
      <c r="L2874" t="s">
        <v>560</v>
      </c>
      <c r="M2874" t="s">
        <v>561</v>
      </c>
      <c r="N2874" t="s">
        <v>562</v>
      </c>
      <c r="O2874" t="s">
        <v>43</v>
      </c>
      <c r="P2874" t="s">
        <v>44</v>
      </c>
      <c r="Q2874" t="s">
        <v>45</v>
      </c>
      <c r="R2874" t="s">
        <v>43</v>
      </c>
      <c r="S2874" t="s">
        <v>43</v>
      </c>
      <c r="T2874" t="s">
        <v>43</v>
      </c>
      <c r="U2874" t="s">
        <v>43</v>
      </c>
      <c r="V2874" t="s">
        <v>43</v>
      </c>
      <c r="W2874" t="s">
        <v>43</v>
      </c>
      <c r="X2874" t="s">
        <v>43</v>
      </c>
      <c r="Y2874" t="s">
        <v>757</v>
      </c>
      <c r="Z2874" t="s">
        <v>43</v>
      </c>
      <c r="AA2874" t="s">
        <v>47</v>
      </c>
      <c r="AB2874" t="s">
        <v>48</v>
      </c>
      <c r="AC2874">
        <v>17.97</v>
      </c>
      <c r="AD2874" t="s">
        <v>43</v>
      </c>
      <c r="AE2874" t="s">
        <v>43</v>
      </c>
      <c r="AF2874">
        <v>17.97</v>
      </c>
      <c r="AG2874" t="s">
        <v>49</v>
      </c>
      <c r="AH2874">
        <v>17.97</v>
      </c>
      <c r="AI2874" t="s">
        <v>43</v>
      </c>
      <c r="AJ2874" t="s">
        <v>43</v>
      </c>
      <c r="AK2874">
        <v>17.97</v>
      </c>
      <c r="AL2874">
        <v>0</v>
      </c>
      <c r="AM2874" t="s">
        <v>6215</v>
      </c>
      <c r="AN2874" t="s">
        <v>43</v>
      </c>
      <c r="AO2874" t="s">
        <v>5849</v>
      </c>
      <c r="AP2874" t="s">
        <v>43</v>
      </c>
      <c r="AQ2874" t="s">
        <v>43</v>
      </c>
      <c r="AR2874" t="s">
        <v>6216</v>
      </c>
      <c r="AT2874" t="str">
        <f>_xlfn.XLOOKUP(AO2874,Enrollees!A:A,Enrollees!E:E)</f>
        <v>Barbara Palatin</v>
      </c>
      <c r="AU2874" t="str">
        <f>_xlfn.XLOOKUP(AO2874,Enrollees!A:A,Enrollees!C:C)</f>
        <v>RiverBend Cancer Services</v>
      </c>
      <c r="AV2874">
        <f>_xlfn.XLOOKUP(AO2874,Enrollees!A:A,Enrollees!F:F)</f>
        <v>5743866549</v>
      </c>
      <c r="AW2874" s="7">
        <f t="shared" si="44"/>
        <v>17.97</v>
      </c>
    </row>
    <row r="2875" spans="1:49" x14ac:dyDescent="0.2">
      <c r="A2875" t="s">
        <v>6487</v>
      </c>
      <c r="B2875" s="1">
        <v>44741.899386574078</v>
      </c>
      <c r="C2875" s="10">
        <v>44713</v>
      </c>
      <c r="D2875" t="s">
        <v>1937</v>
      </c>
      <c r="E2875" s="2">
        <v>44741</v>
      </c>
      <c r="F2875" t="s">
        <v>815</v>
      </c>
      <c r="G2875" s="2">
        <v>44741</v>
      </c>
      <c r="H2875" t="s">
        <v>217</v>
      </c>
      <c r="I2875" s="2">
        <v>44741</v>
      </c>
      <c r="J2875" t="s">
        <v>725</v>
      </c>
      <c r="K2875" t="s">
        <v>3802</v>
      </c>
      <c r="L2875" t="s">
        <v>560</v>
      </c>
      <c r="M2875" t="s">
        <v>561</v>
      </c>
      <c r="N2875" t="s">
        <v>562</v>
      </c>
      <c r="O2875" t="s">
        <v>43</v>
      </c>
      <c r="P2875" t="s">
        <v>44</v>
      </c>
      <c r="Q2875" t="s">
        <v>45</v>
      </c>
      <c r="R2875" t="s">
        <v>43</v>
      </c>
      <c r="S2875" t="s">
        <v>43</v>
      </c>
      <c r="T2875" t="s">
        <v>43</v>
      </c>
      <c r="U2875" t="s">
        <v>43</v>
      </c>
      <c r="V2875" t="s">
        <v>43</v>
      </c>
      <c r="W2875" t="s">
        <v>43</v>
      </c>
      <c r="X2875" t="s">
        <v>43</v>
      </c>
      <c r="Y2875" t="s">
        <v>757</v>
      </c>
      <c r="Z2875" t="s">
        <v>43</v>
      </c>
      <c r="AA2875" t="s">
        <v>47</v>
      </c>
      <c r="AB2875" t="s">
        <v>48</v>
      </c>
      <c r="AC2875">
        <v>15.95</v>
      </c>
      <c r="AD2875" t="s">
        <v>43</v>
      </c>
      <c r="AE2875" t="s">
        <v>43</v>
      </c>
      <c r="AF2875">
        <v>15.95</v>
      </c>
      <c r="AG2875" t="s">
        <v>49</v>
      </c>
      <c r="AH2875">
        <v>15.95</v>
      </c>
      <c r="AI2875" t="s">
        <v>43</v>
      </c>
      <c r="AJ2875" t="s">
        <v>43</v>
      </c>
      <c r="AK2875">
        <v>15.95</v>
      </c>
      <c r="AL2875">
        <v>0</v>
      </c>
      <c r="AM2875" t="s">
        <v>6002</v>
      </c>
      <c r="AN2875" t="s">
        <v>43</v>
      </c>
      <c r="AO2875" t="s">
        <v>5855</v>
      </c>
      <c r="AP2875" t="s">
        <v>43</v>
      </c>
      <c r="AQ2875" t="s">
        <v>43</v>
      </c>
      <c r="AR2875" t="s">
        <v>6003</v>
      </c>
      <c r="AT2875" t="str">
        <f>_xlfn.XLOOKUP(AO2875,Enrollees!A:A,Enrollees!E:E)</f>
        <v>Lilia Avila</v>
      </c>
      <c r="AU2875" t="str">
        <f>_xlfn.XLOOKUP(AO2875,Enrollees!A:A,Enrollees!C:C)</f>
        <v>La Casa de Amistad</v>
      </c>
      <c r="AV2875">
        <f>_xlfn.XLOOKUP(AO2875,Enrollees!A:A,Enrollees!F:F)</f>
        <v>5749996003</v>
      </c>
      <c r="AW2875" s="7">
        <f t="shared" si="44"/>
        <v>15.95</v>
      </c>
    </row>
    <row r="2876" spans="1:49" x14ac:dyDescent="0.2">
      <c r="A2876" t="s">
        <v>6488</v>
      </c>
      <c r="B2876" s="1">
        <v>44741.957013888888</v>
      </c>
      <c r="C2876" s="10">
        <v>44713</v>
      </c>
      <c r="D2876" t="s">
        <v>73</v>
      </c>
      <c r="E2876" s="2">
        <v>44741</v>
      </c>
      <c r="F2876" t="s">
        <v>659</v>
      </c>
      <c r="G2876" s="2">
        <v>44741</v>
      </c>
      <c r="H2876" t="s">
        <v>609</v>
      </c>
      <c r="I2876" s="2">
        <v>44741</v>
      </c>
      <c r="J2876" t="s">
        <v>75</v>
      </c>
      <c r="K2876" t="s">
        <v>3802</v>
      </c>
      <c r="L2876" t="s">
        <v>560</v>
      </c>
      <c r="M2876" t="s">
        <v>561</v>
      </c>
      <c r="N2876" t="s">
        <v>562</v>
      </c>
      <c r="O2876" t="s">
        <v>43</v>
      </c>
      <c r="P2876" t="s">
        <v>44</v>
      </c>
      <c r="Q2876" t="s">
        <v>45</v>
      </c>
      <c r="R2876" t="s">
        <v>43</v>
      </c>
      <c r="S2876" t="s">
        <v>43</v>
      </c>
      <c r="T2876" t="s">
        <v>43</v>
      </c>
      <c r="U2876" t="s">
        <v>43</v>
      </c>
      <c r="V2876" t="s">
        <v>43</v>
      </c>
      <c r="W2876" t="s">
        <v>43</v>
      </c>
      <c r="X2876" t="s">
        <v>43</v>
      </c>
      <c r="Y2876" t="s">
        <v>757</v>
      </c>
      <c r="Z2876" t="s">
        <v>43</v>
      </c>
      <c r="AA2876" t="s">
        <v>47</v>
      </c>
      <c r="AB2876" t="s">
        <v>48</v>
      </c>
      <c r="AC2876">
        <v>7.65</v>
      </c>
      <c r="AD2876" t="s">
        <v>43</v>
      </c>
      <c r="AE2876" t="s">
        <v>43</v>
      </c>
      <c r="AF2876">
        <v>7.65</v>
      </c>
      <c r="AG2876" t="s">
        <v>49</v>
      </c>
      <c r="AH2876">
        <v>7.65</v>
      </c>
      <c r="AI2876" t="s">
        <v>43</v>
      </c>
      <c r="AJ2876" t="s">
        <v>43</v>
      </c>
      <c r="AK2876">
        <v>7.65</v>
      </c>
      <c r="AL2876">
        <v>0</v>
      </c>
      <c r="AM2876" t="s">
        <v>6002</v>
      </c>
      <c r="AN2876" t="s">
        <v>43</v>
      </c>
      <c r="AO2876" t="s">
        <v>5855</v>
      </c>
      <c r="AP2876" t="s">
        <v>43</v>
      </c>
      <c r="AQ2876" t="s">
        <v>43</v>
      </c>
      <c r="AR2876" t="s">
        <v>6003</v>
      </c>
      <c r="AT2876" t="str">
        <f>_xlfn.XLOOKUP(AO2876,Enrollees!A:A,Enrollees!E:E)</f>
        <v>Lilia Avila</v>
      </c>
      <c r="AU2876" t="str">
        <f>_xlfn.XLOOKUP(AO2876,Enrollees!A:A,Enrollees!C:C)</f>
        <v>La Casa de Amistad</v>
      </c>
      <c r="AV2876">
        <f>_xlfn.XLOOKUP(AO2876,Enrollees!A:A,Enrollees!F:F)</f>
        <v>5749996003</v>
      </c>
      <c r="AW2876" s="7">
        <f t="shared" si="44"/>
        <v>7.65</v>
      </c>
    </row>
    <row r="2877" spans="1:49" x14ac:dyDescent="0.2">
      <c r="A2877" t="s">
        <v>6489</v>
      </c>
      <c r="B2877" s="1">
        <v>44742.004826388889</v>
      </c>
      <c r="C2877" s="10">
        <v>44713</v>
      </c>
      <c r="D2877" t="s">
        <v>1886</v>
      </c>
      <c r="E2877" s="2">
        <v>44741</v>
      </c>
      <c r="F2877" t="s">
        <v>1813</v>
      </c>
      <c r="G2877" s="2">
        <v>44742</v>
      </c>
      <c r="H2877" t="s">
        <v>1919</v>
      </c>
      <c r="I2877" s="2">
        <v>44741</v>
      </c>
      <c r="J2877" t="s">
        <v>109</v>
      </c>
      <c r="K2877" t="s">
        <v>3802</v>
      </c>
      <c r="L2877" t="s">
        <v>560</v>
      </c>
      <c r="M2877" t="s">
        <v>561</v>
      </c>
      <c r="N2877" t="s">
        <v>562</v>
      </c>
      <c r="O2877" t="s">
        <v>43</v>
      </c>
      <c r="P2877" t="s">
        <v>44</v>
      </c>
      <c r="Q2877" t="s">
        <v>45</v>
      </c>
      <c r="R2877" t="s">
        <v>43</v>
      </c>
      <c r="S2877" t="s">
        <v>43</v>
      </c>
      <c r="T2877" t="s">
        <v>43</v>
      </c>
      <c r="U2877" t="s">
        <v>43</v>
      </c>
      <c r="V2877" t="s">
        <v>43</v>
      </c>
      <c r="W2877" t="s">
        <v>43</v>
      </c>
      <c r="X2877" t="s">
        <v>43</v>
      </c>
      <c r="Y2877" t="s">
        <v>757</v>
      </c>
      <c r="Z2877" t="s">
        <v>43</v>
      </c>
      <c r="AA2877" t="s">
        <v>47</v>
      </c>
      <c r="AB2877" t="s">
        <v>48</v>
      </c>
      <c r="AC2877">
        <v>9.9600000000000009</v>
      </c>
      <c r="AD2877" t="s">
        <v>43</v>
      </c>
      <c r="AE2877" t="s">
        <v>43</v>
      </c>
      <c r="AF2877">
        <v>9.9600000000000009</v>
      </c>
      <c r="AG2877" t="s">
        <v>49</v>
      </c>
      <c r="AH2877">
        <v>9.9600000000000009</v>
      </c>
      <c r="AI2877" t="s">
        <v>43</v>
      </c>
      <c r="AJ2877" t="s">
        <v>43</v>
      </c>
      <c r="AK2877">
        <v>9.9600000000000009</v>
      </c>
      <c r="AL2877">
        <v>0</v>
      </c>
      <c r="AM2877" t="s">
        <v>5993</v>
      </c>
      <c r="AN2877" t="s">
        <v>43</v>
      </c>
      <c r="AO2877" t="s">
        <v>6461</v>
      </c>
      <c r="AP2877" t="s">
        <v>43</v>
      </c>
      <c r="AQ2877" t="s">
        <v>43</v>
      </c>
      <c r="AR2877" t="s">
        <v>5994</v>
      </c>
      <c r="AT2877" t="str">
        <f>_xlfn.XLOOKUP(AO2877,Enrollees!A:A,Enrollees!E:E)</f>
        <v>DeVante Ellis</v>
      </c>
      <c r="AU2877" t="str">
        <f>_xlfn.XLOOKUP(AO2877,Enrollees!A:A,Enrollees!C:C)</f>
        <v>Center for Positive Change</v>
      </c>
      <c r="AV2877">
        <f>_xlfn.XLOOKUP(AO2877,Enrollees!A:A,Enrollees!F:F)</f>
        <v>5743151465</v>
      </c>
      <c r="AW2877" s="7">
        <f t="shared" si="44"/>
        <v>9.9600000000000009</v>
      </c>
    </row>
    <row r="2878" spans="1:49" x14ac:dyDescent="0.2">
      <c r="A2878" t="s">
        <v>6490</v>
      </c>
      <c r="B2878" s="1">
        <v>44742.01357638889</v>
      </c>
      <c r="C2878" s="10">
        <v>44713</v>
      </c>
      <c r="D2878" t="s">
        <v>4910</v>
      </c>
      <c r="E2878" s="2">
        <v>44741</v>
      </c>
      <c r="F2878" t="s">
        <v>587</v>
      </c>
      <c r="G2878" s="2">
        <v>44742</v>
      </c>
      <c r="H2878" t="s">
        <v>1834</v>
      </c>
      <c r="I2878" s="2">
        <v>44741</v>
      </c>
      <c r="J2878" t="s">
        <v>1736</v>
      </c>
      <c r="K2878" t="s">
        <v>3802</v>
      </c>
      <c r="L2878" t="s">
        <v>560</v>
      </c>
      <c r="M2878" t="s">
        <v>561</v>
      </c>
      <c r="N2878" t="s">
        <v>562</v>
      </c>
      <c r="O2878" t="s">
        <v>43</v>
      </c>
      <c r="P2878" t="s">
        <v>44</v>
      </c>
      <c r="Q2878" t="s">
        <v>45</v>
      </c>
      <c r="R2878" t="s">
        <v>43</v>
      </c>
      <c r="S2878" t="s">
        <v>43</v>
      </c>
      <c r="T2878" t="s">
        <v>43</v>
      </c>
      <c r="U2878" t="s">
        <v>43</v>
      </c>
      <c r="V2878" t="s">
        <v>43</v>
      </c>
      <c r="W2878" t="s">
        <v>43</v>
      </c>
      <c r="X2878" t="s">
        <v>43</v>
      </c>
      <c r="Y2878" t="s">
        <v>757</v>
      </c>
      <c r="Z2878" t="s">
        <v>43</v>
      </c>
      <c r="AA2878" t="s">
        <v>47</v>
      </c>
      <c r="AB2878" t="s">
        <v>48</v>
      </c>
      <c r="AC2878">
        <v>14.97</v>
      </c>
      <c r="AD2878" t="s">
        <v>43</v>
      </c>
      <c r="AE2878" t="s">
        <v>43</v>
      </c>
      <c r="AF2878">
        <v>14.97</v>
      </c>
      <c r="AG2878" t="s">
        <v>49</v>
      </c>
      <c r="AH2878">
        <v>14.97</v>
      </c>
      <c r="AI2878" t="s">
        <v>43</v>
      </c>
      <c r="AJ2878" t="s">
        <v>43</v>
      </c>
      <c r="AK2878">
        <v>14.97</v>
      </c>
      <c r="AL2878">
        <v>0</v>
      </c>
      <c r="AM2878" t="s">
        <v>6002</v>
      </c>
      <c r="AN2878" t="s">
        <v>43</v>
      </c>
      <c r="AO2878" t="s">
        <v>5855</v>
      </c>
      <c r="AP2878" t="s">
        <v>43</v>
      </c>
      <c r="AQ2878" t="s">
        <v>43</v>
      </c>
      <c r="AR2878" t="s">
        <v>6003</v>
      </c>
      <c r="AT2878" t="str">
        <f>_xlfn.XLOOKUP(AO2878,Enrollees!A:A,Enrollees!E:E)</f>
        <v>Lilia Avila</v>
      </c>
      <c r="AU2878" t="str">
        <f>_xlfn.XLOOKUP(AO2878,Enrollees!A:A,Enrollees!C:C)</f>
        <v>La Casa de Amistad</v>
      </c>
      <c r="AV2878">
        <f>_xlfn.XLOOKUP(AO2878,Enrollees!A:A,Enrollees!F:F)</f>
        <v>5749996003</v>
      </c>
      <c r="AW2878" s="7">
        <f t="shared" si="44"/>
        <v>14.97</v>
      </c>
    </row>
    <row r="2879" spans="1:49" x14ac:dyDescent="0.2">
      <c r="A2879" t="s">
        <v>6491</v>
      </c>
      <c r="B2879" s="1">
        <v>44742.483761574076</v>
      </c>
      <c r="C2879" s="10">
        <v>44713</v>
      </c>
      <c r="D2879" t="s">
        <v>224</v>
      </c>
      <c r="E2879" s="2">
        <v>44742</v>
      </c>
      <c r="F2879" t="s">
        <v>2295</v>
      </c>
      <c r="G2879" s="2">
        <v>44742</v>
      </c>
      <c r="H2879" t="s">
        <v>1912</v>
      </c>
      <c r="I2879" s="2">
        <v>44742</v>
      </c>
      <c r="J2879" t="s">
        <v>6492</v>
      </c>
      <c r="K2879" t="s">
        <v>3802</v>
      </c>
      <c r="L2879" t="s">
        <v>560</v>
      </c>
      <c r="M2879" t="s">
        <v>561</v>
      </c>
      <c r="N2879" t="s">
        <v>562</v>
      </c>
      <c r="O2879" t="s">
        <v>43</v>
      </c>
      <c r="P2879" t="s">
        <v>44</v>
      </c>
      <c r="Q2879" t="s">
        <v>45</v>
      </c>
      <c r="R2879" t="s">
        <v>43</v>
      </c>
      <c r="S2879" t="s">
        <v>43</v>
      </c>
      <c r="T2879" t="s">
        <v>43</v>
      </c>
      <c r="U2879" t="s">
        <v>43</v>
      </c>
      <c r="V2879" t="s">
        <v>43</v>
      </c>
      <c r="W2879" t="s">
        <v>43</v>
      </c>
      <c r="X2879" t="s">
        <v>43</v>
      </c>
      <c r="Y2879" t="s">
        <v>757</v>
      </c>
      <c r="Z2879" t="s">
        <v>43</v>
      </c>
      <c r="AA2879" t="s">
        <v>47</v>
      </c>
      <c r="AB2879" t="s">
        <v>48</v>
      </c>
      <c r="AC2879">
        <v>12.97</v>
      </c>
      <c r="AD2879" t="s">
        <v>43</v>
      </c>
      <c r="AE2879" t="s">
        <v>43</v>
      </c>
      <c r="AF2879">
        <v>12.97</v>
      </c>
      <c r="AG2879" t="s">
        <v>49</v>
      </c>
      <c r="AH2879">
        <v>12.97</v>
      </c>
      <c r="AI2879" t="s">
        <v>43</v>
      </c>
      <c r="AJ2879" t="s">
        <v>43</v>
      </c>
      <c r="AK2879">
        <v>12.97</v>
      </c>
      <c r="AL2879">
        <v>0</v>
      </c>
      <c r="AM2879" t="s">
        <v>6002</v>
      </c>
      <c r="AN2879" t="s">
        <v>43</v>
      </c>
      <c r="AO2879" t="s">
        <v>5860</v>
      </c>
      <c r="AP2879" t="s">
        <v>43</v>
      </c>
      <c r="AQ2879" t="s">
        <v>43</v>
      </c>
      <c r="AR2879" t="s">
        <v>6003</v>
      </c>
      <c r="AT2879" t="str">
        <f>_xlfn.XLOOKUP(AO2879,Enrollees!A:A,Enrollees!E:E)</f>
        <v>Mark Reeves</v>
      </c>
      <c r="AU2879" t="str">
        <f>_xlfn.XLOOKUP(AO2879,Enrollees!A:A,Enrollees!C:C)</f>
        <v>La Casa de Amistad</v>
      </c>
      <c r="AV2879">
        <f>_xlfn.XLOOKUP(AO2879,Enrollees!A:A,Enrollees!F:F)</f>
        <v>5743448941</v>
      </c>
      <c r="AW2879" s="7">
        <f t="shared" si="44"/>
        <v>12.97</v>
      </c>
    </row>
    <row r="2880" spans="1:49" x14ac:dyDescent="0.2">
      <c r="A2880" t="s">
        <v>6493</v>
      </c>
      <c r="B2880" s="1">
        <v>44742.644571759258</v>
      </c>
      <c r="C2880" s="10">
        <v>44713</v>
      </c>
      <c r="D2880" t="s">
        <v>1682</v>
      </c>
      <c r="E2880" s="2">
        <v>44742</v>
      </c>
      <c r="F2880" t="s">
        <v>3631</v>
      </c>
      <c r="G2880" s="2">
        <v>44742</v>
      </c>
      <c r="H2880" t="s">
        <v>1830</v>
      </c>
      <c r="I2880" s="2">
        <v>44742</v>
      </c>
      <c r="J2880" t="s">
        <v>279</v>
      </c>
      <c r="K2880" t="s">
        <v>3802</v>
      </c>
      <c r="L2880" t="s">
        <v>560</v>
      </c>
      <c r="M2880" t="s">
        <v>561</v>
      </c>
      <c r="N2880" t="s">
        <v>562</v>
      </c>
      <c r="O2880" t="s">
        <v>43</v>
      </c>
      <c r="P2880" t="s">
        <v>44</v>
      </c>
      <c r="Q2880" t="s">
        <v>45</v>
      </c>
      <c r="R2880" t="s">
        <v>43</v>
      </c>
      <c r="S2880" t="s">
        <v>43</v>
      </c>
      <c r="T2880" t="s">
        <v>43</v>
      </c>
      <c r="U2880" t="s">
        <v>43</v>
      </c>
      <c r="V2880" t="s">
        <v>43</v>
      </c>
      <c r="W2880" t="s">
        <v>43</v>
      </c>
      <c r="X2880" t="s">
        <v>43</v>
      </c>
      <c r="Y2880" t="s">
        <v>757</v>
      </c>
      <c r="Z2880" t="s">
        <v>43</v>
      </c>
      <c r="AA2880" t="s">
        <v>47</v>
      </c>
      <c r="AB2880" t="s">
        <v>48</v>
      </c>
      <c r="AC2880">
        <v>7.9</v>
      </c>
      <c r="AD2880" t="s">
        <v>43</v>
      </c>
      <c r="AE2880" t="s">
        <v>43</v>
      </c>
      <c r="AF2880">
        <v>7.9</v>
      </c>
      <c r="AG2880" t="s">
        <v>49</v>
      </c>
      <c r="AH2880">
        <v>7.9</v>
      </c>
      <c r="AI2880" t="s">
        <v>43</v>
      </c>
      <c r="AJ2880" t="s">
        <v>43</v>
      </c>
      <c r="AK2880">
        <v>7.9</v>
      </c>
      <c r="AL2880">
        <v>0</v>
      </c>
      <c r="AM2880" t="s">
        <v>6215</v>
      </c>
      <c r="AN2880" t="s">
        <v>43</v>
      </c>
      <c r="AO2880" t="s">
        <v>5847</v>
      </c>
      <c r="AP2880" t="s">
        <v>43</v>
      </c>
      <c r="AQ2880" t="s">
        <v>43</v>
      </c>
      <c r="AR2880" t="s">
        <v>6216</v>
      </c>
      <c r="AT2880" t="str">
        <f>_xlfn.XLOOKUP(AO2880,Enrollees!A:A,Enrollees!E:E)</f>
        <v>Tonia Hudson</v>
      </c>
      <c r="AU2880" t="str">
        <f>_xlfn.XLOOKUP(AO2880,Enrollees!A:A,Enrollees!C:C)</f>
        <v>RiverBend Cancer Services</v>
      </c>
      <c r="AV2880">
        <f>_xlfn.XLOOKUP(AO2880,Enrollees!A:A,Enrollees!F:F)</f>
        <v>5743405284</v>
      </c>
      <c r="AW2880" s="7">
        <f t="shared" si="44"/>
        <v>7.9</v>
      </c>
    </row>
    <row r="2881" spans="1:49" x14ac:dyDescent="0.2">
      <c r="A2881" t="s">
        <v>6494</v>
      </c>
      <c r="B2881" s="1">
        <v>44742.727835648147</v>
      </c>
      <c r="C2881" s="10">
        <v>44713</v>
      </c>
      <c r="D2881" t="s">
        <v>168</v>
      </c>
      <c r="E2881" s="2">
        <v>44742</v>
      </c>
      <c r="F2881" t="s">
        <v>242</v>
      </c>
      <c r="G2881" s="2">
        <v>44742</v>
      </c>
      <c r="H2881" t="s">
        <v>282</v>
      </c>
      <c r="I2881" s="2">
        <v>44742</v>
      </c>
      <c r="J2881" t="s">
        <v>1631</v>
      </c>
      <c r="K2881" t="s">
        <v>3802</v>
      </c>
      <c r="L2881" t="s">
        <v>560</v>
      </c>
      <c r="M2881" t="s">
        <v>561</v>
      </c>
      <c r="N2881" t="s">
        <v>562</v>
      </c>
      <c r="O2881" t="s">
        <v>43</v>
      </c>
      <c r="P2881" t="s">
        <v>44</v>
      </c>
      <c r="Q2881" t="s">
        <v>45</v>
      </c>
      <c r="R2881" t="s">
        <v>43</v>
      </c>
      <c r="S2881" t="s">
        <v>43</v>
      </c>
      <c r="T2881" t="s">
        <v>43</v>
      </c>
      <c r="U2881" t="s">
        <v>43</v>
      </c>
      <c r="V2881" t="s">
        <v>43</v>
      </c>
      <c r="W2881" t="s">
        <v>43</v>
      </c>
      <c r="X2881" t="s">
        <v>43</v>
      </c>
      <c r="Y2881" t="s">
        <v>757</v>
      </c>
      <c r="Z2881" t="s">
        <v>43</v>
      </c>
      <c r="AA2881" t="s">
        <v>47</v>
      </c>
      <c r="AB2881" t="s">
        <v>48</v>
      </c>
      <c r="AC2881">
        <v>7.95</v>
      </c>
      <c r="AD2881" t="s">
        <v>43</v>
      </c>
      <c r="AE2881" t="s">
        <v>43</v>
      </c>
      <c r="AF2881">
        <v>7.95</v>
      </c>
      <c r="AG2881" t="s">
        <v>49</v>
      </c>
      <c r="AH2881">
        <v>7.95</v>
      </c>
      <c r="AI2881" t="s">
        <v>43</v>
      </c>
      <c r="AJ2881" t="s">
        <v>43</v>
      </c>
      <c r="AK2881">
        <v>7.95</v>
      </c>
      <c r="AL2881">
        <v>0</v>
      </c>
      <c r="AM2881" t="s">
        <v>6215</v>
      </c>
      <c r="AN2881" t="s">
        <v>43</v>
      </c>
      <c r="AO2881" t="s">
        <v>5847</v>
      </c>
      <c r="AP2881" t="s">
        <v>43</v>
      </c>
      <c r="AQ2881" t="s">
        <v>43</v>
      </c>
      <c r="AR2881" t="s">
        <v>6216</v>
      </c>
      <c r="AT2881" t="str">
        <f>_xlfn.XLOOKUP(AO2881,Enrollees!A:A,Enrollees!E:E)</f>
        <v>Tonia Hudson</v>
      </c>
      <c r="AU2881" t="str">
        <f>_xlfn.XLOOKUP(AO2881,Enrollees!A:A,Enrollees!C:C)</f>
        <v>RiverBend Cancer Services</v>
      </c>
      <c r="AV2881">
        <f>_xlfn.XLOOKUP(AO2881,Enrollees!A:A,Enrollees!F:F)</f>
        <v>5743405284</v>
      </c>
      <c r="AW2881" s="7">
        <f t="shared" si="44"/>
        <v>7.95</v>
      </c>
    </row>
    <row r="2882" spans="1:49" x14ac:dyDescent="0.2">
      <c r="A2882" t="s">
        <v>6495</v>
      </c>
      <c r="B2882" s="1">
        <v>44742.751956018517</v>
      </c>
      <c r="C2882" s="10">
        <v>44713</v>
      </c>
      <c r="D2882" t="s">
        <v>1654</v>
      </c>
      <c r="E2882" s="2">
        <v>44742</v>
      </c>
      <c r="F2882" t="s">
        <v>586</v>
      </c>
      <c r="G2882" s="2">
        <v>44742</v>
      </c>
      <c r="H2882" t="s">
        <v>1716</v>
      </c>
      <c r="I2882" s="2">
        <v>44742</v>
      </c>
      <c r="J2882" t="s">
        <v>180</v>
      </c>
      <c r="K2882" t="s">
        <v>3802</v>
      </c>
      <c r="L2882" t="s">
        <v>560</v>
      </c>
      <c r="M2882" t="s">
        <v>561</v>
      </c>
      <c r="N2882" t="s">
        <v>562</v>
      </c>
      <c r="O2882" t="s">
        <v>43</v>
      </c>
      <c r="P2882" t="s">
        <v>44</v>
      </c>
      <c r="Q2882" t="s">
        <v>45</v>
      </c>
      <c r="R2882" t="s">
        <v>43</v>
      </c>
      <c r="S2882" t="s">
        <v>43</v>
      </c>
      <c r="T2882" t="s">
        <v>43</v>
      </c>
      <c r="U2882" t="s">
        <v>43</v>
      </c>
      <c r="V2882" t="s">
        <v>43</v>
      </c>
      <c r="W2882" t="s">
        <v>43</v>
      </c>
      <c r="X2882" t="s">
        <v>43</v>
      </c>
      <c r="Y2882" t="s">
        <v>757</v>
      </c>
      <c r="Z2882" t="s">
        <v>43</v>
      </c>
      <c r="AA2882" t="s">
        <v>47</v>
      </c>
      <c r="AB2882" t="s">
        <v>48</v>
      </c>
      <c r="AC2882">
        <v>11.16</v>
      </c>
      <c r="AD2882" t="s">
        <v>43</v>
      </c>
      <c r="AE2882" t="s">
        <v>43</v>
      </c>
      <c r="AF2882">
        <v>11.16</v>
      </c>
      <c r="AG2882" t="s">
        <v>49</v>
      </c>
      <c r="AH2882">
        <v>11.16</v>
      </c>
      <c r="AI2882" t="s">
        <v>43</v>
      </c>
      <c r="AJ2882" t="s">
        <v>43</v>
      </c>
      <c r="AK2882">
        <v>11.16</v>
      </c>
      <c r="AL2882">
        <v>0</v>
      </c>
      <c r="AM2882" t="s">
        <v>6215</v>
      </c>
      <c r="AN2882" t="s">
        <v>43</v>
      </c>
      <c r="AO2882" t="s">
        <v>5849</v>
      </c>
      <c r="AP2882" t="s">
        <v>43</v>
      </c>
      <c r="AQ2882" t="s">
        <v>43</v>
      </c>
      <c r="AR2882" t="s">
        <v>6216</v>
      </c>
      <c r="AT2882" t="str">
        <f>_xlfn.XLOOKUP(AO2882,Enrollees!A:A,Enrollees!E:E)</f>
        <v>Barbara Palatin</v>
      </c>
      <c r="AU2882" t="str">
        <f>_xlfn.XLOOKUP(AO2882,Enrollees!A:A,Enrollees!C:C)</f>
        <v>RiverBend Cancer Services</v>
      </c>
      <c r="AV2882">
        <f>_xlfn.XLOOKUP(AO2882,Enrollees!A:A,Enrollees!F:F)</f>
        <v>5743866549</v>
      </c>
      <c r="AW2882" s="7">
        <f t="shared" ref="AW2882:AW2892" si="45">AH2882</f>
        <v>11.16</v>
      </c>
    </row>
    <row r="2883" spans="1:49" x14ac:dyDescent="0.2">
      <c r="A2883" t="s">
        <v>6496</v>
      </c>
      <c r="B2883" s="1">
        <v>44742.794814814813</v>
      </c>
      <c r="C2883" s="10">
        <v>44713</v>
      </c>
      <c r="D2883" t="s">
        <v>131</v>
      </c>
      <c r="E2883" s="2">
        <v>44742</v>
      </c>
      <c r="F2883" t="s">
        <v>522</v>
      </c>
      <c r="G2883" s="2">
        <v>44742</v>
      </c>
      <c r="H2883" t="s">
        <v>702</v>
      </c>
      <c r="I2883" s="2">
        <v>44742</v>
      </c>
      <c r="J2883" t="s">
        <v>1603</v>
      </c>
      <c r="K2883" t="s">
        <v>3802</v>
      </c>
      <c r="L2883" t="s">
        <v>560</v>
      </c>
      <c r="M2883" t="s">
        <v>561</v>
      </c>
      <c r="N2883" t="s">
        <v>562</v>
      </c>
      <c r="O2883" t="s">
        <v>43</v>
      </c>
      <c r="P2883" t="s">
        <v>77</v>
      </c>
      <c r="Q2883" t="s">
        <v>45</v>
      </c>
      <c r="R2883" t="s">
        <v>43</v>
      </c>
      <c r="S2883" t="s">
        <v>43</v>
      </c>
      <c r="T2883" t="s">
        <v>43</v>
      </c>
      <c r="U2883" t="s">
        <v>43</v>
      </c>
      <c r="V2883" t="s">
        <v>43</v>
      </c>
      <c r="W2883" t="s">
        <v>43</v>
      </c>
      <c r="X2883" t="s">
        <v>43</v>
      </c>
      <c r="Y2883" t="s">
        <v>757</v>
      </c>
      <c r="Z2883" t="s">
        <v>43</v>
      </c>
      <c r="AA2883" t="s">
        <v>47</v>
      </c>
      <c r="AB2883" t="s">
        <v>48</v>
      </c>
      <c r="AC2883">
        <v>15.2</v>
      </c>
      <c r="AD2883" t="s">
        <v>43</v>
      </c>
      <c r="AE2883" t="s">
        <v>43</v>
      </c>
      <c r="AF2883">
        <v>15.2</v>
      </c>
      <c r="AG2883" t="s">
        <v>49</v>
      </c>
      <c r="AH2883">
        <v>15.2</v>
      </c>
      <c r="AI2883" t="s">
        <v>43</v>
      </c>
      <c r="AJ2883" t="s">
        <v>43</v>
      </c>
      <c r="AK2883">
        <v>15.2</v>
      </c>
      <c r="AL2883">
        <v>0</v>
      </c>
      <c r="AM2883" t="s">
        <v>6215</v>
      </c>
      <c r="AN2883" t="s">
        <v>43</v>
      </c>
      <c r="AO2883" t="s">
        <v>5849</v>
      </c>
      <c r="AP2883" t="s">
        <v>43</v>
      </c>
      <c r="AQ2883" t="s">
        <v>43</v>
      </c>
      <c r="AR2883" t="s">
        <v>6216</v>
      </c>
      <c r="AT2883" t="str">
        <f>_xlfn.XLOOKUP(AO2883,Enrollees!A:A,Enrollees!E:E)</f>
        <v>Barbara Palatin</v>
      </c>
      <c r="AU2883" t="str">
        <f>_xlfn.XLOOKUP(AO2883,Enrollees!A:A,Enrollees!C:C)</f>
        <v>RiverBend Cancer Services</v>
      </c>
      <c r="AV2883">
        <f>_xlfn.XLOOKUP(AO2883,Enrollees!A:A,Enrollees!F:F)</f>
        <v>5743866549</v>
      </c>
      <c r="AW2883" s="7">
        <f t="shared" si="45"/>
        <v>15.2</v>
      </c>
    </row>
    <row r="2884" spans="1:49" x14ac:dyDescent="0.2">
      <c r="A2884" t="s">
        <v>6497</v>
      </c>
      <c r="B2884" s="1">
        <v>44742.804409722223</v>
      </c>
      <c r="C2884" s="10">
        <v>44713</v>
      </c>
      <c r="D2884" t="s">
        <v>1679</v>
      </c>
      <c r="E2884" s="2">
        <v>44742</v>
      </c>
      <c r="F2884" t="s">
        <v>2060</v>
      </c>
      <c r="G2884" s="2">
        <v>44742</v>
      </c>
      <c r="H2884" t="s">
        <v>397</v>
      </c>
      <c r="I2884" s="2">
        <v>44742</v>
      </c>
      <c r="J2884" t="s">
        <v>2206</v>
      </c>
      <c r="K2884" t="s">
        <v>3802</v>
      </c>
      <c r="L2884" t="s">
        <v>560</v>
      </c>
      <c r="M2884" t="s">
        <v>561</v>
      </c>
      <c r="N2884" t="s">
        <v>562</v>
      </c>
      <c r="O2884" t="s">
        <v>43</v>
      </c>
      <c r="P2884" t="s">
        <v>77</v>
      </c>
      <c r="Q2884" t="s">
        <v>45</v>
      </c>
      <c r="R2884" t="s">
        <v>43</v>
      </c>
      <c r="S2884" t="s">
        <v>43</v>
      </c>
      <c r="T2884" t="s">
        <v>43</v>
      </c>
      <c r="U2884" t="s">
        <v>43</v>
      </c>
      <c r="V2884" t="s">
        <v>43</v>
      </c>
      <c r="W2884" t="s">
        <v>43</v>
      </c>
      <c r="X2884" t="s">
        <v>43</v>
      </c>
      <c r="Y2884" t="s">
        <v>757</v>
      </c>
      <c r="Z2884" t="s">
        <v>43</v>
      </c>
      <c r="AA2884" t="s">
        <v>47</v>
      </c>
      <c r="AB2884" t="s">
        <v>48</v>
      </c>
      <c r="AC2884">
        <v>12.2</v>
      </c>
      <c r="AD2884" t="s">
        <v>43</v>
      </c>
      <c r="AE2884" t="s">
        <v>43</v>
      </c>
      <c r="AF2884">
        <v>12.2</v>
      </c>
      <c r="AG2884" t="s">
        <v>49</v>
      </c>
      <c r="AH2884">
        <v>12.2</v>
      </c>
      <c r="AI2884" t="s">
        <v>43</v>
      </c>
      <c r="AJ2884" t="s">
        <v>43</v>
      </c>
      <c r="AK2884">
        <v>12.2</v>
      </c>
      <c r="AL2884">
        <v>0</v>
      </c>
      <c r="AM2884" t="s">
        <v>6002</v>
      </c>
      <c r="AN2884" t="s">
        <v>43</v>
      </c>
      <c r="AO2884" t="s">
        <v>5870</v>
      </c>
      <c r="AP2884" t="s">
        <v>43</v>
      </c>
      <c r="AQ2884" t="s">
        <v>43</v>
      </c>
      <c r="AR2884" t="s">
        <v>6003</v>
      </c>
      <c r="AT2884" t="str">
        <f>_xlfn.XLOOKUP(AO2884,Enrollees!A:A,Enrollees!E:E)</f>
        <v>Luz Marina de Lopez</v>
      </c>
      <c r="AU2884" t="str">
        <f>_xlfn.XLOOKUP(AO2884,Enrollees!A:A,Enrollees!C:C)</f>
        <v>La Casa de Amistad</v>
      </c>
      <c r="AV2884">
        <f>_xlfn.XLOOKUP(AO2884,Enrollees!A:A,Enrollees!F:F)</f>
        <v>5747425634</v>
      </c>
      <c r="AW2884" s="7">
        <f t="shared" si="45"/>
        <v>12.2</v>
      </c>
    </row>
    <row r="2885" spans="1:49" x14ac:dyDescent="0.2">
      <c r="A2885" t="s">
        <v>6498</v>
      </c>
      <c r="B2885" s="1">
        <v>44742.828067129631</v>
      </c>
      <c r="C2885" s="10">
        <v>44713</v>
      </c>
      <c r="D2885" t="s">
        <v>1812</v>
      </c>
      <c r="E2885" s="2">
        <v>44742</v>
      </c>
      <c r="F2885" t="s">
        <v>408</v>
      </c>
      <c r="G2885" s="2">
        <v>44742</v>
      </c>
      <c r="H2885" t="s">
        <v>2321</v>
      </c>
      <c r="I2885" s="2">
        <v>44742</v>
      </c>
      <c r="J2885" t="s">
        <v>495</v>
      </c>
      <c r="K2885" t="s">
        <v>3802</v>
      </c>
      <c r="L2885" t="s">
        <v>560</v>
      </c>
      <c r="M2885" t="s">
        <v>561</v>
      </c>
      <c r="N2885" t="s">
        <v>562</v>
      </c>
      <c r="O2885" t="s">
        <v>43</v>
      </c>
      <c r="P2885" t="s">
        <v>77</v>
      </c>
      <c r="Q2885" t="s">
        <v>45</v>
      </c>
      <c r="R2885" t="s">
        <v>43</v>
      </c>
      <c r="S2885" t="s">
        <v>43</v>
      </c>
      <c r="T2885" t="s">
        <v>43</v>
      </c>
      <c r="U2885" t="s">
        <v>43</v>
      </c>
      <c r="V2885" t="s">
        <v>43</v>
      </c>
      <c r="W2885" t="s">
        <v>43</v>
      </c>
      <c r="X2885" t="s">
        <v>43</v>
      </c>
      <c r="Y2885" t="s">
        <v>757</v>
      </c>
      <c r="Z2885" t="s">
        <v>43</v>
      </c>
      <c r="AA2885" t="s">
        <v>47</v>
      </c>
      <c r="AB2885" t="s">
        <v>48</v>
      </c>
      <c r="AC2885">
        <v>19.309999999999999</v>
      </c>
      <c r="AD2885" t="s">
        <v>43</v>
      </c>
      <c r="AE2885" t="s">
        <v>43</v>
      </c>
      <c r="AF2885">
        <v>19.309999999999999</v>
      </c>
      <c r="AG2885" t="s">
        <v>49</v>
      </c>
      <c r="AH2885">
        <v>19.309999999999999</v>
      </c>
      <c r="AI2885" t="s">
        <v>43</v>
      </c>
      <c r="AJ2885" t="s">
        <v>43</v>
      </c>
      <c r="AK2885">
        <v>19.309999999999999</v>
      </c>
      <c r="AL2885">
        <v>0</v>
      </c>
      <c r="AM2885" t="s">
        <v>5990</v>
      </c>
      <c r="AN2885" t="s">
        <v>43</v>
      </c>
      <c r="AO2885" t="s">
        <v>6472</v>
      </c>
      <c r="AP2885" t="s">
        <v>43</v>
      </c>
      <c r="AQ2885" t="s">
        <v>43</v>
      </c>
      <c r="AR2885" t="s">
        <v>5991</v>
      </c>
      <c r="AT2885" t="e">
        <f>_xlfn.XLOOKUP(AO2885,Enrollees!A:A,Enrollees!E:E)</f>
        <v>#N/A</v>
      </c>
      <c r="AU2885" t="e">
        <f>_xlfn.XLOOKUP(AO2885,Enrollees!A:A,Enrollees!C:C)</f>
        <v>#N/A</v>
      </c>
      <c r="AV2885" t="e">
        <f>_xlfn.XLOOKUP(AO2885,Enrollees!A:A,Enrollees!F:F)</f>
        <v>#N/A</v>
      </c>
      <c r="AW2885" s="7">
        <f t="shared" si="45"/>
        <v>19.309999999999999</v>
      </c>
    </row>
    <row r="2886" spans="1:49" x14ac:dyDescent="0.2">
      <c r="A2886" t="s">
        <v>6499</v>
      </c>
      <c r="B2886" s="1">
        <v>44742.885335648149</v>
      </c>
      <c r="C2886" s="10">
        <v>44713</v>
      </c>
      <c r="D2886" t="s">
        <v>1643</v>
      </c>
      <c r="E2886" s="2">
        <v>44742</v>
      </c>
      <c r="F2886" t="s">
        <v>487</v>
      </c>
      <c r="G2886" s="2">
        <v>44742</v>
      </c>
      <c r="H2886" t="s">
        <v>1725</v>
      </c>
      <c r="I2886" s="2">
        <v>44742</v>
      </c>
      <c r="J2886" t="s">
        <v>541</v>
      </c>
      <c r="K2886" t="s">
        <v>3802</v>
      </c>
      <c r="L2886" t="s">
        <v>560</v>
      </c>
      <c r="M2886" t="s">
        <v>561</v>
      </c>
      <c r="N2886" t="s">
        <v>562</v>
      </c>
      <c r="O2886" t="s">
        <v>43</v>
      </c>
      <c r="P2886" t="s">
        <v>44</v>
      </c>
      <c r="Q2886" t="s">
        <v>45</v>
      </c>
      <c r="R2886" t="s">
        <v>43</v>
      </c>
      <c r="S2886" t="s">
        <v>43</v>
      </c>
      <c r="T2886" t="s">
        <v>43</v>
      </c>
      <c r="U2886" t="s">
        <v>43</v>
      </c>
      <c r="V2886" t="s">
        <v>43</v>
      </c>
      <c r="W2886" t="s">
        <v>43</v>
      </c>
      <c r="X2886" t="s">
        <v>43</v>
      </c>
      <c r="Y2886" t="s">
        <v>757</v>
      </c>
      <c r="Z2886" t="s">
        <v>43</v>
      </c>
      <c r="AA2886" t="s">
        <v>47</v>
      </c>
      <c r="AB2886" t="s">
        <v>48</v>
      </c>
      <c r="AC2886">
        <v>9.26</v>
      </c>
      <c r="AD2886" t="s">
        <v>43</v>
      </c>
      <c r="AE2886" t="s">
        <v>43</v>
      </c>
      <c r="AF2886">
        <v>9.26</v>
      </c>
      <c r="AG2886" t="s">
        <v>49</v>
      </c>
      <c r="AH2886">
        <v>9.26</v>
      </c>
      <c r="AI2886" t="s">
        <v>43</v>
      </c>
      <c r="AJ2886" t="s">
        <v>43</v>
      </c>
      <c r="AK2886">
        <v>9.26</v>
      </c>
      <c r="AL2886">
        <v>0</v>
      </c>
      <c r="AM2886" t="s">
        <v>5996</v>
      </c>
      <c r="AN2886" t="s">
        <v>43</v>
      </c>
      <c r="AO2886" t="s">
        <v>5897</v>
      </c>
      <c r="AP2886" t="s">
        <v>43</v>
      </c>
      <c r="AQ2886" t="s">
        <v>43</v>
      </c>
      <c r="AR2886" t="s">
        <v>5997</v>
      </c>
      <c r="AT2886" t="str">
        <f>_xlfn.XLOOKUP(AO2886,Enrollees!A:A,Enrollees!E:E)</f>
        <v>vicki banker</v>
      </c>
      <c r="AU2886" t="str">
        <f>_xlfn.XLOOKUP(AO2886,Enrollees!A:A,Enrollees!C:C)</f>
        <v>YWCA North Central Indiana</v>
      </c>
      <c r="AV2886">
        <f>_xlfn.XLOOKUP(AO2886,Enrollees!A:A,Enrollees!F:F)</f>
        <v>5742521985</v>
      </c>
      <c r="AW2886" s="7">
        <f t="shared" si="45"/>
        <v>9.26</v>
      </c>
    </row>
    <row r="2887" spans="1:49" x14ac:dyDescent="0.2">
      <c r="A2887" t="s">
        <v>6500</v>
      </c>
      <c r="B2887" s="1">
        <v>44742.899444444447</v>
      </c>
      <c r="C2887" s="10">
        <v>44713</v>
      </c>
      <c r="D2887" t="s">
        <v>447</v>
      </c>
      <c r="E2887" s="2">
        <v>44742</v>
      </c>
      <c r="F2887" t="s">
        <v>160</v>
      </c>
      <c r="G2887" s="2">
        <v>44742</v>
      </c>
      <c r="H2887" t="s">
        <v>217</v>
      </c>
      <c r="I2887" s="2">
        <v>44742</v>
      </c>
      <c r="J2887" t="s">
        <v>725</v>
      </c>
      <c r="K2887" t="s">
        <v>3802</v>
      </c>
      <c r="L2887" t="s">
        <v>560</v>
      </c>
      <c r="M2887" t="s">
        <v>561</v>
      </c>
      <c r="N2887" t="s">
        <v>562</v>
      </c>
      <c r="O2887" t="s">
        <v>43</v>
      </c>
      <c r="P2887" t="s">
        <v>77</v>
      </c>
      <c r="Q2887" t="s">
        <v>45</v>
      </c>
      <c r="R2887" t="s">
        <v>43</v>
      </c>
      <c r="S2887" t="s">
        <v>43</v>
      </c>
      <c r="T2887" t="s">
        <v>43</v>
      </c>
      <c r="U2887" t="s">
        <v>43</v>
      </c>
      <c r="V2887" t="s">
        <v>43</v>
      </c>
      <c r="W2887" t="s">
        <v>43</v>
      </c>
      <c r="X2887" t="s">
        <v>43</v>
      </c>
      <c r="Y2887" t="s">
        <v>757</v>
      </c>
      <c r="Z2887" t="s">
        <v>43</v>
      </c>
      <c r="AA2887" t="s">
        <v>47</v>
      </c>
      <c r="AB2887" t="s">
        <v>48</v>
      </c>
      <c r="AC2887">
        <v>21.16</v>
      </c>
      <c r="AD2887" t="s">
        <v>43</v>
      </c>
      <c r="AE2887" t="s">
        <v>43</v>
      </c>
      <c r="AF2887">
        <v>21.16</v>
      </c>
      <c r="AG2887" t="s">
        <v>49</v>
      </c>
      <c r="AH2887">
        <v>21.16</v>
      </c>
      <c r="AI2887" t="s">
        <v>43</v>
      </c>
      <c r="AJ2887" t="s">
        <v>43</v>
      </c>
      <c r="AK2887">
        <v>21.16</v>
      </c>
      <c r="AL2887">
        <v>0</v>
      </c>
      <c r="AM2887" t="s">
        <v>5990</v>
      </c>
      <c r="AN2887" t="s">
        <v>43</v>
      </c>
      <c r="AO2887" t="s">
        <v>6472</v>
      </c>
      <c r="AP2887" t="s">
        <v>43</v>
      </c>
      <c r="AQ2887" t="s">
        <v>43</v>
      </c>
      <c r="AR2887" t="s">
        <v>5991</v>
      </c>
      <c r="AT2887" t="e">
        <f>_xlfn.XLOOKUP(AO2887,Enrollees!A:A,Enrollees!E:E)</f>
        <v>#N/A</v>
      </c>
      <c r="AU2887" t="e">
        <f>_xlfn.XLOOKUP(AO2887,Enrollees!A:A,Enrollees!C:C)</f>
        <v>#N/A</v>
      </c>
      <c r="AV2887" t="e">
        <f>_xlfn.XLOOKUP(AO2887,Enrollees!A:A,Enrollees!F:F)</f>
        <v>#N/A</v>
      </c>
      <c r="AW2887" s="7">
        <f t="shared" si="45"/>
        <v>21.16</v>
      </c>
    </row>
    <row r="2888" spans="1:49" x14ac:dyDescent="0.2">
      <c r="A2888" t="s">
        <v>6501</v>
      </c>
      <c r="B2888" s="1">
        <v>44742.906134259261</v>
      </c>
      <c r="C2888" s="10">
        <v>44713</v>
      </c>
      <c r="D2888" t="s">
        <v>198</v>
      </c>
      <c r="E2888" s="2">
        <v>44742</v>
      </c>
      <c r="F2888" t="s">
        <v>176</v>
      </c>
      <c r="G2888" s="2">
        <v>44742</v>
      </c>
      <c r="H2888" t="s">
        <v>789</v>
      </c>
      <c r="I2888" s="2">
        <v>44742</v>
      </c>
      <c r="J2888" t="s">
        <v>1944</v>
      </c>
      <c r="K2888" t="s">
        <v>3802</v>
      </c>
      <c r="L2888" t="s">
        <v>560</v>
      </c>
      <c r="M2888" t="s">
        <v>561</v>
      </c>
      <c r="N2888" t="s">
        <v>562</v>
      </c>
      <c r="O2888" t="s">
        <v>43</v>
      </c>
      <c r="P2888" t="s">
        <v>77</v>
      </c>
      <c r="Q2888" t="s">
        <v>45</v>
      </c>
      <c r="R2888" t="s">
        <v>43</v>
      </c>
      <c r="S2888" t="s">
        <v>43</v>
      </c>
      <c r="T2888" t="s">
        <v>43</v>
      </c>
      <c r="U2888" t="s">
        <v>43</v>
      </c>
      <c r="V2888" t="s">
        <v>43</v>
      </c>
      <c r="W2888" t="s">
        <v>43</v>
      </c>
      <c r="X2888" t="s">
        <v>43</v>
      </c>
      <c r="Y2888" t="s">
        <v>757</v>
      </c>
      <c r="Z2888" t="s">
        <v>43</v>
      </c>
      <c r="AA2888" t="s">
        <v>47</v>
      </c>
      <c r="AB2888" t="s">
        <v>48</v>
      </c>
      <c r="AC2888">
        <v>8.6300000000000008</v>
      </c>
      <c r="AD2888" t="s">
        <v>43</v>
      </c>
      <c r="AE2888" t="s">
        <v>43</v>
      </c>
      <c r="AF2888">
        <v>8.6300000000000008</v>
      </c>
      <c r="AG2888" t="s">
        <v>49</v>
      </c>
      <c r="AH2888">
        <v>8.6300000000000008</v>
      </c>
      <c r="AI2888" t="s">
        <v>43</v>
      </c>
      <c r="AJ2888" t="s">
        <v>43</v>
      </c>
      <c r="AK2888">
        <v>8.6300000000000008</v>
      </c>
      <c r="AL2888">
        <v>0</v>
      </c>
      <c r="AM2888" t="s">
        <v>5990</v>
      </c>
      <c r="AN2888" t="s">
        <v>43</v>
      </c>
      <c r="AO2888" t="s">
        <v>6472</v>
      </c>
      <c r="AP2888" t="s">
        <v>43</v>
      </c>
      <c r="AQ2888" t="s">
        <v>43</v>
      </c>
      <c r="AR2888" t="s">
        <v>5991</v>
      </c>
      <c r="AT2888" t="e">
        <f>_xlfn.XLOOKUP(AO2888,Enrollees!A:A,Enrollees!E:E)</f>
        <v>#N/A</v>
      </c>
      <c r="AU2888" t="e">
        <f>_xlfn.XLOOKUP(AO2888,Enrollees!A:A,Enrollees!C:C)</f>
        <v>#N/A</v>
      </c>
      <c r="AV2888" t="e">
        <f>_xlfn.XLOOKUP(AO2888,Enrollees!A:A,Enrollees!F:F)</f>
        <v>#N/A</v>
      </c>
      <c r="AW2888" s="7">
        <f t="shared" si="45"/>
        <v>8.6300000000000008</v>
      </c>
    </row>
    <row r="2889" spans="1:49" x14ac:dyDescent="0.2">
      <c r="A2889" t="s">
        <v>6502</v>
      </c>
      <c r="B2889" s="1">
        <v>44742.920775462961</v>
      </c>
      <c r="C2889" s="10">
        <v>44713</v>
      </c>
      <c r="D2889" t="s">
        <v>623</v>
      </c>
      <c r="E2889" s="2">
        <v>44742</v>
      </c>
      <c r="F2889" t="s">
        <v>1777</v>
      </c>
      <c r="G2889" s="2">
        <v>44742</v>
      </c>
      <c r="H2889" t="s">
        <v>663</v>
      </c>
      <c r="I2889" s="2">
        <v>44742</v>
      </c>
      <c r="J2889" t="s">
        <v>595</v>
      </c>
      <c r="K2889" t="s">
        <v>3802</v>
      </c>
      <c r="L2889" t="s">
        <v>560</v>
      </c>
      <c r="M2889" t="s">
        <v>561</v>
      </c>
      <c r="N2889" t="s">
        <v>562</v>
      </c>
      <c r="O2889" t="s">
        <v>43</v>
      </c>
      <c r="P2889" t="s">
        <v>44</v>
      </c>
      <c r="Q2889" t="s">
        <v>45</v>
      </c>
      <c r="R2889" t="s">
        <v>43</v>
      </c>
      <c r="S2889" t="s">
        <v>43</v>
      </c>
      <c r="T2889" t="s">
        <v>43</v>
      </c>
      <c r="U2889" t="s">
        <v>43</v>
      </c>
      <c r="V2889" t="s">
        <v>43</v>
      </c>
      <c r="W2889" t="s">
        <v>43</v>
      </c>
      <c r="X2889" t="s">
        <v>43</v>
      </c>
      <c r="Y2889" t="s">
        <v>757</v>
      </c>
      <c r="Z2889" t="s">
        <v>43</v>
      </c>
      <c r="AA2889" t="s">
        <v>47</v>
      </c>
      <c r="AB2889" t="s">
        <v>48</v>
      </c>
      <c r="AC2889">
        <v>8.9499999999999993</v>
      </c>
      <c r="AD2889" t="s">
        <v>43</v>
      </c>
      <c r="AE2889" t="s">
        <v>43</v>
      </c>
      <c r="AF2889">
        <v>8.9499999999999993</v>
      </c>
      <c r="AG2889" t="s">
        <v>49</v>
      </c>
      <c r="AH2889">
        <v>8.9499999999999993</v>
      </c>
      <c r="AI2889" t="s">
        <v>43</v>
      </c>
      <c r="AJ2889" t="s">
        <v>43</v>
      </c>
      <c r="AK2889">
        <v>8.9499999999999993</v>
      </c>
      <c r="AL2889">
        <v>0</v>
      </c>
      <c r="AM2889" t="s">
        <v>5996</v>
      </c>
      <c r="AN2889" t="s">
        <v>43</v>
      </c>
      <c r="AO2889" t="s">
        <v>5897</v>
      </c>
      <c r="AP2889" t="s">
        <v>43</v>
      </c>
      <c r="AQ2889" t="s">
        <v>43</v>
      </c>
      <c r="AR2889" t="s">
        <v>5997</v>
      </c>
      <c r="AT2889" t="str">
        <f>_xlfn.XLOOKUP(AO2889,Enrollees!A:A,Enrollees!E:E)</f>
        <v>vicki banker</v>
      </c>
      <c r="AU2889" t="str">
        <f>_xlfn.XLOOKUP(AO2889,Enrollees!A:A,Enrollees!C:C)</f>
        <v>YWCA North Central Indiana</v>
      </c>
      <c r="AV2889">
        <f>_xlfn.XLOOKUP(AO2889,Enrollees!A:A,Enrollees!F:F)</f>
        <v>5742521985</v>
      </c>
      <c r="AW2889" s="7">
        <f t="shared" si="45"/>
        <v>8.9499999999999993</v>
      </c>
    </row>
    <row r="2890" spans="1:49" x14ac:dyDescent="0.2">
      <c r="A2890" t="s">
        <v>6503</v>
      </c>
      <c r="B2890" s="1">
        <v>44742.988645833335</v>
      </c>
      <c r="C2890" s="10">
        <v>44713</v>
      </c>
      <c r="D2890" t="s">
        <v>371</v>
      </c>
      <c r="E2890" s="2">
        <v>44742</v>
      </c>
      <c r="F2890" t="s">
        <v>1776</v>
      </c>
      <c r="G2890" s="2">
        <v>44742</v>
      </c>
      <c r="H2890" t="s">
        <v>3422</v>
      </c>
      <c r="I2890" s="2">
        <v>44742</v>
      </c>
      <c r="J2890" t="s">
        <v>320</v>
      </c>
      <c r="K2890" t="s">
        <v>3802</v>
      </c>
      <c r="L2890" t="s">
        <v>560</v>
      </c>
      <c r="M2890" t="s">
        <v>561</v>
      </c>
      <c r="N2890" t="s">
        <v>562</v>
      </c>
      <c r="O2890" t="s">
        <v>43</v>
      </c>
      <c r="P2890" t="s">
        <v>44</v>
      </c>
      <c r="Q2890" t="s">
        <v>45</v>
      </c>
      <c r="R2890" t="s">
        <v>43</v>
      </c>
      <c r="S2890" t="s">
        <v>43</v>
      </c>
      <c r="T2890" t="s">
        <v>43</v>
      </c>
      <c r="U2890" t="s">
        <v>43</v>
      </c>
      <c r="V2890" t="s">
        <v>43</v>
      </c>
      <c r="W2890" t="s">
        <v>43</v>
      </c>
      <c r="X2890" t="s">
        <v>43</v>
      </c>
      <c r="Y2890" t="s">
        <v>757</v>
      </c>
      <c r="Z2890" t="s">
        <v>43</v>
      </c>
      <c r="AA2890" t="s">
        <v>47</v>
      </c>
      <c r="AB2890" t="s">
        <v>48</v>
      </c>
      <c r="AC2890">
        <v>18.989999999999998</v>
      </c>
      <c r="AD2890" t="s">
        <v>43</v>
      </c>
      <c r="AE2890" t="s">
        <v>43</v>
      </c>
      <c r="AF2890">
        <v>18.989999999999998</v>
      </c>
      <c r="AG2890" t="s">
        <v>49</v>
      </c>
      <c r="AH2890">
        <v>18.989999999999998</v>
      </c>
      <c r="AI2890" t="s">
        <v>43</v>
      </c>
      <c r="AJ2890" t="s">
        <v>43</v>
      </c>
      <c r="AK2890">
        <v>18.989999999999998</v>
      </c>
      <c r="AL2890">
        <v>0</v>
      </c>
      <c r="AM2890" t="s">
        <v>5999</v>
      </c>
      <c r="AN2890" t="s">
        <v>43</v>
      </c>
      <c r="AO2890" t="s">
        <v>5773</v>
      </c>
      <c r="AP2890" t="s">
        <v>43</v>
      </c>
      <c r="AQ2890" t="s">
        <v>43</v>
      </c>
      <c r="AR2890" t="s">
        <v>6000</v>
      </c>
      <c r="AT2890" t="str">
        <f>_xlfn.XLOOKUP(AO2890,Enrollees!A:A,Enrollees!E:E)</f>
        <v>Delores Hernandez (HWL)</v>
      </c>
      <c r="AU2890" t="str">
        <f>_xlfn.XLOOKUP(AO2890,Enrollees!A:A,Enrollees!C:C)</f>
        <v>Hope Ministries</v>
      </c>
      <c r="AV2890">
        <f>_xlfn.XLOOKUP(AO2890,Enrollees!A:A,Enrollees!F:F)</f>
        <v>5743156883</v>
      </c>
      <c r="AW2890" s="7">
        <f t="shared" si="45"/>
        <v>18.989999999999998</v>
      </c>
    </row>
    <row r="2891" spans="1:49" x14ac:dyDescent="0.2">
      <c r="A2891" t="s">
        <v>6504</v>
      </c>
      <c r="B2891" s="1">
        <v>44743.002604166664</v>
      </c>
      <c r="C2891" s="10">
        <v>44713</v>
      </c>
      <c r="D2891" t="s">
        <v>1872</v>
      </c>
      <c r="E2891" s="2">
        <v>44742</v>
      </c>
      <c r="F2891" t="s">
        <v>1690</v>
      </c>
      <c r="G2891" s="2">
        <v>44743</v>
      </c>
      <c r="H2891" t="s">
        <v>2229</v>
      </c>
      <c r="I2891" s="2">
        <v>44742</v>
      </c>
      <c r="J2891" t="s">
        <v>155</v>
      </c>
      <c r="K2891" t="s">
        <v>3802</v>
      </c>
      <c r="L2891" t="s">
        <v>560</v>
      </c>
      <c r="M2891" t="s">
        <v>561</v>
      </c>
      <c r="N2891" t="s">
        <v>562</v>
      </c>
      <c r="O2891" t="s">
        <v>43</v>
      </c>
      <c r="P2891" t="s">
        <v>44</v>
      </c>
      <c r="Q2891" t="s">
        <v>45</v>
      </c>
      <c r="R2891" t="s">
        <v>43</v>
      </c>
      <c r="S2891" t="s">
        <v>43</v>
      </c>
      <c r="T2891" t="s">
        <v>43</v>
      </c>
      <c r="U2891" t="s">
        <v>43</v>
      </c>
      <c r="V2891" t="s">
        <v>43</v>
      </c>
      <c r="W2891" t="s">
        <v>43</v>
      </c>
      <c r="X2891" t="s">
        <v>43</v>
      </c>
      <c r="Y2891" t="s">
        <v>757</v>
      </c>
      <c r="Z2891" t="s">
        <v>43</v>
      </c>
      <c r="AA2891" t="s">
        <v>47</v>
      </c>
      <c r="AB2891" t="s">
        <v>48</v>
      </c>
      <c r="AC2891">
        <v>34.96</v>
      </c>
      <c r="AD2891" t="s">
        <v>43</v>
      </c>
      <c r="AE2891" t="s">
        <v>43</v>
      </c>
      <c r="AF2891">
        <v>34.96</v>
      </c>
      <c r="AG2891" t="s">
        <v>49</v>
      </c>
      <c r="AH2891">
        <v>34.96</v>
      </c>
      <c r="AI2891" t="s">
        <v>43</v>
      </c>
      <c r="AJ2891" t="s">
        <v>43</v>
      </c>
      <c r="AK2891">
        <v>34.96</v>
      </c>
      <c r="AL2891">
        <v>0</v>
      </c>
      <c r="AM2891" t="s">
        <v>6048</v>
      </c>
      <c r="AN2891" t="s">
        <v>43</v>
      </c>
      <c r="AO2891" t="s">
        <v>5899</v>
      </c>
      <c r="AP2891" t="s">
        <v>43</v>
      </c>
      <c r="AQ2891" t="s">
        <v>43</v>
      </c>
      <c r="AR2891" t="s">
        <v>6049</v>
      </c>
      <c r="AT2891" t="str">
        <f>_xlfn.XLOOKUP(AO2891,Enrollees!A:A,Enrollees!E:E)</f>
        <v>Ramona Palmer</v>
      </c>
      <c r="AU2891" t="str">
        <f>_xlfn.XLOOKUP(AO2891,Enrollees!A:A,Enrollees!C:C)</f>
        <v>YWCA North Central Indiana</v>
      </c>
      <c r="AV2891">
        <f>_xlfn.XLOOKUP(AO2891,Enrollees!A:A,Enrollees!F:F)</f>
        <v>5745010541</v>
      </c>
      <c r="AW2891" s="7">
        <f t="shared" si="45"/>
        <v>34.96</v>
      </c>
    </row>
    <row r="2892" spans="1:49" x14ac:dyDescent="0.2">
      <c r="A2892" t="s">
        <v>6505</v>
      </c>
      <c r="B2892" s="1">
        <v>44743.088206018518</v>
      </c>
      <c r="C2892" s="10">
        <v>44713</v>
      </c>
      <c r="D2892" t="s">
        <v>1860</v>
      </c>
      <c r="E2892" s="2">
        <v>44742</v>
      </c>
      <c r="F2892" t="s">
        <v>198</v>
      </c>
      <c r="G2892" s="2">
        <v>44743</v>
      </c>
      <c r="H2892" t="s">
        <v>446</v>
      </c>
      <c r="I2892" s="2">
        <v>44742</v>
      </c>
      <c r="J2892" t="s">
        <v>1676</v>
      </c>
      <c r="K2892" t="s">
        <v>3802</v>
      </c>
      <c r="L2892" t="s">
        <v>560</v>
      </c>
      <c r="M2892" t="s">
        <v>561</v>
      </c>
      <c r="N2892" t="s">
        <v>562</v>
      </c>
      <c r="O2892" t="s">
        <v>43</v>
      </c>
      <c r="P2892" t="s">
        <v>44</v>
      </c>
      <c r="Q2892" t="s">
        <v>45</v>
      </c>
      <c r="R2892" t="s">
        <v>43</v>
      </c>
      <c r="S2892" t="s">
        <v>43</v>
      </c>
      <c r="T2892" t="s">
        <v>43</v>
      </c>
      <c r="U2892" t="s">
        <v>43</v>
      </c>
      <c r="V2892" t="s">
        <v>43</v>
      </c>
      <c r="W2892" t="s">
        <v>43</v>
      </c>
      <c r="X2892" t="s">
        <v>43</v>
      </c>
      <c r="Y2892" t="s">
        <v>757</v>
      </c>
      <c r="Z2892" t="s">
        <v>43</v>
      </c>
      <c r="AA2892" t="s">
        <v>47</v>
      </c>
      <c r="AB2892" t="s">
        <v>48</v>
      </c>
      <c r="AC2892">
        <v>6.93</v>
      </c>
      <c r="AD2892" t="s">
        <v>43</v>
      </c>
      <c r="AE2892" t="s">
        <v>43</v>
      </c>
      <c r="AF2892">
        <v>6.93</v>
      </c>
      <c r="AG2892" t="s">
        <v>49</v>
      </c>
      <c r="AH2892">
        <v>6.93</v>
      </c>
      <c r="AI2892" t="s">
        <v>43</v>
      </c>
      <c r="AJ2892" t="s">
        <v>43</v>
      </c>
      <c r="AK2892">
        <v>6.93</v>
      </c>
      <c r="AL2892">
        <v>0</v>
      </c>
      <c r="AM2892" t="s">
        <v>6017</v>
      </c>
      <c r="AN2892" t="s">
        <v>43</v>
      </c>
      <c r="AO2892" t="s">
        <v>5804</v>
      </c>
      <c r="AP2892" t="s">
        <v>43</v>
      </c>
      <c r="AQ2892" t="s">
        <v>43</v>
      </c>
      <c r="AR2892" t="s">
        <v>6018</v>
      </c>
      <c r="AT2892" t="str">
        <f>_xlfn.XLOOKUP(AO2892,Enrollees!A:A,Enrollees!E:E)</f>
        <v>Stacy Batton</v>
      </c>
      <c r="AU2892" t="str">
        <f>_xlfn.XLOOKUP(AO2892,Enrollees!A:A,Enrollees!C:C)</f>
        <v>South Bend Heritage Foundation</v>
      </c>
      <c r="AV2892">
        <f>_xlfn.XLOOKUP(AO2892,Enrollees!A:A,Enrollees!F:F)</f>
        <v>5749314905</v>
      </c>
      <c r="AW2892" s="7">
        <f t="shared" si="45"/>
        <v>6.93</v>
      </c>
    </row>
    <row r="2893" spans="1:49" x14ac:dyDescent="0.2">
      <c r="A2893" t="s">
        <v>6508</v>
      </c>
      <c r="B2893" s="1">
        <v>44743.192719907405</v>
      </c>
      <c r="C2893" s="2">
        <v>44743</v>
      </c>
      <c r="D2893" t="s">
        <v>2437</v>
      </c>
      <c r="E2893" s="2">
        <v>44743</v>
      </c>
      <c r="F2893" t="s">
        <v>4203</v>
      </c>
      <c r="G2893" s="2">
        <v>44743</v>
      </c>
      <c r="H2893" t="s">
        <v>2551</v>
      </c>
      <c r="I2893" s="2">
        <v>44743</v>
      </c>
      <c r="J2893" t="s">
        <v>2152</v>
      </c>
      <c r="K2893" t="s">
        <v>3802</v>
      </c>
      <c r="L2893" t="s">
        <v>560</v>
      </c>
      <c r="M2893" t="s">
        <v>561</v>
      </c>
      <c r="N2893" t="s">
        <v>562</v>
      </c>
      <c r="O2893" t="s">
        <v>43</v>
      </c>
      <c r="P2893" t="s">
        <v>44</v>
      </c>
      <c r="Q2893" t="s">
        <v>45</v>
      </c>
      <c r="R2893" t="s">
        <v>43</v>
      </c>
      <c r="S2893" t="s">
        <v>43</v>
      </c>
      <c r="T2893" t="s">
        <v>43</v>
      </c>
      <c r="U2893" t="s">
        <v>43</v>
      </c>
      <c r="V2893" t="s">
        <v>43</v>
      </c>
      <c r="W2893" t="s">
        <v>43</v>
      </c>
      <c r="X2893" t="s">
        <v>43</v>
      </c>
      <c r="Y2893" t="s">
        <v>757</v>
      </c>
      <c r="Z2893" t="s">
        <v>43</v>
      </c>
      <c r="AA2893" t="s">
        <v>47</v>
      </c>
      <c r="AB2893" t="s">
        <v>48</v>
      </c>
      <c r="AC2893">
        <v>9.3000000000000007</v>
      </c>
      <c r="AD2893" t="s">
        <v>43</v>
      </c>
      <c r="AE2893" t="s">
        <v>43</v>
      </c>
      <c r="AF2893">
        <v>9.3000000000000007</v>
      </c>
      <c r="AG2893" t="s">
        <v>49</v>
      </c>
      <c r="AH2893">
        <v>9.3000000000000007</v>
      </c>
      <c r="AI2893" t="s">
        <v>43</v>
      </c>
      <c r="AJ2893" t="s">
        <v>43</v>
      </c>
      <c r="AK2893">
        <v>9.3000000000000007</v>
      </c>
      <c r="AL2893">
        <v>0</v>
      </c>
      <c r="AM2893" t="s">
        <v>6509</v>
      </c>
      <c r="AN2893" t="s">
        <v>43</v>
      </c>
      <c r="AO2893" t="s">
        <v>6510</v>
      </c>
      <c r="AP2893" t="s">
        <v>43</v>
      </c>
      <c r="AQ2893" t="s">
        <v>43</v>
      </c>
      <c r="AR2893" t="s">
        <v>6511</v>
      </c>
      <c r="AS2893" t="s">
        <v>6512</v>
      </c>
      <c r="AT2893" t="str">
        <f>_xlfn.XLOOKUP(AO2893,Enrollees!A:A,Enrollees!E:E)</f>
        <v>Iris  Seabolt</v>
      </c>
      <c r="AU2893" t="str">
        <f>_xlfn.XLOOKUP(AO2893,Enrollees!A:A,Enrollees!C:C)</f>
        <v>Catholic Charities</v>
      </c>
      <c r="AV2893">
        <f>_xlfn.XLOOKUP(AO2893,Enrollees!A:A,Enrollees!F:F)</f>
        <v>5745144464</v>
      </c>
      <c r="AW2893" s="7">
        <f t="shared" ref="AW2893:AW2894" si="46">AH2893</f>
        <v>9.3000000000000007</v>
      </c>
    </row>
    <row r="2894" spans="1:49" x14ac:dyDescent="0.2">
      <c r="A2894" t="s">
        <v>6513</v>
      </c>
      <c r="B2894" s="1">
        <v>44743.474479166667</v>
      </c>
      <c r="C2894" s="2">
        <v>44743</v>
      </c>
      <c r="D2894" t="s">
        <v>224</v>
      </c>
      <c r="E2894" s="2">
        <v>44743</v>
      </c>
      <c r="F2894" t="s">
        <v>2295</v>
      </c>
      <c r="G2894" s="2">
        <v>44743</v>
      </c>
      <c r="H2894" t="s">
        <v>2061</v>
      </c>
      <c r="I2894" s="2">
        <v>44743</v>
      </c>
      <c r="J2894" t="s">
        <v>4034</v>
      </c>
      <c r="K2894" t="s">
        <v>3802</v>
      </c>
      <c r="L2894" t="s">
        <v>560</v>
      </c>
      <c r="M2894" t="s">
        <v>561</v>
      </c>
      <c r="N2894" t="s">
        <v>562</v>
      </c>
      <c r="O2894" t="s">
        <v>43</v>
      </c>
      <c r="P2894" t="s">
        <v>44</v>
      </c>
      <c r="Q2894" t="s">
        <v>45</v>
      </c>
      <c r="R2894" t="s">
        <v>43</v>
      </c>
      <c r="S2894" t="s">
        <v>43</v>
      </c>
      <c r="T2894" t="s">
        <v>43</v>
      </c>
      <c r="U2894" t="s">
        <v>43</v>
      </c>
      <c r="V2894" t="s">
        <v>43</v>
      </c>
      <c r="W2894" t="s">
        <v>43</v>
      </c>
      <c r="X2894" t="s">
        <v>43</v>
      </c>
      <c r="Y2894" t="s">
        <v>757</v>
      </c>
      <c r="Z2894" t="s">
        <v>43</v>
      </c>
      <c r="AA2894" t="s">
        <v>47</v>
      </c>
      <c r="AB2894" t="s">
        <v>48</v>
      </c>
      <c r="AC2894">
        <v>6.12</v>
      </c>
      <c r="AD2894" t="s">
        <v>43</v>
      </c>
      <c r="AE2894" t="s">
        <v>43</v>
      </c>
      <c r="AF2894">
        <v>6.12</v>
      </c>
      <c r="AG2894" t="s">
        <v>49</v>
      </c>
      <c r="AH2894">
        <v>6.12</v>
      </c>
      <c r="AI2894" t="s">
        <v>43</v>
      </c>
      <c r="AJ2894" t="s">
        <v>43</v>
      </c>
      <c r="AK2894">
        <v>6.12</v>
      </c>
      <c r="AL2894">
        <v>0</v>
      </c>
      <c r="AM2894" t="s">
        <v>6514</v>
      </c>
      <c r="AN2894" t="s">
        <v>43</v>
      </c>
      <c r="AO2894" t="s">
        <v>6515</v>
      </c>
      <c r="AP2894" t="s">
        <v>43</v>
      </c>
      <c r="AQ2894" t="s">
        <v>43</v>
      </c>
      <c r="AR2894" t="s">
        <v>6516</v>
      </c>
      <c r="AS2894" t="s">
        <v>6517</v>
      </c>
      <c r="AT2894" t="str">
        <f>_xlfn.XLOOKUP(AO2894,Enrollees!A:A,Enrollees!E:E)</f>
        <v>Stacy Batton</v>
      </c>
      <c r="AU2894" t="str">
        <f>_xlfn.XLOOKUP(AO2894,Enrollees!A:A,Enrollees!C:C)</f>
        <v>South Bend Heritage Foundation</v>
      </c>
      <c r="AV2894">
        <f>_xlfn.XLOOKUP(AO2894,Enrollees!A:A,Enrollees!F:F)</f>
        <v>5749314905</v>
      </c>
      <c r="AW2894" s="7">
        <f t="shared" si="46"/>
        <v>6.12</v>
      </c>
    </row>
    <row r="2895" spans="1:49" x14ac:dyDescent="0.2">
      <c r="A2895" t="s">
        <v>6518</v>
      </c>
      <c r="B2895" s="1">
        <v>44743.552557870367</v>
      </c>
      <c r="C2895" s="2">
        <v>44743</v>
      </c>
      <c r="D2895" t="s">
        <v>190</v>
      </c>
      <c r="E2895" s="2">
        <v>44743</v>
      </c>
      <c r="F2895" t="s">
        <v>1836</v>
      </c>
      <c r="G2895" s="2">
        <v>44743</v>
      </c>
      <c r="H2895" t="s">
        <v>733</v>
      </c>
      <c r="I2895" s="2">
        <v>44743</v>
      </c>
      <c r="J2895" t="s">
        <v>2036</v>
      </c>
      <c r="K2895" t="s">
        <v>3802</v>
      </c>
      <c r="L2895" t="s">
        <v>560</v>
      </c>
      <c r="M2895" t="s">
        <v>561</v>
      </c>
      <c r="N2895" t="s">
        <v>562</v>
      </c>
      <c r="O2895" t="s">
        <v>43</v>
      </c>
      <c r="P2895" t="s">
        <v>44</v>
      </c>
      <c r="Q2895" t="s">
        <v>45</v>
      </c>
      <c r="R2895" t="s">
        <v>43</v>
      </c>
      <c r="S2895" t="s">
        <v>43</v>
      </c>
      <c r="T2895" t="s">
        <v>43</v>
      </c>
      <c r="U2895" t="s">
        <v>43</v>
      </c>
      <c r="V2895" t="s">
        <v>43</v>
      </c>
      <c r="W2895" t="s">
        <v>43</v>
      </c>
      <c r="X2895" t="s">
        <v>43</v>
      </c>
      <c r="Y2895" t="s">
        <v>757</v>
      </c>
      <c r="Z2895" t="s">
        <v>43</v>
      </c>
      <c r="AA2895" t="s">
        <v>47</v>
      </c>
      <c r="AB2895" t="s">
        <v>48</v>
      </c>
      <c r="AC2895">
        <v>9.9600000000000009</v>
      </c>
      <c r="AD2895" t="s">
        <v>43</v>
      </c>
      <c r="AE2895" t="s">
        <v>43</v>
      </c>
      <c r="AF2895">
        <v>9.9600000000000009</v>
      </c>
      <c r="AG2895" t="s">
        <v>49</v>
      </c>
      <c r="AH2895">
        <v>9.9600000000000009</v>
      </c>
      <c r="AI2895" t="s">
        <v>43</v>
      </c>
      <c r="AJ2895" t="s">
        <v>43</v>
      </c>
      <c r="AK2895">
        <v>9.9600000000000009</v>
      </c>
      <c r="AL2895">
        <v>0</v>
      </c>
      <c r="AM2895" t="s">
        <v>6519</v>
      </c>
      <c r="AN2895" t="s">
        <v>43</v>
      </c>
      <c r="AO2895" t="s">
        <v>6520</v>
      </c>
      <c r="AP2895" t="s">
        <v>43</v>
      </c>
      <c r="AQ2895" t="s">
        <v>43</v>
      </c>
      <c r="AR2895" t="s">
        <v>6521</v>
      </c>
      <c r="AS2895" t="s">
        <v>6522</v>
      </c>
      <c r="AT2895" t="str">
        <f>_xlfn.XLOOKUP(AO2895,Enrollees!A:A,Enrollees!E:E)</f>
        <v>Deannetaniece Howard</v>
      </c>
      <c r="AU2895" t="str">
        <f>_xlfn.XLOOKUP(AO2895,Enrollees!A:A,Enrollees!C:C)</f>
        <v>La Casa de Amistad</v>
      </c>
      <c r="AV2895">
        <f>_xlfn.XLOOKUP(AO2895,Enrollees!A:A,Enrollees!F:F)</f>
        <v>3122185151</v>
      </c>
      <c r="AW2895" s="7">
        <f t="shared" ref="AW2895:AW2901" si="47">AH2895</f>
        <v>9.9600000000000009</v>
      </c>
    </row>
    <row r="2896" spans="1:49" x14ac:dyDescent="0.2">
      <c r="A2896" t="s">
        <v>6523</v>
      </c>
      <c r="B2896" s="1">
        <v>44743.612870370373</v>
      </c>
      <c r="C2896" s="2">
        <v>44743</v>
      </c>
      <c r="D2896" t="s">
        <v>1729</v>
      </c>
      <c r="E2896" s="2">
        <v>44743</v>
      </c>
      <c r="F2896" t="s">
        <v>585</v>
      </c>
      <c r="G2896" s="2">
        <v>44743</v>
      </c>
      <c r="H2896" t="s">
        <v>671</v>
      </c>
      <c r="I2896" s="2">
        <v>44743</v>
      </c>
      <c r="J2896" t="s">
        <v>415</v>
      </c>
      <c r="K2896" t="s">
        <v>3802</v>
      </c>
      <c r="L2896" t="s">
        <v>560</v>
      </c>
      <c r="M2896" t="s">
        <v>561</v>
      </c>
      <c r="N2896" t="s">
        <v>562</v>
      </c>
      <c r="O2896" t="s">
        <v>43</v>
      </c>
      <c r="P2896" t="s">
        <v>44</v>
      </c>
      <c r="Q2896" t="s">
        <v>45</v>
      </c>
      <c r="R2896" t="s">
        <v>43</v>
      </c>
      <c r="S2896" t="s">
        <v>43</v>
      </c>
      <c r="T2896" t="s">
        <v>43</v>
      </c>
      <c r="U2896" t="s">
        <v>43</v>
      </c>
      <c r="V2896" t="s">
        <v>43</v>
      </c>
      <c r="W2896" t="s">
        <v>43</v>
      </c>
      <c r="X2896" t="s">
        <v>43</v>
      </c>
      <c r="Y2896" t="s">
        <v>757</v>
      </c>
      <c r="Z2896" t="s">
        <v>43</v>
      </c>
      <c r="AA2896" t="s">
        <v>47</v>
      </c>
      <c r="AB2896" t="s">
        <v>48</v>
      </c>
      <c r="AC2896">
        <v>17.420000000000002</v>
      </c>
      <c r="AD2896" t="s">
        <v>43</v>
      </c>
      <c r="AE2896" t="s">
        <v>43</v>
      </c>
      <c r="AF2896">
        <v>17.420000000000002</v>
      </c>
      <c r="AG2896" t="s">
        <v>49</v>
      </c>
      <c r="AH2896">
        <v>17.420000000000002</v>
      </c>
      <c r="AI2896" t="s">
        <v>43</v>
      </c>
      <c r="AJ2896" t="s">
        <v>43</v>
      </c>
      <c r="AK2896">
        <v>17.420000000000002</v>
      </c>
      <c r="AL2896">
        <v>0</v>
      </c>
      <c r="AM2896" t="s">
        <v>6524</v>
      </c>
      <c r="AN2896" t="s">
        <v>43</v>
      </c>
      <c r="AO2896" t="s">
        <v>6525</v>
      </c>
      <c r="AP2896" t="s">
        <v>43</v>
      </c>
      <c r="AQ2896" t="s">
        <v>43</v>
      </c>
      <c r="AR2896" t="s">
        <v>6526</v>
      </c>
      <c r="AS2896" t="s">
        <v>6527</v>
      </c>
      <c r="AT2896" t="str">
        <f>_xlfn.XLOOKUP(AO2896,Enrollees!A:A,Enrollees!E:E)</f>
        <v>Richard Tingley</v>
      </c>
      <c r="AU2896" t="str">
        <f>_xlfn.XLOOKUP(AO2896,Enrollees!A:A,Enrollees!C:C)</f>
        <v>REAL Services</v>
      </c>
      <c r="AV2896">
        <f>_xlfn.XLOOKUP(AO2896,Enrollees!A:A,Enrollees!F:F)</f>
        <v>5749995613</v>
      </c>
      <c r="AW2896" s="7">
        <f t="shared" si="47"/>
        <v>17.420000000000002</v>
      </c>
    </row>
    <row r="2897" spans="1:49" x14ac:dyDescent="0.2">
      <c r="A2897" t="s">
        <v>6528</v>
      </c>
      <c r="B2897" s="1">
        <v>44743.633912037039</v>
      </c>
      <c r="C2897" s="2">
        <v>44743</v>
      </c>
      <c r="D2897" t="s">
        <v>732</v>
      </c>
      <c r="E2897" s="2">
        <v>44743</v>
      </c>
      <c r="F2897" t="s">
        <v>469</v>
      </c>
      <c r="G2897" s="2">
        <v>44743</v>
      </c>
      <c r="H2897" t="s">
        <v>142</v>
      </c>
      <c r="I2897" s="2">
        <v>44743</v>
      </c>
      <c r="J2897" t="s">
        <v>62</v>
      </c>
      <c r="K2897" t="s">
        <v>3802</v>
      </c>
      <c r="L2897" t="s">
        <v>560</v>
      </c>
      <c r="M2897" t="s">
        <v>561</v>
      </c>
      <c r="N2897" t="s">
        <v>562</v>
      </c>
      <c r="O2897" t="s">
        <v>43</v>
      </c>
      <c r="P2897" t="s">
        <v>44</v>
      </c>
      <c r="Q2897" t="s">
        <v>45</v>
      </c>
      <c r="R2897" t="s">
        <v>43</v>
      </c>
      <c r="S2897" t="s">
        <v>43</v>
      </c>
      <c r="T2897" t="s">
        <v>43</v>
      </c>
      <c r="U2897" t="s">
        <v>43</v>
      </c>
      <c r="V2897" t="s">
        <v>43</v>
      </c>
      <c r="W2897" t="s">
        <v>43</v>
      </c>
      <c r="X2897" t="s">
        <v>43</v>
      </c>
      <c r="Y2897" t="s">
        <v>757</v>
      </c>
      <c r="Z2897" t="s">
        <v>43</v>
      </c>
      <c r="AA2897" t="s">
        <v>47</v>
      </c>
      <c r="AB2897" t="s">
        <v>48</v>
      </c>
      <c r="AC2897">
        <v>5.92</v>
      </c>
      <c r="AD2897" t="s">
        <v>43</v>
      </c>
      <c r="AE2897" t="s">
        <v>43</v>
      </c>
      <c r="AF2897">
        <v>5.92</v>
      </c>
      <c r="AG2897" t="s">
        <v>49</v>
      </c>
      <c r="AH2897">
        <v>5.92</v>
      </c>
      <c r="AI2897" t="s">
        <v>43</v>
      </c>
      <c r="AJ2897" t="s">
        <v>43</v>
      </c>
      <c r="AK2897">
        <v>5.92</v>
      </c>
      <c r="AL2897">
        <v>0</v>
      </c>
      <c r="AM2897" t="s">
        <v>6514</v>
      </c>
      <c r="AN2897" t="s">
        <v>43</v>
      </c>
      <c r="AO2897" t="s">
        <v>6529</v>
      </c>
      <c r="AP2897" t="s">
        <v>43</v>
      </c>
      <c r="AQ2897" t="s">
        <v>43</v>
      </c>
      <c r="AR2897" t="s">
        <v>6516</v>
      </c>
      <c r="AS2897" t="s">
        <v>6530</v>
      </c>
      <c r="AT2897" t="str">
        <f>_xlfn.XLOOKUP(AO2897,Enrollees!A:A,Enrollees!E:E)</f>
        <v>Jadan Tidwell</v>
      </c>
      <c r="AU2897" t="str">
        <f>_xlfn.XLOOKUP(AO2897,Enrollees!A:A,Enrollees!C:C)</f>
        <v>South Bend Heritage Foundation</v>
      </c>
      <c r="AV2897">
        <f>_xlfn.XLOOKUP(AO2897,Enrollees!A:A,Enrollees!F:F)</f>
        <v>5743154395</v>
      </c>
      <c r="AW2897" s="7">
        <f t="shared" si="47"/>
        <v>5.92</v>
      </c>
    </row>
    <row r="2898" spans="1:49" x14ac:dyDescent="0.2">
      <c r="A2898" t="s">
        <v>6531</v>
      </c>
      <c r="B2898" s="1">
        <v>44743.665694444448</v>
      </c>
      <c r="C2898" s="2">
        <v>44743</v>
      </c>
      <c r="D2898" t="s">
        <v>318</v>
      </c>
      <c r="E2898" s="2">
        <v>44743</v>
      </c>
      <c r="F2898" t="s">
        <v>152</v>
      </c>
      <c r="G2898" s="2">
        <v>44743</v>
      </c>
      <c r="H2898" t="s">
        <v>86</v>
      </c>
      <c r="I2898" s="2">
        <v>44743</v>
      </c>
      <c r="J2898" t="s">
        <v>338</v>
      </c>
      <c r="K2898" t="s">
        <v>3802</v>
      </c>
      <c r="L2898" t="s">
        <v>560</v>
      </c>
      <c r="M2898" t="s">
        <v>561</v>
      </c>
      <c r="N2898" t="s">
        <v>562</v>
      </c>
      <c r="O2898" t="s">
        <v>43</v>
      </c>
      <c r="P2898" t="s">
        <v>44</v>
      </c>
      <c r="Q2898" t="s">
        <v>45</v>
      </c>
      <c r="R2898" t="s">
        <v>43</v>
      </c>
      <c r="S2898" t="s">
        <v>43</v>
      </c>
      <c r="T2898" t="s">
        <v>43</v>
      </c>
      <c r="U2898" t="s">
        <v>43</v>
      </c>
      <c r="V2898" t="s">
        <v>43</v>
      </c>
      <c r="W2898" t="s">
        <v>43</v>
      </c>
      <c r="X2898" t="s">
        <v>43</v>
      </c>
      <c r="Y2898" t="s">
        <v>757</v>
      </c>
      <c r="Z2898" t="s">
        <v>43</v>
      </c>
      <c r="AA2898" t="s">
        <v>47</v>
      </c>
      <c r="AB2898" t="s">
        <v>48</v>
      </c>
      <c r="AC2898">
        <v>10.029999999999999</v>
      </c>
      <c r="AD2898" t="s">
        <v>43</v>
      </c>
      <c r="AE2898" t="s">
        <v>43</v>
      </c>
      <c r="AF2898">
        <v>10.029999999999999</v>
      </c>
      <c r="AG2898" t="s">
        <v>49</v>
      </c>
      <c r="AH2898">
        <v>10.029999999999999</v>
      </c>
      <c r="AI2898" t="s">
        <v>43</v>
      </c>
      <c r="AJ2898" t="s">
        <v>43</v>
      </c>
      <c r="AK2898">
        <v>10.029999999999999</v>
      </c>
      <c r="AL2898">
        <v>0</v>
      </c>
      <c r="AM2898" t="s">
        <v>6509</v>
      </c>
      <c r="AN2898" t="s">
        <v>43</v>
      </c>
      <c r="AO2898" t="s">
        <v>6510</v>
      </c>
      <c r="AP2898" t="s">
        <v>43</v>
      </c>
      <c r="AQ2898" t="s">
        <v>43</v>
      </c>
      <c r="AR2898" t="s">
        <v>6511</v>
      </c>
      <c r="AS2898" t="s">
        <v>6512</v>
      </c>
      <c r="AT2898" t="str">
        <f>_xlfn.XLOOKUP(AO2898,Enrollees!A:A,Enrollees!E:E)</f>
        <v>Iris  Seabolt</v>
      </c>
      <c r="AU2898" t="str">
        <f>_xlfn.XLOOKUP(AO2898,Enrollees!A:A,Enrollees!C:C)</f>
        <v>Catholic Charities</v>
      </c>
      <c r="AV2898">
        <f>_xlfn.XLOOKUP(AO2898,Enrollees!A:A,Enrollees!F:F)</f>
        <v>5745144464</v>
      </c>
      <c r="AW2898" s="7">
        <f t="shared" si="47"/>
        <v>10.029999999999999</v>
      </c>
    </row>
    <row r="2899" spans="1:49" x14ac:dyDescent="0.2">
      <c r="A2899" t="s">
        <v>6532</v>
      </c>
      <c r="B2899" s="1">
        <v>44743.66814814815</v>
      </c>
      <c r="C2899" s="2">
        <v>44743</v>
      </c>
      <c r="D2899" t="s">
        <v>366</v>
      </c>
      <c r="E2899" s="2">
        <v>44743</v>
      </c>
      <c r="F2899" t="s">
        <v>3455</v>
      </c>
      <c r="G2899" s="2">
        <v>44743</v>
      </c>
      <c r="H2899" t="s">
        <v>700</v>
      </c>
      <c r="I2899" s="2">
        <v>44743</v>
      </c>
      <c r="J2899" t="s">
        <v>399</v>
      </c>
      <c r="K2899" t="s">
        <v>3802</v>
      </c>
      <c r="L2899" t="s">
        <v>560</v>
      </c>
      <c r="M2899" t="s">
        <v>561</v>
      </c>
      <c r="N2899" t="s">
        <v>562</v>
      </c>
      <c r="O2899" t="s">
        <v>43</v>
      </c>
      <c r="P2899" t="s">
        <v>44</v>
      </c>
      <c r="Q2899" t="s">
        <v>45</v>
      </c>
      <c r="R2899" t="s">
        <v>43</v>
      </c>
      <c r="S2899" t="s">
        <v>43</v>
      </c>
      <c r="T2899" t="s">
        <v>43</v>
      </c>
      <c r="U2899" t="s">
        <v>43</v>
      </c>
      <c r="V2899" t="s">
        <v>43</v>
      </c>
      <c r="W2899" t="s">
        <v>43</v>
      </c>
      <c r="X2899" t="s">
        <v>43</v>
      </c>
      <c r="Y2899" t="s">
        <v>757</v>
      </c>
      <c r="Z2899" t="s">
        <v>43</v>
      </c>
      <c r="AA2899" t="s">
        <v>47</v>
      </c>
      <c r="AB2899" t="s">
        <v>48</v>
      </c>
      <c r="AC2899">
        <v>11.9</v>
      </c>
      <c r="AD2899" t="s">
        <v>43</v>
      </c>
      <c r="AE2899" t="s">
        <v>43</v>
      </c>
      <c r="AF2899">
        <v>11.9</v>
      </c>
      <c r="AG2899" t="s">
        <v>49</v>
      </c>
      <c r="AH2899">
        <v>11.9</v>
      </c>
      <c r="AI2899" t="s">
        <v>43</v>
      </c>
      <c r="AJ2899" t="s">
        <v>43</v>
      </c>
      <c r="AK2899">
        <v>11.9</v>
      </c>
      <c r="AL2899">
        <v>0</v>
      </c>
      <c r="AM2899" t="s">
        <v>6533</v>
      </c>
      <c r="AN2899" t="s">
        <v>43</v>
      </c>
      <c r="AO2899" t="s">
        <v>6534</v>
      </c>
      <c r="AP2899" t="s">
        <v>43</v>
      </c>
      <c r="AQ2899" t="s">
        <v>43</v>
      </c>
      <c r="AR2899" t="s">
        <v>6535</v>
      </c>
      <c r="AS2899" t="s">
        <v>6536</v>
      </c>
      <c r="AT2899" t="str">
        <f>_xlfn.XLOOKUP(AO2899,Enrollees!A:A,Enrollees!E:E)</f>
        <v>Torey Tingley</v>
      </c>
      <c r="AU2899" t="str">
        <f>_xlfn.XLOOKUP(AO2899,Enrollees!A:A,Enrollees!C:C)</f>
        <v>RiverBend Cancer Services</v>
      </c>
      <c r="AV2899">
        <f>_xlfn.XLOOKUP(AO2899,Enrollees!A:A,Enrollees!F:F)</f>
        <v>5743236002</v>
      </c>
      <c r="AW2899" s="7">
        <f t="shared" si="47"/>
        <v>11.9</v>
      </c>
    </row>
    <row r="2900" spans="1:49" x14ac:dyDescent="0.2">
      <c r="A2900" t="s">
        <v>6537</v>
      </c>
      <c r="B2900" s="1">
        <v>44743.693113425928</v>
      </c>
      <c r="C2900" s="2">
        <v>44743</v>
      </c>
      <c r="D2900" t="s">
        <v>691</v>
      </c>
      <c r="E2900" s="2">
        <v>44743</v>
      </c>
      <c r="F2900" t="s">
        <v>265</v>
      </c>
      <c r="G2900" s="2">
        <v>44743</v>
      </c>
      <c r="H2900" t="s">
        <v>257</v>
      </c>
      <c r="I2900" s="2">
        <v>44743</v>
      </c>
      <c r="J2900" t="s">
        <v>349</v>
      </c>
      <c r="K2900" t="s">
        <v>3802</v>
      </c>
      <c r="L2900" t="s">
        <v>560</v>
      </c>
      <c r="M2900" t="s">
        <v>561</v>
      </c>
      <c r="N2900" t="s">
        <v>562</v>
      </c>
      <c r="O2900" t="s">
        <v>43</v>
      </c>
      <c r="P2900" t="s">
        <v>44</v>
      </c>
      <c r="Q2900" t="s">
        <v>45</v>
      </c>
      <c r="R2900" t="s">
        <v>43</v>
      </c>
      <c r="S2900" t="s">
        <v>43</v>
      </c>
      <c r="T2900" t="s">
        <v>43</v>
      </c>
      <c r="U2900" t="s">
        <v>43</v>
      </c>
      <c r="V2900" t="s">
        <v>43</v>
      </c>
      <c r="W2900" t="s">
        <v>43</v>
      </c>
      <c r="X2900" t="s">
        <v>43</v>
      </c>
      <c r="Y2900" t="s">
        <v>757</v>
      </c>
      <c r="Z2900" t="s">
        <v>43</v>
      </c>
      <c r="AA2900" t="s">
        <v>47</v>
      </c>
      <c r="AB2900" t="s">
        <v>48</v>
      </c>
      <c r="AC2900">
        <v>9.94</v>
      </c>
      <c r="AD2900" t="s">
        <v>43</v>
      </c>
      <c r="AE2900" t="s">
        <v>43</v>
      </c>
      <c r="AF2900">
        <v>9.94</v>
      </c>
      <c r="AG2900" t="s">
        <v>49</v>
      </c>
      <c r="AH2900">
        <v>9.94</v>
      </c>
      <c r="AI2900" t="s">
        <v>43</v>
      </c>
      <c r="AJ2900" t="s">
        <v>43</v>
      </c>
      <c r="AK2900">
        <v>9.94</v>
      </c>
      <c r="AL2900">
        <v>0</v>
      </c>
      <c r="AM2900" t="s">
        <v>6538</v>
      </c>
      <c r="AN2900" t="s">
        <v>43</v>
      </c>
      <c r="AO2900" t="s">
        <v>6539</v>
      </c>
      <c r="AP2900" t="s">
        <v>43</v>
      </c>
      <c r="AQ2900" t="s">
        <v>43</v>
      </c>
      <c r="AR2900" t="s">
        <v>6540</v>
      </c>
      <c r="AS2900" t="s">
        <v>6541</v>
      </c>
      <c r="AT2900" t="str">
        <f>_xlfn.XLOOKUP(AO2900,Enrollees!A:A,Enrollees!E:E)</f>
        <v>Marquitta Napper</v>
      </c>
      <c r="AU2900" t="str">
        <f>_xlfn.XLOOKUP(AO2900,Enrollees!A:A,Enrollees!C:C)</f>
        <v>YWCA North Central Indiana</v>
      </c>
      <c r="AV2900">
        <f>_xlfn.XLOOKUP(AO2900,Enrollees!A:A,Enrollees!F:F)</f>
        <v>5743023804</v>
      </c>
      <c r="AW2900" s="7">
        <f t="shared" si="47"/>
        <v>9.94</v>
      </c>
    </row>
    <row r="2901" spans="1:49" x14ac:dyDescent="0.2">
      <c r="A2901" t="s">
        <v>6542</v>
      </c>
      <c r="B2901" s="1">
        <v>44743.697754629633</v>
      </c>
      <c r="C2901" s="2">
        <v>44743</v>
      </c>
      <c r="D2901" t="s">
        <v>184</v>
      </c>
      <c r="E2901" s="2">
        <v>44743</v>
      </c>
      <c r="F2901" t="s">
        <v>1728</v>
      </c>
      <c r="G2901" s="2">
        <v>44743</v>
      </c>
      <c r="H2901" t="s">
        <v>610</v>
      </c>
      <c r="I2901" s="2">
        <v>44743</v>
      </c>
      <c r="J2901" t="s">
        <v>51</v>
      </c>
      <c r="K2901" t="s">
        <v>3802</v>
      </c>
      <c r="L2901" t="s">
        <v>560</v>
      </c>
      <c r="M2901" t="s">
        <v>561</v>
      </c>
      <c r="N2901" t="s">
        <v>562</v>
      </c>
      <c r="O2901" t="s">
        <v>43</v>
      </c>
      <c r="P2901" t="s">
        <v>44</v>
      </c>
      <c r="Q2901" t="s">
        <v>45</v>
      </c>
      <c r="R2901" t="s">
        <v>43</v>
      </c>
      <c r="S2901" t="s">
        <v>43</v>
      </c>
      <c r="T2901" t="s">
        <v>43</v>
      </c>
      <c r="U2901" t="s">
        <v>43</v>
      </c>
      <c r="V2901" t="s">
        <v>43</v>
      </c>
      <c r="W2901" t="s">
        <v>43</v>
      </c>
      <c r="X2901" t="s">
        <v>43</v>
      </c>
      <c r="Y2901" t="s">
        <v>757</v>
      </c>
      <c r="Z2901" t="s">
        <v>43</v>
      </c>
      <c r="AA2901" t="s">
        <v>47</v>
      </c>
      <c r="AB2901" t="s">
        <v>48</v>
      </c>
      <c r="AC2901">
        <v>5.93</v>
      </c>
      <c r="AD2901" t="s">
        <v>43</v>
      </c>
      <c r="AE2901" t="s">
        <v>43</v>
      </c>
      <c r="AF2901">
        <v>5.93</v>
      </c>
      <c r="AG2901" t="s">
        <v>49</v>
      </c>
      <c r="AH2901">
        <v>5.93</v>
      </c>
      <c r="AI2901" t="s">
        <v>43</v>
      </c>
      <c r="AJ2901" t="s">
        <v>43</v>
      </c>
      <c r="AK2901">
        <v>5.93</v>
      </c>
      <c r="AL2901">
        <v>0</v>
      </c>
      <c r="AM2901" t="s">
        <v>6514</v>
      </c>
      <c r="AN2901" t="s">
        <v>43</v>
      </c>
      <c r="AO2901" t="s">
        <v>6515</v>
      </c>
      <c r="AP2901" t="s">
        <v>43</v>
      </c>
      <c r="AQ2901" t="s">
        <v>43</v>
      </c>
      <c r="AR2901" t="s">
        <v>6516</v>
      </c>
      <c r="AS2901" t="s">
        <v>6517</v>
      </c>
      <c r="AT2901" t="str">
        <f>_xlfn.XLOOKUP(AO2901,Enrollees!A:A,Enrollees!E:E)</f>
        <v>Stacy Batton</v>
      </c>
      <c r="AU2901" t="str">
        <f>_xlfn.XLOOKUP(AO2901,Enrollees!A:A,Enrollees!C:C)</f>
        <v>South Bend Heritage Foundation</v>
      </c>
      <c r="AV2901">
        <f>_xlfn.XLOOKUP(AO2901,Enrollees!A:A,Enrollees!F:F)</f>
        <v>5749314905</v>
      </c>
      <c r="AW2901" s="7">
        <f t="shared" si="47"/>
        <v>5.93</v>
      </c>
    </row>
    <row r="2902" spans="1:49" x14ac:dyDescent="0.2">
      <c r="A2902" t="s">
        <v>6543</v>
      </c>
      <c r="B2902" s="1">
        <v>44743.72792824074</v>
      </c>
      <c r="C2902" s="2">
        <v>44743</v>
      </c>
      <c r="D2902" t="s">
        <v>354</v>
      </c>
      <c r="E2902" s="2">
        <v>44743</v>
      </c>
      <c r="F2902" t="s">
        <v>733</v>
      </c>
      <c r="G2902" s="2">
        <v>44743</v>
      </c>
      <c r="H2902" t="s">
        <v>282</v>
      </c>
      <c r="I2902" s="2">
        <v>44743</v>
      </c>
      <c r="J2902" t="s">
        <v>1631</v>
      </c>
      <c r="K2902" t="s">
        <v>3802</v>
      </c>
      <c r="L2902" t="s">
        <v>560</v>
      </c>
      <c r="M2902" t="s">
        <v>561</v>
      </c>
      <c r="N2902" t="s">
        <v>562</v>
      </c>
      <c r="O2902" t="s">
        <v>43</v>
      </c>
      <c r="P2902" t="s">
        <v>44</v>
      </c>
      <c r="Q2902" t="s">
        <v>45</v>
      </c>
      <c r="R2902" t="s">
        <v>43</v>
      </c>
      <c r="S2902" t="s">
        <v>43</v>
      </c>
      <c r="T2902" t="s">
        <v>43</v>
      </c>
      <c r="U2902" t="s">
        <v>43</v>
      </c>
      <c r="V2902" t="s">
        <v>43</v>
      </c>
      <c r="W2902" t="s">
        <v>43</v>
      </c>
      <c r="X2902" t="s">
        <v>43</v>
      </c>
      <c r="Y2902" t="s">
        <v>757</v>
      </c>
      <c r="Z2902" t="s">
        <v>43</v>
      </c>
      <c r="AA2902" t="s">
        <v>47</v>
      </c>
      <c r="AB2902" t="s">
        <v>48</v>
      </c>
      <c r="AC2902">
        <v>9.11</v>
      </c>
      <c r="AD2902" t="s">
        <v>43</v>
      </c>
      <c r="AE2902" t="s">
        <v>43</v>
      </c>
      <c r="AF2902">
        <v>9.11</v>
      </c>
      <c r="AG2902" t="s">
        <v>49</v>
      </c>
      <c r="AH2902">
        <v>9.11</v>
      </c>
      <c r="AI2902" t="s">
        <v>43</v>
      </c>
      <c r="AJ2902" t="s">
        <v>43</v>
      </c>
      <c r="AK2902">
        <v>9.11</v>
      </c>
      <c r="AL2902">
        <v>0</v>
      </c>
      <c r="AM2902" t="s">
        <v>6519</v>
      </c>
      <c r="AN2902" t="s">
        <v>43</v>
      </c>
      <c r="AO2902" t="s">
        <v>6544</v>
      </c>
      <c r="AP2902" t="s">
        <v>43</v>
      </c>
      <c r="AQ2902" t="s">
        <v>43</v>
      </c>
      <c r="AR2902" t="s">
        <v>6521</v>
      </c>
      <c r="AS2902" t="s">
        <v>6545</v>
      </c>
      <c r="AT2902" t="str">
        <f>_xlfn.XLOOKUP(AO2902,Enrollees!A:A,Enrollees!E:E)</f>
        <v>Elianny Caira Peralta</v>
      </c>
      <c r="AU2902" t="str">
        <f>_xlfn.XLOOKUP(AO2902,Enrollees!A:A,Enrollees!C:C)</f>
        <v>La Casa de Amistad</v>
      </c>
      <c r="AV2902">
        <f>_xlfn.XLOOKUP(AO2902,Enrollees!A:A,Enrollees!F:F)</f>
        <v>9088800304</v>
      </c>
      <c r="AW2902" s="7">
        <f t="shared" ref="AW2902:AW2965" si="48">AH2902</f>
        <v>9.11</v>
      </c>
    </row>
    <row r="2903" spans="1:49" x14ac:dyDescent="0.2">
      <c r="A2903" t="s">
        <v>6546</v>
      </c>
      <c r="B2903" s="1">
        <v>44743.747395833336</v>
      </c>
      <c r="C2903" s="2">
        <v>44743</v>
      </c>
      <c r="D2903" t="s">
        <v>74</v>
      </c>
      <c r="E2903" s="2">
        <v>44743</v>
      </c>
      <c r="F2903" t="s">
        <v>728</v>
      </c>
      <c r="G2903" s="2">
        <v>44743</v>
      </c>
      <c r="H2903" t="s">
        <v>118</v>
      </c>
      <c r="I2903" s="2">
        <v>44743</v>
      </c>
      <c r="J2903" t="s">
        <v>624</v>
      </c>
      <c r="K2903" t="s">
        <v>3802</v>
      </c>
      <c r="L2903" t="s">
        <v>560</v>
      </c>
      <c r="M2903" t="s">
        <v>561</v>
      </c>
      <c r="N2903" t="s">
        <v>562</v>
      </c>
      <c r="O2903" t="s">
        <v>43</v>
      </c>
      <c r="P2903" t="s">
        <v>44</v>
      </c>
      <c r="Q2903" t="s">
        <v>45</v>
      </c>
      <c r="R2903" t="s">
        <v>43</v>
      </c>
      <c r="S2903" t="s">
        <v>43</v>
      </c>
      <c r="T2903" t="s">
        <v>43</v>
      </c>
      <c r="U2903" t="s">
        <v>43</v>
      </c>
      <c r="V2903" t="s">
        <v>43</v>
      </c>
      <c r="W2903" t="s">
        <v>43</v>
      </c>
      <c r="X2903" t="s">
        <v>43</v>
      </c>
      <c r="Y2903" t="s">
        <v>757</v>
      </c>
      <c r="Z2903" t="s">
        <v>43</v>
      </c>
      <c r="AA2903" t="s">
        <v>47</v>
      </c>
      <c r="AB2903" t="s">
        <v>48</v>
      </c>
      <c r="AC2903">
        <v>7.76</v>
      </c>
      <c r="AD2903" t="s">
        <v>43</v>
      </c>
      <c r="AE2903" t="s">
        <v>43</v>
      </c>
      <c r="AF2903">
        <v>7.76</v>
      </c>
      <c r="AG2903" t="s">
        <v>49</v>
      </c>
      <c r="AH2903">
        <v>7.76</v>
      </c>
      <c r="AI2903" t="s">
        <v>43</v>
      </c>
      <c r="AJ2903" t="s">
        <v>43</v>
      </c>
      <c r="AK2903">
        <v>7.76</v>
      </c>
      <c r="AL2903">
        <v>0</v>
      </c>
      <c r="AM2903" t="s">
        <v>6547</v>
      </c>
      <c r="AN2903" t="s">
        <v>43</v>
      </c>
      <c r="AO2903" t="s">
        <v>6548</v>
      </c>
      <c r="AP2903" t="s">
        <v>43</v>
      </c>
      <c r="AQ2903" t="s">
        <v>43</v>
      </c>
      <c r="AR2903" t="s">
        <v>6549</v>
      </c>
      <c r="AS2903" t="s">
        <v>6550</v>
      </c>
      <c r="AT2903" t="str">
        <f>_xlfn.XLOOKUP(AO2903,Enrollees!A:A,Enrollees!E:E)</f>
        <v>Viline Clark (HWL)</v>
      </c>
      <c r="AU2903" t="str">
        <f>_xlfn.XLOOKUP(AO2903,Enrollees!A:A,Enrollees!C:C)</f>
        <v>Hope Ministries</v>
      </c>
      <c r="AV2903">
        <f>_xlfn.XLOOKUP(AO2903,Enrollees!A:A,Enrollees!F:F)</f>
        <v>5744064610</v>
      </c>
      <c r="AW2903" s="7">
        <f t="shared" si="48"/>
        <v>7.76</v>
      </c>
    </row>
    <row r="2904" spans="1:49" x14ac:dyDescent="0.2">
      <c r="A2904" t="s">
        <v>6551</v>
      </c>
      <c r="B2904" s="1">
        <v>44743.753194444442</v>
      </c>
      <c r="C2904" s="2">
        <v>44743</v>
      </c>
      <c r="D2904" t="s">
        <v>98</v>
      </c>
      <c r="E2904" s="2">
        <v>44743</v>
      </c>
      <c r="F2904" t="s">
        <v>120</v>
      </c>
      <c r="G2904" s="2">
        <v>44743</v>
      </c>
      <c r="H2904" t="s">
        <v>144</v>
      </c>
      <c r="I2904" s="2">
        <v>44743</v>
      </c>
      <c r="J2904" t="s">
        <v>693</v>
      </c>
      <c r="K2904" t="s">
        <v>3802</v>
      </c>
      <c r="L2904" t="s">
        <v>560</v>
      </c>
      <c r="M2904" t="s">
        <v>561</v>
      </c>
      <c r="N2904" t="s">
        <v>562</v>
      </c>
      <c r="O2904" t="s">
        <v>43</v>
      </c>
      <c r="P2904" t="s">
        <v>44</v>
      </c>
      <c r="Q2904" t="s">
        <v>45</v>
      </c>
      <c r="R2904" t="s">
        <v>43</v>
      </c>
      <c r="S2904" t="s">
        <v>43</v>
      </c>
      <c r="T2904" t="s">
        <v>43</v>
      </c>
      <c r="U2904" t="s">
        <v>43</v>
      </c>
      <c r="V2904" t="s">
        <v>43</v>
      </c>
      <c r="W2904" t="s">
        <v>43</v>
      </c>
      <c r="X2904" t="s">
        <v>43</v>
      </c>
      <c r="Y2904" t="s">
        <v>757</v>
      </c>
      <c r="Z2904" t="s">
        <v>43</v>
      </c>
      <c r="AA2904" t="s">
        <v>47</v>
      </c>
      <c r="AB2904" t="s">
        <v>48</v>
      </c>
      <c r="AC2904">
        <v>7.9</v>
      </c>
      <c r="AD2904" t="s">
        <v>43</v>
      </c>
      <c r="AE2904" t="s">
        <v>43</v>
      </c>
      <c r="AF2904">
        <v>7.9</v>
      </c>
      <c r="AG2904" t="s">
        <v>49</v>
      </c>
      <c r="AH2904">
        <v>7.9</v>
      </c>
      <c r="AI2904" t="s">
        <v>43</v>
      </c>
      <c r="AJ2904" t="s">
        <v>43</v>
      </c>
      <c r="AK2904">
        <v>7.9</v>
      </c>
      <c r="AL2904">
        <v>0</v>
      </c>
      <c r="AM2904" t="s">
        <v>6552</v>
      </c>
      <c r="AN2904" t="s">
        <v>43</v>
      </c>
      <c r="AO2904" t="s">
        <v>6553</v>
      </c>
      <c r="AP2904" t="s">
        <v>43</v>
      </c>
      <c r="AQ2904" t="s">
        <v>43</v>
      </c>
      <c r="AR2904" t="s">
        <v>6554</v>
      </c>
      <c r="AS2904" t="s">
        <v>6555</v>
      </c>
      <c r="AT2904" t="str">
        <f>_xlfn.XLOOKUP(AO2904,Enrollees!A:A,Enrollees!E:E)</f>
        <v>Mary Matusiak</v>
      </c>
      <c r="AU2904" t="str">
        <f>_xlfn.XLOOKUP(AO2904,Enrollees!A:A,Enrollees!C:C)</f>
        <v>Center for Positive Change</v>
      </c>
      <c r="AV2904">
        <f>_xlfn.XLOOKUP(AO2904,Enrollees!A:A,Enrollees!F:F)</f>
        <v>5749996880</v>
      </c>
      <c r="AW2904" s="7">
        <f t="shared" si="48"/>
        <v>7.9</v>
      </c>
    </row>
    <row r="2905" spans="1:49" x14ac:dyDescent="0.2">
      <c r="A2905" t="s">
        <v>6556</v>
      </c>
      <c r="B2905" s="1">
        <v>44743.76122685185</v>
      </c>
      <c r="C2905" s="2">
        <v>44743</v>
      </c>
      <c r="D2905" t="s">
        <v>1880</v>
      </c>
      <c r="E2905" s="2">
        <v>44743</v>
      </c>
      <c r="F2905" t="s">
        <v>1657</v>
      </c>
      <c r="G2905" s="2">
        <v>44743</v>
      </c>
      <c r="H2905" t="s">
        <v>689</v>
      </c>
      <c r="I2905" s="2">
        <v>44743</v>
      </c>
      <c r="J2905" t="s">
        <v>1729</v>
      </c>
      <c r="K2905" t="s">
        <v>3802</v>
      </c>
      <c r="L2905" t="s">
        <v>560</v>
      </c>
      <c r="M2905" t="s">
        <v>561</v>
      </c>
      <c r="N2905" t="s">
        <v>562</v>
      </c>
      <c r="O2905" t="s">
        <v>43</v>
      </c>
      <c r="P2905" t="s">
        <v>44</v>
      </c>
      <c r="Q2905" t="s">
        <v>45</v>
      </c>
      <c r="R2905" t="s">
        <v>43</v>
      </c>
      <c r="S2905" t="s">
        <v>43</v>
      </c>
      <c r="T2905" t="s">
        <v>43</v>
      </c>
      <c r="U2905" t="s">
        <v>43</v>
      </c>
      <c r="V2905" t="s">
        <v>43</v>
      </c>
      <c r="W2905" t="s">
        <v>43</v>
      </c>
      <c r="X2905" t="s">
        <v>43</v>
      </c>
      <c r="Y2905" t="s">
        <v>757</v>
      </c>
      <c r="Z2905" t="s">
        <v>43</v>
      </c>
      <c r="AA2905" t="s">
        <v>47</v>
      </c>
      <c r="AB2905" t="s">
        <v>48</v>
      </c>
      <c r="AC2905">
        <v>6.96</v>
      </c>
      <c r="AD2905" t="s">
        <v>43</v>
      </c>
      <c r="AE2905" t="s">
        <v>43</v>
      </c>
      <c r="AF2905">
        <v>6.96</v>
      </c>
      <c r="AG2905" t="s">
        <v>49</v>
      </c>
      <c r="AH2905">
        <v>6.96</v>
      </c>
      <c r="AI2905" t="s">
        <v>43</v>
      </c>
      <c r="AJ2905" t="s">
        <v>43</v>
      </c>
      <c r="AK2905">
        <v>6.96</v>
      </c>
      <c r="AL2905">
        <v>0</v>
      </c>
      <c r="AM2905" t="s">
        <v>6514</v>
      </c>
      <c r="AN2905" t="s">
        <v>43</v>
      </c>
      <c r="AO2905" t="s">
        <v>6515</v>
      </c>
      <c r="AP2905" t="s">
        <v>43</v>
      </c>
      <c r="AQ2905" t="s">
        <v>43</v>
      </c>
      <c r="AR2905" t="s">
        <v>6516</v>
      </c>
      <c r="AS2905" t="s">
        <v>6517</v>
      </c>
      <c r="AT2905" t="str">
        <f>_xlfn.XLOOKUP(AO2905,Enrollees!A:A,Enrollees!E:E)</f>
        <v>Stacy Batton</v>
      </c>
      <c r="AU2905" t="str">
        <f>_xlfn.XLOOKUP(AO2905,Enrollees!A:A,Enrollees!C:C)</f>
        <v>South Bend Heritage Foundation</v>
      </c>
      <c r="AV2905">
        <f>_xlfn.XLOOKUP(AO2905,Enrollees!A:A,Enrollees!F:F)</f>
        <v>5749314905</v>
      </c>
      <c r="AW2905" s="7">
        <f t="shared" si="48"/>
        <v>6.96</v>
      </c>
    </row>
    <row r="2906" spans="1:49" x14ac:dyDescent="0.2">
      <c r="A2906" t="s">
        <v>6557</v>
      </c>
      <c r="B2906" s="1">
        <v>44743.764525462961</v>
      </c>
      <c r="C2906" s="2">
        <v>44743</v>
      </c>
      <c r="D2906" t="s">
        <v>283</v>
      </c>
      <c r="E2906" s="2">
        <v>44743</v>
      </c>
      <c r="F2906" t="s">
        <v>1712</v>
      </c>
      <c r="G2906" s="2">
        <v>44743</v>
      </c>
      <c r="H2906" t="s">
        <v>506</v>
      </c>
      <c r="I2906" s="2">
        <v>44743</v>
      </c>
      <c r="J2906" t="s">
        <v>92</v>
      </c>
      <c r="K2906" t="s">
        <v>3802</v>
      </c>
      <c r="L2906" t="s">
        <v>560</v>
      </c>
      <c r="M2906" t="s">
        <v>561</v>
      </c>
      <c r="N2906" t="s">
        <v>562</v>
      </c>
      <c r="O2906" t="s">
        <v>43</v>
      </c>
      <c r="P2906" t="s">
        <v>44</v>
      </c>
      <c r="Q2906" t="s">
        <v>45</v>
      </c>
      <c r="R2906" t="s">
        <v>43</v>
      </c>
      <c r="S2906" t="s">
        <v>43</v>
      </c>
      <c r="T2906" t="s">
        <v>43</v>
      </c>
      <c r="U2906" t="s">
        <v>43</v>
      </c>
      <c r="V2906" t="s">
        <v>43</v>
      </c>
      <c r="W2906" t="s">
        <v>43</v>
      </c>
      <c r="X2906" t="s">
        <v>43</v>
      </c>
      <c r="Y2906" t="s">
        <v>757</v>
      </c>
      <c r="Z2906" t="s">
        <v>43</v>
      </c>
      <c r="AA2906" t="s">
        <v>47</v>
      </c>
      <c r="AB2906" t="s">
        <v>48</v>
      </c>
      <c r="AC2906">
        <v>10.95</v>
      </c>
      <c r="AD2906" t="s">
        <v>43</v>
      </c>
      <c r="AE2906" t="s">
        <v>43</v>
      </c>
      <c r="AF2906">
        <v>10.95</v>
      </c>
      <c r="AG2906" t="s">
        <v>49</v>
      </c>
      <c r="AH2906">
        <v>10.95</v>
      </c>
      <c r="AI2906" t="s">
        <v>43</v>
      </c>
      <c r="AJ2906" t="s">
        <v>43</v>
      </c>
      <c r="AK2906">
        <v>10.95</v>
      </c>
      <c r="AL2906">
        <v>0</v>
      </c>
      <c r="AM2906" t="s">
        <v>6524</v>
      </c>
      <c r="AN2906" t="s">
        <v>43</v>
      </c>
      <c r="AO2906" t="s">
        <v>6558</v>
      </c>
      <c r="AP2906" t="s">
        <v>43</v>
      </c>
      <c r="AQ2906" t="s">
        <v>43</v>
      </c>
      <c r="AR2906" t="s">
        <v>6526</v>
      </c>
      <c r="AS2906" t="s">
        <v>6559</v>
      </c>
      <c r="AT2906" t="str">
        <f>_xlfn.XLOOKUP(AO2906,Enrollees!A:A,Enrollees!E:E)</f>
        <v>Connie Crayton</v>
      </c>
      <c r="AU2906" t="str">
        <f>_xlfn.XLOOKUP(AO2906,Enrollees!A:A,Enrollees!C:C)</f>
        <v>REAL Services</v>
      </c>
      <c r="AV2906">
        <f>_xlfn.XLOOKUP(AO2906,Enrollees!A:A,Enrollees!F:F)</f>
        <v>5749040685</v>
      </c>
      <c r="AW2906" s="7">
        <f t="shared" si="48"/>
        <v>10.95</v>
      </c>
    </row>
    <row r="2907" spans="1:49" x14ac:dyDescent="0.2">
      <c r="A2907" t="s">
        <v>6560</v>
      </c>
      <c r="B2907" s="1">
        <v>44743.777592592596</v>
      </c>
      <c r="C2907" s="2">
        <v>44743</v>
      </c>
      <c r="D2907" t="s">
        <v>273</v>
      </c>
      <c r="E2907" s="2">
        <v>44743</v>
      </c>
      <c r="F2907" t="s">
        <v>55</v>
      </c>
      <c r="G2907" s="2">
        <v>44743</v>
      </c>
      <c r="H2907" t="s">
        <v>529</v>
      </c>
      <c r="I2907" s="2">
        <v>44743</v>
      </c>
      <c r="J2907" t="s">
        <v>1841</v>
      </c>
      <c r="K2907" t="s">
        <v>3802</v>
      </c>
      <c r="L2907" t="s">
        <v>560</v>
      </c>
      <c r="M2907" t="s">
        <v>561</v>
      </c>
      <c r="N2907" t="s">
        <v>562</v>
      </c>
      <c r="O2907" t="s">
        <v>43</v>
      </c>
      <c r="P2907" t="s">
        <v>44</v>
      </c>
      <c r="Q2907" t="s">
        <v>45</v>
      </c>
      <c r="R2907" t="s">
        <v>43</v>
      </c>
      <c r="S2907" t="s">
        <v>43</v>
      </c>
      <c r="T2907" t="s">
        <v>43</v>
      </c>
      <c r="U2907" t="s">
        <v>43</v>
      </c>
      <c r="V2907" t="s">
        <v>43</v>
      </c>
      <c r="W2907" t="s">
        <v>43</v>
      </c>
      <c r="X2907" t="s">
        <v>43</v>
      </c>
      <c r="Y2907" t="s">
        <v>757</v>
      </c>
      <c r="Z2907" t="s">
        <v>43</v>
      </c>
      <c r="AA2907" t="s">
        <v>47</v>
      </c>
      <c r="AB2907" t="s">
        <v>48</v>
      </c>
      <c r="AC2907">
        <v>5.53</v>
      </c>
      <c r="AD2907" t="s">
        <v>43</v>
      </c>
      <c r="AE2907" t="s">
        <v>43</v>
      </c>
      <c r="AF2907">
        <v>5.53</v>
      </c>
      <c r="AG2907" t="s">
        <v>49</v>
      </c>
      <c r="AH2907">
        <v>5.53</v>
      </c>
      <c r="AI2907" t="s">
        <v>43</v>
      </c>
      <c r="AJ2907" t="s">
        <v>43</v>
      </c>
      <c r="AK2907">
        <v>5.53</v>
      </c>
      <c r="AL2907">
        <v>0</v>
      </c>
      <c r="AM2907" t="s">
        <v>6524</v>
      </c>
      <c r="AN2907" t="s">
        <v>43</v>
      </c>
      <c r="AO2907" t="s">
        <v>6561</v>
      </c>
      <c r="AP2907" t="s">
        <v>43</v>
      </c>
      <c r="AQ2907" t="s">
        <v>43</v>
      </c>
      <c r="AR2907" t="s">
        <v>6526</v>
      </c>
      <c r="AS2907" t="s">
        <v>6562</v>
      </c>
      <c r="AT2907" t="str">
        <f>_xlfn.XLOOKUP(AO2907,Enrollees!A:A,Enrollees!E:E)</f>
        <v>Odell  Burnett, Jr.</v>
      </c>
      <c r="AU2907" t="str">
        <f>_xlfn.XLOOKUP(AO2907,Enrollees!A:A,Enrollees!C:C)</f>
        <v>REAL Services</v>
      </c>
      <c r="AV2907">
        <f>_xlfn.XLOOKUP(AO2907,Enrollees!A:A,Enrollees!F:F)</f>
        <v>5743253002</v>
      </c>
      <c r="AW2907" s="7">
        <f t="shared" si="48"/>
        <v>5.53</v>
      </c>
    </row>
    <row r="2908" spans="1:49" x14ac:dyDescent="0.2">
      <c r="A2908" t="s">
        <v>6563</v>
      </c>
      <c r="B2908" s="1">
        <v>44743.780856481484</v>
      </c>
      <c r="C2908" s="2">
        <v>44743</v>
      </c>
      <c r="D2908" t="s">
        <v>525</v>
      </c>
      <c r="E2908" s="2">
        <v>44743</v>
      </c>
      <c r="F2908" t="s">
        <v>1739</v>
      </c>
      <c r="G2908" s="2">
        <v>44743</v>
      </c>
      <c r="H2908" t="s">
        <v>131</v>
      </c>
      <c r="I2908" s="2">
        <v>44743</v>
      </c>
      <c r="J2908" t="s">
        <v>522</v>
      </c>
      <c r="K2908" t="s">
        <v>3802</v>
      </c>
      <c r="L2908" t="s">
        <v>560</v>
      </c>
      <c r="M2908" t="s">
        <v>561</v>
      </c>
      <c r="N2908" t="s">
        <v>562</v>
      </c>
      <c r="O2908" t="s">
        <v>43</v>
      </c>
      <c r="P2908" t="s">
        <v>44</v>
      </c>
      <c r="Q2908" t="s">
        <v>45</v>
      </c>
      <c r="R2908" t="s">
        <v>43</v>
      </c>
      <c r="S2908" t="s">
        <v>43</v>
      </c>
      <c r="T2908" t="s">
        <v>43</v>
      </c>
      <c r="U2908" t="s">
        <v>43</v>
      </c>
      <c r="V2908" t="s">
        <v>43</v>
      </c>
      <c r="W2908" t="s">
        <v>43</v>
      </c>
      <c r="X2908" t="s">
        <v>43</v>
      </c>
      <c r="Y2908" t="s">
        <v>757</v>
      </c>
      <c r="Z2908" t="s">
        <v>43</v>
      </c>
      <c r="AA2908" t="s">
        <v>47</v>
      </c>
      <c r="AB2908" t="s">
        <v>48</v>
      </c>
      <c r="AC2908">
        <v>13.97</v>
      </c>
      <c r="AD2908" t="s">
        <v>43</v>
      </c>
      <c r="AE2908" t="s">
        <v>43</v>
      </c>
      <c r="AF2908">
        <v>13.97</v>
      </c>
      <c r="AG2908" t="s">
        <v>49</v>
      </c>
      <c r="AH2908">
        <v>13.97</v>
      </c>
      <c r="AI2908" t="s">
        <v>43</v>
      </c>
      <c r="AJ2908" t="s">
        <v>43</v>
      </c>
      <c r="AK2908">
        <v>13.97</v>
      </c>
      <c r="AL2908">
        <v>0</v>
      </c>
      <c r="AM2908" t="s">
        <v>6564</v>
      </c>
      <c r="AN2908" t="s">
        <v>43</v>
      </c>
      <c r="AO2908" t="s">
        <v>6565</v>
      </c>
      <c r="AP2908" t="s">
        <v>43</v>
      </c>
      <c r="AQ2908" t="s">
        <v>43</v>
      </c>
      <c r="AR2908" t="s">
        <v>6566</v>
      </c>
      <c r="AS2908" t="s">
        <v>6567</v>
      </c>
      <c r="AT2908" t="str">
        <f>_xlfn.XLOOKUP(AO2908,Enrollees!A:A,Enrollees!E:E)</f>
        <v>Candice  Casanova</v>
      </c>
      <c r="AU2908" t="str">
        <f>_xlfn.XLOOKUP(AO2908,Enrollees!A:A,Enrollees!C:C)</f>
        <v>Center For the Homeless</v>
      </c>
      <c r="AV2908">
        <f>_xlfn.XLOOKUP(AO2908,Enrollees!A:A,Enrollees!F:F)</f>
        <v>2194887293</v>
      </c>
      <c r="AW2908" s="7">
        <f t="shared" si="48"/>
        <v>13.97</v>
      </c>
    </row>
    <row r="2909" spans="1:49" x14ac:dyDescent="0.2">
      <c r="A2909" t="s">
        <v>6568</v>
      </c>
      <c r="B2909" s="1">
        <v>44743.783634259256</v>
      </c>
      <c r="C2909" s="2">
        <v>44743</v>
      </c>
      <c r="D2909" t="s">
        <v>344</v>
      </c>
      <c r="E2909" s="2">
        <v>44743</v>
      </c>
      <c r="F2909" t="s">
        <v>1708</v>
      </c>
      <c r="G2909" s="2">
        <v>44743</v>
      </c>
      <c r="H2909" t="s">
        <v>811</v>
      </c>
      <c r="I2909" s="2">
        <v>44743</v>
      </c>
      <c r="J2909" t="s">
        <v>395</v>
      </c>
      <c r="K2909" t="s">
        <v>3802</v>
      </c>
      <c r="L2909" t="s">
        <v>560</v>
      </c>
      <c r="M2909" t="s">
        <v>561</v>
      </c>
      <c r="N2909" t="s">
        <v>562</v>
      </c>
      <c r="O2909" t="s">
        <v>43</v>
      </c>
      <c r="P2909" t="s">
        <v>44</v>
      </c>
      <c r="Q2909" t="s">
        <v>45</v>
      </c>
      <c r="R2909" t="s">
        <v>43</v>
      </c>
      <c r="S2909" t="s">
        <v>43</v>
      </c>
      <c r="T2909" t="s">
        <v>43</v>
      </c>
      <c r="U2909" t="s">
        <v>43</v>
      </c>
      <c r="V2909" t="s">
        <v>43</v>
      </c>
      <c r="W2909" t="s">
        <v>43</v>
      </c>
      <c r="X2909" t="s">
        <v>43</v>
      </c>
      <c r="Y2909" t="s">
        <v>757</v>
      </c>
      <c r="Z2909" t="s">
        <v>43</v>
      </c>
      <c r="AA2909" t="s">
        <v>47</v>
      </c>
      <c r="AB2909" t="s">
        <v>48</v>
      </c>
      <c r="AC2909">
        <v>15.94</v>
      </c>
      <c r="AD2909" t="s">
        <v>43</v>
      </c>
      <c r="AE2909" t="s">
        <v>43</v>
      </c>
      <c r="AF2909">
        <v>15.94</v>
      </c>
      <c r="AG2909" t="s">
        <v>49</v>
      </c>
      <c r="AH2909">
        <v>15.94</v>
      </c>
      <c r="AI2909" t="s">
        <v>43</v>
      </c>
      <c r="AJ2909" t="s">
        <v>43</v>
      </c>
      <c r="AK2909">
        <v>15.94</v>
      </c>
      <c r="AL2909">
        <v>0</v>
      </c>
      <c r="AM2909" t="s">
        <v>6519</v>
      </c>
      <c r="AN2909" t="s">
        <v>43</v>
      </c>
      <c r="AO2909" t="s">
        <v>6544</v>
      </c>
      <c r="AP2909" t="s">
        <v>43</v>
      </c>
      <c r="AQ2909" t="s">
        <v>43</v>
      </c>
      <c r="AR2909" t="s">
        <v>6521</v>
      </c>
      <c r="AS2909" t="s">
        <v>6545</v>
      </c>
      <c r="AT2909" t="str">
        <f>_xlfn.XLOOKUP(AO2909,Enrollees!A:A,Enrollees!E:E)</f>
        <v>Elianny Caira Peralta</v>
      </c>
      <c r="AU2909" t="str">
        <f>_xlfn.XLOOKUP(AO2909,Enrollees!A:A,Enrollees!C:C)</f>
        <v>La Casa de Amistad</v>
      </c>
      <c r="AV2909">
        <f>_xlfn.XLOOKUP(AO2909,Enrollees!A:A,Enrollees!F:F)</f>
        <v>9088800304</v>
      </c>
      <c r="AW2909" s="7">
        <f t="shared" si="48"/>
        <v>15.94</v>
      </c>
    </row>
    <row r="2910" spans="1:49" x14ac:dyDescent="0.2">
      <c r="A2910" t="s">
        <v>6569</v>
      </c>
      <c r="B2910" s="1">
        <v>44743.792534722219</v>
      </c>
      <c r="C2910" s="2">
        <v>44743</v>
      </c>
      <c r="D2910" t="s">
        <v>689</v>
      </c>
      <c r="E2910" s="2">
        <v>44743</v>
      </c>
      <c r="F2910" t="s">
        <v>1729</v>
      </c>
      <c r="G2910" s="2">
        <v>44743</v>
      </c>
      <c r="H2910" t="s">
        <v>1594</v>
      </c>
      <c r="I2910" s="2">
        <v>44743</v>
      </c>
      <c r="J2910" t="s">
        <v>1642</v>
      </c>
      <c r="K2910" t="s">
        <v>3802</v>
      </c>
      <c r="L2910" t="s">
        <v>560</v>
      </c>
      <c r="M2910" t="s">
        <v>561</v>
      </c>
      <c r="N2910" t="s">
        <v>562</v>
      </c>
      <c r="O2910" t="s">
        <v>43</v>
      </c>
      <c r="P2910" t="s">
        <v>44</v>
      </c>
      <c r="Q2910" t="s">
        <v>45</v>
      </c>
      <c r="R2910" t="s">
        <v>43</v>
      </c>
      <c r="S2910" t="s">
        <v>43</v>
      </c>
      <c r="T2910" t="s">
        <v>43</v>
      </c>
      <c r="U2910" t="s">
        <v>43</v>
      </c>
      <c r="V2910" t="s">
        <v>43</v>
      </c>
      <c r="W2910" t="s">
        <v>43</v>
      </c>
      <c r="X2910" t="s">
        <v>43</v>
      </c>
      <c r="Y2910" t="s">
        <v>757</v>
      </c>
      <c r="Z2910" t="s">
        <v>43</v>
      </c>
      <c r="AA2910" t="s">
        <v>47</v>
      </c>
      <c r="AB2910" t="s">
        <v>48</v>
      </c>
      <c r="AC2910">
        <v>19.98</v>
      </c>
      <c r="AD2910" t="s">
        <v>43</v>
      </c>
      <c r="AE2910" t="s">
        <v>43</v>
      </c>
      <c r="AF2910">
        <v>19.98</v>
      </c>
      <c r="AG2910" t="s">
        <v>49</v>
      </c>
      <c r="AH2910">
        <v>19.98</v>
      </c>
      <c r="AI2910" t="s">
        <v>43</v>
      </c>
      <c r="AJ2910" t="s">
        <v>43</v>
      </c>
      <c r="AK2910">
        <v>19.98</v>
      </c>
      <c r="AL2910">
        <v>0</v>
      </c>
      <c r="AM2910" t="s">
        <v>6538</v>
      </c>
      <c r="AN2910" t="s">
        <v>43</v>
      </c>
      <c r="AO2910" t="s">
        <v>6539</v>
      </c>
      <c r="AP2910" t="s">
        <v>43</v>
      </c>
      <c r="AQ2910" t="s">
        <v>43</v>
      </c>
      <c r="AR2910" t="s">
        <v>6540</v>
      </c>
      <c r="AS2910" t="s">
        <v>6541</v>
      </c>
      <c r="AT2910" t="str">
        <f>_xlfn.XLOOKUP(AO2910,Enrollees!A:A,Enrollees!E:E)</f>
        <v>Marquitta Napper</v>
      </c>
      <c r="AU2910" t="str">
        <f>_xlfn.XLOOKUP(AO2910,Enrollees!A:A,Enrollees!C:C)</f>
        <v>YWCA North Central Indiana</v>
      </c>
      <c r="AV2910">
        <f>_xlfn.XLOOKUP(AO2910,Enrollees!A:A,Enrollees!F:F)</f>
        <v>5743023804</v>
      </c>
      <c r="AW2910" s="7">
        <f t="shared" si="48"/>
        <v>19.98</v>
      </c>
    </row>
    <row r="2911" spans="1:49" x14ac:dyDescent="0.2">
      <c r="A2911" t="s">
        <v>6570</v>
      </c>
      <c r="B2911" s="1">
        <v>44743.800706018519</v>
      </c>
      <c r="C2911" s="2">
        <v>44743</v>
      </c>
      <c r="D2911" t="s">
        <v>1769</v>
      </c>
      <c r="E2911" s="2">
        <v>44743</v>
      </c>
      <c r="F2911" t="s">
        <v>1695</v>
      </c>
      <c r="G2911" s="2">
        <v>44743</v>
      </c>
      <c r="H2911" t="s">
        <v>1690</v>
      </c>
      <c r="I2911" s="2">
        <v>44743</v>
      </c>
      <c r="J2911" t="s">
        <v>142</v>
      </c>
      <c r="K2911" t="s">
        <v>3802</v>
      </c>
      <c r="L2911" t="s">
        <v>560</v>
      </c>
      <c r="M2911" t="s">
        <v>561</v>
      </c>
      <c r="N2911" t="s">
        <v>562</v>
      </c>
      <c r="O2911" t="s">
        <v>43</v>
      </c>
      <c r="P2911" t="s">
        <v>44</v>
      </c>
      <c r="Q2911" t="s">
        <v>45</v>
      </c>
      <c r="R2911" t="s">
        <v>43</v>
      </c>
      <c r="S2911" t="s">
        <v>43</v>
      </c>
      <c r="T2911" t="s">
        <v>43</v>
      </c>
      <c r="U2911" t="s">
        <v>43</v>
      </c>
      <c r="V2911" t="s">
        <v>43</v>
      </c>
      <c r="W2911" t="s">
        <v>43</v>
      </c>
      <c r="X2911" t="s">
        <v>43</v>
      </c>
      <c r="Y2911" t="s">
        <v>757</v>
      </c>
      <c r="Z2911" t="s">
        <v>43</v>
      </c>
      <c r="AA2911" t="s">
        <v>47</v>
      </c>
      <c r="AB2911" t="s">
        <v>48</v>
      </c>
      <c r="AC2911">
        <v>17.87</v>
      </c>
      <c r="AD2911" t="s">
        <v>43</v>
      </c>
      <c r="AE2911" t="s">
        <v>43</v>
      </c>
      <c r="AF2911">
        <v>17.87</v>
      </c>
      <c r="AG2911" t="s">
        <v>49</v>
      </c>
      <c r="AH2911">
        <v>17.87</v>
      </c>
      <c r="AI2911" t="s">
        <v>43</v>
      </c>
      <c r="AJ2911" t="s">
        <v>43</v>
      </c>
      <c r="AK2911">
        <v>17.87</v>
      </c>
      <c r="AL2911">
        <v>0</v>
      </c>
      <c r="AM2911" t="s">
        <v>6524</v>
      </c>
      <c r="AN2911" t="s">
        <v>43</v>
      </c>
      <c r="AO2911" t="s">
        <v>6525</v>
      </c>
      <c r="AP2911" t="s">
        <v>43</v>
      </c>
      <c r="AQ2911" t="s">
        <v>43</v>
      </c>
      <c r="AR2911" t="s">
        <v>6526</v>
      </c>
      <c r="AS2911" t="s">
        <v>6527</v>
      </c>
      <c r="AT2911" t="str">
        <f>_xlfn.XLOOKUP(AO2911,Enrollees!A:A,Enrollees!E:E)</f>
        <v>Richard Tingley</v>
      </c>
      <c r="AU2911" t="str">
        <f>_xlfn.XLOOKUP(AO2911,Enrollees!A:A,Enrollees!C:C)</f>
        <v>REAL Services</v>
      </c>
      <c r="AV2911">
        <f>_xlfn.XLOOKUP(AO2911,Enrollees!A:A,Enrollees!F:F)</f>
        <v>5749995613</v>
      </c>
      <c r="AW2911" s="7">
        <f t="shared" si="48"/>
        <v>17.87</v>
      </c>
    </row>
    <row r="2912" spans="1:49" x14ac:dyDescent="0.2">
      <c r="A2912" t="s">
        <v>6571</v>
      </c>
      <c r="B2912" s="1">
        <v>44743.803553240738</v>
      </c>
      <c r="C2912" s="2">
        <v>44743</v>
      </c>
      <c r="D2912" t="s">
        <v>238</v>
      </c>
      <c r="E2912" s="2">
        <v>44743</v>
      </c>
      <c r="F2912" t="s">
        <v>694</v>
      </c>
      <c r="G2912" s="2">
        <v>44743</v>
      </c>
      <c r="H2912" t="s">
        <v>716</v>
      </c>
      <c r="I2912" s="2">
        <v>44743</v>
      </c>
      <c r="J2912" t="s">
        <v>1682</v>
      </c>
      <c r="K2912" t="s">
        <v>3802</v>
      </c>
      <c r="L2912" t="s">
        <v>560</v>
      </c>
      <c r="M2912" t="s">
        <v>561</v>
      </c>
      <c r="N2912" t="s">
        <v>562</v>
      </c>
      <c r="O2912" t="s">
        <v>43</v>
      </c>
      <c r="P2912" t="s">
        <v>44</v>
      </c>
      <c r="Q2912" t="s">
        <v>45</v>
      </c>
      <c r="R2912" t="s">
        <v>43</v>
      </c>
      <c r="S2912" t="s">
        <v>43</v>
      </c>
      <c r="T2912" t="s">
        <v>43</v>
      </c>
      <c r="U2912" t="s">
        <v>43</v>
      </c>
      <c r="V2912" t="s">
        <v>43</v>
      </c>
      <c r="W2912" t="s">
        <v>43</v>
      </c>
      <c r="X2912" t="s">
        <v>43</v>
      </c>
      <c r="Y2912" t="s">
        <v>757</v>
      </c>
      <c r="Z2912" t="s">
        <v>43</v>
      </c>
      <c r="AA2912" t="s">
        <v>47</v>
      </c>
      <c r="AB2912" t="s">
        <v>48</v>
      </c>
      <c r="AC2912">
        <v>10.97</v>
      </c>
      <c r="AD2912" t="s">
        <v>43</v>
      </c>
      <c r="AE2912" t="s">
        <v>43</v>
      </c>
      <c r="AF2912">
        <v>10.97</v>
      </c>
      <c r="AG2912" t="s">
        <v>49</v>
      </c>
      <c r="AH2912">
        <v>10.97</v>
      </c>
      <c r="AI2912" t="s">
        <v>43</v>
      </c>
      <c r="AJ2912" t="s">
        <v>43</v>
      </c>
      <c r="AK2912">
        <v>10.97</v>
      </c>
      <c r="AL2912">
        <v>0</v>
      </c>
      <c r="AM2912" t="s">
        <v>6519</v>
      </c>
      <c r="AN2912" t="s">
        <v>43</v>
      </c>
      <c r="AO2912" t="s">
        <v>6572</v>
      </c>
      <c r="AP2912" t="s">
        <v>43</v>
      </c>
      <c r="AQ2912" t="s">
        <v>43</v>
      </c>
      <c r="AR2912" t="s">
        <v>6521</v>
      </c>
      <c r="AS2912" t="s">
        <v>6573</v>
      </c>
      <c r="AT2912" t="str">
        <f>_xlfn.XLOOKUP(AO2912,Enrollees!A:A,Enrollees!E:E)</f>
        <v>Luz Marina de Lopez</v>
      </c>
      <c r="AU2912" t="str">
        <f>_xlfn.XLOOKUP(AO2912,Enrollees!A:A,Enrollees!C:C)</f>
        <v>La Casa de Amistad</v>
      </c>
      <c r="AV2912">
        <f>_xlfn.XLOOKUP(AO2912,Enrollees!A:A,Enrollees!F:F)</f>
        <v>5747425634</v>
      </c>
      <c r="AW2912" s="7">
        <f t="shared" si="48"/>
        <v>10.97</v>
      </c>
    </row>
    <row r="2913" spans="1:49" x14ac:dyDescent="0.2">
      <c r="A2913" t="s">
        <v>6574</v>
      </c>
      <c r="B2913" s="1">
        <v>44743.83452546296</v>
      </c>
      <c r="C2913" s="2">
        <v>44743</v>
      </c>
      <c r="D2913" t="s">
        <v>584</v>
      </c>
      <c r="E2913" s="2">
        <v>44743</v>
      </c>
      <c r="F2913" t="s">
        <v>603</v>
      </c>
      <c r="G2913" s="2">
        <v>44743</v>
      </c>
      <c r="H2913" t="s">
        <v>362</v>
      </c>
      <c r="I2913" s="2">
        <v>44743</v>
      </c>
      <c r="J2913" t="s">
        <v>700</v>
      </c>
      <c r="K2913" t="s">
        <v>3802</v>
      </c>
      <c r="L2913" t="s">
        <v>560</v>
      </c>
      <c r="M2913" t="s">
        <v>561</v>
      </c>
      <c r="N2913" t="s">
        <v>562</v>
      </c>
      <c r="O2913" t="s">
        <v>43</v>
      </c>
      <c r="P2913" t="s">
        <v>44</v>
      </c>
      <c r="Q2913" t="s">
        <v>45</v>
      </c>
      <c r="R2913" t="s">
        <v>43</v>
      </c>
      <c r="S2913" t="s">
        <v>43</v>
      </c>
      <c r="T2913" t="s">
        <v>43</v>
      </c>
      <c r="U2913" t="s">
        <v>43</v>
      </c>
      <c r="V2913" t="s">
        <v>43</v>
      </c>
      <c r="W2913" t="s">
        <v>43</v>
      </c>
      <c r="X2913" t="s">
        <v>43</v>
      </c>
      <c r="Y2913" t="s">
        <v>757</v>
      </c>
      <c r="Z2913" t="s">
        <v>43</v>
      </c>
      <c r="AA2913" t="s">
        <v>47</v>
      </c>
      <c r="AB2913" t="s">
        <v>48</v>
      </c>
      <c r="AC2913">
        <v>9.98</v>
      </c>
      <c r="AD2913" t="s">
        <v>43</v>
      </c>
      <c r="AE2913" t="s">
        <v>43</v>
      </c>
      <c r="AF2913">
        <v>9.98</v>
      </c>
      <c r="AG2913" t="s">
        <v>49</v>
      </c>
      <c r="AH2913">
        <v>9.98</v>
      </c>
      <c r="AI2913" t="s">
        <v>43</v>
      </c>
      <c r="AJ2913" t="s">
        <v>43</v>
      </c>
      <c r="AK2913">
        <v>9.98</v>
      </c>
      <c r="AL2913">
        <v>0</v>
      </c>
      <c r="AM2913" t="s">
        <v>6564</v>
      </c>
      <c r="AN2913" t="s">
        <v>43</v>
      </c>
      <c r="AO2913" t="s">
        <v>6565</v>
      </c>
      <c r="AP2913" t="s">
        <v>43</v>
      </c>
      <c r="AQ2913" t="s">
        <v>43</v>
      </c>
      <c r="AR2913" t="s">
        <v>6566</v>
      </c>
      <c r="AS2913" t="s">
        <v>6567</v>
      </c>
      <c r="AT2913" t="str">
        <f>_xlfn.XLOOKUP(AO2913,Enrollees!A:A,Enrollees!E:E)</f>
        <v>Candice  Casanova</v>
      </c>
      <c r="AU2913" t="str">
        <f>_xlfn.XLOOKUP(AO2913,Enrollees!A:A,Enrollees!C:C)</f>
        <v>Center For the Homeless</v>
      </c>
      <c r="AV2913">
        <f>_xlfn.XLOOKUP(AO2913,Enrollees!A:A,Enrollees!F:F)</f>
        <v>2194887293</v>
      </c>
      <c r="AW2913" s="7">
        <f t="shared" si="48"/>
        <v>9.98</v>
      </c>
    </row>
    <row r="2914" spans="1:49" x14ac:dyDescent="0.2">
      <c r="A2914" t="s">
        <v>6575</v>
      </c>
      <c r="B2914" s="1">
        <v>44743.855092592596</v>
      </c>
      <c r="C2914" s="2">
        <v>44743</v>
      </c>
      <c r="D2914" t="s">
        <v>109</v>
      </c>
      <c r="E2914" s="2">
        <v>44743</v>
      </c>
      <c r="F2914" t="s">
        <v>453</v>
      </c>
      <c r="G2914" s="2">
        <v>44743</v>
      </c>
      <c r="H2914" t="s">
        <v>368</v>
      </c>
      <c r="I2914" s="2">
        <v>44743</v>
      </c>
      <c r="J2914" t="s">
        <v>310</v>
      </c>
      <c r="K2914" t="s">
        <v>3802</v>
      </c>
      <c r="L2914" t="s">
        <v>560</v>
      </c>
      <c r="M2914" t="s">
        <v>561</v>
      </c>
      <c r="N2914" t="s">
        <v>562</v>
      </c>
      <c r="O2914" t="s">
        <v>43</v>
      </c>
      <c r="P2914" t="s">
        <v>44</v>
      </c>
      <c r="Q2914" t="s">
        <v>45</v>
      </c>
      <c r="R2914" t="s">
        <v>43</v>
      </c>
      <c r="S2914" t="s">
        <v>43</v>
      </c>
      <c r="T2914" t="s">
        <v>43</v>
      </c>
      <c r="U2914" t="s">
        <v>43</v>
      </c>
      <c r="V2914" t="s">
        <v>43</v>
      </c>
      <c r="W2914" t="s">
        <v>43</v>
      </c>
      <c r="X2914" t="s">
        <v>43</v>
      </c>
      <c r="Y2914" t="s">
        <v>757</v>
      </c>
      <c r="Z2914" t="s">
        <v>43</v>
      </c>
      <c r="AA2914" t="s">
        <v>47</v>
      </c>
      <c r="AB2914" t="s">
        <v>48</v>
      </c>
      <c r="AC2914">
        <v>8.92</v>
      </c>
      <c r="AD2914" t="s">
        <v>43</v>
      </c>
      <c r="AE2914" t="s">
        <v>43</v>
      </c>
      <c r="AF2914">
        <v>8.92</v>
      </c>
      <c r="AG2914" t="s">
        <v>49</v>
      </c>
      <c r="AH2914">
        <v>8.92</v>
      </c>
      <c r="AI2914" t="s">
        <v>43</v>
      </c>
      <c r="AJ2914" t="s">
        <v>43</v>
      </c>
      <c r="AK2914">
        <v>8.92</v>
      </c>
      <c r="AL2914">
        <v>0</v>
      </c>
      <c r="AM2914" t="s">
        <v>6552</v>
      </c>
      <c r="AN2914" t="s">
        <v>43</v>
      </c>
      <c r="AO2914" t="s">
        <v>6576</v>
      </c>
      <c r="AP2914" t="s">
        <v>43</v>
      </c>
      <c r="AQ2914" t="s">
        <v>43</v>
      </c>
      <c r="AR2914" t="s">
        <v>6554</v>
      </c>
      <c r="AS2914" t="s">
        <v>6577</v>
      </c>
      <c r="AT2914" t="str">
        <f>_xlfn.XLOOKUP(AO2914,Enrollees!A:A,Enrollees!E:E)</f>
        <v>DeVante Ellis</v>
      </c>
      <c r="AU2914" t="str">
        <f>_xlfn.XLOOKUP(AO2914,Enrollees!A:A,Enrollees!C:C)</f>
        <v>Center for Positive Change</v>
      </c>
      <c r="AV2914">
        <f>_xlfn.XLOOKUP(AO2914,Enrollees!A:A,Enrollees!F:F)</f>
        <v>5743151465</v>
      </c>
      <c r="AW2914" s="7">
        <f t="shared" si="48"/>
        <v>8.92</v>
      </c>
    </row>
    <row r="2915" spans="1:49" x14ac:dyDescent="0.2">
      <c r="A2915" t="s">
        <v>6578</v>
      </c>
      <c r="B2915" s="1">
        <v>44743.856979166667</v>
      </c>
      <c r="C2915" s="2">
        <v>44743</v>
      </c>
      <c r="D2915" t="s">
        <v>592</v>
      </c>
      <c r="E2915" s="2">
        <v>44743</v>
      </c>
      <c r="F2915" t="s">
        <v>197</v>
      </c>
      <c r="G2915" s="2">
        <v>44743</v>
      </c>
      <c r="H2915" t="s">
        <v>1756</v>
      </c>
      <c r="I2915" s="2">
        <v>44743</v>
      </c>
      <c r="J2915" t="s">
        <v>701</v>
      </c>
      <c r="K2915" t="s">
        <v>3802</v>
      </c>
      <c r="L2915" t="s">
        <v>560</v>
      </c>
      <c r="M2915" t="s">
        <v>561</v>
      </c>
      <c r="N2915" t="s">
        <v>562</v>
      </c>
      <c r="O2915" t="s">
        <v>43</v>
      </c>
      <c r="P2915" t="s">
        <v>44</v>
      </c>
      <c r="Q2915" t="s">
        <v>45</v>
      </c>
      <c r="R2915" t="s">
        <v>43</v>
      </c>
      <c r="S2915" t="s">
        <v>43</v>
      </c>
      <c r="T2915" t="s">
        <v>43</v>
      </c>
      <c r="U2915" t="s">
        <v>43</v>
      </c>
      <c r="V2915" t="s">
        <v>43</v>
      </c>
      <c r="W2915" t="s">
        <v>43</v>
      </c>
      <c r="X2915" t="s">
        <v>43</v>
      </c>
      <c r="Y2915" t="s">
        <v>757</v>
      </c>
      <c r="Z2915" t="s">
        <v>43</v>
      </c>
      <c r="AA2915" t="s">
        <v>47</v>
      </c>
      <c r="AB2915" t="s">
        <v>48</v>
      </c>
      <c r="AC2915">
        <v>10.92</v>
      </c>
      <c r="AD2915" t="s">
        <v>43</v>
      </c>
      <c r="AE2915" t="s">
        <v>43</v>
      </c>
      <c r="AF2915">
        <v>10.92</v>
      </c>
      <c r="AG2915" t="s">
        <v>49</v>
      </c>
      <c r="AH2915">
        <v>10.92</v>
      </c>
      <c r="AI2915" t="s">
        <v>43</v>
      </c>
      <c r="AJ2915" t="s">
        <v>43</v>
      </c>
      <c r="AK2915">
        <v>10.92</v>
      </c>
      <c r="AL2915">
        <v>0</v>
      </c>
      <c r="AM2915" t="s">
        <v>6519</v>
      </c>
      <c r="AN2915" t="s">
        <v>43</v>
      </c>
      <c r="AO2915" t="s">
        <v>6544</v>
      </c>
      <c r="AP2915" t="s">
        <v>43</v>
      </c>
      <c r="AQ2915" t="s">
        <v>43</v>
      </c>
      <c r="AR2915" t="s">
        <v>6521</v>
      </c>
      <c r="AS2915" t="s">
        <v>6545</v>
      </c>
      <c r="AT2915" t="str">
        <f>_xlfn.XLOOKUP(AO2915,Enrollees!A:A,Enrollees!E:E)</f>
        <v>Elianny Caira Peralta</v>
      </c>
      <c r="AU2915" t="str">
        <f>_xlfn.XLOOKUP(AO2915,Enrollees!A:A,Enrollees!C:C)</f>
        <v>La Casa de Amistad</v>
      </c>
      <c r="AV2915">
        <f>_xlfn.XLOOKUP(AO2915,Enrollees!A:A,Enrollees!F:F)</f>
        <v>9088800304</v>
      </c>
      <c r="AW2915" s="7">
        <f t="shared" si="48"/>
        <v>10.92</v>
      </c>
    </row>
    <row r="2916" spans="1:49" x14ac:dyDescent="0.2">
      <c r="A2916" t="s">
        <v>6579</v>
      </c>
      <c r="B2916" s="1">
        <v>44743.859201388892</v>
      </c>
      <c r="C2916" s="2">
        <v>44743</v>
      </c>
      <c r="D2916" t="s">
        <v>326</v>
      </c>
      <c r="E2916" s="2">
        <v>44743</v>
      </c>
      <c r="F2916" t="s">
        <v>628</v>
      </c>
      <c r="G2916" s="2">
        <v>44743</v>
      </c>
      <c r="H2916" t="s">
        <v>299</v>
      </c>
      <c r="I2916" s="2">
        <v>44743</v>
      </c>
      <c r="J2916" t="s">
        <v>81</v>
      </c>
      <c r="K2916" t="s">
        <v>3802</v>
      </c>
      <c r="L2916" t="s">
        <v>560</v>
      </c>
      <c r="M2916" t="s">
        <v>561</v>
      </c>
      <c r="N2916" t="s">
        <v>562</v>
      </c>
      <c r="O2916" t="s">
        <v>43</v>
      </c>
      <c r="P2916" t="s">
        <v>44</v>
      </c>
      <c r="Q2916" t="s">
        <v>45</v>
      </c>
      <c r="R2916" t="s">
        <v>43</v>
      </c>
      <c r="S2916" t="s">
        <v>43</v>
      </c>
      <c r="T2916" t="s">
        <v>43</v>
      </c>
      <c r="U2916" t="s">
        <v>43</v>
      </c>
      <c r="V2916" t="s">
        <v>43</v>
      </c>
      <c r="W2916" t="s">
        <v>43</v>
      </c>
      <c r="X2916" t="s">
        <v>43</v>
      </c>
      <c r="Y2916" t="s">
        <v>757</v>
      </c>
      <c r="Z2916" t="s">
        <v>43</v>
      </c>
      <c r="AA2916" t="s">
        <v>47</v>
      </c>
      <c r="AB2916" t="s">
        <v>48</v>
      </c>
      <c r="AC2916">
        <v>24.93</v>
      </c>
      <c r="AD2916" t="s">
        <v>43</v>
      </c>
      <c r="AE2916" t="s">
        <v>43</v>
      </c>
      <c r="AF2916">
        <v>24.93</v>
      </c>
      <c r="AG2916" t="s">
        <v>49</v>
      </c>
      <c r="AH2916">
        <v>24.93</v>
      </c>
      <c r="AI2916" t="s">
        <v>43</v>
      </c>
      <c r="AJ2916" t="s">
        <v>43</v>
      </c>
      <c r="AK2916">
        <v>24.93</v>
      </c>
      <c r="AL2916">
        <v>0</v>
      </c>
      <c r="AM2916" t="s">
        <v>6524</v>
      </c>
      <c r="AN2916" t="s">
        <v>43</v>
      </c>
      <c r="AO2916" t="s">
        <v>6558</v>
      </c>
      <c r="AP2916" t="s">
        <v>43</v>
      </c>
      <c r="AQ2916" t="s">
        <v>43</v>
      </c>
      <c r="AR2916" t="s">
        <v>6526</v>
      </c>
      <c r="AS2916" t="s">
        <v>6559</v>
      </c>
      <c r="AT2916" t="str">
        <f>_xlfn.XLOOKUP(AO2916,Enrollees!A:A,Enrollees!E:E)</f>
        <v>Connie Crayton</v>
      </c>
      <c r="AU2916" t="str">
        <f>_xlfn.XLOOKUP(AO2916,Enrollees!A:A,Enrollees!C:C)</f>
        <v>REAL Services</v>
      </c>
      <c r="AV2916">
        <f>_xlfn.XLOOKUP(AO2916,Enrollees!A:A,Enrollees!F:F)</f>
        <v>5749040685</v>
      </c>
      <c r="AW2916" s="7">
        <f t="shared" si="48"/>
        <v>24.93</v>
      </c>
    </row>
    <row r="2917" spans="1:49" x14ac:dyDescent="0.2">
      <c r="A2917" t="s">
        <v>6580</v>
      </c>
      <c r="B2917" s="1">
        <v>44743.882731481484</v>
      </c>
      <c r="C2917" s="2">
        <v>44743</v>
      </c>
      <c r="D2917" t="s">
        <v>368</v>
      </c>
      <c r="E2917" s="2">
        <v>44743</v>
      </c>
      <c r="F2917" t="s">
        <v>310</v>
      </c>
      <c r="G2917" s="2">
        <v>44743</v>
      </c>
      <c r="H2917" t="s">
        <v>462</v>
      </c>
      <c r="I2917" s="2">
        <v>44743</v>
      </c>
      <c r="J2917" t="s">
        <v>311</v>
      </c>
      <c r="K2917" t="s">
        <v>3802</v>
      </c>
      <c r="L2917" t="s">
        <v>560</v>
      </c>
      <c r="M2917" t="s">
        <v>561</v>
      </c>
      <c r="N2917" t="s">
        <v>562</v>
      </c>
      <c r="O2917" t="s">
        <v>43</v>
      </c>
      <c r="P2917" t="s">
        <v>44</v>
      </c>
      <c r="Q2917" t="s">
        <v>45</v>
      </c>
      <c r="R2917" t="s">
        <v>43</v>
      </c>
      <c r="S2917" t="s">
        <v>43</v>
      </c>
      <c r="T2917" t="s">
        <v>43</v>
      </c>
      <c r="U2917" t="s">
        <v>43</v>
      </c>
      <c r="V2917" t="s">
        <v>43</v>
      </c>
      <c r="W2917" t="s">
        <v>43</v>
      </c>
      <c r="X2917" t="s">
        <v>43</v>
      </c>
      <c r="Y2917" t="s">
        <v>757</v>
      </c>
      <c r="Z2917" t="s">
        <v>43</v>
      </c>
      <c r="AA2917" t="s">
        <v>47</v>
      </c>
      <c r="AB2917" t="s">
        <v>48</v>
      </c>
      <c r="AC2917">
        <v>13.98</v>
      </c>
      <c r="AD2917" t="s">
        <v>43</v>
      </c>
      <c r="AE2917" t="s">
        <v>43</v>
      </c>
      <c r="AF2917">
        <v>13.98</v>
      </c>
      <c r="AG2917" t="s">
        <v>49</v>
      </c>
      <c r="AH2917">
        <v>13.98</v>
      </c>
      <c r="AI2917" t="s">
        <v>43</v>
      </c>
      <c r="AJ2917" t="s">
        <v>43</v>
      </c>
      <c r="AK2917">
        <v>13.98</v>
      </c>
      <c r="AL2917">
        <v>0</v>
      </c>
      <c r="AM2917" t="s">
        <v>6552</v>
      </c>
      <c r="AN2917" t="s">
        <v>43</v>
      </c>
      <c r="AO2917" t="s">
        <v>6576</v>
      </c>
      <c r="AP2917" t="s">
        <v>43</v>
      </c>
      <c r="AQ2917" t="s">
        <v>43</v>
      </c>
      <c r="AR2917" t="s">
        <v>6554</v>
      </c>
      <c r="AS2917" t="s">
        <v>6577</v>
      </c>
      <c r="AT2917" t="str">
        <f>_xlfn.XLOOKUP(AO2917,Enrollees!A:A,Enrollees!E:E)</f>
        <v>DeVante Ellis</v>
      </c>
      <c r="AU2917" t="str">
        <f>_xlfn.XLOOKUP(AO2917,Enrollees!A:A,Enrollees!C:C)</f>
        <v>Center for Positive Change</v>
      </c>
      <c r="AV2917">
        <f>_xlfn.XLOOKUP(AO2917,Enrollees!A:A,Enrollees!F:F)</f>
        <v>5743151465</v>
      </c>
      <c r="AW2917" s="7">
        <f t="shared" si="48"/>
        <v>13.98</v>
      </c>
    </row>
    <row r="2918" spans="1:49" x14ac:dyDescent="0.2">
      <c r="A2918" t="s">
        <v>6581</v>
      </c>
      <c r="B2918" s="1">
        <v>44743.910208333335</v>
      </c>
      <c r="C2918" s="2">
        <v>44743</v>
      </c>
      <c r="D2918" t="s">
        <v>460</v>
      </c>
      <c r="E2918" s="2">
        <v>44743</v>
      </c>
      <c r="F2918" t="s">
        <v>606</v>
      </c>
      <c r="G2918" s="2">
        <v>44743</v>
      </c>
      <c r="H2918" t="s">
        <v>660</v>
      </c>
      <c r="I2918" s="2">
        <v>44743</v>
      </c>
      <c r="J2918" t="s">
        <v>98</v>
      </c>
      <c r="K2918" t="s">
        <v>3802</v>
      </c>
      <c r="L2918" t="s">
        <v>560</v>
      </c>
      <c r="M2918" t="s">
        <v>561</v>
      </c>
      <c r="N2918" t="s">
        <v>562</v>
      </c>
      <c r="O2918" t="s">
        <v>43</v>
      </c>
      <c r="P2918" t="s">
        <v>44</v>
      </c>
      <c r="Q2918" t="s">
        <v>45</v>
      </c>
      <c r="R2918" t="s">
        <v>43</v>
      </c>
      <c r="S2918" t="s">
        <v>43</v>
      </c>
      <c r="T2918" t="s">
        <v>43</v>
      </c>
      <c r="U2918" t="s">
        <v>43</v>
      </c>
      <c r="V2918" t="s">
        <v>43</v>
      </c>
      <c r="W2918" t="s">
        <v>43</v>
      </c>
      <c r="X2918" t="s">
        <v>43</v>
      </c>
      <c r="Y2918" t="s">
        <v>757</v>
      </c>
      <c r="Z2918" t="s">
        <v>43</v>
      </c>
      <c r="AA2918" t="s">
        <v>47</v>
      </c>
      <c r="AB2918" t="s">
        <v>48</v>
      </c>
      <c r="AC2918">
        <v>12.94</v>
      </c>
      <c r="AD2918" t="s">
        <v>43</v>
      </c>
      <c r="AE2918" t="s">
        <v>43</v>
      </c>
      <c r="AF2918">
        <v>12.94</v>
      </c>
      <c r="AG2918" t="s">
        <v>49</v>
      </c>
      <c r="AH2918">
        <v>12.94</v>
      </c>
      <c r="AI2918" t="s">
        <v>43</v>
      </c>
      <c r="AJ2918" t="s">
        <v>43</v>
      </c>
      <c r="AK2918">
        <v>12.94</v>
      </c>
      <c r="AL2918">
        <v>0</v>
      </c>
      <c r="AM2918" t="s">
        <v>6547</v>
      </c>
      <c r="AN2918" t="s">
        <v>43</v>
      </c>
      <c r="AO2918" t="s">
        <v>6548</v>
      </c>
      <c r="AP2918" t="s">
        <v>43</v>
      </c>
      <c r="AQ2918" t="s">
        <v>43</v>
      </c>
      <c r="AR2918" t="s">
        <v>6549</v>
      </c>
      <c r="AS2918" t="s">
        <v>6550</v>
      </c>
      <c r="AT2918" t="str">
        <f>_xlfn.XLOOKUP(AO2918,Enrollees!A:A,Enrollees!E:E)</f>
        <v>Viline Clark (HWL)</v>
      </c>
      <c r="AU2918" t="str">
        <f>_xlfn.XLOOKUP(AO2918,Enrollees!A:A,Enrollees!C:C)</f>
        <v>Hope Ministries</v>
      </c>
      <c r="AV2918">
        <f>_xlfn.XLOOKUP(AO2918,Enrollees!A:A,Enrollees!F:F)</f>
        <v>5744064610</v>
      </c>
      <c r="AW2918" s="7">
        <f t="shared" si="48"/>
        <v>12.94</v>
      </c>
    </row>
    <row r="2919" spans="1:49" x14ac:dyDescent="0.2">
      <c r="A2919" t="s">
        <v>6582</v>
      </c>
      <c r="B2919" s="1">
        <v>44743.920486111114</v>
      </c>
      <c r="C2919" s="2">
        <v>44743</v>
      </c>
      <c r="D2919" t="s">
        <v>209</v>
      </c>
      <c r="E2919" s="2">
        <v>44743</v>
      </c>
      <c r="F2919" t="s">
        <v>686</v>
      </c>
      <c r="G2919" s="2">
        <v>44743</v>
      </c>
      <c r="H2919" t="s">
        <v>663</v>
      </c>
      <c r="I2919" s="2">
        <v>44743</v>
      </c>
      <c r="J2919" t="s">
        <v>595</v>
      </c>
      <c r="K2919" t="s">
        <v>3802</v>
      </c>
      <c r="L2919" t="s">
        <v>560</v>
      </c>
      <c r="M2919" t="s">
        <v>561</v>
      </c>
      <c r="N2919" t="s">
        <v>562</v>
      </c>
      <c r="O2919" t="s">
        <v>43</v>
      </c>
      <c r="P2919" t="s">
        <v>77</v>
      </c>
      <c r="Q2919" t="s">
        <v>45</v>
      </c>
      <c r="R2919" t="s">
        <v>43</v>
      </c>
      <c r="S2919" t="s">
        <v>43</v>
      </c>
      <c r="T2919" t="s">
        <v>43</v>
      </c>
      <c r="U2919" t="s">
        <v>43</v>
      </c>
      <c r="V2919" t="s">
        <v>43</v>
      </c>
      <c r="W2919" t="s">
        <v>43</v>
      </c>
      <c r="X2919" t="s">
        <v>43</v>
      </c>
      <c r="Y2919" t="s">
        <v>757</v>
      </c>
      <c r="Z2919" t="s">
        <v>43</v>
      </c>
      <c r="AA2919" t="s">
        <v>47</v>
      </c>
      <c r="AB2919" t="s">
        <v>48</v>
      </c>
      <c r="AC2919">
        <v>14.64</v>
      </c>
      <c r="AD2919" t="s">
        <v>43</v>
      </c>
      <c r="AE2919" t="s">
        <v>43</v>
      </c>
      <c r="AF2919">
        <v>14.64</v>
      </c>
      <c r="AG2919" t="s">
        <v>49</v>
      </c>
      <c r="AH2919">
        <v>14.64</v>
      </c>
      <c r="AI2919" t="s">
        <v>43</v>
      </c>
      <c r="AJ2919" t="s">
        <v>43</v>
      </c>
      <c r="AK2919">
        <v>14.64</v>
      </c>
      <c r="AL2919">
        <v>0</v>
      </c>
      <c r="AM2919" t="s">
        <v>6583</v>
      </c>
      <c r="AN2919" t="s">
        <v>43</v>
      </c>
      <c r="AO2919" t="s">
        <v>6584</v>
      </c>
      <c r="AP2919" t="s">
        <v>43</v>
      </c>
      <c r="AQ2919" t="s">
        <v>43</v>
      </c>
      <c r="AR2919" t="s">
        <v>6585</v>
      </c>
      <c r="AS2919" t="s">
        <v>6586</v>
      </c>
      <c r="AT2919" t="str">
        <f>_xlfn.XLOOKUP(AO2919,Enrollees!A:A,Enrollees!E:E)</f>
        <v>Alexandra  Bailey</v>
      </c>
      <c r="AU2919" t="str">
        <f>_xlfn.XLOOKUP(AO2919,Enrollees!A:A,Enrollees!C:C)</f>
        <v>YWCA North Central Indiana</v>
      </c>
      <c r="AV2919">
        <f>_xlfn.XLOOKUP(AO2919,Enrollees!A:A,Enrollees!F:F)</f>
        <v>5743155593</v>
      </c>
      <c r="AW2919" s="7">
        <f t="shared" si="48"/>
        <v>14.64</v>
      </c>
    </row>
    <row r="2920" spans="1:49" x14ac:dyDescent="0.2">
      <c r="A2920" t="s">
        <v>6587</v>
      </c>
      <c r="B2920" s="1">
        <v>44744.009687500002</v>
      </c>
      <c r="C2920" s="2">
        <v>44743</v>
      </c>
      <c r="D2920" t="s">
        <v>2336</v>
      </c>
      <c r="E2920" s="2">
        <v>44743</v>
      </c>
      <c r="F2920" t="s">
        <v>1868</v>
      </c>
      <c r="G2920" s="2">
        <v>44744</v>
      </c>
      <c r="H2920" t="s">
        <v>2188</v>
      </c>
      <c r="I2920" s="2">
        <v>44743</v>
      </c>
      <c r="J2920" t="s">
        <v>1644</v>
      </c>
      <c r="K2920" t="s">
        <v>3802</v>
      </c>
      <c r="L2920" t="s">
        <v>560</v>
      </c>
      <c r="M2920" t="s">
        <v>561</v>
      </c>
      <c r="N2920" t="s">
        <v>562</v>
      </c>
      <c r="O2920" t="s">
        <v>43</v>
      </c>
      <c r="P2920" t="s">
        <v>44</v>
      </c>
      <c r="Q2920" t="s">
        <v>45</v>
      </c>
      <c r="R2920" t="s">
        <v>43</v>
      </c>
      <c r="S2920" t="s">
        <v>43</v>
      </c>
      <c r="T2920" t="s">
        <v>43</v>
      </c>
      <c r="U2920" t="s">
        <v>43</v>
      </c>
      <c r="V2920" t="s">
        <v>43</v>
      </c>
      <c r="W2920" t="s">
        <v>43</v>
      </c>
      <c r="X2920" t="s">
        <v>43</v>
      </c>
      <c r="Y2920" t="s">
        <v>757</v>
      </c>
      <c r="Z2920" t="s">
        <v>43</v>
      </c>
      <c r="AA2920" t="s">
        <v>47</v>
      </c>
      <c r="AB2920" t="s">
        <v>48</v>
      </c>
      <c r="AC2920">
        <v>7.97</v>
      </c>
      <c r="AD2920" t="s">
        <v>43</v>
      </c>
      <c r="AE2920" t="s">
        <v>43</v>
      </c>
      <c r="AF2920">
        <v>7.97</v>
      </c>
      <c r="AG2920" t="s">
        <v>49</v>
      </c>
      <c r="AH2920">
        <v>7.97</v>
      </c>
      <c r="AI2920" t="s">
        <v>43</v>
      </c>
      <c r="AJ2920" t="s">
        <v>43</v>
      </c>
      <c r="AK2920">
        <v>7.97</v>
      </c>
      <c r="AL2920">
        <v>0</v>
      </c>
      <c r="AM2920" t="s">
        <v>6552</v>
      </c>
      <c r="AN2920" t="s">
        <v>43</v>
      </c>
      <c r="AO2920" t="s">
        <v>6588</v>
      </c>
      <c r="AP2920" t="s">
        <v>43</v>
      </c>
      <c r="AQ2920" t="s">
        <v>43</v>
      </c>
      <c r="AR2920" t="s">
        <v>6554</v>
      </c>
      <c r="AS2920" t="s">
        <v>6589</v>
      </c>
      <c r="AT2920" t="str">
        <f>_xlfn.XLOOKUP(AO2920,Enrollees!A:A,Enrollees!E:E)</f>
        <v>Chanel Simms</v>
      </c>
      <c r="AU2920" t="str">
        <f>_xlfn.XLOOKUP(AO2920,Enrollees!A:A,Enrollees!C:C)</f>
        <v>Center for Positive Change</v>
      </c>
      <c r="AV2920">
        <f>_xlfn.XLOOKUP(AO2920,Enrollees!A:A,Enrollees!F:F)</f>
        <v>5743341810</v>
      </c>
      <c r="AW2920" s="7">
        <f t="shared" si="48"/>
        <v>7.97</v>
      </c>
    </row>
    <row r="2921" spans="1:49" x14ac:dyDescent="0.2">
      <c r="A2921" t="s">
        <v>6590</v>
      </c>
      <c r="B2921" s="1">
        <v>44744.027511574073</v>
      </c>
      <c r="C2921" s="2">
        <v>44744</v>
      </c>
      <c r="D2921" t="s">
        <v>387</v>
      </c>
      <c r="E2921" s="2">
        <v>44743</v>
      </c>
      <c r="F2921" t="s">
        <v>203</v>
      </c>
      <c r="G2921" s="2">
        <v>44744</v>
      </c>
      <c r="H2921" t="s">
        <v>1709</v>
      </c>
      <c r="I2921" s="2">
        <v>44743</v>
      </c>
      <c r="J2921" t="s">
        <v>60</v>
      </c>
      <c r="K2921" t="s">
        <v>3802</v>
      </c>
      <c r="L2921" t="s">
        <v>560</v>
      </c>
      <c r="M2921" t="s">
        <v>561</v>
      </c>
      <c r="N2921" t="s">
        <v>562</v>
      </c>
      <c r="O2921" t="s">
        <v>43</v>
      </c>
      <c r="P2921" t="s">
        <v>44</v>
      </c>
      <c r="Q2921" t="s">
        <v>45</v>
      </c>
      <c r="R2921" t="s">
        <v>43</v>
      </c>
      <c r="S2921" t="s">
        <v>43</v>
      </c>
      <c r="T2921" t="s">
        <v>43</v>
      </c>
      <c r="U2921" t="s">
        <v>43</v>
      </c>
      <c r="V2921" t="s">
        <v>43</v>
      </c>
      <c r="W2921" t="s">
        <v>43</v>
      </c>
      <c r="X2921" t="s">
        <v>43</v>
      </c>
      <c r="Y2921" t="s">
        <v>757</v>
      </c>
      <c r="Z2921" t="s">
        <v>43</v>
      </c>
      <c r="AA2921" t="s">
        <v>47</v>
      </c>
      <c r="AB2921" t="s">
        <v>48</v>
      </c>
      <c r="AC2921">
        <v>9.98</v>
      </c>
      <c r="AD2921" t="s">
        <v>43</v>
      </c>
      <c r="AE2921" t="s">
        <v>43</v>
      </c>
      <c r="AF2921">
        <v>9.98</v>
      </c>
      <c r="AG2921" t="s">
        <v>49</v>
      </c>
      <c r="AH2921">
        <v>9.98</v>
      </c>
      <c r="AI2921" t="s">
        <v>43</v>
      </c>
      <c r="AJ2921" t="s">
        <v>43</v>
      </c>
      <c r="AK2921">
        <v>9.98</v>
      </c>
      <c r="AL2921">
        <v>0</v>
      </c>
      <c r="AM2921" t="s">
        <v>6583</v>
      </c>
      <c r="AN2921" t="s">
        <v>43</v>
      </c>
      <c r="AO2921" t="s">
        <v>6584</v>
      </c>
      <c r="AP2921" t="s">
        <v>43</v>
      </c>
      <c r="AQ2921" t="s">
        <v>43</v>
      </c>
      <c r="AR2921" t="s">
        <v>6585</v>
      </c>
      <c r="AS2921" t="s">
        <v>6586</v>
      </c>
      <c r="AT2921" t="str">
        <f>_xlfn.XLOOKUP(AO2921,Enrollees!A:A,Enrollees!E:E)</f>
        <v>Alexandra  Bailey</v>
      </c>
      <c r="AU2921" t="str">
        <f>_xlfn.XLOOKUP(AO2921,Enrollees!A:A,Enrollees!C:C)</f>
        <v>YWCA North Central Indiana</v>
      </c>
      <c r="AV2921">
        <f>_xlfn.XLOOKUP(AO2921,Enrollees!A:A,Enrollees!F:F)</f>
        <v>5743155593</v>
      </c>
      <c r="AW2921" s="7">
        <f t="shared" si="48"/>
        <v>9.98</v>
      </c>
    </row>
    <row r="2922" spans="1:49" x14ac:dyDescent="0.2">
      <c r="A2922" t="s">
        <v>6591</v>
      </c>
      <c r="B2922" s="1">
        <v>44744.058032407411</v>
      </c>
      <c r="C2922" s="2">
        <v>44744</v>
      </c>
      <c r="D2922" t="s">
        <v>1979</v>
      </c>
      <c r="E2922" s="2">
        <v>44743</v>
      </c>
      <c r="F2922" t="s">
        <v>1643</v>
      </c>
      <c r="G2922" s="2">
        <v>44744</v>
      </c>
      <c r="H2922" t="s">
        <v>3616</v>
      </c>
      <c r="I2922" s="2">
        <v>44743</v>
      </c>
      <c r="J2922" t="s">
        <v>336</v>
      </c>
      <c r="K2922" t="s">
        <v>3802</v>
      </c>
      <c r="L2922" t="s">
        <v>560</v>
      </c>
      <c r="M2922" t="s">
        <v>561</v>
      </c>
      <c r="N2922" t="s">
        <v>562</v>
      </c>
      <c r="O2922" t="s">
        <v>43</v>
      </c>
      <c r="P2922" t="s">
        <v>44</v>
      </c>
      <c r="Q2922" t="s">
        <v>45</v>
      </c>
      <c r="R2922" t="s">
        <v>43</v>
      </c>
      <c r="S2922" t="s">
        <v>43</v>
      </c>
      <c r="T2922" t="s">
        <v>43</v>
      </c>
      <c r="U2922" t="s">
        <v>43</v>
      </c>
      <c r="V2922" t="s">
        <v>43</v>
      </c>
      <c r="W2922" t="s">
        <v>43</v>
      </c>
      <c r="X2922" t="s">
        <v>43</v>
      </c>
      <c r="Y2922" t="s">
        <v>757</v>
      </c>
      <c r="Z2922" t="s">
        <v>43</v>
      </c>
      <c r="AA2922" t="s">
        <v>47</v>
      </c>
      <c r="AB2922" t="s">
        <v>48</v>
      </c>
      <c r="AC2922">
        <v>12.9</v>
      </c>
      <c r="AD2922" t="s">
        <v>43</v>
      </c>
      <c r="AE2922" t="s">
        <v>43</v>
      </c>
      <c r="AF2922">
        <v>12.9</v>
      </c>
      <c r="AG2922" t="s">
        <v>49</v>
      </c>
      <c r="AH2922">
        <v>12.9</v>
      </c>
      <c r="AI2922" t="s">
        <v>43</v>
      </c>
      <c r="AJ2922" t="s">
        <v>43</v>
      </c>
      <c r="AK2922">
        <v>12.9</v>
      </c>
      <c r="AL2922">
        <v>0</v>
      </c>
      <c r="AM2922" t="s">
        <v>6583</v>
      </c>
      <c r="AN2922" t="s">
        <v>43</v>
      </c>
      <c r="AO2922" t="s">
        <v>6584</v>
      </c>
      <c r="AP2922" t="s">
        <v>43</v>
      </c>
      <c r="AQ2922" t="s">
        <v>43</v>
      </c>
      <c r="AR2922" t="s">
        <v>6585</v>
      </c>
      <c r="AS2922" t="s">
        <v>6586</v>
      </c>
      <c r="AT2922" t="str">
        <f>_xlfn.XLOOKUP(AO2922,Enrollees!A:A,Enrollees!E:E)</f>
        <v>Alexandra  Bailey</v>
      </c>
      <c r="AU2922" t="str">
        <f>_xlfn.XLOOKUP(AO2922,Enrollees!A:A,Enrollees!C:C)</f>
        <v>YWCA North Central Indiana</v>
      </c>
      <c r="AV2922">
        <f>_xlfn.XLOOKUP(AO2922,Enrollees!A:A,Enrollees!F:F)</f>
        <v>5743155593</v>
      </c>
      <c r="AW2922" s="7">
        <f t="shared" si="48"/>
        <v>12.9</v>
      </c>
    </row>
    <row r="2923" spans="1:49" x14ac:dyDescent="0.2">
      <c r="A2923" t="s">
        <v>6592</v>
      </c>
      <c r="B2923" s="1">
        <v>44744.066874999997</v>
      </c>
      <c r="C2923" s="2">
        <v>44744</v>
      </c>
      <c r="D2923" t="s">
        <v>108</v>
      </c>
      <c r="E2923" s="2">
        <v>44743</v>
      </c>
      <c r="F2923" t="s">
        <v>447</v>
      </c>
      <c r="G2923" s="2">
        <v>44744</v>
      </c>
      <c r="H2923" t="s">
        <v>2172</v>
      </c>
      <c r="I2923" s="2">
        <v>44743</v>
      </c>
      <c r="J2923" t="s">
        <v>80</v>
      </c>
      <c r="K2923" t="s">
        <v>3802</v>
      </c>
      <c r="L2923" t="s">
        <v>560</v>
      </c>
      <c r="M2923" t="s">
        <v>561</v>
      </c>
      <c r="N2923" t="s">
        <v>562</v>
      </c>
      <c r="O2923" t="s">
        <v>43</v>
      </c>
      <c r="P2923" t="s">
        <v>44</v>
      </c>
      <c r="Q2923" t="s">
        <v>45</v>
      </c>
      <c r="R2923" t="s">
        <v>43</v>
      </c>
      <c r="S2923" t="s">
        <v>43</v>
      </c>
      <c r="T2923" t="s">
        <v>43</v>
      </c>
      <c r="U2923" t="s">
        <v>43</v>
      </c>
      <c r="V2923" t="s">
        <v>43</v>
      </c>
      <c r="W2923" t="s">
        <v>43</v>
      </c>
      <c r="X2923" t="s">
        <v>43</v>
      </c>
      <c r="Y2923" t="s">
        <v>757</v>
      </c>
      <c r="Z2923" t="s">
        <v>43</v>
      </c>
      <c r="AA2923" t="s">
        <v>47</v>
      </c>
      <c r="AB2923" t="s">
        <v>48</v>
      </c>
      <c r="AC2923">
        <v>21.97</v>
      </c>
      <c r="AD2923" t="s">
        <v>43</v>
      </c>
      <c r="AE2923" t="s">
        <v>43</v>
      </c>
      <c r="AF2923">
        <v>21.97</v>
      </c>
      <c r="AG2923" t="s">
        <v>49</v>
      </c>
      <c r="AH2923">
        <v>21.97</v>
      </c>
      <c r="AI2923" t="s">
        <v>43</v>
      </c>
      <c r="AJ2923" t="s">
        <v>43</v>
      </c>
      <c r="AK2923">
        <v>21.97</v>
      </c>
      <c r="AL2923">
        <v>0</v>
      </c>
      <c r="AM2923" t="s">
        <v>6519</v>
      </c>
      <c r="AN2923" t="s">
        <v>43</v>
      </c>
      <c r="AO2923" t="s">
        <v>6593</v>
      </c>
      <c r="AP2923" t="s">
        <v>43</v>
      </c>
      <c r="AQ2923" t="s">
        <v>43</v>
      </c>
      <c r="AR2923" t="s">
        <v>6521</v>
      </c>
      <c r="AS2923" t="s">
        <v>6594</v>
      </c>
      <c r="AT2923" t="str">
        <f>_xlfn.XLOOKUP(AO2923,Enrollees!A:A,Enrollees!E:E)</f>
        <v>Sabrina Phillips</v>
      </c>
      <c r="AU2923" t="str">
        <f>_xlfn.XLOOKUP(AO2923,Enrollees!A:A,Enrollees!C:C)</f>
        <v>La Casa de Amistad</v>
      </c>
      <c r="AV2923">
        <f>_xlfn.XLOOKUP(AO2923,Enrollees!A:A,Enrollees!F:F)</f>
        <v>5743359529</v>
      </c>
      <c r="AW2923" s="7">
        <f t="shared" si="48"/>
        <v>21.97</v>
      </c>
    </row>
    <row r="2924" spans="1:49" x14ac:dyDescent="0.2">
      <c r="A2924" t="s">
        <v>6595</v>
      </c>
      <c r="B2924" s="1">
        <v>44744.080682870372</v>
      </c>
      <c r="C2924" s="2">
        <v>44744</v>
      </c>
      <c r="D2924" t="s">
        <v>3414</v>
      </c>
      <c r="E2924" s="2">
        <v>44743</v>
      </c>
      <c r="F2924" t="s">
        <v>465</v>
      </c>
      <c r="G2924" s="2">
        <v>44744</v>
      </c>
      <c r="H2924" t="s">
        <v>858</v>
      </c>
      <c r="I2924" s="2">
        <v>44743</v>
      </c>
      <c r="J2924" t="s">
        <v>301</v>
      </c>
      <c r="K2924" t="s">
        <v>3802</v>
      </c>
      <c r="L2924" t="s">
        <v>560</v>
      </c>
      <c r="M2924" t="s">
        <v>561</v>
      </c>
      <c r="N2924" t="s">
        <v>562</v>
      </c>
      <c r="O2924" t="s">
        <v>43</v>
      </c>
      <c r="P2924" t="s">
        <v>44</v>
      </c>
      <c r="Q2924" t="s">
        <v>45</v>
      </c>
      <c r="R2924" t="s">
        <v>43</v>
      </c>
      <c r="S2924" t="s">
        <v>43</v>
      </c>
      <c r="T2924" t="s">
        <v>43</v>
      </c>
      <c r="U2924" t="s">
        <v>43</v>
      </c>
      <c r="V2924" t="s">
        <v>43</v>
      </c>
      <c r="W2924" t="s">
        <v>43</v>
      </c>
      <c r="X2924" t="s">
        <v>43</v>
      </c>
      <c r="Y2924" t="s">
        <v>757</v>
      </c>
      <c r="Z2924" t="s">
        <v>43</v>
      </c>
      <c r="AA2924" t="s">
        <v>47</v>
      </c>
      <c r="AB2924" t="s">
        <v>48</v>
      </c>
      <c r="AC2924">
        <v>15.98</v>
      </c>
      <c r="AD2924" t="s">
        <v>43</v>
      </c>
      <c r="AE2924" t="s">
        <v>43</v>
      </c>
      <c r="AF2924">
        <v>15.98</v>
      </c>
      <c r="AG2924" t="s">
        <v>49</v>
      </c>
      <c r="AH2924">
        <v>15.98</v>
      </c>
      <c r="AI2924" t="s">
        <v>43</v>
      </c>
      <c r="AJ2924" t="s">
        <v>43</v>
      </c>
      <c r="AK2924">
        <v>15.98</v>
      </c>
      <c r="AL2924">
        <v>0</v>
      </c>
      <c r="AM2924" t="s">
        <v>6519</v>
      </c>
      <c r="AN2924" t="s">
        <v>43</v>
      </c>
      <c r="AO2924" t="s">
        <v>6596</v>
      </c>
      <c r="AP2924" t="s">
        <v>43</v>
      </c>
      <c r="AQ2924" t="s">
        <v>43</v>
      </c>
      <c r="AR2924" t="s">
        <v>6521</v>
      </c>
      <c r="AS2924" t="s">
        <v>6597</v>
      </c>
      <c r="AT2924" t="str">
        <f>_xlfn.XLOOKUP(AO2924,Enrollees!A:A,Enrollees!E:E)</f>
        <v>Lilia Avila</v>
      </c>
      <c r="AU2924" t="str">
        <f>_xlfn.XLOOKUP(AO2924,Enrollees!A:A,Enrollees!C:C)</f>
        <v>La Casa de Amistad</v>
      </c>
      <c r="AV2924">
        <f>_xlfn.XLOOKUP(AO2924,Enrollees!A:A,Enrollees!F:F)</f>
        <v>5749996003</v>
      </c>
      <c r="AW2924" s="7">
        <f t="shared" si="48"/>
        <v>15.98</v>
      </c>
    </row>
    <row r="2925" spans="1:49" x14ac:dyDescent="0.2">
      <c r="A2925" t="s">
        <v>6598</v>
      </c>
      <c r="B2925" s="1">
        <v>44744.1247337963</v>
      </c>
      <c r="C2925" s="2">
        <v>44744</v>
      </c>
      <c r="D2925" t="s">
        <v>2587</v>
      </c>
      <c r="E2925" s="2">
        <v>44743</v>
      </c>
      <c r="F2925" t="s">
        <v>3526</v>
      </c>
      <c r="G2925" s="2">
        <v>44744</v>
      </c>
      <c r="H2925" t="s">
        <v>146</v>
      </c>
      <c r="I2925" s="2">
        <v>44743</v>
      </c>
      <c r="J2925" t="s">
        <v>1851</v>
      </c>
      <c r="K2925" t="s">
        <v>3802</v>
      </c>
      <c r="L2925" t="s">
        <v>560</v>
      </c>
      <c r="M2925" t="s">
        <v>561</v>
      </c>
      <c r="N2925" t="s">
        <v>562</v>
      </c>
      <c r="O2925" t="s">
        <v>43</v>
      </c>
      <c r="P2925" t="s">
        <v>44</v>
      </c>
      <c r="Q2925" t="s">
        <v>45</v>
      </c>
      <c r="R2925" t="s">
        <v>43</v>
      </c>
      <c r="S2925" t="s">
        <v>43</v>
      </c>
      <c r="T2925" t="s">
        <v>43</v>
      </c>
      <c r="U2925" t="s">
        <v>43</v>
      </c>
      <c r="V2925" t="s">
        <v>43</v>
      </c>
      <c r="W2925" t="s">
        <v>43</v>
      </c>
      <c r="X2925" t="s">
        <v>43</v>
      </c>
      <c r="Y2925" t="s">
        <v>757</v>
      </c>
      <c r="Z2925" t="s">
        <v>43</v>
      </c>
      <c r="AA2925" t="s">
        <v>47</v>
      </c>
      <c r="AB2925" t="s">
        <v>48</v>
      </c>
      <c r="AC2925">
        <v>10.99</v>
      </c>
      <c r="AD2925" t="s">
        <v>43</v>
      </c>
      <c r="AE2925" t="s">
        <v>43</v>
      </c>
      <c r="AF2925">
        <v>10.99</v>
      </c>
      <c r="AG2925" t="s">
        <v>49</v>
      </c>
      <c r="AH2925">
        <v>10.99</v>
      </c>
      <c r="AI2925" t="s">
        <v>43</v>
      </c>
      <c r="AJ2925" t="s">
        <v>43</v>
      </c>
      <c r="AK2925">
        <v>10.99</v>
      </c>
      <c r="AL2925">
        <v>0</v>
      </c>
      <c r="AM2925" t="s">
        <v>6552</v>
      </c>
      <c r="AN2925" t="s">
        <v>43</v>
      </c>
      <c r="AO2925" t="s">
        <v>6576</v>
      </c>
      <c r="AP2925" t="s">
        <v>43</v>
      </c>
      <c r="AQ2925" t="s">
        <v>43</v>
      </c>
      <c r="AR2925" t="s">
        <v>6554</v>
      </c>
      <c r="AS2925" t="s">
        <v>6577</v>
      </c>
      <c r="AT2925" t="str">
        <f>_xlfn.XLOOKUP(AO2925,Enrollees!A:A,Enrollees!E:E)</f>
        <v>DeVante Ellis</v>
      </c>
      <c r="AU2925" t="str">
        <f>_xlfn.XLOOKUP(AO2925,Enrollees!A:A,Enrollees!C:C)</f>
        <v>Center for Positive Change</v>
      </c>
      <c r="AV2925">
        <f>_xlfn.XLOOKUP(AO2925,Enrollees!A:A,Enrollees!F:F)</f>
        <v>5743151465</v>
      </c>
      <c r="AW2925" s="7">
        <f t="shared" si="48"/>
        <v>10.99</v>
      </c>
    </row>
    <row r="2926" spans="1:49" x14ac:dyDescent="0.2">
      <c r="A2926" t="s">
        <v>6599</v>
      </c>
      <c r="B2926" s="1">
        <v>44744.131921296299</v>
      </c>
      <c r="C2926" s="2">
        <v>44744</v>
      </c>
      <c r="D2926" t="s">
        <v>2192</v>
      </c>
      <c r="E2926" s="2">
        <v>44743</v>
      </c>
      <c r="F2926" t="s">
        <v>501</v>
      </c>
      <c r="G2926" s="2">
        <v>44744</v>
      </c>
      <c r="H2926" t="s">
        <v>3427</v>
      </c>
      <c r="I2926" s="2">
        <v>44743</v>
      </c>
      <c r="J2926" t="s">
        <v>1015</v>
      </c>
      <c r="K2926" t="s">
        <v>3802</v>
      </c>
      <c r="L2926" t="s">
        <v>560</v>
      </c>
      <c r="M2926" t="s">
        <v>561</v>
      </c>
      <c r="N2926" t="s">
        <v>562</v>
      </c>
      <c r="O2926" t="s">
        <v>43</v>
      </c>
      <c r="P2926" t="s">
        <v>44</v>
      </c>
      <c r="Q2926" t="s">
        <v>45</v>
      </c>
      <c r="R2926" t="s">
        <v>43</v>
      </c>
      <c r="S2926" t="s">
        <v>43</v>
      </c>
      <c r="T2926" t="s">
        <v>43</v>
      </c>
      <c r="U2926" t="s">
        <v>43</v>
      </c>
      <c r="V2926" t="s">
        <v>43</v>
      </c>
      <c r="W2926" t="s">
        <v>43</v>
      </c>
      <c r="X2926" t="s">
        <v>43</v>
      </c>
      <c r="Y2926" t="s">
        <v>757</v>
      </c>
      <c r="Z2926" t="s">
        <v>43</v>
      </c>
      <c r="AA2926" t="s">
        <v>47</v>
      </c>
      <c r="AB2926" t="s">
        <v>48</v>
      </c>
      <c r="AC2926">
        <v>18.350000000000001</v>
      </c>
      <c r="AD2926" t="s">
        <v>43</v>
      </c>
      <c r="AE2926" t="s">
        <v>43</v>
      </c>
      <c r="AF2926">
        <v>18.350000000000001</v>
      </c>
      <c r="AG2926" t="s">
        <v>49</v>
      </c>
      <c r="AH2926">
        <v>18.350000000000001</v>
      </c>
      <c r="AI2926" t="s">
        <v>43</v>
      </c>
      <c r="AJ2926" t="s">
        <v>43</v>
      </c>
      <c r="AK2926">
        <v>18.350000000000001</v>
      </c>
      <c r="AL2926">
        <v>0</v>
      </c>
      <c r="AM2926" t="s">
        <v>6583</v>
      </c>
      <c r="AN2926" t="s">
        <v>43</v>
      </c>
      <c r="AO2926" t="s">
        <v>6584</v>
      </c>
      <c r="AP2926" t="s">
        <v>43</v>
      </c>
      <c r="AQ2926" t="s">
        <v>43</v>
      </c>
      <c r="AR2926" t="s">
        <v>6585</v>
      </c>
      <c r="AS2926" t="s">
        <v>6586</v>
      </c>
      <c r="AT2926" t="str">
        <f>_xlfn.XLOOKUP(AO2926,Enrollees!A:A,Enrollees!E:E)</f>
        <v>Alexandra  Bailey</v>
      </c>
      <c r="AU2926" t="str">
        <f>_xlfn.XLOOKUP(AO2926,Enrollees!A:A,Enrollees!C:C)</f>
        <v>YWCA North Central Indiana</v>
      </c>
      <c r="AV2926">
        <f>_xlfn.XLOOKUP(AO2926,Enrollees!A:A,Enrollees!F:F)</f>
        <v>5743155593</v>
      </c>
      <c r="AW2926" s="7">
        <f t="shared" si="48"/>
        <v>18.350000000000001</v>
      </c>
    </row>
    <row r="2927" spans="1:49" x14ac:dyDescent="0.2">
      <c r="A2927" s="3" t="s">
        <v>6600</v>
      </c>
      <c r="B2927" s="1">
        <v>44744.139699074076</v>
      </c>
      <c r="C2927" s="2">
        <v>44744</v>
      </c>
      <c r="D2927" t="s">
        <v>507</v>
      </c>
      <c r="E2927" s="2">
        <v>44743</v>
      </c>
      <c r="F2927" t="s">
        <v>128</v>
      </c>
      <c r="G2927" s="2">
        <v>44744</v>
      </c>
      <c r="H2927" t="s">
        <v>4620</v>
      </c>
      <c r="I2927" s="2">
        <v>44743</v>
      </c>
      <c r="J2927" t="s">
        <v>505</v>
      </c>
      <c r="K2927" t="s">
        <v>3802</v>
      </c>
      <c r="L2927" t="s">
        <v>560</v>
      </c>
      <c r="M2927" t="s">
        <v>561</v>
      </c>
      <c r="N2927" t="s">
        <v>562</v>
      </c>
      <c r="O2927" t="s">
        <v>43</v>
      </c>
      <c r="P2927" t="s">
        <v>44</v>
      </c>
      <c r="Q2927" t="s">
        <v>45</v>
      </c>
      <c r="R2927" t="s">
        <v>43</v>
      </c>
      <c r="S2927" t="s">
        <v>43</v>
      </c>
      <c r="T2927" t="s">
        <v>43</v>
      </c>
      <c r="U2927" t="s">
        <v>43</v>
      </c>
      <c r="V2927" t="s">
        <v>43</v>
      </c>
      <c r="W2927" t="s">
        <v>43</v>
      </c>
      <c r="X2927" t="s">
        <v>43</v>
      </c>
      <c r="Y2927" t="s">
        <v>757</v>
      </c>
      <c r="Z2927" t="s">
        <v>43</v>
      </c>
      <c r="AA2927" t="s">
        <v>47</v>
      </c>
      <c r="AB2927" t="s">
        <v>48</v>
      </c>
      <c r="AC2927">
        <v>7.98</v>
      </c>
      <c r="AD2927" t="s">
        <v>43</v>
      </c>
      <c r="AE2927" t="s">
        <v>43</v>
      </c>
      <c r="AF2927">
        <v>7.98</v>
      </c>
      <c r="AG2927" t="s">
        <v>49</v>
      </c>
      <c r="AH2927">
        <v>7.98</v>
      </c>
      <c r="AI2927" t="s">
        <v>43</v>
      </c>
      <c r="AJ2927" t="s">
        <v>43</v>
      </c>
      <c r="AK2927">
        <v>7.98</v>
      </c>
      <c r="AL2927">
        <v>0</v>
      </c>
      <c r="AM2927" t="s">
        <v>6552</v>
      </c>
      <c r="AN2927" t="s">
        <v>43</v>
      </c>
      <c r="AO2927" t="s">
        <v>6553</v>
      </c>
      <c r="AP2927" t="s">
        <v>43</v>
      </c>
      <c r="AQ2927" t="s">
        <v>43</v>
      </c>
      <c r="AR2927" t="s">
        <v>6554</v>
      </c>
      <c r="AS2927" t="s">
        <v>6555</v>
      </c>
      <c r="AT2927" t="str">
        <f>_xlfn.XLOOKUP(AO2927,Enrollees!A:A,Enrollees!E:E)</f>
        <v>Mary Matusiak</v>
      </c>
      <c r="AU2927" t="str">
        <f>_xlfn.XLOOKUP(AO2927,Enrollees!A:A,Enrollees!C:C)</f>
        <v>Center for Positive Change</v>
      </c>
      <c r="AV2927">
        <f>_xlfn.XLOOKUP(AO2927,Enrollees!A:A,Enrollees!F:F)</f>
        <v>5749996880</v>
      </c>
      <c r="AW2927" s="7">
        <f t="shared" si="48"/>
        <v>7.98</v>
      </c>
    </row>
    <row r="2928" spans="1:49" x14ac:dyDescent="0.2">
      <c r="A2928" t="s">
        <v>6601</v>
      </c>
      <c r="B2928" s="1">
        <v>44744.158668981479</v>
      </c>
      <c r="C2928" s="2">
        <v>44744</v>
      </c>
      <c r="D2928" t="s">
        <v>1947</v>
      </c>
      <c r="E2928" s="2">
        <v>44743</v>
      </c>
      <c r="F2928" t="s">
        <v>1885</v>
      </c>
      <c r="G2928" s="2">
        <v>44744</v>
      </c>
      <c r="H2928" t="s">
        <v>1648</v>
      </c>
      <c r="I2928" s="2">
        <v>44743</v>
      </c>
      <c r="J2928" t="s">
        <v>646</v>
      </c>
      <c r="K2928" t="s">
        <v>3802</v>
      </c>
      <c r="L2928" t="s">
        <v>560</v>
      </c>
      <c r="M2928" t="s">
        <v>561</v>
      </c>
      <c r="N2928" t="s">
        <v>562</v>
      </c>
      <c r="O2928" t="s">
        <v>43</v>
      </c>
      <c r="P2928" t="s">
        <v>44</v>
      </c>
      <c r="Q2928" t="s">
        <v>45</v>
      </c>
      <c r="R2928" t="s">
        <v>43</v>
      </c>
      <c r="S2928" t="s">
        <v>43</v>
      </c>
      <c r="T2928" t="s">
        <v>43</v>
      </c>
      <c r="U2928" t="s">
        <v>43</v>
      </c>
      <c r="V2928" t="s">
        <v>43</v>
      </c>
      <c r="W2928" t="s">
        <v>43</v>
      </c>
      <c r="X2928" t="s">
        <v>43</v>
      </c>
      <c r="Y2928" t="s">
        <v>757</v>
      </c>
      <c r="Z2928" t="s">
        <v>43</v>
      </c>
      <c r="AA2928" t="s">
        <v>47</v>
      </c>
      <c r="AB2928" t="s">
        <v>48</v>
      </c>
      <c r="AC2928">
        <v>9.91</v>
      </c>
      <c r="AD2928" t="s">
        <v>43</v>
      </c>
      <c r="AE2928" t="s">
        <v>43</v>
      </c>
      <c r="AF2928">
        <v>9.91</v>
      </c>
      <c r="AG2928" t="s">
        <v>49</v>
      </c>
      <c r="AH2928">
        <v>9.91</v>
      </c>
      <c r="AI2928" t="s">
        <v>43</v>
      </c>
      <c r="AJ2928" t="s">
        <v>43</v>
      </c>
      <c r="AK2928">
        <v>9.91</v>
      </c>
      <c r="AL2928">
        <v>0</v>
      </c>
      <c r="AM2928" t="s">
        <v>6524</v>
      </c>
      <c r="AN2928" t="s">
        <v>43</v>
      </c>
      <c r="AO2928" t="s">
        <v>6602</v>
      </c>
      <c r="AP2928" t="s">
        <v>43</v>
      </c>
      <c r="AQ2928" t="s">
        <v>43</v>
      </c>
      <c r="AR2928" t="s">
        <v>6526</v>
      </c>
      <c r="AS2928" t="s">
        <v>6603</v>
      </c>
      <c r="AT2928" t="str">
        <f>_xlfn.XLOOKUP(AO2928,Enrollees!A:A,Enrollees!E:E)</f>
        <v>I'Daja Gordon</v>
      </c>
      <c r="AU2928" t="str">
        <f>_xlfn.XLOOKUP(AO2928,Enrollees!A:A,Enrollees!C:C)</f>
        <v>REAL Services</v>
      </c>
      <c r="AV2928">
        <f>_xlfn.XLOOKUP(AO2928,Enrollees!A:A,Enrollees!F:F)</f>
        <v>5743237248</v>
      </c>
      <c r="AW2928" s="7">
        <f t="shared" si="48"/>
        <v>9.91</v>
      </c>
    </row>
    <row r="2929" spans="1:49" x14ac:dyDescent="0.2">
      <c r="A2929" t="s">
        <v>6604</v>
      </c>
      <c r="B2929" s="1">
        <v>44744.193773148145</v>
      </c>
      <c r="C2929" s="2">
        <v>44744</v>
      </c>
      <c r="D2929" t="s">
        <v>2194</v>
      </c>
      <c r="E2929" s="2">
        <v>44744</v>
      </c>
      <c r="F2929" t="s">
        <v>1834</v>
      </c>
      <c r="G2929" s="2">
        <v>44744</v>
      </c>
      <c r="H2929" t="s">
        <v>1673</v>
      </c>
      <c r="I2929" s="2">
        <v>44744</v>
      </c>
      <c r="J2929" t="s">
        <v>4771</v>
      </c>
      <c r="K2929" t="s">
        <v>3802</v>
      </c>
      <c r="L2929" t="s">
        <v>560</v>
      </c>
      <c r="M2929" t="s">
        <v>561</v>
      </c>
      <c r="N2929" t="s">
        <v>562</v>
      </c>
      <c r="O2929" t="s">
        <v>43</v>
      </c>
      <c r="P2929" t="s">
        <v>44</v>
      </c>
      <c r="Q2929" t="s">
        <v>45</v>
      </c>
      <c r="R2929" t="s">
        <v>43</v>
      </c>
      <c r="S2929" t="s">
        <v>43</v>
      </c>
      <c r="T2929" t="s">
        <v>43</v>
      </c>
      <c r="U2929" t="s">
        <v>43</v>
      </c>
      <c r="V2929" t="s">
        <v>43</v>
      </c>
      <c r="W2929" t="s">
        <v>43</v>
      </c>
      <c r="X2929" t="s">
        <v>43</v>
      </c>
      <c r="Y2929" t="s">
        <v>757</v>
      </c>
      <c r="Z2929" t="s">
        <v>43</v>
      </c>
      <c r="AA2929" t="s">
        <v>47</v>
      </c>
      <c r="AB2929" t="s">
        <v>48</v>
      </c>
      <c r="AC2929">
        <v>15.95</v>
      </c>
      <c r="AD2929" t="s">
        <v>43</v>
      </c>
      <c r="AE2929" t="s">
        <v>43</v>
      </c>
      <c r="AF2929">
        <v>15.95</v>
      </c>
      <c r="AG2929" t="s">
        <v>49</v>
      </c>
      <c r="AH2929">
        <v>15.95</v>
      </c>
      <c r="AI2929" t="s">
        <v>43</v>
      </c>
      <c r="AJ2929" t="s">
        <v>43</v>
      </c>
      <c r="AK2929">
        <v>15.95</v>
      </c>
      <c r="AL2929">
        <v>0</v>
      </c>
      <c r="AM2929" t="s">
        <v>6519</v>
      </c>
      <c r="AN2929" t="s">
        <v>43</v>
      </c>
      <c r="AO2929" t="s">
        <v>6596</v>
      </c>
      <c r="AP2929" t="s">
        <v>43</v>
      </c>
      <c r="AQ2929" t="s">
        <v>43</v>
      </c>
      <c r="AR2929" t="s">
        <v>6521</v>
      </c>
      <c r="AS2929" t="s">
        <v>6597</v>
      </c>
      <c r="AT2929" t="str">
        <f>_xlfn.XLOOKUP(AO2929,Enrollees!A:A,Enrollees!E:E)</f>
        <v>Lilia Avila</v>
      </c>
      <c r="AU2929" t="str">
        <f>_xlfn.XLOOKUP(AO2929,Enrollees!A:A,Enrollees!C:C)</f>
        <v>La Casa de Amistad</v>
      </c>
      <c r="AV2929">
        <f>_xlfn.XLOOKUP(AO2929,Enrollees!A:A,Enrollees!F:F)</f>
        <v>5749996003</v>
      </c>
      <c r="AW2929" s="7">
        <f t="shared" si="48"/>
        <v>15.95</v>
      </c>
    </row>
    <row r="2930" spans="1:49" x14ac:dyDescent="0.2">
      <c r="A2930" t="s">
        <v>6605</v>
      </c>
      <c r="B2930" s="1">
        <v>44744.224317129629</v>
      </c>
      <c r="C2930" s="2">
        <v>44744</v>
      </c>
      <c r="D2930" t="s">
        <v>5534</v>
      </c>
      <c r="E2930" s="2">
        <v>44744</v>
      </c>
      <c r="F2930" t="s">
        <v>1703</v>
      </c>
      <c r="G2930" s="2">
        <v>44744</v>
      </c>
      <c r="H2930" t="s">
        <v>6299</v>
      </c>
      <c r="I2930" s="2">
        <v>44744</v>
      </c>
      <c r="J2930" t="s">
        <v>2119</v>
      </c>
      <c r="K2930" t="s">
        <v>3802</v>
      </c>
      <c r="L2930" t="s">
        <v>560</v>
      </c>
      <c r="M2930" t="s">
        <v>561</v>
      </c>
      <c r="N2930" t="s">
        <v>562</v>
      </c>
      <c r="O2930" t="s">
        <v>43</v>
      </c>
      <c r="P2930" t="s">
        <v>44</v>
      </c>
      <c r="Q2930" t="s">
        <v>45</v>
      </c>
      <c r="R2930" t="s">
        <v>43</v>
      </c>
      <c r="S2930" t="s">
        <v>43</v>
      </c>
      <c r="T2930" t="s">
        <v>43</v>
      </c>
      <c r="U2930" t="s">
        <v>43</v>
      </c>
      <c r="V2930" t="s">
        <v>43</v>
      </c>
      <c r="W2930" t="s">
        <v>43</v>
      </c>
      <c r="X2930" t="s">
        <v>43</v>
      </c>
      <c r="Y2930" t="s">
        <v>757</v>
      </c>
      <c r="Z2930" t="s">
        <v>43</v>
      </c>
      <c r="AA2930" t="s">
        <v>47</v>
      </c>
      <c r="AB2930" t="s">
        <v>48</v>
      </c>
      <c r="AC2930">
        <v>12.97</v>
      </c>
      <c r="AD2930" t="s">
        <v>43</v>
      </c>
      <c r="AE2930" t="s">
        <v>43</v>
      </c>
      <c r="AF2930">
        <v>12.97</v>
      </c>
      <c r="AG2930" t="s">
        <v>49</v>
      </c>
      <c r="AH2930">
        <v>12.97</v>
      </c>
      <c r="AI2930" t="s">
        <v>43</v>
      </c>
      <c r="AJ2930" t="s">
        <v>43</v>
      </c>
      <c r="AK2930">
        <v>12.97</v>
      </c>
      <c r="AL2930">
        <v>0</v>
      </c>
      <c r="AM2930" t="s">
        <v>6524</v>
      </c>
      <c r="AN2930" t="s">
        <v>43</v>
      </c>
      <c r="AO2930" t="s">
        <v>6602</v>
      </c>
      <c r="AP2930" t="s">
        <v>43</v>
      </c>
      <c r="AQ2930" t="s">
        <v>43</v>
      </c>
      <c r="AR2930" t="s">
        <v>6526</v>
      </c>
      <c r="AS2930" t="s">
        <v>6603</v>
      </c>
      <c r="AT2930" t="str">
        <f>_xlfn.XLOOKUP(AO2930,Enrollees!A:A,Enrollees!E:E)</f>
        <v>I'Daja Gordon</v>
      </c>
      <c r="AU2930" t="str">
        <f>_xlfn.XLOOKUP(AO2930,Enrollees!A:A,Enrollees!C:C)</f>
        <v>REAL Services</v>
      </c>
      <c r="AV2930">
        <f>_xlfn.XLOOKUP(AO2930,Enrollees!A:A,Enrollees!F:F)</f>
        <v>5743237248</v>
      </c>
      <c r="AW2930" s="7">
        <f t="shared" si="48"/>
        <v>12.97</v>
      </c>
    </row>
    <row r="2931" spans="1:49" x14ac:dyDescent="0.2">
      <c r="A2931" t="s">
        <v>6606</v>
      </c>
      <c r="B2931" s="1">
        <v>44744.23296296296</v>
      </c>
      <c r="C2931" s="2">
        <v>44744</v>
      </c>
      <c r="D2931" t="s">
        <v>2155</v>
      </c>
      <c r="E2931" s="2">
        <v>44744</v>
      </c>
      <c r="F2931" t="s">
        <v>6607</v>
      </c>
      <c r="G2931" s="2">
        <v>44744</v>
      </c>
      <c r="H2931" t="s">
        <v>1859</v>
      </c>
      <c r="I2931" s="2">
        <v>44744</v>
      </c>
      <c r="J2931" t="s">
        <v>1860</v>
      </c>
      <c r="K2931" t="s">
        <v>3802</v>
      </c>
      <c r="L2931" t="s">
        <v>560</v>
      </c>
      <c r="M2931" t="s">
        <v>561</v>
      </c>
      <c r="N2931" t="s">
        <v>562</v>
      </c>
      <c r="O2931" t="s">
        <v>43</v>
      </c>
      <c r="P2931" t="s">
        <v>44</v>
      </c>
      <c r="Q2931" t="s">
        <v>45</v>
      </c>
      <c r="R2931" t="s">
        <v>43</v>
      </c>
      <c r="S2931" t="s">
        <v>43</v>
      </c>
      <c r="T2931" t="s">
        <v>43</v>
      </c>
      <c r="U2931" t="s">
        <v>43</v>
      </c>
      <c r="V2931" t="s">
        <v>43</v>
      </c>
      <c r="W2931" t="s">
        <v>43</v>
      </c>
      <c r="X2931" t="s">
        <v>43</v>
      </c>
      <c r="Y2931" t="s">
        <v>757</v>
      </c>
      <c r="Z2931" t="s">
        <v>43</v>
      </c>
      <c r="AA2931" t="s">
        <v>47</v>
      </c>
      <c r="AB2931" t="s">
        <v>48</v>
      </c>
      <c r="AC2931">
        <v>6.96</v>
      </c>
      <c r="AD2931" t="s">
        <v>43</v>
      </c>
      <c r="AE2931" t="s">
        <v>43</v>
      </c>
      <c r="AF2931">
        <v>6.96</v>
      </c>
      <c r="AG2931" t="s">
        <v>49</v>
      </c>
      <c r="AH2931">
        <v>6.96</v>
      </c>
      <c r="AI2931" t="s">
        <v>43</v>
      </c>
      <c r="AJ2931" t="s">
        <v>43</v>
      </c>
      <c r="AK2931">
        <v>6.96</v>
      </c>
      <c r="AL2931">
        <v>0</v>
      </c>
      <c r="AM2931" t="s">
        <v>6552</v>
      </c>
      <c r="AN2931" t="s">
        <v>43</v>
      </c>
      <c r="AO2931" t="s">
        <v>6553</v>
      </c>
      <c r="AP2931" t="s">
        <v>43</v>
      </c>
      <c r="AQ2931" t="s">
        <v>43</v>
      </c>
      <c r="AR2931" t="s">
        <v>6554</v>
      </c>
      <c r="AS2931" t="s">
        <v>6555</v>
      </c>
      <c r="AT2931" t="str">
        <f>_xlfn.XLOOKUP(AO2931,Enrollees!A:A,Enrollees!E:E)</f>
        <v>Mary Matusiak</v>
      </c>
      <c r="AU2931" t="str">
        <f>_xlfn.XLOOKUP(AO2931,Enrollees!A:A,Enrollees!C:C)</f>
        <v>Center for Positive Change</v>
      </c>
      <c r="AV2931">
        <f>_xlfn.XLOOKUP(AO2931,Enrollees!A:A,Enrollees!F:F)</f>
        <v>5749996880</v>
      </c>
      <c r="AW2931" s="7">
        <f t="shared" si="48"/>
        <v>6.96</v>
      </c>
    </row>
    <row r="2932" spans="1:49" x14ac:dyDescent="0.2">
      <c r="A2932" t="s">
        <v>6608</v>
      </c>
      <c r="B2932" s="1">
        <v>44744.298634259256</v>
      </c>
      <c r="C2932" s="2">
        <v>44744</v>
      </c>
      <c r="D2932" t="s">
        <v>292</v>
      </c>
      <c r="E2932" s="2">
        <v>44744</v>
      </c>
      <c r="F2932" t="s">
        <v>2385</v>
      </c>
      <c r="G2932" s="2">
        <v>44744</v>
      </c>
      <c r="H2932" t="s">
        <v>6609</v>
      </c>
      <c r="I2932" s="2">
        <v>44744</v>
      </c>
      <c r="J2932" t="s">
        <v>3427</v>
      </c>
      <c r="K2932" t="s">
        <v>3802</v>
      </c>
      <c r="L2932" t="s">
        <v>560</v>
      </c>
      <c r="M2932" t="s">
        <v>561</v>
      </c>
      <c r="N2932" t="s">
        <v>562</v>
      </c>
      <c r="O2932" t="s">
        <v>43</v>
      </c>
      <c r="P2932" t="s">
        <v>44</v>
      </c>
      <c r="Q2932" t="s">
        <v>45</v>
      </c>
      <c r="R2932" t="s">
        <v>43</v>
      </c>
      <c r="S2932" t="s">
        <v>43</v>
      </c>
      <c r="T2932" t="s">
        <v>43</v>
      </c>
      <c r="U2932" t="s">
        <v>43</v>
      </c>
      <c r="V2932" t="s">
        <v>43</v>
      </c>
      <c r="W2932" t="s">
        <v>43</v>
      </c>
      <c r="X2932" t="s">
        <v>43</v>
      </c>
      <c r="Y2932" t="s">
        <v>757</v>
      </c>
      <c r="Z2932" t="s">
        <v>43</v>
      </c>
      <c r="AA2932" t="s">
        <v>47</v>
      </c>
      <c r="AB2932" t="s">
        <v>48</v>
      </c>
      <c r="AC2932">
        <v>8.99</v>
      </c>
      <c r="AD2932" t="s">
        <v>43</v>
      </c>
      <c r="AE2932" t="s">
        <v>43</v>
      </c>
      <c r="AF2932">
        <v>8.99</v>
      </c>
      <c r="AG2932" t="s">
        <v>49</v>
      </c>
      <c r="AH2932">
        <v>8.99</v>
      </c>
      <c r="AI2932" t="s">
        <v>43</v>
      </c>
      <c r="AJ2932" t="s">
        <v>43</v>
      </c>
      <c r="AK2932">
        <v>8.99</v>
      </c>
      <c r="AL2932">
        <v>0</v>
      </c>
      <c r="AM2932" t="s">
        <v>6519</v>
      </c>
      <c r="AN2932" t="s">
        <v>43</v>
      </c>
      <c r="AO2932" t="s">
        <v>6610</v>
      </c>
      <c r="AP2932" t="s">
        <v>43</v>
      </c>
      <c r="AQ2932" t="s">
        <v>43</v>
      </c>
      <c r="AR2932" t="s">
        <v>6521</v>
      </c>
      <c r="AS2932" t="s">
        <v>6611</v>
      </c>
      <c r="AT2932" t="str">
        <f>_xlfn.XLOOKUP(AO2932,Enrollees!A:A,Enrollees!E:E)</f>
        <v>Austin Sherry</v>
      </c>
      <c r="AU2932" t="str">
        <f>_xlfn.XLOOKUP(AO2932,Enrollees!A:A,Enrollees!C:C)</f>
        <v>La Casa de Amistad</v>
      </c>
      <c r="AV2932">
        <f>_xlfn.XLOOKUP(AO2932,Enrollees!A:A,Enrollees!F:F)</f>
        <v>5743343835</v>
      </c>
      <c r="AW2932" s="7">
        <f t="shared" si="48"/>
        <v>8.99</v>
      </c>
    </row>
    <row r="2933" spans="1:49" x14ac:dyDescent="0.2">
      <c r="A2933" t="s">
        <v>6612</v>
      </c>
      <c r="B2933" s="1">
        <v>44744.564895833333</v>
      </c>
      <c r="C2933" s="2">
        <v>44744</v>
      </c>
      <c r="D2933" t="s">
        <v>1738</v>
      </c>
      <c r="E2933" s="2">
        <v>44744</v>
      </c>
      <c r="F2933" t="s">
        <v>3707</v>
      </c>
      <c r="G2933" s="2">
        <v>44744</v>
      </c>
      <c r="H2933" t="s">
        <v>174</v>
      </c>
      <c r="I2933" s="2">
        <v>44744</v>
      </c>
      <c r="J2933" t="s">
        <v>264</v>
      </c>
      <c r="K2933" t="s">
        <v>3802</v>
      </c>
      <c r="L2933" t="s">
        <v>560</v>
      </c>
      <c r="M2933" t="s">
        <v>561</v>
      </c>
      <c r="N2933" t="s">
        <v>562</v>
      </c>
      <c r="O2933" t="s">
        <v>43</v>
      </c>
      <c r="P2933" t="s">
        <v>44</v>
      </c>
      <c r="Q2933" t="s">
        <v>45</v>
      </c>
      <c r="R2933" t="s">
        <v>43</v>
      </c>
      <c r="S2933" t="s">
        <v>43</v>
      </c>
      <c r="T2933" t="s">
        <v>43</v>
      </c>
      <c r="U2933" t="s">
        <v>43</v>
      </c>
      <c r="V2933" t="s">
        <v>43</v>
      </c>
      <c r="W2933" t="s">
        <v>43</v>
      </c>
      <c r="X2933" t="s">
        <v>43</v>
      </c>
      <c r="Y2933" t="s">
        <v>757</v>
      </c>
      <c r="Z2933" t="s">
        <v>43</v>
      </c>
      <c r="AA2933" t="s">
        <v>47</v>
      </c>
      <c r="AB2933" t="s">
        <v>48</v>
      </c>
      <c r="AC2933">
        <v>14.99</v>
      </c>
      <c r="AD2933" t="s">
        <v>43</v>
      </c>
      <c r="AE2933" t="s">
        <v>43</v>
      </c>
      <c r="AF2933">
        <v>14.99</v>
      </c>
      <c r="AG2933" t="s">
        <v>49</v>
      </c>
      <c r="AH2933">
        <v>14.99</v>
      </c>
      <c r="AI2933" t="s">
        <v>43</v>
      </c>
      <c r="AJ2933" t="s">
        <v>43</v>
      </c>
      <c r="AK2933">
        <v>14.99</v>
      </c>
      <c r="AL2933">
        <v>0</v>
      </c>
      <c r="AM2933" t="s">
        <v>6524</v>
      </c>
      <c r="AN2933" t="s">
        <v>43</v>
      </c>
      <c r="AO2933" t="s">
        <v>6613</v>
      </c>
      <c r="AP2933" t="s">
        <v>43</v>
      </c>
      <c r="AQ2933" t="s">
        <v>43</v>
      </c>
      <c r="AR2933" t="s">
        <v>6526</v>
      </c>
      <c r="AS2933" t="s">
        <v>6603</v>
      </c>
      <c r="AT2933" t="str">
        <f>_xlfn.XLOOKUP(AO2933,Enrollees!A:A,Enrollees!E:E)</f>
        <v>Dellania  White  </v>
      </c>
      <c r="AU2933" t="str">
        <f>_xlfn.XLOOKUP(AO2933,Enrollees!A:A,Enrollees!C:C)</f>
        <v>REAL Services</v>
      </c>
      <c r="AV2933">
        <f>_xlfn.XLOOKUP(AO2933,Enrollees!A:A,Enrollees!F:F)</f>
        <v>5745329896</v>
      </c>
      <c r="AW2933" s="7">
        <f t="shared" si="48"/>
        <v>14.99</v>
      </c>
    </row>
    <row r="2934" spans="1:49" x14ac:dyDescent="0.2">
      <c r="A2934" t="s">
        <v>6614</v>
      </c>
      <c r="B2934" s="1">
        <v>44744.575925925928</v>
      </c>
      <c r="C2934" s="2">
        <v>44744</v>
      </c>
      <c r="D2934" t="s">
        <v>1609</v>
      </c>
      <c r="E2934" s="2">
        <v>44744</v>
      </c>
      <c r="F2934" t="s">
        <v>1652</v>
      </c>
      <c r="G2934" s="2">
        <v>44744</v>
      </c>
      <c r="H2934" t="s">
        <v>1878</v>
      </c>
      <c r="I2934" s="2">
        <v>44744</v>
      </c>
      <c r="J2934" t="s">
        <v>364</v>
      </c>
      <c r="K2934" t="s">
        <v>3802</v>
      </c>
      <c r="L2934" t="s">
        <v>560</v>
      </c>
      <c r="M2934" t="s">
        <v>561</v>
      </c>
      <c r="N2934" t="s">
        <v>562</v>
      </c>
      <c r="O2934" t="s">
        <v>43</v>
      </c>
      <c r="P2934" t="s">
        <v>44</v>
      </c>
      <c r="Q2934" t="s">
        <v>45</v>
      </c>
      <c r="R2934" t="s">
        <v>43</v>
      </c>
      <c r="S2934" t="s">
        <v>43</v>
      </c>
      <c r="T2934" t="s">
        <v>43</v>
      </c>
      <c r="U2934" t="s">
        <v>43</v>
      </c>
      <c r="V2934" t="s">
        <v>43</v>
      </c>
      <c r="W2934" t="s">
        <v>43</v>
      </c>
      <c r="X2934" t="s">
        <v>43</v>
      </c>
      <c r="Y2934" t="s">
        <v>757</v>
      </c>
      <c r="Z2934" t="s">
        <v>43</v>
      </c>
      <c r="AA2934" t="s">
        <v>47</v>
      </c>
      <c r="AB2934" t="s">
        <v>48</v>
      </c>
      <c r="AC2934">
        <v>5.29</v>
      </c>
      <c r="AD2934" t="s">
        <v>43</v>
      </c>
      <c r="AE2934" t="s">
        <v>43</v>
      </c>
      <c r="AF2934">
        <v>5.29</v>
      </c>
      <c r="AG2934" t="s">
        <v>49</v>
      </c>
      <c r="AH2934">
        <v>5.29</v>
      </c>
      <c r="AI2934" t="s">
        <v>43</v>
      </c>
      <c r="AJ2934" t="s">
        <v>43</v>
      </c>
      <c r="AK2934">
        <v>5.29</v>
      </c>
      <c r="AL2934">
        <v>0</v>
      </c>
      <c r="AM2934" t="s">
        <v>6519</v>
      </c>
      <c r="AN2934" t="s">
        <v>43</v>
      </c>
      <c r="AO2934" t="s">
        <v>6615</v>
      </c>
      <c r="AP2934" t="s">
        <v>43</v>
      </c>
      <c r="AQ2934" t="s">
        <v>43</v>
      </c>
      <c r="AR2934" t="s">
        <v>6521</v>
      </c>
      <c r="AS2934" t="s">
        <v>6616</v>
      </c>
      <c r="AT2934" t="str">
        <f>_xlfn.XLOOKUP(AO2934,Enrollees!A:A,Enrollees!E:E)</f>
        <v>Nilda Valenzuela</v>
      </c>
      <c r="AU2934" t="str">
        <f>_xlfn.XLOOKUP(AO2934,Enrollees!A:A,Enrollees!C:C)</f>
        <v>La Casa de Amistad</v>
      </c>
      <c r="AV2934">
        <f>_xlfn.XLOOKUP(AO2934,Enrollees!A:A,Enrollees!F:F)</f>
        <v>5742176535</v>
      </c>
      <c r="AW2934" s="7">
        <f t="shared" si="48"/>
        <v>5.29</v>
      </c>
    </row>
    <row r="2935" spans="1:49" x14ac:dyDescent="0.2">
      <c r="A2935" t="s">
        <v>6617</v>
      </c>
      <c r="B2935" s="1">
        <v>44744.578518518516</v>
      </c>
      <c r="C2935" s="2">
        <v>44744</v>
      </c>
      <c r="D2935" t="s">
        <v>1609</v>
      </c>
      <c r="E2935" s="2">
        <v>44744</v>
      </c>
      <c r="F2935" t="s">
        <v>1652</v>
      </c>
      <c r="G2935" s="2">
        <v>44744</v>
      </c>
      <c r="H2935" t="s">
        <v>1753</v>
      </c>
      <c r="I2935" s="2">
        <v>44744</v>
      </c>
      <c r="J2935" t="s">
        <v>1798</v>
      </c>
      <c r="K2935" t="s">
        <v>3802</v>
      </c>
      <c r="L2935" t="s">
        <v>560</v>
      </c>
      <c r="M2935" t="s">
        <v>561</v>
      </c>
      <c r="N2935" t="s">
        <v>562</v>
      </c>
      <c r="O2935" t="s">
        <v>43</v>
      </c>
      <c r="P2935" t="s">
        <v>44</v>
      </c>
      <c r="Q2935" t="s">
        <v>45</v>
      </c>
      <c r="R2935" t="s">
        <v>43</v>
      </c>
      <c r="S2935" t="s">
        <v>43</v>
      </c>
      <c r="T2935" t="s">
        <v>43</v>
      </c>
      <c r="U2935" t="s">
        <v>43</v>
      </c>
      <c r="V2935" t="s">
        <v>43</v>
      </c>
      <c r="W2935" t="s">
        <v>43</v>
      </c>
      <c r="X2935" t="s">
        <v>43</v>
      </c>
      <c r="Y2935" t="s">
        <v>757</v>
      </c>
      <c r="Z2935" t="s">
        <v>43</v>
      </c>
      <c r="AA2935" t="s">
        <v>47</v>
      </c>
      <c r="AB2935" t="s">
        <v>48</v>
      </c>
      <c r="AC2935">
        <v>10.92</v>
      </c>
      <c r="AD2935" t="s">
        <v>43</v>
      </c>
      <c r="AE2935" t="s">
        <v>43</v>
      </c>
      <c r="AF2935">
        <v>10.92</v>
      </c>
      <c r="AG2935" t="s">
        <v>49</v>
      </c>
      <c r="AH2935">
        <v>10.92</v>
      </c>
      <c r="AI2935" t="s">
        <v>43</v>
      </c>
      <c r="AJ2935" t="s">
        <v>43</v>
      </c>
      <c r="AK2935">
        <v>10.92</v>
      </c>
      <c r="AL2935">
        <v>0</v>
      </c>
      <c r="AM2935" t="s">
        <v>6524</v>
      </c>
      <c r="AN2935" t="s">
        <v>43</v>
      </c>
      <c r="AO2935" t="s">
        <v>6561</v>
      </c>
      <c r="AP2935" t="s">
        <v>43</v>
      </c>
      <c r="AQ2935" t="s">
        <v>43</v>
      </c>
      <c r="AR2935" t="s">
        <v>6526</v>
      </c>
      <c r="AS2935" t="s">
        <v>6562</v>
      </c>
      <c r="AT2935" t="str">
        <f>_xlfn.XLOOKUP(AO2935,Enrollees!A:A,Enrollees!E:E)</f>
        <v>Odell  Burnett, Jr.</v>
      </c>
      <c r="AU2935" t="str">
        <f>_xlfn.XLOOKUP(AO2935,Enrollees!A:A,Enrollees!C:C)</f>
        <v>REAL Services</v>
      </c>
      <c r="AV2935">
        <f>_xlfn.XLOOKUP(AO2935,Enrollees!A:A,Enrollees!F:F)</f>
        <v>5743253002</v>
      </c>
      <c r="AW2935" s="7">
        <f t="shared" si="48"/>
        <v>10.92</v>
      </c>
    </row>
    <row r="2936" spans="1:49" x14ac:dyDescent="0.2">
      <c r="A2936" t="s">
        <v>6618</v>
      </c>
      <c r="B2936" s="1">
        <v>44744.595254629632</v>
      </c>
      <c r="C2936" s="2">
        <v>44744</v>
      </c>
      <c r="D2936" t="s">
        <v>262</v>
      </c>
      <c r="E2936" s="2">
        <v>44744</v>
      </c>
      <c r="F2936" t="s">
        <v>641</v>
      </c>
      <c r="G2936" s="2">
        <v>44744</v>
      </c>
      <c r="H2936" t="s">
        <v>658</v>
      </c>
      <c r="I2936" s="2">
        <v>44744</v>
      </c>
      <c r="J2936" t="s">
        <v>1748</v>
      </c>
      <c r="K2936" t="s">
        <v>3802</v>
      </c>
      <c r="L2936" t="s">
        <v>560</v>
      </c>
      <c r="M2936" t="s">
        <v>561</v>
      </c>
      <c r="N2936" t="s">
        <v>562</v>
      </c>
      <c r="O2936" t="s">
        <v>43</v>
      </c>
      <c r="P2936" t="s">
        <v>44</v>
      </c>
      <c r="Q2936" t="s">
        <v>45</v>
      </c>
      <c r="R2936" t="s">
        <v>43</v>
      </c>
      <c r="S2936" t="s">
        <v>43</v>
      </c>
      <c r="T2936" t="s">
        <v>43</v>
      </c>
      <c r="U2936" t="s">
        <v>43</v>
      </c>
      <c r="V2936" t="s">
        <v>43</v>
      </c>
      <c r="W2936" t="s">
        <v>43</v>
      </c>
      <c r="X2936" t="s">
        <v>43</v>
      </c>
      <c r="Y2936" t="s">
        <v>757</v>
      </c>
      <c r="Z2936" t="s">
        <v>43</v>
      </c>
      <c r="AA2936" t="s">
        <v>47</v>
      </c>
      <c r="AB2936" t="s">
        <v>48</v>
      </c>
      <c r="AC2936">
        <v>7.91</v>
      </c>
      <c r="AD2936" t="s">
        <v>43</v>
      </c>
      <c r="AE2936" t="s">
        <v>43</v>
      </c>
      <c r="AF2936">
        <v>7.91</v>
      </c>
      <c r="AG2936" t="s">
        <v>49</v>
      </c>
      <c r="AH2936">
        <v>7.91</v>
      </c>
      <c r="AI2936" t="s">
        <v>43</v>
      </c>
      <c r="AJ2936" t="s">
        <v>43</v>
      </c>
      <c r="AK2936">
        <v>7.91</v>
      </c>
      <c r="AL2936">
        <v>0</v>
      </c>
      <c r="AM2936" t="s">
        <v>6583</v>
      </c>
      <c r="AN2936" t="s">
        <v>43</v>
      </c>
      <c r="AO2936" t="s">
        <v>6619</v>
      </c>
      <c r="AP2936" t="s">
        <v>43</v>
      </c>
      <c r="AQ2936" t="s">
        <v>43</v>
      </c>
      <c r="AR2936" t="s">
        <v>6585</v>
      </c>
      <c r="AS2936" t="s">
        <v>6620</v>
      </c>
      <c r="AT2936" t="str">
        <f>_xlfn.XLOOKUP(AO2936,Enrollees!A:A,Enrollees!E:E)</f>
        <v>Donitidia Pittman</v>
      </c>
      <c r="AU2936" t="str">
        <f>_xlfn.XLOOKUP(AO2936,Enrollees!A:A,Enrollees!C:C)</f>
        <v>YWCA North Central Indiana</v>
      </c>
      <c r="AV2936">
        <f>_xlfn.XLOOKUP(AO2936,Enrollees!A:A,Enrollees!F:F)</f>
        <v>5743447073</v>
      </c>
      <c r="AW2936" s="7">
        <f t="shared" si="48"/>
        <v>7.91</v>
      </c>
    </row>
    <row r="2937" spans="1:49" x14ac:dyDescent="0.2">
      <c r="A2937" t="s">
        <v>6621</v>
      </c>
      <c r="B2937" s="1">
        <v>44744.613368055558</v>
      </c>
      <c r="C2937" s="2">
        <v>44744</v>
      </c>
      <c r="D2937" t="s">
        <v>699</v>
      </c>
      <c r="E2937" s="2">
        <v>44744</v>
      </c>
      <c r="F2937" t="s">
        <v>1765</v>
      </c>
      <c r="G2937" s="2">
        <v>44744</v>
      </c>
      <c r="H2937" t="s">
        <v>671</v>
      </c>
      <c r="I2937" s="2">
        <v>44744</v>
      </c>
      <c r="J2937" t="s">
        <v>415</v>
      </c>
      <c r="K2937" t="s">
        <v>3802</v>
      </c>
      <c r="L2937" t="s">
        <v>560</v>
      </c>
      <c r="M2937" t="s">
        <v>561</v>
      </c>
      <c r="N2937" t="s">
        <v>562</v>
      </c>
      <c r="O2937" t="s">
        <v>43</v>
      </c>
      <c r="P2937" t="s">
        <v>44</v>
      </c>
      <c r="Q2937" t="s">
        <v>45</v>
      </c>
      <c r="R2937" t="s">
        <v>43</v>
      </c>
      <c r="S2937" t="s">
        <v>43</v>
      </c>
      <c r="T2937" t="s">
        <v>43</v>
      </c>
      <c r="U2937" t="s">
        <v>43</v>
      </c>
      <c r="V2937" t="s">
        <v>43</v>
      </c>
      <c r="W2937" t="s">
        <v>43</v>
      </c>
      <c r="X2937" t="s">
        <v>43</v>
      </c>
      <c r="Y2937" t="s">
        <v>757</v>
      </c>
      <c r="Z2937" t="s">
        <v>43</v>
      </c>
      <c r="AA2937" t="s">
        <v>47</v>
      </c>
      <c r="AB2937" t="s">
        <v>48</v>
      </c>
      <c r="AC2937">
        <v>8.9600000000000009</v>
      </c>
      <c r="AD2937" t="s">
        <v>43</v>
      </c>
      <c r="AE2937" t="s">
        <v>43</v>
      </c>
      <c r="AF2937">
        <v>8.9600000000000009</v>
      </c>
      <c r="AG2937" t="s">
        <v>49</v>
      </c>
      <c r="AH2937">
        <v>8.9600000000000009</v>
      </c>
      <c r="AI2937" t="s">
        <v>43</v>
      </c>
      <c r="AJ2937" t="s">
        <v>43</v>
      </c>
      <c r="AK2937">
        <v>8.9600000000000009</v>
      </c>
      <c r="AL2937">
        <v>0</v>
      </c>
      <c r="AM2937" t="s">
        <v>6524</v>
      </c>
      <c r="AN2937" t="s">
        <v>43</v>
      </c>
      <c r="AO2937" t="s">
        <v>6561</v>
      </c>
      <c r="AP2937" t="s">
        <v>43</v>
      </c>
      <c r="AQ2937" t="s">
        <v>43</v>
      </c>
      <c r="AR2937" t="s">
        <v>6526</v>
      </c>
      <c r="AS2937" t="s">
        <v>6562</v>
      </c>
      <c r="AT2937" t="str">
        <f>_xlfn.XLOOKUP(AO2937,Enrollees!A:A,Enrollees!E:E)</f>
        <v>Odell  Burnett, Jr.</v>
      </c>
      <c r="AU2937" t="str">
        <f>_xlfn.XLOOKUP(AO2937,Enrollees!A:A,Enrollees!C:C)</f>
        <v>REAL Services</v>
      </c>
      <c r="AV2937">
        <f>_xlfn.XLOOKUP(AO2937,Enrollees!A:A,Enrollees!F:F)</f>
        <v>5743253002</v>
      </c>
      <c r="AW2937" s="7">
        <f t="shared" si="48"/>
        <v>8.9600000000000009</v>
      </c>
    </row>
    <row r="2938" spans="1:49" x14ac:dyDescent="0.2">
      <c r="A2938" t="s">
        <v>6622</v>
      </c>
      <c r="B2938" s="1">
        <v>44744.638831018521</v>
      </c>
      <c r="C2938" s="2">
        <v>44744</v>
      </c>
      <c r="D2938" t="s">
        <v>182</v>
      </c>
      <c r="E2938" s="2">
        <v>44744</v>
      </c>
      <c r="F2938" t="s">
        <v>521</v>
      </c>
      <c r="G2938" s="2">
        <v>44744</v>
      </c>
      <c r="H2938" t="s">
        <v>408</v>
      </c>
      <c r="I2938" s="2">
        <v>44744</v>
      </c>
      <c r="J2938" t="s">
        <v>286</v>
      </c>
      <c r="K2938" t="s">
        <v>3802</v>
      </c>
      <c r="L2938" t="s">
        <v>560</v>
      </c>
      <c r="M2938" t="s">
        <v>561</v>
      </c>
      <c r="N2938" t="s">
        <v>562</v>
      </c>
      <c r="O2938" t="s">
        <v>43</v>
      </c>
      <c r="P2938" t="s">
        <v>44</v>
      </c>
      <c r="Q2938" t="s">
        <v>45</v>
      </c>
      <c r="R2938" t="s">
        <v>43</v>
      </c>
      <c r="S2938" t="s">
        <v>43</v>
      </c>
      <c r="T2938" t="s">
        <v>43</v>
      </c>
      <c r="U2938" t="s">
        <v>43</v>
      </c>
      <c r="V2938" t="s">
        <v>43</v>
      </c>
      <c r="W2938" t="s">
        <v>43</v>
      </c>
      <c r="X2938" t="s">
        <v>43</v>
      </c>
      <c r="Y2938" t="s">
        <v>757</v>
      </c>
      <c r="Z2938" t="s">
        <v>43</v>
      </c>
      <c r="AA2938" t="s">
        <v>47</v>
      </c>
      <c r="AB2938" t="s">
        <v>48</v>
      </c>
      <c r="AC2938">
        <v>11.9</v>
      </c>
      <c r="AD2938" t="s">
        <v>43</v>
      </c>
      <c r="AE2938" t="s">
        <v>43</v>
      </c>
      <c r="AF2938">
        <v>11.9</v>
      </c>
      <c r="AG2938" t="s">
        <v>49</v>
      </c>
      <c r="AH2938">
        <v>11.9</v>
      </c>
      <c r="AI2938" t="s">
        <v>43</v>
      </c>
      <c r="AJ2938" t="s">
        <v>43</v>
      </c>
      <c r="AK2938">
        <v>11.9</v>
      </c>
      <c r="AL2938">
        <v>0</v>
      </c>
      <c r="AM2938" t="s">
        <v>6519</v>
      </c>
      <c r="AN2938" t="s">
        <v>43</v>
      </c>
      <c r="AO2938" t="s">
        <v>6615</v>
      </c>
      <c r="AP2938" t="s">
        <v>43</v>
      </c>
      <c r="AQ2938" t="s">
        <v>43</v>
      </c>
      <c r="AR2938" t="s">
        <v>6521</v>
      </c>
      <c r="AS2938" t="s">
        <v>6616</v>
      </c>
      <c r="AT2938" t="str">
        <f>_xlfn.XLOOKUP(AO2938,Enrollees!A:A,Enrollees!E:E)</f>
        <v>Nilda Valenzuela</v>
      </c>
      <c r="AU2938" t="str">
        <f>_xlfn.XLOOKUP(AO2938,Enrollees!A:A,Enrollees!C:C)</f>
        <v>La Casa de Amistad</v>
      </c>
      <c r="AV2938">
        <f>_xlfn.XLOOKUP(AO2938,Enrollees!A:A,Enrollees!F:F)</f>
        <v>5742176535</v>
      </c>
      <c r="AW2938" s="7">
        <f t="shared" si="48"/>
        <v>11.9</v>
      </c>
    </row>
    <row r="2939" spans="1:49" x14ac:dyDescent="0.2">
      <c r="A2939" t="s">
        <v>6623</v>
      </c>
      <c r="B2939" s="1">
        <v>44744.655381944445</v>
      </c>
      <c r="C2939" s="2">
        <v>44744</v>
      </c>
      <c r="D2939" t="s">
        <v>1865</v>
      </c>
      <c r="E2939" s="2">
        <v>44744</v>
      </c>
      <c r="F2939" t="s">
        <v>4155</v>
      </c>
      <c r="G2939" s="2">
        <v>44744</v>
      </c>
      <c r="H2939" t="s">
        <v>598</v>
      </c>
      <c r="I2939" s="2">
        <v>44744</v>
      </c>
      <c r="J2939" t="s">
        <v>3752</v>
      </c>
      <c r="K2939" t="s">
        <v>3802</v>
      </c>
      <c r="L2939" t="s">
        <v>560</v>
      </c>
      <c r="M2939" t="s">
        <v>561</v>
      </c>
      <c r="N2939" t="s">
        <v>562</v>
      </c>
      <c r="O2939" t="s">
        <v>43</v>
      </c>
      <c r="P2939" t="s">
        <v>44</v>
      </c>
      <c r="Q2939" t="s">
        <v>45</v>
      </c>
      <c r="R2939" t="s">
        <v>43</v>
      </c>
      <c r="S2939" t="s">
        <v>43</v>
      </c>
      <c r="T2939" t="s">
        <v>43</v>
      </c>
      <c r="U2939" t="s">
        <v>43</v>
      </c>
      <c r="V2939" t="s">
        <v>43</v>
      </c>
      <c r="W2939" t="s">
        <v>43</v>
      </c>
      <c r="X2939" t="s">
        <v>43</v>
      </c>
      <c r="Y2939" t="s">
        <v>757</v>
      </c>
      <c r="Z2939" t="s">
        <v>43</v>
      </c>
      <c r="AA2939" t="s">
        <v>47</v>
      </c>
      <c r="AB2939" t="s">
        <v>48</v>
      </c>
      <c r="AC2939">
        <v>18.829999999999998</v>
      </c>
      <c r="AD2939" t="s">
        <v>43</v>
      </c>
      <c r="AE2939" t="s">
        <v>43</v>
      </c>
      <c r="AF2939">
        <v>18.829999999999998</v>
      </c>
      <c r="AG2939" t="s">
        <v>49</v>
      </c>
      <c r="AH2939">
        <v>18.829999999999998</v>
      </c>
      <c r="AI2939" t="s">
        <v>43</v>
      </c>
      <c r="AJ2939" t="s">
        <v>43</v>
      </c>
      <c r="AK2939">
        <v>18.829999999999998</v>
      </c>
      <c r="AL2939">
        <v>0</v>
      </c>
      <c r="AM2939" t="s">
        <v>6519</v>
      </c>
      <c r="AN2939" t="s">
        <v>43</v>
      </c>
      <c r="AO2939" t="s">
        <v>6624</v>
      </c>
      <c r="AP2939" t="s">
        <v>43</v>
      </c>
      <c r="AQ2939" t="s">
        <v>43</v>
      </c>
      <c r="AR2939" t="s">
        <v>6521</v>
      </c>
      <c r="AS2939" t="s">
        <v>6625</v>
      </c>
      <c r="AT2939" t="str">
        <f>_xlfn.XLOOKUP(AO2939,Enrollees!A:A,Enrollees!E:E)</f>
        <v>Gabrielle Morgan</v>
      </c>
      <c r="AU2939" t="str">
        <f>_xlfn.XLOOKUP(AO2939,Enrollees!A:A,Enrollees!C:C)</f>
        <v>La Casa de Amistad</v>
      </c>
      <c r="AV2939">
        <f>_xlfn.XLOOKUP(AO2939,Enrollees!A:A,Enrollees!F:F)</f>
        <v>5743095834</v>
      </c>
      <c r="AW2939" s="7">
        <f t="shared" si="48"/>
        <v>18.829999999999998</v>
      </c>
    </row>
    <row r="2940" spans="1:49" x14ac:dyDescent="0.2">
      <c r="A2940" t="s">
        <v>6626</v>
      </c>
      <c r="B2940" s="1">
        <v>44744.666747685187</v>
      </c>
      <c r="C2940" s="2">
        <v>44744</v>
      </c>
      <c r="D2940" t="s">
        <v>222</v>
      </c>
      <c r="E2940" s="2">
        <v>44744</v>
      </c>
      <c r="F2940" t="s">
        <v>356</v>
      </c>
      <c r="G2940" s="2">
        <v>44744</v>
      </c>
      <c r="H2940" t="s">
        <v>342</v>
      </c>
      <c r="I2940" s="2">
        <v>44744</v>
      </c>
      <c r="J2940" t="s">
        <v>687</v>
      </c>
      <c r="K2940" t="s">
        <v>3802</v>
      </c>
      <c r="L2940" t="s">
        <v>560</v>
      </c>
      <c r="M2940" t="s">
        <v>561</v>
      </c>
      <c r="N2940" t="s">
        <v>562</v>
      </c>
      <c r="O2940" t="s">
        <v>43</v>
      </c>
      <c r="P2940" t="s">
        <v>44</v>
      </c>
      <c r="Q2940" t="s">
        <v>45</v>
      </c>
      <c r="R2940" t="s">
        <v>43</v>
      </c>
      <c r="S2940" t="s">
        <v>43</v>
      </c>
      <c r="T2940" t="s">
        <v>43</v>
      </c>
      <c r="U2940" t="s">
        <v>43</v>
      </c>
      <c r="V2940" t="s">
        <v>43</v>
      </c>
      <c r="W2940" t="s">
        <v>43</v>
      </c>
      <c r="X2940" t="s">
        <v>43</v>
      </c>
      <c r="Y2940" t="s">
        <v>757</v>
      </c>
      <c r="Z2940" t="s">
        <v>43</v>
      </c>
      <c r="AA2940" t="s">
        <v>47</v>
      </c>
      <c r="AB2940" t="s">
        <v>48</v>
      </c>
      <c r="AC2940">
        <v>12.92</v>
      </c>
      <c r="AD2940" t="s">
        <v>43</v>
      </c>
      <c r="AE2940" t="s">
        <v>43</v>
      </c>
      <c r="AF2940">
        <v>12.92</v>
      </c>
      <c r="AG2940" t="s">
        <v>49</v>
      </c>
      <c r="AH2940">
        <v>12.92</v>
      </c>
      <c r="AI2940" t="s">
        <v>43</v>
      </c>
      <c r="AJ2940" t="s">
        <v>43</v>
      </c>
      <c r="AK2940">
        <v>12.92</v>
      </c>
      <c r="AL2940">
        <v>0</v>
      </c>
      <c r="AM2940" t="s">
        <v>6514</v>
      </c>
      <c r="AN2940" t="s">
        <v>43</v>
      </c>
      <c r="AO2940" t="s">
        <v>6627</v>
      </c>
      <c r="AP2940" t="s">
        <v>43</v>
      </c>
      <c r="AQ2940" t="s">
        <v>43</v>
      </c>
      <c r="AR2940" t="s">
        <v>6516</v>
      </c>
      <c r="AS2940" t="s">
        <v>6628</v>
      </c>
      <c r="AT2940" t="str">
        <f>_xlfn.XLOOKUP(AO2940,Enrollees!A:A,Enrollees!E:E)</f>
        <v>Megan madondo</v>
      </c>
      <c r="AU2940" t="str">
        <f>_xlfn.XLOOKUP(AO2940,Enrollees!A:A,Enrollees!C:C)</f>
        <v>South Bend Heritage Foundation</v>
      </c>
      <c r="AV2940">
        <f>_xlfn.XLOOKUP(AO2940,Enrollees!A:A,Enrollees!F:F)</f>
        <v>5742200612</v>
      </c>
      <c r="AW2940" s="7">
        <f t="shared" si="48"/>
        <v>12.92</v>
      </c>
    </row>
    <row r="2941" spans="1:49" x14ac:dyDescent="0.2">
      <c r="A2941" t="s">
        <v>6629</v>
      </c>
      <c r="B2941" s="1">
        <v>44744.689108796294</v>
      </c>
      <c r="C2941" s="2">
        <v>44744</v>
      </c>
      <c r="D2941" t="s">
        <v>389</v>
      </c>
      <c r="E2941" s="2">
        <v>44744</v>
      </c>
      <c r="F2941" t="s">
        <v>615</v>
      </c>
      <c r="G2941" s="2">
        <v>44744</v>
      </c>
      <c r="H2941" t="s">
        <v>210</v>
      </c>
      <c r="I2941" s="2">
        <v>44744</v>
      </c>
      <c r="J2941" t="s">
        <v>531</v>
      </c>
      <c r="K2941" t="s">
        <v>3802</v>
      </c>
      <c r="L2941" t="s">
        <v>560</v>
      </c>
      <c r="M2941" t="s">
        <v>561</v>
      </c>
      <c r="N2941" t="s">
        <v>562</v>
      </c>
      <c r="O2941" t="s">
        <v>43</v>
      </c>
      <c r="P2941" t="s">
        <v>44</v>
      </c>
      <c r="Q2941" t="s">
        <v>45</v>
      </c>
      <c r="R2941" t="s">
        <v>43</v>
      </c>
      <c r="S2941" t="s">
        <v>43</v>
      </c>
      <c r="T2941" t="s">
        <v>43</v>
      </c>
      <c r="U2941" t="s">
        <v>43</v>
      </c>
      <c r="V2941" t="s">
        <v>43</v>
      </c>
      <c r="W2941" t="s">
        <v>43</v>
      </c>
      <c r="X2941" t="s">
        <v>43</v>
      </c>
      <c r="Y2941" t="s">
        <v>757</v>
      </c>
      <c r="Z2941" t="s">
        <v>43</v>
      </c>
      <c r="AA2941" t="s">
        <v>47</v>
      </c>
      <c r="AB2941" t="s">
        <v>48</v>
      </c>
      <c r="AC2941">
        <v>12.9</v>
      </c>
      <c r="AD2941" t="s">
        <v>43</v>
      </c>
      <c r="AE2941" t="s">
        <v>43</v>
      </c>
      <c r="AF2941">
        <v>12.9</v>
      </c>
      <c r="AG2941" t="s">
        <v>49</v>
      </c>
      <c r="AH2941">
        <v>12.9</v>
      </c>
      <c r="AI2941" t="s">
        <v>43</v>
      </c>
      <c r="AJ2941" t="s">
        <v>43</v>
      </c>
      <c r="AK2941">
        <v>12.9</v>
      </c>
      <c r="AL2941">
        <v>0</v>
      </c>
      <c r="AM2941" t="s">
        <v>6533</v>
      </c>
      <c r="AN2941" t="s">
        <v>43</v>
      </c>
      <c r="AO2941" t="s">
        <v>6630</v>
      </c>
      <c r="AP2941" t="s">
        <v>43</v>
      </c>
      <c r="AQ2941" t="s">
        <v>43</v>
      </c>
      <c r="AR2941" t="s">
        <v>6535</v>
      </c>
      <c r="AS2941" t="s">
        <v>6631</v>
      </c>
      <c r="AT2941" t="str">
        <f>_xlfn.XLOOKUP(AO2941,Enrollees!A:A,Enrollees!E:E)</f>
        <v>Valerie Allen</v>
      </c>
      <c r="AU2941" t="str">
        <f>_xlfn.XLOOKUP(AO2941,Enrollees!A:A,Enrollees!C:C)</f>
        <v>RiverBend Cancer Services</v>
      </c>
      <c r="AV2941">
        <f>_xlfn.XLOOKUP(AO2941,Enrollees!A:A,Enrollees!F:F)</f>
        <v>5744063953</v>
      </c>
      <c r="AW2941" s="7">
        <f t="shared" si="48"/>
        <v>12.9</v>
      </c>
    </row>
    <row r="2942" spans="1:49" x14ac:dyDescent="0.2">
      <c r="A2942" t="s">
        <v>6632</v>
      </c>
      <c r="B2942" s="1">
        <v>44744.711400462962</v>
      </c>
      <c r="C2942" s="2">
        <v>44744</v>
      </c>
      <c r="D2942" t="s">
        <v>310</v>
      </c>
      <c r="E2942" s="2">
        <v>44744</v>
      </c>
      <c r="F2942" t="s">
        <v>1590</v>
      </c>
      <c r="G2942" s="2">
        <v>44744</v>
      </c>
      <c r="H2942" t="s">
        <v>89</v>
      </c>
      <c r="I2942" s="2">
        <v>44744</v>
      </c>
      <c r="J2942" t="s">
        <v>50</v>
      </c>
      <c r="K2942" t="s">
        <v>3802</v>
      </c>
      <c r="L2942" t="s">
        <v>560</v>
      </c>
      <c r="M2942" t="s">
        <v>561</v>
      </c>
      <c r="N2942" t="s">
        <v>562</v>
      </c>
      <c r="O2942" t="s">
        <v>43</v>
      </c>
      <c r="P2942" t="s">
        <v>77</v>
      </c>
      <c r="Q2942" t="s">
        <v>45</v>
      </c>
      <c r="R2942" t="s">
        <v>43</v>
      </c>
      <c r="S2942" t="s">
        <v>43</v>
      </c>
      <c r="T2942" t="s">
        <v>43</v>
      </c>
      <c r="U2942" t="s">
        <v>43</v>
      </c>
      <c r="V2942" t="s">
        <v>43</v>
      </c>
      <c r="W2942" t="s">
        <v>43</v>
      </c>
      <c r="X2942" t="s">
        <v>43</v>
      </c>
      <c r="Y2942" t="s">
        <v>757</v>
      </c>
      <c r="Z2942" t="s">
        <v>43</v>
      </c>
      <c r="AA2942" t="s">
        <v>47</v>
      </c>
      <c r="AB2942" t="s">
        <v>48</v>
      </c>
      <c r="AC2942">
        <v>15.87</v>
      </c>
      <c r="AD2942" t="s">
        <v>43</v>
      </c>
      <c r="AE2942" t="s">
        <v>43</v>
      </c>
      <c r="AF2942">
        <v>15.87</v>
      </c>
      <c r="AG2942" t="s">
        <v>49</v>
      </c>
      <c r="AH2942">
        <v>15.87</v>
      </c>
      <c r="AI2942" t="s">
        <v>43</v>
      </c>
      <c r="AJ2942" t="s">
        <v>43</v>
      </c>
      <c r="AK2942">
        <v>15.87</v>
      </c>
      <c r="AL2942">
        <v>0</v>
      </c>
      <c r="AM2942" t="s">
        <v>6564</v>
      </c>
      <c r="AN2942" t="s">
        <v>43</v>
      </c>
      <c r="AO2942" t="s">
        <v>6565</v>
      </c>
      <c r="AP2942" t="s">
        <v>43</v>
      </c>
      <c r="AQ2942" t="s">
        <v>43</v>
      </c>
      <c r="AR2942" t="s">
        <v>6566</v>
      </c>
      <c r="AS2942" t="s">
        <v>6567</v>
      </c>
      <c r="AT2942" t="str">
        <f>_xlfn.XLOOKUP(AO2942,Enrollees!A:A,Enrollees!E:E)</f>
        <v>Candice  Casanova</v>
      </c>
      <c r="AU2942" t="str">
        <f>_xlfn.XLOOKUP(AO2942,Enrollees!A:A,Enrollees!C:C)</f>
        <v>Center For the Homeless</v>
      </c>
      <c r="AV2942">
        <f>_xlfn.XLOOKUP(AO2942,Enrollees!A:A,Enrollees!F:F)</f>
        <v>2194887293</v>
      </c>
      <c r="AW2942" s="7">
        <f t="shared" si="48"/>
        <v>15.87</v>
      </c>
    </row>
    <row r="2943" spans="1:49" x14ac:dyDescent="0.2">
      <c r="A2943" t="s">
        <v>6633</v>
      </c>
      <c r="B2943" s="1">
        <v>44744.751516203702</v>
      </c>
      <c r="C2943" s="2">
        <v>44744</v>
      </c>
      <c r="D2943" t="s">
        <v>1847</v>
      </c>
      <c r="E2943" s="2">
        <v>44744</v>
      </c>
      <c r="F2943" t="s">
        <v>66</v>
      </c>
      <c r="G2943" s="2">
        <v>44744</v>
      </c>
      <c r="H2943" t="s">
        <v>1670</v>
      </c>
      <c r="I2943" s="2">
        <v>44744</v>
      </c>
      <c r="J2943" t="s">
        <v>262</v>
      </c>
      <c r="K2943" t="s">
        <v>3802</v>
      </c>
      <c r="L2943" t="s">
        <v>560</v>
      </c>
      <c r="M2943" t="s">
        <v>561</v>
      </c>
      <c r="N2943" t="s">
        <v>562</v>
      </c>
      <c r="O2943" t="s">
        <v>43</v>
      </c>
      <c r="P2943" t="s">
        <v>44</v>
      </c>
      <c r="Q2943" t="s">
        <v>45</v>
      </c>
      <c r="R2943" t="s">
        <v>43</v>
      </c>
      <c r="S2943" t="s">
        <v>43</v>
      </c>
      <c r="T2943" t="s">
        <v>43</v>
      </c>
      <c r="U2943" t="s">
        <v>43</v>
      </c>
      <c r="V2943" t="s">
        <v>43</v>
      </c>
      <c r="W2943" t="s">
        <v>43</v>
      </c>
      <c r="X2943" t="s">
        <v>43</v>
      </c>
      <c r="Y2943" t="s">
        <v>757</v>
      </c>
      <c r="Z2943" t="s">
        <v>43</v>
      </c>
      <c r="AA2943" t="s">
        <v>47</v>
      </c>
      <c r="AB2943" t="s">
        <v>48</v>
      </c>
      <c r="AC2943">
        <v>11.98</v>
      </c>
      <c r="AD2943" t="s">
        <v>43</v>
      </c>
      <c r="AE2943" t="s">
        <v>43</v>
      </c>
      <c r="AF2943">
        <v>11.98</v>
      </c>
      <c r="AG2943" t="s">
        <v>49</v>
      </c>
      <c r="AH2943">
        <v>11.98</v>
      </c>
      <c r="AI2943" t="s">
        <v>43</v>
      </c>
      <c r="AJ2943" t="s">
        <v>43</v>
      </c>
      <c r="AK2943">
        <v>11.98</v>
      </c>
      <c r="AL2943">
        <v>0</v>
      </c>
      <c r="AM2943" t="s">
        <v>6552</v>
      </c>
      <c r="AN2943" t="s">
        <v>43</v>
      </c>
      <c r="AO2943" t="s">
        <v>6553</v>
      </c>
      <c r="AP2943" t="s">
        <v>43</v>
      </c>
      <c r="AQ2943" t="s">
        <v>43</v>
      </c>
      <c r="AR2943" t="s">
        <v>6554</v>
      </c>
      <c r="AS2943" t="s">
        <v>6555</v>
      </c>
      <c r="AT2943" t="str">
        <f>_xlfn.XLOOKUP(AO2943,Enrollees!A:A,Enrollees!E:E)</f>
        <v>Mary Matusiak</v>
      </c>
      <c r="AU2943" t="str">
        <f>_xlfn.XLOOKUP(AO2943,Enrollees!A:A,Enrollees!C:C)</f>
        <v>Center for Positive Change</v>
      </c>
      <c r="AV2943">
        <f>_xlfn.XLOOKUP(AO2943,Enrollees!A:A,Enrollees!F:F)</f>
        <v>5749996880</v>
      </c>
      <c r="AW2943" s="7">
        <f t="shared" si="48"/>
        <v>11.98</v>
      </c>
    </row>
    <row r="2944" spans="1:49" x14ac:dyDescent="0.2">
      <c r="A2944" t="s">
        <v>6634</v>
      </c>
      <c r="B2944" s="1">
        <v>44744.754212962966</v>
      </c>
      <c r="C2944" s="2">
        <v>44744</v>
      </c>
      <c r="D2944" t="s">
        <v>725</v>
      </c>
      <c r="E2944" s="2">
        <v>44744</v>
      </c>
      <c r="F2944" t="s">
        <v>1856</v>
      </c>
      <c r="G2944" s="2">
        <v>44744</v>
      </c>
      <c r="H2944" t="s">
        <v>595</v>
      </c>
      <c r="I2944" s="2">
        <v>44744</v>
      </c>
      <c r="J2944" t="s">
        <v>596</v>
      </c>
      <c r="K2944" t="s">
        <v>3802</v>
      </c>
      <c r="L2944" t="s">
        <v>560</v>
      </c>
      <c r="M2944" t="s">
        <v>561</v>
      </c>
      <c r="N2944" t="s">
        <v>562</v>
      </c>
      <c r="O2944" t="s">
        <v>43</v>
      </c>
      <c r="P2944" t="s">
        <v>44</v>
      </c>
      <c r="Q2944" t="s">
        <v>45</v>
      </c>
      <c r="R2944" t="s">
        <v>43</v>
      </c>
      <c r="S2944" t="s">
        <v>43</v>
      </c>
      <c r="T2944" t="s">
        <v>43</v>
      </c>
      <c r="U2944" t="s">
        <v>43</v>
      </c>
      <c r="V2944" t="s">
        <v>43</v>
      </c>
      <c r="W2944" t="s">
        <v>43</v>
      </c>
      <c r="X2944" t="s">
        <v>43</v>
      </c>
      <c r="Y2944" t="s">
        <v>757</v>
      </c>
      <c r="Z2944" t="s">
        <v>43</v>
      </c>
      <c r="AA2944" t="s">
        <v>47</v>
      </c>
      <c r="AB2944" t="s">
        <v>48</v>
      </c>
      <c r="AC2944">
        <v>14.92</v>
      </c>
      <c r="AD2944" t="s">
        <v>43</v>
      </c>
      <c r="AE2944" t="s">
        <v>43</v>
      </c>
      <c r="AF2944">
        <v>14.92</v>
      </c>
      <c r="AG2944" t="s">
        <v>49</v>
      </c>
      <c r="AH2944">
        <v>14.92</v>
      </c>
      <c r="AI2944" t="s">
        <v>43</v>
      </c>
      <c r="AJ2944" t="s">
        <v>43</v>
      </c>
      <c r="AK2944">
        <v>14.92</v>
      </c>
      <c r="AL2944">
        <v>0</v>
      </c>
      <c r="AM2944" t="s">
        <v>6519</v>
      </c>
      <c r="AN2944" t="s">
        <v>43</v>
      </c>
      <c r="AO2944" t="s">
        <v>6593</v>
      </c>
      <c r="AP2944" t="s">
        <v>43</v>
      </c>
      <c r="AQ2944" t="s">
        <v>43</v>
      </c>
      <c r="AR2944" t="s">
        <v>6521</v>
      </c>
      <c r="AS2944" t="s">
        <v>6594</v>
      </c>
      <c r="AT2944" t="str">
        <f>_xlfn.XLOOKUP(AO2944,Enrollees!A:A,Enrollees!E:E)</f>
        <v>Sabrina Phillips</v>
      </c>
      <c r="AU2944" t="str">
        <f>_xlfn.XLOOKUP(AO2944,Enrollees!A:A,Enrollees!C:C)</f>
        <v>La Casa de Amistad</v>
      </c>
      <c r="AV2944">
        <f>_xlfn.XLOOKUP(AO2944,Enrollees!A:A,Enrollees!F:F)</f>
        <v>5743359529</v>
      </c>
      <c r="AW2944" s="7">
        <f t="shared" si="48"/>
        <v>14.92</v>
      </c>
    </row>
    <row r="2945" spans="1:49" x14ac:dyDescent="0.2">
      <c r="A2945" t="s">
        <v>6635</v>
      </c>
      <c r="B2945" s="1">
        <v>44744.769548611112</v>
      </c>
      <c r="C2945" s="2">
        <v>44744</v>
      </c>
      <c r="D2945" t="s">
        <v>4603</v>
      </c>
      <c r="E2945" s="2">
        <v>44744</v>
      </c>
      <c r="F2945" t="s">
        <v>605</v>
      </c>
      <c r="G2945" s="2">
        <v>44744</v>
      </c>
      <c r="H2945" t="s">
        <v>3519</v>
      </c>
      <c r="I2945" s="2">
        <v>44744</v>
      </c>
      <c r="J2945" t="s">
        <v>234</v>
      </c>
      <c r="K2945" t="s">
        <v>3802</v>
      </c>
      <c r="L2945" t="s">
        <v>560</v>
      </c>
      <c r="M2945" t="s">
        <v>561</v>
      </c>
      <c r="N2945" t="s">
        <v>562</v>
      </c>
      <c r="O2945" t="s">
        <v>43</v>
      </c>
      <c r="P2945" t="s">
        <v>44</v>
      </c>
      <c r="Q2945" t="s">
        <v>45</v>
      </c>
      <c r="R2945" t="s">
        <v>43</v>
      </c>
      <c r="S2945" t="s">
        <v>43</v>
      </c>
      <c r="T2945" t="s">
        <v>43</v>
      </c>
      <c r="U2945" t="s">
        <v>43</v>
      </c>
      <c r="V2945" t="s">
        <v>43</v>
      </c>
      <c r="W2945" t="s">
        <v>43</v>
      </c>
      <c r="X2945" t="s">
        <v>43</v>
      </c>
      <c r="Y2945" t="s">
        <v>757</v>
      </c>
      <c r="Z2945" t="s">
        <v>43</v>
      </c>
      <c r="AA2945" t="s">
        <v>47</v>
      </c>
      <c r="AB2945" t="s">
        <v>48</v>
      </c>
      <c r="AC2945">
        <v>12.52</v>
      </c>
      <c r="AD2945" t="s">
        <v>43</v>
      </c>
      <c r="AE2945" t="s">
        <v>43</v>
      </c>
      <c r="AF2945">
        <v>12.52</v>
      </c>
      <c r="AG2945" t="s">
        <v>49</v>
      </c>
      <c r="AH2945">
        <v>12.52</v>
      </c>
      <c r="AI2945" t="s">
        <v>43</v>
      </c>
      <c r="AJ2945" t="s">
        <v>43</v>
      </c>
      <c r="AK2945">
        <v>12.52</v>
      </c>
      <c r="AL2945">
        <v>0</v>
      </c>
      <c r="AM2945" t="s">
        <v>6533</v>
      </c>
      <c r="AN2945" t="s">
        <v>43</v>
      </c>
      <c r="AO2945" t="s">
        <v>6630</v>
      </c>
      <c r="AP2945" t="s">
        <v>43</v>
      </c>
      <c r="AQ2945" t="s">
        <v>43</v>
      </c>
      <c r="AR2945" t="s">
        <v>6535</v>
      </c>
      <c r="AS2945" t="s">
        <v>6631</v>
      </c>
      <c r="AT2945" t="str">
        <f>_xlfn.XLOOKUP(AO2945,Enrollees!A:A,Enrollees!E:E)</f>
        <v>Valerie Allen</v>
      </c>
      <c r="AU2945" t="str">
        <f>_xlfn.XLOOKUP(AO2945,Enrollees!A:A,Enrollees!C:C)</f>
        <v>RiverBend Cancer Services</v>
      </c>
      <c r="AV2945">
        <f>_xlfn.XLOOKUP(AO2945,Enrollees!A:A,Enrollees!F:F)</f>
        <v>5744063953</v>
      </c>
      <c r="AW2945" s="7">
        <f t="shared" si="48"/>
        <v>12.52</v>
      </c>
    </row>
    <row r="2946" spans="1:49" x14ac:dyDescent="0.2">
      <c r="A2946" t="s">
        <v>6636</v>
      </c>
      <c r="B2946" s="1">
        <v>44744.785486111112</v>
      </c>
      <c r="C2946" s="2">
        <v>44744</v>
      </c>
      <c r="D2946" t="s">
        <v>359</v>
      </c>
      <c r="E2946" s="2">
        <v>44744</v>
      </c>
      <c r="F2946" t="s">
        <v>684</v>
      </c>
      <c r="G2946" s="2">
        <v>44744</v>
      </c>
      <c r="H2946" t="s">
        <v>119</v>
      </c>
      <c r="I2946" s="2">
        <v>44744</v>
      </c>
      <c r="J2946" t="s">
        <v>201</v>
      </c>
      <c r="K2946" t="s">
        <v>3802</v>
      </c>
      <c r="L2946" t="s">
        <v>560</v>
      </c>
      <c r="M2946" t="s">
        <v>561</v>
      </c>
      <c r="N2946" t="s">
        <v>562</v>
      </c>
      <c r="O2946" t="s">
        <v>43</v>
      </c>
      <c r="P2946" t="s">
        <v>44</v>
      </c>
      <c r="Q2946" t="s">
        <v>45</v>
      </c>
      <c r="R2946" t="s">
        <v>43</v>
      </c>
      <c r="S2946" t="s">
        <v>43</v>
      </c>
      <c r="T2946" t="s">
        <v>43</v>
      </c>
      <c r="U2946" t="s">
        <v>43</v>
      </c>
      <c r="V2946" t="s">
        <v>43</v>
      </c>
      <c r="W2946" t="s">
        <v>43</v>
      </c>
      <c r="X2946" t="s">
        <v>43</v>
      </c>
      <c r="Y2946" t="s">
        <v>757</v>
      </c>
      <c r="Z2946" t="s">
        <v>43</v>
      </c>
      <c r="AA2946" t="s">
        <v>47</v>
      </c>
      <c r="AB2946" t="s">
        <v>48</v>
      </c>
      <c r="AC2946">
        <v>10.66</v>
      </c>
      <c r="AD2946" t="s">
        <v>43</v>
      </c>
      <c r="AE2946" t="s">
        <v>43</v>
      </c>
      <c r="AF2946">
        <v>10.66</v>
      </c>
      <c r="AG2946" t="s">
        <v>49</v>
      </c>
      <c r="AH2946">
        <v>10.66</v>
      </c>
      <c r="AI2946" t="s">
        <v>43</v>
      </c>
      <c r="AJ2946" t="s">
        <v>43</v>
      </c>
      <c r="AK2946">
        <v>10.66</v>
      </c>
      <c r="AL2946">
        <v>0</v>
      </c>
      <c r="AM2946" t="s">
        <v>6514</v>
      </c>
      <c r="AN2946" t="s">
        <v>43</v>
      </c>
      <c r="AO2946" t="s">
        <v>6515</v>
      </c>
      <c r="AP2946" t="s">
        <v>43</v>
      </c>
      <c r="AQ2946" t="s">
        <v>43</v>
      </c>
      <c r="AR2946" t="s">
        <v>6516</v>
      </c>
      <c r="AS2946" t="s">
        <v>6517</v>
      </c>
      <c r="AT2946" t="str">
        <f>_xlfn.XLOOKUP(AO2946,Enrollees!A:A,Enrollees!E:E)</f>
        <v>Stacy Batton</v>
      </c>
      <c r="AU2946" t="str">
        <f>_xlfn.XLOOKUP(AO2946,Enrollees!A:A,Enrollees!C:C)</f>
        <v>South Bend Heritage Foundation</v>
      </c>
      <c r="AV2946">
        <f>_xlfn.XLOOKUP(AO2946,Enrollees!A:A,Enrollees!F:F)</f>
        <v>5749314905</v>
      </c>
      <c r="AW2946" s="7">
        <f t="shared" si="48"/>
        <v>10.66</v>
      </c>
    </row>
    <row r="2947" spans="1:49" x14ac:dyDescent="0.2">
      <c r="A2947" t="s">
        <v>6637</v>
      </c>
      <c r="B2947" s="1">
        <v>44744.788946759261</v>
      </c>
      <c r="C2947" s="2">
        <v>44744</v>
      </c>
      <c r="D2947" t="s">
        <v>525</v>
      </c>
      <c r="E2947" s="2">
        <v>44744</v>
      </c>
      <c r="F2947" t="s">
        <v>1739</v>
      </c>
      <c r="G2947" s="2">
        <v>44744</v>
      </c>
      <c r="H2947" t="s">
        <v>464</v>
      </c>
      <c r="I2947" s="2">
        <v>44744</v>
      </c>
      <c r="J2947" t="s">
        <v>327</v>
      </c>
      <c r="K2947" t="s">
        <v>3802</v>
      </c>
      <c r="L2947" t="s">
        <v>560</v>
      </c>
      <c r="M2947" t="s">
        <v>561</v>
      </c>
      <c r="N2947" t="s">
        <v>562</v>
      </c>
      <c r="O2947" t="s">
        <v>43</v>
      </c>
      <c r="P2947" t="s">
        <v>44</v>
      </c>
      <c r="Q2947" t="s">
        <v>45</v>
      </c>
      <c r="R2947" t="s">
        <v>43</v>
      </c>
      <c r="S2947" t="s">
        <v>43</v>
      </c>
      <c r="T2947" t="s">
        <v>43</v>
      </c>
      <c r="U2947" t="s">
        <v>43</v>
      </c>
      <c r="V2947" t="s">
        <v>43</v>
      </c>
      <c r="W2947" t="s">
        <v>43</v>
      </c>
      <c r="X2947" t="s">
        <v>43</v>
      </c>
      <c r="Y2947" t="s">
        <v>757</v>
      </c>
      <c r="Z2947" t="s">
        <v>43</v>
      </c>
      <c r="AA2947" t="s">
        <v>47</v>
      </c>
      <c r="AB2947" t="s">
        <v>48</v>
      </c>
      <c r="AC2947">
        <v>10.98</v>
      </c>
      <c r="AD2947" t="s">
        <v>43</v>
      </c>
      <c r="AE2947" t="s">
        <v>43</v>
      </c>
      <c r="AF2947">
        <v>10.98</v>
      </c>
      <c r="AG2947" t="s">
        <v>49</v>
      </c>
      <c r="AH2947">
        <v>10.98</v>
      </c>
      <c r="AI2947" t="s">
        <v>43</v>
      </c>
      <c r="AJ2947" t="s">
        <v>43</v>
      </c>
      <c r="AK2947">
        <v>10.98</v>
      </c>
      <c r="AL2947">
        <v>0</v>
      </c>
      <c r="AM2947" t="s">
        <v>6524</v>
      </c>
      <c r="AN2947" t="s">
        <v>43</v>
      </c>
      <c r="AO2947" t="s">
        <v>6638</v>
      </c>
      <c r="AP2947" t="s">
        <v>43</v>
      </c>
      <c r="AQ2947" t="s">
        <v>43</v>
      </c>
      <c r="AR2947" t="s">
        <v>6526</v>
      </c>
      <c r="AS2947" t="s">
        <v>6639</v>
      </c>
      <c r="AT2947" t="str">
        <f>_xlfn.XLOOKUP(AO2947,Enrollees!A:A,Enrollees!E:E)</f>
        <v>Jermaine Grihm</v>
      </c>
      <c r="AU2947" t="str">
        <f>_xlfn.XLOOKUP(AO2947,Enrollees!A:A,Enrollees!C:C)</f>
        <v>REAL Services</v>
      </c>
      <c r="AV2947">
        <f>_xlfn.XLOOKUP(AO2947,Enrollees!A:A,Enrollees!F:F)</f>
        <v>5743780740</v>
      </c>
      <c r="AW2947" s="7">
        <f t="shared" si="48"/>
        <v>10.98</v>
      </c>
    </row>
    <row r="2948" spans="1:49" x14ac:dyDescent="0.2">
      <c r="A2948" t="s">
        <v>6640</v>
      </c>
      <c r="B2948" s="1">
        <v>44744.803379629629</v>
      </c>
      <c r="C2948" s="2">
        <v>44744</v>
      </c>
      <c r="D2948" t="s">
        <v>3410</v>
      </c>
      <c r="E2948" s="2">
        <v>44744</v>
      </c>
      <c r="F2948" t="s">
        <v>602</v>
      </c>
      <c r="G2948" s="2">
        <v>44744</v>
      </c>
      <c r="H2948" t="s">
        <v>716</v>
      </c>
      <c r="I2948" s="2">
        <v>44744</v>
      </c>
      <c r="J2948" t="s">
        <v>1682</v>
      </c>
      <c r="K2948" t="s">
        <v>3802</v>
      </c>
      <c r="L2948" t="s">
        <v>560</v>
      </c>
      <c r="M2948" t="s">
        <v>561</v>
      </c>
      <c r="N2948" t="s">
        <v>562</v>
      </c>
      <c r="O2948" t="s">
        <v>43</v>
      </c>
      <c r="P2948" t="s">
        <v>44</v>
      </c>
      <c r="Q2948" t="s">
        <v>45</v>
      </c>
      <c r="R2948" t="s">
        <v>43</v>
      </c>
      <c r="S2948" t="s">
        <v>43</v>
      </c>
      <c r="T2948" t="s">
        <v>43</v>
      </c>
      <c r="U2948" t="s">
        <v>43</v>
      </c>
      <c r="V2948" t="s">
        <v>43</v>
      </c>
      <c r="W2948" t="s">
        <v>43</v>
      </c>
      <c r="X2948" t="s">
        <v>43</v>
      </c>
      <c r="Y2948" t="s">
        <v>757</v>
      </c>
      <c r="Z2948" t="s">
        <v>43</v>
      </c>
      <c r="AA2948" t="s">
        <v>47</v>
      </c>
      <c r="AB2948" t="s">
        <v>48</v>
      </c>
      <c r="AC2948">
        <v>13.99</v>
      </c>
      <c r="AD2948" t="s">
        <v>43</v>
      </c>
      <c r="AE2948" t="s">
        <v>43</v>
      </c>
      <c r="AF2948">
        <v>13.99</v>
      </c>
      <c r="AG2948" t="s">
        <v>49</v>
      </c>
      <c r="AH2948">
        <v>13.99</v>
      </c>
      <c r="AI2948" t="s">
        <v>43</v>
      </c>
      <c r="AJ2948" t="s">
        <v>43</v>
      </c>
      <c r="AK2948">
        <v>13.99</v>
      </c>
      <c r="AL2948">
        <v>0</v>
      </c>
      <c r="AM2948" t="s">
        <v>6552</v>
      </c>
      <c r="AN2948" t="s">
        <v>43</v>
      </c>
      <c r="AO2948" t="s">
        <v>6576</v>
      </c>
      <c r="AP2948" t="s">
        <v>43</v>
      </c>
      <c r="AQ2948" t="s">
        <v>43</v>
      </c>
      <c r="AR2948" t="s">
        <v>6554</v>
      </c>
      <c r="AS2948" t="s">
        <v>6577</v>
      </c>
      <c r="AT2948" t="str">
        <f>_xlfn.XLOOKUP(AO2948,Enrollees!A:A,Enrollees!E:E)</f>
        <v>DeVante Ellis</v>
      </c>
      <c r="AU2948" t="str">
        <f>_xlfn.XLOOKUP(AO2948,Enrollees!A:A,Enrollees!C:C)</f>
        <v>Center for Positive Change</v>
      </c>
      <c r="AV2948">
        <f>_xlfn.XLOOKUP(AO2948,Enrollees!A:A,Enrollees!F:F)</f>
        <v>5743151465</v>
      </c>
      <c r="AW2948" s="7">
        <f t="shared" si="48"/>
        <v>13.99</v>
      </c>
    </row>
    <row r="2949" spans="1:49" x14ac:dyDescent="0.2">
      <c r="A2949" t="s">
        <v>6641</v>
      </c>
      <c r="B2949" s="1">
        <v>44744.805335648147</v>
      </c>
      <c r="C2949" s="2">
        <v>44744</v>
      </c>
      <c r="D2949" t="s">
        <v>669</v>
      </c>
      <c r="E2949" s="2">
        <v>44744</v>
      </c>
      <c r="F2949" t="s">
        <v>1965</v>
      </c>
      <c r="G2949" s="2">
        <v>44744</v>
      </c>
      <c r="H2949" t="s">
        <v>1812</v>
      </c>
      <c r="I2949" s="2">
        <v>44744</v>
      </c>
      <c r="J2949" t="s">
        <v>408</v>
      </c>
      <c r="K2949" t="s">
        <v>3802</v>
      </c>
      <c r="L2949" t="s">
        <v>560</v>
      </c>
      <c r="M2949" t="s">
        <v>561</v>
      </c>
      <c r="N2949" t="s">
        <v>562</v>
      </c>
      <c r="O2949" t="s">
        <v>43</v>
      </c>
      <c r="P2949" t="s">
        <v>44</v>
      </c>
      <c r="Q2949" t="s">
        <v>45</v>
      </c>
      <c r="R2949" t="s">
        <v>43</v>
      </c>
      <c r="S2949" t="s">
        <v>43</v>
      </c>
      <c r="T2949" t="s">
        <v>43</v>
      </c>
      <c r="U2949" t="s">
        <v>43</v>
      </c>
      <c r="V2949" t="s">
        <v>43</v>
      </c>
      <c r="W2949" t="s">
        <v>43</v>
      </c>
      <c r="X2949" t="s">
        <v>43</v>
      </c>
      <c r="Y2949" t="s">
        <v>757</v>
      </c>
      <c r="Z2949" t="s">
        <v>43</v>
      </c>
      <c r="AA2949" t="s">
        <v>47</v>
      </c>
      <c r="AB2949" t="s">
        <v>48</v>
      </c>
      <c r="AC2949">
        <v>12.06</v>
      </c>
      <c r="AD2949" t="s">
        <v>43</v>
      </c>
      <c r="AE2949" t="s">
        <v>43</v>
      </c>
      <c r="AF2949">
        <v>12.06</v>
      </c>
      <c r="AG2949" t="s">
        <v>49</v>
      </c>
      <c r="AH2949">
        <v>12.06</v>
      </c>
      <c r="AI2949" t="s">
        <v>43</v>
      </c>
      <c r="AJ2949" t="s">
        <v>43</v>
      </c>
      <c r="AK2949">
        <v>12.06</v>
      </c>
      <c r="AL2949">
        <v>0</v>
      </c>
      <c r="AM2949" t="s">
        <v>6564</v>
      </c>
      <c r="AN2949" t="s">
        <v>43</v>
      </c>
      <c r="AO2949" t="s">
        <v>6565</v>
      </c>
      <c r="AP2949" t="s">
        <v>43</v>
      </c>
      <c r="AQ2949" t="s">
        <v>43</v>
      </c>
      <c r="AR2949" t="s">
        <v>6566</v>
      </c>
      <c r="AS2949" t="s">
        <v>6567</v>
      </c>
      <c r="AT2949" t="str">
        <f>_xlfn.XLOOKUP(AO2949,Enrollees!A:A,Enrollees!E:E)</f>
        <v>Candice  Casanova</v>
      </c>
      <c r="AU2949" t="str">
        <f>_xlfn.XLOOKUP(AO2949,Enrollees!A:A,Enrollees!C:C)</f>
        <v>Center For the Homeless</v>
      </c>
      <c r="AV2949">
        <f>_xlfn.XLOOKUP(AO2949,Enrollees!A:A,Enrollees!F:F)</f>
        <v>2194887293</v>
      </c>
      <c r="AW2949" s="7">
        <f t="shared" si="48"/>
        <v>12.06</v>
      </c>
    </row>
    <row r="2950" spans="1:49" x14ac:dyDescent="0.2">
      <c r="A2950" t="s">
        <v>6642</v>
      </c>
      <c r="B2950" s="1">
        <v>44744.838321759256</v>
      </c>
      <c r="C2950" s="2">
        <v>44744</v>
      </c>
      <c r="D2950" t="s">
        <v>2414</v>
      </c>
      <c r="E2950" s="2">
        <v>44744</v>
      </c>
      <c r="F2950" t="s">
        <v>366</v>
      </c>
      <c r="G2950" s="2">
        <v>44744</v>
      </c>
      <c r="H2950" t="s">
        <v>109</v>
      </c>
      <c r="I2950" s="2">
        <v>44744</v>
      </c>
      <c r="J2950" t="s">
        <v>453</v>
      </c>
      <c r="K2950" t="s">
        <v>3802</v>
      </c>
      <c r="L2950" t="s">
        <v>560</v>
      </c>
      <c r="M2950" t="s">
        <v>561</v>
      </c>
      <c r="N2950" t="s">
        <v>562</v>
      </c>
      <c r="O2950" t="s">
        <v>43</v>
      </c>
      <c r="P2950" t="s">
        <v>44</v>
      </c>
      <c r="Q2950" t="s">
        <v>45</v>
      </c>
      <c r="R2950" t="s">
        <v>43</v>
      </c>
      <c r="S2950" t="s">
        <v>43</v>
      </c>
      <c r="T2950" t="s">
        <v>43</v>
      </c>
      <c r="U2950" t="s">
        <v>43</v>
      </c>
      <c r="V2950" t="s">
        <v>43</v>
      </c>
      <c r="W2950" t="s">
        <v>43</v>
      </c>
      <c r="X2950" t="s">
        <v>43</v>
      </c>
      <c r="Y2950" t="s">
        <v>757</v>
      </c>
      <c r="Z2950" t="s">
        <v>43</v>
      </c>
      <c r="AA2950" t="s">
        <v>47</v>
      </c>
      <c r="AB2950" t="s">
        <v>48</v>
      </c>
      <c r="AC2950">
        <v>17.09</v>
      </c>
      <c r="AD2950" t="s">
        <v>43</v>
      </c>
      <c r="AE2950" t="s">
        <v>43</v>
      </c>
      <c r="AF2950">
        <v>17.09</v>
      </c>
      <c r="AG2950" t="s">
        <v>49</v>
      </c>
      <c r="AH2950">
        <v>17.09</v>
      </c>
      <c r="AI2950" t="s">
        <v>43</v>
      </c>
      <c r="AJ2950" t="s">
        <v>43</v>
      </c>
      <c r="AK2950">
        <v>17.09</v>
      </c>
      <c r="AL2950">
        <v>0</v>
      </c>
      <c r="AM2950" t="s">
        <v>6552</v>
      </c>
      <c r="AN2950" t="s">
        <v>43</v>
      </c>
      <c r="AO2950" t="s">
        <v>6576</v>
      </c>
      <c r="AP2950" t="s">
        <v>43</v>
      </c>
      <c r="AQ2950" t="s">
        <v>43</v>
      </c>
      <c r="AR2950" t="s">
        <v>6554</v>
      </c>
      <c r="AS2950" t="s">
        <v>6577</v>
      </c>
      <c r="AT2950" t="str">
        <f>_xlfn.XLOOKUP(AO2950,Enrollees!A:A,Enrollees!E:E)</f>
        <v>DeVante Ellis</v>
      </c>
      <c r="AU2950" t="str">
        <f>_xlfn.XLOOKUP(AO2950,Enrollees!A:A,Enrollees!C:C)</f>
        <v>Center for Positive Change</v>
      </c>
      <c r="AV2950">
        <f>_xlfn.XLOOKUP(AO2950,Enrollees!A:A,Enrollees!F:F)</f>
        <v>5743151465</v>
      </c>
      <c r="AW2950" s="7">
        <f t="shared" si="48"/>
        <v>17.09</v>
      </c>
    </row>
    <row r="2951" spans="1:49" x14ac:dyDescent="0.2">
      <c r="A2951" t="s">
        <v>6643</v>
      </c>
      <c r="B2951" s="1">
        <v>44744.862233796295</v>
      </c>
      <c r="C2951" s="2">
        <v>44744</v>
      </c>
      <c r="D2951" t="s">
        <v>445</v>
      </c>
      <c r="E2951" s="2">
        <v>44744</v>
      </c>
      <c r="F2951" t="s">
        <v>105</v>
      </c>
      <c r="G2951" s="2">
        <v>44744</v>
      </c>
      <c r="H2951" t="s">
        <v>594</v>
      </c>
      <c r="I2951" s="2">
        <v>44744</v>
      </c>
      <c r="J2951" t="s">
        <v>515</v>
      </c>
      <c r="K2951" t="s">
        <v>3802</v>
      </c>
      <c r="L2951" t="s">
        <v>560</v>
      </c>
      <c r="M2951" t="s">
        <v>561</v>
      </c>
      <c r="N2951" t="s">
        <v>562</v>
      </c>
      <c r="O2951" t="s">
        <v>43</v>
      </c>
      <c r="P2951" t="s">
        <v>44</v>
      </c>
      <c r="Q2951" t="s">
        <v>45</v>
      </c>
      <c r="R2951" t="s">
        <v>43</v>
      </c>
      <c r="S2951" t="s">
        <v>43</v>
      </c>
      <c r="T2951" t="s">
        <v>43</v>
      </c>
      <c r="U2951" t="s">
        <v>43</v>
      </c>
      <c r="V2951" t="s">
        <v>43</v>
      </c>
      <c r="W2951" t="s">
        <v>43</v>
      </c>
      <c r="X2951" t="s">
        <v>43</v>
      </c>
      <c r="Y2951" t="s">
        <v>757</v>
      </c>
      <c r="Z2951" t="s">
        <v>43</v>
      </c>
      <c r="AA2951" t="s">
        <v>47</v>
      </c>
      <c r="AB2951" t="s">
        <v>48</v>
      </c>
      <c r="AC2951">
        <v>8.35</v>
      </c>
      <c r="AD2951" t="s">
        <v>43</v>
      </c>
      <c r="AE2951" t="s">
        <v>43</v>
      </c>
      <c r="AF2951">
        <v>8.35</v>
      </c>
      <c r="AG2951" t="s">
        <v>49</v>
      </c>
      <c r="AH2951">
        <v>8.35</v>
      </c>
      <c r="AI2951" t="s">
        <v>43</v>
      </c>
      <c r="AJ2951" t="s">
        <v>43</v>
      </c>
      <c r="AK2951">
        <v>8.35</v>
      </c>
      <c r="AL2951">
        <v>0</v>
      </c>
      <c r="AM2951" t="s">
        <v>6524</v>
      </c>
      <c r="AN2951" t="s">
        <v>43</v>
      </c>
      <c r="AO2951" t="s">
        <v>6561</v>
      </c>
      <c r="AP2951" t="s">
        <v>43</v>
      </c>
      <c r="AQ2951" t="s">
        <v>43</v>
      </c>
      <c r="AR2951" t="s">
        <v>6526</v>
      </c>
      <c r="AS2951" t="s">
        <v>6562</v>
      </c>
      <c r="AT2951" t="str">
        <f>_xlfn.XLOOKUP(AO2951,Enrollees!A:A,Enrollees!E:E)</f>
        <v>Odell  Burnett, Jr.</v>
      </c>
      <c r="AU2951" t="str">
        <f>_xlfn.XLOOKUP(AO2951,Enrollees!A:A,Enrollees!C:C)</f>
        <v>REAL Services</v>
      </c>
      <c r="AV2951">
        <f>_xlfn.XLOOKUP(AO2951,Enrollees!A:A,Enrollees!F:F)</f>
        <v>5743253002</v>
      </c>
      <c r="AW2951" s="7">
        <f t="shared" si="48"/>
        <v>8.35</v>
      </c>
    </row>
    <row r="2952" spans="1:49" x14ac:dyDescent="0.2">
      <c r="A2952" t="s">
        <v>6644</v>
      </c>
      <c r="B2952" s="1">
        <v>44744.895740740743</v>
      </c>
      <c r="C2952" s="2">
        <v>44744</v>
      </c>
      <c r="D2952" t="s">
        <v>412</v>
      </c>
      <c r="E2952" s="2">
        <v>44744</v>
      </c>
      <c r="F2952" t="s">
        <v>1667</v>
      </c>
      <c r="G2952" s="2">
        <v>44744</v>
      </c>
      <c r="H2952" t="s">
        <v>2491</v>
      </c>
      <c r="I2952" s="2">
        <v>44744</v>
      </c>
      <c r="J2952" t="s">
        <v>542</v>
      </c>
      <c r="K2952" t="s">
        <v>3802</v>
      </c>
      <c r="L2952" t="s">
        <v>560</v>
      </c>
      <c r="M2952" t="s">
        <v>561</v>
      </c>
      <c r="N2952" t="s">
        <v>562</v>
      </c>
      <c r="O2952" t="s">
        <v>43</v>
      </c>
      <c r="P2952" t="s">
        <v>44</v>
      </c>
      <c r="Q2952" t="s">
        <v>45</v>
      </c>
      <c r="R2952" t="s">
        <v>43</v>
      </c>
      <c r="S2952" t="s">
        <v>43</v>
      </c>
      <c r="T2952" t="s">
        <v>43</v>
      </c>
      <c r="U2952" t="s">
        <v>43</v>
      </c>
      <c r="V2952" t="s">
        <v>43</v>
      </c>
      <c r="W2952" t="s">
        <v>43</v>
      </c>
      <c r="X2952" t="s">
        <v>43</v>
      </c>
      <c r="Y2952" t="s">
        <v>757</v>
      </c>
      <c r="Z2952" t="s">
        <v>43</v>
      </c>
      <c r="AA2952" t="s">
        <v>47</v>
      </c>
      <c r="AB2952" t="s">
        <v>48</v>
      </c>
      <c r="AC2952">
        <v>18.920000000000002</v>
      </c>
      <c r="AD2952" t="s">
        <v>43</v>
      </c>
      <c r="AE2952" t="s">
        <v>43</v>
      </c>
      <c r="AF2952">
        <v>18.920000000000002</v>
      </c>
      <c r="AG2952" t="s">
        <v>49</v>
      </c>
      <c r="AH2952">
        <v>18.920000000000002</v>
      </c>
      <c r="AI2952" t="s">
        <v>43</v>
      </c>
      <c r="AJ2952" t="s">
        <v>43</v>
      </c>
      <c r="AK2952">
        <v>18.920000000000002</v>
      </c>
      <c r="AL2952">
        <v>0</v>
      </c>
      <c r="AM2952" t="s">
        <v>6524</v>
      </c>
      <c r="AN2952" t="s">
        <v>43</v>
      </c>
      <c r="AO2952" t="s">
        <v>6645</v>
      </c>
      <c r="AP2952" t="s">
        <v>43</v>
      </c>
      <c r="AQ2952" t="s">
        <v>43</v>
      </c>
      <c r="AR2952" t="s">
        <v>6526</v>
      </c>
      <c r="AS2952" t="s">
        <v>6646</v>
      </c>
      <c r="AT2952" t="str">
        <f>_xlfn.XLOOKUP(AO2952,Enrollees!A:A,Enrollees!E:E)</f>
        <v>Forrest  Clark</v>
      </c>
      <c r="AU2952" t="str">
        <f>_xlfn.XLOOKUP(AO2952,Enrollees!A:A,Enrollees!C:C)</f>
        <v>REAL Services</v>
      </c>
      <c r="AV2952">
        <f>_xlfn.XLOOKUP(AO2952,Enrollees!A:A,Enrollees!F:F)</f>
        <v>5749995615</v>
      </c>
      <c r="AW2952" s="7">
        <f t="shared" si="48"/>
        <v>18.920000000000002</v>
      </c>
    </row>
    <row r="2953" spans="1:49" x14ac:dyDescent="0.2">
      <c r="A2953" t="s">
        <v>6647</v>
      </c>
      <c r="B2953" s="1">
        <v>44744.914803240739</v>
      </c>
      <c r="C2953" s="2">
        <v>44744</v>
      </c>
      <c r="D2953" t="s">
        <v>198</v>
      </c>
      <c r="E2953" s="2">
        <v>44744</v>
      </c>
      <c r="F2953" t="s">
        <v>176</v>
      </c>
      <c r="G2953" s="2">
        <v>44744</v>
      </c>
      <c r="H2953" t="s">
        <v>236</v>
      </c>
      <c r="I2953" s="2">
        <v>44744</v>
      </c>
      <c r="J2953" t="s">
        <v>323</v>
      </c>
      <c r="K2953" t="s">
        <v>3802</v>
      </c>
      <c r="L2953" t="s">
        <v>560</v>
      </c>
      <c r="M2953" t="s">
        <v>561</v>
      </c>
      <c r="N2953" t="s">
        <v>562</v>
      </c>
      <c r="O2953" t="s">
        <v>43</v>
      </c>
      <c r="P2953" t="s">
        <v>44</v>
      </c>
      <c r="Q2953" t="s">
        <v>45</v>
      </c>
      <c r="R2953" t="s">
        <v>43</v>
      </c>
      <c r="S2953" t="s">
        <v>43</v>
      </c>
      <c r="T2953" t="s">
        <v>43</v>
      </c>
      <c r="U2953" t="s">
        <v>43</v>
      </c>
      <c r="V2953" t="s">
        <v>43</v>
      </c>
      <c r="W2953" t="s">
        <v>43</v>
      </c>
      <c r="X2953" t="s">
        <v>43</v>
      </c>
      <c r="Y2953" t="s">
        <v>757</v>
      </c>
      <c r="Z2953" t="s">
        <v>43</v>
      </c>
      <c r="AA2953" t="s">
        <v>47</v>
      </c>
      <c r="AB2953" t="s">
        <v>48</v>
      </c>
      <c r="AC2953">
        <v>12.96</v>
      </c>
      <c r="AD2953" t="s">
        <v>43</v>
      </c>
      <c r="AE2953" t="s">
        <v>43</v>
      </c>
      <c r="AF2953">
        <v>12.96</v>
      </c>
      <c r="AG2953" t="s">
        <v>49</v>
      </c>
      <c r="AH2953">
        <v>12.96</v>
      </c>
      <c r="AI2953" t="s">
        <v>43</v>
      </c>
      <c r="AJ2953" t="s">
        <v>43</v>
      </c>
      <c r="AK2953">
        <v>12.96</v>
      </c>
      <c r="AL2953">
        <v>0</v>
      </c>
      <c r="AM2953" t="s">
        <v>6552</v>
      </c>
      <c r="AN2953" t="s">
        <v>43</v>
      </c>
      <c r="AO2953" t="s">
        <v>6576</v>
      </c>
      <c r="AP2953" t="s">
        <v>43</v>
      </c>
      <c r="AQ2953" t="s">
        <v>43</v>
      </c>
      <c r="AR2953" t="s">
        <v>6554</v>
      </c>
      <c r="AS2953" t="s">
        <v>6577</v>
      </c>
      <c r="AT2953" t="str">
        <f>_xlfn.XLOOKUP(AO2953,Enrollees!A:A,Enrollees!E:E)</f>
        <v>DeVante Ellis</v>
      </c>
      <c r="AU2953" t="str">
        <f>_xlfn.XLOOKUP(AO2953,Enrollees!A:A,Enrollees!C:C)</f>
        <v>Center for Positive Change</v>
      </c>
      <c r="AV2953">
        <f>_xlfn.XLOOKUP(AO2953,Enrollees!A:A,Enrollees!F:F)</f>
        <v>5743151465</v>
      </c>
      <c r="AW2953" s="7">
        <f t="shared" si="48"/>
        <v>12.96</v>
      </c>
    </row>
    <row r="2954" spans="1:49" x14ac:dyDescent="0.2">
      <c r="A2954" t="s">
        <v>6648</v>
      </c>
      <c r="B2954" s="1">
        <v>44744.946192129632</v>
      </c>
      <c r="C2954" s="2">
        <v>44744</v>
      </c>
      <c r="D2954" t="s">
        <v>1853</v>
      </c>
      <c r="E2954" s="2">
        <v>44744</v>
      </c>
      <c r="F2954" t="s">
        <v>1592</v>
      </c>
      <c r="G2954" s="2">
        <v>44744</v>
      </c>
      <c r="H2954" t="s">
        <v>910</v>
      </c>
      <c r="I2954" s="2">
        <v>44744</v>
      </c>
      <c r="J2954" t="s">
        <v>698</v>
      </c>
      <c r="K2954" t="s">
        <v>3802</v>
      </c>
      <c r="L2954" t="s">
        <v>560</v>
      </c>
      <c r="M2954" t="s">
        <v>561</v>
      </c>
      <c r="N2954" t="s">
        <v>562</v>
      </c>
      <c r="O2954" t="s">
        <v>43</v>
      </c>
      <c r="P2954" t="s">
        <v>44</v>
      </c>
      <c r="Q2954" t="s">
        <v>45</v>
      </c>
      <c r="R2954" t="s">
        <v>43</v>
      </c>
      <c r="S2954" t="s">
        <v>43</v>
      </c>
      <c r="T2954" t="s">
        <v>43</v>
      </c>
      <c r="U2954" t="s">
        <v>43</v>
      </c>
      <c r="V2954" t="s">
        <v>43</v>
      </c>
      <c r="W2954" t="s">
        <v>43</v>
      </c>
      <c r="X2954" t="s">
        <v>43</v>
      </c>
      <c r="Y2954" t="s">
        <v>757</v>
      </c>
      <c r="Z2954" t="s">
        <v>43</v>
      </c>
      <c r="AA2954" t="s">
        <v>47</v>
      </c>
      <c r="AB2954" t="s">
        <v>48</v>
      </c>
      <c r="AC2954">
        <v>7.97</v>
      </c>
      <c r="AD2954" t="s">
        <v>43</v>
      </c>
      <c r="AE2954" t="s">
        <v>43</v>
      </c>
      <c r="AF2954">
        <v>7.97</v>
      </c>
      <c r="AG2954" t="s">
        <v>49</v>
      </c>
      <c r="AH2954">
        <v>7.97</v>
      </c>
      <c r="AI2954" t="s">
        <v>43</v>
      </c>
      <c r="AJ2954" t="s">
        <v>43</v>
      </c>
      <c r="AK2954">
        <v>7.97</v>
      </c>
      <c r="AL2954">
        <v>0</v>
      </c>
      <c r="AM2954" t="s">
        <v>6552</v>
      </c>
      <c r="AN2954" t="s">
        <v>43</v>
      </c>
      <c r="AO2954" t="s">
        <v>6576</v>
      </c>
      <c r="AP2954" t="s">
        <v>43</v>
      </c>
      <c r="AQ2954" t="s">
        <v>43</v>
      </c>
      <c r="AR2954" t="s">
        <v>6554</v>
      </c>
      <c r="AS2954" t="s">
        <v>6577</v>
      </c>
      <c r="AT2954" t="str">
        <f>_xlfn.XLOOKUP(AO2954,Enrollees!A:A,Enrollees!E:E)</f>
        <v>DeVante Ellis</v>
      </c>
      <c r="AU2954" t="str">
        <f>_xlfn.XLOOKUP(AO2954,Enrollees!A:A,Enrollees!C:C)</f>
        <v>Center for Positive Change</v>
      </c>
      <c r="AV2954">
        <f>_xlfn.XLOOKUP(AO2954,Enrollees!A:A,Enrollees!F:F)</f>
        <v>5743151465</v>
      </c>
      <c r="AW2954" s="7">
        <f t="shared" si="48"/>
        <v>7.97</v>
      </c>
    </row>
    <row r="2955" spans="1:49" x14ac:dyDescent="0.2">
      <c r="A2955" t="s">
        <v>6649</v>
      </c>
      <c r="B2955" s="1">
        <v>44745.02239583333</v>
      </c>
      <c r="C2955" s="2">
        <v>44745</v>
      </c>
      <c r="D2955" t="s">
        <v>2229</v>
      </c>
      <c r="E2955" s="2">
        <v>44744</v>
      </c>
      <c r="F2955" t="s">
        <v>155</v>
      </c>
      <c r="G2955" s="2">
        <v>44745</v>
      </c>
      <c r="H2955" t="s">
        <v>429</v>
      </c>
      <c r="I2955" s="2">
        <v>44744</v>
      </c>
      <c r="J2955" t="s">
        <v>368</v>
      </c>
      <c r="K2955" t="s">
        <v>3802</v>
      </c>
      <c r="L2955" t="s">
        <v>560</v>
      </c>
      <c r="M2955" t="s">
        <v>561</v>
      </c>
      <c r="N2955" t="s">
        <v>562</v>
      </c>
      <c r="O2955" t="s">
        <v>43</v>
      </c>
      <c r="P2955" t="s">
        <v>44</v>
      </c>
      <c r="Q2955" t="s">
        <v>45</v>
      </c>
      <c r="R2955" t="s">
        <v>43</v>
      </c>
      <c r="S2955" t="s">
        <v>43</v>
      </c>
      <c r="T2955" t="s">
        <v>43</v>
      </c>
      <c r="U2955" t="s">
        <v>43</v>
      </c>
      <c r="V2955" t="s">
        <v>43</v>
      </c>
      <c r="W2955" t="s">
        <v>43</v>
      </c>
      <c r="X2955" t="s">
        <v>43</v>
      </c>
      <c r="Y2955" t="s">
        <v>757</v>
      </c>
      <c r="Z2955" t="s">
        <v>43</v>
      </c>
      <c r="AA2955" t="s">
        <v>47</v>
      </c>
      <c r="AB2955" t="s">
        <v>48</v>
      </c>
      <c r="AC2955">
        <v>10.97</v>
      </c>
      <c r="AD2955" t="s">
        <v>43</v>
      </c>
      <c r="AE2955" t="s">
        <v>43</v>
      </c>
      <c r="AF2955">
        <v>10.97</v>
      </c>
      <c r="AG2955" t="s">
        <v>49</v>
      </c>
      <c r="AH2955">
        <v>10.97</v>
      </c>
      <c r="AI2955" t="s">
        <v>43</v>
      </c>
      <c r="AJ2955" t="s">
        <v>43</v>
      </c>
      <c r="AK2955">
        <v>10.97</v>
      </c>
      <c r="AL2955">
        <v>0</v>
      </c>
      <c r="AM2955" t="s">
        <v>6514</v>
      </c>
      <c r="AN2955" t="s">
        <v>43</v>
      </c>
      <c r="AO2955" t="s">
        <v>6515</v>
      </c>
      <c r="AP2955" t="s">
        <v>43</v>
      </c>
      <c r="AQ2955" t="s">
        <v>43</v>
      </c>
      <c r="AR2955" t="s">
        <v>6516</v>
      </c>
      <c r="AS2955" t="s">
        <v>6517</v>
      </c>
      <c r="AT2955" t="str">
        <f>_xlfn.XLOOKUP(AO2955,Enrollees!A:A,Enrollees!E:E)</f>
        <v>Stacy Batton</v>
      </c>
      <c r="AU2955" t="str">
        <f>_xlfn.XLOOKUP(AO2955,Enrollees!A:A,Enrollees!C:C)</f>
        <v>South Bend Heritage Foundation</v>
      </c>
      <c r="AV2955">
        <f>_xlfn.XLOOKUP(AO2955,Enrollees!A:A,Enrollees!F:F)</f>
        <v>5749314905</v>
      </c>
      <c r="AW2955" s="7">
        <f t="shared" si="48"/>
        <v>10.97</v>
      </c>
    </row>
    <row r="2956" spans="1:49" x14ac:dyDescent="0.2">
      <c r="A2956" t="s">
        <v>6650</v>
      </c>
      <c r="B2956" s="1">
        <v>44745.030729166669</v>
      </c>
      <c r="C2956" s="2">
        <v>44744</v>
      </c>
      <c r="D2956" t="s">
        <v>2336</v>
      </c>
      <c r="E2956" s="2">
        <v>44744</v>
      </c>
      <c r="F2956" t="s">
        <v>1868</v>
      </c>
      <c r="G2956" s="2">
        <v>44745</v>
      </c>
      <c r="H2956" t="s">
        <v>3843</v>
      </c>
      <c r="I2956" s="2">
        <v>44744</v>
      </c>
      <c r="J2956" t="s">
        <v>412</v>
      </c>
      <c r="K2956" t="s">
        <v>3802</v>
      </c>
      <c r="L2956" t="s">
        <v>560</v>
      </c>
      <c r="M2956" t="s">
        <v>561</v>
      </c>
      <c r="N2956" t="s">
        <v>562</v>
      </c>
      <c r="O2956" t="s">
        <v>43</v>
      </c>
      <c r="P2956" t="s">
        <v>44</v>
      </c>
      <c r="Q2956" t="s">
        <v>45</v>
      </c>
      <c r="R2956" t="s">
        <v>43</v>
      </c>
      <c r="S2956" t="s">
        <v>43</v>
      </c>
      <c r="T2956" t="s">
        <v>43</v>
      </c>
      <c r="U2956" t="s">
        <v>43</v>
      </c>
      <c r="V2956" t="s">
        <v>43</v>
      </c>
      <c r="W2956" t="s">
        <v>43</v>
      </c>
      <c r="X2956" t="s">
        <v>43</v>
      </c>
      <c r="Y2956" t="s">
        <v>757</v>
      </c>
      <c r="Z2956" t="s">
        <v>43</v>
      </c>
      <c r="AA2956" t="s">
        <v>47</v>
      </c>
      <c r="AB2956" t="s">
        <v>48</v>
      </c>
      <c r="AC2956">
        <v>14.05</v>
      </c>
      <c r="AD2956" t="s">
        <v>43</v>
      </c>
      <c r="AE2956" t="s">
        <v>43</v>
      </c>
      <c r="AF2956">
        <v>14.05</v>
      </c>
      <c r="AG2956" t="s">
        <v>49</v>
      </c>
      <c r="AH2956">
        <v>14.05</v>
      </c>
      <c r="AI2956" t="s">
        <v>43</v>
      </c>
      <c r="AJ2956" t="s">
        <v>43</v>
      </c>
      <c r="AK2956">
        <v>14.05</v>
      </c>
      <c r="AL2956">
        <v>0</v>
      </c>
      <c r="AM2956" t="s">
        <v>6519</v>
      </c>
      <c r="AN2956" t="s">
        <v>43</v>
      </c>
      <c r="AO2956" t="s">
        <v>6651</v>
      </c>
      <c r="AP2956" t="s">
        <v>43</v>
      </c>
      <c r="AQ2956" t="s">
        <v>43</v>
      </c>
      <c r="AR2956" t="s">
        <v>6521</v>
      </c>
      <c r="AS2956" t="s">
        <v>6652</v>
      </c>
      <c r="AT2956" t="str">
        <f>_xlfn.XLOOKUP(AO2956,Enrollees!A:A,Enrollees!E:E)</f>
        <v>Ianna Pierre-Antoine</v>
      </c>
      <c r="AU2956" t="str">
        <f>_xlfn.XLOOKUP(AO2956,Enrollees!A:A,Enrollees!C:C)</f>
        <v>La Casa de Amistad</v>
      </c>
      <c r="AV2956">
        <f>_xlfn.XLOOKUP(AO2956,Enrollees!A:A,Enrollees!F:F)</f>
        <v>5743154171</v>
      </c>
      <c r="AW2956" s="7">
        <f t="shared" si="48"/>
        <v>14.05</v>
      </c>
    </row>
    <row r="2957" spans="1:49" x14ac:dyDescent="0.2">
      <c r="A2957" t="s">
        <v>6653</v>
      </c>
      <c r="B2957" s="1">
        <v>44745.041724537034</v>
      </c>
      <c r="C2957" s="2">
        <v>44745</v>
      </c>
      <c r="D2957" t="s">
        <v>3438</v>
      </c>
      <c r="E2957" s="2">
        <v>44744</v>
      </c>
      <c r="F2957" t="s">
        <v>2467</v>
      </c>
      <c r="G2957" s="2">
        <v>44745</v>
      </c>
      <c r="H2957" t="s">
        <v>1771</v>
      </c>
      <c r="I2957" s="2">
        <v>44744</v>
      </c>
      <c r="J2957" t="s">
        <v>341</v>
      </c>
      <c r="K2957" t="s">
        <v>3802</v>
      </c>
      <c r="L2957" t="s">
        <v>560</v>
      </c>
      <c r="M2957" t="s">
        <v>561</v>
      </c>
      <c r="N2957" t="s">
        <v>562</v>
      </c>
      <c r="O2957" t="s">
        <v>43</v>
      </c>
      <c r="P2957" t="s">
        <v>44</v>
      </c>
      <c r="Q2957" t="s">
        <v>45</v>
      </c>
      <c r="R2957" t="s">
        <v>43</v>
      </c>
      <c r="S2957" t="s">
        <v>43</v>
      </c>
      <c r="T2957" t="s">
        <v>43</v>
      </c>
      <c r="U2957" t="s">
        <v>43</v>
      </c>
      <c r="V2957" t="s">
        <v>43</v>
      </c>
      <c r="W2957" t="s">
        <v>43</v>
      </c>
      <c r="X2957" t="s">
        <v>43</v>
      </c>
      <c r="Y2957" t="s">
        <v>757</v>
      </c>
      <c r="Z2957" t="s">
        <v>43</v>
      </c>
      <c r="AA2957" t="s">
        <v>47</v>
      </c>
      <c r="AB2957" t="s">
        <v>48</v>
      </c>
      <c r="AC2957">
        <v>6.99</v>
      </c>
      <c r="AD2957" t="s">
        <v>43</v>
      </c>
      <c r="AE2957" t="s">
        <v>43</v>
      </c>
      <c r="AF2957">
        <v>6.99</v>
      </c>
      <c r="AG2957" t="s">
        <v>49</v>
      </c>
      <c r="AH2957">
        <v>6.99</v>
      </c>
      <c r="AI2957" t="s">
        <v>43</v>
      </c>
      <c r="AJ2957" t="s">
        <v>43</v>
      </c>
      <c r="AK2957">
        <v>6.99</v>
      </c>
      <c r="AL2957">
        <v>0</v>
      </c>
      <c r="AM2957" t="s">
        <v>6583</v>
      </c>
      <c r="AN2957" t="s">
        <v>43</v>
      </c>
      <c r="AO2957" t="s">
        <v>6654</v>
      </c>
      <c r="AP2957" t="s">
        <v>43</v>
      </c>
      <c r="AQ2957" t="s">
        <v>43</v>
      </c>
      <c r="AR2957" t="s">
        <v>6585</v>
      </c>
      <c r="AS2957" t="s">
        <v>6655</v>
      </c>
      <c r="AT2957" t="str">
        <f>_xlfn.XLOOKUP(AO2957,Enrollees!A:A,Enrollees!E:E)</f>
        <v>Joann Lucas</v>
      </c>
      <c r="AU2957" t="str">
        <f>_xlfn.XLOOKUP(AO2957,Enrollees!A:A,Enrollees!C:C)</f>
        <v>YWCA North Central Indiana</v>
      </c>
      <c r="AV2957">
        <f>_xlfn.XLOOKUP(AO2957,Enrollees!A:A,Enrollees!F:F)</f>
        <v>5743185339</v>
      </c>
      <c r="AW2957" s="7">
        <f t="shared" si="48"/>
        <v>6.99</v>
      </c>
    </row>
    <row r="2958" spans="1:49" x14ac:dyDescent="0.2">
      <c r="A2958" t="s">
        <v>6656</v>
      </c>
      <c r="B2958" s="1">
        <v>44745.126967592594</v>
      </c>
      <c r="C2958" s="2">
        <v>44745</v>
      </c>
      <c r="D2958" t="s">
        <v>1630</v>
      </c>
      <c r="E2958" s="2">
        <v>44744</v>
      </c>
      <c r="F2958" t="s">
        <v>302</v>
      </c>
      <c r="G2958" s="2">
        <v>44745</v>
      </c>
      <c r="H2958" t="s">
        <v>5217</v>
      </c>
      <c r="I2958" s="2">
        <v>44744</v>
      </c>
      <c r="J2958" t="s">
        <v>1818</v>
      </c>
      <c r="K2958" t="s">
        <v>3802</v>
      </c>
      <c r="L2958" t="s">
        <v>560</v>
      </c>
      <c r="M2958" t="s">
        <v>561</v>
      </c>
      <c r="N2958" t="s">
        <v>562</v>
      </c>
      <c r="O2958" t="s">
        <v>43</v>
      </c>
      <c r="P2958" t="s">
        <v>44</v>
      </c>
      <c r="Q2958" t="s">
        <v>45</v>
      </c>
      <c r="R2958" t="s">
        <v>43</v>
      </c>
      <c r="S2958" t="s">
        <v>43</v>
      </c>
      <c r="T2958" t="s">
        <v>43</v>
      </c>
      <c r="U2958" t="s">
        <v>43</v>
      </c>
      <c r="V2958" t="s">
        <v>43</v>
      </c>
      <c r="W2958" t="s">
        <v>43</v>
      </c>
      <c r="X2958" t="s">
        <v>43</v>
      </c>
      <c r="Y2958" t="s">
        <v>757</v>
      </c>
      <c r="Z2958" t="s">
        <v>43</v>
      </c>
      <c r="AA2958" t="s">
        <v>47</v>
      </c>
      <c r="AB2958" t="s">
        <v>48</v>
      </c>
      <c r="AC2958">
        <v>11.87</v>
      </c>
      <c r="AD2958" t="s">
        <v>43</v>
      </c>
      <c r="AE2958" t="s">
        <v>43</v>
      </c>
      <c r="AF2958">
        <v>11.87</v>
      </c>
      <c r="AG2958" t="s">
        <v>49</v>
      </c>
      <c r="AH2958">
        <v>11.87</v>
      </c>
      <c r="AI2958" t="s">
        <v>43</v>
      </c>
      <c r="AJ2958" t="s">
        <v>43</v>
      </c>
      <c r="AK2958">
        <v>11.87</v>
      </c>
      <c r="AL2958">
        <v>0</v>
      </c>
      <c r="AM2958" t="s">
        <v>6524</v>
      </c>
      <c r="AN2958" t="s">
        <v>43</v>
      </c>
      <c r="AO2958" t="s">
        <v>6638</v>
      </c>
      <c r="AP2958" t="s">
        <v>43</v>
      </c>
      <c r="AQ2958" t="s">
        <v>43</v>
      </c>
      <c r="AR2958" t="s">
        <v>6526</v>
      </c>
      <c r="AS2958" t="s">
        <v>6639</v>
      </c>
      <c r="AT2958" t="str">
        <f>_xlfn.XLOOKUP(AO2958,Enrollees!A:A,Enrollees!E:E)</f>
        <v>Jermaine Grihm</v>
      </c>
      <c r="AU2958" t="str">
        <f>_xlfn.XLOOKUP(AO2958,Enrollees!A:A,Enrollees!C:C)</f>
        <v>REAL Services</v>
      </c>
      <c r="AV2958">
        <f>_xlfn.XLOOKUP(AO2958,Enrollees!A:A,Enrollees!F:F)</f>
        <v>5743780740</v>
      </c>
      <c r="AW2958" s="7">
        <f t="shared" si="48"/>
        <v>11.87</v>
      </c>
    </row>
    <row r="2959" spans="1:49" x14ac:dyDescent="0.2">
      <c r="A2959" t="s">
        <v>6657</v>
      </c>
      <c r="B2959" s="1">
        <v>44745.195543981485</v>
      </c>
      <c r="C2959" s="2">
        <v>44745</v>
      </c>
      <c r="D2959" t="s">
        <v>1911</v>
      </c>
      <c r="E2959" s="2">
        <v>44745</v>
      </c>
      <c r="F2959" t="s">
        <v>387</v>
      </c>
      <c r="G2959" s="2">
        <v>44745</v>
      </c>
      <c r="H2959" t="s">
        <v>1598</v>
      </c>
      <c r="I2959" s="2">
        <v>44745</v>
      </c>
      <c r="J2959" t="s">
        <v>2167</v>
      </c>
      <c r="K2959" t="s">
        <v>3802</v>
      </c>
      <c r="L2959" t="s">
        <v>560</v>
      </c>
      <c r="M2959" t="s">
        <v>561</v>
      </c>
      <c r="N2959" t="s">
        <v>562</v>
      </c>
      <c r="O2959" t="s">
        <v>43</v>
      </c>
      <c r="P2959" t="s">
        <v>44</v>
      </c>
      <c r="Q2959" t="s">
        <v>45</v>
      </c>
      <c r="R2959" t="s">
        <v>43</v>
      </c>
      <c r="S2959" t="s">
        <v>43</v>
      </c>
      <c r="T2959" t="s">
        <v>43</v>
      </c>
      <c r="U2959" t="s">
        <v>43</v>
      </c>
      <c r="V2959" t="s">
        <v>43</v>
      </c>
      <c r="W2959" t="s">
        <v>43</v>
      </c>
      <c r="X2959" t="s">
        <v>43</v>
      </c>
      <c r="Y2959" t="s">
        <v>757</v>
      </c>
      <c r="Z2959" t="s">
        <v>43</v>
      </c>
      <c r="AA2959" t="s">
        <v>47</v>
      </c>
      <c r="AB2959" t="s">
        <v>48</v>
      </c>
      <c r="AC2959">
        <v>7.97</v>
      </c>
      <c r="AD2959" t="s">
        <v>43</v>
      </c>
      <c r="AE2959" t="s">
        <v>43</v>
      </c>
      <c r="AF2959">
        <v>7.97</v>
      </c>
      <c r="AG2959" t="s">
        <v>49</v>
      </c>
      <c r="AH2959">
        <v>7.97</v>
      </c>
      <c r="AI2959" t="s">
        <v>43</v>
      </c>
      <c r="AJ2959" t="s">
        <v>43</v>
      </c>
      <c r="AK2959">
        <v>7.97</v>
      </c>
      <c r="AL2959">
        <v>0</v>
      </c>
      <c r="AM2959" t="s">
        <v>6524</v>
      </c>
      <c r="AN2959" t="s">
        <v>43</v>
      </c>
      <c r="AO2959" t="s">
        <v>6645</v>
      </c>
      <c r="AP2959" t="s">
        <v>43</v>
      </c>
      <c r="AQ2959" t="s">
        <v>43</v>
      </c>
      <c r="AR2959" t="s">
        <v>6526</v>
      </c>
      <c r="AS2959" t="s">
        <v>6646</v>
      </c>
      <c r="AT2959" t="str">
        <f>_xlfn.XLOOKUP(AO2959,Enrollees!A:A,Enrollees!E:E)</f>
        <v>Forrest  Clark</v>
      </c>
      <c r="AU2959" t="str">
        <f>_xlfn.XLOOKUP(AO2959,Enrollees!A:A,Enrollees!C:C)</f>
        <v>REAL Services</v>
      </c>
      <c r="AV2959">
        <f>_xlfn.XLOOKUP(AO2959,Enrollees!A:A,Enrollees!F:F)</f>
        <v>5749995615</v>
      </c>
      <c r="AW2959" s="7">
        <f t="shared" si="48"/>
        <v>7.97</v>
      </c>
    </row>
    <row r="2960" spans="1:49" x14ac:dyDescent="0.2">
      <c r="A2960" t="s">
        <v>6658</v>
      </c>
      <c r="B2960" s="1">
        <v>44745.230856481481</v>
      </c>
      <c r="C2960" s="2">
        <v>44745</v>
      </c>
      <c r="D2960" t="s">
        <v>6659</v>
      </c>
      <c r="E2960" s="2">
        <v>44745</v>
      </c>
      <c r="F2960" t="s">
        <v>3441</v>
      </c>
      <c r="G2960" s="2">
        <v>44745</v>
      </c>
      <c r="H2960" t="s">
        <v>347</v>
      </c>
      <c r="I2960" s="2">
        <v>44745</v>
      </c>
      <c r="J2960" t="s">
        <v>2481</v>
      </c>
      <c r="K2960" t="s">
        <v>3802</v>
      </c>
      <c r="L2960" t="s">
        <v>560</v>
      </c>
      <c r="M2960" t="s">
        <v>561</v>
      </c>
      <c r="N2960" t="s">
        <v>562</v>
      </c>
      <c r="O2960" t="s">
        <v>43</v>
      </c>
      <c r="P2960" t="s">
        <v>44</v>
      </c>
      <c r="Q2960" t="s">
        <v>45</v>
      </c>
      <c r="R2960" t="s">
        <v>43</v>
      </c>
      <c r="S2960" t="s">
        <v>43</v>
      </c>
      <c r="T2960" t="s">
        <v>43</v>
      </c>
      <c r="U2960" t="s">
        <v>43</v>
      </c>
      <c r="V2960" t="s">
        <v>43</v>
      </c>
      <c r="W2960" t="s">
        <v>43</v>
      </c>
      <c r="X2960" t="s">
        <v>43</v>
      </c>
      <c r="Y2960" t="s">
        <v>757</v>
      </c>
      <c r="Z2960" t="s">
        <v>43</v>
      </c>
      <c r="AA2960" t="s">
        <v>47</v>
      </c>
      <c r="AB2960" t="s">
        <v>48</v>
      </c>
      <c r="AC2960">
        <v>7.93</v>
      </c>
      <c r="AD2960" t="s">
        <v>43</v>
      </c>
      <c r="AE2960" t="s">
        <v>43</v>
      </c>
      <c r="AF2960">
        <v>7.93</v>
      </c>
      <c r="AG2960" t="s">
        <v>49</v>
      </c>
      <c r="AH2960">
        <v>7.93</v>
      </c>
      <c r="AI2960" t="s">
        <v>43</v>
      </c>
      <c r="AJ2960" t="s">
        <v>43</v>
      </c>
      <c r="AK2960">
        <v>7.93</v>
      </c>
      <c r="AL2960">
        <v>0</v>
      </c>
      <c r="AM2960" t="s">
        <v>6583</v>
      </c>
      <c r="AN2960" t="s">
        <v>43</v>
      </c>
      <c r="AO2960" t="s">
        <v>6654</v>
      </c>
      <c r="AP2960" t="s">
        <v>43</v>
      </c>
      <c r="AQ2960" t="s">
        <v>43</v>
      </c>
      <c r="AR2960" t="s">
        <v>6585</v>
      </c>
      <c r="AS2960" t="s">
        <v>6655</v>
      </c>
      <c r="AT2960" t="str">
        <f>_xlfn.XLOOKUP(AO2960,Enrollees!A:A,Enrollees!E:E)</f>
        <v>Joann Lucas</v>
      </c>
      <c r="AU2960" t="str">
        <f>_xlfn.XLOOKUP(AO2960,Enrollees!A:A,Enrollees!C:C)</f>
        <v>YWCA North Central Indiana</v>
      </c>
      <c r="AV2960">
        <f>_xlfn.XLOOKUP(AO2960,Enrollees!A:A,Enrollees!F:F)</f>
        <v>5743185339</v>
      </c>
      <c r="AW2960" s="7">
        <f t="shared" si="48"/>
        <v>7.93</v>
      </c>
    </row>
    <row r="2961" spans="1:49" x14ac:dyDescent="0.2">
      <c r="A2961" t="s">
        <v>6660</v>
      </c>
      <c r="B2961" s="1">
        <v>44745.610196759262</v>
      </c>
      <c r="C2961" s="2">
        <v>44745</v>
      </c>
      <c r="D2961" t="s">
        <v>596</v>
      </c>
      <c r="E2961" s="2">
        <v>44745</v>
      </c>
      <c r="F2961" t="s">
        <v>828</v>
      </c>
      <c r="G2961" s="2">
        <v>44745</v>
      </c>
      <c r="H2961" t="s">
        <v>239</v>
      </c>
      <c r="I2961" s="2">
        <v>44745</v>
      </c>
      <c r="J2961" t="s">
        <v>734</v>
      </c>
      <c r="K2961" t="s">
        <v>3802</v>
      </c>
      <c r="L2961" t="s">
        <v>560</v>
      </c>
      <c r="M2961" t="s">
        <v>561</v>
      </c>
      <c r="N2961" t="s">
        <v>562</v>
      </c>
      <c r="O2961" t="s">
        <v>43</v>
      </c>
      <c r="P2961" t="s">
        <v>44</v>
      </c>
      <c r="Q2961" t="s">
        <v>45</v>
      </c>
      <c r="R2961" t="s">
        <v>43</v>
      </c>
      <c r="S2961" t="s">
        <v>43</v>
      </c>
      <c r="T2961" t="s">
        <v>43</v>
      </c>
      <c r="U2961" t="s">
        <v>43</v>
      </c>
      <c r="V2961" t="s">
        <v>43</v>
      </c>
      <c r="W2961" t="s">
        <v>43</v>
      </c>
      <c r="X2961" t="s">
        <v>43</v>
      </c>
      <c r="Y2961" t="s">
        <v>757</v>
      </c>
      <c r="Z2961" t="s">
        <v>43</v>
      </c>
      <c r="AA2961" t="s">
        <v>47</v>
      </c>
      <c r="AB2961" t="s">
        <v>48</v>
      </c>
      <c r="AC2961">
        <v>14.95</v>
      </c>
      <c r="AD2961" t="s">
        <v>43</v>
      </c>
      <c r="AE2961" t="s">
        <v>43</v>
      </c>
      <c r="AF2961">
        <v>14.95</v>
      </c>
      <c r="AG2961" t="s">
        <v>49</v>
      </c>
      <c r="AH2961">
        <v>14.95</v>
      </c>
      <c r="AI2961" t="s">
        <v>43</v>
      </c>
      <c r="AJ2961" t="s">
        <v>43</v>
      </c>
      <c r="AK2961">
        <v>14.95</v>
      </c>
      <c r="AL2961">
        <v>0</v>
      </c>
      <c r="AM2961" t="s">
        <v>6514</v>
      </c>
      <c r="AN2961" t="s">
        <v>43</v>
      </c>
      <c r="AO2961" t="s">
        <v>6529</v>
      </c>
      <c r="AP2961" t="s">
        <v>43</v>
      </c>
      <c r="AQ2961" t="s">
        <v>43</v>
      </c>
      <c r="AR2961" t="s">
        <v>6516</v>
      </c>
      <c r="AS2961" t="s">
        <v>6530</v>
      </c>
      <c r="AT2961" t="str">
        <f>_xlfn.XLOOKUP(AO2961,Enrollees!A:A,Enrollees!E:E)</f>
        <v>Jadan Tidwell</v>
      </c>
      <c r="AU2961" t="str">
        <f>_xlfn.XLOOKUP(AO2961,Enrollees!A:A,Enrollees!C:C)</f>
        <v>South Bend Heritage Foundation</v>
      </c>
      <c r="AV2961">
        <f>_xlfn.XLOOKUP(AO2961,Enrollees!A:A,Enrollees!F:F)</f>
        <v>5743154395</v>
      </c>
      <c r="AW2961" s="7">
        <f t="shared" si="48"/>
        <v>14.95</v>
      </c>
    </row>
    <row r="2962" spans="1:49" x14ac:dyDescent="0.2">
      <c r="A2962" t="s">
        <v>6661</v>
      </c>
      <c r="B2962" s="1">
        <v>44745.611770833333</v>
      </c>
      <c r="C2962" s="2">
        <v>44745</v>
      </c>
      <c r="D2962" t="s">
        <v>1789</v>
      </c>
      <c r="E2962" s="2">
        <v>44745</v>
      </c>
      <c r="F2962" t="s">
        <v>627</v>
      </c>
      <c r="G2962" s="2">
        <v>44745</v>
      </c>
      <c r="H2962" t="s">
        <v>1695</v>
      </c>
      <c r="I2962" s="2">
        <v>44745</v>
      </c>
      <c r="J2962" t="s">
        <v>3815</v>
      </c>
      <c r="K2962" t="s">
        <v>3802</v>
      </c>
      <c r="L2962" t="s">
        <v>560</v>
      </c>
      <c r="M2962" t="s">
        <v>561</v>
      </c>
      <c r="N2962" t="s">
        <v>562</v>
      </c>
      <c r="O2962" t="s">
        <v>43</v>
      </c>
      <c r="P2962" t="s">
        <v>44</v>
      </c>
      <c r="Q2962" t="s">
        <v>45</v>
      </c>
      <c r="R2962" t="s">
        <v>43</v>
      </c>
      <c r="S2962" t="s">
        <v>43</v>
      </c>
      <c r="T2962" t="s">
        <v>43</v>
      </c>
      <c r="U2962" t="s">
        <v>43</v>
      </c>
      <c r="V2962" t="s">
        <v>43</v>
      </c>
      <c r="W2962" t="s">
        <v>43</v>
      </c>
      <c r="X2962" t="s">
        <v>43</v>
      </c>
      <c r="Y2962" t="s">
        <v>757</v>
      </c>
      <c r="Z2962" t="s">
        <v>43</v>
      </c>
      <c r="AA2962" t="s">
        <v>47</v>
      </c>
      <c r="AB2962" t="s">
        <v>48</v>
      </c>
      <c r="AC2962">
        <v>8.0299999999999994</v>
      </c>
      <c r="AD2962" t="s">
        <v>43</v>
      </c>
      <c r="AE2962" t="s">
        <v>43</v>
      </c>
      <c r="AF2962">
        <v>8.0299999999999994</v>
      </c>
      <c r="AG2962" t="s">
        <v>49</v>
      </c>
      <c r="AH2962">
        <v>8.0299999999999994</v>
      </c>
      <c r="AI2962" t="s">
        <v>43</v>
      </c>
      <c r="AJ2962" t="s">
        <v>43</v>
      </c>
      <c r="AK2962">
        <v>8.0299999999999994</v>
      </c>
      <c r="AL2962">
        <v>0</v>
      </c>
      <c r="AM2962" t="s">
        <v>6662</v>
      </c>
      <c r="AN2962" t="s">
        <v>43</v>
      </c>
      <c r="AO2962" t="s">
        <v>6663</v>
      </c>
      <c r="AP2962" t="s">
        <v>43</v>
      </c>
      <c r="AQ2962" t="s">
        <v>43</v>
      </c>
      <c r="AR2962" t="s">
        <v>6664</v>
      </c>
      <c r="AS2962" t="s">
        <v>6665</v>
      </c>
      <c r="AT2962" t="str">
        <f>_xlfn.XLOOKUP(AO2962,Enrollees!A:A,Enrollees!E:E)</f>
        <v>Reyna Diaz</v>
      </c>
      <c r="AU2962" t="str">
        <f>_xlfn.XLOOKUP(AO2962,Enrollees!A:A,Enrollees!C:C)</f>
        <v>St. Margaret's House</v>
      </c>
      <c r="AV2962">
        <f>_xlfn.XLOOKUP(AO2962,Enrollees!A:A,Enrollees!F:F)</f>
        <v>2544053995</v>
      </c>
      <c r="AW2962" s="7">
        <f t="shared" si="48"/>
        <v>8.0299999999999994</v>
      </c>
    </row>
    <row r="2963" spans="1:49" x14ac:dyDescent="0.2">
      <c r="A2963" t="s">
        <v>6666</v>
      </c>
      <c r="B2963" s="1">
        <v>44745.645312499997</v>
      </c>
      <c r="C2963" s="2">
        <v>44745</v>
      </c>
      <c r="D2963" t="s">
        <v>1603</v>
      </c>
      <c r="E2963" s="2">
        <v>44745</v>
      </c>
      <c r="F2963" t="s">
        <v>295</v>
      </c>
      <c r="G2963" s="2">
        <v>44745</v>
      </c>
      <c r="H2963" t="s">
        <v>379</v>
      </c>
      <c r="I2963" s="2">
        <v>44745</v>
      </c>
      <c r="J2963" t="s">
        <v>393</v>
      </c>
      <c r="K2963" t="s">
        <v>3802</v>
      </c>
      <c r="L2963" t="s">
        <v>560</v>
      </c>
      <c r="M2963" t="s">
        <v>561</v>
      </c>
      <c r="N2963" t="s">
        <v>562</v>
      </c>
      <c r="O2963" t="s">
        <v>43</v>
      </c>
      <c r="P2963" t="s">
        <v>44</v>
      </c>
      <c r="Q2963" t="s">
        <v>45</v>
      </c>
      <c r="R2963" t="s">
        <v>43</v>
      </c>
      <c r="S2963" t="s">
        <v>43</v>
      </c>
      <c r="T2963" t="s">
        <v>43</v>
      </c>
      <c r="U2963" t="s">
        <v>43</v>
      </c>
      <c r="V2963" t="s">
        <v>43</v>
      </c>
      <c r="W2963" t="s">
        <v>43</v>
      </c>
      <c r="X2963" t="s">
        <v>43</v>
      </c>
      <c r="Y2963" t="s">
        <v>757</v>
      </c>
      <c r="Z2963" t="s">
        <v>43</v>
      </c>
      <c r="AA2963" t="s">
        <v>47</v>
      </c>
      <c r="AB2963" t="s">
        <v>48</v>
      </c>
      <c r="AC2963">
        <v>7.05</v>
      </c>
      <c r="AD2963" t="s">
        <v>43</v>
      </c>
      <c r="AE2963" t="s">
        <v>43</v>
      </c>
      <c r="AF2963">
        <v>7.05</v>
      </c>
      <c r="AG2963" t="s">
        <v>49</v>
      </c>
      <c r="AH2963">
        <v>7.05</v>
      </c>
      <c r="AI2963" t="s">
        <v>43</v>
      </c>
      <c r="AJ2963" t="s">
        <v>43</v>
      </c>
      <c r="AK2963">
        <v>7.05</v>
      </c>
      <c r="AL2963">
        <v>0</v>
      </c>
      <c r="AM2963" t="s">
        <v>6662</v>
      </c>
      <c r="AN2963" t="s">
        <v>43</v>
      </c>
      <c r="AO2963" t="s">
        <v>6663</v>
      </c>
      <c r="AP2963" t="s">
        <v>43</v>
      </c>
      <c r="AQ2963" t="s">
        <v>43</v>
      </c>
      <c r="AR2963" t="s">
        <v>6664</v>
      </c>
      <c r="AS2963" t="s">
        <v>6665</v>
      </c>
      <c r="AT2963" t="str">
        <f>_xlfn.XLOOKUP(AO2963,Enrollees!A:A,Enrollees!E:E)</f>
        <v>Reyna Diaz</v>
      </c>
      <c r="AU2963" t="str">
        <f>_xlfn.XLOOKUP(AO2963,Enrollees!A:A,Enrollees!C:C)</f>
        <v>St. Margaret's House</v>
      </c>
      <c r="AV2963">
        <f>_xlfn.XLOOKUP(AO2963,Enrollees!A:A,Enrollees!F:F)</f>
        <v>2544053995</v>
      </c>
      <c r="AW2963" s="7">
        <f t="shared" si="48"/>
        <v>7.05</v>
      </c>
    </row>
    <row r="2964" spans="1:49" x14ac:dyDescent="0.2">
      <c r="A2964" t="s">
        <v>6667</v>
      </c>
      <c r="B2964" s="1">
        <v>44745.65861111111</v>
      </c>
      <c r="C2964" s="2">
        <v>44745</v>
      </c>
      <c r="D2964" t="s">
        <v>318</v>
      </c>
      <c r="E2964" s="2">
        <v>44745</v>
      </c>
      <c r="F2964" t="s">
        <v>152</v>
      </c>
      <c r="G2964" s="2">
        <v>44745</v>
      </c>
      <c r="H2964" t="s">
        <v>1605</v>
      </c>
      <c r="I2964" s="2">
        <v>44745</v>
      </c>
      <c r="J2964" t="s">
        <v>64</v>
      </c>
      <c r="K2964" t="s">
        <v>3802</v>
      </c>
      <c r="L2964" t="s">
        <v>560</v>
      </c>
      <c r="M2964" t="s">
        <v>561</v>
      </c>
      <c r="N2964" t="s">
        <v>562</v>
      </c>
      <c r="O2964" t="s">
        <v>43</v>
      </c>
      <c r="P2964" t="s">
        <v>44</v>
      </c>
      <c r="Q2964" t="s">
        <v>45</v>
      </c>
      <c r="R2964" t="s">
        <v>43</v>
      </c>
      <c r="S2964" t="s">
        <v>43</v>
      </c>
      <c r="T2964" t="s">
        <v>43</v>
      </c>
      <c r="U2964" t="s">
        <v>43</v>
      </c>
      <c r="V2964" t="s">
        <v>43</v>
      </c>
      <c r="W2964" t="s">
        <v>43</v>
      </c>
      <c r="X2964" t="s">
        <v>43</v>
      </c>
      <c r="Y2964" t="s">
        <v>757</v>
      </c>
      <c r="Z2964" t="s">
        <v>43</v>
      </c>
      <c r="AA2964" t="s">
        <v>47</v>
      </c>
      <c r="AB2964" t="s">
        <v>48</v>
      </c>
      <c r="AC2964">
        <v>9.9600000000000009</v>
      </c>
      <c r="AD2964" t="s">
        <v>43</v>
      </c>
      <c r="AE2964" t="s">
        <v>43</v>
      </c>
      <c r="AF2964">
        <v>9.9600000000000009</v>
      </c>
      <c r="AG2964" t="s">
        <v>49</v>
      </c>
      <c r="AH2964">
        <v>9.9600000000000009</v>
      </c>
      <c r="AI2964" t="s">
        <v>43</v>
      </c>
      <c r="AJ2964" t="s">
        <v>43</v>
      </c>
      <c r="AK2964">
        <v>9.9600000000000009</v>
      </c>
      <c r="AL2964">
        <v>0</v>
      </c>
      <c r="AM2964" t="s">
        <v>6552</v>
      </c>
      <c r="AN2964" t="s">
        <v>43</v>
      </c>
      <c r="AO2964" t="s">
        <v>6576</v>
      </c>
      <c r="AP2964" t="s">
        <v>43</v>
      </c>
      <c r="AQ2964" t="s">
        <v>43</v>
      </c>
      <c r="AR2964" t="s">
        <v>6554</v>
      </c>
      <c r="AS2964" t="s">
        <v>6577</v>
      </c>
      <c r="AT2964" t="str">
        <f>_xlfn.XLOOKUP(AO2964,Enrollees!A:A,Enrollees!E:E)</f>
        <v>DeVante Ellis</v>
      </c>
      <c r="AU2964" t="str">
        <f>_xlfn.XLOOKUP(AO2964,Enrollees!A:A,Enrollees!C:C)</f>
        <v>Center for Positive Change</v>
      </c>
      <c r="AV2964">
        <f>_xlfn.XLOOKUP(AO2964,Enrollees!A:A,Enrollees!F:F)</f>
        <v>5743151465</v>
      </c>
      <c r="AW2964" s="7">
        <f t="shared" si="48"/>
        <v>9.9600000000000009</v>
      </c>
    </row>
    <row r="2965" spans="1:49" x14ac:dyDescent="0.2">
      <c r="A2965" t="s">
        <v>6668</v>
      </c>
      <c r="B2965" s="1">
        <v>44745.737395833334</v>
      </c>
      <c r="C2965" s="2">
        <v>44745</v>
      </c>
      <c r="D2965" t="s">
        <v>188</v>
      </c>
      <c r="E2965" s="2">
        <v>44745</v>
      </c>
      <c r="F2965" t="s">
        <v>1609</v>
      </c>
      <c r="G2965" s="2">
        <v>44745</v>
      </c>
      <c r="H2965" t="s">
        <v>74</v>
      </c>
      <c r="I2965" s="2">
        <v>44745</v>
      </c>
      <c r="J2965" t="s">
        <v>728</v>
      </c>
      <c r="K2965" t="s">
        <v>3802</v>
      </c>
      <c r="L2965" t="s">
        <v>560</v>
      </c>
      <c r="M2965" t="s">
        <v>561</v>
      </c>
      <c r="N2965" t="s">
        <v>562</v>
      </c>
      <c r="O2965" t="s">
        <v>43</v>
      </c>
      <c r="P2965" t="s">
        <v>44</v>
      </c>
      <c r="Q2965" t="s">
        <v>45</v>
      </c>
      <c r="R2965" t="s">
        <v>43</v>
      </c>
      <c r="S2965" t="s">
        <v>43</v>
      </c>
      <c r="T2965" t="s">
        <v>43</v>
      </c>
      <c r="U2965" t="s">
        <v>43</v>
      </c>
      <c r="V2965" t="s">
        <v>43</v>
      </c>
      <c r="W2965" t="s">
        <v>43</v>
      </c>
      <c r="X2965" t="s">
        <v>43</v>
      </c>
      <c r="Y2965" t="s">
        <v>757</v>
      </c>
      <c r="Z2965" t="s">
        <v>43</v>
      </c>
      <c r="AA2965" t="s">
        <v>47</v>
      </c>
      <c r="AB2965" t="s">
        <v>48</v>
      </c>
      <c r="AC2965">
        <v>10.96</v>
      </c>
      <c r="AD2965" t="s">
        <v>43</v>
      </c>
      <c r="AE2965" t="s">
        <v>43</v>
      </c>
      <c r="AF2965">
        <v>10.96</v>
      </c>
      <c r="AG2965" t="s">
        <v>49</v>
      </c>
      <c r="AH2965">
        <v>10.96</v>
      </c>
      <c r="AI2965" t="s">
        <v>43</v>
      </c>
      <c r="AJ2965" t="s">
        <v>43</v>
      </c>
      <c r="AK2965">
        <v>10.96</v>
      </c>
      <c r="AL2965">
        <v>0</v>
      </c>
      <c r="AM2965" t="s">
        <v>6564</v>
      </c>
      <c r="AN2965" t="s">
        <v>43</v>
      </c>
      <c r="AO2965" t="s">
        <v>6565</v>
      </c>
      <c r="AP2965" t="s">
        <v>43</v>
      </c>
      <c r="AQ2965" t="s">
        <v>43</v>
      </c>
      <c r="AR2965" t="s">
        <v>6566</v>
      </c>
      <c r="AS2965" t="s">
        <v>6567</v>
      </c>
      <c r="AT2965" t="str">
        <f>_xlfn.XLOOKUP(AO2965,Enrollees!A:A,Enrollees!E:E)</f>
        <v>Candice  Casanova</v>
      </c>
      <c r="AU2965" t="str">
        <f>_xlfn.XLOOKUP(AO2965,Enrollees!A:A,Enrollees!C:C)</f>
        <v>Center For the Homeless</v>
      </c>
      <c r="AV2965">
        <f>_xlfn.XLOOKUP(AO2965,Enrollees!A:A,Enrollees!F:F)</f>
        <v>2194887293</v>
      </c>
      <c r="AW2965" s="7">
        <f t="shared" si="48"/>
        <v>10.96</v>
      </c>
    </row>
    <row r="2966" spans="1:49" x14ac:dyDescent="0.2">
      <c r="A2966" t="s">
        <v>6669</v>
      </c>
      <c r="B2966" s="1">
        <v>44745.746724537035</v>
      </c>
      <c r="C2966" s="2">
        <v>44745</v>
      </c>
      <c r="D2966" t="s">
        <v>667</v>
      </c>
      <c r="E2966" s="2">
        <v>44745</v>
      </c>
      <c r="F2966" t="s">
        <v>1744</v>
      </c>
      <c r="G2966" s="2">
        <v>44745</v>
      </c>
      <c r="H2966" t="s">
        <v>118</v>
      </c>
      <c r="I2966" s="2">
        <v>44745</v>
      </c>
      <c r="J2966" t="s">
        <v>624</v>
      </c>
      <c r="K2966" t="s">
        <v>3802</v>
      </c>
      <c r="L2966" t="s">
        <v>560</v>
      </c>
      <c r="M2966" t="s">
        <v>561</v>
      </c>
      <c r="N2966" t="s">
        <v>562</v>
      </c>
      <c r="O2966" t="s">
        <v>43</v>
      </c>
      <c r="P2966" t="s">
        <v>44</v>
      </c>
      <c r="Q2966" t="s">
        <v>45</v>
      </c>
      <c r="R2966" t="s">
        <v>43</v>
      </c>
      <c r="S2966" t="s">
        <v>43</v>
      </c>
      <c r="T2966" t="s">
        <v>43</v>
      </c>
      <c r="U2966" t="s">
        <v>43</v>
      </c>
      <c r="V2966" t="s">
        <v>43</v>
      </c>
      <c r="W2966" t="s">
        <v>43</v>
      </c>
      <c r="X2966" t="s">
        <v>43</v>
      </c>
      <c r="Y2966" t="s">
        <v>757</v>
      </c>
      <c r="Z2966" t="s">
        <v>43</v>
      </c>
      <c r="AA2966" t="s">
        <v>47</v>
      </c>
      <c r="AB2966" t="s">
        <v>48</v>
      </c>
      <c r="AC2966">
        <v>5.93</v>
      </c>
      <c r="AD2966" t="s">
        <v>43</v>
      </c>
      <c r="AE2966" t="s">
        <v>43</v>
      </c>
      <c r="AF2966">
        <v>5.93</v>
      </c>
      <c r="AG2966" t="s">
        <v>49</v>
      </c>
      <c r="AH2966">
        <v>5.93</v>
      </c>
      <c r="AI2966" t="s">
        <v>43</v>
      </c>
      <c r="AJ2966" t="s">
        <v>43</v>
      </c>
      <c r="AK2966">
        <v>5.93</v>
      </c>
      <c r="AL2966">
        <v>0</v>
      </c>
      <c r="AM2966" t="s">
        <v>6524</v>
      </c>
      <c r="AN2966" t="s">
        <v>43</v>
      </c>
      <c r="AO2966" t="s">
        <v>6561</v>
      </c>
      <c r="AP2966" t="s">
        <v>43</v>
      </c>
      <c r="AQ2966" t="s">
        <v>43</v>
      </c>
      <c r="AR2966" t="s">
        <v>6526</v>
      </c>
      <c r="AS2966" t="s">
        <v>6562</v>
      </c>
      <c r="AT2966" t="str">
        <f>_xlfn.XLOOKUP(AO2966,Enrollees!A:A,Enrollees!E:E)</f>
        <v>Odell  Burnett, Jr.</v>
      </c>
      <c r="AU2966" t="str">
        <f>_xlfn.XLOOKUP(AO2966,Enrollees!A:A,Enrollees!C:C)</f>
        <v>REAL Services</v>
      </c>
      <c r="AV2966">
        <f>_xlfn.XLOOKUP(AO2966,Enrollees!A:A,Enrollees!F:F)</f>
        <v>5743253002</v>
      </c>
      <c r="AW2966" s="7">
        <f t="shared" ref="AW2966:AW3029" si="49">AH2966</f>
        <v>5.93</v>
      </c>
    </row>
    <row r="2967" spans="1:49" x14ac:dyDescent="0.2">
      <c r="A2967" t="s">
        <v>6670</v>
      </c>
      <c r="B2967" s="1">
        <v>44745.751192129632</v>
      </c>
      <c r="C2967" s="2">
        <v>44745</v>
      </c>
      <c r="D2967" t="s">
        <v>1847</v>
      </c>
      <c r="E2967" s="2">
        <v>44745</v>
      </c>
      <c r="F2967" t="s">
        <v>66</v>
      </c>
      <c r="G2967" s="2">
        <v>44745</v>
      </c>
      <c r="H2967" t="s">
        <v>1670</v>
      </c>
      <c r="I2967" s="2">
        <v>44745</v>
      </c>
      <c r="J2967" t="s">
        <v>262</v>
      </c>
      <c r="K2967" t="s">
        <v>3802</v>
      </c>
      <c r="L2967" t="s">
        <v>560</v>
      </c>
      <c r="M2967" t="s">
        <v>561</v>
      </c>
      <c r="N2967" t="s">
        <v>562</v>
      </c>
      <c r="O2967" t="s">
        <v>43</v>
      </c>
      <c r="P2967" t="s">
        <v>44</v>
      </c>
      <c r="Q2967" t="s">
        <v>45</v>
      </c>
      <c r="R2967" t="s">
        <v>43</v>
      </c>
      <c r="S2967" t="s">
        <v>43</v>
      </c>
      <c r="T2967" t="s">
        <v>43</v>
      </c>
      <c r="U2967" t="s">
        <v>43</v>
      </c>
      <c r="V2967" t="s">
        <v>43</v>
      </c>
      <c r="W2967" t="s">
        <v>43</v>
      </c>
      <c r="X2967" t="s">
        <v>43</v>
      </c>
      <c r="Y2967" t="s">
        <v>757</v>
      </c>
      <c r="Z2967" t="s">
        <v>43</v>
      </c>
      <c r="AA2967" t="s">
        <v>47</v>
      </c>
      <c r="AB2967" t="s">
        <v>48</v>
      </c>
      <c r="AC2967">
        <v>12.95</v>
      </c>
      <c r="AD2967" t="s">
        <v>43</v>
      </c>
      <c r="AE2967" t="s">
        <v>43</v>
      </c>
      <c r="AF2967">
        <v>12.95</v>
      </c>
      <c r="AG2967" t="s">
        <v>49</v>
      </c>
      <c r="AH2967">
        <v>12.95</v>
      </c>
      <c r="AI2967" t="s">
        <v>43</v>
      </c>
      <c r="AJ2967" t="s">
        <v>43</v>
      </c>
      <c r="AK2967">
        <v>12.95</v>
      </c>
      <c r="AL2967">
        <v>0</v>
      </c>
      <c r="AM2967" t="s">
        <v>6519</v>
      </c>
      <c r="AN2967" t="s">
        <v>43</v>
      </c>
      <c r="AO2967" t="s">
        <v>6593</v>
      </c>
      <c r="AP2967" t="s">
        <v>43</v>
      </c>
      <c r="AQ2967" t="s">
        <v>43</v>
      </c>
      <c r="AR2967" t="s">
        <v>6521</v>
      </c>
      <c r="AS2967" t="s">
        <v>6594</v>
      </c>
      <c r="AT2967" t="str">
        <f>_xlfn.XLOOKUP(AO2967,Enrollees!A:A,Enrollees!E:E)</f>
        <v>Sabrina Phillips</v>
      </c>
      <c r="AU2967" t="str">
        <f>_xlfn.XLOOKUP(AO2967,Enrollees!A:A,Enrollees!C:C)</f>
        <v>La Casa de Amistad</v>
      </c>
      <c r="AV2967">
        <f>_xlfn.XLOOKUP(AO2967,Enrollees!A:A,Enrollees!F:F)</f>
        <v>5743359529</v>
      </c>
      <c r="AW2967" s="7">
        <f t="shared" si="49"/>
        <v>12.95</v>
      </c>
    </row>
    <row r="2968" spans="1:49" x14ac:dyDescent="0.2">
      <c r="A2968" t="s">
        <v>6671</v>
      </c>
      <c r="B2968" s="1">
        <v>44745.752314814818</v>
      </c>
      <c r="C2968" s="2">
        <v>44745</v>
      </c>
      <c r="D2968" t="s">
        <v>160</v>
      </c>
      <c r="E2968" s="2">
        <v>44745</v>
      </c>
      <c r="F2968" t="s">
        <v>709</v>
      </c>
      <c r="G2968" s="2">
        <v>44745</v>
      </c>
      <c r="H2968" t="s">
        <v>1880</v>
      </c>
      <c r="I2968" s="2">
        <v>44745</v>
      </c>
      <c r="J2968" t="s">
        <v>1657</v>
      </c>
      <c r="K2968" t="s">
        <v>3802</v>
      </c>
      <c r="L2968" t="s">
        <v>560</v>
      </c>
      <c r="M2968" t="s">
        <v>561</v>
      </c>
      <c r="N2968" t="s">
        <v>562</v>
      </c>
      <c r="O2968" t="s">
        <v>43</v>
      </c>
      <c r="P2968" t="s">
        <v>44</v>
      </c>
      <c r="Q2968" t="s">
        <v>45</v>
      </c>
      <c r="R2968" t="s">
        <v>43</v>
      </c>
      <c r="S2968" t="s">
        <v>43</v>
      </c>
      <c r="T2968" t="s">
        <v>43</v>
      </c>
      <c r="U2968" t="s">
        <v>43</v>
      </c>
      <c r="V2968" t="s">
        <v>43</v>
      </c>
      <c r="W2968" t="s">
        <v>43</v>
      </c>
      <c r="X2968" t="s">
        <v>43</v>
      </c>
      <c r="Y2968" t="s">
        <v>757</v>
      </c>
      <c r="Z2968" t="s">
        <v>43</v>
      </c>
      <c r="AA2968" t="s">
        <v>47</v>
      </c>
      <c r="AB2968" t="s">
        <v>48</v>
      </c>
      <c r="AC2968">
        <v>27.91</v>
      </c>
      <c r="AD2968" t="s">
        <v>43</v>
      </c>
      <c r="AE2968" t="s">
        <v>43</v>
      </c>
      <c r="AF2968">
        <v>27.91</v>
      </c>
      <c r="AG2968" t="s">
        <v>49</v>
      </c>
      <c r="AH2968">
        <v>27.91</v>
      </c>
      <c r="AI2968" t="s">
        <v>43</v>
      </c>
      <c r="AJ2968" t="s">
        <v>43</v>
      </c>
      <c r="AK2968">
        <v>27.91</v>
      </c>
      <c r="AL2968">
        <v>0</v>
      </c>
      <c r="AM2968" t="s">
        <v>6552</v>
      </c>
      <c r="AN2968" t="s">
        <v>43</v>
      </c>
      <c r="AO2968" t="s">
        <v>6576</v>
      </c>
      <c r="AP2968" t="s">
        <v>43</v>
      </c>
      <c r="AQ2968" t="s">
        <v>43</v>
      </c>
      <c r="AR2968" t="s">
        <v>6554</v>
      </c>
      <c r="AS2968" t="s">
        <v>6577</v>
      </c>
      <c r="AT2968" t="str">
        <f>_xlfn.XLOOKUP(AO2968,Enrollees!A:A,Enrollees!E:E)</f>
        <v>DeVante Ellis</v>
      </c>
      <c r="AU2968" t="str">
        <f>_xlfn.XLOOKUP(AO2968,Enrollees!A:A,Enrollees!C:C)</f>
        <v>Center for Positive Change</v>
      </c>
      <c r="AV2968">
        <f>_xlfn.XLOOKUP(AO2968,Enrollees!A:A,Enrollees!F:F)</f>
        <v>5743151465</v>
      </c>
      <c r="AW2968" s="7">
        <f t="shared" si="49"/>
        <v>27.91</v>
      </c>
    </row>
    <row r="2969" spans="1:49" x14ac:dyDescent="0.2">
      <c r="A2969" t="s">
        <v>6672</v>
      </c>
      <c r="B2969" s="1">
        <v>44745.771851851852</v>
      </c>
      <c r="C2969" s="2">
        <v>44745</v>
      </c>
      <c r="D2969" t="s">
        <v>697</v>
      </c>
      <c r="E2969" s="2">
        <v>44745</v>
      </c>
      <c r="F2969" t="s">
        <v>334</v>
      </c>
      <c r="G2969" s="2">
        <v>44745</v>
      </c>
      <c r="H2969" t="s">
        <v>650</v>
      </c>
      <c r="I2969" s="2">
        <v>44745</v>
      </c>
      <c r="J2969" t="s">
        <v>123</v>
      </c>
      <c r="K2969" t="s">
        <v>3802</v>
      </c>
      <c r="L2969" t="s">
        <v>560</v>
      </c>
      <c r="M2969" t="s">
        <v>561</v>
      </c>
      <c r="N2969" t="s">
        <v>562</v>
      </c>
      <c r="O2969" t="s">
        <v>43</v>
      </c>
      <c r="P2969" t="s">
        <v>44</v>
      </c>
      <c r="Q2969" t="s">
        <v>45</v>
      </c>
      <c r="R2969" t="s">
        <v>43</v>
      </c>
      <c r="S2969" t="s">
        <v>43</v>
      </c>
      <c r="T2969" t="s">
        <v>43</v>
      </c>
      <c r="U2969" t="s">
        <v>43</v>
      </c>
      <c r="V2969" t="s">
        <v>43</v>
      </c>
      <c r="W2969" t="s">
        <v>43</v>
      </c>
      <c r="X2969" t="s">
        <v>43</v>
      </c>
      <c r="Y2969" t="s">
        <v>757</v>
      </c>
      <c r="Z2969" t="s">
        <v>43</v>
      </c>
      <c r="AA2969" t="s">
        <v>47</v>
      </c>
      <c r="AB2969" t="s">
        <v>48</v>
      </c>
      <c r="AC2969">
        <v>9.9</v>
      </c>
      <c r="AD2969" t="s">
        <v>43</v>
      </c>
      <c r="AE2969" t="s">
        <v>43</v>
      </c>
      <c r="AF2969">
        <v>9.9</v>
      </c>
      <c r="AG2969" t="s">
        <v>49</v>
      </c>
      <c r="AH2969">
        <v>9.9</v>
      </c>
      <c r="AI2969" t="s">
        <v>43</v>
      </c>
      <c r="AJ2969" t="s">
        <v>43</v>
      </c>
      <c r="AK2969">
        <v>9.9</v>
      </c>
      <c r="AL2969">
        <v>0</v>
      </c>
      <c r="AM2969" t="s">
        <v>6564</v>
      </c>
      <c r="AN2969" t="s">
        <v>43</v>
      </c>
      <c r="AO2969" t="s">
        <v>6565</v>
      </c>
      <c r="AP2969" t="s">
        <v>43</v>
      </c>
      <c r="AQ2969" t="s">
        <v>43</v>
      </c>
      <c r="AR2969" t="s">
        <v>6566</v>
      </c>
      <c r="AS2969" t="s">
        <v>6567</v>
      </c>
      <c r="AT2969" t="str">
        <f>_xlfn.XLOOKUP(AO2969,Enrollees!A:A,Enrollees!E:E)</f>
        <v>Candice  Casanova</v>
      </c>
      <c r="AU2969" t="str">
        <f>_xlfn.XLOOKUP(AO2969,Enrollees!A:A,Enrollees!C:C)</f>
        <v>Center For the Homeless</v>
      </c>
      <c r="AV2969">
        <f>_xlfn.XLOOKUP(AO2969,Enrollees!A:A,Enrollees!F:F)</f>
        <v>2194887293</v>
      </c>
      <c r="AW2969" s="7">
        <f t="shared" si="49"/>
        <v>9.9</v>
      </c>
    </row>
    <row r="2970" spans="1:49" x14ac:dyDescent="0.2">
      <c r="A2970" t="s">
        <v>6673</v>
      </c>
      <c r="B2970" s="1">
        <v>44745.793692129628</v>
      </c>
      <c r="C2970" s="2">
        <v>44745</v>
      </c>
      <c r="D2970" t="s">
        <v>204</v>
      </c>
      <c r="E2970" s="2">
        <v>44745</v>
      </c>
      <c r="F2970" t="s">
        <v>664</v>
      </c>
      <c r="G2970" s="2">
        <v>44745</v>
      </c>
      <c r="H2970" t="s">
        <v>1819</v>
      </c>
      <c r="I2970" s="2">
        <v>44745</v>
      </c>
      <c r="J2970" t="s">
        <v>1865</v>
      </c>
      <c r="K2970" t="s">
        <v>3802</v>
      </c>
      <c r="L2970" t="s">
        <v>560</v>
      </c>
      <c r="M2970" t="s">
        <v>561</v>
      </c>
      <c r="N2970" t="s">
        <v>562</v>
      </c>
      <c r="O2970" t="s">
        <v>43</v>
      </c>
      <c r="P2970" t="s">
        <v>44</v>
      </c>
      <c r="Q2970" t="s">
        <v>45</v>
      </c>
      <c r="R2970" t="s">
        <v>43</v>
      </c>
      <c r="S2970" t="s">
        <v>43</v>
      </c>
      <c r="T2970" t="s">
        <v>43</v>
      </c>
      <c r="U2970" t="s">
        <v>43</v>
      </c>
      <c r="V2970" t="s">
        <v>43</v>
      </c>
      <c r="W2970" t="s">
        <v>43</v>
      </c>
      <c r="X2970" t="s">
        <v>43</v>
      </c>
      <c r="Y2970" t="s">
        <v>757</v>
      </c>
      <c r="Z2970" t="s">
        <v>43</v>
      </c>
      <c r="AA2970" t="s">
        <v>47</v>
      </c>
      <c r="AB2970" t="s">
        <v>48</v>
      </c>
      <c r="AC2970">
        <v>12.98</v>
      </c>
      <c r="AD2970" t="s">
        <v>43</v>
      </c>
      <c r="AE2970" t="s">
        <v>43</v>
      </c>
      <c r="AF2970">
        <v>12.98</v>
      </c>
      <c r="AG2970" t="s">
        <v>49</v>
      </c>
      <c r="AH2970">
        <v>12.98</v>
      </c>
      <c r="AI2970" t="s">
        <v>43</v>
      </c>
      <c r="AJ2970" t="s">
        <v>43</v>
      </c>
      <c r="AK2970">
        <v>12.98</v>
      </c>
      <c r="AL2970">
        <v>0</v>
      </c>
      <c r="AM2970" t="s">
        <v>6583</v>
      </c>
      <c r="AN2970" t="s">
        <v>43</v>
      </c>
      <c r="AO2970" t="s">
        <v>6654</v>
      </c>
      <c r="AP2970" t="s">
        <v>43</v>
      </c>
      <c r="AQ2970" t="s">
        <v>43</v>
      </c>
      <c r="AR2970" t="s">
        <v>6585</v>
      </c>
      <c r="AS2970" t="s">
        <v>6655</v>
      </c>
      <c r="AT2970" t="str">
        <f>_xlfn.XLOOKUP(AO2970,Enrollees!A:A,Enrollees!E:E)</f>
        <v>Joann Lucas</v>
      </c>
      <c r="AU2970" t="str">
        <f>_xlfn.XLOOKUP(AO2970,Enrollees!A:A,Enrollees!C:C)</f>
        <v>YWCA North Central Indiana</v>
      </c>
      <c r="AV2970">
        <f>_xlfn.XLOOKUP(AO2970,Enrollees!A:A,Enrollees!F:F)</f>
        <v>5743185339</v>
      </c>
      <c r="AW2970" s="7">
        <f t="shared" si="49"/>
        <v>12.98</v>
      </c>
    </row>
    <row r="2971" spans="1:49" x14ac:dyDescent="0.2">
      <c r="A2971" t="s">
        <v>6674</v>
      </c>
      <c r="B2971" s="1">
        <v>44745.865219907406</v>
      </c>
      <c r="C2971" s="2">
        <v>44745</v>
      </c>
      <c r="D2971" t="s">
        <v>380</v>
      </c>
      <c r="E2971" s="2">
        <v>44745</v>
      </c>
      <c r="F2971" t="s">
        <v>325</v>
      </c>
      <c r="G2971" s="2">
        <v>44745</v>
      </c>
      <c r="H2971" t="s">
        <v>405</v>
      </c>
      <c r="I2971" s="2">
        <v>44745</v>
      </c>
      <c r="J2971" t="s">
        <v>679</v>
      </c>
      <c r="K2971" t="s">
        <v>3802</v>
      </c>
      <c r="L2971" t="s">
        <v>560</v>
      </c>
      <c r="M2971" t="s">
        <v>561</v>
      </c>
      <c r="N2971" t="s">
        <v>562</v>
      </c>
      <c r="O2971" t="s">
        <v>43</v>
      </c>
      <c r="P2971" t="s">
        <v>44</v>
      </c>
      <c r="Q2971" t="s">
        <v>45</v>
      </c>
      <c r="R2971" t="s">
        <v>43</v>
      </c>
      <c r="S2971" t="s">
        <v>43</v>
      </c>
      <c r="T2971" t="s">
        <v>43</v>
      </c>
      <c r="U2971" t="s">
        <v>43</v>
      </c>
      <c r="V2971" t="s">
        <v>43</v>
      </c>
      <c r="W2971" t="s">
        <v>43</v>
      </c>
      <c r="X2971" t="s">
        <v>43</v>
      </c>
      <c r="Y2971" t="s">
        <v>757</v>
      </c>
      <c r="Z2971" t="s">
        <v>43</v>
      </c>
      <c r="AA2971" t="s">
        <v>47</v>
      </c>
      <c r="AB2971" t="s">
        <v>48</v>
      </c>
      <c r="AC2971">
        <v>10.9</v>
      </c>
      <c r="AD2971" t="s">
        <v>43</v>
      </c>
      <c r="AE2971" t="s">
        <v>43</v>
      </c>
      <c r="AF2971">
        <v>10.9</v>
      </c>
      <c r="AG2971" t="s">
        <v>49</v>
      </c>
      <c r="AH2971">
        <v>10.9</v>
      </c>
      <c r="AI2971" t="s">
        <v>43</v>
      </c>
      <c r="AJ2971" t="s">
        <v>43</v>
      </c>
      <c r="AK2971">
        <v>10.9</v>
      </c>
      <c r="AL2971">
        <v>0</v>
      </c>
      <c r="AM2971" t="s">
        <v>6514</v>
      </c>
      <c r="AN2971" t="s">
        <v>43</v>
      </c>
      <c r="AO2971" t="s">
        <v>6529</v>
      </c>
      <c r="AP2971" t="s">
        <v>43</v>
      </c>
      <c r="AQ2971" t="s">
        <v>43</v>
      </c>
      <c r="AR2971" t="s">
        <v>6516</v>
      </c>
      <c r="AS2971" t="s">
        <v>6530</v>
      </c>
      <c r="AT2971" t="str">
        <f>_xlfn.XLOOKUP(AO2971,Enrollees!A:A,Enrollees!E:E)</f>
        <v>Jadan Tidwell</v>
      </c>
      <c r="AU2971" t="str">
        <f>_xlfn.XLOOKUP(AO2971,Enrollees!A:A,Enrollees!C:C)</f>
        <v>South Bend Heritage Foundation</v>
      </c>
      <c r="AV2971">
        <f>_xlfn.XLOOKUP(AO2971,Enrollees!A:A,Enrollees!F:F)</f>
        <v>5743154395</v>
      </c>
      <c r="AW2971" s="7">
        <f t="shared" si="49"/>
        <v>10.9</v>
      </c>
    </row>
    <row r="2972" spans="1:49" x14ac:dyDescent="0.2">
      <c r="A2972" t="s">
        <v>6675</v>
      </c>
      <c r="B2972" s="1">
        <v>44745.904386574075</v>
      </c>
      <c r="C2972" s="2">
        <v>44745</v>
      </c>
      <c r="D2972" t="s">
        <v>104</v>
      </c>
      <c r="E2972" s="2">
        <v>44745</v>
      </c>
      <c r="F2972" t="s">
        <v>188</v>
      </c>
      <c r="G2972" s="2">
        <v>44745</v>
      </c>
      <c r="H2972" t="s">
        <v>1711</v>
      </c>
      <c r="I2972" s="2">
        <v>44745</v>
      </c>
      <c r="J2972" t="s">
        <v>678</v>
      </c>
      <c r="K2972" t="s">
        <v>3802</v>
      </c>
      <c r="L2972" t="s">
        <v>560</v>
      </c>
      <c r="M2972" t="s">
        <v>561</v>
      </c>
      <c r="N2972" t="s">
        <v>562</v>
      </c>
      <c r="O2972" t="s">
        <v>43</v>
      </c>
      <c r="P2972" t="s">
        <v>44</v>
      </c>
      <c r="Q2972" t="s">
        <v>45</v>
      </c>
      <c r="R2972" t="s">
        <v>43</v>
      </c>
      <c r="S2972" t="s">
        <v>43</v>
      </c>
      <c r="T2972" t="s">
        <v>43</v>
      </c>
      <c r="U2972" t="s">
        <v>43</v>
      </c>
      <c r="V2972" t="s">
        <v>43</v>
      </c>
      <c r="W2972" t="s">
        <v>43</v>
      </c>
      <c r="X2972" t="s">
        <v>43</v>
      </c>
      <c r="Y2972" t="s">
        <v>757</v>
      </c>
      <c r="Z2972" t="s">
        <v>43</v>
      </c>
      <c r="AA2972" t="s">
        <v>47</v>
      </c>
      <c r="AB2972" t="s">
        <v>48</v>
      </c>
      <c r="AC2972">
        <v>24.91</v>
      </c>
      <c r="AD2972" t="s">
        <v>43</v>
      </c>
      <c r="AE2972" t="s">
        <v>43</v>
      </c>
      <c r="AF2972">
        <v>24.91</v>
      </c>
      <c r="AG2972" t="s">
        <v>49</v>
      </c>
      <c r="AH2972">
        <v>24.91</v>
      </c>
      <c r="AI2972" t="s">
        <v>43</v>
      </c>
      <c r="AJ2972" t="s">
        <v>43</v>
      </c>
      <c r="AK2972">
        <v>24.91</v>
      </c>
      <c r="AL2972">
        <v>0</v>
      </c>
      <c r="AM2972" t="s">
        <v>6564</v>
      </c>
      <c r="AN2972" t="s">
        <v>43</v>
      </c>
      <c r="AO2972" t="s">
        <v>6565</v>
      </c>
      <c r="AP2972" t="s">
        <v>43</v>
      </c>
      <c r="AQ2972" t="s">
        <v>43</v>
      </c>
      <c r="AR2972" t="s">
        <v>6566</v>
      </c>
      <c r="AS2972" t="s">
        <v>6567</v>
      </c>
      <c r="AT2972" t="str">
        <f>_xlfn.XLOOKUP(AO2972,Enrollees!A:A,Enrollees!E:E)</f>
        <v>Candice  Casanova</v>
      </c>
      <c r="AU2972" t="str">
        <f>_xlfn.XLOOKUP(AO2972,Enrollees!A:A,Enrollees!C:C)</f>
        <v>Center For the Homeless</v>
      </c>
      <c r="AV2972">
        <f>_xlfn.XLOOKUP(AO2972,Enrollees!A:A,Enrollees!F:F)</f>
        <v>2194887293</v>
      </c>
      <c r="AW2972" s="7">
        <f t="shared" si="49"/>
        <v>24.91</v>
      </c>
    </row>
    <row r="2973" spans="1:49" x14ac:dyDescent="0.2">
      <c r="A2973" t="s">
        <v>6676</v>
      </c>
      <c r="B2973" s="1">
        <v>44745.916377314818</v>
      </c>
      <c r="C2973" s="2">
        <v>44745</v>
      </c>
      <c r="D2973" t="s">
        <v>1764</v>
      </c>
      <c r="E2973" s="2">
        <v>44745</v>
      </c>
      <c r="F2973" t="s">
        <v>403</v>
      </c>
      <c r="G2973" s="2">
        <v>44745</v>
      </c>
      <c r="H2973" t="s">
        <v>147</v>
      </c>
      <c r="I2973" s="2">
        <v>44745</v>
      </c>
      <c r="J2973" t="s">
        <v>1677</v>
      </c>
      <c r="K2973" t="s">
        <v>3802</v>
      </c>
      <c r="L2973" t="s">
        <v>560</v>
      </c>
      <c r="M2973" t="s">
        <v>561</v>
      </c>
      <c r="N2973" t="s">
        <v>562</v>
      </c>
      <c r="O2973" t="s">
        <v>43</v>
      </c>
      <c r="P2973" t="s">
        <v>44</v>
      </c>
      <c r="Q2973" t="s">
        <v>45</v>
      </c>
      <c r="R2973" t="s">
        <v>43</v>
      </c>
      <c r="S2973" t="s">
        <v>43</v>
      </c>
      <c r="T2973" t="s">
        <v>43</v>
      </c>
      <c r="U2973" t="s">
        <v>43</v>
      </c>
      <c r="V2973" t="s">
        <v>43</v>
      </c>
      <c r="W2973" t="s">
        <v>43</v>
      </c>
      <c r="X2973" t="s">
        <v>43</v>
      </c>
      <c r="Y2973" t="s">
        <v>757</v>
      </c>
      <c r="Z2973" t="s">
        <v>43</v>
      </c>
      <c r="AA2973" t="s">
        <v>47</v>
      </c>
      <c r="AB2973" t="s">
        <v>48</v>
      </c>
      <c r="AC2973">
        <v>28.93</v>
      </c>
      <c r="AD2973" t="s">
        <v>43</v>
      </c>
      <c r="AE2973" t="s">
        <v>43</v>
      </c>
      <c r="AF2973">
        <v>28.93</v>
      </c>
      <c r="AG2973" t="s">
        <v>49</v>
      </c>
      <c r="AH2973">
        <v>28.93</v>
      </c>
      <c r="AI2973" t="s">
        <v>43</v>
      </c>
      <c r="AJ2973" t="s">
        <v>43</v>
      </c>
      <c r="AK2973">
        <v>28.93</v>
      </c>
      <c r="AL2973">
        <v>0</v>
      </c>
      <c r="AM2973" t="s">
        <v>6519</v>
      </c>
      <c r="AN2973" t="s">
        <v>43</v>
      </c>
      <c r="AO2973" t="s">
        <v>6615</v>
      </c>
      <c r="AP2973" t="s">
        <v>43</v>
      </c>
      <c r="AQ2973" t="s">
        <v>43</v>
      </c>
      <c r="AR2973" t="s">
        <v>6521</v>
      </c>
      <c r="AS2973" t="s">
        <v>6616</v>
      </c>
      <c r="AT2973" t="str">
        <f>_xlfn.XLOOKUP(AO2973,Enrollees!A:A,Enrollees!E:E)</f>
        <v>Nilda Valenzuela</v>
      </c>
      <c r="AU2973" t="str">
        <f>_xlfn.XLOOKUP(AO2973,Enrollees!A:A,Enrollees!C:C)</f>
        <v>La Casa de Amistad</v>
      </c>
      <c r="AV2973">
        <f>_xlfn.XLOOKUP(AO2973,Enrollees!A:A,Enrollees!F:F)</f>
        <v>5742176535</v>
      </c>
      <c r="AW2973" s="7">
        <f t="shared" si="49"/>
        <v>28.93</v>
      </c>
    </row>
    <row r="2974" spans="1:49" x14ac:dyDescent="0.2">
      <c r="A2974" t="s">
        <v>6677</v>
      </c>
      <c r="B2974" s="1">
        <v>44745.938101851854</v>
      </c>
      <c r="C2974" s="2">
        <v>44745</v>
      </c>
      <c r="D2974" t="s">
        <v>721</v>
      </c>
      <c r="E2974" s="2">
        <v>44745</v>
      </c>
      <c r="F2974" t="s">
        <v>629</v>
      </c>
      <c r="G2974" s="2">
        <v>44745</v>
      </c>
      <c r="H2974" t="s">
        <v>673</v>
      </c>
      <c r="I2974" s="2">
        <v>44745</v>
      </c>
      <c r="J2974" t="s">
        <v>145</v>
      </c>
      <c r="K2974" t="s">
        <v>3802</v>
      </c>
      <c r="L2974" t="s">
        <v>560</v>
      </c>
      <c r="M2974" t="s">
        <v>561</v>
      </c>
      <c r="N2974" t="s">
        <v>562</v>
      </c>
      <c r="O2974" t="s">
        <v>43</v>
      </c>
      <c r="P2974" t="s">
        <v>44</v>
      </c>
      <c r="Q2974" t="s">
        <v>45</v>
      </c>
      <c r="R2974" t="s">
        <v>43</v>
      </c>
      <c r="S2974" t="s">
        <v>43</v>
      </c>
      <c r="T2974" t="s">
        <v>43</v>
      </c>
      <c r="U2974" t="s">
        <v>43</v>
      </c>
      <c r="V2974" t="s">
        <v>43</v>
      </c>
      <c r="W2974" t="s">
        <v>43</v>
      </c>
      <c r="X2974" t="s">
        <v>43</v>
      </c>
      <c r="Y2974" t="s">
        <v>757</v>
      </c>
      <c r="Z2974" t="s">
        <v>43</v>
      </c>
      <c r="AA2974" t="s">
        <v>47</v>
      </c>
      <c r="AB2974" t="s">
        <v>48</v>
      </c>
      <c r="AC2974">
        <v>14.08</v>
      </c>
      <c r="AD2974" t="s">
        <v>43</v>
      </c>
      <c r="AE2974" t="s">
        <v>43</v>
      </c>
      <c r="AF2974">
        <v>14.08</v>
      </c>
      <c r="AG2974" t="s">
        <v>49</v>
      </c>
      <c r="AH2974">
        <v>14.08</v>
      </c>
      <c r="AI2974" t="s">
        <v>43</v>
      </c>
      <c r="AJ2974" t="s">
        <v>43</v>
      </c>
      <c r="AK2974">
        <v>14.08</v>
      </c>
      <c r="AL2974">
        <v>0</v>
      </c>
      <c r="AM2974" t="s">
        <v>6538</v>
      </c>
      <c r="AN2974" t="s">
        <v>43</v>
      </c>
      <c r="AO2974" t="s">
        <v>6678</v>
      </c>
      <c r="AP2974" t="s">
        <v>43</v>
      </c>
      <c r="AQ2974" t="s">
        <v>43</v>
      </c>
      <c r="AR2974" t="s">
        <v>6540</v>
      </c>
      <c r="AS2974" t="s">
        <v>6679</v>
      </c>
      <c r="AT2974" t="str">
        <f>_xlfn.XLOOKUP(AO2974,Enrollees!A:A,Enrollees!E:E)</f>
        <v>Margaret  Sells</v>
      </c>
      <c r="AU2974" t="str">
        <f>_xlfn.XLOOKUP(AO2974,Enrollees!A:A,Enrollees!C:C)</f>
        <v>YWCA North Central Indiana</v>
      </c>
      <c r="AV2974">
        <f>_xlfn.XLOOKUP(AO2974,Enrollees!A:A,Enrollees!F:F)</f>
        <v>5743206105</v>
      </c>
      <c r="AW2974" s="7">
        <f t="shared" si="49"/>
        <v>14.08</v>
      </c>
    </row>
    <row r="2975" spans="1:49" x14ac:dyDescent="0.2">
      <c r="A2975" t="s">
        <v>6650</v>
      </c>
      <c r="B2975" s="1">
        <v>44745.971412037034</v>
      </c>
      <c r="C2975" s="2">
        <v>44744</v>
      </c>
      <c r="D2975" t="s">
        <v>2336</v>
      </c>
      <c r="E2975" s="2">
        <v>44744</v>
      </c>
      <c r="F2975" t="s">
        <v>1868</v>
      </c>
      <c r="G2975" s="2">
        <v>44745</v>
      </c>
      <c r="H2975" t="s">
        <v>3843</v>
      </c>
      <c r="I2975" s="2">
        <v>44744</v>
      </c>
      <c r="J2975" t="s">
        <v>412</v>
      </c>
      <c r="K2975" t="s">
        <v>3802</v>
      </c>
      <c r="L2975" t="s">
        <v>560</v>
      </c>
      <c r="M2975" t="s">
        <v>561</v>
      </c>
      <c r="N2975" t="s">
        <v>562</v>
      </c>
      <c r="O2975" t="s">
        <v>43</v>
      </c>
      <c r="P2975" t="s">
        <v>44</v>
      </c>
      <c r="Q2975" t="s">
        <v>45</v>
      </c>
      <c r="R2975" t="s">
        <v>43</v>
      </c>
      <c r="S2975" t="s">
        <v>43</v>
      </c>
      <c r="T2975" t="s">
        <v>43</v>
      </c>
      <c r="U2975" t="s">
        <v>43</v>
      </c>
      <c r="V2975" t="s">
        <v>43</v>
      </c>
      <c r="W2975" t="s">
        <v>43</v>
      </c>
      <c r="X2975" t="s">
        <v>43</v>
      </c>
      <c r="Y2975" t="s">
        <v>757</v>
      </c>
      <c r="Z2975" t="s">
        <v>43</v>
      </c>
      <c r="AA2975" t="s">
        <v>47</v>
      </c>
      <c r="AB2975" t="s">
        <v>998</v>
      </c>
      <c r="AC2975">
        <v>-14.05</v>
      </c>
      <c r="AD2975" t="s">
        <v>43</v>
      </c>
      <c r="AE2975" t="s">
        <v>43</v>
      </c>
      <c r="AF2975">
        <v>-14.05</v>
      </c>
      <c r="AG2975" t="s">
        <v>49</v>
      </c>
      <c r="AH2975">
        <v>-14.05</v>
      </c>
      <c r="AI2975" t="s">
        <v>43</v>
      </c>
      <c r="AJ2975" t="s">
        <v>43</v>
      </c>
      <c r="AK2975">
        <v>-14.05</v>
      </c>
      <c r="AL2975">
        <v>0</v>
      </c>
      <c r="AM2975" t="s">
        <v>6519</v>
      </c>
      <c r="AN2975" t="s">
        <v>43</v>
      </c>
      <c r="AO2975" t="s">
        <v>6651</v>
      </c>
      <c r="AP2975" t="s">
        <v>43</v>
      </c>
      <c r="AQ2975" t="s">
        <v>43</v>
      </c>
      <c r="AR2975" t="s">
        <v>6521</v>
      </c>
      <c r="AS2975" t="s">
        <v>6652</v>
      </c>
      <c r="AT2975" t="str">
        <f>_xlfn.XLOOKUP(AO2975,Enrollees!A:A,Enrollees!E:E)</f>
        <v>Ianna Pierre-Antoine</v>
      </c>
      <c r="AU2975" t="str">
        <f>_xlfn.XLOOKUP(AO2975,Enrollees!A:A,Enrollees!C:C)</f>
        <v>La Casa de Amistad</v>
      </c>
      <c r="AV2975">
        <f>_xlfn.XLOOKUP(AO2975,Enrollees!A:A,Enrollees!F:F)</f>
        <v>5743154171</v>
      </c>
      <c r="AW2975" s="7">
        <f t="shared" si="49"/>
        <v>-14.05</v>
      </c>
    </row>
    <row r="2976" spans="1:49" x14ac:dyDescent="0.2">
      <c r="A2976" t="s">
        <v>6680</v>
      </c>
      <c r="B2976" s="1">
        <v>44745.974606481483</v>
      </c>
      <c r="C2976" s="2">
        <v>44745</v>
      </c>
      <c r="D2976" t="s">
        <v>128</v>
      </c>
      <c r="E2976" s="2">
        <v>44745</v>
      </c>
      <c r="F2976" t="s">
        <v>275</v>
      </c>
      <c r="G2976" s="2">
        <v>44745</v>
      </c>
      <c r="H2976" t="s">
        <v>590</v>
      </c>
      <c r="I2976" s="2">
        <v>44745</v>
      </c>
      <c r="J2976" t="s">
        <v>1774</v>
      </c>
      <c r="K2976" t="s">
        <v>3802</v>
      </c>
      <c r="L2976" t="s">
        <v>560</v>
      </c>
      <c r="M2976" t="s">
        <v>561</v>
      </c>
      <c r="N2976" t="s">
        <v>562</v>
      </c>
      <c r="O2976" t="s">
        <v>43</v>
      </c>
      <c r="P2976" t="s">
        <v>44</v>
      </c>
      <c r="Q2976" t="s">
        <v>45</v>
      </c>
      <c r="R2976" t="s">
        <v>43</v>
      </c>
      <c r="S2976" t="s">
        <v>43</v>
      </c>
      <c r="T2976" t="s">
        <v>43</v>
      </c>
      <c r="U2976" t="s">
        <v>43</v>
      </c>
      <c r="V2976" t="s">
        <v>43</v>
      </c>
      <c r="W2976" t="s">
        <v>43</v>
      </c>
      <c r="X2976" t="s">
        <v>43</v>
      </c>
      <c r="Y2976" t="s">
        <v>757</v>
      </c>
      <c r="Z2976" t="s">
        <v>43</v>
      </c>
      <c r="AA2976" t="s">
        <v>47</v>
      </c>
      <c r="AB2976" t="s">
        <v>48</v>
      </c>
      <c r="AC2976">
        <v>9.9600000000000009</v>
      </c>
      <c r="AD2976" t="s">
        <v>43</v>
      </c>
      <c r="AE2976" t="s">
        <v>43</v>
      </c>
      <c r="AF2976">
        <v>9.9600000000000009</v>
      </c>
      <c r="AG2976" t="s">
        <v>49</v>
      </c>
      <c r="AH2976">
        <v>9.9600000000000009</v>
      </c>
      <c r="AI2976" t="s">
        <v>43</v>
      </c>
      <c r="AJ2976" t="s">
        <v>43</v>
      </c>
      <c r="AK2976">
        <v>9.9600000000000009</v>
      </c>
      <c r="AL2976">
        <v>0</v>
      </c>
      <c r="AM2976" t="s">
        <v>6514</v>
      </c>
      <c r="AN2976" t="s">
        <v>43</v>
      </c>
      <c r="AO2976" t="s">
        <v>6529</v>
      </c>
      <c r="AP2976" t="s">
        <v>43</v>
      </c>
      <c r="AQ2976" t="s">
        <v>43</v>
      </c>
      <c r="AR2976" t="s">
        <v>6516</v>
      </c>
      <c r="AS2976" t="s">
        <v>6530</v>
      </c>
      <c r="AT2976" t="str">
        <f>_xlfn.XLOOKUP(AO2976,Enrollees!A:A,Enrollees!E:E)</f>
        <v>Jadan Tidwell</v>
      </c>
      <c r="AU2976" t="str">
        <f>_xlfn.XLOOKUP(AO2976,Enrollees!A:A,Enrollees!C:C)</f>
        <v>South Bend Heritage Foundation</v>
      </c>
      <c r="AV2976">
        <f>_xlfn.XLOOKUP(AO2976,Enrollees!A:A,Enrollees!F:F)</f>
        <v>5743154395</v>
      </c>
      <c r="AW2976" s="7">
        <f t="shared" si="49"/>
        <v>9.9600000000000009</v>
      </c>
    </row>
    <row r="2977" spans="1:49" x14ac:dyDescent="0.2">
      <c r="A2977" t="s">
        <v>6681</v>
      </c>
      <c r="B2977" s="1">
        <v>44745.98946759259</v>
      </c>
      <c r="C2977" s="2">
        <v>44745</v>
      </c>
      <c r="D2977" t="s">
        <v>1610</v>
      </c>
      <c r="E2977" s="2">
        <v>44745</v>
      </c>
      <c r="F2977" t="s">
        <v>316</v>
      </c>
      <c r="G2977" s="2">
        <v>44745</v>
      </c>
      <c r="H2977" t="s">
        <v>130</v>
      </c>
      <c r="I2977" s="2">
        <v>44745</v>
      </c>
      <c r="J2977" t="s">
        <v>398</v>
      </c>
      <c r="K2977" t="s">
        <v>3802</v>
      </c>
      <c r="L2977" t="s">
        <v>560</v>
      </c>
      <c r="M2977" t="s">
        <v>561</v>
      </c>
      <c r="N2977" t="s">
        <v>562</v>
      </c>
      <c r="O2977" t="s">
        <v>43</v>
      </c>
      <c r="P2977" t="s">
        <v>44</v>
      </c>
      <c r="Q2977" t="s">
        <v>45</v>
      </c>
      <c r="R2977" t="s">
        <v>43</v>
      </c>
      <c r="S2977" t="s">
        <v>43</v>
      </c>
      <c r="T2977" t="s">
        <v>43</v>
      </c>
      <c r="U2977" t="s">
        <v>43</v>
      </c>
      <c r="V2977" t="s">
        <v>43</v>
      </c>
      <c r="W2977" t="s">
        <v>43</v>
      </c>
      <c r="X2977" t="s">
        <v>43</v>
      </c>
      <c r="Y2977" t="s">
        <v>757</v>
      </c>
      <c r="Z2977" t="s">
        <v>43</v>
      </c>
      <c r="AA2977" t="s">
        <v>47</v>
      </c>
      <c r="AB2977" t="s">
        <v>48</v>
      </c>
      <c r="AC2977">
        <v>8.9600000000000009</v>
      </c>
      <c r="AD2977" t="s">
        <v>43</v>
      </c>
      <c r="AE2977" t="s">
        <v>43</v>
      </c>
      <c r="AF2977">
        <v>8.9600000000000009</v>
      </c>
      <c r="AG2977" t="s">
        <v>49</v>
      </c>
      <c r="AH2977">
        <v>8.9600000000000009</v>
      </c>
      <c r="AI2977" t="s">
        <v>43</v>
      </c>
      <c r="AJ2977" t="s">
        <v>43</v>
      </c>
      <c r="AK2977">
        <v>8.9600000000000009</v>
      </c>
      <c r="AL2977">
        <v>0</v>
      </c>
      <c r="AM2977" t="s">
        <v>6514</v>
      </c>
      <c r="AN2977" t="s">
        <v>43</v>
      </c>
      <c r="AO2977" t="s">
        <v>6515</v>
      </c>
      <c r="AP2977" t="s">
        <v>43</v>
      </c>
      <c r="AQ2977" t="s">
        <v>43</v>
      </c>
      <c r="AR2977" t="s">
        <v>6516</v>
      </c>
      <c r="AS2977" t="s">
        <v>6517</v>
      </c>
      <c r="AT2977" t="str">
        <f>_xlfn.XLOOKUP(AO2977,Enrollees!A:A,Enrollees!E:E)</f>
        <v>Stacy Batton</v>
      </c>
      <c r="AU2977" t="str">
        <f>_xlfn.XLOOKUP(AO2977,Enrollees!A:A,Enrollees!C:C)</f>
        <v>South Bend Heritage Foundation</v>
      </c>
      <c r="AV2977">
        <f>_xlfn.XLOOKUP(AO2977,Enrollees!A:A,Enrollees!F:F)</f>
        <v>5749314905</v>
      </c>
      <c r="AW2977" s="7">
        <f t="shared" si="49"/>
        <v>8.9600000000000009</v>
      </c>
    </row>
    <row r="2978" spans="1:49" x14ac:dyDescent="0.2">
      <c r="A2978" t="s">
        <v>6682</v>
      </c>
      <c r="B2978" s="1">
        <v>44745.991087962961</v>
      </c>
      <c r="C2978" s="2">
        <v>44745</v>
      </c>
      <c r="D2978" t="s">
        <v>1929</v>
      </c>
      <c r="E2978" s="2">
        <v>44745</v>
      </c>
      <c r="F2978" t="s">
        <v>153</v>
      </c>
      <c r="G2978" s="2">
        <v>44745</v>
      </c>
      <c r="H2978" t="s">
        <v>3409</v>
      </c>
      <c r="I2978" s="2">
        <v>44745</v>
      </c>
      <c r="J2978" t="s">
        <v>745</v>
      </c>
      <c r="K2978" t="s">
        <v>3802</v>
      </c>
      <c r="L2978" t="s">
        <v>560</v>
      </c>
      <c r="M2978" t="s">
        <v>561</v>
      </c>
      <c r="N2978" t="s">
        <v>562</v>
      </c>
      <c r="O2978" t="s">
        <v>43</v>
      </c>
      <c r="P2978" t="s">
        <v>44</v>
      </c>
      <c r="Q2978" t="s">
        <v>45</v>
      </c>
      <c r="R2978" t="s">
        <v>43</v>
      </c>
      <c r="S2978" t="s">
        <v>43</v>
      </c>
      <c r="T2978" t="s">
        <v>43</v>
      </c>
      <c r="U2978" t="s">
        <v>43</v>
      </c>
      <c r="V2978" t="s">
        <v>43</v>
      </c>
      <c r="W2978" t="s">
        <v>43</v>
      </c>
      <c r="X2978" t="s">
        <v>43</v>
      </c>
      <c r="Y2978" t="s">
        <v>757</v>
      </c>
      <c r="Z2978" t="s">
        <v>43</v>
      </c>
      <c r="AA2978" t="s">
        <v>47</v>
      </c>
      <c r="AB2978" t="s">
        <v>48</v>
      </c>
      <c r="AC2978">
        <v>10.99</v>
      </c>
      <c r="AD2978" t="s">
        <v>43</v>
      </c>
      <c r="AE2978" t="s">
        <v>43</v>
      </c>
      <c r="AF2978">
        <v>10.99</v>
      </c>
      <c r="AG2978" t="s">
        <v>49</v>
      </c>
      <c r="AH2978">
        <v>10.99</v>
      </c>
      <c r="AI2978" t="s">
        <v>43</v>
      </c>
      <c r="AJ2978" t="s">
        <v>43</v>
      </c>
      <c r="AK2978">
        <v>10.99</v>
      </c>
      <c r="AL2978">
        <v>0</v>
      </c>
      <c r="AM2978" t="s">
        <v>6519</v>
      </c>
      <c r="AN2978" t="s">
        <v>43</v>
      </c>
      <c r="AO2978" t="s">
        <v>6651</v>
      </c>
      <c r="AP2978" t="s">
        <v>43</v>
      </c>
      <c r="AQ2978" t="s">
        <v>43</v>
      </c>
      <c r="AR2978" t="s">
        <v>6521</v>
      </c>
      <c r="AS2978" t="s">
        <v>6652</v>
      </c>
      <c r="AT2978" t="str">
        <f>_xlfn.XLOOKUP(AO2978,Enrollees!A:A,Enrollees!E:E)</f>
        <v>Ianna Pierre-Antoine</v>
      </c>
      <c r="AU2978" t="str">
        <f>_xlfn.XLOOKUP(AO2978,Enrollees!A:A,Enrollees!C:C)</f>
        <v>La Casa de Amistad</v>
      </c>
      <c r="AV2978">
        <f>_xlfn.XLOOKUP(AO2978,Enrollees!A:A,Enrollees!F:F)</f>
        <v>5743154171</v>
      </c>
      <c r="AW2978" s="7">
        <f t="shared" si="49"/>
        <v>10.99</v>
      </c>
    </row>
    <row r="2979" spans="1:49" x14ac:dyDescent="0.2">
      <c r="A2979" t="s">
        <v>6683</v>
      </c>
      <c r="B2979" s="1">
        <v>44746.025902777779</v>
      </c>
      <c r="C2979" s="2">
        <v>44746</v>
      </c>
      <c r="D2979" t="s">
        <v>3388</v>
      </c>
      <c r="E2979" s="2">
        <v>44745</v>
      </c>
      <c r="F2979" t="s">
        <v>3496</v>
      </c>
      <c r="G2979" s="2">
        <v>44746</v>
      </c>
      <c r="H2979" t="s">
        <v>2152</v>
      </c>
      <c r="I2979" s="2">
        <v>44745</v>
      </c>
      <c r="J2979" t="s">
        <v>365</v>
      </c>
      <c r="K2979" t="s">
        <v>3802</v>
      </c>
      <c r="L2979" t="s">
        <v>560</v>
      </c>
      <c r="M2979" t="s">
        <v>561</v>
      </c>
      <c r="N2979" t="s">
        <v>562</v>
      </c>
      <c r="O2979" t="s">
        <v>43</v>
      </c>
      <c r="P2979" t="s">
        <v>44</v>
      </c>
      <c r="Q2979" t="s">
        <v>45</v>
      </c>
      <c r="R2979" t="s">
        <v>43</v>
      </c>
      <c r="S2979" t="s">
        <v>43</v>
      </c>
      <c r="T2979" t="s">
        <v>43</v>
      </c>
      <c r="U2979" t="s">
        <v>43</v>
      </c>
      <c r="V2979" t="s">
        <v>43</v>
      </c>
      <c r="W2979" t="s">
        <v>43</v>
      </c>
      <c r="X2979" t="s">
        <v>43</v>
      </c>
      <c r="Y2979" t="s">
        <v>757</v>
      </c>
      <c r="Z2979" t="s">
        <v>43</v>
      </c>
      <c r="AA2979" t="s">
        <v>47</v>
      </c>
      <c r="AB2979" t="s">
        <v>48</v>
      </c>
      <c r="AC2979">
        <v>9.91</v>
      </c>
      <c r="AD2979" t="s">
        <v>43</v>
      </c>
      <c r="AE2979" t="s">
        <v>43</v>
      </c>
      <c r="AF2979">
        <v>9.91</v>
      </c>
      <c r="AG2979" t="s">
        <v>49</v>
      </c>
      <c r="AH2979">
        <v>9.91</v>
      </c>
      <c r="AI2979" t="s">
        <v>43</v>
      </c>
      <c r="AJ2979" t="s">
        <v>43</v>
      </c>
      <c r="AK2979">
        <v>9.91</v>
      </c>
      <c r="AL2979">
        <v>0</v>
      </c>
      <c r="AM2979" t="s">
        <v>6564</v>
      </c>
      <c r="AN2979" t="s">
        <v>43</v>
      </c>
      <c r="AO2979" t="s">
        <v>6565</v>
      </c>
      <c r="AP2979" t="s">
        <v>43</v>
      </c>
      <c r="AQ2979" t="s">
        <v>43</v>
      </c>
      <c r="AR2979" t="s">
        <v>6566</v>
      </c>
      <c r="AS2979" t="s">
        <v>6567</v>
      </c>
      <c r="AT2979" t="str">
        <f>_xlfn.XLOOKUP(AO2979,Enrollees!A:A,Enrollees!E:E)</f>
        <v>Candice  Casanova</v>
      </c>
      <c r="AU2979" t="str">
        <f>_xlfn.XLOOKUP(AO2979,Enrollees!A:A,Enrollees!C:C)</f>
        <v>Center For the Homeless</v>
      </c>
      <c r="AV2979">
        <f>_xlfn.XLOOKUP(AO2979,Enrollees!A:A,Enrollees!F:F)</f>
        <v>2194887293</v>
      </c>
      <c r="AW2979" s="7">
        <f t="shared" si="49"/>
        <v>9.91</v>
      </c>
    </row>
    <row r="2980" spans="1:49" x14ac:dyDescent="0.2">
      <c r="A2980" t="s">
        <v>6684</v>
      </c>
      <c r="B2980" s="1">
        <v>44746.033310185187</v>
      </c>
      <c r="C2980" s="2">
        <v>44746</v>
      </c>
      <c r="D2980" t="s">
        <v>1986</v>
      </c>
      <c r="E2980" s="2">
        <v>44745</v>
      </c>
      <c r="F2980" t="s">
        <v>195</v>
      </c>
      <c r="G2980" s="2">
        <v>44746</v>
      </c>
      <c r="H2980" t="s">
        <v>422</v>
      </c>
      <c r="I2980" s="2">
        <v>44745</v>
      </c>
      <c r="J2980" t="s">
        <v>604</v>
      </c>
      <c r="K2980" t="s">
        <v>3802</v>
      </c>
      <c r="L2980" t="s">
        <v>560</v>
      </c>
      <c r="M2980" t="s">
        <v>561</v>
      </c>
      <c r="N2980" t="s">
        <v>562</v>
      </c>
      <c r="O2980" t="s">
        <v>43</v>
      </c>
      <c r="P2980" t="s">
        <v>44</v>
      </c>
      <c r="Q2980" t="s">
        <v>45</v>
      </c>
      <c r="R2980" t="s">
        <v>43</v>
      </c>
      <c r="S2980" t="s">
        <v>43</v>
      </c>
      <c r="T2980" t="s">
        <v>43</v>
      </c>
      <c r="U2980" t="s">
        <v>43</v>
      </c>
      <c r="V2980" t="s">
        <v>43</v>
      </c>
      <c r="W2980" t="s">
        <v>43</v>
      </c>
      <c r="X2980" t="s">
        <v>43</v>
      </c>
      <c r="Y2980" t="s">
        <v>757</v>
      </c>
      <c r="Z2980" t="s">
        <v>43</v>
      </c>
      <c r="AA2980" t="s">
        <v>47</v>
      </c>
      <c r="AB2980" t="s">
        <v>48</v>
      </c>
      <c r="AC2980">
        <v>7.95</v>
      </c>
      <c r="AD2980" t="s">
        <v>43</v>
      </c>
      <c r="AE2980" t="s">
        <v>43</v>
      </c>
      <c r="AF2980">
        <v>7.95</v>
      </c>
      <c r="AG2980" t="s">
        <v>49</v>
      </c>
      <c r="AH2980">
        <v>7.95</v>
      </c>
      <c r="AI2980" t="s">
        <v>43</v>
      </c>
      <c r="AJ2980" t="s">
        <v>43</v>
      </c>
      <c r="AK2980">
        <v>7.95</v>
      </c>
      <c r="AL2980">
        <v>0</v>
      </c>
      <c r="AM2980" t="s">
        <v>6519</v>
      </c>
      <c r="AN2980" t="s">
        <v>43</v>
      </c>
      <c r="AO2980" t="s">
        <v>6651</v>
      </c>
      <c r="AP2980" t="s">
        <v>43</v>
      </c>
      <c r="AQ2980" t="s">
        <v>43</v>
      </c>
      <c r="AR2980" t="s">
        <v>6521</v>
      </c>
      <c r="AS2980" t="s">
        <v>6652</v>
      </c>
      <c r="AT2980" t="str">
        <f>_xlfn.XLOOKUP(AO2980,Enrollees!A:A,Enrollees!E:E)</f>
        <v>Ianna Pierre-Antoine</v>
      </c>
      <c r="AU2980" t="str">
        <f>_xlfn.XLOOKUP(AO2980,Enrollees!A:A,Enrollees!C:C)</f>
        <v>La Casa de Amistad</v>
      </c>
      <c r="AV2980">
        <f>_xlfn.XLOOKUP(AO2980,Enrollees!A:A,Enrollees!F:F)</f>
        <v>5743154171</v>
      </c>
      <c r="AW2980" s="7">
        <f t="shared" si="49"/>
        <v>7.95</v>
      </c>
    </row>
    <row r="2981" spans="1:49" x14ac:dyDescent="0.2">
      <c r="A2981" t="s">
        <v>6685</v>
      </c>
      <c r="B2981" s="1">
        <v>44746.121435185189</v>
      </c>
      <c r="C2981" s="2">
        <v>44746</v>
      </c>
      <c r="D2981" t="s">
        <v>1630</v>
      </c>
      <c r="E2981" s="2">
        <v>44745</v>
      </c>
      <c r="F2981" t="s">
        <v>302</v>
      </c>
      <c r="G2981" s="2">
        <v>44746</v>
      </c>
      <c r="H2981" t="s">
        <v>507</v>
      </c>
      <c r="I2981" s="2">
        <v>44745</v>
      </c>
      <c r="J2981" t="s">
        <v>128</v>
      </c>
      <c r="K2981" t="s">
        <v>3802</v>
      </c>
      <c r="L2981" t="s">
        <v>560</v>
      </c>
      <c r="M2981" t="s">
        <v>561</v>
      </c>
      <c r="N2981" t="s">
        <v>562</v>
      </c>
      <c r="O2981" t="s">
        <v>43</v>
      </c>
      <c r="P2981" t="s">
        <v>44</v>
      </c>
      <c r="Q2981" t="s">
        <v>45</v>
      </c>
      <c r="R2981" t="s">
        <v>43</v>
      </c>
      <c r="S2981" t="s">
        <v>43</v>
      </c>
      <c r="T2981" t="s">
        <v>43</v>
      </c>
      <c r="U2981" t="s">
        <v>43</v>
      </c>
      <c r="V2981" t="s">
        <v>43</v>
      </c>
      <c r="W2981" t="s">
        <v>43</v>
      </c>
      <c r="X2981" t="s">
        <v>43</v>
      </c>
      <c r="Y2981" t="s">
        <v>757</v>
      </c>
      <c r="Z2981" t="s">
        <v>43</v>
      </c>
      <c r="AA2981" t="s">
        <v>47</v>
      </c>
      <c r="AB2981" t="s">
        <v>48</v>
      </c>
      <c r="AC2981">
        <v>9.83</v>
      </c>
      <c r="AD2981" t="s">
        <v>43</v>
      </c>
      <c r="AE2981" t="s">
        <v>43</v>
      </c>
      <c r="AF2981">
        <v>9.83</v>
      </c>
      <c r="AG2981" t="s">
        <v>49</v>
      </c>
      <c r="AH2981">
        <v>9.83</v>
      </c>
      <c r="AI2981" t="s">
        <v>43</v>
      </c>
      <c r="AJ2981" t="s">
        <v>43</v>
      </c>
      <c r="AK2981">
        <v>9.83</v>
      </c>
      <c r="AL2981">
        <v>0</v>
      </c>
      <c r="AM2981" t="s">
        <v>6514</v>
      </c>
      <c r="AN2981" t="s">
        <v>43</v>
      </c>
      <c r="AO2981" t="s">
        <v>6515</v>
      </c>
      <c r="AP2981" t="s">
        <v>43</v>
      </c>
      <c r="AQ2981" t="s">
        <v>43</v>
      </c>
      <c r="AR2981" t="s">
        <v>6516</v>
      </c>
      <c r="AS2981" t="s">
        <v>6517</v>
      </c>
      <c r="AT2981" t="str">
        <f>_xlfn.XLOOKUP(AO2981,Enrollees!A:A,Enrollees!E:E)</f>
        <v>Stacy Batton</v>
      </c>
      <c r="AU2981" t="str">
        <f>_xlfn.XLOOKUP(AO2981,Enrollees!A:A,Enrollees!C:C)</f>
        <v>South Bend Heritage Foundation</v>
      </c>
      <c r="AV2981">
        <f>_xlfn.XLOOKUP(AO2981,Enrollees!A:A,Enrollees!F:F)</f>
        <v>5749314905</v>
      </c>
      <c r="AW2981" s="7">
        <f t="shared" si="49"/>
        <v>9.83</v>
      </c>
    </row>
    <row r="2982" spans="1:49" x14ac:dyDescent="0.2">
      <c r="A2982" t="s">
        <v>6686</v>
      </c>
      <c r="B2982" s="1">
        <v>44746.13490740741</v>
      </c>
      <c r="C2982" s="2">
        <v>44746</v>
      </c>
      <c r="D2982" t="s">
        <v>3936</v>
      </c>
      <c r="E2982" s="2">
        <v>44745</v>
      </c>
      <c r="F2982" t="s">
        <v>3798</v>
      </c>
      <c r="G2982" s="2">
        <v>44746</v>
      </c>
      <c r="H2982" t="s">
        <v>3452</v>
      </c>
      <c r="I2982" s="2">
        <v>44745</v>
      </c>
      <c r="J2982" t="s">
        <v>371</v>
      </c>
      <c r="K2982" t="s">
        <v>3802</v>
      </c>
      <c r="L2982" t="s">
        <v>560</v>
      </c>
      <c r="M2982" t="s">
        <v>561</v>
      </c>
      <c r="N2982" t="s">
        <v>562</v>
      </c>
      <c r="O2982" t="s">
        <v>43</v>
      </c>
      <c r="P2982" t="s">
        <v>44</v>
      </c>
      <c r="Q2982" t="s">
        <v>45</v>
      </c>
      <c r="R2982" t="s">
        <v>43</v>
      </c>
      <c r="S2982" t="s">
        <v>43</v>
      </c>
      <c r="T2982" t="s">
        <v>43</v>
      </c>
      <c r="U2982" t="s">
        <v>43</v>
      </c>
      <c r="V2982" t="s">
        <v>43</v>
      </c>
      <c r="W2982" t="s">
        <v>43</v>
      </c>
      <c r="X2982" t="s">
        <v>43</v>
      </c>
      <c r="Y2982" t="s">
        <v>757</v>
      </c>
      <c r="Z2982" t="s">
        <v>43</v>
      </c>
      <c r="AA2982" t="s">
        <v>47</v>
      </c>
      <c r="AB2982" t="s">
        <v>48</v>
      </c>
      <c r="AC2982">
        <v>10.99</v>
      </c>
      <c r="AD2982" t="s">
        <v>43</v>
      </c>
      <c r="AE2982" t="s">
        <v>43</v>
      </c>
      <c r="AF2982">
        <v>10.99</v>
      </c>
      <c r="AG2982" t="s">
        <v>49</v>
      </c>
      <c r="AH2982">
        <v>10.99</v>
      </c>
      <c r="AI2982" t="s">
        <v>43</v>
      </c>
      <c r="AJ2982" t="s">
        <v>43</v>
      </c>
      <c r="AK2982">
        <v>10.99</v>
      </c>
      <c r="AL2982">
        <v>0</v>
      </c>
      <c r="AM2982" t="s">
        <v>6564</v>
      </c>
      <c r="AN2982" t="s">
        <v>43</v>
      </c>
      <c r="AO2982" t="s">
        <v>6565</v>
      </c>
      <c r="AP2982" t="s">
        <v>43</v>
      </c>
      <c r="AQ2982" t="s">
        <v>43</v>
      </c>
      <c r="AR2982" t="s">
        <v>6566</v>
      </c>
      <c r="AS2982" t="s">
        <v>6567</v>
      </c>
      <c r="AT2982" t="str">
        <f>_xlfn.XLOOKUP(AO2982,Enrollees!A:A,Enrollees!E:E)</f>
        <v>Candice  Casanova</v>
      </c>
      <c r="AU2982" t="str">
        <f>_xlfn.XLOOKUP(AO2982,Enrollees!A:A,Enrollees!C:C)</f>
        <v>Center For the Homeless</v>
      </c>
      <c r="AV2982">
        <f>_xlfn.XLOOKUP(AO2982,Enrollees!A:A,Enrollees!F:F)</f>
        <v>2194887293</v>
      </c>
      <c r="AW2982" s="7">
        <f t="shared" si="49"/>
        <v>10.99</v>
      </c>
    </row>
    <row r="2983" spans="1:49" x14ac:dyDescent="0.2">
      <c r="A2983" t="s">
        <v>6687</v>
      </c>
      <c r="B2983" s="1">
        <v>44746.152870370373</v>
      </c>
      <c r="C2983" s="2">
        <v>44746</v>
      </c>
      <c r="D2983" t="s">
        <v>908</v>
      </c>
      <c r="E2983" s="2">
        <v>44745</v>
      </c>
      <c r="F2983" t="s">
        <v>343</v>
      </c>
      <c r="G2983" s="2">
        <v>44746</v>
      </c>
      <c r="H2983" t="s">
        <v>2731</v>
      </c>
      <c r="I2983" s="2">
        <v>44745</v>
      </c>
      <c r="J2983" t="s">
        <v>1620</v>
      </c>
      <c r="K2983" t="s">
        <v>3802</v>
      </c>
      <c r="L2983" t="s">
        <v>560</v>
      </c>
      <c r="M2983" t="s">
        <v>561</v>
      </c>
      <c r="N2983" t="s">
        <v>562</v>
      </c>
      <c r="O2983" t="s">
        <v>43</v>
      </c>
      <c r="P2983" t="s">
        <v>44</v>
      </c>
      <c r="Q2983" t="s">
        <v>45</v>
      </c>
      <c r="R2983" t="s">
        <v>43</v>
      </c>
      <c r="S2983" t="s">
        <v>43</v>
      </c>
      <c r="T2983" t="s">
        <v>43</v>
      </c>
      <c r="U2983" t="s">
        <v>43</v>
      </c>
      <c r="V2983" t="s">
        <v>43</v>
      </c>
      <c r="W2983" t="s">
        <v>43</v>
      </c>
      <c r="X2983" t="s">
        <v>43</v>
      </c>
      <c r="Y2983" t="s">
        <v>757</v>
      </c>
      <c r="Z2983" t="s">
        <v>43</v>
      </c>
      <c r="AA2983" t="s">
        <v>47</v>
      </c>
      <c r="AB2983" t="s">
        <v>48</v>
      </c>
      <c r="AC2983">
        <v>10.97</v>
      </c>
      <c r="AD2983" t="s">
        <v>43</v>
      </c>
      <c r="AE2983" t="s">
        <v>43</v>
      </c>
      <c r="AF2983">
        <v>10.97</v>
      </c>
      <c r="AG2983" t="s">
        <v>49</v>
      </c>
      <c r="AH2983">
        <v>10.97</v>
      </c>
      <c r="AI2983" t="s">
        <v>43</v>
      </c>
      <c r="AJ2983" t="s">
        <v>43</v>
      </c>
      <c r="AK2983">
        <v>10.97</v>
      </c>
      <c r="AL2983">
        <v>0</v>
      </c>
      <c r="AM2983" t="s">
        <v>6514</v>
      </c>
      <c r="AN2983" t="s">
        <v>43</v>
      </c>
      <c r="AO2983" t="s">
        <v>6515</v>
      </c>
      <c r="AP2983" t="s">
        <v>43</v>
      </c>
      <c r="AQ2983" t="s">
        <v>43</v>
      </c>
      <c r="AR2983" t="s">
        <v>6516</v>
      </c>
      <c r="AS2983" t="s">
        <v>6517</v>
      </c>
      <c r="AT2983" t="str">
        <f>_xlfn.XLOOKUP(AO2983,Enrollees!A:A,Enrollees!E:E)</f>
        <v>Stacy Batton</v>
      </c>
      <c r="AU2983" t="str">
        <f>_xlfn.XLOOKUP(AO2983,Enrollees!A:A,Enrollees!C:C)</f>
        <v>South Bend Heritage Foundation</v>
      </c>
      <c r="AV2983">
        <f>_xlfn.XLOOKUP(AO2983,Enrollees!A:A,Enrollees!F:F)</f>
        <v>5749314905</v>
      </c>
      <c r="AW2983" s="7">
        <f t="shared" si="49"/>
        <v>10.97</v>
      </c>
    </row>
    <row r="2984" spans="1:49" x14ac:dyDescent="0.2">
      <c r="A2984" t="s">
        <v>6688</v>
      </c>
      <c r="B2984" s="1">
        <v>44746.159004629626</v>
      </c>
      <c r="C2984" s="2">
        <v>44746</v>
      </c>
      <c r="D2984" t="s">
        <v>4657</v>
      </c>
      <c r="E2984" s="2">
        <v>44745</v>
      </c>
      <c r="F2984" t="s">
        <v>575</v>
      </c>
      <c r="G2984" s="2">
        <v>44746</v>
      </c>
      <c r="H2984" t="s">
        <v>1648</v>
      </c>
      <c r="I2984" s="2">
        <v>44745</v>
      </c>
      <c r="J2984" t="s">
        <v>646</v>
      </c>
      <c r="K2984" t="s">
        <v>3802</v>
      </c>
      <c r="L2984" t="s">
        <v>560</v>
      </c>
      <c r="M2984" t="s">
        <v>561</v>
      </c>
      <c r="N2984" t="s">
        <v>562</v>
      </c>
      <c r="O2984" t="s">
        <v>43</v>
      </c>
      <c r="P2984" t="s">
        <v>44</v>
      </c>
      <c r="Q2984" t="s">
        <v>45</v>
      </c>
      <c r="R2984" t="s">
        <v>43</v>
      </c>
      <c r="S2984" t="s">
        <v>43</v>
      </c>
      <c r="T2984" t="s">
        <v>43</v>
      </c>
      <c r="U2984" t="s">
        <v>43</v>
      </c>
      <c r="V2984" t="s">
        <v>43</v>
      </c>
      <c r="W2984" t="s">
        <v>43</v>
      </c>
      <c r="X2984" t="s">
        <v>43</v>
      </c>
      <c r="Y2984" t="s">
        <v>757</v>
      </c>
      <c r="Z2984" t="s">
        <v>43</v>
      </c>
      <c r="AA2984" t="s">
        <v>47</v>
      </c>
      <c r="AB2984" t="s">
        <v>48</v>
      </c>
      <c r="AC2984">
        <v>6.98</v>
      </c>
      <c r="AD2984" t="s">
        <v>43</v>
      </c>
      <c r="AE2984" t="s">
        <v>43</v>
      </c>
      <c r="AF2984">
        <v>6.98</v>
      </c>
      <c r="AG2984" t="s">
        <v>49</v>
      </c>
      <c r="AH2984">
        <v>6.98</v>
      </c>
      <c r="AI2984" t="s">
        <v>43</v>
      </c>
      <c r="AJ2984" t="s">
        <v>43</v>
      </c>
      <c r="AK2984">
        <v>6.98</v>
      </c>
      <c r="AL2984">
        <v>0</v>
      </c>
      <c r="AM2984" t="s">
        <v>6524</v>
      </c>
      <c r="AN2984" t="s">
        <v>43</v>
      </c>
      <c r="AO2984" t="s">
        <v>6561</v>
      </c>
      <c r="AP2984" t="s">
        <v>43</v>
      </c>
      <c r="AQ2984" t="s">
        <v>43</v>
      </c>
      <c r="AR2984" t="s">
        <v>6526</v>
      </c>
      <c r="AS2984" t="s">
        <v>6562</v>
      </c>
      <c r="AT2984" t="str">
        <f>_xlfn.XLOOKUP(AO2984,Enrollees!A:A,Enrollees!E:E)</f>
        <v>Odell  Burnett, Jr.</v>
      </c>
      <c r="AU2984" t="str">
        <f>_xlfn.XLOOKUP(AO2984,Enrollees!A:A,Enrollees!C:C)</f>
        <v>REAL Services</v>
      </c>
      <c r="AV2984">
        <f>_xlfn.XLOOKUP(AO2984,Enrollees!A:A,Enrollees!F:F)</f>
        <v>5743253002</v>
      </c>
      <c r="AW2984" s="7">
        <f t="shared" si="49"/>
        <v>6.98</v>
      </c>
    </row>
    <row r="2985" spans="1:49" x14ac:dyDescent="0.2">
      <c r="A2985" t="s">
        <v>6689</v>
      </c>
      <c r="B2985" s="1">
        <v>44746.160902777781</v>
      </c>
      <c r="C2985" s="2">
        <v>44746</v>
      </c>
      <c r="D2985" t="s">
        <v>165</v>
      </c>
      <c r="E2985" s="2">
        <v>44745</v>
      </c>
      <c r="F2985" t="s">
        <v>2117</v>
      </c>
      <c r="G2985" s="2">
        <v>44746</v>
      </c>
      <c r="H2985" t="s">
        <v>682</v>
      </c>
      <c r="I2985" s="2">
        <v>44745</v>
      </c>
      <c r="J2985" t="s">
        <v>1715</v>
      </c>
      <c r="K2985" t="s">
        <v>3802</v>
      </c>
      <c r="L2985" t="s">
        <v>560</v>
      </c>
      <c r="M2985" t="s">
        <v>561</v>
      </c>
      <c r="N2985" t="s">
        <v>562</v>
      </c>
      <c r="O2985" t="s">
        <v>43</v>
      </c>
      <c r="P2985" t="s">
        <v>44</v>
      </c>
      <c r="Q2985" t="s">
        <v>45</v>
      </c>
      <c r="R2985" t="s">
        <v>43</v>
      </c>
      <c r="S2985" t="s">
        <v>43</v>
      </c>
      <c r="T2985" t="s">
        <v>43</v>
      </c>
      <c r="U2985" t="s">
        <v>43</v>
      </c>
      <c r="V2985" t="s">
        <v>43</v>
      </c>
      <c r="W2985" t="s">
        <v>43</v>
      </c>
      <c r="X2985" t="s">
        <v>43</v>
      </c>
      <c r="Y2985" t="s">
        <v>757</v>
      </c>
      <c r="Z2985" t="s">
        <v>43</v>
      </c>
      <c r="AA2985" t="s">
        <v>47</v>
      </c>
      <c r="AB2985" t="s">
        <v>48</v>
      </c>
      <c r="AC2985">
        <v>13.98</v>
      </c>
      <c r="AD2985" t="s">
        <v>43</v>
      </c>
      <c r="AE2985" t="s">
        <v>43</v>
      </c>
      <c r="AF2985">
        <v>13.98</v>
      </c>
      <c r="AG2985" t="s">
        <v>49</v>
      </c>
      <c r="AH2985">
        <v>13.98</v>
      </c>
      <c r="AI2985" t="s">
        <v>43</v>
      </c>
      <c r="AJ2985" t="s">
        <v>43</v>
      </c>
      <c r="AK2985">
        <v>13.98</v>
      </c>
      <c r="AL2985">
        <v>0</v>
      </c>
      <c r="AM2985" t="s">
        <v>6524</v>
      </c>
      <c r="AN2985" t="s">
        <v>43</v>
      </c>
      <c r="AO2985" t="s">
        <v>6602</v>
      </c>
      <c r="AP2985" t="s">
        <v>43</v>
      </c>
      <c r="AQ2985" t="s">
        <v>43</v>
      </c>
      <c r="AR2985" t="s">
        <v>6526</v>
      </c>
      <c r="AS2985" t="s">
        <v>6603</v>
      </c>
      <c r="AT2985" t="str">
        <f>_xlfn.XLOOKUP(AO2985,Enrollees!A:A,Enrollees!E:E)</f>
        <v>I'Daja Gordon</v>
      </c>
      <c r="AU2985" t="str">
        <f>_xlfn.XLOOKUP(AO2985,Enrollees!A:A,Enrollees!C:C)</f>
        <v>REAL Services</v>
      </c>
      <c r="AV2985">
        <f>_xlfn.XLOOKUP(AO2985,Enrollees!A:A,Enrollees!F:F)</f>
        <v>5743237248</v>
      </c>
      <c r="AW2985" s="7">
        <f t="shared" si="49"/>
        <v>13.98</v>
      </c>
    </row>
    <row r="2986" spans="1:49" x14ac:dyDescent="0.2">
      <c r="A2986" t="s">
        <v>6690</v>
      </c>
      <c r="B2986" s="1">
        <v>44746.526597222219</v>
      </c>
      <c r="C2986" s="2">
        <v>44746</v>
      </c>
      <c r="D2986" t="s">
        <v>338</v>
      </c>
      <c r="E2986" s="2">
        <v>44746</v>
      </c>
      <c r="F2986" t="s">
        <v>1625</v>
      </c>
      <c r="G2986" s="2">
        <v>44746</v>
      </c>
      <c r="H2986" t="s">
        <v>349</v>
      </c>
      <c r="I2986" s="2">
        <v>44746</v>
      </c>
      <c r="J2986" t="s">
        <v>1992</v>
      </c>
      <c r="K2986" t="s">
        <v>3802</v>
      </c>
      <c r="L2986" t="s">
        <v>560</v>
      </c>
      <c r="M2986" t="s">
        <v>561</v>
      </c>
      <c r="N2986" t="s">
        <v>562</v>
      </c>
      <c r="O2986" t="s">
        <v>43</v>
      </c>
      <c r="P2986" t="s">
        <v>44</v>
      </c>
      <c r="Q2986" t="s">
        <v>45</v>
      </c>
      <c r="R2986" t="s">
        <v>43</v>
      </c>
      <c r="S2986" t="s">
        <v>43</v>
      </c>
      <c r="T2986" t="s">
        <v>43</v>
      </c>
      <c r="U2986" t="s">
        <v>43</v>
      </c>
      <c r="V2986" t="s">
        <v>43</v>
      </c>
      <c r="W2986" t="s">
        <v>43</v>
      </c>
      <c r="X2986" t="s">
        <v>43</v>
      </c>
      <c r="Y2986" t="s">
        <v>757</v>
      </c>
      <c r="Z2986" t="s">
        <v>43</v>
      </c>
      <c r="AA2986" t="s">
        <v>47</v>
      </c>
      <c r="AB2986" t="s">
        <v>48</v>
      </c>
      <c r="AC2986">
        <v>19.91</v>
      </c>
      <c r="AD2986" t="s">
        <v>43</v>
      </c>
      <c r="AE2986" t="s">
        <v>43</v>
      </c>
      <c r="AF2986">
        <v>19.91</v>
      </c>
      <c r="AG2986" t="s">
        <v>49</v>
      </c>
      <c r="AH2986">
        <v>19.91</v>
      </c>
      <c r="AI2986" t="s">
        <v>43</v>
      </c>
      <c r="AJ2986" t="s">
        <v>43</v>
      </c>
      <c r="AK2986">
        <v>19.91</v>
      </c>
      <c r="AL2986">
        <v>0</v>
      </c>
      <c r="AM2986" t="s">
        <v>6519</v>
      </c>
      <c r="AN2986" t="s">
        <v>43</v>
      </c>
      <c r="AO2986" t="s">
        <v>6615</v>
      </c>
      <c r="AP2986" t="s">
        <v>43</v>
      </c>
      <c r="AQ2986" t="s">
        <v>43</v>
      </c>
      <c r="AR2986" t="s">
        <v>6521</v>
      </c>
      <c r="AS2986" t="s">
        <v>6616</v>
      </c>
      <c r="AT2986" t="str">
        <f>_xlfn.XLOOKUP(AO2986,Enrollees!A:A,Enrollees!E:E)</f>
        <v>Nilda Valenzuela</v>
      </c>
      <c r="AU2986" t="str">
        <f>_xlfn.XLOOKUP(AO2986,Enrollees!A:A,Enrollees!C:C)</f>
        <v>La Casa de Amistad</v>
      </c>
      <c r="AV2986">
        <f>_xlfn.XLOOKUP(AO2986,Enrollees!A:A,Enrollees!F:F)</f>
        <v>5742176535</v>
      </c>
      <c r="AW2986" s="7">
        <f t="shared" si="49"/>
        <v>19.91</v>
      </c>
    </row>
    <row r="2987" spans="1:49" x14ac:dyDescent="0.2">
      <c r="A2987" t="s">
        <v>6691</v>
      </c>
      <c r="B2987" s="1">
        <v>44746.540347222224</v>
      </c>
      <c r="C2987" s="2">
        <v>44746</v>
      </c>
      <c r="D2987" t="s">
        <v>51</v>
      </c>
      <c r="E2987" s="2">
        <v>44746</v>
      </c>
      <c r="F2987" t="s">
        <v>1755</v>
      </c>
      <c r="G2987" s="2">
        <v>44746</v>
      </c>
      <c r="H2987" t="s">
        <v>324</v>
      </c>
      <c r="I2987" s="2">
        <v>44746</v>
      </c>
      <c r="J2987" t="s">
        <v>1792</v>
      </c>
      <c r="K2987" t="s">
        <v>3802</v>
      </c>
      <c r="L2987" t="s">
        <v>560</v>
      </c>
      <c r="M2987" t="s">
        <v>561</v>
      </c>
      <c r="N2987" t="s">
        <v>562</v>
      </c>
      <c r="O2987" t="s">
        <v>43</v>
      </c>
      <c r="P2987" t="s">
        <v>44</v>
      </c>
      <c r="Q2987" t="s">
        <v>45</v>
      </c>
      <c r="R2987" t="s">
        <v>43</v>
      </c>
      <c r="S2987" t="s">
        <v>43</v>
      </c>
      <c r="T2987" t="s">
        <v>43</v>
      </c>
      <c r="U2987" t="s">
        <v>43</v>
      </c>
      <c r="V2987" t="s">
        <v>43</v>
      </c>
      <c r="W2987" t="s">
        <v>43</v>
      </c>
      <c r="X2987" t="s">
        <v>43</v>
      </c>
      <c r="Y2987" t="s">
        <v>757</v>
      </c>
      <c r="Z2987" t="s">
        <v>43</v>
      </c>
      <c r="AA2987" t="s">
        <v>47</v>
      </c>
      <c r="AB2987" t="s">
        <v>48</v>
      </c>
      <c r="AC2987">
        <v>5.81</v>
      </c>
      <c r="AD2987" t="s">
        <v>43</v>
      </c>
      <c r="AE2987" t="s">
        <v>43</v>
      </c>
      <c r="AF2987">
        <v>5.81</v>
      </c>
      <c r="AG2987" t="s">
        <v>49</v>
      </c>
      <c r="AH2987">
        <v>5.81</v>
      </c>
      <c r="AI2987" t="s">
        <v>43</v>
      </c>
      <c r="AJ2987" t="s">
        <v>43</v>
      </c>
      <c r="AK2987">
        <v>5.81</v>
      </c>
      <c r="AL2987">
        <v>0</v>
      </c>
      <c r="AM2987" t="s">
        <v>6514</v>
      </c>
      <c r="AN2987" t="s">
        <v>43</v>
      </c>
      <c r="AO2987" t="s">
        <v>6529</v>
      </c>
      <c r="AP2987" t="s">
        <v>43</v>
      </c>
      <c r="AQ2987" t="s">
        <v>43</v>
      </c>
      <c r="AR2987" t="s">
        <v>6516</v>
      </c>
      <c r="AS2987" t="s">
        <v>6530</v>
      </c>
      <c r="AT2987" t="str">
        <f>_xlfn.XLOOKUP(AO2987,Enrollees!A:A,Enrollees!E:E)</f>
        <v>Jadan Tidwell</v>
      </c>
      <c r="AU2987" t="str">
        <f>_xlfn.XLOOKUP(AO2987,Enrollees!A:A,Enrollees!C:C)</f>
        <v>South Bend Heritage Foundation</v>
      </c>
      <c r="AV2987">
        <f>_xlfn.XLOOKUP(AO2987,Enrollees!A:A,Enrollees!F:F)</f>
        <v>5743154395</v>
      </c>
      <c r="AW2987" s="7">
        <f t="shared" si="49"/>
        <v>5.81</v>
      </c>
    </row>
    <row r="2988" spans="1:49" x14ac:dyDescent="0.2">
      <c r="A2988" t="s">
        <v>6692</v>
      </c>
      <c r="B2988" s="1">
        <v>44746.611851851849</v>
      </c>
      <c r="C2988" s="2">
        <v>44746</v>
      </c>
      <c r="D2988" t="s">
        <v>652</v>
      </c>
      <c r="E2988" s="2">
        <v>44746</v>
      </c>
      <c r="F2988" t="s">
        <v>710</v>
      </c>
      <c r="G2988" s="2">
        <v>44746</v>
      </c>
      <c r="H2988" t="s">
        <v>1695</v>
      </c>
      <c r="I2988" s="2">
        <v>44746</v>
      </c>
      <c r="J2988" t="s">
        <v>3815</v>
      </c>
      <c r="K2988" t="s">
        <v>3802</v>
      </c>
      <c r="L2988" t="s">
        <v>560</v>
      </c>
      <c r="M2988" t="s">
        <v>561</v>
      </c>
      <c r="N2988" t="s">
        <v>562</v>
      </c>
      <c r="O2988" t="s">
        <v>43</v>
      </c>
      <c r="P2988" t="s">
        <v>44</v>
      </c>
      <c r="Q2988" t="s">
        <v>45</v>
      </c>
      <c r="R2988" t="s">
        <v>43</v>
      </c>
      <c r="S2988" t="s">
        <v>43</v>
      </c>
      <c r="T2988" t="s">
        <v>43</v>
      </c>
      <c r="U2988" t="s">
        <v>43</v>
      </c>
      <c r="V2988" t="s">
        <v>43</v>
      </c>
      <c r="W2988" t="s">
        <v>43</v>
      </c>
      <c r="X2988" t="s">
        <v>43</v>
      </c>
      <c r="Y2988" t="s">
        <v>757</v>
      </c>
      <c r="Z2988" t="s">
        <v>43</v>
      </c>
      <c r="AA2988" t="s">
        <v>47</v>
      </c>
      <c r="AB2988" t="s">
        <v>48</v>
      </c>
      <c r="AC2988">
        <v>11.91</v>
      </c>
      <c r="AD2988" t="s">
        <v>43</v>
      </c>
      <c r="AE2988" t="s">
        <v>43</v>
      </c>
      <c r="AF2988">
        <v>11.91</v>
      </c>
      <c r="AG2988" t="s">
        <v>49</v>
      </c>
      <c r="AH2988">
        <v>11.91</v>
      </c>
      <c r="AI2988" t="s">
        <v>43</v>
      </c>
      <c r="AJ2988" t="s">
        <v>43</v>
      </c>
      <c r="AK2988">
        <v>11.91</v>
      </c>
      <c r="AL2988">
        <v>0</v>
      </c>
      <c r="AM2988" t="s">
        <v>6524</v>
      </c>
      <c r="AN2988" t="s">
        <v>43</v>
      </c>
      <c r="AO2988" t="s">
        <v>6602</v>
      </c>
      <c r="AP2988" t="s">
        <v>43</v>
      </c>
      <c r="AQ2988" t="s">
        <v>43</v>
      </c>
      <c r="AR2988" t="s">
        <v>6526</v>
      </c>
      <c r="AS2988" t="s">
        <v>6603</v>
      </c>
      <c r="AT2988" t="str">
        <f>_xlfn.XLOOKUP(AO2988,Enrollees!A:A,Enrollees!E:E)</f>
        <v>I'Daja Gordon</v>
      </c>
      <c r="AU2988" t="str">
        <f>_xlfn.XLOOKUP(AO2988,Enrollees!A:A,Enrollees!C:C)</f>
        <v>REAL Services</v>
      </c>
      <c r="AV2988">
        <f>_xlfn.XLOOKUP(AO2988,Enrollees!A:A,Enrollees!F:F)</f>
        <v>5743237248</v>
      </c>
      <c r="AW2988" s="7">
        <f t="shared" si="49"/>
        <v>11.91</v>
      </c>
    </row>
    <row r="2989" spans="1:49" x14ac:dyDescent="0.2">
      <c r="A2989" t="s">
        <v>6693</v>
      </c>
      <c r="B2989" s="1">
        <v>44746.653819444444</v>
      </c>
      <c r="C2989" s="2">
        <v>44746</v>
      </c>
      <c r="D2989" t="s">
        <v>1830</v>
      </c>
      <c r="E2989" s="2">
        <v>44746</v>
      </c>
      <c r="F2989" t="s">
        <v>279</v>
      </c>
      <c r="G2989" s="2">
        <v>44746</v>
      </c>
      <c r="H2989" t="s">
        <v>497</v>
      </c>
      <c r="I2989" s="2">
        <v>44746</v>
      </c>
      <c r="J2989" t="s">
        <v>291</v>
      </c>
      <c r="K2989" t="s">
        <v>3802</v>
      </c>
      <c r="L2989" t="s">
        <v>560</v>
      </c>
      <c r="M2989" t="s">
        <v>561</v>
      </c>
      <c r="N2989" t="s">
        <v>562</v>
      </c>
      <c r="O2989" t="s">
        <v>43</v>
      </c>
      <c r="P2989" t="s">
        <v>44</v>
      </c>
      <c r="Q2989" t="s">
        <v>45</v>
      </c>
      <c r="R2989" t="s">
        <v>43</v>
      </c>
      <c r="S2989" t="s">
        <v>43</v>
      </c>
      <c r="T2989" t="s">
        <v>43</v>
      </c>
      <c r="U2989" t="s">
        <v>43</v>
      </c>
      <c r="V2989" t="s">
        <v>43</v>
      </c>
      <c r="W2989" t="s">
        <v>43</v>
      </c>
      <c r="X2989" t="s">
        <v>43</v>
      </c>
      <c r="Y2989" t="s">
        <v>757</v>
      </c>
      <c r="Z2989" t="s">
        <v>43</v>
      </c>
      <c r="AA2989" t="s">
        <v>47</v>
      </c>
      <c r="AB2989" t="s">
        <v>48</v>
      </c>
      <c r="AC2989">
        <v>8.9600000000000009</v>
      </c>
      <c r="AD2989" t="s">
        <v>43</v>
      </c>
      <c r="AE2989" t="s">
        <v>43</v>
      </c>
      <c r="AF2989">
        <v>8.9600000000000009</v>
      </c>
      <c r="AG2989" t="s">
        <v>49</v>
      </c>
      <c r="AH2989">
        <v>8.9600000000000009</v>
      </c>
      <c r="AI2989" t="s">
        <v>43</v>
      </c>
      <c r="AJ2989" t="s">
        <v>43</v>
      </c>
      <c r="AK2989">
        <v>8.9600000000000009</v>
      </c>
      <c r="AL2989">
        <v>0</v>
      </c>
      <c r="AM2989" t="s">
        <v>6524</v>
      </c>
      <c r="AN2989" t="s">
        <v>43</v>
      </c>
      <c r="AO2989" t="s">
        <v>6602</v>
      </c>
      <c r="AP2989" t="s">
        <v>43</v>
      </c>
      <c r="AQ2989" t="s">
        <v>43</v>
      </c>
      <c r="AR2989" t="s">
        <v>6526</v>
      </c>
      <c r="AS2989" t="s">
        <v>6603</v>
      </c>
      <c r="AT2989" t="str">
        <f>_xlfn.XLOOKUP(AO2989,Enrollees!A:A,Enrollees!E:E)</f>
        <v>I'Daja Gordon</v>
      </c>
      <c r="AU2989" t="str">
        <f>_xlfn.XLOOKUP(AO2989,Enrollees!A:A,Enrollees!C:C)</f>
        <v>REAL Services</v>
      </c>
      <c r="AV2989">
        <f>_xlfn.XLOOKUP(AO2989,Enrollees!A:A,Enrollees!F:F)</f>
        <v>5743237248</v>
      </c>
      <c r="AW2989" s="7">
        <f t="shared" si="49"/>
        <v>8.9600000000000009</v>
      </c>
    </row>
    <row r="2990" spans="1:49" x14ac:dyDescent="0.2">
      <c r="A2990" t="s">
        <v>6694</v>
      </c>
      <c r="B2990" s="1">
        <v>44746.66133101852</v>
      </c>
      <c r="C2990" s="2">
        <v>44746</v>
      </c>
      <c r="D2990" t="s">
        <v>607</v>
      </c>
      <c r="E2990" s="2">
        <v>44746</v>
      </c>
      <c r="F2990" t="s">
        <v>2180</v>
      </c>
      <c r="G2990" s="2">
        <v>44746</v>
      </c>
      <c r="H2990" t="s">
        <v>495</v>
      </c>
      <c r="I2990" s="2">
        <v>44746</v>
      </c>
      <c r="J2990" t="s">
        <v>337</v>
      </c>
      <c r="K2990" t="s">
        <v>3802</v>
      </c>
      <c r="L2990" t="s">
        <v>560</v>
      </c>
      <c r="M2990" t="s">
        <v>561</v>
      </c>
      <c r="N2990" t="s">
        <v>562</v>
      </c>
      <c r="O2990" t="s">
        <v>43</v>
      </c>
      <c r="P2990" t="s">
        <v>44</v>
      </c>
      <c r="Q2990" t="s">
        <v>45</v>
      </c>
      <c r="R2990" t="s">
        <v>43</v>
      </c>
      <c r="S2990" t="s">
        <v>43</v>
      </c>
      <c r="T2990" t="s">
        <v>43</v>
      </c>
      <c r="U2990" t="s">
        <v>43</v>
      </c>
      <c r="V2990" t="s">
        <v>43</v>
      </c>
      <c r="W2990" t="s">
        <v>43</v>
      </c>
      <c r="X2990" t="s">
        <v>43</v>
      </c>
      <c r="Y2990" t="s">
        <v>757</v>
      </c>
      <c r="Z2990" t="s">
        <v>43</v>
      </c>
      <c r="AA2990" t="s">
        <v>47</v>
      </c>
      <c r="AB2990" t="s">
        <v>48</v>
      </c>
      <c r="AC2990">
        <v>7.93</v>
      </c>
      <c r="AD2990" t="s">
        <v>43</v>
      </c>
      <c r="AE2990" t="s">
        <v>43</v>
      </c>
      <c r="AF2990">
        <v>7.93</v>
      </c>
      <c r="AG2990" t="s">
        <v>49</v>
      </c>
      <c r="AH2990">
        <v>7.93</v>
      </c>
      <c r="AI2990" t="s">
        <v>43</v>
      </c>
      <c r="AJ2990" t="s">
        <v>43</v>
      </c>
      <c r="AK2990">
        <v>7.93</v>
      </c>
      <c r="AL2990">
        <v>0</v>
      </c>
      <c r="AM2990" t="s">
        <v>6583</v>
      </c>
      <c r="AN2990" t="s">
        <v>43</v>
      </c>
      <c r="AO2990" t="s">
        <v>6695</v>
      </c>
      <c r="AP2990" t="s">
        <v>43</v>
      </c>
      <c r="AQ2990" t="s">
        <v>43</v>
      </c>
      <c r="AR2990" t="s">
        <v>6585</v>
      </c>
      <c r="AS2990" t="s">
        <v>6696</v>
      </c>
      <c r="AT2990" t="str">
        <f>_xlfn.XLOOKUP(AO2990,Enrollees!A:A,Enrollees!E:E)</f>
        <v>Amy  Barner</v>
      </c>
      <c r="AU2990" t="str">
        <f>_xlfn.XLOOKUP(AO2990,Enrollees!A:A,Enrollees!C:C)</f>
        <v>YWCA North Central Indiana</v>
      </c>
      <c r="AV2990">
        <f>_xlfn.XLOOKUP(AO2990,Enrollees!A:A,Enrollees!F:F)</f>
        <v>5742861273</v>
      </c>
      <c r="AW2990" s="7">
        <f t="shared" si="49"/>
        <v>7.93</v>
      </c>
    </row>
    <row r="2991" spans="1:49" x14ac:dyDescent="0.2">
      <c r="A2991" t="s">
        <v>6697</v>
      </c>
      <c r="B2991" s="1">
        <v>44746.676307870373</v>
      </c>
      <c r="C2991" s="2">
        <v>44746</v>
      </c>
      <c r="D2991" t="s">
        <v>342</v>
      </c>
      <c r="E2991" s="2">
        <v>44746</v>
      </c>
      <c r="F2991" t="s">
        <v>687</v>
      </c>
      <c r="G2991" s="2">
        <v>44746</v>
      </c>
      <c r="H2991" t="s">
        <v>413</v>
      </c>
      <c r="I2991" s="2">
        <v>44746</v>
      </c>
      <c r="J2991" t="s">
        <v>229</v>
      </c>
      <c r="K2991" t="s">
        <v>3802</v>
      </c>
      <c r="L2991" t="s">
        <v>560</v>
      </c>
      <c r="M2991" t="s">
        <v>561</v>
      </c>
      <c r="N2991" t="s">
        <v>562</v>
      </c>
      <c r="O2991" t="s">
        <v>43</v>
      </c>
      <c r="P2991" t="s">
        <v>44</v>
      </c>
      <c r="Q2991" t="s">
        <v>45</v>
      </c>
      <c r="R2991" t="s">
        <v>43</v>
      </c>
      <c r="S2991" t="s">
        <v>43</v>
      </c>
      <c r="T2991" t="s">
        <v>43</v>
      </c>
      <c r="U2991" t="s">
        <v>43</v>
      </c>
      <c r="V2991" t="s">
        <v>43</v>
      </c>
      <c r="W2991" t="s">
        <v>43</v>
      </c>
      <c r="X2991" t="s">
        <v>43</v>
      </c>
      <c r="Y2991" t="s">
        <v>757</v>
      </c>
      <c r="Z2991" t="s">
        <v>43</v>
      </c>
      <c r="AA2991" t="s">
        <v>47</v>
      </c>
      <c r="AB2991" t="s">
        <v>48</v>
      </c>
      <c r="AC2991">
        <v>8.99</v>
      </c>
      <c r="AD2991" t="s">
        <v>43</v>
      </c>
      <c r="AE2991" t="s">
        <v>43</v>
      </c>
      <c r="AF2991">
        <v>8.99</v>
      </c>
      <c r="AG2991" t="s">
        <v>49</v>
      </c>
      <c r="AH2991">
        <v>8.99</v>
      </c>
      <c r="AI2991" t="s">
        <v>43</v>
      </c>
      <c r="AJ2991" t="s">
        <v>43</v>
      </c>
      <c r="AK2991">
        <v>8.99</v>
      </c>
      <c r="AL2991">
        <v>0</v>
      </c>
      <c r="AM2991" t="s">
        <v>6583</v>
      </c>
      <c r="AN2991" t="s">
        <v>43</v>
      </c>
      <c r="AO2991" t="s">
        <v>6695</v>
      </c>
      <c r="AP2991" t="s">
        <v>43</v>
      </c>
      <c r="AQ2991" t="s">
        <v>43</v>
      </c>
      <c r="AR2991" t="s">
        <v>6585</v>
      </c>
      <c r="AS2991" t="s">
        <v>6696</v>
      </c>
      <c r="AT2991" t="str">
        <f>_xlfn.XLOOKUP(AO2991,Enrollees!A:A,Enrollees!E:E)</f>
        <v>Amy  Barner</v>
      </c>
      <c r="AU2991" t="str">
        <f>_xlfn.XLOOKUP(AO2991,Enrollees!A:A,Enrollees!C:C)</f>
        <v>YWCA North Central Indiana</v>
      </c>
      <c r="AV2991">
        <f>_xlfn.XLOOKUP(AO2991,Enrollees!A:A,Enrollees!F:F)</f>
        <v>5742861273</v>
      </c>
      <c r="AW2991" s="7">
        <f t="shared" si="49"/>
        <v>8.99</v>
      </c>
    </row>
    <row r="2992" spans="1:49" x14ac:dyDescent="0.2">
      <c r="A2992" t="s">
        <v>6698</v>
      </c>
      <c r="B2992" s="1">
        <v>44746.677407407406</v>
      </c>
      <c r="C2992" s="2">
        <v>44746</v>
      </c>
      <c r="D2992" t="s">
        <v>1691</v>
      </c>
      <c r="E2992" s="2">
        <v>44746</v>
      </c>
      <c r="F2992" t="s">
        <v>4108</v>
      </c>
      <c r="G2992" s="2">
        <v>44746</v>
      </c>
      <c r="H2992" t="s">
        <v>2258</v>
      </c>
      <c r="I2992" s="2">
        <v>44746</v>
      </c>
      <c r="J2992" t="s">
        <v>95</v>
      </c>
      <c r="K2992" t="s">
        <v>3802</v>
      </c>
      <c r="L2992" t="s">
        <v>560</v>
      </c>
      <c r="M2992" t="s">
        <v>561</v>
      </c>
      <c r="N2992" t="s">
        <v>562</v>
      </c>
      <c r="O2992" t="s">
        <v>43</v>
      </c>
      <c r="P2992" t="s">
        <v>77</v>
      </c>
      <c r="Q2992" t="s">
        <v>45</v>
      </c>
      <c r="R2992" t="s">
        <v>43</v>
      </c>
      <c r="S2992" t="s">
        <v>43</v>
      </c>
      <c r="T2992" t="s">
        <v>43</v>
      </c>
      <c r="U2992" t="s">
        <v>43</v>
      </c>
      <c r="V2992" t="s">
        <v>43</v>
      </c>
      <c r="W2992" t="s">
        <v>43</v>
      </c>
      <c r="X2992" t="s">
        <v>43</v>
      </c>
      <c r="Y2992" t="s">
        <v>757</v>
      </c>
      <c r="Z2992" t="s">
        <v>43</v>
      </c>
      <c r="AA2992" t="s">
        <v>47</v>
      </c>
      <c r="AB2992" t="s">
        <v>48</v>
      </c>
      <c r="AC2992">
        <v>13.34</v>
      </c>
      <c r="AD2992" t="s">
        <v>43</v>
      </c>
      <c r="AE2992" t="s">
        <v>43</v>
      </c>
      <c r="AF2992">
        <v>13.34</v>
      </c>
      <c r="AG2992" t="s">
        <v>49</v>
      </c>
      <c r="AH2992">
        <v>13.34</v>
      </c>
      <c r="AI2992" t="s">
        <v>43</v>
      </c>
      <c r="AJ2992" t="s">
        <v>43</v>
      </c>
      <c r="AK2992">
        <v>13.34</v>
      </c>
      <c r="AL2992">
        <v>0</v>
      </c>
      <c r="AM2992" t="s">
        <v>6524</v>
      </c>
      <c r="AN2992" t="s">
        <v>43</v>
      </c>
      <c r="AO2992" t="s">
        <v>6602</v>
      </c>
      <c r="AP2992" t="s">
        <v>43</v>
      </c>
      <c r="AQ2992" t="s">
        <v>43</v>
      </c>
      <c r="AR2992" t="s">
        <v>6526</v>
      </c>
      <c r="AS2992" t="s">
        <v>6603</v>
      </c>
      <c r="AT2992" t="str">
        <f>_xlfn.XLOOKUP(AO2992,Enrollees!A:A,Enrollees!E:E)</f>
        <v>I'Daja Gordon</v>
      </c>
      <c r="AU2992" t="str">
        <f>_xlfn.XLOOKUP(AO2992,Enrollees!A:A,Enrollees!C:C)</f>
        <v>REAL Services</v>
      </c>
      <c r="AV2992">
        <f>_xlfn.XLOOKUP(AO2992,Enrollees!A:A,Enrollees!F:F)</f>
        <v>5743237248</v>
      </c>
      <c r="AW2992" s="7">
        <f t="shared" si="49"/>
        <v>13.34</v>
      </c>
    </row>
    <row r="2993" spans="1:49" x14ac:dyDescent="0.2">
      <c r="A2993" t="s">
        <v>6699</v>
      </c>
      <c r="B2993" s="1">
        <v>44746.746736111112</v>
      </c>
      <c r="C2993" s="2">
        <v>44746</v>
      </c>
      <c r="D2993" t="s">
        <v>643</v>
      </c>
      <c r="E2993" s="2">
        <v>44746</v>
      </c>
      <c r="F2993" t="s">
        <v>1773</v>
      </c>
      <c r="G2993" s="2">
        <v>44746</v>
      </c>
      <c r="H2993" t="s">
        <v>118</v>
      </c>
      <c r="I2993" s="2">
        <v>44746</v>
      </c>
      <c r="J2993" t="s">
        <v>624</v>
      </c>
      <c r="K2993" t="s">
        <v>3802</v>
      </c>
      <c r="L2993" t="s">
        <v>560</v>
      </c>
      <c r="M2993" t="s">
        <v>561</v>
      </c>
      <c r="N2993" t="s">
        <v>562</v>
      </c>
      <c r="O2993" t="s">
        <v>43</v>
      </c>
      <c r="P2993" t="s">
        <v>44</v>
      </c>
      <c r="Q2993" t="s">
        <v>45</v>
      </c>
      <c r="R2993" t="s">
        <v>43</v>
      </c>
      <c r="S2993" t="s">
        <v>43</v>
      </c>
      <c r="T2993" t="s">
        <v>43</v>
      </c>
      <c r="U2993" t="s">
        <v>43</v>
      </c>
      <c r="V2993" t="s">
        <v>43</v>
      </c>
      <c r="W2993" t="s">
        <v>43</v>
      </c>
      <c r="X2993" t="s">
        <v>43</v>
      </c>
      <c r="Y2993" t="s">
        <v>757</v>
      </c>
      <c r="Z2993" t="s">
        <v>43</v>
      </c>
      <c r="AA2993" t="s">
        <v>47</v>
      </c>
      <c r="AB2993" t="s">
        <v>48</v>
      </c>
      <c r="AC2993">
        <v>8.98</v>
      </c>
      <c r="AD2993" t="s">
        <v>43</v>
      </c>
      <c r="AE2993" t="s">
        <v>43</v>
      </c>
      <c r="AF2993">
        <v>8.98</v>
      </c>
      <c r="AG2993" t="s">
        <v>49</v>
      </c>
      <c r="AH2993">
        <v>8.98</v>
      </c>
      <c r="AI2993" t="s">
        <v>43</v>
      </c>
      <c r="AJ2993" t="s">
        <v>43</v>
      </c>
      <c r="AK2993">
        <v>8.98</v>
      </c>
      <c r="AL2993">
        <v>0</v>
      </c>
      <c r="AM2993" t="s">
        <v>6583</v>
      </c>
      <c r="AN2993" t="s">
        <v>43</v>
      </c>
      <c r="AO2993" t="s">
        <v>6619</v>
      </c>
      <c r="AP2993" t="s">
        <v>43</v>
      </c>
      <c r="AQ2993" t="s">
        <v>43</v>
      </c>
      <c r="AR2993" t="s">
        <v>6585</v>
      </c>
      <c r="AS2993" t="s">
        <v>6620</v>
      </c>
      <c r="AT2993" t="str">
        <f>_xlfn.XLOOKUP(AO2993,Enrollees!A:A,Enrollees!E:E)</f>
        <v>Donitidia Pittman</v>
      </c>
      <c r="AU2993" t="str">
        <f>_xlfn.XLOOKUP(AO2993,Enrollees!A:A,Enrollees!C:C)</f>
        <v>YWCA North Central Indiana</v>
      </c>
      <c r="AV2993">
        <f>_xlfn.XLOOKUP(AO2993,Enrollees!A:A,Enrollees!F:F)</f>
        <v>5743447073</v>
      </c>
      <c r="AW2993" s="7">
        <f t="shared" si="49"/>
        <v>8.98</v>
      </c>
    </row>
    <row r="2994" spans="1:49" x14ac:dyDescent="0.2">
      <c r="A2994" t="s">
        <v>6700</v>
      </c>
      <c r="B2994" s="1">
        <v>44746.754675925928</v>
      </c>
      <c r="C2994" s="2">
        <v>44746</v>
      </c>
      <c r="D2994" t="s">
        <v>1743</v>
      </c>
      <c r="E2994" s="2">
        <v>44746</v>
      </c>
      <c r="F2994" t="s">
        <v>331</v>
      </c>
      <c r="G2994" s="2">
        <v>44746</v>
      </c>
      <c r="H2994" t="s">
        <v>665</v>
      </c>
      <c r="I2994" s="2">
        <v>44746</v>
      </c>
      <c r="J2994" t="s">
        <v>232</v>
      </c>
      <c r="K2994" t="s">
        <v>3802</v>
      </c>
      <c r="L2994" t="s">
        <v>560</v>
      </c>
      <c r="M2994" t="s">
        <v>561</v>
      </c>
      <c r="N2994" t="s">
        <v>562</v>
      </c>
      <c r="O2994" t="s">
        <v>43</v>
      </c>
      <c r="P2994" t="s">
        <v>44</v>
      </c>
      <c r="Q2994" t="s">
        <v>45</v>
      </c>
      <c r="R2994" t="s">
        <v>43</v>
      </c>
      <c r="S2994" t="s">
        <v>43</v>
      </c>
      <c r="T2994" t="s">
        <v>43</v>
      </c>
      <c r="U2994" t="s">
        <v>43</v>
      </c>
      <c r="V2994" t="s">
        <v>43</v>
      </c>
      <c r="W2994" t="s">
        <v>43</v>
      </c>
      <c r="X2994" t="s">
        <v>43</v>
      </c>
      <c r="Y2994" t="s">
        <v>757</v>
      </c>
      <c r="Z2994" t="s">
        <v>43</v>
      </c>
      <c r="AA2994" t="s">
        <v>47</v>
      </c>
      <c r="AB2994" t="s">
        <v>48</v>
      </c>
      <c r="AC2994">
        <v>5.6</v>
      </c>
      <c r="AD2994" t="s">
        <v>43</v>
      </c>
      <c r="AE2994" t="s">
        <v>43</v>
      </c>
      <c r="AF2994">
        <v>5.6</v>
      </c>
      <c r="AG2994" t="s">
        <v>49</v>
      </c>
      <c r="AH2994">
        <v>5.6</v>
      </c>
      <c r="AI2994" t="s">
        <v>43</v>
      </c>
      <c r="AJ2994" t="s">
        <v>43</v>
      </c>
      <c r="AK2994">
        <v>5.6</v>
      </c>
      <c r="AL2994">
        <v>0</v>
      </c>
      <c r="AM2994" t="s">
        <v>6524</v>
      </c>
      <c r="AN2994" t="s">
        <v>43</v>
      </c>
      <c r="AO2994" t="s">
        <v>6561</v>
      </c>
      <c r="AP2994" t="s">
        <v>43</v>
      </c>
      <c r="AQ2994" t="s">
        <v>43</v>
      </c>
      <c r="AR2994" t="s">
        <v>6526</v>
      </c>
      <c r="AS2994" t="s">
        <v>6562</v>
      </c>
      <c r="AT2994" t="str">
        <f>_xlfn.XLOOKUP(AO2994,Enrollees!A:A,Enrollees!E:E)</f>
        <v>Odell  Burnett, Jr.</v>
      </c>
      <c r="AU2994" t="str">
        <f>_xlfn.XLOOKUP(AO2994,Enrollees!A:A,Enrollees!C:C)</f>
        <v>REAL Services</v>
      </c>
      <c r="AV2994">
        <f>_xlfn.XLOOKUP(AO2994,Enrollees!A:A,Enrollees!F:F)</f>
        <v>5743253002</v>
      </c>
      <c r="AW2994" s="7">
        <f t="shared" si="49"/>
        <v>5.6</v>
      </c>
    </row>
    <row r="2995" spans="1:49" x14ac:dyDescent="0.2">
      <c r="A2995" t="s">
        <v>6701</v>
      </c>
      <c r="B2995" s="1">
        <v>44746.782430555555</v>
      </c>
      <c r="C2995" s="2">
        <v>44746</v>
      </c>
      <c r="D2995" t="s">
        <v>359</v>
      </c>
      <c r="E2995" s="2">
        <v>44746</v>
      </c>
      <c r="F2995" t="s">
        <v>684</v>
      </c>
      <c r="G2995" s="2">
        <v>44746</v>
      </c>
      <c r="H2995" t="s">
        <v>3410</v>
      </c>
      <c r="I2995" s="2">
        <v>44746</v>
      </c>
      <c r="J2995" t="s">
        <v>602</v>
      </c>
      <c r="K2995" t="s">
        <v>3802</v>
      </c>
      <c r="L2995" t="s">
        <v>560</v>
      </c>
      <c r="M2995" t="s">
        <v>561</v>
      </c>
      <c r="N2995" t="s">
        <v>562</v>
      </c>
      <c r="O2995" t="s">
        <v>43</v>
      </c>
      <c r="P2995" t="s">
        <v>44</v>
      </c>
      <c r="Q2995" t="s">
        <v>45</v>
      </c>
      <c r="R2995" t="s">
        <v>43</v>
      </c>
      <c r="S2995" t="s">
        <v>43</v>
      </c>
      <c r="T2995" t="s">
        <v>43</v>
      </c>
      <c r="U2995" t="s">
        <v>43</v>
      </c>
      <c r="V2995" t="s">
        <v>43</v>
      </c>
      <c r="W2995" t="s">
        <v>43</v>
      </c>
      <c r="X2995" t="s">
        <v>43</v>
      </c>
      <c r="Y2995" t="s">
        <v>757</v>
      </c>
      <c r="Z2995" t="s">
        <v>43</v>
      </c>
      <c r="AA2995" t="s">
        <v>47</v>
      </c>
      <c r="AB2995" t="s">
        <v>48</v>
      </c>
      <c r="AC2995">
        <v>7.98</v>
      </c>
      <c r="AD2995" t="s">
        <v>43</v>
      </c>
      <c r="AE2995" t="s">
        <v>43</v>
      </c>
      <c r="AF2995">
        <v>7.98</v>
      </c>
      <c r="AG2995" t="s">
        <v>49</v>
      </c>
      <c r="AH2995">
        <v>7.98</v>
      </c>
      <c r="AI2995" t="s">
        <v>43</v>
      </c>
      <c r="AJ2995" t="s">
        <v>43</v>
      </c>
      <c r="AK2995">
        <v>7.98</v>
      </c>
      <c r="AL2995">
        <v>0</v>
      </c>
      <c r="AM2995" t="s">
        <v>6514</v>
      </c>
      <c r="AN2995" t="s">
        <v>43</v>
      </c>
      <c r="AO2995" t="s">
        <v>6529</v>
      </c>
      <c r="AP2995" t="s">
        <v>43</v>
      </c>
      <c r="AQ2995" t="s">
        <v>43</v>
      </c>
      <c r="AR2995" t="s">
        <v>6516</v>
      </c>
      <c r="AS2995" t="s">
        <v>6530</v>
      </c>
      <c r="AT2995" t="str">
        <f>_xlfn.XLOOKUP(AO2995,Enrollees!A:A,Enrollees!E:E)</f>
        <v>Jadan Tidwell</v>
      </c>
      <c r="AU2995" t="str">
        <f>_xlfn.XLOOKUP(AO2995,Enrollees!A:A,Enrollees!C:C)</f>
        <v>South Bend Heritage Foundation</v>
      </c>
      <c r="AV2995">
        <f>_xlfn.XLOOKUP(AO2995,Enrollees!A:A,Enrollees!F:F)</f>
        <v>5743154395</v>
      </c>
      <c r="AW2995" s="7">
        <f t="shared" si="49"/>
        <v>7.98</v>
      </c>
    </row>
    <row r="2996" spans="1:49" x14ac:dyDescent="0.2">
      <c r="A2996" t="s">
        <v>6702</v>
      </c>
      <c r="B2996" s="1">
        <v>44746.78328703704</v>
      </c>
      <c r="C2996" s="2">
        <v>44746</v>
      </c>
      <c r="D2996" t="s">
        <v>2007</v>
      </c>
      <c r="E2996" s="2">
        <v>44746</v>
      </c>
      <c r="F2996" t="s">
        <v>1875</v>
      </c>
      <c r="G2996" s="2">
        <v>44746</v>
      </c>
      <c r="H2996" t="s">
        <v>332</v>
      </c>
      <c r="I2996" s="2">
        <v>44746</v>
      </c>
      <c r="J2996" t="s">
        <v>374</v>
      </c>
      <c r="K2996" t="s">
        <v>3802</v>
      </c>
      <c r="L2996" t="s">
        <v>560</v>
      </c>
      <c r="M2996" t="s">
        <v>561</v>
      </c>
      <c r="N2996" t="s">
        <v>562</v>
      </c>
      <c r="O2996" t="s">
        <v>43</v>
      </c>
      <c r="P2996" t="s">
        <v>77</v>
      </c>
      <c r="Q2996" t="s">
        <v>45</v>
      </c>
      <c r="R2996" t="s">
        <v>43</v>
      </c>
      <c r="S2996" t="s">
        <v>43</v>
      </c>
      <c r="T2996" t="s">
        <v>43</v>
      </c>
      <c r="U2996" t="s">
        <v>43</v>
      </c>
      <c r="V2996" t="s">
        <v>43</v>
      </c>
      <c r="W2996" t="s">
        <v>43</v>
      </c>
      <c r="X2996" t="s">
        <v>43</v>
      </c>
      <c r="Y2996" t="s">
        <v>757</v>
      </c>
      <c r="Z2996" t="s">
        <v>43</v>
      </c>
      <c r="AA2996" t="s">
        <v>47</v>
      </c>
      <c r="AB2996" t="s">
        <v>48</v>
      </c>
      <c r="AC2996">
        <v>9.07</v>
      </c>
      <c r="AD2996" t="s">
        <v>43</v>
      </c>
      <c r="AE2996" t="s">
        <v>43</v>
      </c>
      <c r="AF2996">
        <v>9.07</v>
      </c>
      <c r="AG2996" t="s">
        <v>49</v>
      </c>
      <c r="AH2996">
        <v>9.07</v>
      </c>
      <c r="AI2996" t="s">
        <v>43</v>
      </c>
      <c r="AJ2996" t="s">
        <v>43</v>
      </c>
      <c r="AK2996">
        <v>9.07</v>
      </c>
      <c r="AL2996">
        <v>0</v>
      </c>
      <c r="AM2996" t="s">
        <v>6552</v>
      </c>
      <c r="AN2996" t="s">
        <v>43</v>
      </c>
      <c r="AO2996" t="s">
        <v>6553</v>
      </c>
      <c r="AP2996" t="s">
        <v>43</v>
      </c>
      <c r="AQ2996" t="s">
        <v>43</v>
      </c>
      <c r="AR2996" t="s">
        <v>6554</v>
      </c>
      <c r="AS2996" t="s">
        <v>6555</v>
      </c>
      <c r="AT2996" t="str">
        <f>_xlfn.XLOOKUP(AO2996,Enrollees!A:A,Enrollees!E:E)</f>
        <v>Mary Matusiak</v>
      </c>
      <c r="AU2996" t="str">
        <f>_xlfn.XLOOKUP(AO2996,Enrollees!A:A,Enrollees!C:C)</f>
        <v>Center for Positive Change</v>
      </c>
      <c r="AV2996">
        <f>_xlfn.XLOOKUP(AO2996,Enrollees!A:A,Enrollees!F:F)</f>
        <v>5749996880</v>
      </c>
      <c r="AW2996" s="7">
        <f t="shared" si="49"/>
        <v>9.07</v>
      </c>
    </row>
    <row r="2997" spans="1:49" x14ac:dyDescent="0.2">
      <c r="A2997" t="s">
        <v>6703</v>
      </c>
      <c r="B2997" s="1">
        <v>44746.787395833337</v>
      </c>
      <c r="C2997" s="2">
        <v>44746</v>
      </c>
      <c r="D2997" t="s">
        <v>145</v>
      </c>
      <c r="E2997" s="2">
        <v>44746</v>
      </c>
      <c r="F2997" t="s">
        <v>114</v>
      </c>
      <c r="G2997" s="2">
        <v>44746</v>
      </c>
      <c r="H2997" t="s">
        <v>669</v>
      </c>
      <c r="I2997" s="2">
        <v>44746</v>
      </c>
      <c r="J2997" t="s">
        <v>1965</v>
      </c>
      <c r="K2997" t="s">
        <v>3802</v>
      </c>
      <c r="L2997" t="s">
        <v>560</v>
      </c>
      <c r="M2997" t="s">
        <v>561</v>
      </c>
      <c r="N2997" t="s">
        <v>562</v>
      </c>
      <c r="O2997" t="s">
        <v>43</v>
      </c>
      <c r="P2997" t="s">
        <v>44</v>
      </c>
      <c r="Q2997" t="s">
        <v>45</v>
      </c>
      <c r="R2997" t="s">
        <v>43</v>
      </c>
      <c r="S2997" t="s">
        <v>43</v>
      </c>
      <c r="T2997" t="s">
        <v>43</v>
      </c>
      <c r="U2997" t="s">
        <v>43</v>
      </c>
      <c r="V2997" t="s">
        <v>43</v>
      </c>
      <c r="W2997" t="s">
        <v>43</v>
      </c>
      <c r="X2997" t="s">
        <v>43</v>
      </c>
      <c r="Y2997" t="s">
        <v>757</v>
      </c>
      <c r="Z2997" t="s">
        <v>43</v>
      </c>
      <c r="AA2997" t="s">
        <v>47</v>
      </c>
      <c r="AB2997" t="s">
        <v>48</v>
      </c>
      <c r="AC2997">
        <v>8.17</v>
      </c>
      <c r="AD2997" t="s">
        <v>43</v>
      </c>
      <c r="AE2997" t="s">
        <v>43</v>
      </c>
      <c r="AF2997">
        <v>8.17</v>
      </c>
      <c r="AG2997" t="s">
        <v>49</v>
      </c>
      <c r="AH2997">
        <v>8.17</v>
      </c>
      <c r="AI2997" t="s">
        <v>43</v>
      </c>
      <c r="AJ2997" t="s">
        <v>43</v>
      </c>
      <c r="AK2997">
        <v>8.17</v>
      </c>
      <c r="AL2997">
        <v>0</v>
      </c>
      <c r="AM2997" t="s">
        <v>6519</v>
      </c>
      <c r="AN2997" t="s">
        <v>43</v>
      </c>
      <c r="AO2997" t="s">
        <v>6651</v>
      </c>
      <c r="AP2997" t="s">
        <v>43</v>
      </c>
      <c r="AQ2997" t="s">
        <v>43</v>
      </c>
      <c r="AR2997" t="s">
        <v>6521</v>
      </c>
      <c r="AS2997" t="s">
        <v>6652</v>
      </c>
      <c r="AT2997" t="str">
        <f>_xlfn.XLOOKUP(AO2997,Enrollees!A:A,Enrollees!E:E)</f>
        <v>Ianna Pierre-Antoine</v>
      </c>
      <c r="AU2997" t="str">
        <f>_xlfn.XLOOKUP(AO2997,Enrollees!A:A,Enrollees!C:C)</f>
        <v>La Casa de Amistad</v>
      </c>
      <c r="AV2997">
        <f>_xlfn.XLOOKUP(AO2997,Enrollees!A:A,Enrollees!F:F)</f>
        <v>5743154171</v>
      </c>
      <c r="AW2997" s="7">
        <f t="shared" si="49"/>
        <v>8.17</v>
      </c>
    </row>
    <row r="2998" spans="1:49" x14ac:dyDescent="0.2">
      <c r="A2998" t="s">
        <v>6704</v>
      </c>
      <c r="B2998" s="1">
        <v>44746.794062499997</v>
      </c>
      <c r="C2998" s="2">
        <v>44746</v>
      </c>
      <c r="D2998" t="s">
        <v>650</v>
      </c>
      <c r="E2998" s="2">
        <v>44746</v>
      </c>
      <c r="F2998" t="s">
        <v>123</v>
      </c>
      <c r="G2998" s="2">
        <v>44746</v>
      </c>
      <c r="H2998" t="s">
        <v>2230</v>
      </c>
      <c r="I2998" s="2">
        <v>44746</v>
      </c>
      <c r="J2998" t="s">
        <v>156</v>
      </c>
      <c r="K2998" t="s">
        <v>3802</v>
      </c>
      <c r="L2998" t="s">
        <v>560</v>
      </c>
      <c r="M2998" t="s">
        <v>561</v>
      </c>
      <c r="N2998" t="s">
        <v>562</v>
      </c>
      <c r="O2998" t="s">
        <v>43</v>
      </c>
      <c r="P2998" t="s">
        <v>44</v>
      </c>
      <c r="Q2998" t="s">
        <v>45</v>
      </c>
      <c r="R2998" t="s">
        <v>43</v>
      </c>
      <c r="S2998" t="s">
        <v>43</v>
      </c>
      <c r="T2998" t="s">
        <v>43</v>
      </c>
      <c r="U2998" t="s">
        <v>43</v>
      </c>
      <c r="V2998" t="s">
        <v>43</v>
      </c>
      <c r="W2998" t="s">
        <v>43</v>
      </c>
      <c r="X2998" t="s">
        <v>43</v>
      </c>
      <c r="Y2998" t="s">
        <v>757</v>
      </c>
      <c r="Z2998" t="s">
        <v>43</v>
      </c>
      <c r="AA2998" t="s">
        <v>47</v>
      </c>
      <c r="AB2998" t="s">
        <v>48</v>
      </c>
      <c r="AC2998">
        <v>12.72</v>
      </c>
      <c r="AD2998" t="s">
        <v>43</v>
      </c>
      <c r="AE2998" t="s">
        <v>43</v>
      </c>
      <c r="AF2998">
        <v>12.72</v>
      </c>
      <c r="AG2998" t="s">
        <v>49</v>
      </c>
      <c r="AH2998">
        <v>12.72</v>
      </c>
      <c r="AI2998" t="s">
        <v>43</v>
      </c>
      <c r="AJ2998" t="s">
        <v>43</v>
      </c>
      <c r="AK2998">
        <v>12.72</v>
      </c>
      <c r="AL2998">
        <v>0</v>
      </c>
      <c r="AM2998" t="s">
        <v>6519</v>
      </c>
      <c r="AN2998" t="s">
        <v>43</v>
      </c>
      <c r="AO2998" t="s">
        <v>6624</v>
      </c>
      <c r="AP2998" t="s">
        <v>43</v>
      </c>
      <c r="AQ2998" t="s">
        <v>43</v>
      </c>
      <c r="AR2998" t="s">
        <v>6521</v>
      </c>
      <c r="AS2998" t="s">
        <v>6625</v>
      </c>
      <c r="AT2998" t="str">
        <f>_xlfn.XLOOKUP(AO2998,Enrollees!A:A,Enrollees!E:E)</f>
        <v>Gabrielle Morgan</v>
      </c>
      <c r="AU2998" t="str">
        <f>_xlfn.XLOOKUP(AO2998,Enrollees!A:A,Enrollees!C:C)</f>
        <v>La Casa de Amistad</v>
      </c>
      <c r="AV2998">
        <f>_xlfn.XLOOKUP(AO2998,Enrollees!A:A,Enrollees!F:F)</f>
        <v>5743095834</v>
      </c>
      <c r="AW2998" s="7">
        <f t="shared" si="49"/>
        <v>12.72</v>
      </c>
    </row>
    <row r="2999" spans="1:49" x14ac:dyDescent="0.2">
      <c r="A2999" t="s">
        <v>6705</v>
      </c>
      <c r="B2999" s="1">
        <v>44746.813125000001</v>
      </c>
      <c r="C2999" s="2">
        <v>44746</v>
      </c>
      <c r="D2999" t="s">
        <v>1819</v>
      </c>
      <c r="E2999" s="2">
        <v>44746</v>
      </c>
      <c r="F2999" t="s">
        <v>1865</v>
      </c>
      <c r="G2999" s="2">
        <v>44746</v>
      </c>
      <c r="H2999" t="s">
        <v>674</v>
      </c>
      <c r="I2999" s="2">
        <v>44746</v>
      </c>
      <c r="J2999" t="s">
        <v>318</v>
      </c>
      <c r="K2999" t="s">
        <v>3802</v>
      </c>
      <c r="L2999" t="s">
        <v>560</v>
      </c>
      <c r="M2999" t="s">
        <v>561</v>
      </c>
      <c r="N2999" t="s">
        <v>562</v>
      </c>
      <c r="O2999" t="s">
        <v>43</v>
      </c>
      <c r="P2999" t="s">
        <v>44</v>
      </c>
      <c r="Q2999" t="s">
        <v>45</v>
      </c>
      <c r="R2999" t="s">
        <v>43</v>
      </c>
      <c r="S2999" t="s">
        <v>43</v>
      </c>
      <c r="T2999" t="s">
        <v>43</v>
      </c>
      <c r="U2999" t="s">
        <v>43</v>
      </c>
      <c r="V2999" t="s">
        <v>43</v>
      </c>
      <c r="W2999" t="s">
        <v>43</v>
      </c>
      <c r="X2999" t="s">
        <v>43</v>
      </c>
      <c r="Y2999" t="s">
        <v>757</v>
      </c>
      <c r="Z2999" t="s">
        <v>43</v>
      </c>
      <c r="AA2999" t="s">
        <v>47</v>
      </c>
      <c r="AB2999" t="s">
        <v>48</v>
      </c>
      <c r="AC2999">
        <v>9.2799999999999994</v>
      </c>
      <c r="AD2999" t="s">
        <v>43</v>
      </c>
      <c r="AE2999" t="s">
        <v>43</v>
      </c>
      <c r="AF2999">
        <v>9.2799999999999994</v>
      </c>
      <c r="AG2999" t="s">
        <v>49</v>
      </c>
      <c r="AH2999">
        <v>9.2799999999999994</v>
      </c>
      <c r="AI2999" t="s">
        <v>43</v>
      </c>
      <c r="AJ2999" t="s">
        <v>43</v>
      </c>
      <c r="AK2999">
        <v>9.2799999999999994</v>
      </c>
      <c r="AL2999">
        <v>0</v>
      </c>
      <c r="AM2999" t="s">
        <v>6519</v>
      </c>
      <c r="AN2999" t="s">
        <v>43</v>
      </c>
      <c r="AO2999" t="s">
        <v>6544</v>
      </c>
      <c r="AP2999" t="s">
        <v>43</v>
      </c>
      <c r="AQ2999" t="s">
        <v>43</v>
      </c>
      <c r="AR2999" t="s">
        <v>6521</v>
      </c>
      <c r="AS2999" t="s">
        <v>6545</v>
      </c>
      <c r="AT2999" t="str">
        <f>_xlfn.XLOOKUP(AO2999,Enrollees!A:A,Enrollees!E:E)</f>
        <v>Elianny Caira Peralta</v>
      </c>
      <c r="AU2999" t="str">
        <f>_xlfn.XLOOKUP(AO2999,Enrollees!A:A,Enrollees!C:C)</f>
        <v>La Casa de Amistad</v>
      </c>
      <c r="AV2999">
        <f>_xlfn.XLOOKUP(AO2999,Enrollees!A:A,Enrollees!F:F)</f>
        <v>9088800304</v>
      </c>
      <c r="AW2999" s="7">
        <f t="shared" si="49"/>
        <v>9.2799999999999994</v>
      </c>
    </row>
    <row r="3000" spans="1:49" x14ac:dyDescent="0.2">
      <c r="A3000" t="s">
        <v>6706</v>
      </c>
      <c r="B3000" s="1">
        <v>44746.81459490741</v>
      </c>
      <c r="C3000" s="2">
        <v>44746</v>
      </c>
      <c r="D3000" t="s">
        <v>644</v>
      </c>
      <c r="E3000" s="2">
        <v>44746</v>
      </c>
      <c r="F3000" t="s">
        <v>57</v>
      </c>
      <c r="G3000" s="2">
        <v>44746</v>
      </c>
      <c r="H3000" t="s">
        <v>436</v>
      </c>
      <c r="I3000" s="2">
        <v>44746</v>
      </c>
      <c r="J3000" t="s">
        <v>401</v>
      </c>
      <c r="K3000" t="s">
        <v>3802</v>
      </c>
      <c r="L3000" t="s">
        <v>560</v>
      </c>
      <c r="M3000" t="s">
        <v>561</v>
      </c>
      <c r="N3000" t="s">
        <v>562</v>
      </c>
      <c r="O3000" t="s">
        <v>43</v>
      </c>
      <c r="P3000" t="s">
        <v>44</v>
      </c>
      <c r="Q3000" t="s">
        <v>45</v>
      </c>
      <c r="R3000" t="s">
        <v>43</v>
      </c>
      <c r="S3000" t="s">
        <v>43</v>
      </c>
      <c r="T3000" t="s">
        <v>43</v>
      </c>
      <c r="U3000" t="s">
        <v>43</v>
      </c>
      <c r="V3000" t="s">
        <v>43</v>
      </c>
      <c r="W3000" t="s">
        <v>43</v>
      </c>
      <c r="X3000" t="s">
        <v>43</v>
      </c>
      <c r="Y3000" t="s">
        <v>757</v>
      </c>
      <c r="Z3000" t="s">
        <v>43</v>
      </c>
      <c r="AA3000" t="s">
        <v>47</v>
      </c>
      <c r="AB3000" t="s">
        <v>48</v>
      </c>
      <c r="AC3000">
        <v>9.98</v>
      </c>
      <c r="AD3000" t="s">
        <v>43</v>
      </c>
      <c r="AE3000" t="s">
        <v>43</v>
      </c>
      <c r="AF3000">
        <v>9.98</v>
      </c>
      <c r="AG3000" t="s">
        <v>49</v>
      </c>
      <c r="AH3000">
        <v>9.98</v>
      </c>
      <c r="AI3000" t="s">
        <v>43</v>
      </c>
      <c r="AJ3000" t="s">
        <v>43</v>
      </c>
      <c r="AK3000">
        <v>9.98</v>
      </c>
      <c r="AL3000">
        <v>0</v>
      </c>
      <c r="AM3000" t="s">
        <v>6514</v>
      </c>
      <c r="AN3000" t="s">
        <v>43</v>
      </c>
      <c r="AO3000" t="s">
        <v>6515</v>
      </c>
      <c r="AP3000" t="s">
        <v>43</v>
      </c>
      <c r="AQ3000" t="s">
        <v>43</v>
      </c>
      <c r="AR3000" t="s">
        <v>6516</v>
      </c>
      <c r="AS3000" t="s">
        <v>6517</v>
      </c>
      <c r="AT3000" t="str">
        <f>_xlfn.XLOOKUP(AO3000,Enrollees!A:A,Enrollees!E:E)</f>
        <v>Stacy Batton</v>
      </c>
      <c r="AU3000" t="str">
        <f>_xlfn.XLOOKUP(AO3000,Enrollees!A:A,Enrollees!C:C)</f>
        <v>South Bend Heritage Foundation</v>
      </c>
      <c r="AV3000">
        <f>_xlfn.XLOOKUP(AO3000,Enrollees!A:A,Enrollees!F:F)</f>
        <v>5749314905</v>
      </c>
      <c r="AW3000" s="7">
        <f t="shared" si="49"/>
        <v>9.98</v>
      </c>
    </row>
    <row r="3001" spans="1:49" x14ac:dyDescent="0.2">
      <c r="A3001" t="s">
        <v>6707</v>
      </c>
      <c r="B3001" s="1">
        <v>44746.840428240743</v>
      </c>
      <c r="C3001" s="2">
        <v>44746</v>
      </c>
      <c r="D3001" t="s">
        <v>397</v>
      </c>
      <c r="E3001" s="2">
        <v>44746</v>
      </c>
      <c r="F3001" t="s">
        <v>2206</v>
      </c>
      <c r="G3001" s="2">
        <v>44746</v>
      </c>
      <c r="H3001" t="s">
        <v>240</v>
      </c>
      <c r="I3001" s="2">
        <v>44746</v>
      </c>
      <c r="J3001" t="s">
        <v>103</v>
      </c>
      <c r="K3001" t="s">
        <v>3802</v>
      </c>
      <c r="L3001" t="s">
        <v>560</v>
      </c>
      <c r="M3001" t="s">
        <v>561</v>
      </c>
      <c r="N3001" t="s">
        <v>562</v>
      </c>
      <c r="O3001" t="s">
        <v>43</v>
      </c>
      <c r="P3001" t="s">
        <v>44</v>
      </c>
      <c r="Q3001" t="s">
        <v>45</v>
      </c>
      <c r="R3001" t="s">
        <v>43</v>
      </c>
      <c r="S3001" t="s">
        <v>43</v>
      </c>
      <c r="T3001" t="s">
        <v>43</v>
      </c>
      <c r="U3001" t="s">
        <v>43</v>
      </c>
      <c r="V3001" t="s">
        <v>43</v>
      </c>
      <c r="W3001" t="s">
        <v>43</v>
      </c>
      <c r="X3001" t="s">
        <v>43</v>
      </c>
      <c r="Y3001" t="s">
        <v>757</v>
      </c>
      <c r="Z3001" t="s">
        <v>43</v>
      </c>
      <c r="AA3001" t="s">
        <v>47</v>
      </c>
      <c r="AB3001" t="s">
        <v>48</v>
      </c>
      <c r="AC3001">
        <v>35</v>
      </c>
      <c r="AD3001" t="s">
        <v>43</v>
      </c>
      <c r="AE3001" t="s">
        <v>43</v>
      </c>
      <c r="AF3001">
        <v>35</v>
      </c>
      <c r="AG3001" t="s">
        <v>49</v>
      </c>
      <c r="AH3001">
        <v>35</v>
      </c>
      <c r="AI3001" t="s">
        <v>43</v>
      </c>
      <c r="AJ3001" t="s">
        <v>43</v>
      </c>
      <c r="AK3001">
        <v>35</v>
      </c>
      <c r="AL3001">
        <v>0</v>
      </c>
      <c r="AM3001" t="s">
        <v>6552</v>
      </c>
      <c r="AN3001" t="s">
        <v>43</v>
      </c>
      <c r="AO3001" t="s">
        <v>6576</v>
      </c>
      <c r="AP3001" t="s">
        <v>43</v>
      </c>
      <c r="AQ3001" t="s">
        <v>43</v>
      </c>
      <c r="AR3001" t="s">
        <v>6554</v>
      </c>
      <c r="AS3001" t="s">
        <v>6577</v>
      </c>
      <c r="AT3001" t="str">
        <f>_xlfn.XLOOKUP(AO3001,Enrollees!A:A,Enrollees!E:E)</f>
        <v>DeVante Ellis</v>
      </c>
      <c r="AU3001" t="str">
        <f>_xlfn.XLOOKUP(AO3001,Enrollees!A:A,Enrollees!C:C)</f>
        <v>Center for Positive Change</v>
      </c>
      <c r="AV3001">
        <f>_xlfn.XLOOKUP(AO3001,Enrollees!A:A,Enrollees!F:F)</f>
        <v>5743151465</v>
      </c>
      <c r="AW3001" s="7">
        <f t="shared" si="49"/>
        <v>35</v>
      </c>
    </row>
    <row r="3002" spans="1:49" x14ac:dyDescent="0.2">
      <c r="A3002" t="s">
        <v>6708</v>
      </c>
      <c r="B3002" s="1">
        <v>44746.864953703705</v>
      </c>
      <c r="C3002" s="2">
        <v>44746</v>
      </c>
      <c r="D3002" t="s">
        <v>404</v>
      </c>
      <c r="E3002" s="2">
        <v>44746</v>
      </c>
      <c r="F3002" t="s">
        <v>782</v>
      </c>
      <c r="G3002" s="2">
        <v>44746</v>
      </c>
      <c r="H3002" t="s">
        <v>405</v>
      </c>
      <c r="I3002" s="2">
        <v>44746</v>
      </c>
      <c r="J3002" t="s">
        <v>679</v>
      </c>
      <c r="K3002" t="s">
        <v>3802</v>
      </c>
      <c r="L3002" t="s">
        <v>560</v>
      </c>
      <c r="M3002" t="s">
        <v>561</v>
      </c>
      <c r="N3002" t="s">
        <v>562</v>
      </c>
      <c r="O3002" t="s">
        <v>43</v>
      </c>
      <c r="P3002" t="s">
        <v>44</v>
      </c>
      <c r="Q3002" t="s">
        <v>45</v>
      </c>
      <c r="R3002" t="s">
        <v>43</v>
      </c>
      <c r="S3002" t="s">
        <v>43</v>
      </c>
      <c r="T3002" t="s">
        <v>43</v>
      </c>
      <c r="U3002" t="s">
        <v>43</v>
      </c>
      <c r="V3002" t="s">
        <v>43</v>
      </c>
      <c r="W3002" t="s">
        <v>43</v>
      </c>
      <c r="X3002" t="s">
        <v>43</v>
      </c>
      <c r="Y3002" t="s">
        <v>757</v>
      </c>
      <c r="Z3002" t="s">
        <v>43</v>
      </c>
      <c r="AA3002" t="s">
        <v>47</v>
      </c>
      <c r="AB3002" t="s">
        <v>48</v>
      </c>
      <c r="AC3002">
        <v>8.3800000000000008</v>
      </c>
      <c r="AD3002" t="s">
        <v>43</v>
      </c>
      <c r="AE3002" t="s">
        <v>43</v>
      </c>
      <c r="AF3002">
        <v>8.3800000000000008</v>
      </c>
      <c r="AG3002" t="s">
        <v>49</v>
      </c>
      <c r="AH3002">
        <v>8.3800000000000008</v>
      </c>
      <c r="AI3002" t="s">
        <v>43</v>
      </c>
      <c r="AJ3002" t="s">
        <v>43</v>
      </c>
      <c r="AK3002">
        <v>8.3800000000000008</v>
      </c>
      <c r="AL3002">
        <v>0</v>
      </c>
      <c r="AM3002" t="s">
        <v>6519</v>
      </c>
      <c r="AN3002" t="s">
        <v>43</v>
      </c>
      <c r="AO3002" t="s">
        <v>6624</v>
      </c>
      <c r="AP3002" t="s">
        <v>43</v>
      </c>
      <c r="AQ3002" t="s">
        <v>43</v>
      </c>
      <c r="AR3002" t="s">
        <v>6521</v>
      </c>
      <c r="AS3002" t="s">
        <v>6625</v>
      </c>
      <c r="AT3002" t="str">
        <f>_xlfn.XLOOKUP(AO3002,Enrollees!A:A,Enrollees!E:E)</f>
        <v>Gabrielle Morgan</v>
      </c>
      <c r="AU3002" t="str">
        <f>_xlfn.XLOOKUP(AO3002,Enrollees!A:A,Enrollees!C:C)</f>
        <v>La Casa de Amistad</v>
      </c>
      <c r="AV3002">
        <f>_xlfn.XLOOKUP(AO3002,Enrollees!A:A,Enrollees!F:F)</f>
        <v>5743095834</v>
      </c>
      <c r="AW3002" s="7">
        <f t="shared" si="49"/>
        <v>8.3800000000000008</v>
      </c>
    </row>
    <row r="3003" spans="1:49" x14ac:dyDescent="0.2">
      <c r="A3003" t="s">
        <v>6709</v>
      </c>
      <c r="B3003" s="1">
        <v>44746.878333333334</v>
      </c>
      <c r="C3003" s="2">
        <v>44746</v>
      </c>
      <c r="D3003" t="s">
        <v>511</v>
      </c>
      <c r="E3003" s="2">
        <v>44746</v>
      </c>
      <c r="F3003" t="s">
        <v>1699</v>
      </c>
      <c r="G3003" s="2">
        <v>44746</v>
      </c>
      <c r="H3003" t="s">
        <v>196</v>
      </c>
      <c r="I3003" s="2">
        <v>44746</v>
      </c>
      <c r="J3003" t="s">
        <v>89</v>
      </c>
      <c r="K3003" t="s">
        <v>3802</v>
      </c>
      <c r="L3003" t="s">
        <v>560</v>
      </c>
      <c r="M3003" t="s">
        <v>561</v>
      </c>
      <c r="N3003" t="s">
        <v>562</v>
      </c>
      <c r="O3003" t="s">
        <v>43</v>
      </c>
      <c r="P3003" t="s">
        <v>44</v>
      </c>
      <c r="Q3003" t="s">
        <v>45</v>
      </c>
      <c r="R3003" t="s">
        <v>43</v>
      </c>
      <c r="S3003" t="s">
        <v>43</v>
      </c>
      <c r="T3003" t="s">
        <v>43</v>
      </c>
      <c r="U3003" t="s">
        <v>43</v>
      </c>
      <c r="V3003" t="s">
        <v>43</v>
      </c>
      <c r="W3003" t="s">
        <v>43</v>
      </c>
      <c r="X3003" t="s">
        <v>43</v>
      </c>
      <c r="Y3003" t="s">
        <v>757</v>
      </c>
      <c r="Z3003" t="s">
        <v>43</v>
      </c>
      <c r="AA3003" t="s">
        <v>47</v>
      </c>
      <c r="AB3003" t="s">
        <v>48</v>
      </c>
      <c r="AC3003">
        <v>8.93</v>
      </c>
      <c r="AD3003" t="s">
        <v>43</v>
      </c>
      <c r="AE3003" t="s">
        <v>43</v>
      </c>
      <c r="AF3003">
        <v>8.93</v>
      </c>
      <c r="AG3003" t="s">
        <v>49</v>
      </c>
      <c r="AH3003">
        <v>8.93</v>
      </c>
      <c r="AI3003" t="s">
        <v>43</v>
      </c>
      <c r="AJ3003" t="s">
        <v>43</v>
      </c>
      <c r="AK3003">
        <v>8.93</v>
      </c>
      <c r="AL3003">
        <v>0</v>
      </c>
      <c r="AM3003" t="s">
        <v>6519</v>
      </c>
      <c r="AN3003" t="s">
        <v>43</v>
      </c>
      <c r="AO3003" t="s">
        <v>6544</v>
      </c>
      <c r="AP3003" t="s">
        <v>43</v>
      </c>
      <c r="AQ3003" t="s">
        <v>43</v>
      </c>
      <c r="AR3003" t="s">
        <v>6521</v>
      </c>
      <c r="AS3003" t="s">
        <v>6545</v>
      </c>
      <c r="AT3003" t="str">
        <f>_xlfn.XLOOKUP(AO3003,Enrollees!A:A,Enrollees!E:E)</f>
        <v>Elianny Caira Peralta</v>
      </c>
      <c r="AU3003" t="str">
        <f>_xlfn.XLOOKUP(AO3003,Enrollees!A:A,Enrollees!C:C)</f>
        <v>La Casa de Amistad</v>
      </c>
      <c r="AV3003">
        <f>_xlfn.XLOOKUP(AO3003,Enrollees!A:A,Enrollees!F:F)</f>
        <v>9088800304</v>
      </c>
      <c r="AW3003" s="7">
        <f t="shared" si="49"/>
        <v>8.93</v>
      </c>
    </row>
    <row r="3004" spans="1:49" x14ac:dyDescent="0.2">
      <c r="A3004" t="s">
        <v>6710</v>
      </c>
      <c r="B3004" s="1">
        <v>44746.912094907406</v>
      </c>
      <c r="C3004" s="2">
        <v>44746</v>
      </c>
      <c r="D3004" t="s">
        <v>2491</v>
      </c>
      <c r="E3004" s="2">
        <v>44746</v>
      </c>
      <c r="F3004" t="s">
        <v>542</v>
      </c>
      <c r="G3004" s="2">
        <v>44746</v>
      </c>
      <c r="H3004" t="s">
        <v>164</v>
      </c>
      <c r="I3004" s="2">
        <v>44746</v>
      </c>
      <c r="J3004" t="s">
        <v>1770</v>
      </c>
      <c r="K3004" t="s">
        <v>3802</v>
      </c>
      <c r="L3004" t="s">
        <v>560</v>
      </c>
      <c r="M3004" t="s">
        <v>561</v>
      </c>
      <c r="N3004" t="s">
        <v>562</v>
      </c>
      <c r="O3004" t="s">
        <v>43</v>
      </c>
      <c r="P3004" t="s">
        <v>44</v>
      </c>
      <c r="Q3004" t="s">
        <v>45</v>
      </c>
      <c r="R3004" t="s">
        <v>43</v>
      </c>
      <c r="S3004" t="s">
        <v>43</v>
      </c>
      <c r="T3004" t="s">
        <v>43</v>
      </c>
      <c r="U3004" t="s">
        <v>43</v>
      </c>
      <c r="V3004" t="s">
        <v>43</v>
      </c>
      <c r="W3004" t="s">
        <v>43</v>
      </c>
      <c r="X3004" t="s">
        <v>43</v>
      </c>
      <c r="Y3004" t="s">
        <v>757</v>
      </c>
      <c r="Z3004" t="s">
        <v>43</v>
      </c>
      <c r="AA3004" t="s">
        <v>47</v>
      </c>
      <c r="AB3004" t="s">
        <v>48</v>
      </c>
      <c r="AC3004">
        <v>7.95</v>
      </c>
      <c r="AD3004" t="s">
        <v>43</v>
      </c>
      <c r="AE3004" t="s">
        <v>43</v>
      </c>
      <c r="AF3004">
        <v>7.95</v>
      </c>
      <c r="AG3004" t="s">
        <v>49</v>
      </c>
      <c r="AH3004">
        <v>7.95</v>
      </c>
      <c r="AI3004" t="s">
        <v>43</v>
      </c>
      <c r="AJ3004" t="s">
        <v>43</v>
      </c>
      <c r="AK3004">
        <v>7.95</v>
      </c>
      <c r="AL3004">
        <v>0</v>
      </c>
      <c r="AM3004" t="s">
        <v>6524</v>
      </c>
      <c r="AN3004" t="s">
        <v>43</v>
      </c>
      <c r="AO3004" t="s">
        <v>6645</v>
      </c>
      <c r="AP3004" t="s">
        <v>43</v>
      </c>
      <c r="AQ3004" t="s">
        <v>43</v>
      </c>
      <c r="AR3004" t="s">
        <v>6526</v>
      </c>
      <c r="AS3004" t="s">
        <v>6646</v>
      </c>
      <c r="AT3004" t="str">
        <f>_xlfn.XLOOKUP(AO3004,Enrollees!A:A,Enrollees!E:E)</f>
        <v>Forrest  Clark</v>
      </c>
      <c r="AU3004" t="str">
        <f>_xlfn.XLOOKUP(AO3004,Enrollees!A:A,Enrollees!C:C)</f>
        <v>REAL Services</v>
      </c>
      <c r="AV3004">
        <f>_xlfn.XLOOKUP(AO3004,Enrollees!A:A,Enrollees!F:F)</f>
        <v>5749995615</v>
      </c>
      <c r="AW3004" s="7">
        <f t="shared" si="49"/>
        <v>7.95</v>
      </c>
    </row>
    <row r="3005" spans="1:49" x14ac:dyDescent="0.2">
      <c r="A3005" t="s">
        <v>6711</v>
      </c>
      <c r="B3005" s="1">
        <v>44747.000960648147</v>
      </c>
      <c r="C3005" s="2">
        <v>44746</v>
      </c>
      <c r="D3005" t="s">
        <v>1620</v>
      </c>
      <c r="E3005" s="2">
        <v>44746</v>
      </c>
      <c r="F3005" t="s">
        <v>1754</v>
      </c>
      <c r="G3005" s="2">
        <v>44747</v>
      </c>
      <c r="H3005" t="s">
        <v>383</v>
      </c>
      <c r="I3005" s="2">
        <v>44746</v>
      </c>
      <c r="J3005" t="s">
        <v>362</v>
      </c>
      <c r="K3005" t="s">
        <v>3802</v>
      </c>
      <c r="L3005" t="s">
        <v>560</v>
      </c>
      <c r="M3005" t="s">
        <v>561</v>
      </c>
      <c r="N3005" t="s">
        <v>562</v>
      </c>
      <c r="O3005" t="s">
        <v>43</v>
      </c>
      <c r="P3005" t="s">
        <v>77</v>
      </c>
      <c r="Q3005" t="s">
        <v>45</v>
      </c>
      <c r="R3005" t="s">
        <v>43</v>
      </c>
      <c r="S3005" t="s">
        <v>43</v>
      </c>
      <c r="T3005" t="s">
        <v>43</v>
      </c>
      <c r="U3005" t="s">
        <v>43</v>
      </c>
      <c r="V3005" t="s">
        <v>43</v>
      </c>
      <c r="W3005" t="s">
        <v>43</v>
      </c>
      <c r="X3005" t="s">
        <v>43</v>
      </c>
      <c r="Y3005" t="s">
        <v>757</v>
      </c>
      <c r="Z3005" t="s">
        <v>43</v>
      </c>
      <c r="AA3005" t="s">
        <v>47</v>
      </c>
      <c r="AB3005" t="s">
        <v>48</v>
      </c>
      <c r="AC3005">
        <v>15.86</v>
      </c>
      <c r="AD3005" t="s">
        <v>43</v>
      </c>
      <c r="AE3005" t="s">
        <v>43</v>
      </c>
      <c r="AF3005">
        <v>15.86</v>
      </c>
      <c r="AG3005" t="s">
        <v>49</v>
      </c>
      <c r="AH3005">
        <v>15.86</v>
      </c>
      <c r="AI3005" t="s">
        <v>43</v>
      </c>
      <c r="AJ3005" t="s">
        <v>43</v>
      </c>
      <c r="AK3005">
        <v>15.86</v>
      </c>
      <c r="AL3005">
        <v>0</v>
      </c>
      <c r="AM3005" t="s">
        <v>6519</v>
      </c>
      <c r="AN3005" t="s">
        <v>43</v>
      </c>
      <c r="AO3005" t="s">
        <v>6593</v>
      </c>
      <c r="AP3005" t="s">
        <v>43</v>
      </c>
      <c r="AQ3005" t="s">
        <v>43</v>
      </c>
      <c r="AR3005" t="s">
        <v>6521</v>
      </c>
      <c r="AS3005" t="s">
        <v>6594</v>
      </c>
      <c r="AT3005" t="str">
        <f>_xlfn.XLOOKUP(AO3005,Enrollees!A:A,Enrollees!E:E)</f>
        <v>Sabrina Phillips</v>
      </c>
      <c r="AU3005" t="str">
        <f>_xlfn.XLOOKUP(AO3005,Enrollees!A:A,Enrollees!C:C)</f>
        <v>La Casa de Amistad</v>
      </c>
      <c r="AV3005">
        <f>_xlfn.XLOOKUP(AO3005,Enrollees!A:A,Enrollees!F:F)</f>
        <v>5743359529</v>
      </c>
      <c r="AW3005" s="7">
        <f t="shared" si="49"/>
        <v>15.86</v>
      </c>
    </row>
    <row r="3006" spans="1:49" x14ac:dyDescent="0.2">
      <c r="A3006" t="s">
        <v>6712</v>
      </c>
      <c r="B3006" s="1">
        <v>44747.072141203702</v>
      </c>
      <c r="C3006" s="2">
        <v>44747</v>
      </c>
      <c r="D3006" t="s">
        <v>1899</v>
      </c>
      <c r="E3006" s="2">
        <v>44746</v>
      </c>
      <c r="F3006" t="s">
        <v>486</v>
      </c>
      <c r="G3006" s="2">
        <v>44747</v>
      </c>
      <c r="H3006" t="s">
        <v>411</v>
      </c>
      <c r="I3006" s="2">
        <v>44746</v>
      </c>
      <c r="J3006" t="s">
        <v>623</v>
      </c>
      <c r="K3006" t="s">
        <v>3802</v>
      </c>
      <c r="L3006" t="s">
        <v>560</v>
      </c>
      <c r="M3006" t="s">
        <v>561</v>
      </c>
      <c r="N3006" t="s">
        <v>562</v>
      </c>
      <c r="O3006" t="s">
        <v>43</v>
      </c>
      <c r="P3006" t="s">
        <v>44</v>
      </c>
      <c r="Q3006" t="s">
        <v>45</v>
      </c>
      <c r="R3006" t="s">
        <v>43</v>
      </c>
      <c r="S3006" t="s">
        <v>43</v>
      </c>
      <c r="T3006" t="s">
        <v>43</v>
      </c>
      <c r="U3006" t="s">
        <v>43</v>
      </c>
      <c r="V3006" t="s">
        <v>43</v>
      </c>
      <c r="W3006" t="s">
        <v>43</v>
      </c>
      <c r="X3006" t="s">
        <v>43</v>
      </c>
      <c r="Y3006" t="s">
        <v>757</v>
      </c>
      <c r="Z3006" t="s">
        <v>43</v>
      </c>
      <c r="AA3006" t="s">
        <v>47</v>
      </c>
      <c r="AB3006" t="s">
        <v>48</v>
      </c>
      <c r="AC3006">
        <v>6.94</v>
      </c>
      <c r="AD3006" t="s">
        <v>43</v>
      </c>
      <c r="AE3006" t="s">
        <v>43</v>
      </c>
      <c r="AF3006">
        <v>6.94</v>
      </c>
      <c r="AG3006" t="s">
        <v>49</v>
      </c>
      <c r="AH3006">
        <v>6.94</v>
      </c>
      <c r="AI3006" t="s">
        <v>43</v>
      </c>
      <c r="AJ3006" t="s">
        <v>43</v>
      </c>
      <c r="AK3006">
        <v>6.94</v>
      </c>
      <c r="AL3006">
        <v>0</v>
      </c>
      <c r="AM3006" t="s">
        <v>6514</v>
      </c>
      <c r="AN3006" t="s">
        <v>43</v>
      </c>
      <c r="AO3006" t="s">
        <v>6515</v>
      </c>
      <c r="AP3006" t="s">
        <v>43</v>
      </c>
      <c r="AQ3006" t="s">
        <v>43</v>
      </c>
      <c r="AR3006" t="s">
        <v>6516</v>
      </c>
      <c r="AS3006" t="s">
        <v>6517</v>
      </c>
      <c r="AT3006" t="str">
        <f>_xlfn.XLOOKUP(AO3006,Enrollees!A:A,Enrollees!E:E)</f>
        <v>Stacy Batton</v>
      </c>
      <c r="AU3006" t="str">
        <f>_xlfn.XLOOKUP(AO3006,Enrollees!A:A,Enrollees!C:C)</f>
        <v>South Bend Heritage Foundation</v>
      </c>
      <c r="AV3006">
        <f>_xlfn.XLOOKUP(AO3006,Enrollees!A:A,Enrollees!F:F)</f>
        <v>5749314905</v>
      </c>
      <c r="AW3006" s="7">
        <f t="shared" si="49"/>
        <v>6.94</v>
      </c>
    </row>
    <row r="3007" spans="1:49" x14ac:dyDescent="0.2">
      <c r="A3007" t="s">
        <v>6713</v>
      </c>
      <c r="B3007" s="1">
        <v>44747.156597222223</v>
      </c>
      <c r="C3007" s="2">
        <v>44747</v>
      </c>
      <c r="D3007" t="s">
        <v>5217</v>
      </c>
      <c r="E3007" s="2">
        <v>44746</v>
      </c>
      <c r="F3007" t="s">
        <v>1818</v>
      </c>
      <c r="G3007" s="2">
        <v>44747</v>
      </c>
      <c r="H3007" t="s">
        <v>3453</v>
      </c>
      <c r="I3007" s="2">
        <v>44746</v>
      </c>
      <c r="J3007" t="s">
        <v>1820</v>
      </c>
      <c r="K3007" t="s">
        <v>3802</v>
      </c>
      <c r="L3007" t="s">
        <v>560</v>
      </c>
      <c r="M3007" t="s">
        <v>561</v>
      </c>
      <c r="N3007" t="s">
        <v>562</v>
      </c>
      <c r="O3007" t="s">
        <v>43</v>
      </c>
      <c r="P3007" t="s">
        <v>44</v>
      </c>
      <c r="Q3007" t="s">
        <v>45</v>
      </c>
      <c r="R3007" t="s">
        <v>43</v>
      </c>
      <c r="S3007" t="s">
        <v>43</v>
      </c>
      <c r="T3007" t="s">
        <v>43</v>
      </c>
      <c r="U3007" t="s">
        <v>43</v>
      </c>
      <c r="V3007" t="s">
        <v>43</v>
      </c>
      <c r="W3007" t="s">
        <v>43</v>
      </c>
      <c r="X3007" t="s">
        <v>43</v>
      </c>
      <c r="Y3007" t="s">
        <v>757</v>
      </c>
      <c r="Z3007" t="s">
        <v>43</v>
      </c>
      <c r="AA3007" t="s">
        <v>47</v>
      </c>
      <c r="AB3007" t="s">
        <v>48</v>
      </c>
      <c r="AC3007">
        <v>13.1</v>
      </c>
      <c r="AD3007" t="s">
        <v>43</v>
      </c>
      <c r="AE3007" t="s">
        <v>43</v>
      </c>
      <c r="AF3007">
        <v>13.1</v>
      </c>
      <c r="AG3007" t="s">
        <v>49</v>
      </c>
      <c r="AH3007">
        <v>13.1</v>
      </c>
      <c r="AI3007" t="s">
        <v>43</v>
      </c>
      <c r="AJ3007" t="s">
        <v>43</v>
      </c>
      <c r="AK3007">
        <v>13.1</v>
      </c>
      <c r="AL3007">
        <v>0</v>
      </c>
      <c r="AM3007" t="s">
        <v>6583</v>
      </c>
      <c r="AN3007" t="s">
        <v>43</v>
      </c>
      <c r="AO3007" t="s">
        <v>6619</v>
      </c>
      <c r="AP3007" t="s">
        <v>43</v>
      </c>
      <c r="AQ3007" t="s">
        <v>43</v>
      </c>
      <c r="AR3007" t="s">
        <v>6585</v>
      </c>
      <c r="AS3007" t="s">
        <v>6620</v>
      </c>
      <c r="AT3007" t="str">
        <f>_xlfn.XLOOKUP(AO3007,Enrollees!A:A,Enrollees!E:E)</f>
        <v>Donitidia Pittman</v>
      </c>
      <c r="AU3007" t="str">
        <f>_xlfn.XLOOKUP(AO3007,Enrollees!A:A,Enrollees!C:C)</f>
        <v>YWCA North Central Indiana</v>
      </c>
      <c r="AV3007">
        <f>_xlfn.XLOOKUP(AO3007,Enrollees!A:A,Enrollees!F:F)</f>
        <v>5743447073</v>
      </c>
      <c r="AW3007" s="7">
        <f t="shared" si="49"/>
        <v>13.1</v>
      </c>
    </row>
    <row r="3008" spans="1:49" x14ac:dyDescent="0.2">
      <c r="A3008" t="s">
        <v>6714</v>
      </c>
      <c r="B3008" s="1">
        <v>44747.226111111115</v>
      </c>
      <c r="C3008" s="2">
        <v>44747</v>
      </c>
      <c r="D3008" t="s">
        <v>5534</v>
      </c>
      <c r="E3008" s="2">
        <v>44747</v>
      </c>
      <c r="F3008" t="s">
        <v>1703</v>
      </c>
      <c r="G3008" s="2">
        <v>44747</v>
      </c>
      <c r="H3008" t="s">
        <v>2378</v>
      </c>
      <c r="I3008" s="2">
        <v>44747</v>
      </c>
      <c r="J3008" t="s">
        <v>444</v>
      </c>
      <c r="K3008" t="s">
        <v>3802</v>
      </c>
      <c r="L3008" t="s">
        <v>560</v>
      </c>
      <c r="M3008" t="s">
        <v>561</v>
      </c>
      <c r="N3008" t="s">
        <v>562</v>
      </c>
      <c r="O3008" t="s">
        <v>43</v>
      </c>
      <c r="P3008" t="s">
        <v>44</v>
      </c>
      <c r="Q3008" t="s">
        <v>45</v>
      </c>
      <c r="R3008" t="s">
        <v>43</v>
      </c>
      <c r="S3008" t="s">
        <v>43</v>
      </c>
      <c r="T3008" t="s">
        <v>43</v>
      </c>
      <c r="U3008" t="s">
        <v>43</v>
      </c>
      <c r="V3008" t="s">
        <v>43</v>
      </c>
      <c r="W3008" t="s">
        <v>43</v>
      </c>
      <c r="X3008" t="s">
        <v>43</v>
      </c>
      <c r="Y3008" t="s">
        <v>757</v>
      </c>
      <c r="Z3008" t="s">
        <v>43</v>
      </c>
      <c r="AA3008" t="s">
        <v>47</v>
      </c>
      <c r="AB3008" t="s">
        <v>48</v>
      </c>
      <c r="AC3008">
        <v>8.9499999999999993</v>
      </c>
      <c r="AD3008" t="s">
        <v>43</v>
      </c>
      <c r="AE3008" t="s">
        <v>43</v>
      </c>
      <c r="AF3008">
        <v>8.9499999999999993</v>
      </c>
      <c r="AG3008" t="s">
        <v>49</v>
      </c>
      <c r="AH3008">
        <v>8.9499999999999993</v>
      </c>
      <c r="AI3008" t="s">
        <v>43</v>
      </c>
      <c r="AJ3008" t="s">
        <v>43</v>
      </c>
      <c r="AK3008">
        <v>8.9499999999999993</v>
      </c>
      <c r="AL3008">
        <v>0</v>
      </c>
      <c r="AM3008" t="s">
        <v>6519</v>
      </c>
      <c r="AN3008" t="s">
        <v>43</v>
      </c>
      <c r="AO3008" t="s">
        <v>6651</v>
      </c>
      <c r="AP3008" t="s">
        <v>43</v>
      </c>
      <c r="AQ3008" t="s">
        <v>43</v>
      </c>
      <c r="AR3008" t="s">
        <v>6521</v>
      </c>
      <c r="AS3008" t="s">
        <v>6652</v>
      </c>
      <c r="AT3008" t="str">
        <f>_xlfn.XLOOKUP(AO3008,Enrollees!A:A,Enrollees!E:E)</f>
        <v>Ianna Pierre-Antoine</v>
      </c>
      <c r="AU3008" t="str">
        <f>_xlfn.XLOOKUP(AO3008,Enrollees!A:A,Enrollees!C:C)</f>
        <v>La Casa de Amistad</v>
      </c>
      <c r="AV3008">
        <f>_xlfn.XLOOKUP(AO3008,Enrollees!A:A,Enrollees!F:F)</f>
        <v>5743154171</v>
      </c>
      <c r="AW3008" s="7">
        <f t="shared" si="49"/>
        <v>8.9499999999999993</v>
      </c>
    </row>
    <row r="3009" spans="1:49" x14ac:dyDescent="0.2">
      <c r="A3009" t="s">
        <v>6715</v>
      </c>
      <c r="B3009" s="1">
        <v>44747.258148148147</v>
      </c>
      <c r="C3009" s="2">
        <v>44747</v>
      </c>
      <c r="D3009" t="s">
        <v>6716</v>
      </c>
      <c r="E3009" s="2">
        <v>44747</v>
      </c>
      <c r="F3009" t="s">
        <v>1871</v>
      </c>
      <c r="G3009" s="2">
        <v>44747</v>
      </c>
      <c r="H3009" t="s">
        <v>2174</v>
      </c>
      <c r="I3009" s="2">
        <v>44747</v>
      </c>
      <c r="J3009" t="s">
        <v>2175</v>
      </c>
      <c r="K3009" t="s">
        <v>3802</v>
      </c>
      <c r="L3009" t="s">
        <v>560</v>
      </c>
      <c r="M3009" t="s">
        <v>561</v>
      </c>
      <c r="N3009" t="s">
        <v>562</v>
      </c>
      <c r="O3009" t="s">
        <v>43</v>
      </c>
      <c r="P3009" t="s">
        <v>77</v>
      </c>
      <c r="Q3009" t="s">
        <v>45</v>
      </c>
      <c r="R3009" t="s">
        <v>43</v>
      </c>
      <c r="S3009" t="s">
        <v>43</v>
      </c>
      <c r="T3009" t="s">
        <v>43</v>
      </c>
      <c r="U3009" t="s">
        <v>43</v>
      </c>
      <c r="V3009" t="s">
        <v>43</v>
      </c>
      <c r="W3009" t="s">
        <v>43</v>
      </c>
      <c r="X3009" t="s">
        <v>43</v>
      </c>
      <c r="Y3009" t="s">
        <v>757</v>
      </c>
      <c r="Z3009" t="s">
        <v>43</v>
      </c>
      <c r="AA3009" t="s">
        <v>47</v>
      </c>
      <c r="AB3009" t="s">
        <v>48</v>
      </c>
      <c r="AC3009">
        <v>9.26</v>
      </c>
      <c r="AD3009" t="s">
        <v>43</v>
      </c>
      <c r="AE3009" t="s">
        <v>43</v>
      </c>
      <c r="AF3009">
        <v>9.26</v>
      </c>
      <c r="AG3009" t="s">
        <v>49</v>
      </c>
      <c r="AH3009">
        <v>9.26</v>
      </c>
      <c r="AI3009" t="s">
        <v>43</v>
      </c>
      <c r="AJ3009" t="s">
        <v>43</v>
      </c>
      <c r="AK3009">
        <v>9.26</v>
      </c>
      <c r="AL3009">
        <v>0</v>
      </c>
      <c r="AM3009" t="s">
        <v>6552</v>
      </c>
      <c r="AN3009" t="s">
        <v>43</v>
      </c>
      <c r="AO3009" t="s">
        <v>6553</v>
      </c>
      <c r="AP3009" t="s">
        <v>43</v>
      </c>
      <c r="AQ3009" t="s">
        <v>43</v>
      </c>
      <c r="AR3009" t="s">
        <v>6554</v>
      </c>
      <c r="AS3009" t="s">
        <v>6555</v>
      </c>
      <c r="AT3009" t="str">
        <f>_xlfn.XLOOKUP(AO3009,Enrollees!A:A,Enrollees!E:E)</f>
        <v>Mary Matusiak</v>
      </c>
      <c r="AU3009" t="str">
        <f>_xlfn.XLOOKUP(AO3009,Enrollees!A:A,Enrollees!C:C)</f>
        <v>Center for Positive Change</v>
      </c>
      <c r="AV3009">
        <f>_xlfn.XLOOKUP(AO3009,Enrollees!A:A,Enrollees!F:F)</f>
        <v>5749996880</v>
      </c>
      <c r="AW3009" s="7">
        <f t="shared" si="49"/>
        <v>9.26</v>
      </c>
    </row>
    <row r="3010" spans="1:49" x14ac:dyDescent="0.2">
      <c r="A3010" t="s">
        <v>6717</v>
      </c>
      <c r="B3010" s="1">
        <v>44747.45385416667</v>
      </c>
      <c r="C3010" s="2">
        <v>44747</v>
      </c>
      <c r="D3010" t="s">
        <v>3649</v>
      </c>
      <c r="E3010" s="2">
        <v>44747</v>
      </c>
      <c r="F3010" t="s">
        <v>6718</v>
      </c>
      <c r="G3010" s="2">
        <v>44747</v>
      </c>
      <c r="H3010" t="s">
        <v>1989</v>
      </c>
      <c r="I3010" s="2">
        <v>44747</v>
      </c>
      <c r="J3010" t="s">
        <v>1990</v>
      </c>
      <c r="K3010" t="s">
        <v>3802</v>
      </c>
      <c r="L3010" t="s">
        <v>560</v>
      </c>
      <c r="M3010" t="s">
        <v>561</v>
      </c>
      <c r="N3010" t="s">
        <v>562</v>
      </c>
      <c r="O3010" t="s">
        <v>43</v>
      </c>
      <c r="P3010" t="s">
        <v>44</v>
      </c>
      <c r="Q3010" t="s">
        <v>45</v>
      </c>
      <c r="R3010" t="s">
        <v>43</v>
      </c>
      <c r="S3010" t="s">
        <v>43</v>
      </c>
      <c r="T3010" t="s">
        <v>43</v>
      </c>
      <c r="U3010" t="s">
        <v>43</v>
      </c>
      <c r="V3010" t="s">
        <v>43</v>
      </c>
      <c r="W3010" t="s">
        <v>43</v>
      </c>
      <c r="X3010" t="s">
        <v>43</v>
      </c>
      <c r="Y3010" t="s">
        <v>757</v>
      </c>
      <c r="Z3010" t="s">
        <v>43</v>
      </c>
      <c r="AA3010" t="s">
        <v>47</v>
      </c>
      <c r="AB3010" t="s">
        <v>48</v>
      </c>
      <c r="AC3010">
        <v>9.9700000000000006</v>
      </c>
      <c r="AD3010" t="s">
        <v>43</v>
      </c>
      <c r="AE3010" t="s">
        <v>43</v>
      </c>
      <c r="AF3010">
        <v>9.9700000000000006</v>
      </c>
      <c r="AG3010" t="s">
        <v>49</v>
      </c>
      <c r="AH3010">
        <v>9.9700000000000006</v>
      </c>
      <c r="AI3010" t="s">
        <v>43</v>
      </c>
      <c r="AJ3010" t="s">
        <v>43</v>
      </c>
      <c r="AK3010">
        <v>9.9700000000000006</v>
      </c>
      <c r="AL3010">
        <v>0</v>
      </c>
      <c r="AM3010" t="s">
        <v>6514</v>
      </c>
      <c r="AN3010" t="s">
        <v>43</v>
      </c>
      <c r="AO3010" t="s">
        <v>6529</v>
      </c>
      <c r="AP3010" t="s">
        <v>43</v>
      </c>
      <c r="AQ3010" t="s">
        <v>43</v>
      </c>
      <c r="AR3010" t="s">
        <v>6516</v>
      </c>
      <c r="AS3010" t="s">
        <v>6530</v>
      </c>
      <c r="AT3010" t="str">
        <f>_xlfn.XLOOKUP(AO3010,Enrollees!A:A,Enrollees!E:E)</f>
        <v>Jadan Tidwell</v>
      </c>
      <c r="AU3010" t="str">
        <f>_xlfn.XLOOKUP(AO3010,Enrollees!A:A,Enrollees!C:C)</f>
        <v>South Bend Heritage Foundation</v>
      </c>
      <c r="AV3010">
        <f>_xlfn.XLOOKUP(AO3010,Enrollees!A:A,Enrollees!F:F)</f>
        <v>5743154395</v>
      </c>
      <c r="AW3010" s="7">
        <f t="shared" si="49"/>
        <v>9.9700000000000006</v>
      </c>
    </row>
    <row r="3011" spans="1:49" x14ac:dyDescent="0.2">
      <c r="A3011" t="s">
        <v>6719</v>
      </c>
      <c r="B3011" s="1">
        <v>44747.45957175926</v>
      </c>
      <c r="C3011" s="2">
        <v>44747</v>
      </c>
      <c r="D3011" t="s">
        <v>3815</v>
      </c>
      <c r="E3011" s="2">
        <v>44747</v>
      </c>
      <c r="F3011" t="s">
        <v>6720</v>
      </c>
      <c r="G3011" s="2">
        <v>44747</v>
      </c>
      <c r="H3011" t="s">
        <v>478</v>
      </c>
      <c r="I3011" s="2">
        <v>44747</v>
      </c>
      <c r="J3011" t="s">
        <v>5421</v>
      </c>
      <c r="K3011" t="s">
        <v>3802</v>
      </c>
      <c r="L3011" t="s">
        <v>560</v>
      </c>
      <c r="M3011" t="s">
        <v>561</v>
      </c>
      <c r="N3011" t="s">
        <v>562</v>
      </c>
      <c r="O3011" t="s">
        <v>43</v>
      </c>
      <c r="P3011" t="s">
        <v>44</v>
      </c>
      <c r="Q3011" t="s">
        <v>45</v>
      </c>
      <c r="R3011" t="s">
        <v>43</v>
      </c>
      <c r="S3011" t="s">
        <v>43</v>
      </c>
      <c r="T3011" t="s">
        <v>43</v>
      </c>
      <c r="U3011" t="s">
        <v>43</v>
      </c>
      <c r="V3011" t="s">
        <v>43</v>
      </c>
      <c r="W3011" t="s">
        <v>43</v>
      </c>
      <c r="X3011" t="s">
        <v>43</v>
      </c>
      <c r="Y3011" t="s">
        <v>757</v>
      </c>
      <c r="Z3011" t="s">
        <v>43</v>
      </c>
      <c r="AA3011" t="s">
        <v>47</v>
      </c>
      <c r="AB3011" t="s">
        <v>48</v>
      </c>
      <c r="AC3011">
        <v>5.49</v>
      </c>
      <c r="AD3011" t="s">
        <v>43</v>
      </c>
      <c r="AE3011" t="s">
        <v>43</v>
      </c>
      <c r="AF3011">
        <v>5.49</v>
      </c>
      <c r="AG3011" t="s">
        <v>49</v>
      </c>
      <c r="AH3011">
        <v>5.49</v>
      </c>
      <c r="AI3011" t="s">
        <v>43</v>
      </c>
      <c r="AJ3011" t="s">
        <v>43</v>
      </c>
      <c r="AK3011">
        <v>5.49</v>
      </c>
      <c r="AL3011">
        <v>0</v>
      </c>
      <c r="AM3011" t="s">
        <v>6524</v>
      </c>
      <c r="AN3011" t="s">
        <v>43</v>
      </c>
      <c r="AO3011" t="s">
        <v>6561</v>
      </c>
      <c r="AP3011" t="s">
        <v>43</v>
      </c>
      <c r="AQ3011" t="s">
        <v>43</v>
      </c>
      <c r="AR3011" t="s">
        <v>6526</v>
      </c>
      <c r="AS3011" t="s">
        <v>6562</v>
      </c>
      <c r="AT3011" t="str">
        <f>_xlfn.XLOOKUP(AO3011,Enrollees!A:A,Enrollees!E:E)</f>
        <v>Odell  Burnett, Jr.</v>
      </c>
      <c r="AU3011" t="str">
        <f>_xlfn.XLOOKUP(AO3011,Enrollees!A:A,Enrollees!C:C)</f>
        <v>REAL Services</v>
      </c>
      <c r="AV3011">
        <f>_xlfn.XLOOKUP(AO3011,Enrollees!A:A,Enrollees!F:F)</f>
        <v>5743253002</v>
      </c>
      <c r="AW3011" s="7">
        <f t="shared" si="49"/>
        <v>5.49</v>
      </c>
    </row>
    <row r="3012" spans="1:49" x14ac:dyDescent="0.2">
      <c r="A3012" t="s">
        <v>6721</v>
      </c>
      <c r="B3012" s="1">
        <v>44747.511134259257</v>
      </c>
      <c r="C3012" s="2">
        <v>44747</v>
      </c>
      <c r="D3012" t="s">
        <v>2180</v>
      </c>
      <c r="E3012" s="2">
        <v>44747</v>
      </c>
      <c r="F3012" t="s">
        <v>1616</v>
      </c>
      <c r="G3012" s="2">
        <v>44747</v>
      </c>
      <c r="H3012" t="s">
        <v>95</v>
      </c>
      <c r="I3012" s="2">
        <v>44747</v>
      </c>
      <c r="J3012" t="s">
        <v>530</v>
      </c>
      <c r="K3012" t="s">
        <v>3802</v>
      </c>
      <c r="L3012" t="s">
        <v>560</v>
      </c>
      <c r="M3012" t="s">
        <v>561</v>
      </c>
      <c r="N3012" t="s">
        <v>562</v>
      </c>
      <c r="O3012" t="s">
        <v>43</v>
      </c>
      <c r="P3012" t="s">
        <v>44</v>
      </c>
      <c r="Q3012" t="s">
        <v>45</v>
      </c>
      <c r="R3012" t="s">
        <v>43</v>
      </c>
      <c r="S3012" t="s">
        <v>43</v>
      </c>
      <c r="T3012" t="s">
        <v>43</v>
      </c>
      <c r="U3012" t="s">
        <v>43</v>
      </c>
      <c r="V3012" t="s">
        <v>43</v>
      </c>
      <c r="W3012" t="s">
        <v>43</v>
      </c>
      <c r="X3012" t="s">
        <v>43</v>
      </c>
      <c r="Y3012" t="s">
        <v>757</v>
      </c>
      <c r="Z3012" t="s">
        <v>43</v>
      </c>
      <c r="AA3012" t="s">
        <v>47</v>
      </c>
      <c r="AB3012" t="s">
        <v>48</v>
      </c>
      <c r="AC3012">
        <v>8.4</v>
      </c>
      <c r="AD3012" t="s">
        <v>43</v>
      </c>
      <c r="AE3012" t="s">
        <v>43</v>
      </c>
      <c r="AF3012">
        <v>8.4</v>
      </c>
      <c r="AG3012" t="s">
        <v>49</v>
      </c>
      <c r="AH3012">
        <v>8.4</v>
      </c>
      <c r="AI3012" t="s">
        <v>43</v>
      </c>
      <c r="AJ3012" t="s">
        <v>43</v>
      </c>
      <c r="AK3012">
        <v>8.4</v>
      </c>
      <c r="AL3012">
        <v>0</v>
      </c>
      <c r="AM3012" t="s">
        <v>6524</v>
      </c>
      <c r="AN3012" t="s">
        <v>43</v>
      </c>
      <c r="AO3012" t="s">
        <v>6722</v>
      </c>
      <c r="AP3012" t="s">
        <v>43</v>
      </c>
      <c r="AQ3012" t="s">
        <v>43</v>
      </c>
      <c r="AR3012" t="s">
        <v>6526</v>
      </c>
      <c r="AS3012" t="s">
        <v>6723</v>
      </c>
      <c r="AT3012" t="str">
        <f>_xlfn.XLOOKUP(AO3012,Enrollees!A:A,Enrollees!E:E)</f>
        <v>Keisha  Young</v>
      </c>
      <c r="AU3012" t="str">
        <f>_xlfn.XLOOKUP(AO3012,Enrollees!A:A,Enrollees!C:C)</f>
        <v>REAL Services</v>
      </c>
      <c r="AV3012">
        <f>_xlfn.XLOOKUP(AO3012,Enrollees!A:A,Enrollees!F:F)</f>
        <v>5745145385</v>
      </c>
      <c r="AW3012" s="7">
        <f t="shared" si="49"/>
        <v>8.4</v>
      </c>
    </row>
    <row r="3013" spans="1:49" x14ac:dyDescent="0.2">
      <c r="A3013" t="s">
        <v>6724</v>
      </c>
      <c r="B3013" s="1">
        <v>44747.522824074076</v>
      </c>
      <c r="C3013" s="2">
        <v>44747</v>
      </c>
      <c r="D3013" t="s">
        <v>4183</v>
      </c>
      <c r="E3013" s="2">
        <v>44747</v>
      </c>
      <c r="F3013" t="s">
        <v>3636</v>
      </c>
      <c r="G3013" s="2">
        <v>44747</v>
      </c>
      <c r="H3013" t="s">
        <v>531</v>
      </c>
      <c r="I3013" s="2">
        <v>44747</v>
      </c>
      <c r="J3013" t="s">
        <v>1637</v>
      </c>
      <c r="K3013" t="s">
        <v>3802</v>
      </c>
      <c r="L3013" t="s">
        <v>560</v>
      </c>
      <c r="M3013" t="s">
        <v>561</v>
      </c>
      <c r="N3013" t="s">
        <v>562</v>
      </c>
      <c r="O3013" t="s">
        <v>43</v>
      </c>
      <c r="P3013" t="s">
        <v>44</v>
      </c>
      <c r="Q3013" t="s">
        <v>45</v>
      </c>
      <c r="R3013" t="s">
        <v>43</v>
      </c>
      <c r="S3013" t="s">
        <v>43</v>
      </c>
      <c r="T3013" t="s">
        <v>43</v>
      </c>
      <c r="U3013" t="s">
        <v>43</v>
      </c>
      <c r="V3013" t="s">
        <v>43</v>
      </c>
      <c r="W3013" t="s">
        <v>43</v>
      </c>
      <c r="X3013" t="s">
        <v>43</v>
      </c>
      <c r="Y3013" t="s">
        <v>757</v>
      </c>
      <c r="Z3013" t="s">
        <v>43</v>
      </c>
      <c r="AA3013" t="s">
        <v>47</v>
      </c>
      <c r="AB3013" t="s">
        <v>48</v>
      </c>
      <c r="AC3013">
        <v>16.940000000000001</v>
      </c>
      <c r="AD3013" t="s">
        <v>43</v>
      </c>
      <c r="AE3013" t="s">
        <v>43</v>
      </c>
      <c r="AF3013">
        <v>16.940000000000001</v>
      </c>
      <c r="AG3013" t="s">
        <v>49</v>
      </c>
      <c r="AH3013">
        <v>16.940000000000001</v>
      </c>
      <c r="AI3013" t="s">
        <v>43</v>
      </c>
      <c r="AJ3013" t="s">
        <v>43</v>
      </c>
      <c r="AK3013">
        <v>16.940000000000001</v>
      </c>
      <c r="AL3013">
        <v>0</v>
      </c>
      <c r="AM3013" t="s">
        <v>6524</v>
      </c>
      <c r="AN3013" t="s">
        <v>43</v>
      </c>
      <c r="AO3013" t="s">
        <v>6558</v>
      </c>
      <c r="AP3013" t="s">
        <v>43</v>
      </c>
      <c r="AQ3013" t="s">
        <v>43</v>
      </c>
      <c r="AR3013" t="s">
        <v>6526</v>
      </c>
      <c r="AS3013" t="s">
        <v>6559</v>
      </c>
      <c r="AT3013" t="str">
        <f>_xlfn.XLOOKUP(AO3013,Enrollees!A:A,Enrollees!E:E)</f>
        <v>Connie Crayton</v>
      </c>
      <c r="AU3013" t="str">
        <f>_xlfn.XLOOKUP(AO3013,Enrollees!A:A,Enrollees!C:C)</f>
        <v>REAL Services</v>
      </c>
      <c r="AV3013">
        <f>_xlfn.XLOOKUP(AO3013,Enrollees!A:A,Enrollees!F:F)</f>
        <v>5749040685</v>
      </c>
      <c r="AW3013" s="7">
        <f t="shared" si="49"/>
        <v>16.940000000000001</v>
      </c>
    </row>
    <row r="3014" spans="1:49" x14ac:dyDescent="0.2">
      <c r="A3014" t="s">
        <v>6725</v>
      </c>
      <c r="B3014" s="1">
        <v>44747.549583333333</v>
      </c>
      <c r="C3014" s="2">
        <v>44747</v>
      </c>
      <c r="D3014" t="s">
        <v>51</v>
      </c>
      <c r="E3014" s="2">
        <v>44747</v>
      </c>
      <c r="F3014" t="s">
        <v>1755</v>
      </c>
      <c r="G3014" s="2">
        <v>44747</v>
      </c>
      <c r="H3014" t="s">
        <v>3480</v>
      </c>
      <c r="I3014" s="2">
        <v>44747</v>
      </c>
      <c r="J3014" t="s">
        <v>1826</v>
      </c>
      <c r="K3014" t="s">
        <v>3802</v>
      </c>
      <c r="L3014" t="s">
        <v>560</v>
      </c>
      <c r="M3014" t="s">
        <v>561</v>
      </c>
      <c r="N3014" t="s">
        <v>562</v>
      </c>
      <c r="O3014" t="s">
        <v>43</v>
      </c>
      <c r="P3014" t="s">
        <v>44</v>
      </c>
      <c r="Q3014" t="s">
        <v>45</v>
      </c>
      <c r="R3014" t="s">
        <v>43</v>
      </c>
      <c r="S3014" t="s">
        <v>43</v>
      </c>
      <c r="T3014" t="s">
        <v>43</v>
      </c>
      <c r="U3014" t="s">
        <v>43</v>
      </c>
      <c r="V3014" t="s">
        <v>43</v>
      </c>
      <c r="W3014" t="s">
        <v>43</v>
      </c>
      <c r="X3014" t="s">
        <v>43</v>
      </c>
      <c r="Y3014" t="s">
        <v>757</v>
      </c>
      <c r="Z3014" t="s">
        <v>43</v>
      </c>
      <c r="AA3014" t="s">
        <v>47</v>
      </c>
      <c r="AB3014" t="s">
        <v>48</v>
      </c>
      <c r="AC3014">
        <v>9.0299999999999994</v>
      </c>
      <c r="AD3014" t="s">
        <v>43</v>
      </c>
      <c r="AE3014" t="s">
        <v>43</v>
      </c>
      <c r="AF3014">
        <v>9.0299999999999994</v>
      </c>
      <c r="AG3014" t="s">
        <v>49</v>
      </c>
      <c r="AH3014">
        <v>9.0299999999999994</v>
      </c>
      <c r="AI3014" t="s">
        <v>43</v>
      </c>
      <c r="AJ3014" t="s">
        <v>43</v>
      </c>
      <c r="AK3014">
        <v>9.0299999999999994</v>
      </c>
      <c r="AL3014">
        <v>0</v>
      </c>
      <c r="AM3014" t="s">
        <v>6662</v>
      </c>
      <c r="AN3014" t="s">
        <v>43</v>
      </c>
      <c r="AO3014" t="s">
        <v>6726</v>
      </c>
      <c r="AP3014" t="s">
        <v>43</v>
      </c>
      <c r="AQ3014" t="s">
        <v>43</v>
      </c>
      <c r="AR3014" t="s">
        <v>6664</v>
      </c>
      <c r="AS3014" t="s">
        <v>6727</v>
      </c>
      <c r="AT3014" t="str">
        <f>_xlfn.XLOOKUP(AO3014,Enrollees!A:A,Enrollees!E:E)</f>
        <v>Angela Blake</v>
      </c>
      <c r="AU3014" t="str">
        <f>_xlfn.XLOOKUP(AO3014,Enrollees!A:A,Enrollees!C:C)</f>
        <v>St. Margaret's House</v>
      </c>
      <c r="AV3014">
        <f>_xlfn.XLOOKUP(AO3014,Enrollees!A:A,Enrollees!F:F)</f>
        <v>5743234630</v>
      </c>
      <c r="AW3014" s="7">
        <f t="shared" si="49"/>
        <v>9.0299999999999994</v>
      </c>
    </row>
    <row r="3015" spans="1:49" x14ac:dyDescent="0.2">
      <c r="A3015" t="s">
        <v>6728</v>
      </c>
      <c r="B3015" s="1">
        <v>44747.605520833335</v>
      </c>
      <c r="C3015" s="2">
        <v>44747</v>
      </c>
      <c r="D3015" t="s">
        <v>1632</v>
      </c>
      <c r="E3015" s="2">
        <v>44747</v>
      </c>
      <c r="F3015" t="s">
        <v>221</v>
      </c>
      <c r="G3015" s="2">
        <v>44747</v>
      </c>
      <c r="H3015" t="s">
        <v>123</v>
      </c>
      <c r="I3015" s="2">
        <v>44747</v>
      </c>
      <c r="J3015" t="s">
        <v>657</v>
      </c>
      <c r="K3015" t="s">
        <v>3802</v>
      </c>
      <c r="L3015" t="s">
        <v>560</v>
      </c>
      <c r="M3015" t="s">
        <v>561</v>
      </c>
      <c r="N3015" t="s">
        <v>562</v>
      </c>
      <c r="O3015" t="s">
        <v>43</v>
      </c>
      <c r="P3015" t="s">
        <v>44</v>
      </c>
      <c r="Q3015" t="s">
        <v>45</v>
      </c>
      <c r="R3015" t="s">
        <v>43</v>
      </c>
      <c r="S3015" t="s">
        <v>43</v>
      </c>
      <c r="T3015" t="s">
        <v>43</v>
      </c>
      <c r="U3015" t="s">
        <v>43</v>
      </c>
      <c r="V3015" t="s">
        <v>43</v>
      </c>
      <c r="W3015" t="s">
        <v>43</v>
      </c>
      <c r="X3015" t="s">
        <v>43</v>
      </c>
      <c r="Y3015" t="s">
        <v>757</v>
      </c>
      <c r="Z3015" t="s">
        <v>43</v>
      </c>
      <c r="AA3015" t="s">
        <v>47</v>
      </c>
      <c r="AB3015" t="s">
        <v>48</v>
      </c>
      <c r="AC3015">
        <v>5.29</v>
      </c>
      <c r="AD3015" t="s">
        <v>43</v>
      </c>
      <c r="AE3015" t="s">
        <v>43</v>
      </c>
      <c r="AF3015">
        <v>5.29</v>
      </c>
      <c r="AG3015" t="s">
        <v>49</v>
      </c>
      <c r="AH3015">
        <v>5.29</v>
      </c>
      <c r="AI3015" t="s">
        <v>43</v>
      </c>
      <c r="AJ3015" t="s">
        <v>43</v>
      </c>
      <c r="AK3015">
        <v>5.29</v>
      </c>
      <c r="AL3015">
        <v>0</v>
      </c>
      <c r="AM3015" t="s">
        <v>6519</v>
      </c>
      <c r="AN3015" t="s">
        <v>43</v>
      </c>
      <c r="AO3015" t="s">
        <v>6615</v>
      </c>
      <c r="AP3015" t="s">
        <v>43</v>
      </c>
      <c r="AQ3015" t="s">
        <v>43</v>
      </c>
      <c r="AR3015" t="s">
        <v>6521</v>
      </c>
      <c r="AS3015" t="s">
        <v>6616</v>
      </c>
      <c r="AT3015" t="str">
        <f>_xlfn.XLOOKUP(AO3015,Enrollees!A:A,Enrollees!E:E)</f>
        <v>Nilda Valenzuela</v>
      </c>
      <c r="AU3015" t="str">
        <f>_xlfn.XLOOKUP(AO3015,Enrollees!A:A,Enrollees!C:C)</f>
        <v>La Casa de Amistad</v>
      </c>
      <c r="AV3015">
        <f>_xlfn.XLOOKUP(AO3015,Enrollees!A:A,Enrollees!F:F)</f>
        <v>5742176535</v>
      </c>
      <c r="AW3015" s="7">
        <f t="shared" si="49"/>
        <v>5.29</v>
      </c>
    </row>
    <row r="3016" spans="1:49" x14ac:dyDescent="0.2">
      <c r="A3016" t="s">
        <v>6729</v>
      </c>
      <c r="B3016" s="1">
        <v>44747.6175</v>
      </c>
      <c r="C3016" s="2">
        <v>44747</v>
      </c>
      <c r="D3016" t="s">
        <v>1739</v>
      </c>
      <c r="E3016" s="2">
        <v>44747</v>
      </c>
      <c r="F3016" t="s">
        <v>508</v>
      </c>
      <c r="G3016" s="2">
        <v>44747</v>
      </c>
      <c r="H3016" t="s">
        <v>395</v>
      </c>
      <c r="I3016" s="2">
        <v>44747</v>
      </c>
      <c r="J3016" t="s">
        <v>1606</v>
      </c>
      <c r="K3016" t="s">
        <v>3802</v>
      </c>
      <c r="L3016" t="s">
        <v>560</v>
      </c>
      <c r="M3016" t="s">
        <v>561</v>
      </c>
      <c r="N3016" t="s">
        <v>562</v>
      </c>
      <c r="O3016" t="s">
        <v>43</v>
      </c>
      <c r="P3016" t="s">
        <v>44</v>
      </c>
      <c r="Q3016" t="s">
        <v>45</v>
      </c>
      <c r="R3016" t="s">
        <v>43</v>
      </c>
      <c r="S3016" t="s">
        <v>43</v>
      </c>
      <c r="T3016" t="s">
        <v>43</v>
      </c>
      <c r="U3016" t="s">
        <v>43</v>
      </c>
      <c r="V3016" t="s">
        <v>43</v>
      </c>
      <c r="W3016" t="s">
        <v>43</v>
      </c>
      <c r="X3016" t="s">
        <v>43</v>
      </c>
      <c r="Y3016" t="s">
        <v>757</v>
      </c>
      <c r="Z3016" t="s">
        <v>43</v>
      </c>
      <c r="AA3016" t="s">
        <v>47</v>
      </c>
      <c r="AB3016" t="s">
        <v>48</v>
      </c>
      <c r="AC3016">
        <v>7.96</v>
      </c>
      <c r="AD3016" t="s">
        <v>43</v>
      </c>
      <c r="AE3016" t="s">
        <v>43</v>
      </c>
      <c r="AF3016">
        <v>7.96</v>
      </c>
      <c r="AG3016" t="s">
        <v>49</v>
      </c>
      <c r="AH3016">
        <v>7.96</v>
      </c>
      <c r="AI3016" t="s">
        <v>43</v>
      </c>
      <c r="AJ3016" t="s">
        <v>43</v>
      </c>
      <c r="AK3016">
        <v>7.96</v>
      </c>
      <c r="AL3016">
        <v>0</v>
      </c>
      <c r="AM3016" t="s">
        <v>6533</v>
      </c>
      <c r="AN3016" t="s">
        <v>43</v>
      </c>
      <c r="AO3016" t="s">
        <v>6730</v>
      </c>
      <c r="AP3016" t="s">
        <v>43</v>
      </c>
      <c r="AQ3016" t="s">
        <v>43</v>
      </c>
      <c r="AR3016" t="s">
        <v>6535</v>
      </c>
      <c r="AS3016" t="s">
        <v>6731</v>
      </c>
      <c r="AT3016" t="str">
        <f>_xlfn.XLOOKUP(AO3016,Enrollees!A:A,Enrollees!E:E)</f>
        <v>Tonia Hudson</v>
      </c>
      <c r="AU3016" t="str">
        <f>_xlfn.XLOOKUP(AO3016,Enrollees!A:A,Enrollees!C:C)</f>
        <v>RiverBend Cancer Services</v>
      </c>
      <c r="AV3016">
        <f>_xlfn.XLOOKUP(AO3016,Enrollees!A:A,Enrollees!F:F)</f>
        <v>5743405284</v>
      </c>
      <c r="AW3016" s="7">
        <f t="shared" si="49"/>
        <v>7.96</v>
      </c>
    </row>
    <row r="3017" spans="1:49" x14ac:dyDescent="0.2">
      <c r="A3017" t="s">
        <v>6732</v>
      </c>
      <c r="B3017" s="1">
        <v>44747.626585648148</v>
      </c>
      <c r="C3017" s="2">
        <v>44747</v>
      </c>
      <c r="D3017" t="s">
        <v>437</v>
      </c>
      <c r="E3017" s="2">
        <v>44747</v>
      </c>
      <c r="F3017" t="s">
        <v>346</v>
      </c>
      <c r="G3017" s="2">
        <v>44747</v>
      </c>
      <c r="H3017" t="s">
        <v>363</v>
      </c>
      <c r="I3017" s="2">
        <v>44747</v>
      </c>
      <c r="J3017" t="s">
        <v>478</v>
      </c>
      <c r="K3017" t="s">
        <v>3802</v>
      </c>
      <c r="L3017" t="s">
        <v>560</v>
      </c>
      <c r="M3017" t="s">
        <v>561</v>
      </c>
      <c r="N3017" t="s">
        <v>562</v>
      </c>
      <c r="O3017" t="s">
        <v>43</v>
      </c>
      <c r="P3017" t="s">
        <v>44</v>
      </c>
      <c r="Q3017" t="s">
        <v>45</v>
      </c>
      <c r="R3017" t="s">
        <v>43</v>
      </c>
      <c r="S3017" t="s">
        <v>43</v>
      </c>
      <c r="T3017" t="s">
        <v>43</v>
      </c>
      <c r="U3017" t="s">
        <v>43</v>
      </c>
      <c r="V3017" t="s">
        <v>43</v>
      </c>
      <c r="W3017" t="s">
        <v>43</v>
      </c>
      <c r="X3017" t="s">
        <v>43</v>
      </c>
      <c r="Y3017" t="s">
        <v>757</v>
      </c>
      <c r="Z3017" t="s">
        <v>43</v>
      </c>
      <c r="AA3017" t="s">
        <v>47</v>
      </c>
      <c r="AB3017" t="s">
        <v>48</v>
      </c>
      <c r="AC3017">
        <v>5.94</v>
      </c>
      <c r="AD3017" t="s">
        <v>43</v>
      </c>
      <c r="AE3017" t="s">
        <v>43</v>
      </c>
      <c r="AF3017">
        <v>5.94</v>
      </c>
      <c r="AG3017" t="s">
        <v>49</v>
      </c>
      <c r="AH3017">
        <v>5.94</v>
      </c>
      <c r="AI3017" t="s">
        <v>43</v>
      </c>
      <c r="AJ3017" t="s">
        <v>43</v>
      </c>
      <c r="AK3017">
        <v>5.94</v>
      </c>
      <c r="AL3017">
        <v>0</v>
      </c>
      <c r="AM3017" t="s">
        <v>6519</v>
      </c>
      <c r="AN3017" t="s">
        <v>43</v>
      </c>
      <c r="AO3017" t="s">
        <v>6615</v>
      </c>
      <c r="AP3017" t="s">
        <v>43</v>
      </c>
      <c r="AQ3017" t="s">
        <v>43</v>
      </c>
      <c r="AR3017" t="s">
        <v>6521</v>
      </c>
      <c r="AS3017" t="s">
        <v>6616</v>
      </c>
      <c r="AT3017" t="str">
        <f>_xlfn.XLOOKUP(AO3017,Enrollees!A:A,Enrollees!E:E)</f>
        <v>Nilda Valenzuela</v>
      </c>
      <c r="AU3017" t="str">
        <f>_xlfn.XLOOKUP(AO3017,Enrollees!A:A,Enrollees!C:C)</f>
        <v>La Casa de Amistad</v>
      </c>
      <c r="AV3017">
        <f>_xlfn.XLOOKUP(AO3017,Enrollees!A:A,Enrollees!F:F)</f>
        <v>5742176535</v>
      </c>
      <c r="AW3017" s="7">
        <f t="shared" si="49"/>
        <v>5.94</v>
      </c>
    </row>
    <row r="3018" spans="1:49" x14ac:dyDescent="0.2">
      <c r="A3018" t="s">
        <v>6733</v>
      </c>
      <c r="B3018" s="1">
        <v>44747.772951388892</v>
      </c>
      <c r="C3018" s="2">
        <v>44747</v>
      </c>
      <c r="D3018" t="s">
        <v>1640</v>
      </c>
      <c r="E3018" s="2">
        <v>44747</v>
      </c>
      <c r="F3018" t="s">
        <v>658</v>
      </c>
      <c r="G3018" s="2">
        <v>44747</v>
      </c>
      <c r="H3018" t="s">
        <v>1730</v>
      </c>
      <c r="I3018" s="2">
        <v>44747</v>
      </c>
      <c r="J3018" t="s">
        <v>437</v>
      </c>
      <c r="K3018" t="s">
        <v>3802</v>
      </c>
      <c r="L3018" t="s">
        <v>560</v>
      </c>
      <c r="M3018" t="s">
        <v>561</v>
      </c>
      <c r="N3018" t="s">
        <v>562</v>
      </c>
      <c r="O3018" t="s">
        <v>43</v>
      </c>
      <c r="P3018" t="s">
        <v>44</v>
      </c>
      <c r="Q3018" t="s">
        <v>45</v>
      </c>
      <c r="R3018" t="s">
        <v>43</v>
      </c>
      <c r="S3018" t="s">
        <v>43</v>
      </c>
      <c r="T3018" t="s">
        <v>43</v>
      </c>
      <c r="U3018" t="s">
        <v>43</v>
      </c>
      <c r="V3018" t="s">
        <v>43</v>
      </c>
      <c r="W3018" t="s">
        <v>43</v>
      </c>
      <c r="X3018" t="s">
        <v>43</v>
      </c>
      <c r="Y3018" t="s">
        <v>757</v>
      </c>
      <c r="Z3018" t="s">
        <v>43</v>
      </c>
      <c r="AA3018" t="s">
        <v>47</v>
      </c>
      <c r="AB3018" t="s">
        <v>48</v>
      </c>
      <c r="AC3018">
        <v>7.98</v>
      </c>
      <c r="AD3018" t="s">
        <v>43</v>
      </c>
      <c r="AE3018" t="s">
        <v>43</v>
      </c>
      <c r="AF3018">
        <v>7.98</v>
      </c>
      <c r="AG3018" t="s">
        <v>49</v>
      </c>
      <c r="AH3018">
        <v>7.98</v>
      </c>
      <c r="AI3018" t="s">
        <v>43</v>
      </c>
      <c r="AJ3018" t="s">
        <v>43</v>
      </c>
      <c r="AK3018">
        <v>7.98</v>
      </c>
      <c r="AL3018">
        <v>0</v>
      </c>
      <c r="AM3018" t="s">
        <v>6552</v>
      </c>
      <c r="AN3018" t="s">
        <v>43</v>
      </c>
      <c r="AO3018" t="s">
        <v>6553</v>
      </c>
      <c r="AP3018" t="s">
        <v>43</v>
      </c>
      <c r="AQ3018" t="s">
        <v>43</v>
      </c>
      <c r="AR3018" t="s">
        <v>6554</v>
      </c>
      <c r="AS3018" t="s">
        <v>6555</v>
      </c>
      <c r="AT3018" t="str">
        <f>_xlfn.XLOOKUP(AO3018,Enrollees!A:A,Enrollees!E:E)</f>
        <v>Mary Matusiak</v>
      </c>
      <c r="AU3018" t="str">
        <f>_xlfn.XLOOKUP(AO3018,Enrollees!A:A,Enrollees!C:C)</f>
        <v>Center for Positive Change</v>
      </c>
      <c r="AV3018">
        <f>_xlfn.XLOOKUP(AO3018,Enrollees!A:A,Enrollees!F:F)</f>
        <v>5749996880</v>
      </c>
      <c r="AW3018" s="7">
        <f t="shared" si="49"/>
        <v>7.98</v>
      </c>
    </row>
    <row r="3019" spans="1:49" x14ac:dyDescent="0.2">
      <c r="A3019" t="s">
        <v>6734</v>
      </c>
      <c r="B3019" s="1">
        <v>44747.798391203702</v>
      </c>
      <c r="C3019" s="2">
        <v>44747</v>
      </c>
      <c r="D3019" t="s">
        <v>1727</v>
      </c>
      <c r="E3019" s="2">
        <v>44747</v>
      </c>
      <c r="F3019" t="s">
        <v>1731</v>
      </c>
      <c r="G3019" s="2">
        <v>44747</v>
      </c>
      <c r="H3019" t="s">
        <v>798</v>
      </c>
      <c r="I3019" s="2">
        <v>44747</v>
      </c>
      <c r="J3019" t="s">
        <v>241</v>
      </c>
      <c r="K3019" t="s">
        <v>3802</v>
      </c>
      <c r="L3019" t="s">
        <v>560</v>
      </c>
      <c r="M3019" t="s">
        <v>561</v>
      </c>
      <c r="N3019" t="s">
        <v>562</v>
      </c>
      <c r="O3019" t="s">
        <v>43</v>
      </c>
      <c r="P3019" t="s">
        <v>44</v>
      </c>
      <c r="Q3019" t="s">
        <v>45</v>
      </c>
      <c r="R3019" t="s">
        <v>43</v>
      </c>
      <c r="S3019" t="s">
        <v>43</v>
      </c>
      <c r="T3019" t="s">
        <v>43</v>
      </c>
      <c r="U3019" t="s">
        <v>43</v>
      </c>
      <c r="V3019" t="s">
        <v>43</v>
      </c>
      <c r="W3019" t="s">
        <v>43</v>
      </c>
      <c r="X3019" t="s">
        <v>43</v>
      </c>
      <c r="Y3019" t="s">
        <v>757</v>
      </c>
      <c r="Z3019" t="s">
        <v>43</v>
      </c>
      <c r="AA3019" t="s">
        <v>47</v>
      </c>
      <c r="AB3019" t="s">
        <v>48</v>
      </c>
      <c r="AC3019">
        <v>7.95</v>
      </c>
      <c r="AD3019" t="s">
        <v>43</v>
      </c>
      <c r="AE3019" t="s">
        <v>43</v>
      </c>
      <c r="AF3019">
        <v>7.95</v>
      </c>
      <c r="AG3019" t="s">
        <v>49</v>
      </c>
      <c r="AH3019">
        <v>7.95</v>
      </c>
      <c r="AI3019" t="s">
        <v>43</v>
      </c>
      <c r="AJ3019" t="s">
        <v>43</v>
      </c>
      <c r="AK3019">
        <v>7.95</v>
      </c>
      <c r="AL3019">
        <v>0</v>
      </c>
      <c r="AM3019" t="s">
        <v>6519</v>
      </c>
      <c r="AN3019" t="s">
        <v>43</v>
      </c>
      <c r="AO3019" t="s">
        <v>6572</v>
      </c>
      <c r="AP3019" t="s">
        <v>43</v>
      </c>
      <c r="AQ3019" t="s">
        <v>43</v>
      </c>
      <c r="AR3019" t="s">
        <v>6521</v>
      </c>
      <c r="AS3019" t="s">
        <v>6573</v>
      </c>
      <c r="AT3019" t="str">
        <f>_xlfn.XLOOKUP(AO3019,Enrollees!A:A,Enrollees!E:E)</f>
        <v>Luz Marina de Lopez</v>
      </c>
      <c r="AU3019" t="str">
        <f>_xlfn.XLOOKUP(AO3019,Enrollees!A:A,Enrollees!C:C)</f>
        <v>La Casa de Amistad</v>
      </c>
      <c r="AV3019">
        <f>_xlfn.XLOOKUP(AO3019,Enrollees!A:A,Enrollees!F:F)</f>
        <v>5747425634</v>
      </c>
      <c r="AW3019" s="7">
        <f t="shared" si="49"/>
        <v>7.95</v>
      </c>
    </row>
    <row r="3020" spans="1:49" x14ac:dyDescent="0.2">
      <c r="A3020" t="s">
        <v>6735</v>
      </c>
      <c r="B3020" s="1">
        <v>44747.832361111112</v>
      </c>
      <c r="C3020" s="2">
        <v>44747</v>
      </c>
      <c r="D3020" t="s">
        <v>205</v>
      </c>
      <c r="E3020" s="2">
        <v>44747</v>
      </c>
      <c r="F3020" t="s">
        <v>485</v>
      </c>
      <c r="G3020" s="2">
        <v>44747</v>
      </c>
      <c r="H3020" t="s">
        <v>94</v>
      </c>
      <c r="I3020" s="2">
        <v>44747</v>
      </c>
      <c r="J3020" t="s">
        <v>86</v>
      </c>
      <c r="K3020" t="s">
        <v>3802</v>
      </c>
      <c r="L3020" t="s">
        <v>560</v>
      </c>
      <c r="M3020" t="s">
        <v>561</v>
      </c>
      <c r="N3020" t="s">
        <v>562</v>
      </c>
      <c r="O3020" t="s">
        <v>43</v>
      </c>
      <c r="P3020" t="s">
        <v>44</v>
      </c>
      <c r="Q3020" t="s">
        <v>45</v>
      </c>
      <c r="R3020" t="s">
        <v>43</v>
      </c>
      <c r="S3020" t="s">
        <v>43</v>
      </c>
      <c r="T3020" t="s">
        <v>43</v>
      </c>
      <c r="U3020" t="s">
        <v>43</v>
      </c>
      <c r="V3020" t="s">
        <v>43</v>
      </c>
      <c r="W3020" t="s">
        <v>43</v>
      </c>
      <c r="X3020" t="s">
        <v>43</v>
      </c>
      <c r="Y3020" t="s">
        <v>757</v>
      </c>
      <c r="Z3020" t="s">
        <v>43</v>
      </c>
      <c r="AA3020" t="s">
        <v>47</v>
      </c>
      <c r="AB3020" t="s">
        <v>48</v>
      </c>
      <c r="AC3020">
        <v>25.9</v>
      </c>
      <c r="AD3020" t="s">
        <v>43</v>
      </c>
      <c r="AE3020" t="s">
        <v>43</v>
      </c>
      <c r="AF3020">
        <v>25.9</v>
      </c>
      <c r="AG3020" t="s">
        <v>49</v>
      </c>
      <c r="AH3020">
        <v>25.9</v>
      </c>
      <c r="AI3020" t="s">
        <v>43</v>
      </c>
      <c r="AJ3020" t="s">
        <v>43</v>
      </c>
      <c r="AK3020">
        <v>25.9</v>
      </c>
      <c r="AL3020">
        <v>0</v>
      </c>
      <c r="AM3020" t="s">
        <v>6514</v>
      </c>
      <c r="AN3020" t="s">
        <v>43</v>
      </c>
      <c r="AO3020" t="s">
        <v>6529</v>
      </c>
      <c r="AP3020" t="s">
        <v>43</v>
      </c>
      <c r="AQ3020" t="s">
        <v>43</v>
      </c>
      <c r="AR3020" t="s">
        <v>6516</v>
      </c>
      <c r="AS3020" t="s">
        <v>6530</v>
      </c>
      <c r="AT3020" t="str">
        <f>_xlfn.XLOOKUP(AO3020,Enrollees!A:A,Enrollees!E:E)</f>
        <v>Jadan Tidwell</v>
      </c>
      <c r="AU3020" t="str">
        <f>_xlfn.XLOOKUP(AO3020,Enrollees!A:A,Enrollees!C:C)</f>
        <v>South Bend Heritage Foundation</v>
      </c>
      <c r="AV3020">
        <f>_xlfn.XLOOKUP(AO3020,Enrollees!A:A,Enrollees!F:F)</f>
        <v>5743154395</v>
      </c>
      <c r="AW3020" s="7">
        <f t="shared" si="49"/>
        <v>25.9</v>
      </c>
    </row>
    <row r="3021" spans="1:49" x14ac:dyDescent="0.2">
      <c r="A3021" t="s">
        <v>6736</v>
      </c>
      <c r="B3021" s="1">
        <v>44747.852962962963</v>
      </c>
      <c r="C3021" s="2">
        <v>44747</v>
      </c>
      <c r="D3021" t="s">
        <v>362</v>
      </c>
      <c r="E3021" s="2">
        <v>44747</v>
      </c>
      <c r="F3021" t="s">
        <v>700</v>
      </c>
      <c r="G3021" s="2">
        <v>44747</v>
      </c>
      <c r="H3021" t="s">
        <v>2113</v>
      </c>
      <c r="I3021" s="2">
        <v>44747</v>
      </c>
      <c r="J3021" t="s">
        <v>419</v>
      </c>
      <c r="K3021" t="s">
        <v>3802</v>
      </c>
      <c r="L3021" t="s">
        <v>560</v>
      </c>
      <c r="M3021" t="s">
        <v>561</v>
      </c>
      <c r="N3021" t="s">
        <v>562</v>
      </c>
      <c r="O3021" t="s">
        <v>43</v>
      </c>
      <c r="P3021" t="s">
        <v>44</v>
      </c>
      <c r="Q3021" t="s">
        <v>45</v>
      </c>
      <c r="R3021" t="s">
        <v>43</v>
      </c>
      <c r="S3021" t="s">
        <v>43</v>
      </c>
      <c r="T3021" t="s">
        <v>43</v>
      </c>
      <c r="U3021" t="s">
        <v>43</v>
      </c>
      <c r="V3021" t="s">
        <v>43</v>
      </c>
      <c r="W3021" t="s">
        <v>43</v>
      </c>
      <c r="X3021" t="s">
        <v>43</v>
      </c>
      <c r="Y3021" t="s">
        <v>757</v>
      </c>
      <c r="Z3021" t="s">
        <v>43</v>
      </c>
      <c r="AA3021" t="s">
        <v>47</v>
      </c>
      <c r="AB3021" t="s">
        <v>48</v>
      </c>
      <c r="AC3021">
        <v>8.3699999999999992</v>
      </c>
      <c r="AD3021" t="s">
        <v>43</v>
      </c>
      <c r="AE3021" t="s">
        <v>43</v>
      </c>
      <c r="AF3021">
        <v>8.3699999999999992</v>
      </c>
      <c r="AG3021" t="s">
        <v>49</v>
      </c>
      <c r="AH3021">
        <v>8.3699999999999992</v>
      </c>
      <c r="AI3021" t="s">
        <v>43</v>
      </c>
      <c r="AJ3021" t="s">
        <v>43</v>
      </c>
      <c r="AK3021">
        <v>8.3699999999999992</v>
      </c>
      <c r="AL3021">
        <v>0</v>
      </c>
      <c r="AM3021" t="s">
        <v>6524</v>
      </c>
      <c r="AN3021" t="s">
        <v>43</v>
      </c>
      <c r="AO3021" t="s">
        <v>6722</v>
      </c>
      <c r="AP3021" t="s">
        <v>43</v>
      </c>
      <c r="AQ3021" t="s">
        <v>43</v>
      </c>
      <c r="AR3021" t="s">
        <v>6526</v>
      </c>
      <c r="AS3021" t="s">
        <v>6723</v>
      </c>
      <c r="AT3021" t="str">
        <f>_xlfn.XLOOKUP(AO3021,Enrollees!A:A,Enrollees!E:E)</f>
        <v>Keisha  Young</v>
      </c>
      <c r="AU3021" t="str">
        <f>_xlfn.XLOOKUP(AO3021,Enrollees!A:A,Enrollees!C:C)</f>
        <v>REAL Services</v>
      </c>
      <c r="AV3021">
        <f>_xlfn.XLOOKUP(AO3021,Enrollees!A:A,Enrollees!F:F)</f>
        <v>5745145385</v>
      </c>
      <c r="AW3021" s="7">
        <f t="shared" si="49"/>
        <v>8.3699999999999992</v>
      </c>
    </row>
    <row r="3022" spans="1:49" x14ac:dyDescent="0.2">
      <c r="A3022" t="s">
        <v>6737</v>
      </c>
      <c r="B3022" s="1">
        <v>44747.861655092594</v>
      </c>
      <c r="C3022" s="2">
        <v>44747</v>
      </c>
      <c r="D3022" t="s">
        <v>195</v>
      </c>
      <c r="E3022" s="2">
        <v>44747</v>
      </c>
      <c r="F3022" t="s">
        <v>223</v>
      </c>
      <c r="G3022" s="2">
        <v>44747</v>
      </c>
      <c r="H3022" t="s">
        <v>2191</v>
      </c>
      <c r="I3022" s="2">
        <v>44747</v>
      </c>
      <c r="J3022" t="s">
        <v>402</v>
      </c>
      <c r="K3022" t="s">
        <v>3802</v>
      </c>
      <c r="L3022" t="s">
        <v>560</v>
      </c>
      <c r="M3022" t="s">
        <v>561</v>
      </c>
      <c r="N3022" t="s">
        <v>562</v>
      </c>
      <c r="O3022" t="s">
        <v>43</v>
      </c>
      <c r="P3022" t="s">
        <v>44</v>
      </c>
      <c r="Q3022" t="s">
        <v>45</v>
      </c>
      <c r="R3022" t="s">
        <v>43</v>
      </c>
      <c r="S3022" t="s">
        <v>43</v>
      </c>
      <c r="T3022" t="s">
        <v>43</v>
      </c>
      <c r="U3022" t="s">
        <v>43</v>
      </c>
      <c r="V3022" t="s">
        <v>43</v>
      </c>
      <c r="W3022" t="s">
        <v>43</v>
      </c>
      <c r="X3022" t="s">
        <v>43</v>
      </c>
      <c r="Y3022" t="s">
        <v>757</v>
      </c>
      <c r="Z3022" t="s">
        <v>43</v>
      </c>
      <c r="AA3022" t="s">
        <v>47</v>
      </c>
      <c r="AB3022" t="s">
        <v>48</v>
      </c>
      <c r="AC3022">
        <v>16.920000000000002</v>
      </c>
      <c r="AD3022" t="s">
        <v>43</v>
      </c>
      <c r="AE3022" t="s">
        <v>43</v>
      </c>
      <c r="AF3022">
        <v>16.920000000000002</v>
      </c>
      <c r="AG3022" t="s">
        <v>49</v>
      </c>
      <c r="AH3022">
        <v>16.920000000000002</v>
      </c>
      <c r="AI3022" t="s">
        <v>43</v>
      </c>
      <c r="AJ3022" t="s">
        <v>43</v>
      </c>
      <c r="AK3022">
        <v>16.920000000000002</v>
      </c>
      <c r="AL3022">
        <v>0</v>
      </c>
      <c r="AM3022" t="s">
        <v>6524</v>
      </c>
      <c r="AN3022" t="s">
        <v>43</v>
      </c>
      <c r="AO3022" t="s">
        <v>6558</v>
      </c>
      <c r="AP3022" t="s">
        <v>43</v>
      </c>
      <c r="AQ3022" t="s">
        <v>43</v>
      </c>
      <c r="AR3022" t="s">
        <v>6526</v>
      </c>
      <c r="AS3022" t="s">
        <v>6559</v>
      </c>
      <c r="AT3022" t="str">
        <f>_xlfn.XLOOKUP(AO3022,Enrollees!A:A,Enrollees!E:E)</f>
        <v>Connie Crayton</v>
      </c>
      <c r="AU3022" t="str">
        <f>_xlfn.XLOOKUP(AO3022,Enrollees!A:A,Enrollees!C:C)</f>
        <v>REAL Services</v>
      </c>
      <c r="AV3022">
        <f>_xlfn.XLOOKUP(AO3022,Enrollees!A:A,Enrollees!F:F)</f>
        <v>5749040685</v>
      </c>
      <c r="AW3022" s="7">
        <f t="shared" si="49"/>
        <v>16.920000000000002</v>
      </c>
    </row>
    <row r="3023" spans="1:49" x14ac:dyDescent="0.2">
      <c r="A3023" t="s">
        <v>6738</v>
      </c>
      <c r="B3023" s="1">
        <v>44747.93613425926</v>
      </c>
      <c r="C3023" s="2">
        <v>44747</v>
      </c>
      <c r="D3023" t="s">
        <v>164</v>
      </c>
      <c r="E3023" s="2">
        <v>44747</v>
      </c>
      <c r="F3023" t="s">
        <v>1770</v>
      </c>
      <c r="G3023" s="2">
        <v>44747</v>
      </c>
      <c r="H3023" t="s">
        <v>1734</v>
      </c>
      <c r="I3023" s="2">
        <v>44747</v>
      </c>
      <c r="J3023" t="s">
        <v>3519</v>
      </c>
      <c r="K3023" t="s">
        <v>3802</v>
      </c>
      <c r="L3023" t="s">
        <v>560</v>
      </c>
      <c r="M3023" t="s">
        <v>561</v>
      </c>
      <c r="N3023" t="s">
        <v>562</v>
      </c>
      <c r="O3023" t="s">
        <v>43</v>
      </c>
      <c r="P3023" t="s">
        <v>77</v>
      </c>
      <c r="Q3023" t="s">
        <v>45</v>
      </c>
      <c r="R3023" t="s">
        <v>43</v>
      </c>
      <c r="S3023" t="s">
        <v>43</v>
      </c>
      <c r="T3023" t="s">
        <v>43</v>
      </c>
      <c r="U3023" t="s">
        <v>43</v>
      </c>
      <c r="V3023" t="s">
        <v>43</v>
      </c>
      <c r="W3023" t="s">
        <v>43</v>
      </c>
      <c r="X3023" t="s">
        <v>43</v>
      </c>
      <c r="Y3023" t="s">
        <v>757</v>
      </c>
      <c r="Z3023" t="s">
        <v>43</v>
      </c>
      <c r="AA3023" t="s">
        <v>47</v>
      </c>
      <c r="AB3023" t="s">
        <v>48</v>
      </c>
      <c r="AC3023">
        <v>7.54</v>
      </c>
      <c r="AD3023" t="s">
        <v>43</v>
      </c>
      <c r="AE3023" t="s">
        <v>43</v>
      </c>
      <c r="AF3023">
        <v>7.54</v>
      </c>
      <c r="AG3023" t="s">
        <v>49</v>
      </c>
      <c r="AH3023">
        <v>7.54</v>
      </c>
      <c r="AI3023" t="s">
        <v>43</v>
      </c>
      <c r="AJ3023" t="s">
        <v>43</v>
      </c>
      <c r="AK3023">
        <v>7.54</v>
      </c>
      <c r="AL3023">
        <v>0</v>
      </c>
      <c r="AM3023" t="s">
        <v>6583</v>
      </c>
      <c r="AN3023" t="s">
        <v>43</v>
      </c>
      <c r="AO3023" t="s">
        <v>6654</v>
      </c>
      <c r="AP3023" t="s">
        <v>43</v>
      </c>
      <c r="AQ3023" t="s">
        <v>43</v>
      </c>
      <c r="AR3023" t="s">
        <v>6585</v>
      </c>
      <c r="AS3023" t="s">
        <v>6655</v>
      </c>
      <c r="AT3023" t="str">
        <f>_xlfn.XLOOKUP(AO3023,Enrollees!A:A,Enrollees!E:E)</f>
        <v>Joann Lucas</v>
      </c>
      <c r="AU3023" t="str">
        <f>_xlfn.XLOOKUP(AO3023,Enrollees!A:A,Enrollees!C:C)</f>
        <v>YWCA North Central Indiana</v>
      </c>
      <c r="AV3023">
        <f>_xlfn.XLOOKUP(AO3023,Enrollees!A:A,Enrollees!F:F)</f>
        <v>5743185339</v>
      </c>
      <c r="AW3023" s="7">
        <f t="shared" si="49"/>
        <v>7.54</v>
      </c>
    </row>
    <row r="3024" spans="1:49" x14ac:dyDescent="0.2">
      <c r="A3024" t="s">
        <v>6739</v>
      </c>
      <c r="B3024" s="1">
        <v>44748.221203703702</v>
      </c>
      <c r="C3024" s="2">
        <v>44748</v>
      </c>
      <c r="D3024" t="s">
        <v>6740</v>
      </c>
      <c r="E3024" s="2">
        <v>44748</v>
      </c>
      <c r="F3024" t="s">
        <v>2556</v>
      </c>
      <c r="G3024" s="2">
        <v>44748</v>
      </c>
      <c r="H3024" t="s">
        <v>386</v>
      </c>
      <c r="I3024" s="2">
        <v>44748</v>
      </c>
      <c r="J3024" t="s">
        <v>743</v>
      </c>
      <c r="K3024" t="s">
        <v>3802</v>
      </c>
      <c r="L3024" t="s">
        <v>560</v>
      </c>
      <c r="M3024" t="s">
        <v>561</v>
      </c>
      <c r="N3024" t="s">
        <v>562</v>
      </c>
      <c r="O3024" t="s">
        <v>43</v>
      </c>
      <c r="P3024" t="s">
        <v>44</v>
      </c>
      <c r="Q3024" t="s">
        <v>45</v>
      </c>
      <c r="R3024" t="s">
        <v>43</v>
      </c>
      <c r="S3024" t="s">
        <v>43</v>
      </c>
      <c r="T3024" t="s">
        <v>43</v>
      </c>
      <c r="U3024" t="s">
        <v>43</v>
      </c>
      <c r="V3024" t="s">
        <v>43</v>
      </c>
      <c r="W3024" t="s">
        <v>43</v>
      </c>
      <c r="X3024" t="s">
        <v>43</v>
      </c>
      <c r="Y3024" t="s">
        <v>757</v>
      </c>
      <c r="Z3024" t="s">
        <v>43</v>
      </c>
      <c r="AA3024" t="s">
        <v>47</v>
      </c>
      <c r="AB3024" t="s">
        <v>48</v>
      </c>
      <c r="AC3024">
        <v>13.91</v>
      </c>
      <c r="AD3024" t="s">
        <v>43</v>
      </c>
      <c r="AE3024" t="s">
        <v>43</v>
      </c>
      <c r="AF3024">
        <v>13.91</v>
      </c>
      <c r="AG3024" t="s">
        <v>49</v>
      </c>
      <c r="AH3024">
        <v>13.91</v>
      </c>
      <c r="AI3024" t="s">
        <v>43</v>
      </c>
      <c r="AJ3024" t="s">
        <v>43</v>
      </c>
      <c r="AK3024">
        <v>13.91</v>
      </c>
      <c r="AL3024">
        <v>0</v>
      </c>
      <c r="AM3024" t="s">
        <v>6564</v>
      </c>
      <c r="AN3024" t="s">
        <v>43</v>
      </c>
      <c r="AO3024" t="s">
        <v>6565</v>
      </c>
      <c r="AP3024" t="s">
        <v>43</v>
      </c>
      <c r="AQ3024" t="s">
        <v>43</v>
      </c>
      <c r="AR3024" t="s">
        <v>6566</v>
      </c>
      <c r="AS3024" t="s">
        <v>6567</v>
      </c>
      <c r="AT3024" t="str">
        <f>_xlfn.XLOOKUP(AO3024,Enrollees!A:A,Enrollees!E:E)</f>
        <v>Candice  Casanova</v>
      </c>
      <c r="AU3024" t="str">
        <f>_xlfn.XLOOKUP(AO3024,Enrollees!A:A,Enrollees!C:C)</f>
        <v>Center For the Homeless</v>
      </c>
      <c r="AV3024">
        <f>_xlfn.XLOOKUP(AO3024,Enrollees!A:A,Enrollees!F:F)</f>
        <v>2194887293</v>
      </c>
      <c r="AW3024" s="7">
        <f t="shared" si="49"/>
        <v>13.91</v>
      </c>
    </row>
    <row r="3025" spans="1:49" x14ac:dyDescent="0.2">
      <c r="A3025" t="s">
        <v>6741</v>
      </c>
      <c r="B3025" s="1">
        <v>44748.458055555559</v>
      </c>
      <c r="C3025" s="2">
        <v>44748</v>
      </c>
      <c r="D3025" t="s">
        <v>734</v>
      </c>
      <c r="E3025" s="2">
        <v>44748</v>
      </c>
      <c r="F3025" t="s">
        <v>6256</v>
      </c>
      <c r="G3025" s="2">
        <v>44748</v>
      </c>
      <c r="H3025" t="s">
        <v>490</v>
      </c>
      <c r="I3025" s="2">
        <v>44748</v>
      </c>
      <c r="J3025" t="s">
        <v>537</v>
      </c>
      <c r="K3025" t="s">
        <v>3802</v>
      </c>
      <c r="L3025" t="s">
        <v>560</v>
      </c>
      <c r="M3025" t="s">
        <v>561</v>
      </c>
      <c r="N3025" t="s">
        <v>562</v>
      </c>
      <c r="O3025" t="s">
        <v>43</v>
      </c>
      <c r="P3025" t="s">
        <v>77</v>
      </c>
      <c r="Q3025" t="s">
        <v>45</v>
      </c>
      <c r="R3025" t="s">
        <v>43</v>
      </c>
      <c r="S3025" t="s">
        <v>43</v>
      </c>
      <c r="T3025" t="s">
        <v>43</v>
      </c>
      <c r="U3025" t="s">
        <v>43</v>
      </c>
      <c r="V3025" t="s">
        <v>43</v>
      </c>
      <c r="W3025" t="s">
        <v>43</v>
      </c>
      <c r="X3025" t="s">
        <v>43</v>
      </c>
      <c r="Y3025" t="s">
        <v>757</v>
      </c>
      <c r="Z3025" t="s">
        <v>43</v>
      </c>
      <c r="AA3025" t="s">
        <v>47</v>
      </c>
      <c r="AB3025" t="s">
        <v>48</v>
      </c>
      <c r="AC3025">
        <v>9.42</v>
      </c>
      <c r="AD3025" t="s">
        <v>43</v>
      </c>
      <c r="AE3025" t="s">
        <v>43</v>
      </c>
      <c r="AF3025">
        <v>9.42</v>
      </c>
      <c r="AG3025" t="s">
        <v>49</v>
      </c>
      <c r="AH3025">
        <v>9.42</v>
      </c>
      <c r="AI3025" t="s">
        <v>43</v>
      </c>
      <c r="AJ3025" t="s">
        <v>43</v>
      </c>
      <c r="AK3025">
        <v>9.42</v>
      </c>
      <c r="AL3025">
        <v>0</v>
      </c>
      <c r="AM3025" t="s">
        <v>6514</v>
      </c>
      <c r="AN3025" t="s">
        <v>43</v>
      </c>
      <c r="AO3025" t="s">
        <v>6529</v>
      </c>
      <c r="AP3025" t="s">
        <v>43</v>
      </c>
      <c r="AQ3025" t="s">
        <v>43</v>
      </c>
      <c r="AR3025" t="s">
        <v>6516</v>
      </c>
      <c r="AS3025" t="s">
        <v>6530</v>
      </c>
      <c r="AT3025" t="str">
        <f>_xlfn.XLOOKUP(AO3025,Enrollees!A:A,Enrollees!E:E)</f>
        <v>Jadan Tidwell</v>
      </c>
      <c r="AU3025" t="str">
        <f>_xlfn.XLOOKUP(AO3025,Enrollees!A:A,Enrollees!C:C)</f>
        <v>South Bend Heritage Foundation</v>
      </c>
      <c r="AV3025">
        <f>_xlfn.XLOOKUP(AO3025,Enrollees!A:A,Enrollees!F:F)</f>
        <v>5743154395</v>
      </c>
      <c r="AW3025" s="7">
        <f t="shared" si="49"/>
        <v>9.42</v>
      </c>
    </row>
    <row r="3026" spans="1:49" x14ac:dyDescent="0.2">
      <c r="A3026" t="s">
        <v>6742</v>
      </c>
      <c r="B3026" s="1">
        <v>44748.478680555556</v>
      </c>
      <c r="C3026" s="2">
        <v>44748</v>
      </c>
      <c r="D3026" t="s">
        <v>3766</v>
      </c>
      <c r="E3026" s="2">
        <v>44748</v>
      </c>
      <c r="F3026" t="s">
        <v>4692</v>
      </c>
      <c r="G3026" s="2">
        <v>44748</v>
      </c>
      <c r="H3026" t="s">
        <v>138</v>
      </c>
      <c r="I3026" s="2">
        <v>44748</v>
      </c>
      <c r="J3026" t="s">
        <v>4938</v>
      </c>
      <c r="K3026" t="s">
        <v>3802</v>
      </c>
      <c r="L3026" t="s">
        <v>560</v>
      </c>
      <c r="M3026" t="s">
        <v>561</v>
      </c>
      <c r="N3026" t="s">
        <v>562</v>
      </c>
      <c r="O3026" t="s">
        <v>43</v>
      </c>
      <c r="P3026" t="s">
        <v>44</v>
      </c>
      <c r="Q3026" t="s">
        <v>45</v>
      </c>
      <c r="R3026" t="s">
        <v>43</v>
      </c>
      <c r="S3026" t="s">
        <v>43</v>
      </c>
      <c r="T3026" t="s">
        <v>43</v>
      </c>
      <c r="U3026" t="s">
        <v>43</v>
      </c>
      <c r="V3026" t="s">
        <v>43</v>
      </c>
      <c r="W3026" t="s">
        <v>43</v>
      </c>
      <c r="X3026" t="s">
        <v>43</v>
      </c>
      <c r="Y3026" t="s">
        <v>757</v>
      </c>
      <c r="Z3026" t="s">
        <v>43</v>
      </c>
      <c r="AA3026" t="s">
        <v>47</v>
      </c>
      <c r="AB3026" t="s">
        <v>48</v>
      </c>
      <c r="AC3026">
        <v>7.07</v>
      </c>
      <c r="AD3026" t="s">
        <v>43</v>
      </c>
      <c r="AE3026" t="s">
        <v>43</v>
      </c>
      <c r="AF3026">
        <v>7.07</v>
      </c>
      <c r="AG3026" t="s">
        <v>49</v>
      </c>
      <c r="AH3026">
        <v>7.07</v>
      </c>
      <c r="AI3026" t="s">
        <v>43</v>
      </c>
      <c r="AJ3026" t="s">
        <v>43</v>
      </c>
      <c r="AK3026">
        <v>7.07</v>
      </c>
      <c r="AL3026">
        <v>0</v>
      </c>
      <c r="AM3026" t="s">
        <v>6524</v>
      </c>
      <c r="AN3026" t="s">
        <v>43</v>
      </c>
      <c r="AO3026" t="s">
        <v>6722</v>
      </c>
      <c r="AP3026" t="s">
        <v>43</v>
      </c>
      <c r="AQ3026" t="s">
        <v>43</v>
      </c>
      <c r="AR3026" t="s">
        <v>6526</v>
      </c>
      <c r="AS3026" t="s">
        <v>6723</v>
      </c>
      <c r="AT3026" t="str">
        <f>_xlfn.XLOOKUP(AO3026,Enrollees!A:A,Enrollees!E:E)</f>
        <v>Keisha  Young</v>
      </c>
      <c r="AU3026" t="str">
        <f>_xlfn.XLOOKUP(AO3026,Enrollees!A:A,Enrollees!C:C)</f>
        <v>REAL Services</v>
      </c>
      <c r="AV3026">
        <f>_xlfn.XLOOKUP(AO3026,Enrollees!A:A,Enrollees!F:F)</f>
        <v>5745145385</v>
      </c>
      <c r="AW3026" s="7">
        <f t="shared" si="49"/>
        <v>7.07</v>
      </c>
    </row>
    <row r="3027" spans="1:49" x14ac:dyDescent="0.2">
      <c r="A3027" t="s">
        <v>6743</v>
      </c>
      <c r="B3027" s="1">
        <v>44748.500567129631</v>
      </c>
      <c r="C3027" s="2">
        <v>44748</v>
      </c>
      <c r="D3027" t="s">
        <v>224</v>
      </c>
      <c r="E3027" s="2">
        <v>44748</v>
      </c>
      <c r="F3027" t="s">
        <v>2295</v>
      </c>
      <c r="G3027" s="2">
        <v>44748</v>
      </c>
      <c r="H3027" t="s">
        <v>516</v>
      </c>
      <c r="I3027" s="2">
        <v>44748</v>
      </c>
      <c r="J3027" t="s">
        <v>2083</v>
      </c>
      <c r="K3027" t="s">
        <v>3802</v>
      </c>
      <c r="L3027" t="s">
        <v>560</v>
      </c>
      <c r="M3027" t="s">
        <v>561</v>
      </c>
      <c r="N3027" t="s">
        <v>562</v>
      </c>
      <c r="O3027" t="s">
        <v>43</v>
      </c>
      <c r="P3027" t="s">
        <v>77</v>
      </c>
      <c r="Q3027" t="s">
        <v>45</v>
      </c>
      <c r="R3027" t="s">
        <v>43</v>
      </c>
      <c r="S3027" t="s">
        <v>43</v>
      </c>
      <c r="T3027" t="s">
        <v>43</v>
      </c>
      <c r="U3027" t="s">
        <v>43</v>
      </c>
      <c r="V3027" t="s">
        <v>43</v>
      </c>
      <c r="W3027" t="s">
        <v>43</v>
      </c>
      <c r="X3027" t="s">
        <v>43</v>
      </c>
      <c r="Y3027" t="s">
        <v>757</v>
      </c>
      <c r="Z3027" t="s">
        <v>43</v>
      </c>
      <c r="AA3027" t="s">
        <v>47</v>
      </c>
      <c r="AB3027" t="s">
        <v>48</v>
      </c>
      <c r="AC3027">
        <v>20.87</v>
      </c>
      <c r="AD3027" t="s">
        <v>43</v>
      </c>
      <c r="AE3027" t="s">
        <v>43</v>
      </c>
      <c r="AF3027">
        <v>20.87</v>
      </c>
      <c r="AG3027" t="s">
        <v>49</v>
      </c>
      <c r="AH3027">
        <v>20.87</v>
      </c>
      <c r="AI3027" t="s">
        <v>43</v>
      </c>
      <c r="AJ3027" t="s">
        <v>43</v>
      </c>
      <c r="AK3027">
        <v>20.87</v>
      </c>
      <c r="AL3027">
        <v>0</v>
      </c>
      <c r="AM3027" t="s">
        <v>6744</v>
      </c>
      <c r="AN3027" t="s">
        <v>43</v>
      </c>
      <c r="AO3027" t="s">
        <v>6745</v>
      </c>
      <c r="AP3027" t="s">
        <v>43</v>
      </c>
      <c r="AQ3027" t="s">
        <v>43</v>
      </c>
      <c r="AR3027" t="s">
        <v>6746</v>
      </c>
      <c r="AS3027" t="s">
        <v>6747</v>
      </c>
      <c r="AT3027" t="str">
        <f>_xlfn.XLOOKUP(AO3027,Enrollees!A:A,Enrollees!E:E)</f>
        <v>Haider Al Kilidar</v>
      </c>
      <c r="AU3027" t="str">
        <f>_xlfn.XLOOKUP(AO3027,Enrollees!A:A,Enrollees!C:C)</f>
        <v>United Religious Community</v>
      </c>
      <c r="AV3027">
        <f>_xlfn.XLOOKUP(AO3027,Enrollees!A:A,Enrollees!F:F)</f>
        <v>5743866784</v>
      </c>
      <c r="AW3027" s="7">
        <f t="shared" si="49"/>
        <v>20.87</v>
      </c>
    </row>
    <row r="3028" spans="1:49" x14ac:dyDescent="0.2">
      <c r="A3028" t="s">
        <v>6748</v>
      </c>
      <c r="B3028" s="1">
        <v>44748.503541666665</v>
      </c>
      <c r="C3028" s="2">
        <v>44748</v>
      </c>
      <c r="D3028" t="s">
        <v>4183</v>
      </c>
      <c r="E3028" s="2">
        <v>44748</v>
      </c>
      <c r="F3028" t="s">
        <v>3636</v>
      </c>
      <c r="G3028" s="2">
        <v>44748</v>
      </c>
      <c r="H3028" t="s">
        <v>90</v>
      </c>
      <c r="I3028" s="2">
        <v>44748</v>
      </c>
      <c r="J3028" t="s">
        <v>5597</v>
      </c>
      <c r="K3028" t="s">
        <v>3802</v>
      </c>
      <c r="L3028" t="s">
        <v>560</v>
      </c>
      <c r="M3028" t="s">
        <v>561</v>
      </c>
      <c r="N3028" t="s">
        <v>562</v>
      </c>
      <c r="O3028" t="s">
        <v>43</v>
      </c>
      <c r="P3028" t="s">
        <v>44</v>
      </c>
      <c r="Q3028" t="s">
        <v>45</v>
      </c>
      <c r="R3028" t="s">
        <v>43</v>
      </c>
      <c r="S3028" t="s">
        <v>43</v>
      </c>
      <c r="T3028" t="s">
        <v>43</v>
      </c>
      <c r="U3028" t="s">
        <v>43</v>
      </c>
      <c r="V3028" t="s">
        <v>43</v>
      </c>
      <c r="W3028" t="s">
        <v>43</v>
      </c>
      <c r="X3028" t="s">
        <v>43</v>
      </c>
      <c r="Y3028" t="s">
        <v>757</v>
      </c>
      <c r="Z3028" t="s">
        <v>43</v>
      </c>
      <c r="AA3028" t="s">
        <v>47</v>
      </c>
      <c r="AB3028" t="s">
        <v>48</v>
      </c>
      <c r="AC3028">
        <v>5.32</v>
      </c>
      <c r="AD3028" t="s">
        <v>43</v>
      </c>
      <c r="AE3028" t="s">
        <v>43</v>
      </c>
      <c r="AF3028">
        <v>5.32</v>
      </c>
      <c r="AG3028" t="s">
        <v>49</v>
      </c>
      <c r="AH3028">
        <v>5.32</v>
      </c>
      <c r="AI3028" t="s">
        <v>43</v>
      </c>
      <c r="AJ3028" t="s">
        <v>43</v>
      </c>
      <c r="AK3028">
        <v>5.32</v>
      </c>
      <c r="AL3028">
        <v>0</v>
      </c>
      <c r="AM3028" t="s">
        <v>6519</v>
      </c>
      <c r="AN3028" t="s">
        <v>43</v>
      </c>
      <c r="AO3028" t="s">
        <v>6596</v>
      </c>
      <c r="AP3028" t="s">
        <v>43</v>
      </c>
      <c r="AQ3028" t="s">
        <v>43</v>
      </c>
      <c r="AR3028" t="s">
        <v>6521</v>
      </c>
      <c r="AS3028" t="s">
        <v>6597</v>
      </c>
      <c r="AT3028" t="str">
        <f>_xlfn.XLOOKUP(AO3028,Enrollees!A:A,Enrollees!E:E)</f>
        <v>Lilia Avila</v>
      </c>
      <c r="AU3028" t="str">
        <f>_xlfn.XLOOKUP(AO3028,Enrollees!A:A,Enrollees!C:C)</f>
        <v>La Casa de Amistad</v>
      </c>
      <c r="AV3028">
        <f>_xlfn.XLOOKUP(AO3028,Enrollees!A:A,Enrollees!F:F)</f>
        <v>5749996003</v>
      </c>
      <c r="AW3028" s="7">
        <f t="shared" si="49"/>
        <v>5.32</v>
      </c>
    </row>
    <row r="3029" spans="1:49" x14ac:dyDescent="0.2">
      <c r="A3029" t="s">
        <v>6749</v>
      </c>
      <c r="B3029" s="1">
        <v>44748.504444444443</v>
      </c>
      <c r="C3029" s="2">
        <v>44748</v>
      </c>
      <c r="D3029" t="s">
        <v>152</v>
      </c>
      <c r="E3029" s="2">
        <v>44748</v>
      </c>
      <c r="F3029" t="s">
        <v>3682</v>
      </c>
      <c r="G3029" s="2">
        <v>44748</v>
      </c>
      <c r="H3029" t="s">
        <v>348</v>
      </c>
      <c r="I3029" s="2">
        <v>44748</v>
      </c>
      <c r="J3029" t="s">
        <v>2355</v>
      </c>
      <c r="K3029" t="s">
        <v>3802</v>
      </c>
      <c r="L3029" t="s">
        <v>560</v>
      </c>
      <c r="M3029" t="s">
        <v>561</v>
      </c>
      <c r="N3029" t="s">
        <v>562</v>
      </c>
      <c r="O3029" t="s">
        <v>43</v>
      </c>
      <c r="P3029" t="s">
        <v>44</v>
      </c>
      <c r="Q3029" t="s">
        <v>45</v>
      </c>
      <c r="R3029" t="s">
        <v>43</v>
      </c>
      <c r="S3029" t="s">
        <v>43</v>
      </c>
      <c r="T3029" t="s">
        <v>43</v>
      </c>
      <c r="U3029" t="s">
        <v>43</v>
      </c>
      <c r="V3029" t="s">
        <v>43</v>
      </c>
      <c r="W3029" t="s">
        <v>43</v>
      </c>
      <c r="X3029" t="s">
        <v>43</v>
      </c>
      <c r="Y3029" t="s">
        <v>757</v>
      </c>
      <c r="Z3029" t="s">
        <v>43</v>
      </c>
      <c r="AA3029" t="s">
        <v>47</v>
      </c>
      <c r="AB3029" t="s">
        <v>48</v>
      </c>
      <c r="AC3029">
        <v>16.989999999999998</v>
      </c>
      <c r="AD3029" t="s">
        <v>43</v>
      </c>
      <c r="AE3029" t="s">
        <v>43</v>
      </c>
      <c r="AF3029">
        <v>16.989999999999998</v>
      </c>
      <c r="AG3029" t="s">
        <v>49</v>
      </c>
      <c r="AH3029">
        <v>16.989999999999998</v>
      </c>
      <c r="AI3029" t="s">
        <v>43</v>
      </c>
      <c r="AJ3029" t="s">
        <v>43</v>
      </c>
      <c r="AK3029">
        <v>16.989999999999998</v>
      </c>
      <c r="AL3029">
        <v>0</v>
      </c>
      <c r="AM3029" t="s">
        <v>6524</v>
      </c>
      <c r="AN3029" t="s">
        <v>43</v>
      </c>
      <c r="AO3029" t="s">
        <v>6558</v>
      </c>
      <c r="AP3029" t="s">
        <v>43</v>
      </c>
      <c r="AQ3029" t="s">
        <v>43</v>
      </c>
      <c r="AR3029" t="s">
        <v>6526</v>
      </c>
      <c r="AS3029" t="s">
        <v>6559</v>
      </c>
      <c r="AT3029" t="str">
        <f>_xlfn.XLOOKUP(AO3029,Enrollees!A:A,Enrollees!E:E)</f>
        <v>Connie Crayton</v>
      </c>
      <c r="AU3029" t="str">
        <f>_xlfn.XLOOKUP(AO3029,Enrollees!A:A,Enrollees!C:C)</f>
        <v>REAL Services</v>
      </c>
      <c r="AV3029">
        <f>_xlfn.XLOOKUP(AO3029,Enrollees!A:A,Enrollees!F:F)</f>
        <v>5749040685</v>
      </c>
      <c r="AW3029" s="7">
        <f t="shared" si="49"/>
        <v>16.989999999999998</v>
      </c>
    </row>
    <row r="3030" spans="1:49" x14ac:dyDescent="0.2">
      <c r="A3030" t="s">
        <v>6750</v>
      </c>
      <c r="B3030" s="1">
        <v>44748.534988425927</v>
      </c>
      <c r="C3030" s="2">
        <v>44748</v>
      </c>
      <c r="D3030" t="s">
        <v>1728</v>
      </c>
      <c r="E3030" s="2">
        <v>44748</v>
      </c>
      <c r="F3030" t="s">
        <v>688</v>
      </c>
      <c r="G3030" s="2">
        <v>44748</v>
      </c>
      <c r="H3030" t="s">
        <v>99</v>
      </c>
      <c r="I3030" s="2">
        <v>44748</v>
      </c>
      <c r="J3030" t="s">
        <v>414</v>
      </c>
      <c r="K3030" t="s">
        <v>3802</v>
      </c>
      <c r="L3030" t="s">
        <v>560</v>
      </c>
      <c r="M3030" t="s">
        <v>561</v>
      </c>
      <c r="N3030" t="s">
        <v>562</v>
      </c>
      <c r="O3030" t="s">
        <v>43</v>
      </c>
      <c r="P3030" t="s">
        <v>44</v>
      </c>
      <c r="Q3030" t="s">
        <v>45</v>
      </c>
      <c r="R3030" t="s">
        <v>43</v>
      </c>
      <c r="S3030" t="s">
        <v>43</v>
      </c>
      <c r="T3030" t="s">
        <v>43</v>
      </c>
      <c r="U3030" t="s">
        <v>43</v>
      </c>
      <c r="V3030" t="s">
        <v>43</v>
      </c>
      <c r="W3030" t="s">
        <v>43</v>
      </c>
      <c r="X3030" t="s">
        <v>43</v>
      </c>
      <c r="Y3030" t="s">
        <v>757</v>
      </c>
      <c r="Z3030" t="s">
        <v>43</v>
      </c>
      <c r="AA3030" t="s">
        <v>47</v>
      </c>
      <c r="AB3030" t="s">
        <v>48</v>
      </c>
      <c r="AC3030">
        <v>10.95</v>
      </c>
      <c r="AD3030" t="s">
        <v>43</v>
      </c>
      <c r="AE3030" t="s">
        <v>43</v>
      </c>
      <c r="AF3030">
        <v>10.95</v>
      </c>
      <c r="AG3030" t="s">
        <v>49</v>
      </c>
      <c r="AH3030">
        <v>10.95</v>
      </c>
      <c r="AI3030" t="s">
        <v>43</v>
      </c>
      <c r="AJ3030" t="s">
        <v>43</v>
      </c>
      <c r="AK3030">
        <v>10.95</v>
      </c>
      <c r="AL3030">
        <v>0</v>
      </c>
      <c r="AM3030" t="s">
        <v>6552</v>
      </c>
      <c r="AN3030" t="s">
        <v>43</v>
      </c>
      <c r="AO3030" t="s">
        <v>6553</v>
      </c>
      <c r="AP3030" t="s">
        <v>43</v>
      </c>
      <c r="AQ3030" t="s">
        <v>43</v>
      </c>
      <c r="AR3030" t="s">
        <v>6554</v>
      </c>
      <c r="AS3030" t="s">
        <v>6555</v>
      </c>
      <c r="AT3030" t="str">
        <f>_xlfn.XLOOKUP(AO3030,Enrollees!A:A,Enrollees!E:E)</f>
        <v>Mary Matusiak</v>
      </c>
      <c r="AU3030" t="str">
        <f>_xlfn.XLOOKUP(AO3030,Enrollees!A:A,Enrollees!C:C)</f>
        <v>Center for Positive Change</v>
      </c>
      <c r="AV3030">
        <f>_xlfn.XLOOKUP(AO3030,Enrollees!A:A,Enrollees!F:F)</f>
        <v>5749996880</v>
      </c>
      <c r="AW3030" s="7">
        <f t="shared" ref="AW3030:AW3093" si="50">AH3030</f>
        <v>10.95</v>
      </c>
    </row>
    <row r="3031" spans="1:49" x14ac:dyDescent="0.2">
      <c r="A3031" t="s">
        <v>6751</v>
      </c>
      <c r="B3031" s="1">
        <v>44748.565254629626</v>
      </c>
      <c r="C3031" s="2">
        <v>44748</v>
      </c>
      <c r="D3031" t="s">
        <v>150</v>
      </c>
      <c r="E3031" s="2">
        <v>44748</v>
      </c>
      <c r="F3031" t="s">
        <v>2154</v>
      </c>
      <c r="G3031" s="2">
        <v>44748</v>
      </c>
      <c r="H3031" t="s">
        <v>174</v>
      </c>
      <c r="I3031" s="2">
        <v>44748</v>
      </c>
      <c r="J3031" t="s">
        <v>264</v>
      </c>
      <c r="K3031" t="s">
        <v>3802</v>
      </c>
      <c r="L3031" t="s">
        <v>560</v>
      </c>
      <c r="M3031" t="s">
        <v>561</v>
      </c>
      <c r="N3031" t="s">
        <v>562</v>
      </c>
      <c r="O3031" t="s">
        <v>43</v>
      </c>
      <c r="P3031" t="s">
        <v>77</v>
      </c>
      <c r="Q3031" t="s">
        <v>45</v>
      </c>
      <c r="R3031" t="s">
        <v>43</v>
      </c>
      <c r="S3031" t="s">
        <v>43</v>
      </c>
      <c r="T3031" t="s">
        <v>43</v>
      </c>
      <c r="U3031" t="s">
        <v>43</v>
      </c>
      <c r="V3031" t="s">
        <v>43</v>
      </c>
      <c r="W3031" t="s">
        <v>43</v>
      </c>
      <c r="X3031" t="s">
        <v>43</v>
      </c>
      <c r="Y3031" t="s">
        <v>757</v>
      </c>
      <c r="Z3031" t="s">
        <v>43</v>
      </c>
      <c r="AA3031" t="s">
        <v>47</v>
      </c>
      <c r="AB3031" t="s">
        <v>48</v>
      </c>
      <c r="AC3031">
        <v>14.67</v>
      </c>
      <c r="AD3031" t="s">
        <v>43</v>
      </c>
      <c r="AE3031" t="s">
        <v>43</v>
      </c>
      <c r="AF3031">
        <v>14.67</v>
      </c>
      <c r="AG3031" t="s">
        <v>49</v>
      </c>
      <c r="AH3031">
        <v>14.67</v>
      </c>
      <c r="AI3031" t="s">
        <v>43</v>
      </c>
      <c r="AJ3031" t="s">
        <v>43</v>
      </c>
      <c r="AK3031">
        <v>14.67</v>
      </c>
      <c r="AL3031">
        <v>0</v>
      </c>
      <c r="AM3031" t="s">
        <v>6744</v>
      </c>
      <c r="AN3031" t="s">
        <v>43</v>
      </c>
      <c r="AO3031" t="s">
        <v>6745</v>
      </c>
      <c r="AP3031" t="s">
        <v>43</v>
      </c>
      <c r="AQ3031" t="s">
        <v>43</v>
      </c>
      <c r="AR3031" t="s">
        <v>6746</v>
      </c>
      <c r="AS3031" t="s">
        <v>6747</v>
      </c>
      <c r="AT3031" t="str">
        <f>_xlfn.XLOOKUP(AO3031,Enrollees!A:A,Enrollees!E:E)</f>
        <v>Haider Al Kilidar</v>
      </c>
      <c r="AU3031" t="str">
        <f>_xlfn.XLOOKUP(AO3031,Enrollees!A:A,Enrollees!C:C)</f>
        <v>United Religious Community</v>
      </c>
      <c r="AV3031">
        <f>_xlfn.XLOOKUP(AO3031,Enrollees!A:A,Enrollees!F:F)</f>
        <v>5743866784</v>
      </c>
      <c r="AW3031" s="7">
        <f t="shared" si="50"/>
        <v>14.67</v>
      </c>
    </row>
    <row r="3032" spans="1:49" x14ac:dyDescent="0.2">
      <c r="A3032" t="s">
        <v>6752</v>
      </c>
      <c r="B3032" s="1">
        <v>44748.615763888891</v>
      </c>
      <c r="C3032" s="2">
        <v>44748</v>
      </c>
      <c r="D3032" t="s">
        <v>123</v>
      </c>
      <c r="E3032" s="2">
        <v>44748</v>
      </c>
      <c r="F3032" t="s">
        <v>657</v>
      </c>
      <c r="G3032" s="2">
        <v>44748</v>
      </c>
      <c r="H3032" t="s">
        <v>602</v>
      </c>
      <c r="I3032" s="2">
        <v>44748</v>
      </c>
      <c r="J3032" t="s">
        <v>373</v>
      </c>
      <c r="K3032" t="s">
        <v>3802</v>
      </c>
      <c r="L3032" t="s">
        <v>560</v>
      </c>
      <c r="M3032" t="s">
        <v>561</v>
      </c>
      <c r="N3032" t="s">
        <v>562</v>
      </c>
      <c r="O3032" t="s">
        <v>43</v>
      </c>
      <c r="P3032" t="s">
        <v>44</v>
      </c>
      <c r="Q3032" t="s">
        <v>45</v>
      </c>
      <c r="R3032" t="s">
        <v>43</v>
      </c>
      <c r="S3032" t="s">
        <v>43</v>
      </c>
      <c r="T3032" t="s">
        <v>43</v>
      </c>
      <c r="U3032" t="s">
        <v>43</v>
      </c>
      <c r="V3032" t="s">
        <v>43</v>
      </c>
      <c r="W3032" t="s">
        <v>43</v>
      </c>
      <c r="X3032" t="s">
        <v>43</v>
      </c>
      <c r="Y3032" t="s">
        <v>757</v>
      </c>
      <c r="Z3032" t="s">
        <v>43</v>
      </c>
      <c r="AA3032" t="s">
        <v>47</v>
      </c>
      <c r="AB3032" t="s">
        <v>48</v>
      </c>
      <c r="AC3032">
        <v>8.93</v>
      </c>
      <c r="AD3032" t="s">
        <v>43</v>
      </c>
      <c r="AE3032" t="s">
        <v>43</v>
      </c>
      <c r="AF3032">
        <v>8.93</v>
      </c>
      <c r="AG3032" t="s">
        <v>49</v>
      </c>
      <c r="AH3032">
        <v>8.93</v>
      </c>
      <c r="AI3032" t="s">
        <v>43</v>
      </c>
      <c r="AJ3032" t="s">
        <v>43</v>
      </c>
      <c r="AK3032">
        <v>8.93</v>
      </c>
      <c r="AL3032">
        <v>0</v>
      </c>
      <c r="AM3032" t="s">
        <v>6753</v>
      </c>
      <c r="AN3032" t="s">
        <v>43</v>
      </c>
      <c r="AO3032" t="s">
        <v>6754</v>
      </c>
      <c r="AP3032" t="s">
        <v>43</v>
      </c>
      <c r="AQ3032" t="s">
        <v>43</v>
      </c>
      <c r="AR3032" t="s">
        <v>6755</v>
      </c>
      <c r="AS3032" t="s">
        <v>6756</v>
      </c>
      <c r="AT3032" t="str">
        <f>_xlfn.XLOOKUP(AO3032,Enrollees!A:A,Enrollees!E:E)</f>
        <v>Shakayla Moore</v>
      </c>
      <c r="AU3032" t="str">
        <f>_xlfn.XLOOKUP(AO3032,Enrollees!A:A,Enrollees!C:C)</f>
        <v>St. Margaret's House</v>
      </c>
      <c r="AV3032">
        <f>_xlfn.XLOOKUP(AO3032,Enrollees!A:A,Enrollees!F:F)</f>
        <v>5743451113</v>
      </c>
      <c r="AW3032" s="7">
        <f t="shared" si="50"/>
        <v>8.93</v>
      </c>
    </row>
    <row r="3033" spans="1:49" x14ac:dyDescent="0.2">
      <c r="A3033" t="s">
        <v>6757</v>
      </c>
      <c r="B3033" s="1">
        <v>44748.620381944442</v>
      </c>
      <c r="C3033" s="2">
        <v>44748</v>
      </c>
      <c r="D3033" t="s">
        <v>182</v>
      </c>
      <c r="E3033" s="2">
        <v>44748</v>
      </c>
      <c r="F3033" t="s">
        <v>521</v>
      </c>
      <c r="G3033" s="2">
        <v>44748</v>
      </c>
      <c r="H3033" t="s">
        <v>1965</v>
      </c>
      <c r="I3033" s="2">
        <v>44748</v>
      </c>
      <c r="J3033" t="s">
        <v>1989</v>
      </c>
      <c r="K3033" t="s">
        <v>3802</v>
      </c>
      <c r="L3033" t="s">
        <v>560</v>
      </c>
      <c r="M3033" t="s">
        <v>561</v>
      </c>
      <c r="N3033" t="s">
        <v>562</v>
      </c>
      <c r="O3033" t="s">
        <v>43</v>
      </c>
      <c r="P3033" t="s">
        <v>44</v>
      </c>
      <c r="Q3033" t="s">
        <v>45</v>
      </c>
      <c r="R3033" t="s">
        <v>43</v>
      </c>
      <c r="S3033" t="s">
        <v>43</v>
      </c>
      <c r="T3033" t="s">
        <v>43</v>
      </c>
      <c r="U3033" t="s">
        <v>43</v>
      </c>
      <c r="V3033" t="s">
        <v>43</v>
      </c>
      <c r="W3033" t="s">
        <v>43</v>
      </c>
      <c r="X3033" t="s">
        <v>43</v>
      </c>
      <c r="Y3033" t="s">
        <v>757</v>
      </c>
      <c r="Z3033" t="s">
        <v>43</v>
      </c>
      <c r="AA3033" t="s">
        <v>47</v>
      </c>
      <c r="AB3033" t="s">
        <v>48</v>
      </c>
      <c r="AC3033">
        <v>9.94</v>
      </c>
      <c r="AD3033" t="s">
        <v>43</v>
      </c>
      <c r="AE3033" t="s">
        <v>43</v>
      </c>
      <c r="AF3033">
        <v>9.94</v>
      </c>
      <c r="AG3033" t="s">
        <v>49</v>
      </c>
      <c r="AH3033">
        <v>9.94</v>
      </c>
      <c r="AI3033" t="s">
        <v>43</v>
      </c>
      <c r="AJ3033" t="s">
        <v>43</v>
      </c>
      <c r="AK3033">
        <v>9.94</v>
      </c>
      <c r="AL3033">
        <v>0</v>
      </c>
      <c r="AM3033" t="s">
        <v>6524</v>
      </c>
      <c r="AN3033" t="s">
        <v>43</v>
      </c>
      <c r="AO3033" t="s">
        <v>6638</v>
      </c>
      <c r="AP3033" t="s">
        <v>43</v>
      </c>
      <c r="AQ3033" t="s">
        <v>43</v>
      </c>
      <c r="AR3033" t="s">
        <v>6526</v>
      </c>
      <c r="AS3033" t="s">
        <v>6639</v>
      </c>
      <c r="AT3033" t="str">
        <f>_xlfn.XLOOKUP(AO3033,Enrollees!A:A,Enrollees!E:E)</f>
        <v>Jermaine Grihm</v>
      </c>
      <c r="AU3033" t="str">
        <f>_xlfn.XLOOKUP(AO3033,Enrollees!A:A,Enrollees!C:C)</f>
        <v>REAL Services</v>
      </c>
      <c r="AV3033">
        <f>_xlfn.XLOOKUP(AO3033,Enrollees!A:A,Enrollees!F:F)</f>
        <v>5743780740</v>
      </c>
      <c r="AW3033" s="7">
        <f t="shared" si="50"/>
        <v>9.94</v>
      </c>
    </row>
    <row r="3034" spans="1:49" x14ac:dyDescent="0.2">
      <c r="A3034" t="s">
        <v>6758</v>
      </c>
      <c r="B3034" s="1">
        <v>44748.636516203704</v>
      </c>
      <c r="C3034" s="2">
        <v>44748</v>
      </c>
      <c r="D3034" t="s">
        <v>125</v>
      </c>
      <c r="E3034" s="2">
        <v>44748</v>
      </c>
      <c r="F3034" t="s">
        <v>4895</v>
      </c>
      <c r="G3034" s="2">
        <v>44748</v>
      </c>
      <c r="H3034" t="s">
        <v>1682</v>
      </c>
      <c r="I3034" s="2">
        <v>44748</v>
      </c>
      <c r="J3034" t="s">
        <v>3631</v>
      </c>
      <c r="K3034" t="s">
        <v>3802</v>
      </c>
      <c r="L3034" t="s">
        <v>560</v>
      </c>
      <c r="M3034" t="s">
        <v>561</v>
      </c>
      <c r="N3034" t="s">
        <v>562</v>
      </c>
      <c r="O3034" t="s">
        <v>43</v>
      </c>
      <c r="P3034" t="s">
        <v>44</v>
      </c>
      <c r="Q3034" t="s">
        <v>45</v>
      </c>
      <c r="R3034" t="s">
        <v>43</v>
      </c>
      <c r="S3034" t="s">
        <v>43</v>
      </c>
      <c r="T3034" t="s">
        <v>43</v>
      </c>
      <c r="U3034" t="s">
        <v>43</v>
      </c>
      <c r="V3034" t="s">
        <v>43</v>
      </c>
      <c r="W3034" t="s">
        <v>43</v>
      </c>
      <c r="X3034" t="s">
        <v>43</v>
      </c>
      <c r="Y3034" t="s">
        <v>757</v>
      </c>
      <c r="Z3034" t="s">
        <v>43</v>
      </c>
      <c r="AA3034" t="s">
        <v>47</v>
      </c>
      <c r="AB3034" t="s">
        <v>48</v>
      </c>
      <c r="AC3034">
        <v>8.91</v>
      </c>
      <c r="AD3034" t="s">
        <v>43</v>
      </c>
      <c r="AE3034" t="s">
        <v>43</v>
      </c>
      <c r="AF3034">
        <v>8.91</v>
      </c>
      <c r="AG3034" t="s">
        <v>49</v>
      </c>
      <c r="AH3034">
        <v>8.91</v>
      </c>
      <c r="AI3034" t="s">
        <v>43</v>
      </c>
      <c r="AJ3034" t="s">
        <v>43</v>
      </c>
      <c r="AK3034">
        <v>8.91</v>
      </c>
      <c r="AL3034">
        <v>0</v>
      </c>
      <c r="AM3034" t="s">
        <v>6744</v>
      </c>
      <c r="AN3034" t="s">
        <v>43</v>
      </c>
      <c r="AO3034" t="s">
        <v>6745</v>
      </c>
      <c r="AP3034" t="s">
        <v>43</v>
      </c>
      <c r="AQ3034" t="s">
        <v>43</v>
      </c>
      <c r="AR3034" t="s">
        <v>6746</v>
      </c>
      <c r="AS3034" t="s">
        <v>6747</v>
      </c>
      <c r="AT3034" t="str">
        <f>_xlfn.XLOOKUP(AO3034,Enrollees!A:A,Enrollees!E:E)</f>
        <v>Haider Al Kilidar</v>
      </c>
      <c r="AU3034" t="str">
        <f>_xlfn.XLOOKUP(AO3034,Enrollees!A:A,Enrollees!C:C)</f>
        <v>United Religious Community</v>
      </c>
      <c r="AV3034">
        <f>_xlfn.XLOOKUP(AO3034,Enrollees!A:A,Enrollees!F:F)</f>
        <v>5743866784</v>
      </c>
      <c r="AW3034" s="7">
        <f t="shared" si="50"/>
        <v>8.91</v>
      </c>
    </row>
    <row r="3035" spans="1:49" x14ac:dyDescent="0.2">
      <c r="A3035" t="s">
        <v>6759</v>
      </c>
      <c r="B3035" s="1">
        <v>44748.643634259257</v>
      </c>
      <c r="C3035" s="2">
        <v>44748</v>
      </c>
      <c r="D3035" t="s">
        <v>696</v>
      </c>
      <c r="E3035" s="2">
        <v>44748</v>
      </c>
      <c r="F3035" t="s">
        <v>2276</v>
      </c>
      <c r="G3035" s="2">
        <v>44748</v>
      </c>
      <c r="H3035" t="s">
        <v>381</v>
      </c>
      <c r="I3035" s="2">
        <v>44748</v>
      </c>
      <c r="J3035" t="s">
        <v>290</v>
      </c>
      <c r="K3035" t="s">
        <v>3802</v>
      </c>
      <c r="L3035" t="s">
        <v>560</v>
      </c>
      <c r="M3035" t="s">
        <v>561</v>
      </c>
      <c r="N3035" t="s">
        <v>562</v>
      </c>
      <c r="O3035" t="s">
        <v>43</v>
      </c>
      <c r="P3035" t="s">
        <v>44</v>
      </c>
      <c r="Q3035" t="s">
        <v>45</v>
      </c>
      <c r="R3035" t="s">
        <v>43</v>
      </c>
      <c r="S3035" t="s">
        <v>43</v>
      </c>
      <c r="T3035" t="s">
        <v>43</v>
      </c>
      <c r="U3035" t="s">
        <v>43</v>
      </c>
      <c r="V3035" t="s">
        <v>43</v>
      </c>
      <c r="W3035" t="s">
        <v>43</v>
      </c>
      <c r="X3035" t="s">
        <v>43</v>
      </c>
      <c r="Y3035" t="s">
        <v>757</v>
      </c>
      <c r="Z3035" t="s">
        <v>43</v>
      </c>
      <c r="AA3035" t="s">
        <v>47</v>
      </c>
      <c r="AB3035" t="s">
        <v>48</v>
      </c>
      <c r="AC3035">
        <v>10.92</v>
      </c>
      <c r="AD3035" t="s">
        <v>43</v>
      </c>
      <c r="AE3035" t="s">
        <v>43</v>
      </c>
      <c r="AF3035">
        <v>10.92</v>
      </c>
      <c r="AG3035" t="s">
        <v>49</v>
      </c>
      <c r="AH3035">
        <v>10.92</v>
      </c>
      <c r="AI3035" t="s">
        <v>43</v>
      </c>
      <c r="AJ3035" t="s">
        <v>43</v>
      </c>
      <c r="AK3035">
        <v>10.92</v>
      </c>
      <c r="AL3035">
        <v>0</v>
      </c>
      <c r="AM3035" t="s">
        <v>6753</v>
      </c>
      <c r="AN3035" t="s">
        <v>43</v>
      </c>
      <c r="AO3035" t="s">
        <v>6754</v>
      </c>
      <c r="AP3035" t="s">
        <v>43</v>
      </c>
      <c r="AQ3035" t="s">
        <v>43</v>
      </c>
      <c r="AR3035" t="s">
        <v>6755</v>
      </c>
      <c r="AS3035" t="s">
        <v>6756</v>
      </c>
      <c r="AT3035" t="str">
        <f>_xlfn.XLOOKUP(AO3035,Enrollees!A:A,Enrollees!E:E)</f>
        <v>Shakayla Moore</v>
      </c>
      <c r="AU3035" t="str">
        <f>_xlfn.XLOOKUP(AO3035,Enrollees!A:A,Enrollees!C:C)</f>
        <v>St. Margaret's House</v>
      </c>
      <c r="AV3035">
        <f>_xlfn.XLOOKUP(AO3035,Enrollees!A:A,Enrollees!F:F)</f>
        <v>5743451113</v>
      </c>
      <c r="AW3035" s="7">
        <f t="shared" si="50"/>
        <v>10.92</v>
      </c>
    </row>
    <row r="3036" spans="1:49" x14ac:dyDescent="0.2">
      <c r="A3036" t="s">
        <v>6760</v>
      </c>
      <c r="B3036" s="1">
        <v>44748.646493055552</v>
      </c>
      <c r="C3036" s="2">
        <v>44748</v>
      </c>
      <c r="D3036" t="s">
        <v>1696</v>
      </c>
      <c r="E3036" s="2">
        <v>44748</v>
      </c>
      <c r="F3036" t="s">
        <v>314</v>
      </c>
      <c r="G3036" s="2">
        <v>44748</v>
      </c>
      <c r="H3036" t="s">
        <v>318</v>
      </c>
      <c r="I3036" s="2">
        <v>44748</v>
      </c>
      <c r="J3036" t="s">
        <v>152</v>
      </c>
      <c r="K3036" t="s">
        <v>3802</v>
      </c>
      <c r="L3036" t="s">
        <v>560</v>
      </c>
      <c r="M3036" t="s">
        <v>561</v>
      </c>
      <c r="N3036" t="s">
        <v>562</v>
      </c>
      <c r="O3036" t="s">
        <v>43</v>
      </c>
      <c r="P3036" t="s">
        <v>44</v>
      </c>
      <c r="Q3036" t="s">
        <v>45</v>
      </c>
      <c r="R3036" t="s">
        <v>43</v>
      </c>
      <c r="S3036" t="s">
        <v>43</v>
      </c>
      <c r="T3036" t="s">
        <v>43</v>
      </c>
      <c r="U3036" t="s">
        <v>43</v>
      </c>
      <c r="V3036" t="s">
        <v>43</v>
      </c>
      <c r="W3036" t="s">
        <v>43</v>
      </c>
      <c r="X3036" t="s">
        <v>43</v>
      </c>
      <c r="Y3036" t="s">
        <v>757</v>
      </c>
      <c r="Z3036" t="s">
        <v>43</v>
      </c>
      <c r="AA3036" t="s">
        <v>47</v>
      </c>
      <c r="AB3036" t="s">
        <v>48</v>
      </c>
      <c r="AC3036">
        <v>9.9499999999999993</v>
      </c>
      <c r="AD3036" t="s">
        <v>43</v>
      </c>
      <c r="AE3036" t="s">
        <v>43</v>
      </c>
      <c r="AF3036">
        <v>9.9499999999999993</v>
      </c>
      <c r="AG3036" t="s">
        <v>49</v>
      </c>
      <c r="AH3036">
        <v>9.9499999999999993</v>
      </c>
      <c r="AI3036" t="s">
        <v>43</v>
      </c>
      <c r="AJ3036" t="s">
        <v>43</v>
      </c>
      <c r="AK3036">
        <v>9.9499999999999993</v>
      </c>
      <c r="AL3036">
        <v>0</v>
      </c>
      <c r="AM3036" t="s">
        <v>6524</v>
      </c>
      <c r="AN3036" t="s">
        <v>43</v>
      </c>
      <c r="AO3036" t="s">
        <v>6638</v>
      </c>
      <c r="AP3036" t="s">
        <v>43</v>
      </c>
      <c r="AQ3036" t="s">
        <v>43</v>
      </c>
      <c r="AR3036" t="s">
        <v>6526</v>
      </c>
      <c r="AS3036" t="s">
        <v>6639</v>
      </c>
      <c r="AT3036" t="str">
        <f>_xlfn.XLOOKUP(AO3036,Enrollees!A:A,Enrollees!E:E)</f>
        <v>Jermaine Grihm</v>
      </c>
      <c r="AU3036" t="str">
        <f>_xlfn.XLOOKUP(AO3036,Enrollees!A:A,Enrollees!C:C)</f>
        <v>REAL Services</v>
      </c>
      <c r="AV3036">
        <f>_xlfn.XLOOKUP(AO3036,Enrollees!A:A,Enrollees!F:F)</f>
        <v>5743780740</v>
      </c>
      <c r="AW3036" s="7">
        <f t="shared" si="50"/>
        <v>9.9499999999999993</v>
      </c>
    </row>
    <row r="3037" spans="1:49" x14ac:dyDescent="0.2">
      <c r="A3037" t="s">
        <v>6761</v>
      </c>
      <c r="B3037" s="1">
        <v>44748.663958333331</v>
      </c>
      <c r="C3037" s="2">
        <v>44748</v>
      </c>
      <c r="D3037" t="s">
        <v>512</v>
      </c>
      <c r="E3037" s="2">
        <v>44748</v>
      </c>
      <c r="F3037" t="s">
        <v>138</v>
      </c>
      <c r="G3037" s="2">
        <v>44748</v>
      </c>
      <c r="H3037" t="s">
        <v>628</v>
      </c>
      <c r="I3037" s="2">
        <v>44748</v>
      </c>
      <c r="J3037" t="s">
        <v>4001</v>
      </c>
      <c r="K3037" t="s">
        <v>3802</v>
      </c>
      <c r="L3037" t="s">
        <v>560</v>
      </c>
      <c r="M3037" t="s">
        <v>561</v>
      </c>
      <c r="N3037" t="s">
        <v>562</v>
      </c>
      <c r="O3037" t="s">
        <v>43</v>
      </c>
      <c r="P3037" t="s">
        <v>77</v>
      </c>
      <c r="Q3037" t="s">
        <v>45</v>
      </c>
      <c r="R3037" t="s">
        <v>43</v>
      </c>
      <c r="S3037" t="s">
        <v>43</v>
      </c>
      <c r="T3037" t="s">
        <v>43</v>
      </c>
      <c r="U3037" t="s">
        <v>43</v>
      </c>
      <c r="V3037" t="s">
        <v>43</v>
      </c>
      <c r="W3037" t="s">
        <v>43</v>
      </c>
      <c r="X3037" t="s">
        <v>43</v>
      </c>
      <c r="Y3037" t="s">
        <v>757</v>
      </c>
      <c r="Z3037" t="s">
        <v>43</v>
      </c>
      <c r="AA3037" t="s">
        <v>47</v>
      </c>
      <c r="AB3037" t="s">
        <v>48</v>
      </c>
      <c r="AC3037">
        <v>14.83</v>
      </c>
      <c r="AD3037" t="s">
        <v>43</v>
      </c>
      <c r="AE3037" t="s">
        <v>43</v>
      </c>
      <c r="AF3037">
        <v>14.83</v>
      </c>
      <c r="AG3037" t="s">
        <v>49</v>
      </c>
      <c r="AH3037">
        <v>14.83</v>
      </c>
      <c r="AI3037" t="s">
        <v>43</v>
      </c>
      <c r="AJ3037" t="s">
        <v>43</v>
      </c>
      <c r="AK3037">
        <v>14.83</v>
      </c>
      <c r="AL3037">
        <v>0</v>
      </c>
      <c r="AM3037" t="s">
        <v>6744</v>
      </c>
      <c r="AN3037" t="s">
        <v>43</v>
      </c>
      <c r="AO3037" t="s">
        <v>6745</v>
      </c>
      <c r="AP3037" t="s">
        <v>43</v>
      </c>
      <c r="AQ3037" t="s">
        <v>43</v>
      </c>
      <c r="AR3037" t="s">
        <v>6746</v>
      </c>
      <c r="AS3037" t="s">
        <v>6747</v>
      </c>
      <c r="AT3037" t="str">
        <f>_xlfn.XLOOKUP(AO3037,Enrollees!A:A,Enrollees!E:E)</f>
        <v>Haider Al Kilidar</v>
      </c>
      <c r="AU3037" t="str">
        <f>_xlfn.XLOOKUP(AO3037,Enrollees!A:A,Enrollees!C:C)</f>
        <v>United Religious Community</v>
      </c>
      <c r="AV3037">
        <f>_xlfn.XLOOKUP(AO3037,Enrollees!A:A,Enrollees!F:F)</f>
        <v>5743866784</v>
      </c>
      <c r="AW3037" s="7">
        <f t="shared" si="50"/>
        <v>14.83</v>
      </c>
    </row>
    <row r="3038" spans="1:49" x14ac:dyDescent="0.2">
      <c r="A3038" t="s">
        <v>6762</v>
      </c>
      <c r="B3038" s="1">
        <v>44748.676053240742</v>
      </c>
      <c r="C3038" s="2">
        <v>44748</v>
      </c>
      <c r="D3038" t="s">
        <v>495</v>
      </c>
      <c r="E3038" s="2">
        <v>44748</v>
      </c>
      <c r="F3038" t="s">
        <v>337</v>
      </c>
      <c r="G3038" s="2">
        <v>44748</v>
      </c>
      <c r="H3038" t="s">
        <v>413</v>
      </c>
      <c r="I3038" s="2">
        <v>44748</v>
      </c>
      <c r="J3038" t="s">
        <v>229</v>
      </c>
      <c r="K3038" t="s">
        <v>3802</v>
      </c>
      <c r="L3038" t="s">
        <v>560</v>
      </c>
      <c r="M3038" t="s">
        <v>561</v>
      </c>
      <c r="N3038" t="s">
        <v>562</v>
      </c>
      <c r="O3038" t="s">
        <v>43</v>
      </c>
      <c r="P3038" t="s">
        <v>44</v>
      </c>
      <c r="Q3038" t="s">
        <v>45</v>
      </c>
      <c r="R3038" t="s">
        <v>43</v>
      </c>
      <c r="S3038" t="s">
        <v>43</v>
      </c>
      <c r="T3038" t="s">
        <v>43</v>
      </c>
      <c r="U3038" t="s">
        <v>43</v>
      </c>
      <c r="V3038" t="s">
        <v>43</v>
      </c>
      <c r="W3038" t="s">
        <v>43</v>
      </c>
      <c r="X3038" t="s">
        <v>43</v>
      </c>
      <c r="Y3038" t="s">
        <v>757</v>
      </c>
      <c r="Z3038" t="s">
        <v>43</v>
      </c>
      <c r="AA3038" t="s">
        <v>47</v>
      </c>
      <c r="AB3038" t="s">
        <v>48</v>
      </c>
      <c r="AC3038">
        <v>11.29</v>
      </c>
      <c r="AD3038" t="s">
        <v>43</v>
      </c>
      <c r="AE3038" t="s">
        <v>43</v>
      </c>
      <c r="AF3038">
        <v>11.29</v>
      </c>
      <c r="AG3038" t="s">
        <v>49</v>
      </c>
      <c r="AH3038">
        <v>11.29</v>
      </c>
      <c r="AI3038" t="s">
        <v>43</v>
      </c>
      <c r="AJ3038" t="s">
        <v>43</v>
      </c>
      <c r="AK3038">
        <v>11.29</v>
      </c>
      <c r="AL3038">
        <v>0</v>
      </c>
      <c r="AM3038" t="s">
        <v>6583</v>
      </c>
      <c r="AN3038" t="s">
        <v>43</v>
      </c>
      <c r="AO3038" t="s">
        <v>6695</v>
      </c>
      <c r="AP3038" t="s">
        <v>43</v>
      </c>
      <c r="AQ3038" t="s">
        <v>43</v>
      </c>
      <c r="AR3038" t="s">
        <v>6585</v>
      </c>
      <c r="AS3038" t="s">
        <v>6696</v>
      </c>
      <c r="AT3038" t="str">
        <f>_xlfn.XLOOKUP(AO3038,Enrollees!A:A,Enrollees!E:E)</f>
        <v>Amy  Barner</v>
      </c>
      <c r="AU3038" t="str">
        <f>_xlfn.XLOOKUP(AO3038,Enrollees!A:A,Enrollees!C:C)</f>
        <v>YWCA North Central Indiana</v>
      </c>
      <c r="AV3038">
        <f>_xlfn.XLOOKUP(AO3038,Enrollees!A:A,Enrollees!F:F)</f>
        <v>5742861273</v>
      </c>
      <c r="AW3038" s="7">
        <f t="shared" si="50"/>
        <v>11.29</v>
      </c>
    </row>
    <row r="3039" spans="1:49" x14ac:dyDescent="0.2">
      <c r="A3039" t="s">
        <v>6763</v>
      </c>
      <c r="B3039" s="1">
        <v>44748.676712962966</v>
      </c>
      <c r="C3039" s="2">
        <v>44748</v>
      </c>
      <c r="D3039" t="s">
        <v>366</v>
      </c>
      <c r="E3039" s="2">
        <v>44748</v>
      </c>
      <c r="F3039" t="s">
        <v>3455</v>
      </c>
      <c r="G3039" s="2">
        <v>44748</v>
      </c>
      <c r="H3039" t="s">
        <v>498</v>
      </c>
      <c r="I3039" s="2">
        <v>44748</v>
      </c>
      <c r="J3039" t="s">
        <v>330</v>
      </c>
      <c r="K3039" t="s">
        <v>3802</v>
      </c>
      <c r="L3039" t="s">
        <v>560</v>
      </c>
      <c r="M3039" t="s">
        <v>561</v>
      </c>
      <c r="N3039" t="s">
        <v>562</v>
      </c>
      <c r="O3039" t="s">
        <v>43</v>
      </c>
      <c r="P3039" t="s">
        <v>44</v>
      </c>
      <c r="Q3039" t="s">
        <v>45</v>
      </c>
      <c r="R3039" t="s">
        <v>43</v>
      </c>
      <c r="S3039" t="s">
        <v>43</v>
      </c>
      <c r="T3039" t="s">
        <v>43</v>
      </c>
      <c r="U3039" t="s">
        <v>43</v>
      </c>
      <c r="V3039" t="s">
        <v>43</v>
      </c>
      <c r="W3039" t="s">
        <v>43</v>
      </c>
      <c r="X3039" t="s">
        <v>43</v>
      </c>
      <c r="Y3039" t="s">
        <v>757</v>
      </c>
      <c r="Z3039" t="s">
        <v>43</v>
      </c>
      <c r="AA3039" t="s">
        <v>47</v>
      </c>
      <c r="AB3039" t="s">
        <v>48</v>
      </c>
      <c r="AC3039">
        <v>18.37</v>
      </c>
      <c r="AD3039" t="s">
        <v>43</v>
      </c>
      <c r="AE3039" t="s">
        <v>43</v>
      </c>
      <c r="AF3039">
        <v>18.37</v>
      </c>
      <c r="AG3039" t="s">
        <v>49</v>
      </c>
      <c r="AH3039">
        <v>18.37</v>
      </c>
      <c r="AI3039" t="s">
        <v>43</v>
      </c>
      <c r="AJ3039" t="s">
        <v>43</v>
      </c>
      <c r="AK3039">
        <v>18.37</v>
      </c>
      <c r="AL3039">
        <v>0</v>
      </c>
      <c r="AM3039" t="s">
        <v>6753</v>
      </c>
      <c r="AN3039" t="s">
        <v>43</v>
      </c>
      <c r="AO3039" t="s">
        <v>6754</v>
      </c>
      <c r="AP3039" t="s">
        <v>43</v>
      </c>
      <c r="AQ3039" t="s">
        <v>43</v>
      </c>
      <c r="AR3039" t="s">
        <v>6755</v>
      </c>
      <c r="AS3039" t="s">
        <v>6756</v>
      </c>
      <c r="AT3039" t="str">
        <f>_xlfn.XLOOKUP(AO3039,Enrollees!A:A,Enrollees!E:E)</f>
        <v>Shakayla Moore</v>
      </c>
      <c r="AU3039" t="str">
        <f>_xlfn.XLOOKUP(AO3039,Enrollees!A:A,Enrollees!C:C)</f>
        <v>St. Margaret's House</v>
      </c>
      <c r="AV3039">
        <f>_xlfn.XLOOKUP(AO3039,Enrollees!A:A,Enrollees!F:F)</f>
        <v>5743451113</v>
      </c>
      <c r="AW3039" s="7">
        <f t="shared" si="50"/>
        <v>18.37</v>
      </c>
    </row>
    <row r="3040" spans="1:49" x14ac:dyDescent="0.2">
      <c r="A3040" t="s">
        <v>6764</v>
      </c>
      <c r="B3040" s="1">
        <v>44748.689479166664</v>
      </c>
      <c r="C3040" s="2">
        <v>44748</v>
      </c>
      <c r="D3040" t="s">
        <v>249</v>
      </c>
      <c r="E3040" s="2">
        <v>44748</v>
      </c>
      <c r="F3040" t="s">
        <v>97</v>
      </c>
      <c r="G3040" s="2">
        <v>44748</v>
      </c>
      <c r="H3040" t="s">
        <v>210</v>
      </c>
      <c r="I3040" s="2">
        <v>44748</v>
      </c>
      <c r="J3040" t="s">
        <v>531</v>
      </c>
      <c r="K3040" t="s">
        <v>3802</v>
      </c>
      <c r="L3040" t="s">
        <v>560</v>
      </c>
      <c r="M3040" t="s">
        <v>561</v>
      </c>
      <c r="N3040" t="s">
        <v>562</v>
      </c>
      <c r="O3040" t="s">
        <v>43</v>
      </c>
      <c r="P3040" t="s">
        <v>44</v>
      </c>
      <c r="Q3040" t="s">
        <v>45</v>
      </c>
      <c r="R3040" t="s">
        <v>43</v>
      </c>
      <c r="S3040" t="s">
        <v>43</v>
      </c>
      <c r="T3040" t="s">
        <v>43</v>
      </c>
      <c r="U3040" t="s">
        <v>43</v>
      </c>
      <c r="V3040" t="s">
        <v>43</v>
      </c>
      <c r="W3040" t="s">
        <v>43</v>
      </c>
      <c r="X3040" t="s">
        <v>43</v>
      </c>
      <c r="Y3040" t="s">
        <v>757</v>
      </c>
      <c r="Z3040" t="s">
        <v>43</v>
      </c>
      <c r="AA3040" t="s">
        <v>47</v>
      </c>
      <c r="AB3040" t="s">
        <v>48</v>
      </c>
      <c r="AC3040">
        <v>8.98</v>
      </c>
      <c r="AD3040" t="s">
        <v>43</v>
      </c>
      <c r="AE3040" t="s">
        <v>43</v>
      </c>
      <c r="AF3040">
        <v>8.98</v>
      </c>
      <c r="AG3040" t="s">
        <v>49</v>
      </c>
      <c r="AH3040">
        <v>8.98</v>
      </c>
      <c r="AI3040" t="s">
        <v>43</v>
      </c>
      <c r="AJ3040" t="s">
        <v>43</v>
      </c>
      <c r="AK3040">
        <v>8.98</v>
      </c>
      <c r="AL3040">
        <v>0</v>
      </c>
      <c r="AM3040" t="s">
        <v>6744</v>
      </c>
      <c r="AN3040" t="s">
        <v>43</v>
      </c>
      <c r="AO3040" t="s">
        <v>6745</v>
      </c>
      <c r="AP3040" t="s">
        <v>43</v>
      </c>
      <c r="AQ3040" t="s">
        <v>43</v>
      </c>
      <c r="AR3040" t="s">
        <v>6746</v>
      </c>
      <c r="AS3040" t="s">
        <v>6747</v>
      </c>
      <c r="AT3040" t="str">
        <f>_xlfn.XLOOKUP(AO3040,Enrollees!A:A,Enrollees!E:E)</f>
        <v>Haider Al Kilidar</v>
      </c>
      <c r="AU3040" t="str">
        <f>_xlfn.XLOOKUP(AO3040,Enrollees!A:A,Enrollees!C:C)</f>
        <v>United Religious Community</v>
      </c>
      <c r="AV3040">
        <f>_xlfn.XLOOKUP(AO3040,Enrollees!A:A,Enrollees!F:F)</f>
        <v>5743866784</v>
      </c>
      <c r="AW3040" s="7">
        <f t="shared" si="50"/>
        <v>8.98</v>
      </c>
    </row>
    <row r="3041" spans="1:49" x14ac:dyDescent="0.2">
      <c r="A3041" t="s">
        <v>6765</v>
      </c>
      <c r="B3041" s="1">
        <v>44748.691030092596</v>
      </c>
      <c r="C3041" s="2">
        <v>44748</v>
      </c>
      <c r="D3041" t="s">
        <v>493</v>
      </c>
      <c r="E3041" s="2">
        <v>44748</v>
      </c>
      <c r="F3041" t="s">
        <v>140</v>
      </c>
      <c r="G3041" s="2">
        <v>44748</v>
      </c>
      <c r="H3041" t="s">
        <v>218</v>
      </c>
      <c r="I3041" s="2">
        <v>44748</v>
      </c>
      <c r="J3041" t="s">
        <v>252</v>
      </c>
      <c r="K3041" t="s">
        <v>3802</v>
      </c>
      <c r="L3041" t="s">
        <v>560</v>
      </c>
      <c r="M3041" t="s">
        <v>561</v>
      </c>
      <c r="N3041" t="s">
        <v>562</v>
      </c>
      <c r="O3041" t="s">
        <v>43</v>
      </c>
      <c r="P3041" t="s">
        <v>44</v>
      </c>
      <c r="Q3041" t="s">
        <v>45</v>
      </c>
      <c r="R3041" t="s">
        <v>43</v>
      </c>
      <c r="S3041" t="s">
        <v>43</v>
      </c>
      <c r="T3041" t="s">
        <v>43</v>
      </c>
      <c r="U3041" t="s">
        <v>43</v>
      </c>
      <c r="V3041" t="s">
        <v>43</v>
      </c>
      <c r="W3041" t="s">
        <v>43</v>
      </c>
      <c r="X3041" t="s">
        <v>43</v>
      </c>
      <c r="Y3041" t="s">
        <v>757</v>
      </c>
      <c r="Z3041" t="s">
        <v>43</v>
      </c>
      <c r="AA3041" t="s">
        <v>47</v>
      </c>
      <c r="AB3041" t="s">
        <v>48</v>
      </c>
      <c r="AC3041">
        <v>16.53</v>
      </c>
      <c r="AD3041" t="s">
        <v>43</v>
      </c>
      <c r="AE3041" t="s">
        <v>43</v>
      </c>
      <c r="AF3041">
        <v>16.53</v>
      </c>
      <c r="AG3041" t="s">
        <v>49</v>
      </c>
      <c r="AH3041">
        <v>16.53</v>
      </c>
      <c r="AI3041" t="s">
        <v>43</v>
      </c>
      <c r="AJ3041" t="s">
        <v>43</v>
      </c>
      <c r="AK3041">
        <v>16.53</v>
      </c>
      <c r="AL3041">
        <v>0</v>
      </c>
      <c r="AM3041" t="s">
        <v>6662</v>
      </c>
      <c r="AN3041" t="s">
        <v>43</v>
      </c>
      <c r="AO3041" t="s">
        <v>6663</v>
      </c>
      <c r="AP3041" t="s">
        <v>43</v>
      </c>
      <c r="AQ3041" t="s">
        <v>43</v>
      </c>
      <c r="AR3041" t="s">
        <v>6664</v>
      </c>
      <c r="AS3041" t="s">
        <v>6665</v>
      </c>
      <c r="AT3041" t="str">
        <f>_xlfn.XLOOKUP(AO3041,Enrollees!A:A,Enrollees!E:E)</f>
        <v>Reyna Diaz</v>
      </c>
      <c r="AU3041" t="str">
        <f>_xlfn.XLOOKUP(AO3041,Enrollees!A:A,Enrollees!C:C)</f>
        <v>St. Margaret's House</v>
      </c>
      <c r="AV3041">
        <f>_xlfn.XLOOKUP(AO3041,Enrollees!A:A,Enrollees!F:F)</f>
        <v>2544053995</v>
      </c>
      <c r="AW3041" s="7">
        <f t="shared" si="50"/>
        <v>16.53</v>
      </c>
    </row>
    <row r="3042" spans="1:49" x14ac:dyDescent="0.2">
      <c r="A3042" t="s">
        <v>6766</v>
      </c>
      <c r="B3042" s="1">
        <v>44748.691967592589</v>
      </c>
      <c r="C3042" s="2">
        <v>44748</v>
      </c>
      <c r="D3042" t="s">
        <v>498</v>
      </c>
      <c r="E3042" s="2">
        <v>44748</v>
      </c>
      <c r="F3042" t="s">
        <v>330</v>
      </c>
      <c r="G3042" s="2">
        <v>44748</v>
      </c>
      <c r="H3042" t="s">
        <v>81</v>
      </c>
      <c r="I3042" s="2">
        <v>44748</v>
      </c>
      <c r="J3042" t="s">
        <v>1768</v>
      </c>
      <c r="K3042" t="s">
        <v>3802</v>
      </c>
      <c r="L3042" t="s">
        <v>560</v>
      </c>
      <c r="M3042" t="s">
        <v>561</v>
      </c>
      <c r="N3042" t="s">
        <v>562</v>
      </c>
      <c r="O3042" t="s">
        <v>43</v>
      </c>
      <c r="P3042" t="s">
        <v>44</v>
      </c>
      <c r="Q3042" t="s">
        <v>45</v>
      </c>
      <c r="R3042" t="s">
        <v>43</v>
      </c>
      <c r="S3042" t="s">
        <v>43</v>
      </c>
      <c r="T3042" t="s">
        <v>43</v>
      </c>
      <c r="U3042" t="s">
        <v>43</v>
      </c>
      <c r="V3042" t="s">
        <v>43</v>
      </c>
      <c r="W3042" t="s">
        <v>43</v>
      </c>
      <c r="X3042" t="s">
        <v>43</v>
      </c>
      <c r="Y3042" t="s">
        <v>757</v>
      </c>
      <c r="Z3042" t="s">
        <v>43</v>
      </c>
      <c r="AA3042" t="s">
        <v>47</v>
      </c>
      <c r="AB3042" t="s">
        <v>48</v>
      </c>
      <c r="AC3042">
        <v>12.92</v>
      </c>
      <c r="AD3042" t="s">
        <v>43</v>
      </c>
      <c r="AE3042" t="s">
        <v>43</v>
      </c>
      <c r="AF3042">
        <v>12.92</v>
      </c>
      <c r="AG3042" t="s">
        <v>49</v>
      </c>
      <c r="AH3042">
        <v>12.92</v>
      </c>
      <c r="AI3042" t="s">
        <v>43</v>
      </c>
      <c r="AJ3042" t="s">
        <v>43</v>
      </c>
      <c r="AK3042">
        <v>12.92</v>
      </c>
      <c r="AL3042">
        <v>0</v>
      </c>
      <c r="AM3042" t="s">
        <v>6753</v>
      </c>
      <c r="AN3042" t="s">
        <v>43</v>
      </c>
      <c r="AO3042" t="s">
        <v>6754</v>
      </c>
      <c r="AP3042" t="s">
        <v>43</v>
      </c>
      <c r="AQ3042" t="s">
        <v>43</v>
      </c>
      <c r="AR3042" t="s">
        <v>6755</v>
      </c>
      <c r="AS3042" t="s">
        <v>6756</v>
      </c>
      <c r="AT3042" t="str">
        <f>_xlfn.XLOOKUP(AO3042,Enrollees!A:A,Enrollees!E:E)</f>
        <v>Shakayla Moore</v>
      </c>
      <c r="AU3042" t="str">
        <f>_xlfn.XLOOKUP(AO3042,Enrollees!A:A,Enrollees!C:C)</f>
        <v>St. Margaret's House</v>
      </c>
      <c r="AV3042">
        <f>_xlfn.XLOOKUP(AO3042,Enrollees!A:A,Enrollees!F:F)</f>
        <v>5743451113</v>
      </c>
      <c r="AW3042" s="7">
        <f t="shared" si="50"/>
        <v>12.92</v>
      </c>
    </row>
    <row r="3043" spans="1:49" x14ac:dyDescent="0.2">
      <c r="A3043" t="s">
        <v>6767</v>
      </c>
      <c r="B3043" s="1">
        <v>44748.706863425927</v>
      </c>
      <c r="C3043" s="2">
        <v>44748</v>
      </c>
      <c r="D3043" t="s">
        <v>419</v>
      </c>
      <c r="E3043" s="2">
        <v>44748</v>
      </c>
      <c r="F3043" t="s">
        <v>296</v>
      </c>
      <c r="G3043" s="2">
        <v>44748</v>
      </c>
      <c r="H3043" t="s">
        <v>237</v>
      </c>
      <c r="I3043" s="2">
        <v>44748</v>
      </c>
      <c r="J3043" t="s">
        <v>324</v>
      </c>
      <c r="K3043" t="s">
        <v>3802</v>
      </c>
      <c r="L3043" t="s">
        <v>560</v>
      </c>
      <c r="M3043" t="s">
        <v>561</v>
      </c>
      <c r="N3043" t="s">
        <v>562</v>
      </c>
      <c r="O3043" t="s">
        <v>43</v>
      </c>
      <c r="P3043" t="s">
        <v>77</v>
      </c>
      <c r="Q3043" t="s">
        <v>45</v>
      </c>
      <c r="R3043" t="s">
        <v>43</v>
      </c>
      <c r="S3043" t="s">
        <v>43</v>
      </c>
      <c r="T3043" t="s">
        <v>43</v>
      </c>
      <c r="U3043" t="s">
        <v>43</v>
      </c>
      <c r="V3043" t="s">
        <v>43</v>
      </c>
      <c r="W3043" t="s">
        <v>43</v>
      </c>
      <c r="X3043" t="s">
        <v>43</v>
      </c>
      <c r="Y3043" t="s">
        <v>757</v>
      </c>
      <c r="Z3043" t="s">
        <v>43</v>
      </c>
      <c r="AA3043" t="s">
        <v>47</v>
      </c>
      <c r="AB3043" t="s">
        <v>48</v>
      </c>
      <c r="AC3043">
        <v>13.11</v>
      </c>
      <c r="AD3043" t="s">
        <v>43</v>
      </c>
      <c r="AE3043" t="s">
        <v>43</v>
      </c>
      <c r="AF3043">
        <v>13.11</v>
      </c>
      <c r="AG3043" t="s">
        <v>49</v>
      </c>
      <c r="AH3043">
        <v>13.11</v>
      </c>
      <c r="AI3043" t="s">
        <v>43</v>
      </c>
      <c r="AJ3043" t="s">
        <v>43</v>
      </c>
      <c r="AK3043">
        <v>13.11</v>
      </c>
      <c r="AL3043">
        <v>0</v>
      </c>
      <c r="AM3043" t="s">
        <v>6564</v>
      </c>
      <c r="AN3043" t="s">
        <v>43</v>
      </c>
      <c r="AO3043" t="s">
        <v>6768</v>
      </c>
      <c r="AP3043" t="s">
        <v>43</v>
      </c>
      <c r="AQ3043" t="s">
        <v>43</v>
      </c>
      <c r="AR3043" t="s">
        <v>6566</v>
      </c>
      <c r="AS3043" t="s">
        <v>6769</v>
      </c>
      <c r="AT3043" t="str">
        <f>_xlfn.XLOOKUP(AO3043,Enrollees!A:A,Enrollees!E:E)</f>
        <v>Chelsea  Pierson </v>
      </c>
      <c r="AU3043" t="str">
        <f>_xlfn.XLOOKUP(AO3043,Enrollees!A:A,Enrollees!C:C)</f>
        <v>Center For the Homeless</v>
      </c>
      <c r="AV3043">
        <f>_xlfn.XLOOKUP(AO3043,Enrollees!A:A,Enrollees!F:F)</f>
        <v>2082060007</v>
      </c>
      <c r="AW3043" s="7">
        <f t="shared" si="50"/>
        <v>13.11</v>
      </c>
    </row>
    <row r="3044" spans="1:49" x14ac:dyDescent="0.2">
      <c r="A3044" t="s">
        <v>6770</v>
      </c>
      <c r="B3044" s="1">
        <v>44748.726909722223</v>
      </c>
      <c r="C3044" s="2">
        <v>44748</v>
      </c>
      <c r="D3044" t="s">
        <v>1655</v>
      </c>
      <c r="E3044" s="2">
        <v>44748</v>
      </c>
      <c r="F3044" t="s">
        <v>2287</v>
      </c>
      <c r="G3044" s="2">
        <v>44748</v>
      </c>
      <c r="H3044" t="s">
        <v>730</v>
      </c>
      <c r="I3044" s="2">
        <v>44748</v>
      </c>
      <c r="J3044" t="s">
        <v>305</v>
      </c>
      <c r="K3044" t="s">
        <v>3802</v>
      </c>
      <c r="L3044" t="s">
        <v>560</v>
      </c>
      <c r="M3044" t="s">
        <v>561</v>
      </c>
      <c r="N3044" t="s">
        <v>562</v>
      </c>
      <c r="O3044" t="s">
        <v>43</v>
      </c>
      <c r="P3044" t="s">
        <v>44</v>
      </c>
      <c r="Q3044" t="s">
        <v>45</v>
      </c>
      <c r="R3044" t="s">
        <v>43</v>
      </c>
      <c r="S3044" t="s">
        <v>43</v>
      </c>
      <c r="T3044" t="s">
        <v>43</v>
      </c>
      <c r="U3044" t="s">
        <v>43</v>
      </c>
      <c r="V3044" t="s">
        <v>43</v>
      </c>
      <c r="W3044" t="s">
        <v>43</v>
      </c>
      <c r="X3044" t="s">
        <v>43</v>
      </c>
      <c r="Y3044" t="s">
        <v>757</v>
      </c>
      <c r="Z3044" t="s">
        <v>43</v>
      </c>
      <c r="AA3044" t="s">
        <v>47</v>
      </c>
      <c r="AB3044" t="s">
        <v>48</v>
      </c>
      <c r="AC3044">
        <v>12.52</v>
      </c>
      <c r="AD3044" t="s">
        <v>43</v>
      </c>
      <c r="AE3044" t="s">
        <v>43</v>
      </c>
      <c r="AF3044">
        <v>12.52</v>
      </c>
      <c r="AG3044" t="s">
        <v>49</v>
      </c>
      <c r="AH3044">
        <v>12.52</v>
      </c>
      <c r="AI3044" t="s">
        <v>43</v>
      </c>
      <c r="AJ3044" t="s">
        <v>43</v>
      </c>
      <c r="AK3044">
        <v>12.52</v>
      </c>
      <c r="AL3044">
        <v>0</v>
      </c>
      <c r="AM3044" t="s">
        <v>6753</v>
      </c>
      <c r="AN3044" t="s">
        <v>43</v>
      </c>
      <c r="AO3044" t="s">
        <v>6754</v>
      </c>
      <c r="AP3044" t="s">
        <v>43</v>
      </c>
      <c r="AQ3044" t="s">
        <v>43</v>
      </c>
      <c r="AR3044" t="s">
        <v>6755</v>
      </c>
      <c r="AS3044" t="s">
        <v>6756</v>
      </c>
      <c r="AT3044" t="str">
        <f>_xlfn.XLOOKUP(AO3044,Enrollees!A:A,Enrollees!E:E)</f>
        <v>Shakayla Moore</v>
      </c>
      <c r="AU3044" t="str">
        <f>_xlfn.XLOOKUP(AO3044,Enrollees!A:A,Enrollees!C:C)</f>
        <v>St. Margaret's House</v>
      </c>
      <c r="AV3044">
        <f>_xlfn.XLOOKUP(AO3044,Enrollees!A:A,Enrollees!F:F)</f>
        <v>5743451113</v>
      </c>
      <c r="AW3044" s="7">
        <f t="shared" si="50"/>
        <v>12.52</v>
      </c>
    </row>
    <row r="3045" spans="1:49" x14ac:dyDescent="0.2">
      <c r="A3045" t="s">
        <v>6771</v>
      </c>
      <c r="B3045" s="1">
        <v>44748.757754629631</v>
      </c>
      <c r="C3045" s="2">
        <v>44748</v>
      </c>
      <c r="D3045" t="s">
        <v>1743</v>
      </c>
      <c r="E3045" s="2">
        <v>44748</v>
      </c>
      <c r="F3045" t="s">
        <v>331</v>
      </c>
      <c r="G3045" s="2">
        <v>44748</v>
      </c>
      <c r="H3045" t="s">
        <v>518</v>
      </c>
      <c r="I3045" s="2">
        <v>44748</v>
      </c>
      <c r="J3045" t="s">
        <v>440</v>
      </c>
      <c r="K3045" t="s">
        <v>3802</v>
      </c>
      <c r="L3045" t="s">
        <v>560</v>
      </c>
      <c r="M3045" t="s">
        <v>561</v>
      </c>
      <c r="N3045" t="s">
        <v>562</v>
      </c>
      <c r="O3045" t="s">
        <v>43</v>
      </c>
      <c r="P3045" t="s">
        <v>44</v>
      </c>
      <c r="Q3045" t="s">
        <v>45</v>
      </c>
      <c r="R3045" t="s">
        <v>43</v>
      </c>
      <c r="S3045" t="s">
        <v>43</v>
      </c>
      <c r="T3045" t="s">
        <v>43</v>
      </c>
      <c r="U3045" t="s">
        <v>43</v>
      </c>
      <c r="V3045" t="s">
        <v>43</v>
      </c>
      <c r="W3045" t="s">
        <v>43</v>
      </c>
      <c r="X3045" t="s">
        <v>43</v>
      </c>
      <c r="Y3045" t="s">
        <v>757</v>
      </c>
      <c r="Z3045" t="s">
        <v>43</v>
      </c>
      <c r="AA3045" t="s">
        <v>47</v>
      </c>
      <c r="AB3045" t="s">
        <v>48</v>
      </c>
      <c r="AC3045">
        <v>10.9</v>
      </c>
      <c r="AD3045" t="s">
        <v>43</v>
      </c>
      <c r="AE3045" t="s">
        <v>43</v>
      </c>
      <c r="AF3045">
        <v>10.9</v>
      </c>
      <c r="AG3045" t="s">
        <v>49</v>
      </c>
      <c r="AH3045">
        <v>10.9</v>
      </c>
      <c r="AI3045" t="s">
        <v>43</v>
      </c>
      <c r="AJ3045" t="s">
        <v>43</v>
      </c>
      <c r="AK3045">
        <v>10.9</v>
      </c>
      <c r="AL3045">
        <v>0</v>
      </c>
      <c r="AM3045" t="s">
        <v>6583</v>
      </c>
      <c r="AN3045" t="s">
        <v>43</v>
      </c>
      <c r="AO3045" t="s">
        <v>6695</v>
      </c>
      <c r="AP3045" t="s">
        <v>43</v>
      </c>
      <c r="AQ3045" t="s">
        <v>43</v>
      </c>
      <c r="AR3045" t="s">
        <v>6585</v>
      </c>
      <c r="AS3045" t="s">
        <v>6696</v>
      </c>
      <c r="AT3045" t="str">
        <f>_xlfn.XLOOKUP(AO3045,Enrollees!A:A,Enrollees!E:E)</f>
        <v>Amy  Barner</v>
      </c>
      <c r="AU3045" t="str">
        <f>_xlfn.XLOOKUP(AO3045,Enrollees!A:A,Enrollees!C:C)</f>
        <v>YWCA North Central Indiana</v>
      </c>
      <c r="AV3045">
        <f>_xlfn.XLOOKUP(AO3045,Enrollees!A:A,Enrollees!F:F)</f>
        <v>5742861273</v>
      </c>
      <c r="AW3045" s="7">
        <f t="shared" si="50"/>
        <v>10.9</v>
      </c>
    </row>
    <row r="3046" spans="1:49" x14ac:dyDescent="0.2">
      <c r="A3046" t="s">
        <v>6772</v>
      </c>
      <c r="B3046" s="1">
        <v>44748.793553240743</v>
      </c>
      <c r="C3046" s="2">
        <v>44748</v>
      </c>
      <c r="D3046" t="s">
        <v>1762</v>
      </c>
      <c r="E3046" s="2">
        <v>44748</v>
      </c>
      <c r="F3046" t="s">
        <v>699</v>
      </c>
      <c r="G3046" s="2">
        <v>44748</v>
      </c>
      <c r="H3046" t="s">
        <v>1819</v>
      </c>
      <c r="I3046" s="2">
        <v>44748</v>
      </c>
      <c r="J3046" t="s">
        <v>1865</v>
      </c>
      <c r="K3046" t="s">
        <v>3802</v>
      </c>
      <c r="L3046" t="s">
        <v>560</v>
      </c>
      <c r="M3046" t="s">
        <v>561</v>
      </c>
      <c r="N3046" t="s">
        <v>562</v>
      </c>
      <c r="O3046" t="s">
        <v>43</v>
      </c>
      <c r="P3046" t="s">
        <v>44</v>
      </c>
      <c r="Q3046" t="s">
        <v>45</v>
      </c>
      <c r="R3046" t="s">
        <v>43</v>
      </c>
      <c r="S3046" t="s">
        <v>43</v>
      </c>
      <c r="T3046" t="s">
        <v>43</v>
      </c>
      <c r="U3046" t="s">
        <v>43</v>
      </c>
      <c r="V3046" t="s">
        <v>43</v>
      </c>
      <c r="W3046" t="s">
        <v>43</v>
      </c>
      <c r="X3046" t="s">
        <v>43</v>
      </c>
      <c r="Y3046" t="s">
        <v>757</v>
      </c>
      <c r="Z3046" t="s">
        <v>43</v>
      </c>
      <c r="AA3046" t="s">
        <v>47</v>
      </c>
      <c r="AB3046" t="s">
        <v>48</v>
      </c>
      <c r="AC3046">
        <v>8.9600000000000009</v>
      </c>
      <c r="AD3046" t="s">
        <v>43</v>
      </c>
      <c r="AE3046" t="s">
        <v>43</v>
      </c>
      <c r="AF3046">
        <v>8.9600000000000009</v>
      </c>
      <c r="AG3046" t="s">
        <v>49</v>
      </c>
      <c r="AH3046">
        <v>8.9600000000000009</v>
      </c>
      <c r="AI3046" t="s">
        <v>43</v>
      </c>
      <c r="AJ3046" t="s">
        <v>43</v>
      </c>
      <c r="AK3046">
        <v>8.9600000000000009</v>
      </c>
      <c r="AL3046">
        <v>0</v>
      </c>
      <c r="AM3046" t="s">
        <v>6552</v>
      </c>
      <c r="AN3046" t="s">
        <v>43</v>
      </c>
      <c r="AO3046" t="s">
        <v>6553</v>
      </c>
      <c r="AP3046" t="s">
        <v>43</v>
      </c>
      <c r="AQ3046" t="s">
        <v>43</v>
      </c>
      <c r="AR3046" t="s">
        <v>6554</v>
      </c>
      <c r="AS3046" t="s">
        <v>6555</v>
      </c>
      <c r="AT3046" t="str">
        <f>_xlfn.XLOOKUP(AO3046,Enrollees!A:A,Enrollees!E:E)</f>
        <v>Mary Matusiak</v>
      </c>
      <c r="AU3046" t="str">
        <f>_xlfn.XLOOKUP(AO3046,Enrollees!A:A,Enrollees!C:C)</f>
        <v>Center for Positive Change</v>
      </c>
      <c r="AV3046">
        <f>_xlfn.XLOOKUP(AO3046,Enrollees!A:A,Enrollees!F:F)</f>
        <v>5749996880</v>
      </c>
      <c r="AW3046" s="7">
        <f t="shared" si="50"/>
        <v>8.9600000000000009</v>
      </c>
    </row>
    <row r="3047" spans="1:49" x14ac:dyDescent="0.2">
      <c r="A3047" t="s">
        <v>6773</v>
      </c>
      <c r="B3047" s="1">
        <v>44748.806180555555</v>
      </c>
      <c r="C3047" s="2">
        <v>44748</v>
      </c>
      <c r="D3047" t="s">
        <v>275</v>
      </c>
      <c r="E3047" s="2">
        <v>44748</v>
      </c>
      <c r="F3047" t="s">
        <v>125</v>
      </c>
      <c r="G3047" s="2">
        <v>44748</v>
      </c>
      <c r="H3047" t="s">
        <v>91</v>
      </c>
      <c r="I3047" s="2">
        <v>44748</v>
      </c>
      <c r="J3047" t="s">
        <v>157</v>
      </c>
      <c r="K3047" t="s">
        <v>3802</v>
      </c>
      <c r="L3047" t="s">
        <v>560</v>
      </c>
      <c r="M3047" t="s">
        <v>561</v>
      </c>
      <c r="N3047" t="s">
        <v>562</v>
      </c>
      <c r="O3047" t="s">
        <v>43</v>
      </c>
      <c r="P3047" t="s">
        <v>44</v>
      </c>
      <c r="Q3047" t="s">
        <v>45</v>
      </c>
      <c r="R3047" t="s">
        <v>43</v>
      </c>
      <c r="S3047" t="s">
        <v>43</v>
      </c>
      <c r="T3047" t="s">
        <v>43</v>
      </c>
      <c r="U3047" t="s">
        <v>43</v>
      </c>
      <c r="V3047" t="s">
        <v>43</v>
      </c>
      <c r="W3047" t="s">
        <v>43</v>
      </c>
      <c r="X3047" t="s">
        <v>43</v>
      </c>
      <c r="Y3047" t="s">
        <v>757</v>
      </c>
      <c r="Z3047" t="s">
        <v>43</v>
      </c>
      <c r="AA3047" t="s">
        <v>47</v>
      </c>
      <c r="AB3047" t="s">
        <v>48</v>
      </c>
      <c r="AC3047">
        <v>8.9600000000000009</v>
      </c>
      <c r="AD3047" t="s">
        <v>43</v>
      </c>
      <c r="AE3047" t="s">
        <v>43</v>
      </c>
      <c r="AF3047">
        <v>8.9600000000000009</v>
      </c>
      <c r="AG3047" t="s">
        <v>49</v>
      </c>
      <c r="AH3047">
        <v>8.9600000000000009</v>
      </c>
      <c r="AI3047" t="s">
        <v>43</v>
      </c>
      <c r="AJ3047" t="s">
        <v>43</v>
      </c>
      <c r="AK3047">
        <v>8.9600000000000009</v>
      </c>
      <c r="AL3047">
        <v>0</v>
      </c>
      <c r="AM3047" t="s">
        <v>6744</v>
      </c>
      <c r="AN3047" t="s">
        <v>43</v>
      </c>
      <c r="AO3047" t="s">
        <v>6745</v>
      </c>
      <c r="AP3047" t="s">
        <v>43</v>
      </c>
      <c r="AQ3047" t="s">
        <v>43</v>
      </c>
      <c r="AR3047" t="s">
        <v>6746</v>
      </c>
      <c r="AS3047" t="s">
        <v>6747</v>
      </c>
      <c r="AT3047" t="str">
        <f>_xlfn.XLOOKUP(AO3047,Enrollees!A:A,Enrollees!E:E)</f>
        <v>Haider Al Kilidar</v>
      </c>
      <c r="AU3047" t="str">
        <f>_xlfn.XLOOKUP(AO3047,Enrollees!A:A,Enrollees!C:C)</f>
        <v>United Religious Community</v>
      </c>
      <c r="AV3047">
        <f>_xlfn.XLOOKUP(AO3047,Enrollees!A:A,Enrollees!F:F)</f>
        <v>5743866784</v>
      </c>
      <c r="AW3047" s="7">
        <f t="shared" si="50"/>
        <v>8.9600000000000009</v>
      </c>
    </row>
    <row r="3048" spans="1:49" x14ac:dyDescent="0.2">
      <c r="A3048" t="s">
        <v>6774</v>
      </c>
      <c r="B3048" s="1">
        <v>44748.80908564815</v>
      </c>
      <c r="C3048" s="2">
        <v>44748</v>
      </c>
      <c r="D3048" t="s">
        <v>1727</v>
      </c>
      <c r="E3048" s="2">
        <v>44748</v>
      </c>
      <c r="F3048" t="s">
        <v>1731</v>
      </c>
      <c r="G3048" s="2">
        <v>44748</v>
      </c>
      <c r="H3048" t="s">
        <v>416</v>
      </c>
      <c r="I3048" s="2">
        <v>44748</v>
      </c>
      <c r="J3048" t="s">
        <v>289</v>
      </c>
      <c r="K3048" t="s">
        <v>3802</v>
      </c>
      <c r="L3048" t="s">
        <v>560</v>
      </c>
      <c r="M3048" t="s">
        <v>561</v>
      </c>
      <c r="N3048" t="s">
        <v>562</v>
      </c>
      <c r="O3048" t="s">
        <v>43</v>
      </c>
      <c r="P3048" t="s">
        <v>44</v>
      </c>
      <c r="Q3048" t="s">
        <v>45</v>
      </c>
      <c r="R3048" t="s">
        <v>43</v>
      </c>
      <c r="S3048" t="s">
        <v>43</v>
      </c>
      <c r="T3048" t="s">
        <v>43</v>
      </c>
      <c r="U3048" t="s">
        <v>43</v>
      </c>
      <c r="V3048" t="s">
        <v>43</v>
      </c>
      <c r="W3048" t="s">
        <v>43</v>
      </c>
      <c r="X3048" t="s">
        <v>43</v>
      </c>
      <c r="Y3048" t="s">
        <v>757</v>
      </c>
      <c r="Z3048" t="s">
        <v>43</v>
      </c>
      <c r="AA3048" t="s">
        <v>47</v>
      </c>
      <c r="AB3048" t="s">
        <v>48</v>
      </c>
      <c r="AC3048">
        <v>7.97</v>
      </c>
      <c r="AD3048" t="s">
        <v>43</v>
      </c>
      <c r="AE3048" t="s">
        <v>43</v>
      </c>
      <c r="AF3048">
        <v>7.97</v>
      </c>
      <c r="AG3048" t="s">
        <v>49</v>
      </c>
      <c r="AH3048">
        <v>7.97</v>
      </c>
      <c r="AI3048" t="s">
        <v>43</v>
      </c>
      <c r="AJ3048" t="s">
        <v>43</v>
      </c>
      <c r="AK3048">
        <v>7.97</v>
      </c>
      <c r="AL3048">
        <v>0</v>
      </c>
      <c r="AM3048" t="s">
        <v>6519</v>
      </c>
      <c r="AN3048" t="s">
        <v>43</v>
      </c>
      <c r="AO3048" t="s">
        <v>6572</v>
      </c>
      <c r="AP3048" t="s">
        <v>43</v>
      </c>
      <c r="AQ3048" t="s">
        <v>43</v>
      </c>
      <c r="AR3048" t="s">
        <v>6521</v>
      </c>
      <c r="AS3048" t="s">
        <v>6573</v>
      </c>
      <c r="AT3048" t="str">
        <f>_xlfn.XLOOKUP(AO3048,Enrollees!A:A,Enrollees!E:E)</f>
        <v>Luz Marina de Lopez</v>
      </c>
      <c r="AU3048" t="str">
        <f>_xlfn.XLOOKUP(AO3048,Enrollees!A:A,Enrollees!C:C)</f>
        <v>La Casa de Amistad</v>
      </c>
      <c r="AV3048">
        <f>_xlfn.XLOOKUP(AO3048,Enrollees!A:A,Enrollees!F:F)</f>
        <v>5747425634</v>
      </c>
      <c r="AW3048" s="7">
        <f t="shared" si="50"/>
        <v>7.97</v>
      </c>
    </row>
    <row r="3049" spans="1:49" x14ac:dyDescent="0.2">
      <c r="A3049" t="s">
        <v>6775</v>
      </c>
      <c r="B3049" s="1">
        <v>44748.826736111114</v>
      </c>
      <c r="C3049" s="2">
        <v>44748</v>
      </c>
      <c r="D3049" t="s">
        <v>316</v>
      </c>
      <c r="E3049" s="2">
        <v>44748</v>
      </c>
      <c r="F3049" t="s">
        <v>597</v>
      </c>
      <c r="G3049" s="2">
        <v>44748</v>
      </c>
      <c r="H3049" t="s">
        <v>454</v>
      </c>
      <c r="I3049" s="2">
        <v>44748</v>
      </c>
      <c r="J3049" t="s">
        <v>532</v>
      </c>
      <c r="K3049" t="s">
        <v>3802</v>
      </c>
      <c r="L3049" t="s">
        <v>560</v>
      </c>
      <c r="M3049" t="s">
        <v>561</v>
      </c>
      <c r="N3049" t="s">
        <v>562</v>
      </c>
      <c r="O3049" t="s">
        <v>43</v>
      </c>
      <c r="P3049" t="s">
        <v>77</v>
      </c>
      <c r="Q3049" t="s">
        <v>45</v>
      </c>
      <c r="R3049" t="s">
        <v>43</v>
      </c>
      <c r="S3049" t="s">
        <v>43</v>
      </c>
      <c r="T3049" t="s">
        <v>43</v>
      </c>
      <c r="U3049" t="s">
        <v>43</v>
      </c>
      <c r="V3049" t="s">
        <v>43</v>
      </c>
      <c r="W3049" t="s">
        <v>43</v>
      </c>
      <c r="X3049" t="s">
        <v>43</v>
      </c>
      <c r="Y3049" t="s">
        <v>757</v>
      </c>
      <c r="Z3049" t="s">
        <v>43</v>
      </c>
      <c r="AA3049" t="s">
        <v>47</v>
      </c>
      <c r="AB3049" t="s">
        <v>48</v>
      </c>
      <c r="AC3049">
        <v>10.9</v>
      </c>
      <c r="AD3049" t="s">
        <v>43</v>
      </c>
      <c r="AE3049" t="s">
        <v>43</v>
      </c>
      <c r="AF3049">
        <v>10.9</v>
      </c>
      <c r="AG3049" t="s">
        <v>49</v>
      </c>
      <c r="AH3049">
        <v>10.9</v>
      </c>
      <c r="AI3049" t="s">
        <v>43</v>
      </c>
      <c r="AJ3049" t="s">
        <v>43</v>
      </c>
      <c r="AK3049">
        <v>10.9</v>
      </c>
      <c r="AL3049">
        <v>0</v>
      </c>
      <c r="AM3049" t="s">
        <v>6744</v>
      </c>
      <c r="AN3049" t="s">
        <v>43</v>
      </c>
      <c r="AO3049" t="s">
        <v>6745</v>
      </c>
      <c r="AP3049" t="s">
        <v>43</v>
      </c>
      <c r="AQ3049" t="s">
        <v>43</v>
      </c>
      <c r="AR3049" t="s">
        <v>6746</v>
      </c>
      <c r="AS3049" t="s">
        <v>6747</v>
      </c>
      <c r="AT3049" t="str">
        <f>_xlfn.XLOOKUP(AO3049,Enrollees!A:A,Enrollees!E:E)</f>
        <v>Haider Al Kilidar</v>
      </c>
      <c r="AU3049" t="str">
        <f>_xlfn.XLOOKUP(AO3049,Enrollees!A:A,Enrollees!C:C)</f>
        <v>United Religious Community</v>
      </c>
      <c r="AV3049">
        <f>_xlfn.XLOOKUP(AO3049,Enrollees!A:A,Enrollees!F:F)</f>
        <v>5743866784</v>
      </c>
      <c r="AW3049" s="7">
        <f t="shared" si="50"/>
        <v>10.9</v>
      </c>
    </row>
    <row r="3050" spans="1:49" x14ac:dyDescent="0.2">
      <c r="A3050" t="s">
        <v>6776</v>
      </c>
      <c r="B3050" s="1">
        <v>44748.837129629632</v>
      </c>
      <c r="C3050" s="2">
        <v>44748</v>
      </c>
      <c r="D3050" t="s">
        <v>1622</v>
      </c>
      <c r="E3050" s="2">
        <v>44748</v>
      </c>
      <c r="F3050" t="s">
        <v>379</v>
      </c>
      <c r="G3050" s="2">
        <v>44748</v>
      </c>
      <c r="H3050" t="s">
        <v>133</v>
      </c>
      <c r="I3050" s="2">
        <v>44748</v>
      </c>
      <c r="J3050" t="s">
        <v>423</v>
      </c>
      <c r="K3050" t="s">
        <v>3802</v>
      </c>
      <c r="L3050" t="s">
        <v>560</v>
      </c>
      <c r="M3050" t="s">
        <v>561</v>
      </c>
      <c r="N3050" t="s">
        <v>562</v>
      </c>
      <c r="O3050" t="s">
        <v>43</v>
      </c>
      <c r="P3050" t="s">
        <v>44</v>
      </c>
      <c r="Q3050" t="s">
        <v>45</v>
      </c>
      <c r="R3050" t="s">
        <v>43</v>
      </c>
      <c r="S3050" t="s">
        <v>43</v>
      </c>
      <c r="T3050" t="s">
        <v>43</v>
      </c>
      <c r="U3050" t="s">
        <v>43</v>
      </c>
      <c r="V3050" t="s">
        <v>43</v>
      </c>
      <c r="W3050" t="s">
        <v>43</v>
      </c>
      <c r="X3050" t="s">
        <v>43</v>
      </c>
      <c r="Y3050" t="s">
        <v>757</v>
      </c>
      <c r="Z3050" t="s">
        <v>43</v>
      </c>
      <c r="AA3050" t="s">
        <v>47</v>
      </c>
      <c r="AB3050" t="s">
        <v>48</v>
      </c>
      <c r="AC3050">
        <v>16.93</v>
      </c>
      <c r="AD3050" t="s">
        <v>43</v>
      </c>
      <c r="AE3050" t="s">
        <v>43</v>
      </c>
      <c r="AF3050">
        <v>16.93</v>
      </c>
      <c r="AG3050" t="s">
        <v>49</v>
      </c>
      <c r="AH3050">
        <v>16.93</v>
      </c>
      <c r="AI3050" t="s">
        <v>43</v>
      </c>
      <c r="AJ3050" t="s">
        <v>43</v>
      </c>
      <c r="AK3050">
        <v>16.93</v>
      </c>
      <c r="AL3050">
        <v>0</v>
      </c>
      <c r="AM3050" t="s">
        <v>6524</v>
      </c>
      <c r="AN3050" t="s">
        <v>43</v>
      </c>
      <c r="AO3050" t="s">
        <v>6558</v>
      </c>
      <c r="AP3050" t="s">
        <v>43</v>
      </c>
      <c r="AQ3050" t="s">
        <v>43</v>
      </c>
      <c r="AR3050" t="s">
        <v>6526</v>
      </c>
      <c r="AS3050" t="s">
        <v>6559</v>
      </c>
      <c r="AT3050" t="str">
        <f>_xlfn.XLOOKUP(AO3050,Enrollees!A:A,Enrollees!E:E)</f>
        <v>Connie Crayton</v>
      </c>
      <c r="AU3050" t="str">
        <f>_xlfn.XLOOKUP(AO3050,Enrollees!A:A,Enrollees!C:C)</f>
        <v>REAL Services</v>
      </c>
      <c r="AV3050">
        <f>_xlfn.XLOOKUP(AO3050,Enrollees!A:A,Enrollees!F:F)</f>
        <v>5749040685</v>
      </c>
      <c r="AW3050" s="7">
        <f t="shared" si="50"/>
        <v>16.93</v>
      </c>
    </row>
    <row r="3051" spans="1:49" x14ac:dyDescent="0.2">
      <c r="A3051" t="s">
        <v>6777</v>
      </c>
      <c r="B3051" s="1">
        <v>44748.905439814815</v>
      </c>
      <c r="C3051" s="2">
        <v>44748</v>
      </c>
      <c r="D3051" t="s">
        <v>489</v>
      </c>
      <c r="E3051" s="2">
        <v>44748</v>
      </c>
      <c r="F3051" t="s">
        <v>230</v>
      </c>
      <c r="G3051" s="2">
        <v>44748</v>
      </c>
      <c r="H3051" t="s">
        <v>623</v>
      </c>
      <c r="I3051" s="2">
        <v>44748</v>
      </c>
      <c r="J3051" t="s">
        <v>1777</v>
      </c>
      <c r="K3051" t="s">
        <v>3802</v>
      </c>
      <c r="L3051" t="s">
        <v>560</v>
      </c>
      <c r="M3051" t="s">
        <v>561</v>
      </c>
      <c r="N3051" t="s">
        <v>562</v>
      </c>
      <c r="O3051" t="s">
        <v>43</v>
      </c>
      <c r="P3051" t="s">
        <v>44</v>
      </c>
      <c r="Q3051" t="s">
        <v>45</v>
      </c>
      <c r="R3051" t="s">
        <v>43</v>
      </c>
      <c r="S3051" t="s">
        <v>43</v>
      </c>
      <c r="T3051" t="s">
        <v>43</v>
      </c>
      <c r="U3051" t="s">
        <v>43</v>
      </c>
      <c r="V3051" t="s">
        <v>43</v>
      </c>
      <c r="W3051" t="s">
        <v>43</v>
      </c>
      <c r="X3051" t="s">
        <v>43</v>
      </c>
      <c r="Y3051" t="s">
        <v>757</v>
      </c>
      <c r="Z3051" t="s">
        <v>43</v>
      </c>
      <c r="AA3051" t="s">
        <v>47</v>
      </c>
      <c r="AB3051" t="s">
        <v>48</v>
      </c>
      <c r="AC3051">
        <v>7.93</v>
      </c>
      <c r="AD3051" t="s">
        <v>43</v>
      </c>
      <c r="AE3051" t="s">
        <v>43</v>
      </c>
      <c r="AF3051">
        <v>7.93</v>
      </c>
      <c r="AG3051" t="s">
        <v>49</v>
      </c>
      <c r="AH3051">
        <v>7.93</v>
      </c>
      <c r="AI3051" t="s">
        <v>43</v>
      </c>
      <c r="AJ3051" t="s">
        <v>43</v>
      </c>
      <c r="AK3051">
        <v>7.93</v>
      </c>
      <c r="AL3051">
        <v>0</v>
      </c>
      <c r="AM3051" t="s">
        <v>6514</v>
      </c>
      <c r="AN3051" t="s">
        <v>43</v>
      </c>
      <c r="AO3051" t="s">
        <v>6778</v>
      </c>
      <c r="AP3051" t="s">
        <v>43</v>
      </c>
      <c r="AQ3051" t="s">
        <v>43</v>
      </c>
      <c r="AR3051" t="s">
        <v>6516</v>
      </c>
      <c r="AS3051" t="s">
        <v>6779</v>
      </c>
      <c r="AT3051" t="str">
        <f>_xlfn.XLOOKUP(AO3051,Enrollees!A:A,Enrollees!E:E)</f>
        <v>Mikaela Foster</v>
      </c>
      <c r="AU3051" t="str">
        <f>_xlfn.XLOOKUP(AO3051,Enrollees!A:A,Enrollees!C:C)</f>
        <v>South Bend Heritage Foundation</v>
      </c>
      <c r="AV3051">
        <f>_xlfn.XLOOKUP(AO3051,Enrollees!A:A,Enrollees!F:F)</f>
        <v>2602674766</v>
      </c>
      <c r="AW3051" s="7">
        <f t="shared" si="50"/>
        <v>7.93</v>
      </c>
    </row>
    <row r="3052" spans="1:49" x14ac:dyDescent="0.2">
      <c r="A3052" t="s">
        <v>6780</v>
      </c>
      <c r="B3052" s="1">
        <v>44748.974814814814</v>
      </c>
      <c r="C3052" s="2">
        <v>44748</v>
      </c>
      <c r="D3052" t="s">
        <v>371</v>
      </c>
      <c r="E3052" s="2">
        <v>44748</v>
      </c>
      <c r="F3052" t="s">
        <v>1776</v>
      </c>
      <c r="G3052" s="2">
        <v>44748</v>
      </c>
      <c r="H3052" t="s">
        <v>590</v>
      </c>
      <c r="I3052" s="2">
        <v>44748</v>
      </c>
      <c r="J3052" t="s">
        <v>1774</v>
      </c>
      <c r="K3052" t="s">
        <v>3802</v>
      </c>
      <c r="L3052" t="s">
        <v>560</v>
      </c>
      <c r="M3052" t="s">
        <v>561</v>
      </c>
      <c r="N3052" t="s">
        <v>562</v>
      </c>
      <c r="O3052" t="s">
        <v>43</v>
      </c>
      <c r="P3052" t="s">
        <v>44</v>
      </c>
      <c r="Q3052" t="s">
        <v>45</v>
      </c>
      <c r="R3052" t="s">
        <v>43</v>
      </c>
      <c r="S3052" t="s">
        <v>43</v>
      </c>
      <c r="T3052" t="s">
        <v>43</v>
      </c>
      <c r="U3052" t="s">
        <v>43</v>
      </c>
      <c r="V3052" t="s">
        <v>43</v>
      </c>
      <c r="W3052" t="s">
        <v>43</v>
      </c>
      <c r="X3052" t="s">
        <v>43</v>
      </c>
      <c r="Y3052" t="s">
        <v>757</v>
      </c>
      <c r="Z3052" t="s">
        <v>43</v>
      </c>
      <c r="AA3052" t="s">
        <v>47</v>
      </c>
      <c r="AB3052" t="s">
        <v>48</v>
      </c>
      <c r="AC3052">
        <v>5.29</v>
      </c>
      <c r="AD3052" t="s">
        <v>43</v>
      </c>
      <c r="AE3052" t="s">
        <v>43</v>
      </c>
      <c r="AF3052">
        <v>5.29</v>
      </c>
      <c r="AG3052" t="s">
        <v>49</v>
      </c>
      <c r="AH3052">
        <v>5.29</v>
      </c>
      <c r="AI3052" t="s">
        <v>43</v>
      </c>
      <c r="AJ3052" t="s">
        <v>43</v>
      </c>
      <c r="AK3052">
        <v>5.29</v>
      </c>
      <c r="AL3052">
        <v>0</v>
      </c>
      <c r="AM3052" t="s">
        <v>6519</v>
      </c>
      <c r="AN3052" t="s">
        <v>43</v>
      </c>
      <c r="AO3052" t="s">
        <v>6615</v>
      </c>
      <c r="AP3052" t="s">
        <v>43</v>
      </c>
      <c r="AQ3052" t="s">
        <v>43</v>
      </c>
      <c r="AR3052" t="s">
        <v>6521</v>
      </c>
      <c r="AS3052" t="s">
        <v>6616</v>
      </c>
      <c r="AT3052" t="str">
        <f>_xlfn.XLOOKUP(AO3052,Enrollees!A:A,Enrollees!E:E)</f>
        <v>Nilda Valenzuela</v>
      </c>
      <c r="AU3052" t="str">
        <f>_xlfn.XLOOKUP(AO3052,Enrollees!A:A,Enrollees!C:C)</f>
        <v>La Casa de Amistad</v>
      </c>
      <c r="AV3052">
        <f>_xlfn.XLOOKUP(AO3052,Enrollees!A:A,Enrollees!F:F)</f>
        <v>5742176535</v>
      </c>
      <c r="AW3052" s="7">
        <f t="shared" si="50"/>
        <v>5.29</v>
      </c>
    </row>
    <row r="3053" spans="1:49" x14ac:dyDescent="0.2">
      <c r="A3053" t="s">
        <v>6781</v>
      </c>
      <c r="B3053" s="1">
        <v>44748.988993055558</v>
      </c>
      <c r="C3053" s="2">
        <v>44748</v>
      </c>
      <c r="D3053" t="s">
        <v>2099</v>
      </c>
      <c r="E3053" s="2">
        <v>44748</v>
      </c>
      <c r="F3053" t="s">
        <v>416</v>
      </c>
      <c r="G3053" s="2">
        <v>44748</v>
      </c>
      <c r="H3053" t="s">
        <v>3422</v>
      </c>
      <c r="I3053" s="2">
        <v>44748</v>
      </c>
      <c r="J3053" t="s">
        <v>320</v>
      </c>
      <c r="K3053" t="s">
        <v>3802</v>
      </c>
      <c r="L3053" t="s">
        <v>560</v>
      </c>
      <c r="M3053" t="s">
        <v>561</v>
      </c>
      <c r="N3053" t="s">
        <v>562</v>
      </c>
      <c r="O3053" t="s">
        <v>43</v>
      </c>
      <c r="P3053" t="s">
        <v>44</v>
      </c>
      <c r="Q3053" t="s">
        <v>45</v>
      </c>
      <c r="R3053" t="s">
        <v>43</v>
      </c>
      <c r="S3053" t="s">
        <v>43</v>
      </c>
      <c r="T3053" t="s">
        <v>43</v>
      </c>
      <c r="U3053" t="s">
        <v>43</v>
      </c>
      <c r="V3053" t="s">
        <v>43</v>
      </c>
      <c r="W3053" t="s">
        <v>43</v>
      </c>
      <c r="X3053" t="s">
        <v>43</v>
      </c>
      <c r="Y3053" t="s">
        <v>757</v>
      </c>
      <c r="Z3053" t="s">
        <v>43</v>
      </c>
      <c r="AA3053" t="s">
        <v>47</v>
      </c>
      <c r="AB3053" t="s">
        <v>48</v>
      </c>
      <c r="AC3053">
        <v>5.29</v>
      </c>
      <c r="AD3053" t="s">
        <v>43</v>
      </c>
      <c r="AE3053" t="s">
        <v>43</v>
      </c>
      <c r="AF3053">
        <v>5.29</v>
      </c>
      <c r="AG3053" t="s">
        <v>49</v>
      </c>
      <c r="AH3053">
        <v>5.29</v>
      </c>
      <c r="AI3053" t="s">
        <v>43</v>
      </c>
      <c r="AJ3053" t="s">
        <v>43</v>
      </c>
      <c r="AK3053">
        <v>5.29</v>
      </c>
      <c r="AL3053">
        <v>0</v>
      </c>
      <c r="AM3053" t="s">
        <v>6519</v>
      </c>
      <c r="AN3053" t="s">
        <v>43</v>
      </c>
      <c r="AO3053" t="s">
        <v>6615</v>
      </c>
      <c r="AP3053" t="s">
        <v>43</v>
      </c>
      <c r="AQ3053" t="s">
        <v>43</v>
      </c>
      <c r="AR3053" t="s">
        <v>6521</v>
      </c>
      <c r="AS3053" t="s">
        <v>6616</v>
      </c>
      <c r="AT3053" t="str">
        <f>_xlfn.XLOOKUP(AO3053,Enrollees!A:A,Enrollees!E:E)</f>
        <v>Nilda Valenzuela</v>
      </c>
      <c r="AU3053" t="str">
        <f>_xlfn.XLOOKUP(AO3053,Enrollees!A:A,Enrollees!C:C)</f>
        <v>La Casa de Amistad</v>
      </c>
      <c r="AV3053">
        <f>_xlfn.XLOOKUP(AO3053,Enrollees!A:A,Enrollees!F:F)</f>
        <v>5742176535</v>
      </c>
      <c r="AW3053" s="7">
        <f t="shared" si="50"/>
        <v>5.29</v>
      </c>
    </row>
    <row r="3054" spans="1:49" x14ac:dyDescent="0.2">
      <c r="A3054" t="s">
        <v>6782</v>
      </c>
      <c r="B3054" s="1">
        <v>44749.085277777776</v>
      </c>
      <c r="C3054" s="2">
        <v>44749</v>
      </c>
      <c r="D3054" t="s">
        <v>4932</v>
      </c>
      <c r="E3054" s="2">
        <v>44748</v>
      </c>
      <c r="F3054" t="s">
        <v>287</v>
      </c>
      <c r="G3054" s="2">
        <v>44749</v>
      </c>
      <c r="H3054" t="s">
        <v>2120</v>
      </c>
      <c r="I3054" s="2">
        <v>44748</v>
      </c>
      <c r="J3054" t="s">
        <v>3528</v>
      </c>
      <c r="K3054" t="s">
        <v>3802</v>
      </c>
      <c r="L3054" t="s">
        <v>560</v>
      </c>
      <c r="M3054" t="s">
        <v>561</v>
      </c>
      <c r="N3054" t="s">
        <v>562</v>
      </c>
      <c r="O3054" t="s">
        <v>43</v>
      </c>
      <c r="P3054" t="s">
        <v>44</v>
      </c>
      <c r="Q3054" t="s">
        <v>45</v>
      </c>
      <c r="R3054" t="s">
        <v>43</v>
      </c>
      <c r="S3054" t="s">
        <v>43</v>
      </c>
      <c r="T3054" t="s">
        <v>43</v>
      </c>
      <c r="U3054" t="s">
        <v>43</v>
      </c>
      <c r="V3054" t="s">
        <v>43</v>
      </c>
      <c r="W3054" t="s">
        <v>43</v>
      </c>
      <c r="X3054" t="s">
        <v>43</v>
      </c>
      <c r="Y3054" t="s">
        <v>757</v>
      </c>
      <c r="Z3054" t="s">
        <v>43</v>
      </c>
      <c r="AA3054" t="s">
        <v>47</v>
      </c>
      <c r="AB3054" t="s">
        <v>48</v>
      </c>
      <c r="AC3054">
        <v>7.06</v>
      </c>
      <c r="AD3054" t="s">
        <v>43</v>
      </c>
      <c r="AE3054" t="s">
        <v>43</v>
      </c>
      <c r="AF3054">
        <v>7.06</v>
      </c>
      <c r="AG3054" t="s">
        <v>49</v>
      </c>
      <c r="AH3054">
        <v>7.06</v>
      </c>
      <c r="AI3054" t="s">
        <v>43</v>
      </c>
      <c r="AJ3054" t="s">
        <v>43</v>
      </c>
      <c r="AK3054">
        <v>7.06</v>
      </c>
      <c r="AL3054">
        <v>0</v>
      </c>
      <c r="AM3054" t="s">
        <v>6783</v>
      </c>
      <c r="AN3054" t="s">
        <v>43</v>
      </c>
      <c r="AO3054" t="s">
        <v>6784</v>
      </c>
      <c r="AP3054" t="s">
        <v>43</v>
      </c>
      <c r="AQ3054" t="s">
        <v>43</v>
      </c>
      <c r="AR3054" t="s">
        <v>6785</v>
      </c>
      <c r="AS3054" t="s">
        <v>6786</v>
      </c>
      <c r="AT3054" t="str">
        <f>_xlfn.XLOOKUP(AO3054,Enrollees!A:A,Enrollees!E:E)</f>
        <v>Nakeisha  Caston </v>
      </c>
      <c r="AU3054" t="str">
        <f>_xlfn.XLOOKUP(AO3054,Enrollees!A:A,Enrollees!C:C)</f>
        <v>REAL Services</v>
      </c>
      <c r="AV3054">
        <f>_xlfn.XLOOKUP(AO3054,Enrollees!A:A,Enrollees!F:F)</f>
        <v>5743222374</v>
      </c>
      <c r="AW3054" s="7">
        <f t="shared" si="50"/>
        <v>7.06</v>
      </c>
    </row>
    <row r="3055" spans="1:49" x14ac:dyDescent="0.2">
      <c r="A3055" t="s">
        <v>6787</v>
      </c>
      <c r="B3055" s="1">
        <v>44749.41097222222</v>
      </c>
      <c r="C3055" s="2">
        <v>44749</v>
      </c>
      <c r="D3055" t="s">
        <v>3482</v>
      </c>
      <c r="E3055" s="2">
        <v>44749</v>
      </c>
      <c r="F3055" t="s">
        <v>386</v>
      </c>
      <c r="G3055" s="2">
        <v>44749</v>
      </c>
      <c r="H3055" t="s">
        <v>714</v>
      </c>
      <c r="I3055" s="2">
        <v>44749</v>
      </c>
      <c r="J3055" t="s">
        <v>4247</v>
      </c>
      <c r="K3055" t="s">
        <v>3802</v>
      </c>
      <c r="L3055" t="s">
        <v>560</v>
      </c>
      <c r="M3055" t="s">
        <v>561</v>
      </c>
      <c r="N3055" t="s">
        <v>562</v>
      </c>
      <c r="O3055" t="s">
        <v>43</v>
      </c>
      <c r="P3055" t="s">
        <v>44</v>
      </c>
      <c r="Q3055" t="s">
        <v>45</v>
      </c>
      <c r="R3055" t="s">
        <v>43</v>
      </c>
      <c r="S3055" t="s">
        <v>43</v>
      </c>
      <c r="T3055" t="s">
        <v>43</v>
      </c>
      <c r="U3055" t="s">
        <v>43</v>
      </c>
      <c r="V3055" t="s">
        <v>43</v>
      </c>
      <c r="W3055" t="s">
        <v>43</v>
      </c>
      <c r="X3055" t="s">
        <v>43</v>
      </c>
      <c r="Y3055" t="s">
        <v>757</v>
      </c>
      <c r="Z3055" t="s">
        <v>43</v>
      </c>
      <c r="AA3055" t="s">
        <v>47</v>
      </c>
      <c r="AB3055" t="s">
        <v>48</v>
      </c>
      <c r="AC3055">
        <v>8.0399999999999991</v>
      </c>
      <c r="AD3055" t="s">
        <v>43</v>
      </c>
      <c r="AE3055" t="s">
        <v>43</v>
      </c>
      <c r="AF3055">
        <v>8.0399999999999991</v>
      </c>
      <c r="AG3055" t="s">
        <v>49</v>
      </c>
      <c r="AH3055">
        <v>8.0399999999999991</v>
      </c>
      <c r="AI3055" t="s">
        <v>43</v>
      </c>
      <c r="AJ3055" t="s">
        <v>43</v>
      </c>
      <c r="AK3055">
        <v>8.0399999999999991</v>
      </c>
      <c r="AL3055">
        <v>0</v>
      </c>
      <c r="AM3055" t="s">
        <v>6753</v>
      </c>
      <c r="AN3055" t="s">
        <v>43</v>
      </c>
      <c r="AO3055" t="s">
        <v>6754</v>
      </c>
      <c r="AP3055" t="s">
        <v>43</v>
      </c>
      <c r="AQ3055" t="s">
        <v>43</v>
      </c>
      <c r="AR3055" t="s">
        <v>6755</v>
      </c>
      <c r="AS3055" t="s">
        <v>6756</v>
      </c>
      <c r="AT3055" t="str">
        <f>_xlfn.XLOOKUP(AO3055,Enrollees!A:A,Enrollees!E:E)</f>
        <v>Shakayla Moore</v>
      </c>
      <c r="AU3055" t="str">
        <f>_xlfn.XLOOKUP(AO3055,Enrollees!A:A,Enrollees!C:C)</f>
        <v>St. Margaret's House</v>
      </c>
      <c r="AV3055">
        <f>_xlfn.XLOOKUP(AO3055,Enrollees!A:A,Enrollees!F:F)</f>
        <v>5743451113</v>
      </c>
      <c r="AW3055" s="7">
        <f t="shared" si="50"/>
        <v>8.0399999999999991</v>
      </c>
    </row>
    <row r="3056" spans="1:49" x14ac:dyDescent="0.2">
      <c r="A3056" t="s">
        <v>6788</v>
      </c>
      <c r="B3056" s="1">
        <v>44749.456134259257</v>
      </c>
      <c r="C3056" s="2">
        <v>44749</v>
      </c>
      <c r="D3056" t="s">
        <v>496</v>
      </c>
      <c r="E3056" s="2">
        <v>44749</v>
      </c>
      <c r="F3056" t="s">
        <v>479</v>
      </c>
      <c r="G3056" s="2">
        <v>44749</v>
      </c>
      <c r="H3056" t="s">
        <v>731</v>
      </c>
      <c r="I3056" s="2">
        <v>44749</v>
      </c>
      <c r="J3056" t="s">
        <v>3461</v>
      </c>
      <c r="K3056" t="s">
        <v>3802</v>
      </c>
      <c r="L3056" t="s">
        <v>560</v>
      </c>
      <c r="M3056" t="s">
        <v>561</v>
      </c>
      <c r="N3056" t="s">
        <v>562</v>
      </c>
      <c r="O3056" t="s">
        <v>43</v>
      </c>
      <c r="P3056" t="s">
        <v>44</v>
      </c>
      <c r="Q3056" t="s">
        <v>45</v>
      </c>
      <c r="R3056" t="s">
        <v>43</v>
      </c>
      <c r="S3056" t="s">
        <v>43</v>
      </c>
      <c r="T3056" t="s">
        <v>43</v>
      </c>
      <c r="U3056" t="s">
        <v>43</v>
      </c>
      <c r="V3056" t="s">
        <v>43</v>
      </c>
      <c r="W3056" t="s">
        <v>43</v>
      </c>
      <c r="X3056" t="s">
        <v>43</v>
      </c>
      <c r="Y3056" t="s">
        <v>757</v>
      </c>
      <c r="Z3056" t="s">
        <v>43</v>
      </c>
      <c r="AA3056" t="s">
        <v>47</v>
      </c>
      <c r="AB3056" t="s">
        <v>48</v>
      </c>
      <c r="AC3056">
        <v>7.92</v>
      </c>
      <c r="AD3056" t="s">
        <v>43</v>
      </c>
      <c r="AE3056" t="s">
        <v>43</v>
      </c>
      <c r="AF3056">
        <v>7.92</v>
      </c>
      <c r="AG3056" t="s">
        <v>49</v>
      </c>
      <c r="AH3056">
        <v>7.92</v>
      </c>
      <c r="AI3056" t="s">
        <v>43</v>
      </c>
      <c r="AJ3056" t="s">
        <v>43</v>
      </c>
      <c r="AK3056">
        <v>7.92</v>
      </c>
      <c r="AL3056">
        <v>0</v>
      </c>
      <c r="AM3056" t="s">
        <v>6514</v>
      </c>
      <c r="AN3056" t="s">
        <v>43</v>
      </c>
      <c r="AO3056" t="s">
        <v>6529</v>
      </c>
      <c r="AP3056" t="s">
        <v>43</v>
      </c>
      <c r="AQ3056" t="s">
        <v>43</v>
      </c>
      <c r="AR3056" t="s">
        <v>6516</v>
      </c>
      <c r="AS3056" t="s">
        <v>6530</v>
      </c>
      <c r="AT3056" t="str">
        <f>_xlfn.XLOOKUP(AO3056,Enrollees!A:A,Enrollees!E:E)</f>
        <v>Jadan Tidwell</v>
      </c>
      <c r="AU3056" t="str">
        <f>_xlfn.XLOOKUP(AO3056,Enrollees!A:A,Enrollees!C:C)</f>
        <v>South Bend Heritage Foundation</v>
      </c>
      <c r="AV3056">
        <f>_xlfn.XLOOKUP(AO3056,Enrollees!A:A,Enrollees!F:F)</f>
        <v>5743154395</v>
      </c>
      <c r="AW3056" s="7">
        <f t="shared" si="50"/>
        <v>7.92</v>
      </c>
    </row>
    <row r="3057" spans="1:49" x14ac:dyDescent="0.2">
      <c r="A3057" t="s">
        <v>6789</v>
      </c>
      <c r="B3057" s="1">
        <v>44749.549814814818</v>
      </c>
      <c r="C3057" s="2">
        <v>44749</v>
      </c>
      <c r="D3057" t="s">
        <v>51</v>
      </c>
      <c r="E3057" s="2">
        <v>44749</v>
      </c>
      <c r="F3057" t="s">
        <v>1755</v>
      </c>
      <c r="G3057" s="2">
        <v>44749</v>
      </c>
      <c r="H3057" t="s">
        <v>3480</v>
      </c>
      <c r="I3057" s="2">
        <v>44749</v>
      </c>
      <c r="J3057" t="s">
        <v>1826</v>
      </c>
      <c r="K3057" t="s">
        <v>3802</v>
      </c>
      <c r="L3057" t="s">
        <v>560</v>
      </c>
      <c r="M3057" t="s">
        <v>561</v>
      </c>
      <c r="N3057" t="s">
        <v>562</v>
      </c>
      <c r="O3057" t="s">
        <v>43</v>
      </c>
      <c r="P3057" t="s">
        <v>44</v>
      </c>
      <c r="Q3057" t="s">
        <v>45</v>
      </c>
      <c r="R3057" t="s">
        <v>43</v>
      </c>
      <c r="S3057" t="s">
        <v>43</v>
      </c>
      <c r="T3057" t="s">
        <v>43</v>
      </c>
      <c r="U3057" t="s">
        <v>43</v>
      </c>
      <c r="V3057" t="s">
        <v>43</v>
      </c>
      <c r="W3057" t="s">
        <v>43</v>
      </c>
      <c r="X3057" t="s">
        <v>43</v>
      </c>
      <c r="Y3057" t="s">
        <v>757</v>
      </c>
      <c r="Z3057" t="s">
        <v>43</v>
      </c>
      <c r="AA3057" t="s">
        <v>47</v>
      </c>
      <c r="AB3057" t="s">
        <v>48</v>
      </c>
      <c r="AC3057">
        <v>12.95</v>
      </c>
      <c r="AD3057" t="s">
        <v>43</v>
      </c>
      <c r="AE3057" t="s">
        <v>43</v>
      </c>
      <c r="AF3057">
        <v>12.95</v>
      </c>
      <c r="AG3057" t="s">
        <v>49</v>
      </c>
      <c r="AH3057">
        <v>12.95</v>
      </c>
      <c r="AI3057" t="s">
        <v>43</v>
      </c>
      <c r="AJ3057" t="s">
        <v>43</v>
      </c>
      <c r="AK3057">
        <v>12.95</v>
      </c>
      <c r="AL3057">
        <v>0</v>
      </c>
      <c r="AM3057" t="s">
        <v>6524</v>
      </c>
      <c r="AN3057" t="s">
        <v>43</v>
      </c>
      <c r="AO3057" t="s">
        <v>6638</v>
      </c>
      <c r="AP3057" t="s">
        <v>43</v>
      </c>
      <c r="AQ3057" t="s">
        <v>43</v>
      </c>
      <c r="AR3057" t="s">
        <v>6526</v>
      </c>
      <c r="AS3057" t="s">
        <v>6639</v>
      </c>
      <c r="AT3057" t="str">
        <f>_xlfn.XLOOKUP(AO3057,Enrollees!A:A,Enrollees!E:E)</f>
        <v>Jermaine Grihm</v>
      </c>
      <c r="AU3057" t="str">
        <f>_xlfn.XLOOKUP(AO3057,Enrollees!A:A,Enrollees!C:C)</f>
        <v>REAL Services</v>
      </c>
      <c r="AV3057">
        <f>_xlfn.XLOOKUP(AO3057,Enrollees!A:A,Enrollees!F:F)</f>
        <v>5743780740</v>
      </c>
      <c r="AW3057" s="7">
        <f t="shared" si="50"/>
        <v>12.95</v>
      </c>
    </row>
    <row r="3058" spans="1:49" x14ac:dyDescent="0.2">
      <c r="A3058" t="s">
        <v>6790</v>
      </c>
      <c r="B3058" s="1">
        <v>44749.551122685189</v>
      </c>
      <c r="C3058" s="2">
        <v>44749</v>
      </c>
      <c r="D3058" t="s">
        <v>324</v>
      </c>
      <c r="E3058" s="2">
        <v>44749</v>
      </c>
      <c r="F3058" t="s">
        <v>1792</v>
      </c>
      <c r="G3058" s="2">
        <v>44749</v>
      </c>
      <c r="H3058" t="s">
        <v>280</v>
      </c>
      <c r="I3058" s="2">
        <v>44749</v>
      </c>
      <c r="J3058" t="s">
        <v>655</v>
      </c>
      <c r="K3058" t="s">
        <v>3802</v>
      </c>
      <c r="L3058" t="s">
        <v>560</v>
      </c>
      <c r="M3058" t="s">
        <v>561</v>
      </c>
      <c r="N3058" t="s">
        <v>562</v>
      </c>
      <c r="O3058" t="s">
        <v>43</v>
      </c>
      <c r="P3058" t="s">
        <v>44</v>
      </c>
      <c r="Q3058" t="s">
        <v>45</v>
      </c>
      <c r="R3058" t="s">
        <v>43</v>
      </c>
      <c r="S3058" t="s">
        <v>43</v>
      </c>
      <c r="T3058" t="s">
        <v>43</v>
      </c>
      <c r="U3058" t="s">
        <v>43</v>
      </c>
      <c r="V3058" t="s">
        <v>43</v>
      </c>
      <c r="W3058" t="s">
        <v>43</v>
      </c>
      <c r="X3058" t="s">
        <v>43</v>
      </c>
      <c r="Y3058" t="s">
        <v>757</v>
      </c>
      <c r="Z3058" t="s">
        <v>43</v>
      </c>
      <c r="AA3058" t="s">
        <v>47</v>
      </c>
      <c r="AB3058" t="s">
        <v>48</v>
      </c>
      <c r="AC3058">
        <v>8.99</v>
      </c>
      <c r="AD3058" t="s">
        <v>43</v>
      </c>
      <c r="AE3058" t="s">
        <v>43</v>
      </c>
      <c r="AF3058">
        <v>8.99</v>
      </c>
      <c r="AG3058" t="s">
        <v>49</v>
      </c>
      <c r="AH3058">
        <v>8.99</v>
      </c>
      <c r="AI3058" t="s">
        <v>43</v>
      </c>
      <c r="AJ3058" t="s">
        <v>43</v>
      </c>
      <c r="AK3058">
        <v>8.99</v>
      </c>
      <c r="AL3058">
        <v>0</v>
      </c>
      <c r="AM3058" t="s">
        <v>6662</v>
      </c>
      <c r="AN3058" t="s">
        <v>43</v>
      </c>
      <c r="AO3058" t="s">
        <v>6726</v>
      </c>
      <c r="AP3058" t="s">
        <v>43</v>
      </c>
      <c r="AQ3058" t="s">
        <v>43</v>
      </c>
      <c r="AR3058" t="s">
        <v>6664</v>
      </c>
      <c r="AS3058" t="s">
        <v>6727</v>
      </c>
      <c r="AT3058" t="str">
        <f>_xlfn.XLOOKUP(AO3058,Enrollees!A:A,Enrollees!E:E)</f>
        <v>Angela Blake</v>
      </c>
      <c r="AU3058" t="str">
        <f>_xlfn.XLOOKUP(AO3058,Enrollees!A:A,Enrollees!C:C)</f>
        <v>St. Margaret's House</v>
      </c>
      <c r="AV3058">
        <f>_xlfn.XLOOKUP(AO3058,Enrollees!A:A,Enrollees!F:F)</f>
        <v>5743234630</v>
      </c>
      <c r="AW3058" s="7">
        <f t="shared" si="50"/>
        <v>8.99</v>
      </c>
    </row>
    <row r="3059" spans="1:49" x14ac:dyDescent="0.2">
      <c r="A3059" t="s">
        <v>6791</v>
      </c>
      <c r="B3059" s="1">
        <v>44749.65</v>
      </c>
      <c r="C3059" s="2">
        <v>44749</v>
      </c>
      <c r="D3059" t="s">
        <v>703</v>
      </c>
      <c r="E3059" s="2">
        <v>44749</v>
      </c>
      <c r="F3059" t="s">
        <v>1747</v>
      </c>
      <c r="G3059" s="2">
        <v>44749</v>
      </c>
      <c r="H3059" t="s">
        <v>370</v>
      </c>
      <c r="I3059" s="2">
        <v>44749</v>
      </c>
      <c r="J3059" t="s">
        <v>1787</v>
      </c>
      <c r="K3059" t="s">
        <v>3802</v>
      </c>
      <c r="L3059" t="s">
        <v>560</v>
      </c>
      <c r="M3059" t="s">
        <v>561</v>
      </c>
      <c r="N3059" t="s">
        <v>562</v>
      </c>
      <c r="O3059" t="s">
        <v>43</v>
      </c>
      <c r="P3059" t="s">
        <v>44</v>
      </c>
      <c r="Q3059" t="s">
        <v>45</v>
      </c>
      <c r="R3059" t="s">
        <v>43</v>
      </c>
      <c r="S3059" t="s">
        <v>43</v>
      </c>
      <c r="T3059" t="s">
        <v>43</v>
      </c>
      <c r="U3059" t="s">
        <v>43</v>
      </c>
      <c r="V3059" t="s">
        <v>43</v>
      </c>
      <c r="W3059" t="s">
        <v>43</v>
      </c>
      <c r="X3059" t="s">
        <v>43</v>
      </c>
      <c r="Y3059" t="s">
        <v>757</v>
      </c>
      <c r="Z3059" t="s">
        <v>43</v>
      </c>
      <c r="AA3059" t="s">
        <v>47</v>
      </c>
      <c r="AB3059" t="s">
        <v>48</v>
      </c>
      <c r="AC3059">
        <v>13.98</v>
      </c>
      <c r="AD3059" t="s">
        <v>43</v>
      </c>
      <c r="AE3059" t="s">
        <v>43</v>
      </c>
      <c r="AF3059">
        <v>13.98</v>
      </c>
      <c r="AG3059" t="s">
        <v>49</v>
      </c>
      <c r="AH3059">
        <v>13.98</v>
      </c>
      <c r="AI3059" t="s">
        <v>43</v>
      </c>
      <c r="AJ3059" t="s">
        <v>43</v>
      </c>
      <c r="AK3059">
        <v>13.98</v>
      </c>
      <c r="AL3059">
        <v>0</v>
      </c>
      <c r="AM3059" t="s">
        <v>6524</v>
      </c>
      <c r="AN3059" t="s">
        <v>43</v>
      </c>
      <c r="AO3059" t="s">
        <v>6638</v>
      </c>
      <c r="AP3059" t="s">
        <v>43</v>
      </c>
      <c r="AQ3059" t="s">
        <v>43</v>
      </c>
      <c r="AR3059" t="s">
        <v>6526</v>
      </c>
      <c r="AS3059" t="s">
        <v>6639</v>
      </c>
      <c r="AT3059" t="str">
        <f>_xlfn.XLOOKUP(AO3059,Enrollees!A:A,Enrollees!E:E)</f>
        <v>Jermaine Grihm</v>
      </c>
      <c r="AU3059" t="str">
        <f>_xlfn.XLOOKUP(AO3059,Enrollees!A:A,Enrollees!C:C)</f>
        <v>REAL Services</v>
      </c>
      <c r="AV3059">
        <f>_xlfn.XLOOKUP(AO3059,Enrollees!A:A,Enrollees!F:F)</f>
        <v>5743780740</v>
      </c>
      <c r="AW3059" s="7">
        <f t="shared" si="50"/>
        <v>13.98</v>
      </c>
    </row>
    <row r="3060" spans="1:49" x14ac:dyDescent="0.2">
      <c r="A3060" t="s">
        <v>6792</v>
      </c>
      <c r="B3060" s="1">
        <v>44749.706469907411</v>
      </c>
      <c r="C3060" s="2">
        <v>44749</v>
      </c>
      <c r="D3060" t="s">
        <v>419</v>
      </c>
      <c r="E3060" s="2">
        <v>44749</v>
      </c>
      <c r="F3060" t="s">
        <v>296</v>
      </c>
      <c r="G3060" s="2">
        <v>44749</v>
      </c>
      <c r="H3060" t="s">
        <v>237</v>
      </c>
      <c r="I3060" s="2">
        <v>44749</v>
      </c>
      <c r="J3060" t="s">
        <v>324</v>
      </c>
      <c r="K3060" t="s">
        <v>3802</v>
      </c>
      <c r="L3060" t="s">
        <v>560</v>
      </c>
      <c r="M3060" t="s">
        <v>561</v>
      </c>
      <c r="N3060" t="s">
        <v>562</v>
      </c>
      <c r="O3060" t="s">
        <v>43</v>
      </c>
      <c r="P3060" t="s">
        <v>44</v>
      </c>
      <c r="Q3060" t="s">
        <v>45</v>
      </c>
      <c r="R3060" t="s">
        <v>43</v>
      </c>
      <c r="S3060" t="s">
        <v>43</v>
      </c>
      <c r="T3060" t="s">
        <v>43</v>
      </c>
      <c r="U3060" t="s">
        <v>43</v>
      </c>
      <c r="V3060" t="s">
        <v>43</v>
      </c>
      <c r="W3060" t="s">
        <v>43</v>
      </c>
      <c r="X3060" t="s">
        <v>43</v>
      </c>
      <c r="Y3060" t="s">
        <v>757</v>
      </c>
      <c r="Z3060" t="s">
        <v>43</v>
      </c>
      <c r="AA3060" t="s">
        <v>47</v>
      </c>
      <c r="AB3060" t="s">
        <v>48</v>
      </c>
      <c r="AC3060">
        <v>8.99</v>
      </c>
      <c r="AD3060" t="s">
        <v>43</v>
      </c>
      <c r="AE3060" t="s">
        <v>43</v>
      </c>
      <c r="AF3060">
        <v>8.99</v>
      </c>
      <c r="AG3060" t="s">
        <v>49</v>
      </c>
      <c r="AH3060">
        <v>8.99</v>
      </c>
      <c r="AI3060" t="s">
        <v>43</v>
      </c>
      <c r="AJ3060" t="s">
        <v>43</v>
      </c>
      <c r="AK3060">
        <v>8.99</v>
      </c>
      <c r="AL3060">
        <v>0</v>
      </c>
      <c r="AM3060" t="s">
        <v>6564</v>
      </c>
      <c r="AN3060" t="s">
        <v>43</v>
      </c>
      <c r="AO3060" t="s">
        <v>6768</v>
      </c>
      <c r="AP3060" t="s">
        <v>43</v>
      </c>
      <c r="AQ3060" t="s">
        <v>43</v>
      </c>
      <c r="AR3060" t="s">
        <v>6566</v>
      </c>
      <c r="AS3060" t="s">
        <v>6769</v>
      </c>
      <c r="AT3060" t="str">
        <f>_xlfn.XLOOKUP(AO3060,Enrollees!A:A,Enrollees!E:E)</f>
        <v>Chelsea  Pierson </v>
      </c>
      <c r="AU3060" t="str">
        <f>_xlfn.XLOOKUP(AO3060,Enrollees!A:A,Enrollees!C:C)</f>
        <v>Center For the Homeless</v>
      </c>
      <c r="AV3060">
        <f>_xlfn.XLOOKUP(AO3060,Enrollees!A:A,Enrollees!F:F)</f>
        <v>2082060007</v>
      </c>
      <c r="AW3060" s="7">
        <f t="shared" si="50"/>
        <v>8.99</v>
      </c>
    </row>
    <row r="3061" spans="1:49" x14ac:dyDescent="0.2">
      <c r="A3061" t="s">
        <v>6793</v>
      </c>
      <c r="B3061" s="1">
        <v>44749.709027777775</v>
      </c>
      <c r="C3061" s="2">
        <v>44749</v>
      </c>
      <c r="D3061" t="s">
        <v>402</v>
      </c>
      <c r="E3061" s="2">
        <v>44749</v>
      </c>
      <c r="F3061" t="s">
        <v>266</v>
      </c>
      <c r="G3061" s="2">
        <v>44749</v>
      </c>
      <c r="H3061" t="s">
        <v>668</v>
      </c>
      <c r="I3061" s="2">
        <v>44749</v>
      </c>
      <c r="J3061" t="s">
        <v>514</v>
      </c>
      <c r="K3061" t="s">
        <v>3802</v>
      </c>
      <c r="L3061" t="s">
        <v>560</v>
      </c>
      <c r="M3061" t="s">
        <v>561</v>
      </c>
      <c r="N3061" t="s">
        <v>562</v>
      </c>
      <c r="O3061" t="s">
        <v>43</v>
      </c>
      <c r="P3061" t="s">
        <v>44</v>
      </c>
      <c r="Q3061" t="s">
        <v>45</v>
      </c>
      <c r="R3061" t="s">
        <v>43</v>
      </c>
      <c r="S3061" t="s">
        <v>43</v>
      </c>
      <c r="T3061" t="s">
        <v>43</v>
      </c>
      <c r="U3061" t="s">
        <v>43</v>
      </c>
      <c r="V3061" t="s">
        <v>43</v>
      </c>
      <c r="W3061" t="s">
        <v>43</v>
      </c>
      <c r="X3061" t="s">
        <v>43</v>
      </c>
      <c r="Y3061" t="s">
        <v>757</v>
      </c>
      <c r="Z3061" t="s">
        <v>43</v>
      </c>
      <c r="AA3061" t="s">
        <v>47</v>
      </c>
      <c r="AB3061" t="s">
        <v>48</v>
      </c>
      <c r="AC3061">
        <v>10.85</v>
      </c>
      <c r="AD3061" t="s">
        <v>43</v>
      </c>
      <c r="AE3061" t="s">
        <v>43</v>
      </c>
      <c r="AF3061">
        <v>10.85</v>
      </c>
      <c r="AG3061" t="s">
        <v>49</v>
      </c>
      <c r="AH3061">
        <v>10.85</v>
      </c>
      <c r="AI3061" t="s">
        <v>43</v>
      </c>
      <c r="AJ3061" t="s">
        <v>43</v>
      </c>
      <c r="AK3061">
        <v>10.85</v>
      </c>
      <c r="AL3061">
        <v>0</v>
      </c>
      <c r="AM3061" t="s">
        <v>6783</v>
      </c>
      <c r="AN3061" t="s">
        <v>43</v>
      </c>
      <c r="AO3061" t="s">
        <v>6784</v>
      </c>
      <c r="AP3061" t="s">
        <v>43</v>
      </c>
      <c r="AQ3061" t="s">
        <v>43</v>
      </c>
      <c r="AR3061" t="s">
        <v>6785</v>
      </c>
      <c r="AS3061" t="s">
        <v>6786</v>
      </c>
      <c r="AT3061" t="str">
        <f>_xlfn.XLOOKUP(AO3061,Enrollees!A:A,Enrollees!E:E)</f>
        <v>Nakeisha  Caston </v>
      </c>
      <c r="AU3061" t="str">
        <f>_xlfn.XLOOKUP(AO3061,Enrollees!A:A,Enrollees!C:C)</f>
        <v>REAL Services</v>
      </c>
      <c r="AV3061">
        <f>_xlfn.XLOOKUP(AO3061,Enrollees!A:A,Enrollees!F:F)</f>
        <v>5743222374</v>
      </c>
      <c r="AW3061" s="7">
        <f t="shared" si="50"/>
        <v>10.85</v>
      </c>
    </row>
    <row r="3062" spans="1:49" x14ac:dyDescent="0.2">
      <c r="A3062" t="s">
        <v>6794</v>
      </c>
      <c r="B3062" s="1">
        <v>44749.737488425926</v>
      </c>
      <c r="C3062" s="2">
        <v>44749</v>
      </c>
      <c r="D3062" t="s">
        <v>683</v>
      </c>
      <c r="E3062" s="2">
        <v>44749</v>
      </c>
      <c r="F3062" t="s">
        <v>540</v>
      </c>
      <c r="G3062" s="2">
        <v>44749</v>
      </c>
      <c r="H3062" t="s">
        <v>74</v>
      </c>
      <c r="I3062" s="2">
        <v>44749</v>
      </c>
      <c r="J3062" t="s">
        <v>728</v>
      </c>
      <c r="K3062" t="s">
        <v>3802</v>
      </c>
      <c r="L3062" t="s">
        <v>560</v>
      </c>
      <c r="M3062" t="s">
        <v>561</v>
      </c>
      <c r="N3062" t="s">
        <v>562</v>
      </c>
      <c r="O3062" t="s">
        <v>43</v>
      </c>
      <c r="P3062" t="s">
        <v>44</v>
      </c>
      <c r="Q3062" t="s">
        <v>45</v>
      </c>
      <c r="R3062" t="s">
        <v>43</v>
      </c>
      <c r="S3062" t="s">
        <v>43</v>
      </c>
      <c r="T3062" t="s">
        <v>43</v>
      </c>
      <c r="U3062" t="s">
        <v>43</v>
      </c>
      <c r="V3062" t="s">
        <v>43</v>
      </c>
      <c r="W3062" t="s">
        <v>43</v>
      </c>
      <c r="X3062" t="s">
        <v>43</v>
      </c>
      <c r="Y3062" t="s">
        <v>757</v>
      </c>
      <c r="Z3062" t="s">
        <v>43</v>
      </c>
      <c r="AA3062" t="s">
        <v>47</v>
      </c>
      <c r="AB3062" t="s">
        <v>48</v>
      </c>
      <c r="AC3062">
        <v>6.91</v>
      </c>
      <c r="AD3062" t="s">
        <v>43</v>
      </c>
      <c r="AE3062" t="s">
        <v>43</v>
      </c>
      <c r="AF3062">
        <v>6.91</v>
      </c>
      <c r="AG3062" t="s">
        <v>49</v>
      </c>
      <c r="AH3062">
        <v>6.91</v>
      </c>
      <c r="AI3062" t="s">
        <v>43</v>
      </c>
      <c r="AJ3062" t="s">
        <v>43</v>
      </c>
      <c r="AK3062">
        <v>6.91</v>
      </c>
      <c r="AL3062">
        <v>0</v>
      </c>
      <c r="AM3062" t="s">
        <v>6552</v>
      </c>
      <c r="AN3062" t="s">
        <v>43</v>
      </c>
      <c r="AO3062" t="s">
        <v>6588</v>
      </c>
      <c r="AP3062" t="s">
        <v>43</v>
      </c>
      <c r="AQ3062" t="s">
        <v>43</v>
      </c>
      <c r="AR3062" t="s">
        <v>6554</v>
      </c>
      <c r="AS3062" t="s">
        <v>6589</v>
      </c>
      <c r="AT3062" t="str">
        <f>_xlfn.XLOOKUP(AO3062,Enrollees!A:A,Enrollees!E:E)</f>
        <v>Chanel Simms</v>
      </c>
      <c r="AU3062" t="str">
        <f>_xlfn.XLOOKUP(AO3062,Enrollees!A:A,Enrollees!C:C)</f>
        <v>Center for Positive Change</v>
      </c>
      <c r="AV3062">
        <f>_xlfn.XLOOKUP(AO3062,Enrollees!A:A,Enrollees!F:F)</f>
        <v>5743341810</v>
      </c>
      <c r="AW3062" s="7">
        <f t="shared" si="50"/>
        <v>6.91</v>
      </c>
    </row>
    <row r="3063" spans="1:49" x14ac:dyDescent="0.2">
      <c r="A3063" t="s">
        <v>6795</v>
      </c>
      <c r="B3063" s="1">
        <v>44749.739664351851</v>
      </c>
      <c r="C3063" s="2">
        <v>44749</v>
      </c>
      <c r="D3063" t="s">
        <v>303</v>
      </c>
      <c r="E3063" s="2">
        <v>44749</v>
      </c>
      <c r="F3063" t="s">
        <v>1766</v>
      </c>
      <c r="G3063" s="2">
        <v>44749</v>
      </c>
      <c r="H3063" t="s">
        <v>1944</v>
      </c>
      <c r="I3063" s="2">
        <v>44749</v>
      </c>
      <c r="J3063" t="s">
        <v>567</v>
      </c>
      <c r="K3063" t="s">
        <v>3802</v>
      </c>
      <c r="L3063" t="s">
        <v>560</v>
      </c>
      <c r="M3063" t="s">
        <v>561</v>
      </c>
      <c r="N3063" t="s">
        <v>562</v>
      </c>
      <c r="O3063" t="s">
        <v>43</v>
      </c>
      <c r="P3063" t="s">
        <v>44</v>
      </c>
      <c r="Q3063" t="s">
        <v>45</v>
      </c>
      <c r="R3063" t="s">
        <v>43</v>
      </c>
      <c r="S3063" t="s">
        <v>43</v>
      </c>
      <c r="T3063" t="s">
        <v>43</v>
      </c>
      <c r="U3063" t="s">
        <v>43</v>
      </c>
      <c r="V3063" t="s">
        <v>43</v>
      </c>
      <c r="W3063" t="s">
        <v>43</v>
      </c>
      <c r="X3063" t="s">
        <v>43</v>
      </c>
      <c r="Y3063" t="s">
        <v>757</v>
      </c>
      <c r="Z3063" t="s">
        <v>43</v>
      </c>
      <c r="AA3063" t="s">
        <v>47</v>
      </c>
      <c r="AB3063" t="s">
        <v>48</v>
      </c>
      <c r="AC3063">
        <v>8.92</v>
      </c>
      <c r="AD3063" t="s">
        <v>43</v>
      </c>
      <c r="AE3063" t="s">
        <v>43</v>
      </c>
      <c r="AF3063">
        <v>8.92</v>
      </c>
      <c r="AG3063" t="s">
        <v>49</v>
      </c>
      <c r="AH3063">
        <v>8.92</v>
      </c>
      <c r="AI3063" t="s">
        <v>43</v>
      </c>
      <c r="AJ3063" t="s">
        <v>43</v>
      </c>
      <c r="AK3063">
        <v>8.92</v>
      </c>
      <c r="AL3063">
        <v>0</v>
      </c>
      <c r="AM3063" t="s">
        <v>6509</v>
      </c>
      <c r="AN3063" t="s">
        <v>43</v>
      </c>
      <c r="AO3063" t="s">
        <v>6510</v>
      </c>
      <c r="AP3063" t="s">
        <v>43</v>
      </c>
      <c r="AQ3063" t="s">
        <v>43</v>
      </c>
      <c r="AR3063" t="s">
        <v>6511</v>
      </c>
      <c r="AS3063" t="s">
        <v>6512</v>
      </c>
      <c r="AT3063" t="str">
        <f>_xlfn.XLOOKUP(AO3063,Enrollees!A:A,Enrollees!E:E)</f>
        <v>Iris  Seabolt</v>
      </c>
      <c r="AU3063" t="str">
        <f>_xlfn.XLOOKUP(AO3063,Enrollees!A:A,Enrollees!C:C)</f>
        <v>Catholic Charities</v>
      </c>
      <c r="AV3063">
        <f>_xlfn.XLOOKUP(AO3063,Enrollees!A:A,Enrollees!F:F)</f>
        <v>5745144464</v>
      </c>
      <c r="AW3063" s="7">
        <f t="shared" si="50"/>
        <v>8.92</v>
      </c>
    </row>
    <row r="3064" spans="1:49" x14ac:dyDescent="0.2">
      <c r="A3064" t="s">
        <v>6796</v>
      </c>
      <c r="B3064" s="1">
        <v>44749.739699074074</v>
      </c>
      <c r="C3064" s="2">
        <v>44749</v>
      </c>
      <c r="D3064" t="s">
        <v>188</v>
      </c>
      <c r="E3064" s="2">
        <v>44749</v>
      </c>
      <c r="F3064" t="s">
        <v>1609</v>
      </c>
      <c r="G3064" s="2">
        <v>44749</v>
      </c>
      <c r="H3064" t="s">
        <v>1944</v>
      </c>
      <c r="I3064" s="2">
        <v>44749</v>
      </c>
      <c r="J3064" t="s">
        <v>567</v>
      </c>
      <c r="K3064" t="s">
        <v>3802</v>
      </c>
      <c r="L3064" t="s">
        <v>560</v>
      </c>
      <c r="M3064" t="s">
        <v>561</v>
      </c>
      <c r="N3064" t="s">
        <v>562</v>
      </c>
      <c r="O3064" t="s">
        <v>43</v>
      </c>
      <c r="P3064" t="s">
        <v>44</v>
      </c>
      <c r="Q3064" t="s">
        <v>45</v>
      </c>
      <c r="R3064" t="s">
        <v>43</v>
      </c>
      <c r="S3064" t="s">
        <v>43</v>
      </c>
      <c r="T3064" t="s">
        <v>43</v>
      </c>
      <c r="U3064" t="s">
        <v>43</v>
      </c>
      <c r="V3064" t="s">
        <v>43</v>
      </c>
      <c r="W3064" t="s">
        <v>43</v>
      </c>
      <c r="X3064" t="s">
        <v>43</v>
      </c>
      <c r="Y3064" t="s">
        <v>757</v>
      </c>
      <c r="Z3064" t="s">
        <v>43</v>
      </c>
      <c r="AA3064" t="s">
        <v>47</v>
      </c>
      <c r="AB3064" t="s">
        <v>48</v>
      </c>
      <c r="AC3064">
        <v>8.92</v>
      </c>
      <c r="AD3064" t="s">
        <v>43</v>
      </c>
      <c r="AE3064" t="s">
        <v>43</v>
      </c>
      <c r="AF3064">
        <v>8.92</v>
      </c>
      <c r="AG3064" t="s">
        <v>49</v>
      </c>
      <c r="AH3064">
        <v>8.92</v>
      </c>
      <c r="AI3064" t="s">
        <v>43</v>
      </c>
      <c r="AJ3064" t="s">
        <v>43</v>
      </c>
      <c r="AK3064">
        <v>8.92</v>
      </c>
      <c r="AL3064">
        <v>0</v>
      </c>
      <c r="AM3064" t="s">
        <v>6519</v>
      </c>
      <c r="AN3064" t="s">
        <v>43</v>
      </c>
      <c r="AO3064" t="s">
        <v>6544</v>
      </c>
      <c r="AP3064" t="s">
        <v>43</v>
      </c>
      <c r="AQ3064" t="s">
        <v>43</v>
      </c>
      <c r="AR3064" t="s">
        <v>6521</v>
      </c>
      <c r="AS3064" t="s">
        <v>6545</v>
      </c>
      <c r="AT3064" t="str">
        <f>_xlfn.XLOOKUP(AO3064,Enrollees!A:A,Enrollees!E:E)</f>
        <v>Elianny Caira Peralta</v>
      </c>
      <c r="AU3064" t="str">
        <f>_xlfn.XLOOKUP(AO3064,Enrollees!A:A,Enrollees!C:C)</f>
        <v>La Casa de Amistad</v>
      </c>
      <c r="AV3064">
        <f>_xlfn.XLOOKUP(AO3064,Enrollees!A:A,Enrollees!F:F)</f>
        <v>9088800304</v>
      </c>
      <c r="AW3064" s="7">
        <f t="shared" si="50"/>
        <v>8.92</v>
      </c>
    </row>
    <row r="3065" spans="1:49" x14ac:dyDescent="0.2">
      <c r="A3065" t="s">
        <v>6797</v>
      </c>
      <c r="B3065" s="1">
        <v>44749.771261574075</v>
      </c>
      <c r="C3065" s="2">
        <v>44749</v>
      </c>
      <c r="D3065" t="s">
        <v>4603</v>
      </c>
      <c r="E3065" s="2">
        <v>44749</v>
      </c>
      <c r="F3065" t="s">
        <v>605</v>
      </c>
      <c r="G3065" s="2">
        <v>44749</v>
      </c>
      <c r="H3065" t="s">
        <v>145</v>
      </c>
      <c r="I3065" s="2">
        <v>44749</v>
      </c>
      <c r="J3065" t="s">
        <v>114</v>
      </c>
      <c r="K3065" t="s">
        <v>3802</v>
      </c>
      <c r="L3065" t="s">
        <v>560</v>
      </c>
      <c r="M3065" t="s">
        <v>561</v>
      </c>
      <c r="N3065" t="s">
        <v>562</v>
      </c>
      <c r="O3065" t="s">
        <v>43</v>
      </c>
      <c r="P3065" t="s">
        <v>44</v>
      </c>
      <c r="Q3065" t="s">
        <v>45</v>
      </c>
      <c r="R3065" t="s">
        <v>43</v>
      </c>
      <c r="S3065" t="s">
        <v>43</v>
      </c>
      <c r="T3065" t="s">
        <v>43</v>
      </c>
      <c r="U3065" t="s">
        <v>43</v>
      </c>
      <c r="V3065" t="s">
        <v>43</v>
      </c>
      <c r="W3065" t="s">
        <v>43</v>
      </c>
      <c r="X3065" t="s">
        <v>43</v>
      </c>
      <c r="Y3065" t="s">
        <v>757</v>
      </c>
      <c r="Z3065" t="s">
        <v>43</v>
      </c>
      <c r="AA3065" t="s">
        <v>47</v>
      </c>
      <c r="AB3065" t="s">
        <v>48</v>
      </c>
      <c r="AC3065">
        <v>15.98</v>
      </c>
      <c r="AD3065" t="s">
        <v>43</v>
      </c>
      <c r="AE3065" t="s">
        <v>43</v>
      </c>
      <c r="AF3065">
        <v>15.98</v>
      </c>
      <c r="AG3065" t="s">
        <v>49</v>
      </c>
      <c r="AH3065">
        <v>15.98</v>
      </c>
      <c r="AI3065" t="s">
        <v>43</v>
      </c>
      <c r="AJ3065" t="s">
        <v>43</v>
      </c>
      <c r="AK3065">
        <v>15.98</v>
      </c>
      <c r="AL3065">
        <v>0</v>
      </c>
      <c r="AM3065" t="s">
        <v>6753</v>
      </c>
      <c r="AN3065" t="s">
        <v>43</v>
      </c>
      <c r="AO3065" t="s">
        <v>6754</v>
      </c>
      <c r="AP3065" t="s">
        <v>43</v>
      </c>
      <c r="AQ3065" t="s">
        <v>43</v>
      </c>
      <c r="AR3065" t="s">
        <v>6755</v>
      </c>
      <c r="AS3065" t="s">
        <v>6756</v>
      </c>
      <c r="AT3065" t="str">
        <f>_xlfn.XLOOKUP(AO3065,Enrollees!A:A,Enrollees!E:E)</f>
        <v>Shakayla Moore</v>
      </c>
      <c r="AU3065" t="str">
        <f>_xlfn.XLOOKUP(AO3065,Enrollees!A:A,Enrollees!C:C)</f>
        <v>St. Margaret's House</v>
      </c>
      <c r="AV3065">
        <f>_xlfn.XLOOKUP(AO3065,Enrollees!A:A,Enrollees!F:F)</f>
        <v>5743451113</v>
      </c>
      <c r="AW3065" s="7">
        <f t="shared" si="50"/>
        <v>15.98</v>
      </c>
    </row>
    <row r="3066" spans="1:49" x14ac:dyDescent="0.2">
      <c r="A3066" t="s">
        <v>6798</v>
      </c>
      <c r="B3066" s="1">
        <v>44749.776620370372</v>
      </c>
      <c r="C3066" s="2">
        <v>44749</v>
      </c>
      <c r="D3066" t="s">
        <v>273</v>
      </c>
      <c r="E3066" s="2">
        <v>44749</v>
      </c>
      <c r="F3066" t="s">
        <v>55</v>
      </c>
      <c r="G3066" s="2">
        <v>44749</v>
      </c>
      <c r="H3066" t="s">
        <v>65</v>
      </c>
      <c r="I3066" s="2">
        <v>44749</v>
      </c>
      <c r="J3066" t="s">
        <v>239</v>
      </c>
      <c r="K3066" t="s">
        <v>3802</v>
      </c>
      <c r="L3066" t="s">
        <v>560</v>
      </c>
      <c r="M3066" t="s">
        <v>561</v>
      </c>
      <c r="N3066" t="s">
        <v>562</v>
      </c>
      <c r="O3066" t="s">
        <v>43</v>
      </c>
      <c r="P3066" t="s">
        <v>44</v>
      </c>
      <c r="Q3066" t="s">
        <v>45</v>
      </c>
      <c r="R3066" t="s">
        <v>43</v>
      </c>
      <c r="S3066" t="s">
        <v>43</v>
      </c>
      <c r="T3066" t="s">
        <v>43</v>
      </c>
      <c r="U3066" t="s">
        <v>43</v>
      </c>
      <c r="V3066" t="s">
        <v>43</v>
      </c>
      <c r="W3066" t="s">
        <v>43</v>
      </c>
      <c r="X3066" t="s">
        <v>43</v>
      </c>
      <c r="Y3066" t="s">
        <v>757</v>
      </c>
      <c r="Z3066" t="s">
        <v>43</v>
      </c>
      <c r="AA3066" t="s">
        <v>47</v>
      </c>
      <c r="AB3066" t="s">
        <v>48</v>
      </c>
      <c r="AC3066">
        <v>7.98</v>
      </c>
      <c r="AD3066" t="s">
        <v>43</v>
      </c>
      <c r="AE3066" t="s">
        <v>43</v>
      </c>
      <c r="AF3066">
        <v>7.98</v>
      </c>
      <c r="AG3066" t="s">
        <v>49</v>
      </c>
      <c r="AH3066">
        <v>7.98</v>
      </c>
      <c r="AI3066" t="s">
        <v>43</v>
      </c>
      <c r="AJ3066" t="s">
        <v>43</v>
      </c>
      <c r="AK3066">
        <v>7.98</v>
      </c>
      <c r="AL3066">
        <v>0</v>
      </c>
      <c r="AM3066" t="s">
        <v>6519</v>
      </c>
      <c r="AN3066" t="s">
        <v>43</v>
      </c>
      <c r="AO3066" t="s">
        <v>6544</v>
      </c>
      <c r="AP3066" t="s">
        <v>43</v>
      </c>
      <c r="AQ3066" t="s">
        <v>43</v>
      </c>
      <c r="AR3066" t="s">
        <v>6521</v>
      </c>
      <c r="AS3066" t="s">
        <v>6545</v>
      </c>
      <c r="AT3066" t="str">
        <f>_xlfn.XLOOKUP(AO3066,Enrollees!A:A,Enrollees!E:E)</f>
        <v>Elianny Caira Peralta</v>
      </c>
      <c r="AU3066" t="str">
        <f>_xlfn.XLOOKUP(AO3066,Enrollees!A:A,Enrollees!C:C)</f>
        <v>La Casa de Amistad</v>
      </c>
      <c r="AV3066">
        <f>_xlfn.XLOOKUP(AO3066,Enrollees!A:A,Enrollees!F:F)</f>
        <v>9088800304</v>
      </c>
      <c r="AW3066" s="7">
        <f t="shared" si="50"/>
        <v>7.98</v>
      </c>
    </row>
    <row r="3067" spans="1:49" x14ac:dyDescent="0.2">
      <c r="A3067" t="s">
        <v>6799</v>
      </c>
      <c r="B3067" s="1">
        <v>44749.783425925925</v>
      </c>
      <c r="C3067" s="2">
        <v>44749</v>
      </c>
      <c r="D3067" t="s">
        <v>226</v>
      </c>
      <c r="E3067" s="2">
        <v>44749</v>
      </c>
      <c r="F3067" t="s">
        <v>652</v>
      </c>
      <c r="G3067" s="2">
        <v>44749</v>
      </c>
      <c r="H3067" t="s">
        <v>332</v>
      </c>
      <c r="I3067" s="2">
        <v>44749</v>
      </c>
      <c r="J3067" t="s">
        <v>374</v>
      </c>
      <c r="K3067" t="s">
        <v>3802</v>
      </c>
      <c r="L3067" t="s">
        <v>560</v>
      </c>
      <c r="M3067" t="s">
        <v>561</v>
      </c>
      <c r="N3067" t="s">
        <v>562</v>
      </c>
      <c r="O3067" t="s">
        <v>43</v>
      </c>
      <c r="P3067" t="s">
        <v>44</v>
      </c>
      <c r="Q3067" t="s">
        <v>45</v>
      </c>
      <c r="R3067" t="s">
        <v>43</v>
      </c>
      <c r="S3067" t="s">
        <v>43</v>
      </c>
      <c r="T3067" t="s">
        <v>43</v>
      </c>
      <c r="U3067" t="s">
        <v>43</v>
      </c>
      <c r="V3067" t="s">
        <v>43</v>
      </c>
      <c r="W3067" t="s">
        <v>43</v>
      </c>
      <c r="X3067" t="s">
        <v>43</v>
      </c>
      <c r="Y3067" t="s">
        <v>757</v>
      </c>
      <c r="Z3067" t="s">
        <v>43</v>
      </c>
      <c r="AA3067" t="s">
        <v>47</v>
      </c>
      <c r="AB3067" t="s">
        <v>48</v>
      </c>
      <c r="AC3067">
        <v>11.99</v>
      </c>
      <c r="AD3067" t="s">
        <v>43</v>
      </c>
      <c r="AE3067" t="s">
        <v>43</v>
      </c>
      <c r="AF3067">
        <v>11.99</v>
      </c>
      <c r="AG3067" t="s">
        <v>49</v>
      </c>
      <c r="AH3067">
        <v>11.99</v>
      </c>
      <c r="AI3067" t="s">
        <v>43</v>
      </c>
      <c r="AJ3067" t="s">
        <v>43</v>
      </c>
      <c r="AK3067">
        <v>11.99</v>
      </c>
      <c r="AL3067">
        <v>0</v>
      </c>
      <c r="AM3067" t="s">
        <v>6524</v>
      </c>
      <c r="AN3067" t="s">
        <v>43</v>
      </c>
      <c r="AO3067" t="s">
        <v>6558</v>
      </c>
      <c r="AP3067" t="s">
        <v>43</v>
      </c>
      <c r="AQ3067" t="s">
        <v>43</v>
      </c>
      <c r="AR3067" t="s">
        <v>6526</v>
      </c>
      <c r="AS3067" t="s">
        <v>6559</v>
      </c>
      <c r="AT3067" t="str">
        <f>_xlfn.XLOOKUP(AO3067,Enrollees!A:A,Enrollees!E:E)</f>
        <v>Connie Crayton</v>
      </c>
      <c r="AU3067" t="str">
        <f>_xlfn.XLOOKUP(AO3067,Enrollees!A:A,Enrollees!C:C)</f>
        <v>REAL Services</v>
      </c>
      <c r="AV3067">
        <f>_xlfn.XLOOKUP(AO3067,Enrollees!A:A,Enrollees!F:F)</f>
        <v>5749040685</v>
      </c>
      <c r="AW3067" s="7">
        <f t="shared" si="50"/>
        <v>11.99</v>
      </c>
    </row>
    <row r="3068" spans="1:49" x14ac:dyDescent="0.2">
      <c r="A3068" t="s">
        <v>6800</v>
      </c>
      <c r="B3068" s="1">
        <v>44749.784201388888</v>
      </c>
      <c r="C3068" s="2">
        <v>44749</v>
      </c>
      <c r="D3068" t="s">
        <v>3519</v>
      </c>
      <c r="E3068" s="2">
        <v>44749</v>
      </c>
      <c r="F3068" t="s">
        <v>234</v>
      </c>
      <c r="G3068" s="2">
        <v>44749</v>
      </c>
      <c r="H3068" t="s">
        <v>811</v>
      </c>
      <c r="I3068" s="2">
        <v>44749</v>
      </c>
      <c r="J3068" t="s">
        <v>395</v>
      </c>
      <c r="K3068" t="s">
        <v>3802</v>
      </c>
      <c r="L3068" t="s">
        <v>560</v>
      </c>
      <c r="M3068" t="s">
        <v>561</v>
      </c>
      <c r="N3068" t="s">
        <v>562</v>
      </c>
      <c r="O3068" t="s">
        <v>43</v>
      </c>
      <c r="P3068" t="s">
        <v>44</v>
      </c>
      <c r="Q3068" t="s">
        <v>45</v>
      </c>
      <c r="R3068" t="s">
        <v>43</v>
      </c>
      <c r="S3068" t="s">
        <v>43</v>
      </c>
      <c r="T3068" t="s">
        <v>43</v>
      </c>
      <c r="U3068" t="s">
        <v>43</v>
      </c>
      <c r="V3068" t="s">
        <v>43</v>
      </c>
      <c r="W3068" t="s">
        <v>43</v>
      </c>
      <c r="X3068" t="s">
        <v>43</v>
      </c>
      <c r="Y3068" t="s">
        <v>757</v>
      </c>
      <c r="Z3068" t="s">
        <v>43</v>
      </c>
      <c r="AA3068" t="s">
        <v>47</v>
      </c>
      <c r="AB3068" t="s">
        <v>48</v>
      </c>
      <c r="AC3068">
        <v>7.91</v>
      </c>
      <c r="AD3068" t="s">
        <v>43</v>
      </c>
      <c r="AE3068" t="s">
        <v>43</v>
      </c>
      <c r="AF3068">
        <v>7.91</v>
      </c>
      <c r="AG3068" t="s">
        <v>49</v>
      </c>
      <c r="AH3068">
        <v>7.91</v>
      </c>
      <c r="AI3068" t="s">
        <v>43</v>
      </c>
      <c r="AJ3068" t="s">
        <v>43</v>
      </c>
      <c r="AK3068">
        <v>7.91</v>
      </c>
      <c r="AL3068">
        <v>0</v>
      </c>
      <c r="AM3068" t="s">
        <v>6552</v>
      </c>
      <c r="AN3068" t="s">
        <v>43</v>
      </c>
      <c r="AO3068" t="s">
        <v>6553</v>
      </c>
      <c r="AP3068" t="s">
        <v>43</v>
      </c>
      <c r="AQ3068" t="s">
        <v>43</v>
      </c>
      <c r="AR3068" t="s">
        <v>6554</v>
      </c>
      <c r="AS3068" t="s">
        <v>6555</v>
      </c>
      <c r="AT3068" t="str">
        <f>_xlfn.XLOOKUP(AO3068,Enrollees!A:A,Enrollees!E:E)</f>
        <v>Mary Matusiak</v>
      </c>
      <c r="AU3068" t="str">
        <f>_xlfn.XLOOKUP(AO3068,Enrollees!A:A,Enrollees!C:C)</f>
        <v>Center for Positive Change</v>
      </c>
      <c r="AV3068">
        <f>_xlfn.XLOOKUP(AO3068,Enrollees!A:A,Enrollees!F:F)</f>
        <v>5749996880</v>
      </c>
      <c r="AW3068" s="7">
        <f t="shared" si="50"/>
        <v>7.91</v>
      </c>
    </row>
    <row r="3069" spans="1:49" x14ac:dyDescent="0.2">
      <c r="A3069" t="s">
        <v>6801</v>
      </c>
      <c r="B3069" s="1">
        <v>44749.810937499999</v>
      </c>
      <c r="C3069" s="2">
        <v>44749</v>
      </c>
      <c r="D3069" t="s">
        <v>67</v>
      </c>
      <c r="E3069" s="2">
        <v>44749</v>
      </c>
      <c r="F3069" t="s">
        <v>340</v>
      </c>
      <c r="G3069" s="2">
        <v>44749</v>
      </c>
      <c r="H3069" t="s">
        <v>1596</v>
      </c>
      <c r="I3069" s="2">
        <v>44749</v>
      </c>
      <c r="J3069" t="s">
        <v>1830</v>
      </c>
      <c r="K3069" t="s">
        <v>3802</v>
      </c>
      <c r="L3069" t="s">
        <v>560</v>
      </c>
      <c r="M3069" t="s">
        <v>561</v>
      </c>
      <c r="N3069" t="s">
        <v>562</v>
      </c>
      <c r="O3069" t="s">
        <v>43</v>
      </c>
      <c r="P3069" t="s">
        <v>44</v>
      </c>
      <c r="Q3069" t="s">
        <v>45</v>
      </c>
      <c r="R3069" t="s">
        <v>43</v>
      </c>
      <c r="S3069" t="s">
        <v>43</v>
      </c>
      <c r="T3069" t="s">
        <v>43</v>
      </c>
      <c r="U3069" t="s">
        <v>43</v>
      </c>
      <c r="V3069" t="s">
        <v>43</v>
      </c>
      <c r="W3069" t="s">
        <v>43</v>
      </c>
      <c r="X3069" t="s">
        <v>43</v>
      </c>
      <c r="Y3069" t="s">
        <v>757</v>
      </c>
      <c r="Z3069" t="s">
        <v>43</v>
      </c>
      <c r="AA3069" t="s">
        <v>47</v>
      </c>
      <c r="AB3069" t="s">
        <v>48</v>
      </c>
      <c r="AC3069">
        <v>5.29</v>
      </c>
      <c r="AD3069" t="s">
        <v>43</v>
      </c>
      <c r="AE3069" t="s">
        <v>43</v>
      </c>
      <c r="AF3069">
        <v>5.29</v>
      </c>
      <c r="AG3069" t="s">
        <v>49</v>
      </c>
      <c r="AH3069">
        <v>5.29</v>
      </c>
      <c r="AI3069" t="s">
        <v>43</v>
      </c>
      <c r="AJ3069" t="s">
        <v>43</v>
      </c>
      <c r="AK3069">
        <v>5.29</v>
      </c>
      <c r="AL3069">
        <v>0</v>
      </c>
      <c r="AM3069" t="s">
        <v>6519</v>
      </c>
      <c r="AN3069" t="s">
        <v>43</v>
      </c>
      <c r="AO3069" t="s">
        <v>6544</v>
      </c>
      <c r="AP3069" t="s">
        <v>43</v>
      </c>
      <c r="AQ3069" t="s">
        <v>43</v>
      </c>
      <c r="AR3069" t="s">
        <v>6521</v>
      </c>
      <c r="AS3069" t="s">
        <v>6545</v>
      </c>
      <c r="AT3069" t="str">
        <f>_xlfn.XLOOKUP(AO3069,Enrollees!A:A,Enrollees!E:E)</f>
        <v>Elianny Caira Peralta</v>
      </c>
      <c r="AU3069" t="str">
        <f>_xlfn.XLOOKUP(AO3069,Enrollees!A:A,Enrollees!C:C)</f>
        <v>La Casa de Amistad</v>
      </c>
      <c r="AV3069">
        <f>_xlfn.XLOOKUP(AO3069,Enrollees!A:A,Enrollees!F:F)</f>
        <v>9088800304</v>
      </c>
      <c r="AW3069" s="7">
        <f t="shared" si="50"/>
        <v>5.29</v>
      </c>
    </row>
    <row r="3070" spans="1:49" x14ac:dyDescent="0.2">
      <c r="A3070" t="s">
        <v>6802</v>
      </c>
      <c r="B3070" s="1">
        <v>44749.810949074075</v>
      </c>
      <c r="C3070" s="2">
        <v>44749</v>
      </c>
      <c r="D3070" t="s">
        <v>1701</v>
      </c>
      <c r="E3070" s="2">
        <v>44749</v>
      </c>
      <c r="F3070" t="s">
        <v>696</v>
      </c>
      <c r="G3070" s="2">
        <v>44749</v>
      </c>
      <c r="H3070" t="s">
        <v>1596</v>
      </c>
      <c r="I3070" s="2">
        <v>44749</v>
      </c>
      <c r="J3070" t="s">
        <v>1830</v>
      </c>
      <c r="K3070" t="s">
        <v>3802</v>
      </c>
      <c r="L3070" t="s">
        <v>560</v>
      </c>
      <c r="M3070" t="s">
        <v>561</v>
      </c>
      <c r="N3070" t="s">
        <v>562</v>
      </c>
      <c r="O3070" t="s">
        <v>43</v>
      </c>
      <c r="P3070" t="s">
        <v>44</v>
      </c>
      <c r="Q3070" t="s">
        <v>45</v>
      </c>
      <c r="R3070" t="s">
        <v>43</v>
      </c>
      <c r="S3070" t="s">
        <v>43</v>
      </c>
      <c r="T3070" t="s">
        <v>43</v>
      </c>
      <c r="U3070" t="s">
        <v>43</v>
      </c>
      <c r="V3070" t="s">
        <v>43</v>
      </c>
      <c r="W3070" t="s">
        <v>43</v>
      </c>
      <c r="X3070" t="s">
        <v>43</v>
      </c>
      <c r="Y3070" t="s">
        <v>757</v>
      </c>
      <c r="Z3070" t="s">
        <v>43</v>
      </c>
      <c r="AA3070" t="s">
        <v>47</v>
      </c>
      <c r="AB3070" t="s">
        <v>48</v>
      </c>
      <c r="AC3070">
        <v>7.95</v>
      </c>
      <c r="AD3070" t="s">
        <v>43</v>
      </c>
      <c r="AE3070" t="s">
        <v>43</v>
      </c>
      <c r="AF3070">
        <v>7.95</v>
      </c>
      <c r="AG3070" t="s">
        <v>49</v>
      </c>
      <c r="AH3070">
        <v>7.95</v>
      </c>
      <c r="AI3070" t="s">
        <v>43</v>
      </c>
      <c r="AJ3070" t="s">
        <v>43</v>
      </c>
      <c r="AK3070">
        <v>7.95</v>
      </c>
      <c r="AL3070">
        <v>0</v>
      </c>
      <c r="AM3070" t="s">
        <v>6519</v>
      </c>
      <c r="AN3070" t="s">
        <v>43</v>
      </c>
      <c r="AO3070" t="s">
        <v>6572</v>
      </c>
      <c r="AP3070" t="s">
        <v>43</v>
      </c>
      <c r="AQ3070" t="s">
        <v>43</v>
      </c>
      <c r="AR3070" t="s">
        <v>6521</v>
      </c>
      <c r="AS3070" t="s">
        <v>6573</v>
      </c>
      <c r="AT3070" t="str">
        <f>_xlfn.XLOOKUP(AO3070,Enrollees!A:A,Enrollees!E:E)</f>
        <v>Luz Marina de Lopez</v>
      </c>
      <c r="AU3070" t="str">
        <f>_xlfn.XLOOKUP(AO3070,Enrollees!A:A,Enrollees!C:C)</f>
        <v>La Casa de Amistad</v>
      </c>
      <c r="AV3070">
        <f>_xlfn.XLOOKUP(AO3070,Enrollees!A:A,Enrollees!F:F)</f>
        <v>5747425634</v>
      </c>
      <c r="AW3070" s="7">
        <f t="shared" si="50"/>
        <v>7.95</v>
      </c>
    </row>
    <row r="3071" spans="1:49" x14ac:dyDescent="0.2">
      <c r="A3071" t="s">
        <v>6803</v>
      </c>
      <c r="B3071" s="1">
        <v>44749.816354166665</v>
      </c>
      <c r="C3071" s="2">
        <v>44749</v>
      </c>
      <c r="D3071" t="s">
        <v>1819</v>
      </c>
      <c r="E3071" s="2">
        <v>44749</v>
      </c>
      <c r="F3071" t="s">
        <v>1865</v>
      </c>
      <c r="G3071" s="2">
        <v>44749</v>
      </c>
      <c r="H3071" t="s">
        <v>181</v>
      </c>
      <c r="I3071" s="2">
        <v>44749</v>
      </c>
      <c r="J3071" t="s">
        <v>370</v>
      </c>
      <c r="K3071" t="s">
        <v>3802</v>
      </c>
      <c r="L3071" t="s">
        <v>560</v>
      </c>
      <c r="M3071" t="s">
        <v>561</v>
      </c>
      <c r="N3071" t="s">
        <v>562</v>
      </c>
      <c r="O3071" t="s">
        <v>43</v>
      </c>
      <c r="P3071" t="s">
        <v>44</v>
      </c>
      <c r="Q3071" t="s">
        <v>45</v>
      </c>
      <c r="R3071" t="s">
        <v>43</v>
      </c>
      <c r="S3071" t="s">
        <v>43</v>
      </c>
      <c r="T3071" t="s">
        <v>43</v>
      </c>
      <c r="U3071" t="s">
        <v>43</v>
      </c>
      <c r="V3071" t="s">
        <v>43</v>
      </c>
      <c r="W3071" t="s">
        <v>43</v>
      </c>
      <c r="X3071" t="s">
        <v>43</v>
      </c>
      <c r="Y3071" t="s">
        <v>757</v>
      </c>
      <c r="Z3071" t="s">
        <v>43</v>
      </c>
      <c r="AA3071" t="s">
        <v>47</v>
      </c>
      <c r="AB3071" t="s">
        <v>48</v>
      </c>
      <c r="AC3071">
        <v>12.64</v>
      </c>
      <c r="AD3071" t="s">
        <v>43</v>
      </c>
      <c r="AE3071" t="s">
        <v>43</v>
      </c>
      <c r="AF3071">
        <v>12.64</v>
      </c>
      <c r="AG3071" t="s">
        <v>49</v>
      </c>
      <c r="AH3071">
        <v>12.64</v>
      </c>
      <c r="AI3071" t="s">
        <v>43</v>
      </c>
      <c r="AJ3071" t="s">
        <v>43</v>
      </c>
      <c r="AK3071">
        <v>12.64</v>
      </c>
      <c r="AL3071">
        <v>0</v>
      </c>
      <c r="AM3071" t="s">
        <v>6509</v>
      </c>
      <c r="AN3071" t="s">
        <v>43</v>
      </c>
      <c r="AO3071" t="s">
        <v>6510</v>
      </c>
      <c r="AP3071" t="s">
        <v>43</v>
      </c>
      <c r="AQ3071" t="s">
        <v>43</v>
      </c>
      <c r="AR3071" t="s">
        <v>6511</v>
      </c>
      <c r="AS3071" t="s">
        <v>6512</v>
      </c>
      <c r="AT3071" t="str">
        <f>_xlfn.XLOOKUP(AO3071,Enrollees!A:A,Enrollees!E:E)</f>
        <v>Iris  Seabolt</v>
      </c>
      <c r="AU3071" t="str">
        <f>_xlfn.XLOOKUP(AO3071,Enrollees!A:A,Enrollees!C:C)</f>
        <v>Catholic Charities</v>
      </c>
      <c r="AV3071">
        <f>_xlfn.XLOOKUP(AO3071,Enrollees!A:A,Enrollees!F:F)</f>
        <v>5745144464</v>
      </c>
      <c r="AW3071" s="7">
        <f t="shared" si="50"/>
        <v>12.64</v>
      </c>
    </row>
    <row r="3072" spans="1:49" x14ac:dyDescent="0.2">
      <c r="A3072" t="s">
        <v>6804</v>
      </c>
      <c r="B3072" s="1">
        <v>44749.863888888889</v>
      </c>
      <c r="C3072" s="2">
        <v>44749</v>
      </c>
      <c r="D3072" t="s">
        <v>195</v>
      </c>
      <c r="E3072" s="2">
        <v>44749</v>
      </c>
      <c r="F3072" t="s">
        <v>223</v>
      </c>
      <c r="G3072" s="2">
        <v>44749</v>
      </c>
      <c r="H3072" t="s">
        <v>412</v>
      </c>
      <c r="I3072" s="2">
        <v>44749</v>
      </c>
      <c r="J3072" t="s">
        <v>1667</v>
      </c>
      <c r="K3072" t="s">
        <v>3802</v>
      </c>
      <c r="L3072" t="s">
        <v>560</v>
      </c>
      <c r="M3072" t="s">
        <v>561</v>
      </c>
      <c r="N3072" t="s">
        <v>562</v>
      </c>
      <c r="O3072" t="s">
        <v>43</v>
      </c>
      <c r="P3072" t="s">
        <v>44</v>
      </c>
      <c r="Q3072" t="s">
        <v>45</v>
      </c>
      <c r="R3072" t="s">
        <v>43</v>
      </c>
      <c r="S3072" t="s">
        <v>43</v>
      </c>
      <c r="T3072" t="s">
        <v>43</v>
      </c>
      <c r="U3072" t="s">
        <v>43</v>
      </c>
      <c r="V3072" t="s">
        <v>43</v>
      </c>
      <c r="W3072" t="s">
        <v>43</v>
      </c>
      <c r="X3072" t="s">
        <v>43</v>
      </c>
      <c r="Y3072" t="s">
        <v>757</v>
      </c>
      <c r="Z3072" t="s">
        <v>43</v>
      </c>
      <c r="AA3072" t="s">
        <v>47</v>
      </c>
      <c r="AB3072" t="s">
        <v>48</v>
      </c>
      <c r="AC3072">
        <v>9.76</v>
      </c>
      <c r="AD3072" t="s">
        <v>43</v>
      </c>
      <c r="AE3072" t="s">
        <v>43</v>
      </c>
      <c r="AF3072">
        <v>9.76</v>
      </c>
      <c r="AG3072" t="s">
        <v>49</v>
      </c>
      <c r="AH3072">
        <v>9.76</v>
      </c>
      <c r="AI3072" t="s">
        <v>43</v>
      </c>
      <c r="AJ3072" t="s">
        <v>43</v>
      </c>
      <c r="AK3072">
        <v>9.76</v>
      </c>
      <c r="AL3072">
        <v>0</v>
      </c>
      <c r="AM3072" t="s">
        <v>6524</v>
      </c>
      <c r="AN3072" t="s">
        <v>43</v>
      </c>
      <c r="AO3072" t="s">
        <v>6722</v>
      </c>
      <c r="AP3072" t="s">
        <v>43</v>
      </c>
      <c r="AQ3072" t="s">
        <v>43</v>
      </c>
      <c r="AR3072" t="s">
        <v>6526</v>
      </c>
      <c r="AS3072" t="s">
        <v>6723</v>
      </c>
      <c r="AT3072" t="str">
        <f>_xlfn.XLOOKUP(AO3072,Enrollees!A:A,Enrollees!E:E)</f>
        <v>Keisha  Young</v>
      </c>
      <c r="AU3072" t="str">
        <f>_xlfn.XLOOKUP(AO3072,Enrollees!A:A,Enrollees!C:C)</f>
        <v>REAL Services</v>
      </c>
      <c r="AV3072">
        <f>_xlfn.XLOOKUP(AO3072,Enrollees!A:A,Enrollees!F:F)</f>
        <v>5745145385</v>
      </c>
      <c r="AW3072" s="7">
        <f t="shared" si="50"/>
        <v>9.76</v>
      </c>
    </row>
    <row r="3073" spans="1:49" x14ac:dyDescent="0.2">
      <c r="A3073" t="s">
        <v>6805</v>
      </c>
      <c r="B3073" s="1">
        <v>44749.867245370369</v>
      </c>
      <c r="C3073" s="2">
        <v>44749</v>
      </c>
      <c r="D3073" t="s">
        <v>378</v>
      </c>
      <c r="E3073" s="2">
        <v>44749</v>
      </c>
      <c r="F3073" t="s">
        <v>184</v>
      </c>
      <c r="G3073" s="2">
        <v>44749</v>
      </c>
      <c r="H3073" t="s">
        <v>2467</v>
      </c>
      <c r="I3073" s="2">
        <v>44749</v>
      </c>
      <c r="J3073" t="s">
        <v>159</v>
      </c>
      <c r="K3073" t="s">
        <v>3802</v>
      </c>
      <c r="L3073" t="s">
        <v>560</v>
      </c>
      <c r="M3073" t="s">
        <v>561</v>
      </c>
      <c r="N3073" t="s">
        <v>562</v>
      </c>
      <c r="O3073" t="s">
        <v>43</v>
      </c>
      <c r="P3073" t="s">
        <v>44</v>
      </c>
      <c r="Q3073" t="s">
        <v>45</v>
      </c>
      <c r="R3073" t="s">
        <v>43</v>
      </c>
      <c r="S3073" t="s">
        <v>43</v>
      </c>
      <c r="T3073" t="s">
        <v>43</v>
      </c>
      <c r="U3073" t="s">
        <v>43</v>
      </c>
      <c r="V3073" t="s">
        <v>43</v>
      </c>
      <c r="W3073" t="s">
        <v>43</v>
      </c>
      <c r="X3073" t="s">
        <v>43</v>
      </c>
      <c r="Y3073" t="s">
        <v>757</v>
      </c>
      <c r="Z3073" t="s">
        <v>43</v>
      </c>
      <c r="AA3073" t="s">
        <v>47</v>
      </c>
      <c r="AB3073" t="s">
        <v>48</v>
      </c>
      <c r="AC3073">
        <v>10.65</v>
      </c>
      <c r="AD3073" t="s">
        <v>43</v>
      </c>
      <c r="AE3073" t="s">
        <v>43</v>
      </c>
      <c r="AF3073">
        <v>10.65</v>
      </c>
      <c r="AG3073" t="s">
        <v>49</v>
      </c>
      <c r="AH3073">
        <v>10.65</v>
      </c>
      <c r="AI3073" t="s">
        <v>43</v>
      </c>
      <c r="AJ3073" t="s">
        <v>43</v>
      </c>
      <c r="AK3073">
        <v>10.65</v>
      </c>
      <c r="AL3073">
        <v>0</v>
      </c>
      <c r="AM3073" t="s">
        <v>6783</v>
      </c>
      <c r="AN3073" t="s">
        <v>43</v>
      </c>
      <c r="AO3073" t="s">
        <v>6784</v>
      </c>
      <c r="AP3073" t="s">
        <v>43</v>
      </c>
      <c r="AQ3073" t="s">
        <v>43</v>
      </c>
      <c r="AR3073" t="s">
        <v>6785</v>
      </c>
      <c r="AS3073" t="s">
        <v>6786</v>
      </c>
      <c r="AT3073" t="str">
        <f>_xlfn.XLOOKUP(AO3073,Enrollees!A:A,Enrollees!E:E)</f>
        <v>Nakeisha  Caston </v>
      </c>
      <c r="AU3073" t="str">
        <f>_xlfn.XLOOKUP(AO3073,Enrollees!A:A,Enrollees!C:C)</f>
        <v>REAL Services</v>
      </c>
      <c r="AV3073">
        <f>_xlfn.XLOOKUP(AO3073,Enrollees!A:A,Enrollees!F:F)</f>
        <v>5743222374</v>
      </c>
      <c r="AW3073" s="7">
        <f t="shared" si="50"/>
        <v>10.65</v>
      </c>
    </row>
    <row r="3074" spans="1:49" x14ac:dyDescent="0.2">
      <c r="A3074" t="s">
        <v>6806</v>
      </c>
      <c r="B3074" s="1">
        <v>44749.874201388891</v>
      </c>
      <c r="C3074" s="2">
        <v>44749</v>
      </c>
      <c r="D3074" t="s">
        <v>594</v>
      </c>
      <c r="E3074" s="2">
        <v>44749</v>
      </c>
      <c r="F3074" t="s">
        <v>515</v>
      </c>
      <c r="G3074" s="2">
        <v>44749</v>
      </c>
      <c r="H3074" t="s">
        <v>307</v>
      </c>
      <c r="I3074" s="2">
        <v>44749</v>
      </c>
      <c r="J3074" t="s">
        <v>611</v>
      </c>
      <c r="K3074" t="s">
        <v>3802</v>
      </c>
      <c r="L3074" t="s">
        <v>560</v>
      </c>
      <c r="M3074" t="s">
        <v>561</v>
      </c>
      <c r="N3074" t="s">
        <v>562</v>
      </c>
      <c r="O3074" t="s">
        <v>43</v>
      </c>
      <c r="P3074" t="s">
        <v>44</v>
      </c>
      <c r="Q3074" t="s">
        <v>45</v>
      </c>
      <c r="R3074" t="s">
        <v>43</v>
      </c>
      <c r="S3074" t="s">
        <v>43</v>
      </c>
      <c r="T3074" t="s">
        <v>43</v>
      </c>
      <c r="U3074" t="s">
        <v>43</v>
      </c>
      <c r="V3074" t="s">
        <v>43</v>
      </c>
      <c r="W3074" t="s">
        <v>43</v>
      </c>
      <c r="X3074" t="s">
        <v>43</v>
      </c>
      <c r="Y3074" t="s">
        <v>757</v>
      </c>
      <c r="Z3074" t="s">
        <v>43</v>
      </c>
      <c r="AA3074" t="s">
        <v>47</v>
      </c>
      <c r="AB3074" t="s">
        <v>48</v>
      </c>
      <c r="AC3074">
        <v>5.91</v>
      </c>
      <c r="AD3074" t="s">
        <v>43</v>
      </c>
      <c r="AE3074" t="s">
        <v>43</v>
      </c>
      <c r="AF3074">
        <v>5.91</v>
      </c>
      <c r="AG3074" t="s">
        <v>49</v>
      </c>
      <c r="AH3074">
        <v>5.91</v>
      </c>
      <c r="AI3074" t="s">
        <v>43</v>
      </c>
      <c r="AJ3074" t="s">
        <v>43</v>
      </c>
      <c r="AK3074">
        <v>5.91</v>
      </c>
      <c r="AL3074">
        <v>0</v>
      </c>
      <c r="AM3074" t="s">
        <v>6514</v>
      </c>
      <c r="AN3074" t="s">
        <v>43</v>
      </c>
      <c r="AO3074" t="s">
        <v>6807</v>
      </c>
      <c r="AP3074" t="s">
        <v>43</v>
      </c>
      <c r="AQ3074" t="s">
        <v>43</v>
      </c>
      <c r="AR3074" t="s">
        <v>6516</v>
      </c>
      <c r="AS3074" t="s">
        <v>6808</v>
      </c>
      <c r="AT3074" t="str">
        <f>_xlfn.XLOOKUP(AO3074,Enrollees!A:A,Enrollees!E:E)</f>
        <v>Shari  Foster </v>
      </c>
      <c r="AU3074" t="str">
        <f>_xlfn.XLOOKUP(AO3074,Enrollees!A:A,Enrollees!C:C)</f>
        <v>South Bend Heritage Foundation</v>
      </c>
      <c r="AV3074">
        <f>_xlfn.XLOOKUP(AO3074,Enrollees!A:A,Enrollees!F:F)</f>
        <v>5743236819</v>
      </c>
      <c r="AW3074" s="7">
        <f t="shared" si="50"/>
        <v>5.91</v>
      </c>
    </row>
    <row r="3075" spans="1:49" x14ac:dyDescent="0.2">
      <c r="A3075" t="s">
        <v>6809</v>
      </c>
      <c r="B3075" s="1">
        <v>44750.024826388886</v>
      </c>
      <c r="C3075" s="2">
        <v>44750</v>
      </c>
      <c r="D3075" t="s">
        <v>2102</v>
      </c>
      <c r="E3075" s="2">
        <v>44749</v>
      </c>
      <c r="F3075" t="s">
        <v>339</v>
      </c>
      <c r="G3075" s="2">
        <v>44750</v>
      </c>
      <c r="H3075" t="s">
        <v>385</v>
      </c>
      <c r="I3075" s="2">
        <v>44749</v>
      </c>
      <c r="J3075" t="s">
        <v>1684</v>
      </c>
      <c r="K3075" t="s">
        <v>3802</v>
      </c>
      <c r="L3075" t="s">
        <v>560</v>
      </c>
      <c r="M3075" t="s">
        <v>561</v>
      </c>
      <c r="N3075" t="s">
        <v>562</v>
      </c>
      <c r="O3075" t="s">
        <v>43</v>
      </c>
      <c r="P3075" t="s">
        <v>44</v>
      </c>
      <c r="Q3075" t="s">
        <v>45</v>
      </c>
      <c r="R3075" t="s">
        <v>43</v>
      </c>
      <c r="S3075" t="s">
        <v>43</v>
      </c>
      <c r="T3075" t="s">
        <v>43</v>
      </c>
      <c r="U3075" t="s">
        <v>43</v>
      </c>
      <c r="V3075" t="s">
        <v>43</v>
      </c>
      <c r="W3075" t="s">
        <v>43</v>
      </c>
      <c r="X3075" t="s">
        <v>43</v>
      </c>
      <c r="Y3075" t="s">
        <v>757</v>
      </c>
      <c r="Z3075" t="s">
        <v>43</v>
      </c>
      <c r="AA3075" t="s">
        <v>47</v>
      </c>
      <c r="AB3075" t="s">
        <v>48</v>
      </c>
      <c r="AC3075">
        <v>7.94</v>
      </c>
      <c r="AD3075" t="s">
        <v>43</v>
      </c>
      <c r="AE3075" t="s">
        <v>43</v>
      </c>
      <c r="AF3075">
        <v>7.94</v>
      </c>
      <c r="AG3075" t="s">
        <v>49</v>
      </c>
      <c r="AH3075">
        <v>7.94</v>
      </c>
      <c r="AI3075" t="s">
        <v>43</v>
      </c>
      <c r="AJ3075" t="s">
        <v>43</v>
      </c>
      <c r="AK3075">
        <v>7.94</v>
      </c>
      <c r="AL3075">
        <v>0</v>
      </c>
      <c r="AM3075" t="s">
        <v>6519</v>
      </c>
      <c r="AN3075" t="s">
        <v>43</v>
      </c>
      <c r="AO3075" t="s">
        <v>6651</v>
      </c>
      <c r="AP3075" t="s">
        <v>43</v>
      </c>
      <c r="AQ3075" t="s">
        <v>43</v>
      </c>
      <c r="AR3075" t="s">
        <v>6521</v>
      </c>
      <c r="AS3075" t="s">
        <v>6652</v>
      </c>
      <c r="AT3075" t="str">
        <f>_xlfn.XLOOKUP(AO3075,Enrollees!A:A,Enrollees!E:E)</f>
        <v>Ianna Pierre-Antoine</v>
      </c>
      <c r="AU3075" t="str">
        <f>_xlfn.XLOOKUP(AO3075,Enrollees!A:A,Enrollees!C:C)</f>
        <v>La Casa de Amistad</v>
      </c>
      <c r="AV3075">
        <f>_xlfn.XLOOKUP(AO3075,Enrollees!A:A,Enrollees!F:F)</f>
        <v>5743154171</v>
      </c>
      <c r="AW3075" s="7">
        <f t="shared" si="50"/>
        <v>7.94</v>
      </c>
    </row>
    <row r="3076" spans="1:49" x14ac:dyDescent="0.2">
      <c r="A3076" t="s">
        <v>6810</v>
      </c>
      <c r="B3076" s="1">
        <v>44750.058449074073</v>
      </c>
      <c r="C3076" s="2">
        <v>44750</v>
      </c>
      <c r="D3076" t="s">
        <v>4686</v>
      </c>
      <c r="E3076" s="2">
        <v>44749</v>
      </c>
      <c r="F3076" t="s">
        <v>215</v>
      </c>
      <c r="G3076" s="2">
        <v>44750</v>
      </c>
      <c r="H3076" t="s">
        <v>3616</v>
      </c>
      <c r="I3076" s="2">
        <v>44749</v>
      </c>
      <c r="J3076" t="s">
        <v>336</v>
      </c>
      <c r="K3076" t="s">
        <v>3802</v>
      </c>
      <c r="L3076" t="s">
        <v>560</v>
      </c>
      <c r="M3076" t="s">
        <v>561</v>
      </c>
      <c r="N3076" t="s">
        <v>562</v>
      </c>
      <c r="O3076" t="s">
        <v>43</v>
      </c>
      <c r="P3076" t="s">
        <v>44</v>
      </c>
      <c r="Q3076" t="s">
        <v>45</v>
      </c>
      <c r="R3076" t="s">
        <v>43</v>
      </c>
      <c r="S3076" t="s">
        <v>43</v>
      </c>
      <c r="T3076" t="s">
        <v>43</v>
      </c>
      <c r="U3076" t="s">
        <v>43</v>
      </c>
      <c r="V3076" t="s">
        <v>43</v>
      </c>
      <c r="W3076" t="s">
        <v>43</v>
      </c>
      <c r="X3076" t="s">
        <v>43</v>
      </c>
      <c r="Y3076" t="s">
        <v>757</v>
      </c>
      <c r="Z3076" t="s">
        <v>43</v>
      </c>
      <c r="AA3076" t="s">
        <v>47</v>
      </c>
      <c r="AB3076" t="s">
        <v>48</v>
      </c>
      <c r="AC3076">
        <v>7.99</v>
      </c>
      <c r="AD3076" t="s">
        <v>43</v>
      </c>
      <c r="AE3076" t="s">
        <v>43</v>
      </c>
      <c r="AF3076">
        <v>7.99</v>
      </c>
      <c r="AG3076" t="s">
        <v>49</v>
      </c>
      <c r="AH3076">
        <v>7.99</v>
      </c>
      <c r="AI3076" t="s">
        <v>43</v>
      </c>
      <c r="AJ3076" t="s">
        <v>43</v>
      </c>
      <c r="AK3076">
        <v>7.99</v>
      </c>
      <c r="AL3076">
        <v>0</v>
      </c>
      <c r="AM3076" t="s">
        <v>6583</v>
      </c>
      <c r="AN3076" t="s">
        <v>43</v>
      </c>
      <c r="AO3076" t="s">
        <v>6619</v>
      </c>
      <c r="AP3076" t="s">
        <v>43</v>
      </c>
      <c r="AQ3076" t="s">
        <v>43</v>
      </c>
      <c r="AR3076" t="s">
        <v>6585</v>
      </c>
      <c r="AS3076" t="s">
        <v>6620</v>
      </c>
      <c r="AT3076" t="str">
        <f>_xlfn.XLOOKUP(AO3076,Enrollees!A:A,Enrollees!E:E)</f>
        <v>Donitidia Pittman</v>
      </c>
      <c r="AU3076" t="str">
        <f>_xlfn.XLOOKUP(AO3076,Enrollees!A:A,Enrollees!C:C)</f>
        <v>YWCA North Central Indiana</v>
      </c>
      <c r="AV3076">
        <f>_xlfn.XLOOKUP(AO3076,Enrollees!A:A,Enrollees!F:F)</f>
        <v>5743447073</v>
      </c>
      <c r="AW3076" s="7">
        <f t="shared" si="50"/>
        <v>7.99</v>
      </c>
    </row>
    <row r="3077" spans="1:49" x14ac:dyDescent="0.2">
      <c r="A3077" t="s">
        <v>6811</v>
      </c>
      <c r="B3077" s="1">
        <v>44750.064293981479</v>
      </c>
      <c r="C3077" s="2">
        <v>44750</v>
      </c>
      <c r="D3077" t="s">
        <v>3616</v>
      </c>
      <c r="E3077" s="2">
        <v>44749</v>
      </c>
      <c r="F3077" t="s">
        <v>336</v>
      </c>
      <c r="G3077" s="2">
        <v>44750</v>
      </c>
      <c r="H3077" t="s">
        <v>2481</v>
      </c>
      <c r="I3077" s="2">
        <v>44749</v>
      </c>
      <c r="J3077" t="s">
        <v>209</v>
      </c>
      <c r="K3077" t="s">
        <v>3802</v>
      </c>
      <c r="L3077" t="s">
        <v>560</v>
      </c>
      <c r="M3077" t="s">
        <v>561</v>
      </c>
      <c r="N3077" t="s">
        <v>562</v>
      </c>
      <c r="O3077" t="s">
        <v>43</v>
      </c>
      <c r="P3077" t="s">
        <v>44</v>
      </c>
      <c r="Q3077" t="s">
        <v>45</v>
      </c>
      <c r="R3077" t="s">
        <v>43</v>
      </c>
      <c r="S3077" t="s">
        <v>43</v>
      </c>
      <c r="T3077" t="s">
        <v>43</v>
      </c>
      <c r="U3077" t="s">
        <v>43</v>
      </c>
      <c r="V3077" t="s">
        <v>43</v>
      </c>
      <c r="W3077" t="s">
        <v>43</v>
      </c>
      <c r="X3077" t="s">
        <v>43</v>
      </c>
      <c r="Y3077" t="s">
        <v>757</v>
      </c>
      <c r="Z3077" t="s">
        <v>43</v>
      </c>
      <c r="AA3077" t="s">
        <v>47</v>
      </c>
      <c r="AB3077" t="s">
        <v>48</v>
      </c>
      <c r="AC3077">
        <v>6.28</v>
      </c>
      <c r="AD3077" t="s">
        <v>43</v>
      </c>
      <c r="AE3077" t="s">
        <v>43</v>
      </c>
      <c r="AF3077">
        <v>6.28</v>
      </c>
      <c r="AG3077" t="s">
        <v>49</v>
      </c>
      <c r="AH3077">
        <v>6.28</v>
      </c>
      <c r="AI3077" t="s">
        <v>43</v>
      </c>
      <c r="AJ3077" t="s">
        <v>43</v>
      </c>
      <c r="AK3077">
        <v>6.28</v>
      </c>
      <c r="AL3077">
        <v>0</v>
      </c>
      <c r="AM3077" t="s">
        <v>6538</v>
      </c>
      <c r="AN3077" t="s">
        <v>43</v>
      </c>
      <c r="AO3077" t="s">
        <v>6812</v>
      </c>
      <c r="AP3077" t="s">
        <v>43</v>
      </c>
      <c r="AQ3077" t="s">
        <v>43</v>
      </c>
      <c r="AR3077" t="s">
        <v>6540</v>
      </c>
      <c r="AS3077" t="s">
        <v>6813</v>
      </c>
      <c r="AT3077" t="str">
        <f>_xlfn.XLOOKUP(AO3077,Enrollees!A:A,Enrollees!E:E)</f>
        <v>Fred Sexton</v>
      </c>
      <c r="AU3077" t="str">
        <f>_xlfn.XLOOKUP(AO3077,Enrollees!A:A,Enrollees!C:C)</f>
        <v>YWCA North Central Indiana</v>
      </c>
      <c r="AV3077">
        <f>_xlfn.XLOOKUP(AO3077,Enrollees!A:A,Enrollees!F:F)</f>
        <v>5743362351</v>
      </c>
      <c r="AW3077" s="7">
        <f t="shared" si="50"/>
        <v>6.28</v>
      </c>
    </row>
    <row r="3078" spans="1:49" x14ac:dyDescent="0.2">
      <c r="A3078" t="s">
        <v>6814</v>
      </c>
      <c r="B3078" s="1">
        <v>44750.089930555558</v>
      </c>
      <c r="C3078" s="2">
        <v>44750</v>
      </c>
      <c r="D3078" t="s">
        <v>2197</v>
      </c>
      <c r="E3078" s="2">
        <v>44749</v>
      </c>
      <c r="F3078" t="s">
        <v>260</v>
      </c>
      <c r="G3078" s="2">
        <v>44750</v>
      </c>
      <c r="H3078" t="s">
        <v>2328</v>
      </c>
      <c r="I3078" s="2">
        <v>44749</v>
      </c>
      <c r="J3078" t="s">
        <v>721</v>
      </c>
      <c r="K3078" t="s">
        <v>3802</v>
      </c>
      <c r="L3078" t="s">
        <v>560</v>
      </c>
      <c r="M3078" t="s">
        <v>561</v>
      </c>
      <c r="N3078" t="s">
        <v>562</v>
      </c>
      <c r="O3078" t="s">
        <v>43</v>
      </c>
      <c r="P3078" t="s">
        <v>44</v>
      </c>
      <c r="Q3078" t="s">
        <v>45</v>
      </c>
      <c r="R3078" t="s">
        <v>43</v>
      </c>
      <c r="S3078" t="s">
        <v>43</v>
      </c>
      <c r="T3078" t="s">
        <v>43</v>
      </c>
      <c r="U3078" t="s">
        <v>43</v>
      </c>
      <c r="V3078" t="s">
        <v>43</v>
      </c>
      <c r="W3078" t="s">
        <v>43</v>
      </c>
      <c r="X3078" t="s">
        <v>43</v>
      </c>
      <c r="Y3078" t="s">
        <v>757</v>
      </c>
      <c r="Z3078" t="s">
        <v>43</v>
      </c>
      <c r="AA3078" t="s">
        <v>47</v>
      </c>
      <c r="AB3078" t="s">
        <v>48</v>
      </c>
      <c r="AC3078">
        <v>5.92</v>
      </c>
      <c r="AD3078" t="s">
        <v>43</v>
      </c>
      <c r="AE3078" t="s">
        <v>43</v>
      </c>
      <c r="AF3078">
        <v>5.92</v>
      </c>
      <c r="AG3078" t="s">
        <v>49</v>
      </c>
      <c r="AH3078">
        <v>5.92</v>
      </c>
      <c r="AI3078" t="s">
        <v>43</v>
      </c>
      <c r="AJ3078" t="s">
        <v>43</v>
      </c>
      <c r="AK3078">
        <v>5.92</v>
      </c>
      <c r="AL3078">
        <v>0</v>
      </c>
      <c r="AM3078" t="s">
        <v>6538</v>
      </c>
      <c r="AN3078" t="s">
        <v>43</v>
      </c>
      <c r="AO3078" t="s">
        <v>6812</v>
      </c>
      <c r="AP3078" t="s">
        <v>43</v>
      </c>
      <c r="AQ3078" t="s">
        <v>43</v>
      </c>
      <c r="AR3078" t="s">
        <v>6540</v>
      </c>
      <c r="AS3078" t="s">
        <v>6813</v>
      </c>
      <c r="AT3078" t="str">
        <f>_xlfn.XLOOKUP(AO3078,Enrollees!A:A,Enrollees!E:E)</f>
        <v>Fred Sexton</v>
      </c>
      <c r="AU3078" t="str">
        <f>_xlfn.XLOOKUP(AO3078,Enrollees!A:A,Enrollees!C:C)</f>
        <v>YWCA North Central Indiana</v>
      </c>
      <c r="AV3078">
        <f>_xlfn.XLOOKUP(AO3078,Enrollees!A:A,Enrollees!F:F)</f>
        <v>5743362351</v>
      </c>
      <c r="AW3078" s="7">
        <f t="shared" si="50"/>
        <v>5.92</v>
      </c>
    </row>
    <row r="3079" spans="1:49" x14ac:dyDescent="0.2">
      <c r="A3079" t="s">
        <v>6815</v>
      </c>
      <c r="B3079" s="1">
        <v>44750.093831018516</v>
      </c>
      <c r="C3079" s="2">
        <v>44750</v>
      </c>
      <c r="D3079" t="s">
        <v>2032</v>
      </c>
      <c r="E3079" s="2">
        <v>44749</v>
      </c>
      <c r="F3079" t="s">
        <v>164</v>
      </c>
      <c r="G3079" s="2">
        <v>44750</v>
      </c>
      <c r="H3079" t="s">
        <v>2068</v>
      </c>
      <c r="I3079" s="2">
        <v>44749</v>
      </c>
      <c r="J3079" t="s">
        <v>1636</v>
      </c>
      <c r="K3079" t="s">
        <v>3802</v>
      </c>
      <c r="L3079" t="s">
        <v>560</v>
      </c>
      <c r="M3079" t="s">
        <v>561</v>
      </c>
      <c r="N3079" t="s">
        <v>562</v>
      </c>
      <c r="O3079" t="s">
        <v>43</v>
      </c>
      <c r="P3079" t="s">
        <v>44</v>
      </c>
      <c r="Q3079" t="s">
        <v>45</v>
      </c>
      <c r="R3079" t="s">
        <v>43</v>
      </c>
      <c r="S3079" t="s">
        <v>43</v>
      </c>
      <c r="T3079" t="s">
        <v>43</v>
      </c>
      <c r="U3079" t="s">
        <v>43</v>
      </c>
      <c r="V3079" t="s">
        <v>43</v>
      </c>
      <c r="W3079" t="s">
        <v>43</v>
      </c>
      <c r="X3079" t="s">
        <v>43</v>
      </c>
      <c r="Y3079" t="s">
        <v>757</v>
      </c>
      <c r="Z3079" t="s">
        <v>43</v>
      </c>
      <c r="AA3079" t="s">
        <v>47</v>
      </c>
      <c r="AB3079" t="s">
        <v>48</v>
      </c>
      <c r="AC3079">
        <v>6.98</v>
      </c>
      <c r="AD3079" t="s">
        <v>43</v>
      </c>
      <c r="AE3079" t="s">
        <v>43</v>
      </c>
      <c r="AF3079">
        <v>6.98</v>
      </c>
      <c r="AG3079" t="s">
        <v>49</v>
      </c>
      <c r="AH3079">
        <v>6.98</v>
      </c>
      <c r="AI3079" t="s">
        <v>43</v>
      </c>
      <c r="AJ3079" t="s">
        <v>43</v>
      </c>
      <c r="AK3079">
        <v>6.98</v>
      </c>
      <c r="AL3079">
        <v>0</v>
      </c>
      <c r="AM3079" t="s">
        <v>6524</v>
      </c>
      <c r="AN3079" t="s">
        <v>43</v>
      </c>
      <c r="AO3079" t="s">
        <v>6645</v>
      </c>
      <c r="AP3079" t="s">
        <v>43</v>
      </c>
      <c r="AQ3079" t="s">
        <v>43</v>
      </c>
      <c r="AR3079" t="s">
        <v>6526</v>
      </c>
      <c r="AS3079" t="s">
        <v>6646</v>
      </c>
      <c r="AT3079" t="str">
        <f>_xlfn.XLOOKUP(AO3079,Enrollees!A:A,Enrollees!E:E)</f>
        <v>Forrest  Clark</v>
      </c>
      <c r="AU3079" t="str">
        <f>_xlfn.XLOOKUP(AO3079,Enrollees!A:A,Enrollees!C:C)</f>
        <v>REAL Services</v>
      </c>
      <c r="AV3079">
        <f>_xlfn.XLOOKUP(AO3079,Enrollees!A:A,Enrollees!F:F)</f>
        <v>5749995615</v>
      </c>
      <c r="AW3079" s="7">
        <f t="shared" si="50"/>
        <v>6.98</v>
      </c>
    </row>
    <row r="3080" spans="1:49" x14ac:dyDescent="0.2">
      <c r="A3080" t="s">
        <v>6816</v>
      </c>
      <c r="B3080" s="1">
        <v>44750.142951388887</v>
      </c>
      <c r="C3080" s="2">
        <v>44750</v>
      </c>
      <c r="D3080" t="s">
        <v>2729</v>
      </c>
      <c r="E3080" s="2">
        <v>44749</v>
      </c>
      <c r="F3080" t="s">
        <v>543</v>
      </c>
      <c r="G3080" s="2">
        <v>44750</v>
      </c>
      <c r="H3080" t="s">
        <v>1961</v>
      </c>
      <c r="I3080" s="2">
        <v>44749</v>
      </c>
      <c r="J3080" t="s">
        <v>1962</v>
      </c>
      <c r="K3080" t="s">
        <v>3802</v>
      </c>
      <c r="L3080" t="s">
        <v>560</v>
      </c>
      <c r="M3080" t="s">
        <v>561</v>
      </c>
      <c r="N3080" t="s">
        <v>562</v>
      </c>
      <c r="O3080" t="s">
        <v>43</v>
      </c>
      <c r="P3080" t="s">
        <v>44</v>
      </c>
      <c r="Q3080" t="s">
        <v>45</v>
      </c>
      <c r="R3080" t="s">
        <v>43</v>
      </c>
      <c r="S3080" t="s">
        <v>43</v>
      </c>
      <c r="T3080" t="s">
        <v>43</v>
      </c>
      <c r="U3080" t="s">
        <v>43</v>
      </c>
      <c r="V3080" t="s">
        <v>43</v>
      </c>
      <c r="W3080" t="s">
        <v>43</v>
      </c>
      <c r="X3080" t="s">
        <v>43</v>
      </c>
      <c r="Y3080" t="s">
        <v>757</v>
      </c>
      <c r="Z3080" t="s">
        <v>43</v>
      </c>
      <c r="AA3080" t="s">
        <v>47</v>
      </c>
      <c r="AB3080" t="s">
        <v>48</v>
      </c>
      <c r="AC3080">
        <v>11.98</v>
      </c>
      <c r="AD3080" t="s">
        <v>43</v>
      </c>
      <c r="AE3080" t="s">
        <v>43</v>
      </c>
      <c r="AF3080">
        <v>11.98</v>
      </c>
      <c r="AG3080" t="s">
        <v>49</v>
      </c>
      <c r="AH3080">
        <v>11.98</v>
      </c>
      <c r="AI3080" t="s">
        <v>43</v>
      </c>
      <c r="AJ3080" t="s">
        <v>43</v>
      </c>
      <c r="AK3080">
        <v>11.98</v>
      </c>
      <c r="AL3080">
        <v>0</v>
      </c>
      <c r="AM3080" t="s">
        <v>6524</v>
      </c>
      <c r="AN3080" t="s">
        <v>43</v>
      </c>
      <c r="AO3080" t="s">
        <v>6602</v>
      </c>
      <c r="AP3080" t="s">
        <v>43</v>
      </c>
      <c r="AQ3080" t="s">
        <v>43</v>
      </c>
      <c r="AR3080" t="s">
        <v>6526</v>
      </c>
      <c r="AS3080" t="s">
        <v>6603</v>
      </c>
      <c r="AT3080" t="str">
        <f>_xlfn.XLOOKUP(AO3080,Enrollees!A:A,Enrollees!E:E)</f>
        <v>I'Daja Gordon</v>
      </c>
      <c r="AU3080" t="str">
        <f>_xlfn.XLOOKUP(AO3080,Enrollees!A:A,Enrollees!C:C)</f>
        <v>REAL Services</v>
      </c>
      <c r="AV3080">
        <f>_xlfn.XLOOKUP(AO3080,Enrollees!A:A,Enrollees!F:F)</f>
        <v>5743237248</v>
      </c>
      <c r="AW3080" s="7">
        <f t="shared" si="50"/>
        <v>11.98</v>
      </c>
    </row>
    <row r="3081" spans="1:49" x14ac:dyDescent="0.2">
      <c r="A3081" t="s">
        <v>6817</v>
      </c>
      <c r="B3081" s="1">
        <v>44750.319664351853</v>
      </c>
      <c r="C3081" s="2">
        <v>44750</v>
      </c>
      <c r="D3081" t="s">
        <v>4817</v>
      </c>
      <c r="E3081" s="2">
        <v>44750</v>
      </c>
      <c r="F3081" t="s">
        <v>1757</v>
      </c>
      <c r="G3081" s="2">
        <v>44750</v>
      </c>
      <c r="H3081" t="s">
        <v>4693</v>
      </c>
      <c r="I3081" s="2">
        <v>44750</v>
      </c>
      <c r="J3081" t="s">
        <v>4080</v>
      </c>
      <c r="K3081" t="s">
        <v>3802</v>
      </c>
      <c r="L3081" t="s">
        <v>560</v>
      </c>
      <c r="M3081" t="s">
        <v>561</v>
      </c>
      <c r="N3081" t="s">
        <v>562</v>
      </c>
      <c r="O3081" t="s">
        <v>43</v>
      </c>
      <c r="P3081" t="s">
        <v>44</v>
      </c>
      <c r="Q3081" t="s">
        <v>45</v>
      </c>
      <c r="R3081" t="s">
        <v>43</v>
      </c>
      <c r="S3081" t="s">
        <v>43</v>
      </c>
      <c r="T3081" t="s">
        <v>43</v>
      </c>
      <c r="U3081" t="s">
        <v>43</v>
      </c>
      <c r="V3081" t="s">
        <v>43</v>
      </c>
      <c r="W3081" t="s">
        <v>43</v>
      </c>
      <c r="X3081" t="s">
        <v>43</v>
      </c>
      <c r="Y3081" t="s">
        <v>757</v>
      </c>
      <c r="Z3081" t="s">
        <v>43</v>
      </c>
      <c r="AA3081" t="s">
        <v>47</v>
      </c>
      <c r="AB3081" t="s">
        <v>48</v>
      </c>
      <c r="AC3081">
        <v>8.18</v>
      </c>
      <c r="AD3081" t="s">
        <v>43</v>
      </c>
      <c r="AE3081" t="s">
        <v>43</v>
      </c>
      <c r="AF3081">
        <v>8.18</v>
      </c>
      <c r="AG3081" t="s">
        <v>49</v>
      </c>
      <c r="AH3081">
        <v>8.18</v>
      </c>
      <c r="AI3081" t="s">
        <v>43</v>
      </c>
      <c r="AJ3081" t="s">
        <v>43</v>
      </c>
      <c r="AK3081">
        <v>8.18</v>
      </c>
      <c r="AL3081">
        <v>0</v>
      </c>
      <c r="AM3081" t="s">
        <v>6552</v>
      </c>
      <c r="AN3081" t="s">
        <v>43</v>
      </c>
      <c r="AO3081" t="s">
        <v>6588</v>
      </c>
      <c r="AP3081" t="s">
        <v>43</v>
      </c>
      <c r="AQ3081" t="s">
        <v>43</v>
      </c>
      <c r="AR3081" t="s">
        <v>6554</v>
      </c>
      <c r="AS3081" t="s">
        <v>6589</v>
      </c>
      <c r="AT3081" t="str">
        <f>_xlfn.XLOOKUP(AO3081,Enrollees!A:A,Enrollees!E:E)</f>
        <v>Chanel Simms</v>
      </c>
      <c r="AU3081" t="str">
        <f>_xlfn.XLOOKUP(AO3081,Enrollees!A:A,Enrollees!C:C)</f>
        <v>Center for Positive Change</v>
      </c>
      <c r="AV3081">
        <f>_xlfn.XLOOKUP(AO3081,Enrollees!A:A,Enrollees!F:F)</f>
        <v>5743341810</v>
      </c>
      <c r="AW3081" s="7">
        <f t="shared" si="50"/>
        <v>8.18</v>
      </c>
    </row>
    <row r="3082" spans="1:49" x14ac:dyDescent="0.2">
      <c r="A3082" t="s">
        <v>6818</v>
      </c>
      <c r="B3082" s="1">
        <v>44750.414467592593</v>
      </c>
      <c r="C3082" s="2">
        <v>44750</v>
      </c>
      <c r="D3082" t="s">
        <v>1925</v>
      </c>
      <c r="E3082" s="2">
        <v>44750</v>
      </c>
      <c r="F3082" t="s">
        <v>467</v>
      </c>
      <c r="G3082" s="2">
        <v>44750</v>
      </c>
      <c r="H3082" t="s">
        <v>2652</v>
      </c>
      <c r="I3082" s="2">
        <v>44750</v>
      </c>
      <c r="J3082" t="s">
        <v>430</v>
      </c>
      <c r="K3082" t="s">
        <v>3802</v>
      </c>
      <c r="L3082" t="s">
        <v>560</v>
      </c>
      <c r="M3082" t="s">
        <v>561</v>
      </c>
      <c r="N3082" t="s">
        <v>562</v>
      </c>
      <c r="O3082" t="s">
        <v>43</v>
      </c>
      <c r="P3082" t="s">
        <v>44</v>
      </c>
      <c r="Q3082" t="s">
        <v>45</v>
      </c>
      <c r="R3082" t="s">
        <v>43</v>
      </c>
      <c r="S3082" t="s">
        <v>43</v>
      </c>
      <c r="T3082" t="s">
        <v>43</v>
      </c>
      <c r="U3082" t="s">
        <v>43</v>
      </c>
      <c r="V3082" t="s">
        <v>43</v>
      </c>
      <c r="W3082" t="s">
        <v>43</v>
      </c>
      <c r="X3082" t="s">
        <v>43</v>
      </c>
      <c r="Y3082" t="s">
        <v>757</v>
      </c>
      <c r="Z3082" t="s">
        <v>43</v>
      </c>
      <c r="AA3082" t="s">
        <v>47</v>
      </c>
      <c r="AB3082" t="s">
        <v>48</v>
      </c>
      <c r="AC3082">
        <v>8.15</v>
      </c>
      <c r="AD3082" t="s">
        <v>43</v>
      </c>
      <c r="AE3082" t="s">
        <v>43</v>
      </c>
      <c r="AF3082">
        <v>8.15</v>
      </c>
      <c r="AG3082" t="s">
        <v>49</v>
      </c>
      <c r="AH3082">
        <v>8.15</v>
      </c>
      <c r="AI3082" t="s">
        <v>43</v>
      </c>
      <c r="AJ3082" t="s">
        <v>43</v>
      </c>
      <c r="AK3082">
        <v>8.15</v>
      </c>
      <c r="AL3082">
        <v>0</v>
      </c>
      <c r="AM3082" t="s">
        <v>6753</v>
      </c>
      <c r="AN3082" t="s">
        <v>43</v>
      </c>
      <c r="AO3082" t="s">
        <v>6754</v>
      </c>
      <c r="AP3082" t="s">
        <v>43</v>
      </c>
      <c r="AQ3082" t="s">
        <v>43</v>
      </c>
      <c r="AR3082" t="s">
        <v>6755</v>
      </c>
      <c r="AS3082" t="s">
        <v>6756</v>
      </c>
      <c r="AT3082" t="str">
        <f>_xlfn.XLOOKUP(AO3082,Enrollees!A:A,Enrollees!E:E)</f>
        <v>Shakayla Moore</v>
      </c>
      <c r="AU3082" t="str">
        <f>_xlfn.XLOOKUP(AO3082,Enrollees!A:A,Enrollees!C:C)</f>
        <v>St. Margaret's House</v>
      </c>
      <c r="AV3082">
        <f>_xlfn.XLOOKUP(AO3082,Enrollees!A:A,Enrollees!F:F)</f>
        <v>5743451113</v>
      </c>
      <c r="AW3082" s="7">
        <f t="shared" si="50"/>
        <v>8.15</v>
      </c>
    </row>
    <row r="3083" spans="1:49" x14ac:dyDescent="0.2">
      <c r="A3083" t="s">
        <v>6819</v>
      </c>
      <c r="B3083" s="1">
        <v>44750.473506944443</v>
      </c>
      <c r="C3083" s="2">
        <v>44750</v>
      </c>
      <c r="D3083" t="s">
        <v>478</v>
      </c>
      <c r="E3083" s="2">
        <v>44750</v>
      </c>
      <c r="F3083" t="s">
        <v>5421</v>
      </c>
      <c r="G3083" s="2">
        <v>44750</v>
      </c>
      <c r="H3083" t="s">
        <v>293</v>
      </c>
      <c r="I3083" s="2">
        <v>44750</v>
      </c>
      <c r="J3083" t="s">
        <v>6820</v>
      </c>
      <c r="K3083" t="s">
        <v>3802</v>
      </c>
      <c r="L3083" t="s">
        <v>560</v>
      </c>
      <c r="M3083" t="s">
        <v>561</v>
      </c>
      <c r="N3083" t="s">
        <v>562</v>
      </c>
      <c r="O3083" t="s">
        <v>43</v>
      </c>
      <c r="P3083" t="s">
        <v>44</v>
      </c>
      <c r="Q3083" t="s">
        <v>45</v>
      </c>
      <c r="R3083" t="s">
        <v>43</v>
      </c>
      <c r="S3083" t="s">
        <v>43</v>
      </c>
      <c r="T3083" t="s">
        <v>43</v>
      </c>
      <c r="U3083" t="s">
        <v>43</v>
      </c>
      <c r="V3083" t="s">
        <v>43</v>
      </c>
      <c r="W3083" t="s">
        <v>43</v>
      </c>
      <c r="X3083" t="s">
        <v>43</v>
      </c>
      <c r="Y3083" t="s">
        <v>757</v>
      </c>
      <c r="Z3083" t="s">
        <v>43</v>
      </c>
      <c r="AA3083" t="s">
        <v>47</v>
      </c>
      <c r="AB3083" t="s">
        <v>48</v>
      </c>
      <c r="AC3083">
        <v>9.98</v>
      </c>
      <c r="AD3083" t="s">
        <v>43</v>
      </c>
      <c r="AE3083" t="s">
        <v>43</v>
      </c>
      <c r="AF3083">
        <v>9.98</v>
      </c>
      <c r="AG3083" t="s">
        <v>49</v>
      </c>
      <c r="AH3083">
        <v>9.98</v>
      </c>
      <c r="AI3083" t="s">
        <v>43</v>
      </c>
      <c r="AJ3083" t="s">
        <v>43</v>
      </c>
      <c r="AK3083">
        <v>9.98</v>
      </c>
      <c r="AL3083">
        <v>0</v>
      </c>
      <c r="AM3083" t="s">
        <v>6533</v>
      </c>
      <c r="AN3083" t="s">
        <v>43</v>
      </c>
      <c r="AO3083" t="s">
        <v>6534</v>
      </c>
      <c r="AP3083" t="s">
        <v>43</v>
      </c>
      <c r="AQ3083" t="s">
        <v>43</v>
      </c>
      <c r="AR3083" t="s">
        <v>6535</v>
      </c>
      <c r="AS3083" t="s">
        <v>6536</v>
      </c>
      <c r="AT3083" t="str">
        <f>_xlfn.XLOOKUP(AO3083,Enrollees!A:A,Enrollees!E:E)</f>
        <v>Torey Tingley</v>
      </c>
      <c r="AU3083" t="str">
        <f>_xlfn.XLOOKUP(AO3083,Enrollees!A:A,Enrollees!C:C)</f>
        <v>RiverBend Cancer Services</v>
      </c>
      <c r="AV3083">
        <f>_xlfn.XLOOKUP(AO3083,Enrollees!A:A,Enrollees!F:F)</f>
        <v>5743236002</v>
      </c>
      <c r="AW3083" s="7">
        <f t="shared" si="50"/>
        <v>9.98</v>
      </c>
    </row>
    <row r="3084" spans="1:49" x14ac:dyDescent="0.2">
      <c r="A3084" t="s">
        <v>6821</v>
      </c>
      <c r="B3084" s="1">
        <v>44750.525925925926</v>
      </c>
      <c r="C3084" s="2">
        <v>44750</v>
      </c>
      <c r="D3084" t="s">
        <v>615</v>
      </c>
      <c r="E3084" s="2">
        <v>44750</v>
      </c>
      <c r="F3084" t="s">
        <v>3465</v>
      </c>
      <c r="G3084" s="2">
        <v>44750</v>
      </c>
      <c r="H3084" t="s">
        <v>349</v>
      </c>
      <c r="I3084" s="2">
        <v>44750</v>
      </c>
      <c r="J3084" t="s">
        <v>1992</v>
      </c>
      <c r="K3084" t="s">
        <v>3802</v>
      </c>
      <c r="L3084" t="s">
        <v>560</v>
      </c>
      <c r="M3084" t="s">
        <v>561</v>
      </c>
      <c r="N3084" t="s">
        <v>562</v>
      </c>
      <c r="O3084" t="s">
        <v>43</v>
      </c>
      <c r="P3084" t="s">
        <v>44</v>
      </c>
      <c r="Q3084" t="s">
        <v>45</v>
      </c>
      <c r="R3084" t="s">
        <v>43</v>
      </c>
      <c r="S3084" t="s">
        <v>43</v>
      </c>
      <c r="T3084" t="s">
        <v>43</v>
      </c>
      <c r="U3084" t="s">
        <v>43</v>
      </c>
      <c r="V3084" t="s">
        <v>43</v>
      </c>
      <c r="W3084" t="s">
        <v>43</v>
      </c>
      <c r="X3084" t="s">
        <v>43</v>
      </c>
      <c r="Y3084" t="s">
        <v>757</v>
      </c>
      <c r="Z3084" t="s">
        <v>43</v>
      </c>
      <c r="AA3084" t="s">
        <v>47</v>
      </c>
      <c r="AB3084" t="s">
        <v>48</v>
      </c>
      <c r="AC3084">
        <v>10.98</v>
      </c>
      <c r="AD3084" t="s">
        <v>43</v>
      </c>
      <c r="AE3084" t="s">
        <v>43</v>
      </c>
      <c r="AF3084">
        <v>10.98</v>
      </c>
      <c r="AG3084" t="s">
        <v>49</v>
      </c>
      <c r="AH3084">
        <v>10.98</v>
      </c>
      <c r="AI3084" t="s">
        <v>43</v>
      </c>
      <c r="AJ3084" t="s">
        <v>43</v>
      </c>
      <c r="AK3084">
        <v>10.98</v>
      </c>
      <c r="AL3084">
        <v>0</v>
      </c>
      <c r="AM3084" t="s">
        <v>6753</v>
      </c>
      <c r="AN3084" t="s">
        <v>43</v>
      </c>
      <c r="AO3084" t="s">
        <v>6822</v>
      </c>
      <c r="AP3084" t="s">
        <v>43</v>
      </c>
      <c r="AQ3084" t="s">
        <v>43</v>
      </c>
      <c r="AR3084" t="s">
        <v>6755</v>
      </c>
      <c r="AS3084" t="s">
        <v>6823</v>
      </c>
      <c r="AT3084" t="str">
        <f>_xlfn.XLOOKUP(AO3084,Enrollees!A:A,Enrollees!E:E)</f>
        <v>Ella Coppock</v>
      </c>
      <c r="AU3084" t="str">
        <f>_xlfn.XLOOKUP(AO3084,Enrollees!A:A,Enrollees!C:C)</f>
        <v>St. Margaret's House</v>
      </c>
      <c r="AV3084">
        <f>_xlfn.XLOOKUP(AO3084,Enrollees!A:A,Enrollees!F:F)</f>
        <v>5743235073</v>
      </c>
      <c r="AW3084" s="7">
        <f t="shared" si="50"/>
        <v>10.98</v>
      </c>
    </row>
    <row r="3085" spans="1:49" x14ac:dyDescent="0.2">
      <c r="A3085" t="s">
        <v>6824</v>
      </c>
      <c r="B3085" s="1">
        <v>44750.536956018521</v>
      </c>
      <c r="C3085" s="2">
        <v>44750</v>
      </c>
      <c r="D3085" t="s">
        <v>528</v>
      </c>
      <c r="E3085" s="2">
        <v>44750</v>
      </c>
      <c r="F3085" t="s">
        <v>1719</v>
      </c>
      <c r="G3085" s="2">
        <v>44750</v>
      </c>
      <c r="H3085" t="s">
        <v>246</v>
      </c>
      <c r="I3085" s="2">
        <v>44750</v>
      </c>
      <c r="J3085" t="s">
        <v>4755</v>
      </c>
      <c r="K3085" t="s">
        <v>3802</v>
      </c>
      <c r="L3085" t="s">
        <v>560</v>
      </c>
      <c r="M3085" t="s">
        <v>561</v>
      </c>
      <c r="N3085" t="s">
        <v>562</v>
      </c>
      <c r="O3085" t="s">
        <v>43</v>
      </c>
      <c r="P3085" t="s">
        <v>44</v>
      </c>
      <c r="Q3085" t="s">
        <v>45</v>
      </c>
      <c r="R3085" t="s">
        <v>43</v>
      </c>
      <c r="S3085" t="s">
        <v>43</v>
      </c>
      <c r="T3085" t="s">
        <v>43</v>
      </c>
      <c r="U3085" t="s">
        <v>43</v>
      </c>
      <c r="V3085" t="s">
        <v>43</v>
      </c>
      <c r="W3085" t="s">
        <v>43</v>
      </c>
      <c r="X3085" t="s">
        <v>43</v>
      </c>
      <c r="Y3085" t="s">
        <v>757</v>
      </c>
      <c r="Z3085" t="s">
        <v>43</v>
      </c>
      <c r="AA3085" t="s">
        <v>47</v>
      </c>
      <c r="AB3085" t="s">
        <v>48</v>
      </c>
      <c r="AC3085">
        <v>14.99</v>
      </c>
      <c r="AD3085" t="s">
        <v>43</v>
      </c>
      <c r="AE3085" t="s">
        <v>43</v>
      </c>
      <c r="AF3085">
        <v>14.99</v>
      </c>
      <c r="AG3085" t="s">
        <v>49</v>
      </c>
      <c r="AH3085">
        <v>14.99</v>
      </c>
      <c r="AI3085" t="s">
        <v>43</v>
      </c>
      <c r="AJ3085" t="s">
        <v>43</v>
      </c>
      <c r="AK3085">
        <v>14.99</v>
      </c>
      <c r="AL3085">
        <v>0</v>
      </c>
      <c r="AM3085" t="s">
        <v>6662</v>
      </c>
      <c r="AN3085" t="s">
        <v>43</v>
      </c>
      <c r="AO3085" t="s">
        <v>6663</v>
      </c>
      <c r="AP3085" t="s">
        <v>43</v>
      </c>
      <c r="AQ3085" t="s">
        <v>43</v>
      </c>
      <c r="AR3085" t="s">
        <v>6664</v>
      </c>
      <c r="AS3085" t="s">
        <v>6665</v>
      </c>
      <c r="AT3085" t="str">
        <f>_xlfn.XLOOKUP(AO3085,Enrollees!A:A,Enrollees!E:E)</f>
        <v>Reyna Diaz</v>
      </c>
      <c r="AU3085" t="str">
        <f>_xlfn.XLOOKUP(AO3085,Enrollees!A:A,Enrollees!C:C)</f>
        <v>St. Margaret's House</v>
      </c>
      <c r="AV3085">
        <f>_xlfn.XLOOKUP(AO3085,Enrollees!A:A,Enrollees!F:F)</f>
        <v>2544053995</v>
      </c>
      <c r="AW3085" s="7">
        <f t="shared" si="50"/>
        <v>14.99</v>
      </c>
    </row>
    <row r="3086" spans="1:49" x14ac:dyDescent="0.2">
      <c r="A3086" t="s">
        <v>6825</v>
      </c>
      <c r="B3086" s="1">
        <v>44750.546458333331</v>
      </c>
      <c r="C3086" s="2">
        <v>44750</v>
      </c>
      <c r="D3086" t="s">
        <v>750</v>
      </c>
      <c r="E3086" s="2">
        <v>44750</v>
      </c>
      <c r="F3086" t="s">
        <v>4300</v>
      </c>
      <c r="G3086" s="2">
        <v>44750</v>
      </c>
      <c r="H3086" t="s">
        <v>709</v>
      </c>
      <c r="I3086" s="2">
        <v>44750</v>
      </c>
      <c r="J3086" t="s">
        <v>233</v>
      </c>
      <c r="K3086" t="s">
        <v>3802</v>
      </c>
      <c r="L3086" t="s">
        <v>560</v>
      </c>
      <c r="M3086" t="s">
        <v>561</v>
      </c>
      <c r="N3086" t="s">
        <v>562</v>
      </c>
      <c r="O3086" t="s">
        <v>43</v>
      </c>
      <c r="P3086" t="s">
        <v>44</v>
      </c>
      <c r="Q3086" t="s">
        <v>45</v>
      </c>
      <c r="R3086" t="s">
        <v>43</v>
      </c>
      <c r="S3086" t="s">
        <v>43</v>
      </c>
      <c r="T3086" t="s">
        <v>43</v>
      </c>
      <c r="U3086" t="s">
        <v>43</v>
      </c>
      <c r="V3086" t="s">
        <v>43</v>
      </c>
      <c r="W3086" t="s">
        <v>43</v>
      </c>
      <c r="X3086" t="s">
        <v>43</v>
      </c>
      <c r="Y3086" t="s">
        <v>757</v>
      </c>
      <c r="Z3086" t="s">
        <v>43</v>
      </c>
      <c r="AA3086" t="s">
        <v>47</v>
      </c>
      <c r="AB3086" t="s">
        <v>48</v>
      </c>
      <c r="AC3086">
        <v>10.98</v>
      </c>
      <c r="AD3086" t="s">
        <v>43</v>
      </c>
      <c r="AE3086" t="s">
        <v>43</v>
      </c>
      <c r="AF3086">
        <v>10.98</v>
      </c>
      <c r="AG3086" t="s">
        <v>49</v>
      </c>
      <c r="AH3086">
        <v>10.98</v>
      </c>
      <c r="AI3086" t="s">
        <v>43</v>
      </c>
      <c r="AJ3086" t="s">
        <v>43</v>
      </c>
      <c r="AK3086">
        <v>10.98</v>
      </c>
      <c r="AL3086">
        <v>0</v>
      </c>
      <c r="AM3086" t="s">
        <v>6524</v>
      </c>
      <c r="AN3086" t="s">
        <v>43</v>
      </c>
      <c r="AO3086" t="s">
        <v>6638</v>
      </c>
      <c r="AP3086" t="s">
        <v>43</v>
      </c>
      <c r="AQ3086" t="s">
        <v>43</v>
      </c>
      <c r="AR3086" t="s">
        <v>6526</v>
      </c>
      <c r="AS3086" t="s">
        <v>6639</v>
      </c>
      <c r="AT3086" t="str">
        <f>_xlfn.XLOOKUP(AO3086,Enrollees!A:A,Enrollees!E:E)</f>
        <v>Jermaine Grihm</v>
      </c>
      <c r="AU3086" t="str">
        <f>_xlfn.XLOOKUP(AO3086,Enrollees!A:A,Enrollees!C:C)</f>
        <v>REAL Services</v>
      </c>
      <c r="AV3086">
        <f>_xlfn.XLOOKUP(AO3086,Enrollees!A:A,Enrollees!F:F)</f>
        <v>5743780740</v>
      </c>
      <c r="AW3086" s="7">
        <f t="shared" si="50"/>
        <v>10.98</v>
      </c>
    </row>
    <row r="3087" spans="1:49" x14ac:dyDescent="0.2">
      <c r="A3087" t="s">
        <v>6826</v>
      </c>
      <c r="B3087" s="1">
        <v>44750.55363425926</v>
      </c>
      <c r="C3087" s="2">
        <v>44750</v>
      </c>
      <c r="D3087" t="s">
        <v>298</v>
      </c>
      <c r="E3087" s="2">
        <v>44750</v>
      </c>
      <c r="F3087" t="s">
        <v>1629</v>
      </c>
      <c r="G3087" s="2">
        <v>44750</v>
      </c>
      <c r="H3087" t="s">
        <v>1641</v>
      </c>
      <c r="I3087" s="2">
        <v>44750</v>
      </c>
      <c r="J3087" t="s">
        <v>3575</v>
      </c>
      <c r="K3087" t="s">
        <v>3802</v>
      </c>
      <c r="L3087" t="s">
        <v>560</v>
      </c>
      <c r="M3087" t="s">
        <v>561</v>
      </c>
      <c r="N3087" t="s">
        <v>562</v>
      </c>
      <c r="O3087" t="s">
        <v>43</v>
      </c>
      <c r="P3087" t="s">
        <v>44</v>
      </c>
      <c r="Q3087" t="s">
        <v>45</v>
      </c>
      <c r="R3087" t="s">
        <v>43</v>
      </c>
      <c r="S3087" t="s">
        <v>43</v>
      </c>
      <c r="T3087" t="s">
        <v>43</v>
      </c>
      <c r="U3087" t="s">
        <v>43</v>
      </c>
      <c r="V3087" t="s">
        <v>43</v>
      </c>
      <c r="W3087" t="s">
        <v>43</v>
      </c>
      <c r="X3087" t="s">
        <v>43</v>
      </c>
      <c r="Y3087" t="s">
        <v>757</v>
      </c>
      <c r="Z3087" t="s">
        <v>43</v>
      </c>
      <c r="AA3087" t="s">
        <v>47</v>
      </c>
      <c r="AB3087" t="s">
        <v>48</v>
      </c>
      <c r="AC3087">
        <v>29.9</v>
      </c>
      <c r="AD3087" t="s">
        <v>43</v>
      </c>
      <c r="AE3087" t="s">
        <v>43</v>
      </c>
      <c r="AF3087">
        <v>29.9</v>
      </c>
      <c r="AG3087" t="s">
        <v>49</v>
      </c>
      <c r="AH3087">
        <v>29.9</v>
      </c>
      <c r="AI3087" t="s">
        <v>43</v>
      </c>
      <c r="AJ3087" t="s">
        <v>43</v>
      </c>
      <c r="AK3087">
        <v>29.9</v>
      </c>
      <c r="AL3087">
        <v>0</v>
      </c>
      <c r="AM3087" t="s">
        <v>6524</v>
      </c>
      <c r="AN3087" t="s">
        <v>43</v>
      </c>
      <c r="AO3087" t="s">
        <v>6525</v>
      </c>
      <c r="AP3087" t="s">
        <v>43</v>
      </c>
      <c r="AQ3087" t="s">
        <v>43</v>
      </c>
      <c r="AR3087" t="s">
        <v>6526</v>
      </c>
      <c r="AS3087" t="s">
        <v>6527</v>
      </c>
      <c r="AT3087" t="str">
        <f>_xlfn.XLOOKUP(AO3087,Enrollees!A:A,Enrollees!E:E)</f>
        <v>Richard Tingley</v>
      </c>
      <c r="AU3087" t="str">
        <f>_xlfn.XLOOKUP(AO3087,Enrollees!A:A,Enrollees!C:C)</f>
        <v>REAL Services</v>
      </c>
      <c r="AV3087">
        <f>_xlfn.XLOOKUP(AO3087,Enrollees!A:A,Enrollees!F:F)</f>
        <v>5749995613</v>
      </c>
      <c r="AW3087" s="7">
        <f t="shared" si="50"/>
        <v>29.9</v>
      </c>
    </row>
    <row r="3088" spans="1:49" x14ac:dyDescent="0.2">
      <c r="A3088" t="s">
        <v>6827</v>
      </c>
      <c r="B3088" s="1">
        <v>44750.556562500002</v>
      </c>
      <c r="C3088" s="2">
        <v>44750</v>
      </c>
      <c r="D3088" t="s">
        <v>672</v>
      </c>
      <c r="E3088" s="2">
        <v>44750</v>
      </c>
      <c r="F3088" t="s">
        <v>4717</v>
      </c>
      <c r="G3088" s="2">
        <v>44750</v>
      </c>
      <c r="H3088" t="s">
        <v>1593</v>
      </c>
      <c r="I3088" s="2">
        <v>44750</v>
      </c>
      <c r="J3088" t="s">
        <v>1793</v>
      </c>
      <c r="K3088" t="s">
        <v>3802</v>
      </c>
      <c r="L3088" t="s">
        <v>560</v>
      </c>
      <c r="M3088" t="s">
        <v>561</v>
      </c>
      <c r="N3088" t="s">
        <v>562</v>
      </c>
      <c r="O3088" t="s">
        <v>43</v>
      </c>
      <c r="P3088" t="s">
        <v>44</v>
      </c>
      <c r="Q3088" t="s">
        <v>45</v>
      </c>
      <c r="R3088" t="s">
        <v>43</v>
      </c>
      <c r="S3088" t="s">
        <v>43</v>
      </c>
      <c r="T3088" t="s">
        <v>43</v>
      </c>
      <c r="U3088" t="s">
        <v>43</v>
      </c>
      <c r="V3088" t="s">
        <v>43</v>
      </c>
      <c r="W3088" t="s">
        <v>43</v>
      </c>
      <c r="X3088" t="s">
        <v>43</v>
      </c>
      <c r="Y3088" t="s">
        <v>757</v>
      </c>
      <c r="Z3088" t="s">
        <v>43</v>
      </c>
      <c r="AA3088" t="s">
        <v>47</v>
      </c>
      <c r="AB3088" t="s">
        <v>48</v>
      </c>
      <c r="AC3088">
        <v>8.24</v>
      </c>
      <c r="AD3088" t="s">
        <v>43</v>
      </c>
      <c r="AE3088" t="s">
        <v>43</v>
      </c>
      <c r="AF3088">
        <v>8.24</v>
      </c>
      <c r="AG3088" t="s">
        <v>49</v>
      </c>
      <c r="AH3088">
        <v>8.24</v>
      </c>
      <c r="AI3088" t="s">
        <v>43</v>
      </c>
      <c r="AJ3088" t="s">
        <v>43</v>
      </c>
      <c r="AK3088">
        <v>8.24</v>
      </c>
      <c r="AL3088">
        <v>0</v>
      </c>
      <c r="AM3088" t="s">
        <v>6519</v>
      </c>
      <c r="AN3088" t="s">
        <v>43</v>
      </c>
      <c r="AO3088" t="s">
        <v>6651</v>
      </c>
      <c r="AP3088" t="s">
        <v>43</v>
      </c>
      <c r="AQ3088" t="s">
        <v>43</v>
      </c>
      <c r="AR3088" t="s">
        <v>6521</v>
      </c>
      <c r="AS3088" t="s">
        <v>6652</v>
      </c>
      <c r="AT3088" t="str">
        <f>_xlfn.XLOOKUP(AO3088,Enrollees!A:A,Enrollees!E:E)</f>
        <v>Ianna Pierre-Antoine</v>
      </c>
      <c r="AU3088" t="str">
        <f>_xlfn.XLOOKUP(AO3088,Enrollees!A:A,Enrollees!C:C)</f>
        <v>La Casa de Amistad</v>
      </c>
      <c r="AV3088">
        <f>_xlfn.XLOOKUP(AO3088,Enrollees!A:A,Enrollees!F:F)</f>
        <v>5743154171</v>
      </c>
      <c r="AW3088" s="7">
        <f t="shared" si="50"/>
        <v>8.24</v>
      </c>
    </row>
    <row r="3089" spans="1:49" x14ac:dyDescent="0.2">
      <c r="A3089" t="s">
        <v>6828</v>
      </c>
      <c r="B3089" s="1">
        <v>44750.578043981484</v>
      </c>
      <c r="C3089" s="2">
        <v>44750</v>
      </c>
      <c r="D3089" t="s">
        <v>540</v>
      </c>
      <c r="E3089" s="2">
        <v>44750</v>
      </c>
      <c r="F3089" t="s">
        <v>2615</v>
      </c>
      <c r="G3089" s="2">
        <v>44750</v>
      </c>
      <c r="H3089" t="s">
        <v>1753</v>
      </c>
      <c r="I3089" s="2">
        <v>44750</v>
      </c>
      <c r="J3089" t="s">
        <v>1798</v>
      </c>
      <c r="K3089" t="s">
        <v>3802</v>
      </c>
      <c r="L3089" t="s">
        <v>560</v>
      </c>
      <c r="M3089" t="s">
        <v>561</v>
      </c>
      <c r="N3089" t="s">
        <v>562</v>
      </c>
      <c r="O3089" t="s">
        <v>43</v>
      </c>
      <c r="P3089" t="s">
        <v>44</v>
      </c>
      <c r="Q3089" t="s">
        <v>45</v>
      </c>
      <c r="R3089" t="s">
        <v>43</v>
      </c>
      <c r="S3089" t="s">
        <v>43</v>
      </c>
      <c r="T3089" t="s">
        <v>43</v>
      </c>
      <c r="U3089" t="s">
        <v>43</v>
      </c>
      <c r="V3089" t="s">
        <v>43</v>
      </c>
      <c r="W3089" t="s">
        <v>43</v>
      </c>
      <c r="X3089" t="s">
        <v>43</v>
      </c>
      <c r="Y3089" t="s">
        <v>757</v>
      </c>
      <c r="Z3089" t="s">
        <v>43</v>
      </c>
      <c r="AA3089" t="s">
        <v>47</v>
      </c>
      <c r="AB3089" t="s">
        <v>48</v>
      </c>
      <c r="AC3089">
        <v>11.94</v>
      </c>
      <c r="AD3089" t="s">
        <v>43</v>
      </c>
      <c r="AE3089" t="s">
        <v>43</v>
      </c>
      <c r="AF3089">
        <v>11.94</v>
      </c>
      <c r="AG3089" t="s">
        <v>49</v>
      </c>
      <c r="AH3089">
        <v>11.94</v>
      </c>
      <c r="AI3089" t="s">
        <v>43</v>
      </c>
      <c r="AJ3089" t="s">
        <v>43</v>
      </c>
      <c r="AK3089">
        <v>11.94</v>
      </c>
      <c r="AL3089">
        <v>0</v>
      </c>
      <c r="AM3089" t="s">
        <v>6524</v>
      </c>
      <c r="AN3089" t="s">
        <v>43</v>
      </c>
      <c r="AO3089" t="s">
        <v>6638</v>
      </c>
      <c r="AP3089" t="s">
        <v>43</v>
      </c>
      <c r="AQ3089" t="s">
        <v>43</v>
      </c>
      <c r="AR3089" t="s">
        <v>6526</v>
      </c>
      <c r="AS3089" t="s">
        <v>6639</v>
      </c>
      <c r="AT3089" t="str">
        <f>_xlfn.XLOOKUP(AO3089,Enrollees!A:A,Enrollees!E:E)</f>
        <v>Jermaine Grihm</v>
      </c>
      <c r="AU3089" t="str">
        <f>_xlfn.XLOOKUP(AO3089,Enrollees!A:A,Enrollees!C:C)</f>
        <v>REAL Services</v>
      </c>
      <c r="AV3089">
        <f>_xlfn.XLOOKUP(AO3089,Enrollees!A:A,Enrollees!F:F)</f>
        <v>5743780740</v>
      </c>
      <c r="AW3089" s="7">
        <f t="shared" si="50"/>
        <v>11.94</v>
      </c>
    </row>
    <row r="3090" spans="1:49" x14ac:dyDescent="0.2">
      <c r="A3090" t="s">
        <v>6829</v>
      </c>
      <c r="B3090" s="1">
        <v>44750.6169212963</v>
      </c>
      <c r="C3090" s="2">
        <v>44750</v>
      </c>
      <c r="D3090" t="s">
        <v>617</v>
      </c>
      <c r="E3090" s="2">
        <v>44750</v>
      </c>
      <c r="F3090" t="s">
        <v>737</v>
      </c>
      <c r="G3090" s="2">
        <v>44750</v>
      </c>
      <c r="H3090" t="s">
        <v>395</v>
      </c>
      <c r="I3090" s="2">
        <v>44750</v>
      </c>
      <c r="J3090" t="s">
        <v>1606</v>
      </c>
      <c r="K3090" t="s">
        <v>3802</v>
      </c>
      <c r="L3090" t="s">
        <v>560</v>
      </c>
      <c r="M3090" t="s">
        <v>561</v>
      </c>
      <c r="N3090" t="s">
        <v>562</v>
      </c>
      <c r="O3090" t="s">
        <v>43</v>
      </c>
      <c r="P3090" t="s">
        <v>44</v>
      </c>
      <c r="Q3090" t="s">
        <v>45</v>
      </c>
      <c r="R3090" t="s">
        <v>43</v>
      </c>
      <c r="S3090" t="s">
        <v>43</v>
      </c>
      <c r="T3090" t="s">
        <v>43</v>
      </c>
      <c r="U3090" t="s">
        <v>43</v>
      </c>
      <c r="V3090" t="s">
        <v>43</v>
      </c>
      <c r="W3090" t="s">
        <v>43</v>
      </c>
      <c r="X3090" t="s">
        <v>43</v>
      </c>
      <c r="Y3090" t="s">
        <v>757</v>
      </c>
      <c r="Z3090" t="s">
        <v>43</v>
      </c>
      <c r="AA3090" t="s">
        <v>47</v>
      </c>
      <c r="AB3090" t="s">
        <v>48</v>
      </c>
      <c r="AC3090">
        <v>12.08</v>
      </c>
      <c r="AD3090" t="s">
        <v>43</v>
      </c>
      <c r="AE3090" t="s">
        <v>43</v>
      </c>
      <c r="AF3090">
        <v>12.08</v>
      </c>
      <c r="AG3090" t="s">
        <v>49</v>
      </c>
      <c r="AH3090">
        <v>12.08</v>
      </c>
      <c r="AI3090" t="s">
        <v>43</v>
      </c>
      <c r="AJ3090" t="s">
        <v>43</v>
      </c>
      <c r="AK3090">
        <v>12.08</v>
      </c>
      <c r="AL3090">
        <v>0</v>
      </c>
      <c r="AM3090" t="s">
        <v>6538</v>
      </c>
      <c r="AN3090" t="s">
        <v>43</v>
      </c>
      <c r="AO3090" t="s">
        <v>6830</v>
      </c>
      <c r="AP3090" t="s">
        <v>43</v>
      </c>
      <c r="AQ3090" t="s">
        <v>43</v>
      </c>
      <c r="AR3090" t="s">
        <v>6540</v>
      </c>
      <c r="AS3090" t="s">
        <v>6831</v>
      </c>
      <c r="AT3090" t="str">
        <f>_xlfn.XLOOKUP(AO3090,Enrollees!A:A,Enrollees!E:E)</f>
        <v>vicki banker</v>
      </c>
      <c r="AU3090" t="str">
        <f>_xlfn.XLOOKUP(AO3090,Enrollees!A:A,Enrollees!C:C)</f>
        <v>YWCA North Central Indiana</v>
      </c>
      <c r="AV3090">
        <f>_xlfn.XLOOKUP(AO3090,Enrollees!A:A,Enrollees!F:F)</f>
        <v>5742521985</v>
      </c>
      <c r="AW3090" s="7">
        <f t="shared" si="50"/>
        <v>12.08</v>
      </c>
    </row>
    <row r="3091" spans="1:49" x14ac:dyDescent="0.2">
      <c r="A3091" t="s">
        <v>6832</v>
      </c>
      <c r="B3091" s="1">
        <v>44750.626296296294</v>
      </c>
      <c r="C3091" s="2">
        <v>44750</v>
      </c>
      <c r="D3091" t="s">
        <v>170</v>
      </c>
      <c r="E3091" s="2">
        <v>44750</v>
      </c>
      <c r="F3091" t="s">
        <v>533</v>
      </c>
      <c r="G3091" s="2">
        <v>44750</v>
      </c>
      <c r="H3091" t="s">
        <v>363</v>
      </c>
      <c r="I3091" s="2">
        <v>44750</v>
      </c>
      <c r="J3091" t="s">
        <v>478</v>
      </c>
      <c r="K3091" t="s">
        <v>3802</v>
      </c>
      <c r="L3091" t="s">
        <v>560</v>
      </c>
      <c r="M3091" t="s">
        <v>561</v>
      </c>
      <c r="N3091" t="s">
        <v>562</v>
      </c>
      <c r="O3091" t="s">
        <v>43</v>
      </c>
      <c r="P3091" t="s">
        <v>44</v>
      </c>
      <c r="Q3091" t="s">
        <v>45</v>
      </c>
      <c r="R3091" t="s">
        <v>43</v>
      </c>
      <c r="S3091" t="s">
        <v>43</v>
      </c>
      <c r="T3091" t="s">
        <v>43</v>
      </c>
      <c r="U3091" t="s">
        <v>43</v>
      </c>
      <c r="V3091" t="s">
        <v>43</v>
      </c>
      <c r="W3091" t="s">
        <v>43</v>
      </c>
      <c r="X3091" t="s">
        <v>43</v>
      </c>
      <c r="Y3091" t="s">
        <v>757</v>
      </c>
      <c r="Z3091" t="s">
        <v>43</v>
      </c>
      <c r="AA3091" t="s">
        <v>47</v>
      </c>
      <c r="AB3091" t="s">
        <v>48</v>
      </c>
      <c r="AC3091">
        <v>16.96</v>
      </c>
      <c r="AD3091" t="s">
        <v>43</v>
      </c>
      <c r="AE3091" t="s">
        <v>43</v>
      </c>
      <c r="AF3091">
        <v>16.96</v>
      </c>
      <c r="AG3091" t="s">
        <v>49</v>
      </c>
      <c r="AH3091">
        <v>16.96</v>
      </c>
      <c r="AI3091" t="s">
        <v>43</v>
      </c>
      <c r="AJ3091" t="s">
        <v>43</v>
      </c>
      <c r="AK3091">
        <v>16.96</v>
      </c>
      <c r="AL3091">
        <v>0</v>
      </c>
      <c r="AM3091" t="s">
        <v>6524</v>
      </c>
      <c r="AN3091" t="s">
        <v>43</v>
      </c>
      <c r="AO3091" t="s">
        <v>6638</v>
      </c>
      <c r="AP3091" t="s">
        <v>43</v>
      </c>
      <c r="AQ3091" t="s">
        <v>43</v>
      </c>
      <c r="AR3091" t="s">
        <v>6526</v>
      </c>
      <c r="AS3091" t="s">
        <v>6639</v>
      </c>
      <c r="AT3091" t="str">
        <f>_xlfn.XLOOKUP(AO3091,Enrollees!A:A,Enrollees!E:E)</f>
        <v>Jermaine Grihm</v>
      </c>
      <c r="AU3091" t="str">
        <f>_xlfn.XLOOKUP(AO3091,Enrollees!A:A,Enrollees!C:C)</f>
        <v>REAL Services</v>
      </c>
      <c r="AV3091">
        <f>_xlfn.XLOOKUP(AO3091,Enrollees!A:A,Enrollees!F:F)</f>
        <v>5743780740</v>
      </c>
      <c r="AW3091" s="7">
        <f t="shared" si="50"/>
        <v>16.96</v>
      </c>
    </row>
    <row r="3092" spans="1:49" x14ac:dyDescent="0.2">
      <c r="A3092" t="s">
        <v>6833</v>
      </c>
      <c r="B3092" s="1">
        <v>44750.647627314815</v>
      </c>
      <c r="C3092" s="2">
        <v>44750</v>
      </c>
      <c r="D3092" t="s">
        <v>696</v>
      </c>
      <c r="E3092" s="2">
        <v>44750</v>
      </c>
      <c r="F3092" t="s">
        <v>2276</v>
      </c>
      <c r="G3092" s="2">
        <v>44750</v>
      </c>
      <c r="H3092" t="s">
        <v>401</v>
      </c>
      <c r="I3092" s="2">
        <v>44750</v>
      </c>
      <c r="J3092" t="s">
        <v>319</v>
      </c>
      <c r="K3092" t="s">
        <v>3802</v>
      </c>
      <c r="L3092" t="s">
        <v>560</v>
      </c>
      <c r="M3092" t="s">
        <v>561</v>
      </c>
      <c r="N3092" t="s">
        <v>562</v>
      </c>
      <c r="O3092" t="s">
        <v>43</v>
      </c>
      <c r="P3092" t="s">
        <v>44</v>
      </c>
      <c r="Q3092" t="s">
        <v>45</v>
      </c>
      <c r="R3092" t="s">
        <v>43</v>
      </c>
      <c r="S3092" t="s">
        <v>43</v>
      </c>
      <c r="T3092" t="s">
        <v>43</v>
      </c>
      <c r="U3092" t="s">
        <v>43</v>
      </c>
      <c r="V3092" t="s">
        <v>43</v>
      </c>
      <c r="W3092" t="s">
        <v>43</v>
      </c>
      <c r="X3092" t="s">
        <v>43</v>
      </c>
      <c r="Y3092" t="s">
        <v>757</v>
      </c>
      <c r="Z3092" t="s">
        <v>43</v>
      </c>
      <c r="AA3092" t="s">
        <v>47</v>
      </c>
      <c r="AB3092" t="s">
        <v>48</v>
      </c>
      <c r="AC3092">
        <v>13.93</v>
      </c>
      <c r="AD3092" t="s">
        <v>43</v>
      </c>
      <c r="AE3092" t="s">
        <v>43</v>
      </c>
      <c r="AF3092">
        <v>13.93</v>
      </c>
      <c r="AG3092" t="s">
        <v>49</v>
      </c>
      <c r="AH3092">
        <v>13.93</v>
      </c>
      <c r="AI3092" t="s">
        <v>43</v>
      </c>
      <c r="AJ3092" t="s">
        <v>43</v>
      </c>
      <c r="AK3092">
        <v>13.93</v>
      </c>
      <c r="AL3092">
        <v>0</v>
      </c>
      <c r="AM3092" t="s">
        <v>6524</v>
      </c>
      <c r="AN3092" t="s">
        <v>43</v>
      </c>
      <c r="AO3092" t="s">
        <v>6638</v>
      </c>
      <c r="AP3092" t="s">
        <v>43</v>
      </c>
      <c r="AQ3092" t="s">
        <v>43</v>
      </c>
      <c r="AR3092" t="s">
        <v>6526</v>
      </c>
      <c r="AS3092" t="s">
        <v>6639</v>
      </c>
      <c r="AT3092" t="str">
        <f>_xlfn.XLOOKUP(AO3092,Enrollees!A:A,Enrollees!E:E)</f>
        <v>Jermaine Grihm</v>
      </c>
      <c r="AU3092" t="str">
        <f>_xlfn.XLOOKUP(AO3092,Enrollees!A:A,Enrollees!C:C)</f>
        <v>REAL Services</v>
      </c>
      <c r="AV3092">
        <f>_xlfn.XLOOKUP(AO3092,Enrollees!A:A,Enrollees!F:F)</f>
        <v>5743780740</v>
      </c>
      <c r="AW3092" s="7">
        <f t="shared" si="50"/>
        <v>13.93</v>
      </c>
    </row>
    <row r="3093" spans="1:49" x14ac:dyDescent="0.2">
      <c r="A3093" t="s">
        <v>6834</v>
      </c>
      <c r="B3093" s="1">
        <v>44750.659270833334</v>
      </c>
      <c r="C3093" s="2">
        <v>44750</v>
      </c>
      <c r="D3093" t="s">
        <v>2226</v>
      </c>
      <c r="E3093" s="2">
        <v>44750</v>
      </c>
      <c r="F3093" t="s">
        <v>88</v>
      </c>
      <c r="G3093" s="2">
        <v>44750</v>
      </c>
      <c r="H3093" t="s">
        <v>480</v>
      </c>
      <c r="I3093" s="2">
        <v>44750</v>
      </c>
      <c r="J3093" t="s">
        <v>308</v>
      </c>
      <c r="K3093" t="s">
        <v>3802</v>
      </c>
      <c r="L3093" t="s">
        <v>560</v>
      </c>
      <c r="M3093" t="s">
        <v>561</v>
      </c>
      <c r="N3093" t="s">
        <v>562</v>
      </c>
      <c r="O3093" t="s">
        <v>43</v>
      </c>
      <c r="P3093" t="s">
        <v>44</v>
      </c>
      <c r="Q3093" t="s">
        <v>45</v>
      </c>
      <c r="R3093" t="s">
        <v>43</v>
      </c>
      <c r="S3093" t="s">
        <v>43</v>
      </c>
      <c r="T3093" t="s">
        <v>43</v>
      </c>
      <c r="U3093" t="s">
        <v>43</v>
      </c>
      <c r="V3093" t="s">
        <v>43</v>
      </c>
      <c r="W3093" t="s">
        <v>43</v>
      </c>
      <c r="X3093" t="s">
        <v>43</v>
      </c>
      <c r="Y3093" t="s">
        <v>757</v>
      </c>
      <c r="Z3093" t="s">
        <v>43</v>
      </c>
      <c r="AA3093" t="s">
        <v>47</v>
      </c>
      <c r="AB3093" t="s">
        <v>48</v>
      </c>
      <c r="AC3093">
        <v>13.91</v>
      </c>
      <c r="AD3093" t="s">
        <v>43</v>
      </c>
      <c r="AE3093" t="s">
        <v>43</v>
      </c>
      <c r="AF3093">
        <v>13.91</v>
      </c>
      <c r="AG3093" t="s">
        <v>49</v>
      </c>
      <c r="AH3093">
        <v>13.91</v>
      </c>
      <c r="AI3093" t="s">
        <v>43</v>
      </c>
      <c r="AJ3093" t="s">
        <v>43</v>
      </c>
      <c r="AK3093">
        <v>13.91</v>
      </c>
      <c r="AL3093">
        <v>0</v>
      </c>
      <c r="AM3093" t="s">
        <v>6538</v>
      </c>
      <c r="AN3093" t="s">
        <v>43</v>
      </c>
      <c r="AO3093" t="s">
        <v>6830</v>
      </c>
      <c r="AP3093" t="s">
        <v>43</v>
      </c>
      <c r="AQ3093" t="s">
        <v>43</v>
      </c>
      <c r="AR3093" t="s">
        <v>6540</v>
      </c>
      <c r="AS3093" t="s">
        <v>6831</v>
      </c>
      <c r="AT3093" t="str">
        <f>_xlfn.XLOOKUP(AO3093,Enrollees!A:A,Enrollees!E:E)</f>
        <v>vicki banker</v>
      </c>
      <c r="AU3093" t="str">
        <f>_xlfn.XLOOKUP(AO3093,Enrollees!A:A,Enrollees!C:C)</f>
        <v>YWCA North Central Indiana</v>
      </c>
      <c r="AV3093">
        <f>_xlfn.XLOOKUP(AO3093,Enrollees!A:A,Enrollees!F:F)</f>
        <v>5742521985</v>
      </c>
      <c r="AW3093" s="7">
        <f t="shared" si="50"/>
        <v>13.91</v>
      </c>
    </row>
    <row r="3094" spans="1:49" x14ac:dyDescent="0.2">
      <c r="A3094" s="3" t="s">
        <v>6835</v>
      </c>
      <c r="B3094" s="1">
        <v>44750.686643518522</v>
      </c>
      <c r="C3094" s="2">
        <v>44750</v>
      </c>
      <c r="D3094" t="s">
        <v>471</v>
      </c>
      <c r="E3094" s="2">
        <v>44750</v>
      </c>
      <c r="F3094" t="s">
        <v>580</v>
      </c>
      <c r="G3094" s="2">
        <v>44750</v>
      </c>
      <c r="H3094" t="s">
        <v>4183</v>
      </c>
      <c r="I3094" s="2">
        <v>44750</v>
      </c>
      <c r="J3094" t="s">
        <v>3636</v>
      </c>
      <c r="K3094" t="s">
        <v>3802</v>
      </c>
      <c r="L3094" t="s">
        <v>560</v>
      </c>
      <c r="M3094" t="s">
        <v>561</v>
      </c>
      <c r="N3094" t="s">
        <v>562</v>
      </c>
      <c r="O3094" t="s">
        <v>43</v>
      </c>
      <c r="P3094" t="s">
        <v>44</v>
      </c>
      <c r="Q3094" t="s">
        <v>45</v>
      </c>
      <c r="R3094" t="s">
        <v>43</v>
      </c>
      <c r="S3094" t="s">
        <v>43</v>
      </c>
      <c r="T3094" t="s">
        <v>43</v>
      </c>
      <c r="U3094" t="s">
        <v>43</v>
      </c>
      <c r="V3094" t="s">
        <v>43</v>
      </c>
      <c r="W3094" t="s">
        <v>43</v>
      </c>
      <c r="X3094" t="s">
        <v>43</v>
      </c>
      <c r="Y3094" t="s">
        <v>757</v>
      </c>
      <c r="Z3094" t="s">
        <v>43</v>
      </c>
      <c r="AA3094" t="s">
        <v>47</v>
      </c>
      <c r="AB3094" t="s">
        <v>48</v>
      </c>
      <c r="AC3094">
        <v>15.76</v>
      </c>
      <c r="AD3094" t="s">
        <v>43</v>
      </c>
      <c r="AE3094" t="s">
        <v>43</v>
      </c>
      <c r="AF3094">
        <v>15.76</v>
      </c>
      <c r="AG3094" t="s">
        <v>49</v>
      </c>
      <c r="AH3094">
        <v>15.76</v>
      </c>
      <c r="AI3094" t="s">
        <v>43</v>
      </c>
      <c r="AJ3094" t="s">
        <v>43</v>
      </c>
      <c r="AK3094">
        <v>15.76</v>
      </c>
      <c r="AL3094">
        <v>0</v>
      </c>
      <c r="AM3094" t="s">
        <v>6524</v>
      </c>
      <c r="AN3094" t="s">
        <v>43</v>
      </c>
      <c r="AO3094" t="s">
        <v>6525</v>
      </c>
      <c r="AP3094" t="s">
        <v>43</v>
      </c>
      <c r="AQ3094" t="s">
        <v>43</v>
      </c>
      <c r="AR3094" t="s">
        <v>6526</v>
      </c>
      <c r="AS3094" t="s">
        <v>6527</v>
      </c>
      <c r="AT3094" t="str">
        <f>_xlfn.XLOOKUP(AO3094,Enrollees!A:A,Enrollees!E:E)</f>
        <v>Richard Tingley</v>
      </c>
      <c r="AU3094" t="str">
        <f>_xlfn.XLOOKUP(AO3094,Enrollees!A:A,Enrollees!C:C)</f>
        <v>REAL Services</v>
      </c>
      <c r="AV3094">
        <f>_xlfn.XLOOKUP(AO3094,Enrollees!A:A,Enrollees!F:F)</f>
        <v>5749995613</v>
      </c>
      <c r="AW3094" s="7">
        <f t="shared" ref="AW3094:AW3157" si="51">AH3094</f>
        <v>15.76</v>
      </c>
    </row>
    <row r="3095" spans="1:49" x14ac:dyDescent="0.2">
      <c r="A3095" t="s">
        <v>6836</v>
      </c>
      <c r="B3095" s="1">
        <v>44750.703796296293</v>
      </c>
      <c r="C3095" s="2">
        <v>44750</v>
      </c>
      <c r="D3095" t="s">
        <v>79</v>
      </c>
      <c r="E3095" s="2">
        <v>44750</v>
      </c>
      <c r="F3095" t="s">
        <v>751</v>
      </c>
      <c r="G3095" s="2">
        <v>44750</v>
      </c>
      <c r="H3095" t="s">
        <v>261</v>
      </c>
      <c r="I3095" s="2">
        <v>44750</v>
      </c>
      <c r="J3095" t="s">
        <v>1949</v>
      </c>
      <c r="K3095" t="s">
        <v>3802</v>
      </c>
      <c r="L3095" t="s">
        <v>560</v>
      </c>
      <c r="M3095" t="s">
        <v>561</v>
      </c>
      <c r="N3095" t="s">
        <v>562</v>
      </c>
      <c r="O3095" t="s">
        <v>43</v>
      </c>
      <c r="P3095" t="s">
        <v>44</v>
      </c>
      <c r="Q3095" t="s">
        <v>45</v>
      </c>
      <c r="R3095" t="s">
        <v>43</v>
      </c>
      <c r="S3095" t="s">
        <v>43</v>
      </c>
      <c r="T3095" t="s">
        <v>43</v>
      </c>
      <c r="U3095" t="s">
        <v>43</v>
      </c>
      <c r="V3095" t="s">
        <v>43</v>
      </c>
      <c r="W3095" t="s">
        <v>43</v>
      </c>
      <c r="X3095" t="s">
        <v>43</v>
      </c>
      <c r="Y3095" t="s">
        <v>757</v>
      </c>
      <c r="Z3095" t="s">
        <v>43</v>
      </c>
      <c r="AA3095" t="s">
        <v>47</v>
      </c>
      <c r="AB3095" t="s">
        <v>48</v>
      </c>
      <c r="AC3095">
        <v>8.9</v>
      </c>
      <c r="AD3095" t="s">
        <v>43</v>
      </c>
      <c r="AE3095" t="s">
        <v>43</v>
      </c>
      <c r="AF3095">
        <v>8.9</v>
      </c>
      <c r="AG3095" t="s">
        <v>49</v>
      </c>
      <c r="AH3095">
        <v>8.9</v>
      </c>
      <c r="AI3095" t="s">
        <v>43</v>
      </c>
      <c r="AJ3095" t="s">
        <v>43</v>
      </c>
      <c r="AK3095">
        <v>8.9</v>
      </c>
      <c r="AL3095">
        <v>0</v>
      </c>
      <c r="AM3095" t="s">
        <v>6564</v>
      </c>
      <c r="AN3095" t="s">
        <v>43</v>
      </c>
      <c r="AO3095" t="s">
        <v>6768</v>
      </c>
      <c r="AP3095" t="s">
        <v>43</v>
      </c>
      <c r="AQ3095" t="s">
        <v>43</v>
      </c>
      <c r="AR3095" t="s">
        <v>6566</v>
      </c>
      <c r="AS3095" t="s">
        <v>6769</v>
      </c>
      <c r="AT3095" t="str">
        <f>_xlfn.XLOOKUP(AO3095,Enrollees!A:A,Enrollees!E:E)</f>
        <v>Chelsea  Pierson </v>
      </c>
      <c r="AU3095" t="str">
        <f>_xlfn.XLOOKUP(AO3095,Enrollees!A:A,Enrollees!C:C)</f>
        <v>Center For the Homeless</v>
      </c>
      <c r="AV3095">
        <f>_xlfn.XLOOKUP(AO3095,Enrollees!A:A,Enrollees!F:F)</f>
        <v>2082060007</v>
      </c>
      <c r="AW3095" s="7">
        <f t="shared" si="51"/>
        <v>8.9</v>
      </c>
    </row>
    <row r="3096" spans="1:49" x14ac:dyDescent="0.2">
      <c r="A3096" t="s">
        <v>6837</v>
      </c>
      <c r="B3096" s="1">
        <v>44750.800694444442</v>
      </c>
      <c r="C3096" s="2">
        <v>44750</v>
      </c>
      <c r="D3096" t="s">
        <v>384</v>
      </c>
      <c r="E3096" s="2">
        <v>44750</v>
      </c>
      <c r="F3096" t="s">
        <v>363</v>
      </c>
      <c r="G3096" s="2">
        <v>44750</v>
      </c>
      <c r="H3096" t="s">
        <v>1690</v>
      </c>
      <c r="I3096" s="2">
        <v>44750</v>
      </c>
      <c r="J3096" t="s">
        <v>142</v>
      </c>
      <c r="K3096" t="s">
        <v>3802</v>
      </c>
      <c r="L3096" t="s">
        <v>560</v>
      </c>
      <c r="M3096" t="s">
        <v>561</v>
      </c>
      <c r="N3096" t="s">
        <v>562</v>
      </c>
      <c r="O3096" t="s">
        <v>43</v>
      </c>
      <c r="P3096" t="s">
        <v>44</v>
      </c>
      <c r="Q3096" t="s">
        <v>45</v>
      </c>
      <c r="R3096" t="s">
        <v>43</v>
      </c>
      <c r="S3096" t="s">
        <v>43</v>
      </c>
      <c r="T3096" t="s">
        <v>43</v>
      </c>
      <c r="U3096" t="s">
        <v>43</v>
      </c>
      <c r="V3096" t="s">
        <v>43</v>
      </c>
      <c r="W3096" t="s">
        <v>43</v>
      </c>
      <c r="X3096" t="s">
        <v>43</v>
      </c>
      <c r="Y3096" t="s">
        <v>757</v>
      </c>
      <c r="Z3096" t="s">
        <v>43</v>
      </c>
      <c r="AA3096" t="s">
        <v>47</v>
      </c>
      <c r="AB3096" t="s">
        <v>48</v>
      </c>
      <c r="AC3096">
        <v>7.9</v>
      </c>
      <c r="AD3096" t="s">
        <v>43</v>
      </c>
      <c r="AE3096" t="s">
        <v>43</v>
      </c>
      <c r="AF3096">
        <v>7.9</v>
      </c>
      <c r="AG3096" t="s">
        <v>49</v>
      </c>
      <c r="AH3096">
        <v>7.9</v>
      </c>
      <c r="AI3096" t="s">
        <v>43</v>
      </c>
      <c r="AJ3096" t="s">
        <v>43</v>
      </c>
      <c r="AK3096">
        <v>7.9</v>
      </c>
      <c r="AL3096">
        <v>0</v>
      </c>
      <c r="AM3096" t="s">
        <v>6519</v>
      </c>
      <c r="AN3096" t="s">
        <v>43</v>
      </c>
      <c r="AO3096" t="s">
        <v>6572</v>
      </c>
      <c r="AP3096" t="s">
        <v>43</v>
      </c>
      <c r="AQ3096" t="s">
        <v>43</v>
      </c>
      <c r="AR3096" t="s">
        <v>6521</v>
      </c>
      <c r="AS3096" t="s">
        <v>6573</v>
      </c>
      <c r="AT3096" t="str">
        <f>_xlfn.XLOOKUP(AO3096,Enrollees!A:A,Enrollees!E:E)</f>
        <v>Luz Marina de Lopez</v>
      </c>
      <c r="AU3096" t="str">
        <f>_xlfn.XLOOKUP(AO3096,Enrollees!A:A,Enrollees!C:C)</f>
        <v>La Casa de Amistad</v>
      </c>
      <c r="AV3096">
        <f>_xlfn.XLOOKUP(AO3096,Enrollees!A:A,Enrollees!F:F)</f>
        <v>5747425634</v>
      </c>
      <c r="AW3096" s="7">
        <f t="shared" si="51"/>
        <v>7.9</v>
      </c>
    </row>
    <row r="3097" spans="1:49" x14ac:dyDescent="0.2">
      <c r="A3097" t="s">
        <v>6838</v>
      </c>
      <c r="B3097" s="1">
        <v>44750.858275462961</v>
      </c>
      <c r="C3097" s="2">
        <v>44750</v>
      </c>
      <c r="D3097" t="s">
        <v>109</v>
      </c>
      <c r="E3097" s="2">
        <v>44750</v>
      </c>
      <c r="F3097" t="s">
        <v>453</v>
      </c>
      <c r="G3097" s="2">
        <v>44750</v>
      </c>
      <c r="H3097" t="s">
        <v>1684</v>
      </c>
      <c r="I3097" s="2">
        <v>44750</v>
      </c>
      <c r="J3097" t="s">
        <v>199</v>
      </c>
      <c r="K3097" t="s">
        <v>3802</v>
      </c>
      <c r="L3097" t="s">
        <v>560</v>
      </c>
      <c r="M3097" t="s">
        <v>561</v>
      </c>
      <c r="N3097" t="s">
        <v>562</v>
      </c>
      <c r="O3097" t="s">
        <v>43</v>
      </c>
      <c r="P3097" t="s">
        <v>44</v>
      </c>
      <c r="Q3097" t="s">
        <v>45</v>
      </c>
      <c r="R3097" t="s">
        <v>43</v>
      </c>
      <c r="S3097" t="s">
        <v>43</v>
      </c>
      <c r="T3097" t="s">
        <v>43</v>
      </c>
      <c r="U3097" t="s">
        <v>43</v>
      </c>
      <c r="V3097" t="s">
        <v>43</v>
      </c>
      <c r="W3097" t="s">
        <v>43</v>
      </c>
      <c r="X3097" t="s">
        <v>43</v>
      </c>
      <c r="Y3097" t="s">
        <v>757</v>
      </c>
      <c r="Z3097" t="s">
        <v>43</v>
      </c>
      <c r="AA3097" t="s">
        <v>47</v>
      </c>
      <c r="AB3097" t="s">
        <v>48</v>
      </c>
      <c r="AC3097">
        <v>9.7100000000000009</v>
      </c>
      <c r="AD3097" t="s">
        <v>43</v>
      </c>
      <c r="AE3097" t="s">
        <v>43</v>
      </c>
      <c r="AF3097">
        <v>9.7100000000000009</v>
      </c>
      <c r="AG3097" t="s">
        <v>49</v>
      </c>
      <c r="AH3097">
        <v>9.7100000000000009</v>
      </c>
      <c r="AI3097" t="s">
        <v>43</v>
      </c>
      <c r="AJ3097" t="s">
        <v>43</v>
      </c>
      <c r="AK3097">
        <v>9.7100000000000009</v>
      </c>
      <c r="AL3097">
        <v>0</v>
      </c>
      <c r="AM3097" t="s">
        <v>6524</v>
      </c>
      <c r="AN3097" t="s">
        <v>43</v>
      </c>
      <c r="AO3097" t="s">
        <v>6722</v>
      </c>
      <c r="AP3097" t="s">
        <v>43</v>
      </c>
      <c r="AQ3097" t="s">
        <v>43</v>
      </c>
      <c r="AR3097" t="s">
        <v>6526</v>
      </c>
      <c r="AS3097" t="s">
        <v>6723</v>
      </c>
      <c r="AT3097" t="str">
        <f>_xlfn.XLOOKUP(AO3097,Enrollees!A:A,Enrollees!E:E)</f>
        <v>Keisha  Young</v>
      </c>
      <c r="AU3097" t="str">
        <f>_xlfn.XLOOKUP(AO3097,Enrollees!A:A,Enrollees!C:C)</f>
        <v>REAL Services</v>
      </c>
      <c r="AV3097">
        <f>_xlfn.XLOOKUP(AO3097,Enrollees!A:A,Enrollees!F:F)</f>
        <v>5745145385</v>
      </c>
      <c r="AW3097" s="7">
        <f t="shared" si="51"/>
        <v>9.7100000000000009</v>
      </c>
    </row>
    <row r="3098" spans="1:49" x14ac:dyDescent="0.2">
      <c r="A3098" t="s">
        <v>6839</v>
      </c>
      <c r="B3098" s="1">
        <v>44750.872361111113</v>
      </c>
      <c r="C3098" s="2">
        <v>44750</v>
      </c>
      <c r="D3098" t="s">
        <v>405</v>
      </c>
      <c r="E3098" s="2">
        <v>44750</v>
      </c>
      <c r="F3098" t="s">
        <v>679</v>
      </c>
      <c r="G3098" s="2">
        <v>44750</v>
      </c>
      <c r="H3098" t="s">
        <v>666</v>
      </c>
      <c r="I3098" s="2">
        <v>44750</v>
      </c>
      <c r="J3098" t="s">
        <v>167</v>
      </c>
      <c r="K3098" t="s">
        <v>3802</v>
      </c>
      <c r="L3098" t="s">
        <v>560</v>
      </c>
      <c r="M3098" t="s">
        <v>561</v>
      </c>
      <c r="N3098" t="s">
        <v>562</v>
      </c>
      <c r="O3098" t="s">
        <v>43</v>
      </c>
      <c r="P3098" t="s">
        <v>44</v>
      </c>
      <c r="Q3098" t="s">
        <v>45</v>
      </c>
      <c r="R3098" t="s">
        <v>43</v>
      </c>
      <c r="S3098" t="s">
        <v>43</v>
      </c>
      <c r="T3098" t="s">
        <v>43</v>
      </c>
      <c r="U3098" t="s">
        <v>43</v>
      </c>
      <c r="V3098" t="s">
        <v>43</v>
      </c>
      <c r="W3098" t="s">
        <v>43</v>
      </c>
      <c r="X3098" t="s">
        <v>43</v>
      </c>
      <c r="Y3098" t="s">
        <v>757</v>
      </c>
      <c r="Z3098" t="s">
        <v>43</v>
      </c>
      <c r="AA3098" t="s">
        <v>47</v>
      </c>
      <c r="AB3098" t="s">
        <v>48</v>
      </c>
      <c r="AC3098">
        <v>5.98</v>
      </c>
      <c r="AD3098" t="s">
        <v>43</v>
      </c>
      <c r="AE3098" t="s">
        <v>43</v>
      </c>
      <c r="AF3098">
        <v>5.98</v>
      </c>
      <c r="AG3098" t="s">
        <v>49</v>
      </c>
      <c r="AH3098">
        <v>5.98</v>
      </c>
      <c r="AI3098" t="s">
        <v>43</v>
      </c>
      <c r="AJ3098" t="s">
        <v>43</v>
      </c>
      <c r="AK3098">
        <v>5.98</v>
      </c>
      <c r="AL3098">
        <v>0</v>
      </c>
      <c r="AM3098" t="s">
        <v>6514</v>
      </c>
      <c r="AN3098" t="s">
        <v>43</v>
      </c>
      <c r="AO3098" t="s">
        <v>6778</v>
      </c>
      <c r="AP3098" t="s">
        <v>43</v>
      </c>
      <c r="AQ3098" t="s">
        <v>43</v>
      </c>
      <c r="AR3098" t="s">
        <v>6516</v>
      </c>
      <c r="AS3098" t="s">
        <v>6779</v>
      </c>
      <c r="AT3098" t="str">
        <f>_xlfn.XLOOKUP(AO3098,Enrollees!A:A,Enrollees!E:E)</f>
        <v>Mikaela Foster</v>
      </c>
      <c r="AU3098" t="str">
        <f>_xlfn.XLOOKUP(AO3098,Enrollees!A:A,Enrollees!C:C)</f>
        <v>South Bend Heritage Foundation</v>
      </c>
      <c r="AV3098">
        <f>_xlfn.XLOOKUP(AO3098,Enrollees!A:A,Enrollees!F:F)</f>
        <v>2602674766</v>
      </c>
      <c r="AW3098" s="7">
        <f t="shared" si="51"/>
        <v>5.98</v>
      </c>
    </row>
    <row r="3099" spans="1:49" x14ac:dyDescent="0.2">
      <c r="A3099" t="s">
        <v>6840</v>
      </c>
      <c r="B3099" s="1">
        <v>44750.906793981485</v>
      </c>
      <c r="C3099" s="2">
        <v>44750</v>
      </c>
      <c r="D3099" t="s">
        <v>102</v>
      </c>
      <c r="E3099" s="2">
        <v>44750</v>
      </c>
      <c r="F3099" t="s">
        <v>360</v>
      </c>
      <c r="G3099" s="2">
        <v>44750</v>
      </c>
      <c r="H3099" t="s">
        <v>648</v>
      </c>
      <c r="I3099" s="2">
        <v>44750</v>
      </c>
      <c r="J3099" t="s">
        <v>297</v>
      </c>
      <c r="K3099" t="s">
        <v>3802</v>
      </c>
      <c r="L3099" t="s">
        <v>560</v>
      </c>
      <c r="M3099" t="s">
        <v>561</v>
      </c>
      <c r="N3099" t="s">
        <v>562</v>
      </c>
      <c r="O3099" t="s">
        <v>43</v>
      </c>
      <c r="P3099" t="s">
        <v>44</v>
      </c>
      <c r="Q3099" t="s">
        <v>45</v>
      </c>
      <c r="R3099" t="s">
        <v>43</v>
      </c>
      <c r="S3099" t="s">
        <v>43</v>
      </c>
      <c r="T3099" t="s">
        <v>43</v>
      </c>
      <c r="U3099" t="s">
        <v>43</v>
      </c>
      <c r="V3099" t="s">
        <v>43</v>
      </c>
      <c r="W3099" t="s">
        <v>43</v>
      </c>
      <c r="X3099" t="s">
        <v>43</v>
      </c>
      <c r="Y3099" t="s">
        <v>757</v>
      </c>
      <c r="Z3099" t="s">
        <v>43</v>
      </c>
      <c r="AA3099" t="s">
        <v>47</v>
      </c>
      <c r="AB3099" t="s">
        <v>48</v>
      </c>
      <c r="AC3099">
        <v>11.94</v>
      </c>
      <c r="AD3099" t="s">
        <v>43</v>
      </c>
      <c r="AE3099" t="s">
        <v>43</v>
      </c>
      <c r="AF3099">
        <v>11.94</v>
      </c>
      <c r="AG3099" t="s">
        <v>49</v>
      </c>
      <c r="AH3099">
        <v>11.94</v>
      </c>
      <c r="AI3099" t="s">
        <v>43</v>
      </c>
      <c r="AJ3099" t="s">
        <v>43</v>
      </c>
      <c r="AK3099">
        <v>11.94</v>
      </c>
      <c r="AL3099">
        <v>0</v>
      </c>
      <c r="AM3099" t="s">
        <v>6514</v>
      </c>
      <c r="AN3099" t="s">
        <v>43</v>
      </c>
      <c r="AO3099" t="s">
        <v>6841</v>
      </c>
      <c r="AP3099" t="s">
        <v>43</v>
      </c>
      <c r="AQ3099" t="s">
        <v>43</v>
      </c>
      <c r="AR3099" t="s">
        <v>6516</v>
      </c>
      <c r="AS3099" t="s">
        <v>6842</v>
      </c>
      <c r="AT3099" t="str">
        <f>_xlfn.XLOOKUP(AO3099,Enrollees!A:A,Enrollees!E:E)</f>
        <v>Jonathan  Campbell </v>
      </c>
      <c r="AU3099" t="str">
        <f>_xlfn.XLOOKUP(AO3099,Enrollees!A:A,Enrollees!C:C)</f>
        <v>South Bend Heritage Foundation</v>
      </c>
      <c r="AV3099">
        <f>_xlfn.XLOOKUP(AO3099,Enrollees!A:A,Enrollees!F:F)</f>
        <v>5303464233</v>
      </c>
      <c r="AW3099" s="7">
        <f t="shared" si="51"/>
        <v>11.94</v>
      </c>
    </row>
    <row r="3100" spans="1:49" x14ac:dyDescent="0.2">
      <c r="A3100" t="s">
        <v>6843</v>
      </c>
      <c r="B3100" s="1">
        <v>44750.923530092594</v>
      </c>
      <c r="C3100" s="2">
        <v>44750</v>
      </c>
      <c r="D3100" t="s">
        <v>209</v>
      </c>
      <c r="E3100" s="2">
        <v>44750</v>
      </c>
      <c r="F3100" t="s">
        <v>686</v>
      </c>
      <c r="G3100" s="2">
        <v>44750</v>
      </c>
      <c r="H3100" t="s">
        <v>721</v>
      </c>
      <c r="I3100" s="2">
        <v>44750</v>
      </c>
      <c r="J3100" t="s">
        <v>629</v>
      </c>
      <c r="K3100" t="s">
        <v>3802</v>
      </c>
      <c r="L3100" t="s">
        <v>560</v>
      </c>
      <c r="M3100" t="s">
        <v>561</v>
      </c>
      <c r="N3100" t="s">
        <v>562</v>
      </c>
      <c r="O3100" t="s">
        <v>43</v>
      </c>
      <c r="P3100" t="s">
        <v>44</v>
      </c>
      <c r="Q3100" t="s">
        <v>45</v>
      </c>
      <c r="R3100" t="s">
        <v>43</v>
      </c>
      <c r="S3100" t="s">
        <v>43</v>
      </c>
      <c r="T3100" t="s">
        <v>43</v>
      </c>
      <c r="U3100" t="s">
        <v>43</v>
      </c>
      <c r="V3100" t="s">
        <v>43</v>
      </c>
      <c r="W3100" t="s">
        <v>43</v>
      </c>
      <c r="X3100" t="s">
        <v>43</v>
      </c>
      <c r="Y3100" t="s">
        <v>757</v>
      </c>
      <c r="Z3100" t="s">
        <v>43</v>
      </c>
      <c r="AA3100" t="s">
        <v>47</v>
      </c>
      <c r="AB3100" t="s">
        <v>48</v>
      </c>
      <c r="AC3100">
        <v>17.91</v>
      </c>
      <c r="AD3100" t="s">
        <v>43</v>
      </c>
      <c r="AE3100" t="s">
        <v>43</v>
      </c>
      <c r="AF3100">
        <v>17.91</v>
      </c>
      <c r="AG3100" t="s">
        <v>49</v>
      </c>
      <c r="AH3100">
        <v>17.91</v>
      </c>
      <c r="AI3100" t="s">
        <v>43</v>
      </c>
      <c r="AJ3100" t="s">
        <v>43</v>
      </c>
      <c r="AK3100">
        <v>17.91</v>
      </c>
      <c r="AL3100">
        <v>0</v>
      </c>
      <c r="AM3100" t="s">
        <v>6524</v>
      </c>
      <c r="AN3100" t="s">
        <v>43</v>
      </c>
      <c r="AO3100" t="s">
        <v>6558</v>
      </c>
      <c r="AP3100" t="s">
        <v>43</v>
      </c>
      <c r="AQ3100" t="s">
        <v>43</v>
      </c>
      <c r="AR3100" t="s">
        <v>6526</v>
      </c>
      <c r="AS3100" t="s">
        <v>6559</v>
      </c>
      <c r="AT3100" t="str">
        <f>_xlfn.XLOOKUP(AO3100,Enrollees!A:A,Enrollees!E:E)</f>
        <v>Connie Crayton</v>
      </c>
      <c r="AU3100" t="str">
        <f>_xlfn.XLOOKUP(AO3100,Enrollees!A:A,Enrollees!C:C)</f>
        <v>REAL Services</v>
      </c>
      <c r="AV3100">
        <f>_xlfn.XLOOKUP(AO3100,Enrollees!A:A,Enrollees!F:F)</f>
        <v>5749040685</v>
      </c>
      <c r="AW3100" s="7">
        <f t="shared" si="51"/>
        <v>17.91</v>
      </c>
    </row>
    <row r="3101" spans="1:49" x14ac:dyDescent="0.2">
      <c r="A3101" t="s">
        <v>6844</v>
      </c>
      <c r="B3101" s="1">
        <v>44750.92596064815</v>
      </c>
      <c r="C3101" s="2">
        <v>44750</v>
      </c>
      <c r="D3101" t="s">
        <v>1692</v>
      </c>
      <c r="E3101" s="2">
        <v>44750</v>
      </c>
      <c r="F3101" t="s">
        <v>4603</v>
      </c>
      <c r="G3101" s="2">
        <v>44750</v>
      </c>
      <c r="H3101" t="s">
        <v>1653</v>
      </c>
      <c r="I3101" s="2">
        <v>44750</v>
      </c>
      <c r="J3101" t="s">
        <v>697</v>
      </c>
      <c r="K3101" t="s">
        <v>3802</v>
      </c>
      <c r="L3101" t="s">
        <v>560</v>
      </c>
      <c r="M3101" t="s">
        <v>561</v>
      </c>
      <c r="N3101" t="s">
        <v>562</v>
      </c>
      <c r="O3101" t="s">
        <v>43</v>
      </c>
      <c r="P3101" t="s">
        <v>44</v>
      </c>
      <c r="Q3101" t="s">
        <v>45</v>
      </c>
      <c r="R3101" t="s">
        <v>43</v>
      </c>
      <c r="S3101" t="s">
        <v>43</v>
      </c>
      <c r="T3101" t="s">
        <v>43</v>
      </c>
      <c r="U3101" t="s">
        <v>43</v>
      </c>
      <c r="V3101" t="s">
        <v>43</v>
      </c>
      <c r="W3101" t="s">
        <v>43</v>
      </c>
      <c r="X3101" t="s">
        <v>43</v>
      </c>
      <c r="Y3101" t="s">
        <v>757</v>
      </c>
      <c r="Z3101" t="s">
        <v>43</v>
      </c>
      <c r="AA3101" t="s">
        <v>47</v>
      </c>
      <c r="AB3101" t="s">
        <v>48</v>
      </c>
      <c r="AC3101">
        <v>10.93</v>
      </c>
      <c r="AD3101" t="s">
        <v>43</v>
      </c>
      <c r="AE3101" t="s">
        <v>43</v>
      </c>
      <c r="AF3101">
        <v>10.93</v>
      </c>
      <c r="AG3101" t="s">
        <v>49</v>
      </c>
      <c r="AH3101">
        <v>10.93</v>
      </c>
      <c r="AI3101" t="s">
        <v>43</v>
      </c>
      <c r="AJ3101" t="s">
        <v>43</v>
      </c>
      <c r="AK3101">
        <v>10.93</v>
      </c>
      <c r="AL3101">
        <v>0</v>
      </c>
      <c r="AM3101" t="s">
        <v>6533</v>
      </c>
      <c r="AN3101" t="s">
        <v>43</v>
      </c>
      <c r="AO3101" t="s">
        <v>6534</v>
      </c>
      <c r="AP3101" t="s">
        <v>43</v>
      </c>
      <c r="AQ3101" t="s">
        <v>43</v>
      </c>
      <c r="AR3101" t="s">
        <v>6535</v>
      </c>
      <c r="AS3101" t="s">
        <v>6536</v>
      </c>
      <c r="AT3101" t="str">
        <f>_xlfn.XLOOKUP(AO3101,Enrollees!A:A,Enrollees!E:E)</f>
        <v>Torey Tingley</v>
      </c>
      <c r="AU3101" t="str">
        <f>_xlfn.XLOOKUP(AO3101,Enrollees!A:A,Enrollees!C:C)</f>
        <v>RiverBend Cancer Services</v>
      </c>
      <c r="AV3101">
        <f>_xlfn.XLOOKUP(AO3101,Enrollees!A:A,Enrollees!F:F)</f>
        <v>5743236002</v>
      </c>
      <c r="AW3101" s="7">
        <f t="shared" si="51"/>
        <v>10.93</v>
      </c>
    </row>
    <row r="3102" spans="1:49" x14ac:dyDescent="0.2">
      <c r="A3102" t="s">
        <v>6845</v>
      </c>
      <c r="B3102" s="1">
        <v>44750.984293981484</v>
      </c>
      <c r="C3102" s="2">
        <v>44750</v>
      </c>
      <c r="D3102" t="s">
        <v>1786</v>
      </c>
      <c r="E3102" s="2">
        <v>44750</v>
      </c>
      <c r="F3102" t="s">
        <v>67</v>
      </c>
      <c r="G3102" s="2">
        <v>44750</v>
      </c>
      <c r="H3102" t="s">
        <v>681</v>
      </c>
      <c r="I3102" s="2">
        <v>44750</v>
      </c>
      <c r="J3102" t="s">
        <v>2414</v>
      </c>
      <c r="K3102" t="s">
        <v>3802</v>
      </c>
      <c r="L3102" t="s">
        <v>560</v>
      </c>
      <c r="M3102" t="s">
        <v>561</v>
      </c>
      <c r="N3102" t="s">
        <v>562</v>
      </c>
      <c r="O3102" t="s">
        <v>43</v>
      </c>
      <c r="P3102" t="s">
        <v>44</v>
      </c>
      <c r="Q3102" t="s">
        <v>45</v>
      </c>
      <c r="R3102" t="s">
        <v>43</v>
      </c>
      <c r="S3102" t="s">
        <v>43</v>
      </c>
      <c r="T3102" t="s">
        <v>43</v>
      </c>
      <c r="U3102" t="s">
        <v>43</v>
      </c>
      <c r="V3102" t="s">
        <v>43</v>
      </c>
      <c r="W3102" t="s">
        <v>43</v>
      </c>
      <c r="X3102" t="s">
        <v>43</v>
      </c>
      <c r="Y3102" t="s">
        <v>757</v>
      </c>
      <c r="Z3102" t="s">
        <v>43</v>
      </c>
      <c r="AA3102" t="s">
        <v>47</v>
      </c>
      <c r="AB3102" t="s">
        <v>48</v>
      </c>
      <c r="AC3102">
        <v>10.95</v>
      </c>
      <c r="AD3102" t="s">
        <v>43</v>
      </c>
      <c r="AE3102" t="s">
        <v>43</v>
      </c>
      <c r="AF3102">
        <v>10.95</v>
      </c>
      <c r="AG3102" t="s">
        <v>49</v>
      </c>
      <c r="AH3102">
        <v>10.95</v>
      </c>
      <c r="AI3102" t="s">
        <v>43</v>
      </c>
      <c r="AJ3102" t="s">
        <v>43</v>
      </c>
      <c r="AK3102">
        <v>10.95</v>
      </c>
      <c r="AL3102">
        <v>0</v>
      </c>
      <c r="AM3102" t="s">
        <v>6519</v>
      </c>
      <c r="AN3102" t="s">
        <v>43</v>
      </c>
      <c r="AO3102" t="s">
        <v>6651</v>
      </c>
      <c r="AP3102" t="s">
        <v>43</v>
      </c>
      <c r="AQ3102" t="s">
        <v>43</v>
      </c>
      <c r="AR3102" t="s">
        <v>6521</v>
      </c>
      <c r="AS3102" t="s">
        <v>6652</v>
      </c>
      <c r="AT3102" t="str">
        <f>_xlfn.XLOOKUP(AO3102,Enrollees!A:A,Enrollees!E:E)</f>
        <v>Ianna Pierre-Antoine</v>
      </c>
      <c r="AU3102" t="str">
        <f>_xlfn.XLOOKUP(AO3102,Enrollees!A:A,Enrollees!C:C)</f>
        <v>La Casa de Amistad</v>
      </c>
      <c r="AV3102">
        <f>_xlfn.XLOOKUP(AO3102,Enrollees!A:A,Enrollees!F:F)</f>
        <v>5743154171</v>
      </c>
      <c r="AW3102" s="7">
        <f t="shared" si="51"/>
        <v>10.95</v>
      </c>
    </row>
    <row r="3103" spans="1:49" x14ac:dyDescent="0.2">
      <c r="A3103" t="s">
        <v>6846</v>
      </c>
      <c r="B3103" s="1">
        <v>44751.16746527778</v>
      </c>
      <c r="C3103" s="2">
        <v>44751</v>
      </c>
      <c r="D3103" t="s">
        <v>3444</v>
      </c>
      <c r="E3103" s="2">
        <v>44750</v>
      </c>
      <c r="F3103" t="s">
        <v>3422</v>
      </c>
      <c r="G3103" s="2">
        <v>44751</v>
      </c>
      <c r="H3103" t="s">
        <v>211</v>
      </c>
      <c r="I3103" s="2">
        <v>44751</v>
      </c>
      <c r="J3103" t="s">
        <v>3388</v>
      </c>
      <c r="K3103" t="s">
        <v>3802</v>
      </c>
      <c r="L3103" t="s">
        <v>560</v>
      </c>
      <c r="M3103" t="s">
        <v>561</v>
      </c>
      <c r="N3103" t="s">
        <v>562</v>
      </c>
      <c r="O3103" t="s">
        <v>43</v>
      </c>
      <c r="P3103" t="s">
        <v>44</v>
      </c>
      <c r="Q3103" t="s">
        <v>45</v>
      </c>
      <c r="R3103" t="s">
        <v>43</v>
      </c>
      <c r="S3103" t="s">
        <v>43</v>
      </c>
      <c r="T3103" t="s">
        <v>43</v>
      </c>
      <c r="U3103" t="s">
        <v>43</v>
      </c>
      <c r="V3103" t="s">
        <v>43</v>
      </c>
      <c r="W3103" t="s">
        <v>43</v>
      </c>
      <c r="X3103" t="s">
        <v>43</v>
      </c>
      <c r="Y3103" t="s">
        <v>757</v>
      </c>
      <c r="Z3103" t="s">
        <v>43</v>
      </c>
      <c r="AA3103" t="s">
        <v>47</v>
      </c>
      <c r="AB3103" t="s">
        <v>48</v>
      </c>
      <c r="AC3103">
        <v>9.92</v>
      </c>
      <c r="AD3103" t="s">
        <v>43</v>
      </c>
      <c r="AE3103" t="s">
        <v>43</v>
      </c>
      <c r="AF3103">
        <v>9.92</v>
      </c>
      <c r="AG3103" t="s">
        <v>49</v>
      </c>
      <c r="AH3103">
        <v>9.92</v>
      </c>
      <c r="AI3103" t="s">
        <v>43</v>
      </c>
      <c r="AJ3103" t="s">
        <v>43</v>
      </c>
      <c r="AK3103">
        <v>9.92</v>
      </c>
      <c r="AL3103">
        <v>0</v>
      </c>
      <c r="AM3103" t="s">
        <v>6564</v>
      </c>
      <c r="AN3103" t="s">
        <v>43</v>
      </c>
      <c r="AO3103" t="s">
        <v>6768</v>
      </c>
      <c r="AP3103" t="s">
        <v>43</v>
      </c>
      <c r="AQ3103" t="s">
        <v>43</v>
      </c>
      <c r="AR3103" t="s">
        <v>6566</v>
      </c>
      <c r="AS3103" t="s">
        <v>6769</v>
      </c>
      <c r="AT3103" t="str">
        <f>_xlfn.XLOOKUP(AO3103,Enrollees!A:A,Enrollees!E:E)</f>
        <v>Chelsea  Pierson </v>
      </c>
      <c r="AU3103" t="str">
        <f>_xlfn.XLOOKUP(AO3103,Enrollees!A:A,Enrollees!C:C)</f>
        <v>Center For the Homeless</v>
      </c>
      <c r="AV3103">
        <f>_xlfn.XLOOKUP(AO3103,Enrollees!A:A,Enrollees!F:F)</f>
        <v>2082060007</v>
      </c>
      <c r="AW3103" s="7">
        <f t="shared" si="51"/>
        <v>9.92</v>
      </c>
    </row>
    <row r="3104" spans="1:49" x14ac:dyDescent="0.2">
      <c r="A3104" t="s">
        <v>6847</v>
      </c>
      <c r="B3104" s="1">
        <v>44751.248576388891</v>
      </c>
      <c r="C3104" s="2">
        <v>44751</v>
      </c>
      <c r="D3104" t="s">
        <v>2602</v>
      </c>
      <c r="E3104" s="2">
        <v>44751</v>
      </c>
      <c r="F3104" t="s">
        <v>2346</v>
      </c>
      <c r="G3104" s="2">
        <v>44751</v>
      </c>
      <c r="H3104" t="s">
        <v>4965</v>
      </c>
      <c r="I3104" s="2">
        <v>44751</v>
      </c>
      <c r="J3104" t="s">
        <v>2727</v>
      </c>
      <c r="K3104" t="s">
        <v>3802</v>
      </c>
      <c r="L3104" t="s">
        <v>560</v>
      </c>
      <c r="M3104" t="s">
        <v>561</v>
      </c>
      <c r="N3104" t="s">
        <v>562</v>
      </c>
      <c r="O3104" t="s">
        <v>43</v>
      </c>
      <c r="P3104" t="s">
        <v>44</v>
      </c>
      <c r="Q3104" t="s">
        <v>45</v>
      </c>
      <c r="R3104" t="s">
        <v>43</v>
      </c>
      <c r="S3104" t="s">
        <v>43</v>
      </c>
      <c r="T3104" t="s">
        <v>43</v>
      </c>
      <c r="U3104" t="s">
        <v>43</v>
      </c>
      <c r="V3104" t="s">
        <v>43</v>
      </c>
      <c r="W3104" t="s">
        <v>43</v>
      </c>
      <c r="X3104" t="s">
        <v>43</v>
      </c>
      <c r="Y3104" t="s">
        <v>757</v>
      </c>
      <c r="Z3104" t="s">
        <v>43</v>
      </c>
      <c r="AA3104" t="s">
        <v>47</v>
      </c>
      <c r="AB3104" t="s">
        <v>48</v>
      </c>
      <c r="AC3104">
        <v>9.98</v>
      </c>
      <c r="AD3104" t="s">
        <v>43</v>
      </c>
      <c r="AE3104" t="s">
        <v>43</v>
      </c>
      <c r="AF3104">
        <v>9.98</v>
      </c>
      <c r="AG3104" t="s">
        <v>49</v>
      </c>
      <c r="AH3104">
        <v>9.98</v>
      </c>
      <c r="AI3104" t="s">
        <v>43</v>
      </c>
      <c r="AJ3104" t="s">
        <v>43</v>
      </c>
      <c r="AK3104">
        <v>9.98</v>
      </c>
      <c r="AL3104">
        <v>0</v>
      </c>
      <c r="AM3104" t="s">
        <v>6564</v>
      </c>
      <c r="AN3104" t="s">
        <v>43</v>
      </c>
      <c r="AO3104" t="s">
        <v>6768</v>
      </c>
      <c r="AP3104" t="s">
        <v>43</v>
      </c>
      <c r="AQ3104" t="s">
        <v>43</v>
      </c>
      <c r="AR3104" t="s">
        <v>6566</v>
      </c>
      <c r="AS3104" t="s">
        <v>6769</v>
      </c>
      <c r="AT3104" t="str">
        <f>_xlfn.XLOOKUP(AO3104,Enrollees!A:A,Enrollees!E:E)</f>
        <v>Chelsea  Pierson </v>
      </c>
      <c r="AU3104" t="str">
        <f>_xlfn.XLOOKUP(AO3104,Enrollees!A:A,Enrollees!C:C)</f>
        <v>Center For the Homeless</v>
      </c>
      <c r="AV3104">
        <f>_xlfn.XLOOKUP(AO3104,Enrollees!A:A,Enrollees!F:F)</f>
        <v>2082060007</v>
      </c>
      <c r="AW3104" s="7">
        <f t="shared" si="51"/>
        <v>9.98</v>
      </c>
    </row>
    <row r="3105" spans="1:49" x14ac:dyDescent="0.2">
      <c r="A3105" t="s">
        <v>6848</v>
      </c>
      <c r="B3105" s="1">
        <v>44751.457835648151</v>
      </c>
      <c r="C3105" s="2">
        <v>44751</v>
      </c>
      <c r="D3105" t="s">
        <v>636</v>
      </c>
      <c r="E3105" s="2">
        <v>44751</v>
      </c>
      <c r="F3105" t="s">
        <v>281</v>
      </c>
      <c r="G3105" s="2">
        <v>44751</v>
      </c>
      <c r="H3105" t="s">
        <v>87</v>
      </c>
      <c r="I3105" s="2">
        <v>44751</v>
      </c>
      <c r="J3105" t="s">
        <v>3984</v>
      </c>
      <c r="K3105" t="s">
        <v>3802</v>
      </c>
      <c r="L3105" t="s">
        <v>560</v>
      </c>
      <c r="M3105" t="s">
        <v>561</v>
      </c>
      <c r="N3105" t="s">
        <v>562</v>
      </c>
      <c r="O3105" t="s">
        <v>43</v>
      </c>
      <c r="P3105" t="s">
        <v>44</v>
      </c>
      <c r="Q3105" t="s">
        <v>45</v>
      </c>
      <c r="R3105" t="s">
        <v>43</v>
      </c>
      <c r="S3105" t="s">
        <v>43</v>
      </c>
      <c r="T3105" t="s">
        <v>43</v>
      </c>
      <c r="U3105" t="s">
        <v>43</v>
      </c>
      <c r="V3105" t="s">
        <v>43</v>
      </c>
      <c r="W3105" t="s">
        <v>43</v>
      </c>
      <c r="X3105" t="s">
        <v>43</v>
      </c>
      <c r="Y3105" t="s">
        <v>757</v>
      </c>
      <c r="Z3105" t="s">
        <v>43</v>
      </c>
      <c r="AA3105" t="s">
        <v>47</v>
      </c>
      <c r="AB3105" t="s">
        <v>48</v>
      </c>
      <c r="AC3105">
        <v>8.07</v>
      </c>
      <c r="AD3105" t="s">
        <v>43</v>
      </c>
      <c r="AE3105" t="s">
        <v>43</v>
      </c>
      <c r="AF3105">
        <v>8.07</v>
      </c>
      <c r="AG3105" t="s">
        <v>49</v>
      </c>
      <c r="AH3105">
        <v>8.07</v>
      </c>
      <c r="AI3105" t="s">
        <v>43</v>
      </c>
      <c r="AJ3105" t="s">
        <v>43</v>
      </c>
      <c r="AK3105">
        <v>8.07</v>
      </c>
      <c r="AL3105">
        <v>0</v>
      </c>
      <c r="AM3105" t="s">
        <v>6519</v>
      </c>
      <c r="AN3105" t="s">
        <v>43</v>
      </c>
      <c r="AO3105" t="s">
        <v>6651</v>
      </c>
      <c r="AP3105" t="s">
        <v>43</v>
      </c>
      <c r="AQ3105" t="s">
        <v>43</v>
      </c>
      <c r="AR3105" t="s">
        <v>6521</v>
      </c>
      <c r="AS3105" t="s">
        <v>6652</v>
      </c>
      <c r="AT3105" t="str">
        <f>_xlfn.XLOOKUP(AO3105,Enrollees!A:A,Enrollees!E:E)</f>
        <v>Ianna Pierre-Antoine</v>
      </c>
      <c r="AU3105" t="str">
        <f>_xlfn.XLOOKUP(AO3105,Enrollees!A:A,Enrollees!C:C)</f>
        <v>La Casa de Amistad</v>
      </c>
      <c r="AV3105">
        <f>_xlfn.XLOOKUP(AO3105,Enrollees!A:A,Enrollees!F:F)</f>
        <v>5743154171</v>
      </c>
      <c r="AW3105" s="7">
        <f t="shared" si="51"/>
        <v>8.07</v>
      </c>
    </row>
    <row r="3106" spans="1:49" x14ac:dyDescent="0.2">
      <c r="A3106" t="s">
        <v>6849</v>
      </c>
      <c r="B3106" s="1">
        <v>44751.596307870372</v>
      </c>
      <c r="C3106" s="2">
        <v>44751</v>
      </c>
      <c r="D3106" t="s">
        <v>194</v>
      </c>
      <c r="E3106" s="2">
        <v>44751</v>
      </c>
      <c r="F3106" t="s">
        <v>3648</v>
      </c>
      <c r="G3106" s="2">
        <v>44751</v>
      </c>
      <c r="H3106" t="s">
        <v>617</v>
      </c>
      <c r="I3106" s="2">
        <v>44751</v>
      </c>
      <c r="J3106" t="s">
        <v>737</v>
      </c>
      <c r="K3106" t="s">
        <v>3802</v>
      </c>
      <c r="L3106" t="s">
        <v>560</v>
      </c>
      <c r="M3106" t="s">
        <v>561</v>
      </c>
      <c r="N3106" t="s">
        <v>562</v>
      </c>
      <c r="O3106" t="s">
        <v>43</v>
      </c>
      <c r="P3106" t="s">
        <v>44</v>
      </c>
      <c r="Q3106" t="s">
        <v>45</v>
      </c>
      <c r="R3106" t="s">
        <v>43</v>
      </c>
      <c r="S3106" t="s">
        <v>43</v>
      </c>
      <c r="T3106" t="s">
        <v>43</v>
      </c>
      <c r="U3106" t="s">
        <v>43</v>
      </c>
      <c r="V3106" t="s">
        <v>43</v>
      </c>
      <c r="W3106" t="s">
        <v>43</v>
      </c>
      <c r="X3106" t="s">
        <v>43</v>
      </c>
      <c r="Y3106" t="s">
        <v>757</v>
      </c>
      <c r="Z3106" t="s">
        <v>43</v>
      </c>
      <c r="AA3106" t="s">
        <v>47</v>
      </c>
      <c r="AB3106" t="s">
        <v>48</v>
      </c>
      <c r="AC3106">
        <v>8.9600000000000009</v>
      </c>
      <c r="AD3106" t="s">
        <v>43</v>
      </c>
      <c r="AE3106" t="s">
        <v>43</v>
      </c>
      <c r="AF3106">
        <v>8.9600000000000009</v>
      </c>
      <c r="AG3106" t="s">
        <v>49</v>
      </c>
      <c r="AH3106">
        <v>8.9600000000000009</v>
      </c>
      <c r="AI3106" t="s">
        <v>43</v>
      </c>
      <c r="AJ3106" t="s">
        <v>43</v>
      </c>
      <c r="AK3106">
        <v>8.9600000000000009</v>
      </c>
      <c r="AL3106">
        <v>0</v>
      </c>
      <c r="AM3106" t="s">
        <v>6538</v>
      </c>
      <c r="AN3106" t="s">
        <v>43</v>
      </c>
      <c r="AO3106" t="s">
        <v>6812</v>
      </c>
      <c r="AP3106" t="s">
        <v>43</v>
      </c>
      <c r="AQ3106" t="s">
        <v>43</v>
      </c>
      <c r="AR3106" t="s">
        <v>6540</v>
      </c>
      <c r="AS3106" t="s">
        <v>6813</v>
      </c>
      <c r="AT3106" t="str">
        <f>_xlfn.XLOOKUP(AO3106,Enrollees!A:A,Enrollees!E:E)</f>
        <v>Fred Sexton</v>
      </c>
      <c r="AU3106" t="str">
        <f>_xlfn.XLOOKUP(AO3106,Enrollees!A:A,Enrollees!C:C)</f>
        <v>YWCA North Central Indiana</v>
      </c>
      <c r="AV3106">
        <f>_xlfn.XLOOKUP(AO3106,Enrollees!A:A,Enrollees!F:F)</f>
        <v>5743362351</v>
      </c>
      <c r="AW3106" s="7">
        <f t="shared" si="51"/>
        <v>8.9600000000000009</v>
      </c>
    </row>
    <row r="3107" spans="1:49" x14ac:dyDescent="0.2">
      <c r="A3107" t="s">
        <v>6850</v>
      </c>
      <c r="B3107" s="1">
        <v>44751.600462962961</v>
      </c>
      <c r="C3107" s="2">
        <v>44751</v>
      </c>
      <c r="D3107" t="s">
        <v>1828</v>
      </c>
      <c r="E3107" s="2">
        <v>44751</v>
      </c>
      <c r="F3107" t="s">
        <v>642</v>
      </c>
      <c r="G3107" s="2">
        <v>44751</v>
      </c>
      <c r="H3107" t="s">
        <v>1892</v>
      </c>
      <c r="I3107" s="2">
        <v>44751</v>
      </c>
      <c r="J3107" t="s">
        <v>635</v>
      </c>
      <c r="K3107" t="s">
        <v>3802</v>
      </c>
      <c r="L3107" t="s">
        <v>560</v>
      </c>
      <c r="M3107" t="s">
        <v>561</v>
      </c>
      <c r="N3107" t="s">
        <v>562</v>
      </c>
      <c r="O3107" t="s">
        <v>43</v>
      </c>
      <c r="P3107" t="s">
        <v>44</v>
      </c>
      <c r="Q3107" t="s">
        <v>45</v>
      </c>
      <c r="R3107" t="s">
        <v>43</v>
      </c>
      <c r="S3107" t="s">
        <v>43</v>
      </c>
      <c r="T3107" t="s">
        <v>43</v>
      </c>
      <c r="U3107" t="s">
        <v>43</v>
      </c>
      <c r="V3107" t="s">
        <v>43</v>
      </c>
      <c r="W3107" t="s">
        <v>43</v>
      </c>
      <c r="X3107" t="s">
        <v>43</v>
      </c>
      <c r="Y3107" t="s">
        <v>757</v>
      </c>
      <c r="Z3107" t="s">
        <v>43</v>
      </c>
      <c r="AA3107" t="s">
        <v>47</v>
      </c>
      <c r="AB3107" t="s">
        <v>48</v>
      </c>
      <c r="AC3107">
        <v>10.95</v>
      </c>
      <c r="AD3107" t="s">
        <v>43</v>
      </c>
      <c r="AE3107" t="s">
        <v>43</v>
      </c>
      <c r="AF3107">
        <v>10.95</v>
      </c>
      <c r="AG3107" t="s">
        <v>49</v>
      </c>
      <c r="AH3107">
        <v>10.95</v>
      </c>
      <c r="AI3107" t="s">
        <v>43</v>
      </c>
      <c r="AJ3107" t="s">
        <v>43</v>
      </c>
      <c r="AK3107">
        <v>10.95</v>
      </c>
      <c r="AL3107">
        <v>0</v>
      </c>
      <c r="AM3107" t="s">
        <v>6753</v>
      </c>
      <c r="AN3107" t="s">
        <v>43</v>
      </c>
      <c r="AO3107" t="s">
        <v>6822</v>
      </c>
      <c r="AP3107" t="s">
        <v>43</v>
      </c>
      <c r="AQ3107" t="s">
        <v>43</v>
      </c>
      <c r="AR3107" t="s">
        <v>6755</v>
      </c>
      <c r="AS3107" t="s">
        <v>6823</v>
      </c>
      <c r="AT3107" t="str">
        <f>_xlfn.XLOOKUP(AO3107,Enrollees!A:A,Enrollees!E:E)</f>
        <v>Ella Coppock</v>
      </c>
      <c r="AU3107" t="str">
        <f>_xlfn.XLOOKUP(AO3107,Enrollees!A:A,Enrollees!C:C)</f>
        <v>St. Margaret's House</v>
      </c>
      <c r="AV3107">
        <f>_xlfn.XLOOKUP(AO3107,Enrollees!A:A,Enrollees!F:F)</f>
        <v>5743235073</v>
      </c>
      <c r="AW3107" s="7">
        <f t="shared" si="51"/>
        <v>10.95</v>
      </c>
    </row>
    <row r="3108" spans="1:49" x14ac:dyDescent="0.2">
      <c r="A3108" t="s">
        <v>6851</v>
      </c>
      <c r="B3108" s="1">
        <v>44751.633692129632</v>
      </c>
      <c r="C3108" s="2">
        <v>44751</v>
      </c>
      <c r="D3108" t="s">
        <v>170</v>
      </c>
      <c r="E3108" s="2">
        <v>44751</v>
      </c>
      <c r="F3108" t="s">
        <v>533</v>
      </c>
      <c r="G3108" s="2">
        <v>44751</v>
      </c>
      <c r="H3108" t="s">
        <v>142</v>
      </c>
      <c r="I3108" s="2">
        <v>44751</v>
      </c>
      <c r="J3108" t="s">
        <v>62</v>
      </c>
      <c r="K3108" t="s">
        <v>3802</v>
      </c>
      <c r="L3108" t="s">
        <v>560</v>
      </c>
      <c r="M3108" t="s">
        <v>561</v>
      </c>
      <c r="N3108" t="s">
        <v>562</v>
      </c>
      <c r="O3108" t="s">
        <v>43</v>
      </c>
      <c r="P3108" t="s">
        <v>44</v>
      </c>
      <c r="Q3108" t="s">
        <v>45</v>
      </c>
      <c r="R3108" t="s">
        <v>43</v>
      </c>
      <c r="S3108" t="s">
        <v>43</v>
      </c>
      <c r="T3108" t="s">
        <v>43</v>
      </c>
      <c r="U3108" t="s">
        <v>43</v>
      </c>
      <c r="V3108" t="s">
        <v>43</v>
      </c>
      <c r="W3108" t="s">
        <v>43</v>
      </c>
      <c r="X3108" t="s">
        <v>43</v>
      </c>
      <c r="Y3108" t="s">
        <v>757</v>
      </c>
      <c r="Z3108" t="s">
        <v>43</v>
      </c>
      <c r="AA3108" t="s">
        <v>47</v>
      </c>
      <c r="AB3108" t="s">
        <v>48</v>
      </c>
      <c r="AC3108">
        <v>14.93</v>
      </c>
      <c r="AD3108" t="s">
        <v>43</v>
      </c>
      <c r="AE3108" t="s">
        <v>43</v>
      </c>
      <c r="AF3108">
        <v>14.93</v>
      </c>
      <c r="AG3108" t="s">
        <v>49</v>
      </c>
      <c r="AH3108">
        <v>14.93</v>
      </c>
      <c r="AI3108" t="s">
        <v>43</v>
      </c>
      <c r="AJ3108" t="s">
        <v>43</v>
      </c>
      <c r="AK3108">
        <v>14.93</v>
      </c>
      <c r="AL3108">
        <v>0</v>
      </c>
      <c r="AM3108" t="s">
        <v>6538</v>
      </c>
      <c r="AN3108" t="s">
        <v>43</v>
      </c>
      <c r="AO3108" t="s">
        <v>6812</v>
      </c>
      <c r="AP3108" t="s">
        <v>43</v>
      </c>
      <c r="AQ3108" t="s">
        <v>43</v>
      </c>
      <c r="AR3108" t="s">
        <v>6540</v>
      </c>
      <c r="AS3108" t="s">
        <v>6813</v>
      </c>
      <c r="AT3108" t="str">
        <f>_xlfn.XLOOKUP(AO3108,Enrollees!A:A,Enrollees!E:E)</f>
        <v>Fred Sexton</v>
      </c>
      <c r="AU3108" t="str">
        <f>_xlfn.XLOOKUP(AO3108,Enrollees!A:A,Enrollees!C:C)</f>
        <v>YWCA North Central Indiana</v>
      </c>
      <c r="AV3108">
        <f>_xlfn.XLOOKUP(AO3108,Enrollees!A:A,Enrollees!F:F)</f>
        <v>5743362351</v>
      </c>
      <c r="AW3108" s="7">
        <f t="shared" si="51"/>
        <v>14.93</v>
      </c>
    </row>
    <row r="3109" spans="1:49" x14ac:dyDescent="0.2">
      <c r="A3109" t="s">
        <v>6852</v>
      </c>
      <c r="B3109" s="1">
        <v>44751.70752314815</v>
      </c>
      <c r="C3109" s="2">
        <v>44751</v>
      </c>
      <c r="D3109" t="s">
        <v>361</v>
      </c>
      <c r="E3109" s="2">
        <v>44751</v>
      </c>
      <c r="F3109" t="s">
        <v>2200</v>
      </c>
      <c r="G3109" s="2">
        <v>44751</v>
      </c>
      <c r="H3109" t="s">
        <v>611</v>
      </c>
      <c r="I3109" s="2">
        <v>44751</v>
      </c>
      <c r="J3109" t="s">
        <v>1738</v>
      </c>
      <c r="K3109" t="s">
        <v>3802</v>
      </c>
      <c r="L3109" t="s">
        <v>560</v>
      </c>
      <c r="M3109" t="s">
        <v>561</v>
      </c>
      <c r="N3109" t="s">
        <v>562</v>
      </c>
      <c r="O3109" t="s">
        <v>43</v>
      </c>
      <c r="P3109" t="s">
        <v>44</v>
      </c>
      <c r="Q3109" t="s">
        <v>45</v>
      </c>
      <c r="R3109" t="s">
        <v>43</v>
      </c>
      <c r="S3109" t="s">
        <v>43</v>
      </c>
      <c r="T3109" t="s">
        <v>43</v>
      </c>
      <c r="U3109" t="s">
        <v>43</v>
      </c>
      <c r="V3109" t="s">
        <v>43</v>
      </c>
      <c r="W3109" t="s">
        <v>43</v>
      </c>
      <c r="X3109" t="s">
        <v>43</v>
      </c>
      <c r="Y3109" t="s">
        <v>757</v>
      </c>
      <c r="Z3109" t="s">
        <v>43</v>
      </c>
      <c r="AA3109" t="s">
        <v>47</v>
      </c>
      <c r="AB3109" t="s">
        <v>48</v>
      </c>
      <c r="AC3109">
        <v>12.96</v>
      </c>
      <c r="AD3109" t="s">
        <v>43</v>
      </c>
      <c r="AE3109" t="s">
        <v>43</v>
      </c>
      <c r="AF3109">
        <v>12.96</v>
      </c>
      <c r="AG3109" t="s">
        <v>49</v>
      </c>
      <c r="AH3109">
        <v>12.96</v>
      </c>
      <c r="AI3109" t="s">
        <v>43</v>
      </c>
      <c r="AJ3109" t="s">
        <v>43</v>
      </c>
      <c r="AK3109">
        <v>12.96</v>
      </c>
      <c r="AL3109">
        <v>0</v>
      </c>
      <c r="AM3109" t="s">
        <v>6514</v>
      </c>
      <c r="AN3109" t="s">
        <v>43</v>
      </c>
      <c r="AO3109" t="s">
        <v>6627</v>
      </c>
      <c r="AP3109" t="s">
        <v>43</v>
      </c>
      <c r="AQ3109" t="s">
        <v>43</v>
      </c>
      <c r="AR3109" t="s">
        <v>6516</v>
      </c>
      <c r="AS3109" t="s">
        <v>6628</v>
      </c>
      <c r="AT3109" t="str">
        <f>_xlfn.XLOOKUP(AO3109,Enrollees!A:A,Enrollees!E:E)</f>
        <v>Megan madondo</v>
      </c>
      <c r="AU3109" t="str">
        <f>_xlfn.XLOOKUP(AO3109,Enrollees!A:A,Enrollees!C:C)</f>
        <v>South Bend Heritage Foundation</v>
      </c>
      <c r="AV3109">
        <f>_xlfn.XLOOKUP(AO3109,Enrollees!A:A,Enrollees!F:F)</f>
        <v>5742200612</v>
      </c>
      <c r="AW3109" s="7">
        <f t="shared" si="51"/>
        <v>12.96</v>
      </c>
    </row>
    <row r="3110" spans="1:49" x14ac:dyDescent="0.2">
      <c r="A3110" t="s">
        <v>6853</v>
      </c>
      <c r="B3110" s="1">
        <v>44751.714999999997</v>
      </c>
      <c r="C3110" s="2">
        <v>44751</v>
      </c>
      <c r="D3110" t="s">
        <v>159</v>
      </c>
      <c r="E3110" s="2">
        <v>44751</v>
      </c>
      <c r="F3110" t="s">
        <v>376</v>
      </c>
      <c r="G3110" s="2">
        <v>44751</v>
      </c>
      <c r="H3110" t="s">
        <v>360</v>
      </c>
      <c r="I3110" s="2">
        <v>44751</v>
      </c>
      <c r="J3110" t="s">
        <v>2015</v>
      </c>
      <c r="K3110" t="s">
        <v>3802</v>
      </c>
      <c r="L3110" t="s">
        <v>560</v>
      </c>
      <c r="M3110" t="s">
        <v>561</v>
      </c>
      <c r="N3110" t="s">
        <v>562</v>
      </c>
      <c r="O3110" t="s">
        <v>43</v>
      </c>
      <c r="P3110" t="s">
        <v>44</v>
      </c>
      <c r="Q3110" t="s">
        <v>45</v>
      </c>
      <c r="R3110" t="s">
        <v>43</v>
      </c>
      <c r="S3110" t="s">
        <v>43</v>
      </c>
      <c r="T3110" t="s">
        <v>43</v>
      </c>
      <c r="U3110" t="s">
        <v>43</v>
      </c>
      <c r="V3110" t="s">
        <v>43</v>
      </c>
      <c r="W3110" t="s">
        <v>43</v>
      </c>
      <c r="X3110" t="s">
        <v>43</v>
      </c>
      <c r="Y3110" t="s">
        <v>757</v>
      </c>
      <c r="Z3110" t="s">
        <v>43</v>
      </c>
      <c r="AA3110" t="s">
        <v>47</v>
      </c>
      <c r="AB3110" t="s">
        <v>48</v>
      </c>
      <c r="AC3110">
        <v>6.91</v>
      </c>
      <c r="AD3110" t="s">
        <v>43</v>
      </c>
      <c r="AE3110" t="s">
        <v>43</v>
      </c>
      <c r="AF3110">
        <v>6.91</v>
      </c>
      <c r="AG3110" t="s">
        <v>49</v>
      </c>
      <c r="AH3110">
        <v>6.91</v>
      </c>
      <c r="AI3110" t="s">
        <v>43</v>
      </c>
      <c r="AJ3110" t="s">
        <v>43</v>
      </c>
      <c r="AK3110">
        <v>6.91</v>
      </c>
      <c r="AL3110">
        <v>0</v>
      </c>
      <c r="AM3110" t="s">
        <v>6524</v>
      </c>
      <c r="AN3110" t="s">
        <v>43</v>
      </c>
      <c r="AO3110" t="s">
        <v>6602</v>
      </c>
      <c r="AP3110" t="s">
        <v>43</v>
      </c>
      <c r="AQ3110" t="s">
        <v>43</v>
      </c>
      <c r="AR3110" t="s">
        <v>6526</v>
      </c>
      <c r="AS3110" t="s">
        <v>6603</v>
      </c>
      <c r="AT3110" t="str">
        <f>_xlfn.XLOOKUP(AO3110,Enrollees!A:A,Enrollees!E:E)</f>
        <v>I'Daja Gordon</v>
      </c>
      <c r="AU3110" t="str">
        <f>_xlfn.XLOOKUP(AO3110,Enrollees!A:A,Enrollees!C:C)</f>
        <v>REAL Services</v>
      </c>
      <c r="AV3110">
        <f>_xlfn.XLOOKUP(AO3110,Enrollees!A:A,Enrollees!F:F)</f>
        <v>5743237248</v>
      </c>
      <c r="AW3110" s="7">
        <f t="shared" si="51"/>
        <v>6.91</v>
      </c>
    </row>
    <row r="3111" spans="1:49" x14ac:dyDescent="0.2">
      <c r="A3111" t="s">
        <v>6854</v>
      </c>
      <c r="B3111" s="1">
        <v>44751.726226851853</v>
      </c>
      <c r="C3111" s="2">
        <v>44751</v>
      </c>
      <c r="D3111" t="s">
        <v>258</v>
      </c>
      <c r="E3111" s="2">
        <v>44751</v>
      </c>
      <c r="F3111" t="s">
        <v>632</v>
      </c>
      <c r="G3111" s="2">
        <v>44751</v>
      </c>
      <c r="H3111" t="s">
        <v>188</v>
      </c>
      <c r="I3111" s="2">
        <v>44751</v>
      </c>
      <c r="J3111" t="s">
        <v>1609</v>
      </c>
      <c r="K3111" t="s">
        <v>3802</v>
      </c>
      <c r="L3111" t="s">
        <v>560</v>
      </c>
      <c r="M3111" t="s">
        <v>561</v>
      </c>
      <c r="N3111" t="s">
        <v>562</v>
      </c>
      <c r="O3111" t="s">
        <v>43</v>
      </c>
      <c r="P3111" t="s">
        <v>44</v>
      </c>
      <c r="Q3111" t="s">
        <v>45</v>
      </c>
      <c r="R3111" t="s">
        <v>43</v>
      </c>
      <c r="S3111" t="s">
        <v>43</v>
      </c>
      <c r="T3111" t="s">
        <v>43</v>
      </c>
      <c r="U3111" t="s">
        <v>43</v>
      </c>
      <c r="V3111" t="s">
        <v>43</v>
      </c>
      <c r="W3111" t="s">
        <v>43</v>
      </c>
      <c r="X3111" t="s">
        <v>43</v>
      </c>
      <c r="Y3111" t="s">
        <v>757</v>
      </c>
      <c r="Z3111" t="s">
        <v>43</v>
      </c>
      <c r="AA3111" t="s">
        <v>47</v>
      </c>
      <c r="AB3111" t="s">
        <v>48</v>
      </c>
      <c r="AC3111">
        <v>7.9</v>
      </c>
      <c r="AD3111" t="s">
        <v>43</v>
      </c>
      <c r="AE3111" t="s">
        <v>43</v>
      </c>
      <c r="AF3111">
        <v>7.9</v>
      </c>
      <c r="AG3111" t="s">
        <v>49</v>
      </c>
      <c r="AH3111">
        <v>7.9</v>
      </c>
      <c r="AI3111" t="s">
        <v>43</v>
      </c>
      <c r="AJ3111" t="s">
        <v>43</v>
      </c>
      <c r="AK3111">
        <v>7.9</v>
      </c>
      <c r="AL3111">
        <v>0</v>
      </c>
      <c r="AM3111" t="s">
        <v>6519</v>
      </c>
      <c r="AN3111" t="s">
        <v>43</v>
      </c>
      <c r="AO3111" t="s">
        <v>6593</v>
      </c>
      <c r="AP3111" t="s">
        <v>43</v>
      </c>
      <c r="AQ3111" t="s">
        <v>43</v>
      </c>
      <c r="AR3111" t="s">
        <v>6521</v>
      </c>
      <c r="AS3111" t="s">
        <v>6594</v>
      </c>
      <c r="AT3111" t="str">
        <f>_xlfn.XLOOKUP(AO3111,Enrollees!A:A,Enrollees!E:E)</f>
        <v>Sabrina Phillips</v>
      </c>
      <c r="AU3111" t="str">
        <f>_xlfn.XLOOKUP(AO3111,Enrollees!A:A,Enrollees!C:C)</f>
        <v>La Casa de Amistad</v>
      </c>
      <c r="AV3111">
        <f>_xlfn.XLOOKUP(AO3111,Enrollees!A:A,Enrollees!F:F)</f>
        <v>5743359529</v>
      </c>
      <c r="AW3111" s="7">
        <f t="shared" si="51"/>
        <v>7.9</v>
      </c>
    </row>
    <row r="3112" spans="1:49" x14ac:dyDescent="0.2">
      <c r="A3112" t="s">
        <v>6855</v>
      </c>
      <c r="B3112" s="1">
        <v>44751.750138888892</v>
      </c>
      <c r="C3112" s="2">
        <v>44751</v>
      </c>
      <c r="D3112" t="s">
        <v>643</v>
      </c>
      <c r="E3112" s="2">
        <v>44751</v>
      </c>
      <c r="F3112" t="s">
        <v>1773</v>
      </c>
      <c r="G3112" s="2">
        <v>44751</v>
      </c>
      <c r="H3112" t="s">
        <v>1677</v>
      </c>
      <c r="I3112" s="2">
        <v>44751</v>
      </c>
      <c r="J3112" t="s">
        <v>112</v>
      </c>
      <c r="K3112" t="s">
        <v>3802</v>
      </c>
      <c r="L3112" t="s">
        <v>560</v>
      </c>
      <c r="M3112" t="s">
        <v>561</v>
      </c>
      <c r="N3112" t="s">
        <v>562</v>
      </c>
      <c r="O3112" t="s">
        <v>43</v>
      </c>
      <c r="P3112" t="s">
        <v>44</v>
      </c>
      <c r="Q3112" t="s">
        <v>45</v>
      </c>
      <c r="R3112" t="s">
        <v>43</v>
      </c>
      <c r="S3112" t="s">
        <v>43</v>
      </c>
      <c r="T3112" t="s">
        <v>43</v>
      </c>
      <c r="U3112" t="s">
        <v>43</v>
      </c>
      <c r="V3112" t="s">
        <v>43</v>
      </c>
      <c r="W3112" t="s">
        <v>43</v>
      </c>
      <c r="X3112" t="s">
        <v>43</v>
      </c>
      <c r="Y3112" t="s">
        <v>757</v>
      </c>
      <c r="Z3112" t="s">
        <v>43</v>
      </c>
      <c r="AA3112" t="s">
        <v>47</v>
      </c>
      <c r="AB3112" t="s">
        <v>48</v>
      </c>
      <c r="AC3112">
        <v>7.91</v>
      </c>
      <c r="AD3112" t="s">
        <v>43</v>
      </c>
      <c r="AE3112" t="s">
        <v>43</v>
      </c>
      <c r="AF3112">
        <v>7.91</v>
      </c>
      <c r="AG3112" t="s">
        <v>49</v>
      </c>
      <c r="AH3112">
        <v>7.91</v>
      </c>
      <c r="AI3112" t="s">
        <v>43</v>
      </c>
      <c r="AJ3112" t="s">
        <v>43</v>
      </c>
      <c r="AK3112">
        <v>7.91</v>
      </c>
      <c r="AL3112">
        <v>0</v>
      </c>
      <c r="AM3112" t="s">
        <v>6564</v>
      </c>
      <c r="AN3112" t="s">
        <v>43</v>
      </c>
      <c r="AO3112" t="s">
        <v>6768</v>
      </c>
      <c r="AP3112" t="s">
        <v>43</v>
      </c>
      <c r="AQ3112" t="s">
        <v>43</v>
      </c>
      <c r="AR3112" t="s">
        <v>6566</v>
      </c>
      <c r="AS3112" t="s">
        <v>6769</v>
      </c>
      <c r="AT3112" t="str">
        <f>_xlfn.XLOOKUP(AO3112,Enrollees!A:A,Enrollees!E:E)</f>
        <v>Chelsea  Pierson </v>
      </c>
      <c r="AU3112" t="str">
        <f>_xlfn.XLOOKUP(AO3112,Enrollees!A:A,Enrollees!C:C)</f>
        <v>Center For the Homeless</v>
      </c>
      <c r="AV3112">
        <f>_xlfn.XLOOKUP(AO3112,Enrollees!A:A,Enrollees!F:F)</f>
        <v>2082060007</v>
      </c>
      <c r="AW3112" s="7">
        <f t="shared" si="51"/>
        <v>7.91</v>
      </c>
    </row>
    <row r="3113" spans="1:49" x14ac:dyDescent="0.2">
      <c r="A3113" t="s">
        <v>6856</v>
      </c>
      <c r="B3113" s="1">
        <v>44751.768854166665</v>
      </c>
      <c r="C3113" s="2">
        <v>44751</v>
      </c>
      <c r="D3113" t="s">
        <v>599</v>
      </c>
      <c r="E3113" s="2">
        <v>44751</v>
      </c>
      <c r="F3113" t="s">
        <v>1632</v>
      </c>
      <c r="G3113" s="2">
        <v>44751</v>
      </c>
      <c r="H3113" t="s">
        <v>359</v>
      </c>
      <c r="I3113" s="2">
        <v>44751</v>
      </c>
      <c r="J3113" t="s">
        <v>684</v>
      </c>
      <c r="K3113" t="s">
        <v>3802</v>
      </c>
      <c r="L3113" t="s">
        <v>560</v>
      </c>
      <c r="M3113" t="s">
        <v>561</v>
      </c>
      <c r="N3113" t="s">
        <v>562</v>
      </c>
      <c r="O3113" t="s">
        <v>43</v>
      </c>
      <c r="P3113" t="s">
        <v>44</v>
      </c>
      <c r="Q3113" t="s">
        <v>45</v>
      </c>
      <c r="R3113" t="s">
        <v>43</v>
      </c>
      <c r="S3113" t="s">
        <v>43</v>
      </c>
      <c r="T3113" t="s">
        <v>43</v>
      </c>
      <c r="U3113" t="s">
        <v>43</v>
      </c>
      <c r="V3113" t="s">
        <v>43</v>
      </c>
      <c r="W3113" t="s">
        <v>43</v>
      </c>
      <c r="X3113" t="s">
        <v>43</v>
      </c>
      <c r="Y3113" t="s">
        <v>757</v>
      </c>
      <c r="Z3113" t="s">
        <v>43</v>
      </c>
      <c r="AA3113" t="s">
        <v>47</v>
      </c>
      <c r="AB3113" t="s">
        <v>48</v>
      </c>
      <c r="AC3113">
        <v>7.9</v>
      </c>
      <c r="AD3113" t="s">
        <v>43</v>
      </c>
      <c r="AE3113" t="s">
        <v>43</v>
      </c>
      <c r="AF3113">
        <v>7.9</v>
      </c>
      <c r="AG3113" t="s">
        <v>49</v>
      </c>
      <c r="AH3113">
        <v>7.9</v>
      </c>
      <c r="AI3113" t="s">
        <v>43</v>
      </c>
      <c r="AJ3113" t="s">
        <v>43</v>
      </c>
      <c r="AK3113">
        <v>7.9</v>
      </c>
      <c r="AL3113">
        <v>0</v>
      </c>
      <c r="AM3113" t="s">
        <v>6564</v>
      </c>
      <c r="AN3113" t="s">
        <v>43</v>
      </c>
      <c r="AO3113" t="s">
        <v>6768</v>
      </c>
      <c r="AP3113" t="s">
        <v>43</v>
      </c>
      <c r="AQ3113" t="s">
        <v>43</v>
      </c>
      <c r="AR3113" t="s">
        <v>6566</v>
      </c>
      <c r="AS3113" t="s">
        <v>6769</v>
      </c>
      <c r="AT3113" t="str">
        <f>_xlfn.XLOOKUP(AO3113,Enrollees!A:A,Enrollees!E:E)</f>
        <v>Chelsea  Pierson </v>
      </c>
      <c r="AU3113" t="str">
        <f>_xlfn.XLOOKUP(AO3113,Enrollees!A:A,Enrollees!C:C)</f>
        <v>Center For the Homeless</v>
      </c>
      <c r="AV3113">
        <f>_xlfn.XLOOKUP(AO3113,Enrollees!A:A,Enrollees!F:F)</f>
        <v>2082060007</v>
      </c>
      <c r="AW3113" s="7">
        <f t="shared" si="51"/>
        <v>7.9</v>
      </c>
    </row>
    <row r="3114" spans="1:49" x14ac:dyDescent="0.2">
      <c r="A3114" t="s">
        <v>6857</v>
      </c>
      <c r="B3114" s="1">
        <v>44751.825659722221</v>
      </c>
      <c r="C3114" s="2">
        <v>44751</v>
      </c>
      <c r="D3114" t="s">
        <v>517</v>
      </c>
      <c r="E3114" s="2">
        <v>44751</v>
      </c>
      <c r="F3114" t="s">
        <v>381</v>
      </c>
      <c r="G3114" s="2">
        <v>44751</v>
      </c>
      <c r="H3114" t="s">
        <v>394</v>
      </c>
      <c r="I3114" s="2">
        <v>44751</v>
      </c>
      <c r="J3114" t="s">
        <v>1605</v>
      </c>
      <c r="K3114" t="s">
        <v>3802</v>
      </c>
      <c r="L3114" t="s">
        <v>560</v>
      </c>
      <c r="M3114" t="s">
        <v>561</v>
      </c>
      <c r="N3114" t="s">
        <v>562</v>
      </c>
      <c r="O3114" t="s">
        <v>43</v>
      </c>
      <c r="P3114" t="s">
        <v>44</v>
      </c>
      <c r="Q3114" t="s">
        <v>45</v>
      </c>
      <c r="R3114" t="s">
        <v>43</v>
      </c>
      <c r="S3114" t="s">
        <v>43</v>
      </c>
      <c r="T3114" t="s">
        <v>43</v>
      </c>
      <c r="U3114" t="s">
        <v>43</v>
      </c>
      <c r="V3114" t="s">
        <v>43</v>
      </c>
      <c r="W3114" t="s">
        <v>43</v>
      </c>
      <c r="X3114" t="s">
        <v>43</v>
      </c>
      <c r="Y3114" t="s">
        <v>757</v>
      </c>
      <c r="Z3114" t="s">
        <v>43</v>
      </c>
      <c r="AA3114" t="s">
        <v>47</v>
      </c>
      <c r="AB3114" t="s">
        <v>48</v>
      </c>
      <c r="AC3114">
        <v>6.92</v>
      </c>
      <c r="AD3114" t="s">
        <v>43</v>
      </c>
      <c r="AE3114" t="s">
        <v>43</v>
      </c>
      <c r="AF3114">
        <v>6.92</v>
      </c>
      <c r="AG3114" t="s">
        <v>49</v>
      </c>
      <c r="AH3114">
        <v>6.92</v>
      </c>
      <c r="AI3114" t="s">
        <v>43</v>
      </c>
      <c r="AJ3114" t="s">
        <v>43</v>
      </c>
      <c r="AK3114">
        <v>6.92</v>
      </c>
      <c r="AL3114">
        <v>0</v>
      </c>
      <c r="AM3114" t="s">
        <v>6524</v>
      </c>
      <c r="AN3114" t="s">
        <v>43</v>
      </c>
      <c r="AO3114" t="s">
        <v>6602</v>
      </c>
      <c r="AP3114" t="s">
        <v>43</v>
      </c>
      <c r="AQ3114" t="s">
        <v>43</v>
      </c>
      <c r="AR3114" t="s">
        <v>6526</v>
      </c>
      <c r="AS3114" t="s">
        <v>6603</v>
      </c>
      <c r="AT3114" t="str">
        <f>_xlfn.XLOOKUP(AO3114,Enrollees!A:A,Enrollees!E:E)</f>
        <v>I'Daja Gordon</v>
      </c>
      <c r="AU3114" t="str">
        <f>_xlfn.XLOOKUP(AO3114,Enrollees!A:A,Enrollees!C:C)</f>
        <v>REAL Services</v>
      </c>
      <c r="AV3114">
        <f>_xlfn.XLOOKUP(AO3114,Enrollees!A:A,Enrollees!F:F)</f>
        <v>5743237248</v>
      </c>
      <c r="AW3114" s="7">
        <f t="shared" si="51"/>
        <v>6.92</v>
      </c>
    </row>
    <row r="3115" spans="1:49" x14ac:dyDescent="0.2">
      <c r="A3115" t="s">
        <v>6858</v>
      </c>
      <c r="B3115" s="1">
        <v>44751.844293981485</v>
      </c>
      <c r="C3115" s="2">
        <v>44751</v>
      </c>
      <c r="D3115" t="s">
        <v>398</v>
      </c>
      <c r="E3115" s="2">
        <v>44751</v>
      </c>
      <c r="F3115" t="s">
        <v>1691</v>
      </c>
      <c r="G3115" s="2">
        <v>44751</v>
      </c>
      <c r="H3115" t="s">
        <v>2542</v>
      </c>
      <c r="I3115" s="2">
        <v>44751</v>
      </c>
      <c r="J3115" t="s">
        <v>2258</v>
      </c>
      <c r="K3115" t="s">
        <v>3802</v>
      </c>
      <c r="L3115" t="s">
        <v>560</v>
      </c>
      <c r="M3115" t="s">
        <v>561</v>
      </c>
      <c r="N3115" t="s">
        <v>562</v>
      </c>
      <c r="O3115" t="s">
        <v>43</v>
      </c>
      <c r="P3115" t="s">
        <v>44</v>
      </c>
      <c r="Q3115" t="s">
        <v>45</v>
      </c>
      <c r="R3115" t="s">
        <v>43</v>
      </c>
      <c r="S3115" t="s">
        <v>43</v>
      </c>
      <c r="T3115" t="s">
        <v>43</v>
      </c>
      <c r="U3115" t="s">
        <v>43</v>
      </c>
      <c r="V3115" t="s">
        <v>43</v>
      </c>
      <c r="W3115" t="s">
        <v>43</v>
      </c>
      <c r="X3115" t="s">
        <v>43</v>
      </c>
      <c r="Y3115" t="s">
        <v>757</v>
      </c>
      <c r="Z3115" t="s">
        <v>43</v>
      </c>
      <c r="AA3115" t="s">
        <v>47</v>
      </c>
      <c r="AB3115" t="s">
        <v>48</v>
      </c>
      <c r="AC3115">
        <v>17.38</v>
      </c>
      <c r="AD3115" t="s">
        <v>43</v>
      </c>
      <c r="AE3115" t="s">
        <v>43</v>
      </c>
      <c r="AF3115">
        <v>17.38</v>
      </c>
      <c r="AG3115" t="s">
        <v>49</v>
      </c>
      <c r="AH3115">
        <v>17.38</v>
      </c>
      <c r="AI3115" t="s">
        <v>43</v>
      </c>
      <c r="AJ3115" t="s">
        <v>43</v>
      </c>
      <c r="AK3115">
        <v>17.38</v>
      </c>
      <c r="AL3115">
        <v>0</v>
      </c>
      <c r="AM3115" t="s">
        <v>6524</v>
      </c>
      <c r="AN3115" t="s">
        <v>43</v>
      </c>
      <c r="AO3115" t="s">
        <v>6558</v>
      </c>
      <c r="AP3115" t="s">
        <v>43</v>
      </c>
      <c r="AQ3115" t="s">
        <v>43</v>
      </c>
      <c r="AR3115" t="s">
        <v>6526</v>
      </c>
      <c r="AS3115" t="s">
        <v>6559</v>
      </c>
      <c r="AT3115" t="str">
        <f>_xlfn.XLOOKUP(AO3115,Enrollees!A:A,Enrollees!E:E)</f>
        <v>Connie Crayton</v>
      </c>
      <c r="AU3115" t="str">
        <f>_xlfn.XLOOKUP(AO3115,Enrollees!A:A,Enrollees!C:C)</f>
        <v>REAL Services</v>
      </c>
      <c r="AV3115">
        <f>_xlfn.XLOOKUP(AO3115,Enrollees!A:A,Enrollees!F:F)</f>
        <v>5749040685</v>
      </c>
      <c r="AW3115" s="7">
        <f t="shared" si="51"/>
        <v>17.38</v>
      </c>
    </row>
    <row r="3116" spans="1:49" x14ac:dyDescent="0.2">
      <c r="A3116" t="s">
        <v>6859</v>
      </c>
      <c r="B3116" s="1">
        <v>44751.85596064815</v>
      </c>
      <c r="C3116" s="2">
        <v>44751</v>
      </c>
      <c r="D3116" t="s">
        <v>2542</v>
      </c>
      <c r="E3116" s="2">
        <v>44751</v>
      </c>
      <c r="F3116" t="s">
        <v>2258</v>
      </c>
      <c r="G3116" s="2">
        <v>44751</v>
      </c>
      <c r="H3116" t="s">
        <v>400</v>
      </c>
      <c r="I3116" s="2">
        <v>44751</v>
      </c>
      <c r="J3116" t="s">
        <v>210</v>
      </c>
      <c r="K3116" t="s">
        <v>3802</v>
      </c>
      <c r="L3116" t="s">
        <v>560</v>
      </c>
      <c r="M3116" t="s">
        <v>561</v>
      </c>
      <c r="N3116" t="s">
        <v>562</v>
      </c>
      <c r="O3116" t="s">
        <v>43</v>
      </c>
      <c r="P3116" t="s">
        <v>44</v>
      </c>
      <c r="Q3116" t="s">
        <v>45</v>
      </c>
      <c r="R3116" t="s">
        <v>43</v>
      </c>
      <c r="S3116" t="s">
        <v>43</v>
      </c>
      <c r="T3116" t="s">
        <v>43</v>
      </c>
      <c r="U3116" t="s">
        <v>43</v>
      </c>
      <c r="V3116" t="s">
        <v>43</v>
      </c>
      <c r="W3116" t="s">
        <v>43</v>
      </c>
      <c r="X3116" t="s">
        <v>43</v>
      </c>
      <c r="Y3116" t="s">
        <v>757</v>
      </c>
      <c r="Z3116" t="s">
        <v>43</v>
      </c>
      <c r="AA3116" t="s">
        <v>47</v>
      </c>
      <c r="AB3116" t="s">
        <v>48</v>
      </c>
      <c r="AC3116">
        <v>10.99</v>
      </c>
      <c r="AD3116" t="s">
        <v>43</v>
      </c>
      <c r="AE3116" t="s">
        <v>43</v>
      </c>
      <c r="AF3116">
        <v>10.99</v>
      </c>
      <c r="AG3116" t="s">
        <v>49</v>
      </c>
      <c r="AH3116">
        <v>10.99</v>
      </c>
      <c r="AI3116" t="s">
        <v>43</v>
      </c>
      <c r="AJ3116" t="s">
        <v>43</v>
      </c>
      <c r="AK3116">
        <v>10.99</v>
      </c>
      <c r="AL3116">
        <v>0</v>
      </c>
      <c r="AM3116" t="s">
        <v>6519</v>
      </c>
      <c r="AN3116" t="s">
        <v>43</v>
      </c>
      <c r="AO3116" t="s">
        <v>6610</v>
      </c>
      <c r="AP3116" t="s">
        <v>43</v>
      </c>
      <c r="AQ3116" t="s">
        <v>43</v>
      </c>
      <c r="AR3116" t="s">
        <v>6521</v>
      </c>
      <c r="AS3116" t="s">
        <v>6611</v>
      </c>
      <c r="AT3116" t="str">
        <f>_xlfn.XLOOKUP(AO3116,Enrollees!A:A,Enrollees!E:E)</f>
        <v>Austin Sherry</v>
      </c>
      <c r="AU3116" t="str">
        <f>_xlfn.XLOOKUP(AO3116,Enrollees!A:A,Enrollees!C:C)</f>
        <v>La Casa de Amistad</v>
      </c>
      <c r="AV3116">
        <f>_xlfn.XLOOKUP(AO3116,Enrollees!A:A,Enrollees!F:F)</f>
        <v>5743343835</v>
      </c>
      <c r="AW3116" s="7">
        <f t="shared" si="51"/>
        <v>10.99</v>
      </c>
    </row>
    <row r="3117" spans="1:49" x14ac:dyDescent="0.2">
      <c r="A3117" t="s">
        <v>6860</v>
      </c>
      <c r="B3117" s="1">
        <v>44751.86515046296</v>
      </c>
      <c r="C3117" s="2">
        <v>44751</v>
      </c>
      <c r="D3117" t="s">
        <v>3867</v>
      </c>
      <c r="E3117" s="2">
        <v>44751</v>
      </c>
      <c r="F3117" t="s">
        <v>79</v>
      </c>
      <c r="G3117" s="2">
        <v>44751</v>
      </c>
      <c r="H3117" t="s">
        <v>405</v>
      </c>
      <c r="I3117" s="2">
        <v>44751</v>
      </c>
      <c r="J3117" t="s">
        <v>679</v>
      </c>
      <c r="K3117" t="s">
        <v>3802</v>
      </c>
      <c r="L3117" t="s">
        <v>560</v>
      </c>
      <c r="M3117" t="s">
        <v>561</v>
      </c>
      <c r="N3117" t="s">
        <v>562</v>
      </c>
      <c r="O3117" t="s">
        <v>43</v>
      </c>
      <c r="P3117" t="s">
        <v>44</v>
      </c>
      <c r="Q3117" t="s">
        <v>45</v>
      </c>
      <c r="R3117" t="s">
        <v>43</v>
      </c>
      <c r="S3117" t="s">
        <v>43</v>
      </c>
      <c r="T3117" t="s">
        <v>43</v>
      </c>
      <c r="U3117" t="s">
        <v>43</v>
      </c>
      <c r="V3117" t="s">
        <v>43</v>
      </c>
      <c r="W3117" t="s">
        <v>43</v>
      </c>
      <c r="X3117" t="s">
        <v>43</v>
      </c>
      <c r="Y3117" t="s">
        <v>757</v>
      </c>
      <c r="Z3117" t="s">
        <v>43</v>
      </c>
      <c r="AA3117" t="s">
        <v>47</v>
      </c>
      <c r="AB3117" t="s">
        <v>48</v>
      </c>
      <c r="AC3117">
        <v>11.95</v>
      </c>
      <c r="AD3117" t="s">
        <v>43</v>
      </c>
      <c r="AE3117" t="s">
        <v>43</v>
      </c>
      <c r="AF3117">
        <v>11.95</v>
      </c>
      <c r="AG3117" t="s">
        <v>49</v>
      </c>
      <c r="AH3117">
        <v>11.95</v>
      </c>
      <c r="AI3117" t="s">
        <v>43</v>
      </c>
      <c r="AJ3117" t="s">
        <v>43</v>
      </c>
      <c r="AK3117">
        <v>11.95</v>
      </c>
      <c r="AL3117">
        <v>0</v>
      </c>
      <c r="AM3117" t="s">
        <v>6753</v>
      </c>
      <c r="AN3117" t="s">
        <v>43</v>
      </c>
      <c r="AO3117" t="s">
        <v>6822</v>
      </c>
      <c r="AP3117" t="s">
        <v>43</v>
      </c>
      <c r="AQ3117" t="s">
        <v>43</v>
      </c>
      <c r="AR3117" t="s">
        <v>6755</v>
      </c>
      <c r="AS3117" t="s">
        <v>6823</v>
      </c>
      <c r="AT3117" t="str">
        <f>_xlfn.XLOOKUP(AO3117,Enrollees!A:A,Enrollees!E:E)</f>
        <v>Ella Coppock</v>
      </c>
      <c r="AU3117" t="str">
        <f>_xlfn.XLOOKUP(AO3117,Enrollees!A:A,Enrollees!C:C)</f>
        <v>St. Margaret's House</v>
      </c>
      <c r="AV3117">
        <f>_xlfn.XLOOKUP(AO3117,Enrollees!A:A,Enrollees!F:F)</f>
        <v>5743235073</v>
      </c>
      <c r="AW3117" s="7">
        <f t="shared" si="51"/>
        <v>11.95</v>
      </c>
    </row>
    <row r="3118" spans="1:49" x14ac:dyDescent="0.2">
      <c r="A3118" t="s">
        <v>6861</v>
      </c>
      <c r="B3118" s="1">
        <v>44751.874085648145</v>
      </c>
      <c r="C3118" s="2">
        <v>44751</v>
      </c>
      <c r="D3118" t="s">
        <v>60</v>
      </c>
      <c r="E3118" s="2">
        <v>44751</v>
      </c>
      <c r="F3118" t="s">
        <v>692</v>
      </c>
      <c r="G3118" s="2">
        <v>44751</v>
      </c>
      <c r="H3118" t="s">
        <v>307</v>
      </c>
      <c r="I3118" s="2">
        <v>44751</v>
      </c>
      <c r="J3118" t="s">
        <v>611</v>
      </c>
      <c r="K3118" t="s">
        <v>3802</v>
      </c>
      <c r="L3118" t="s">
        <v>560</v>
      </c>
      <c r="M3118" t="s">
        <v>561</v>
      </c>
      <c r="N3118" t="s">
        <v>562</v>
      </c>
      <c r="O3118" t="s">
        <v>43</v>
      </c>
      <c r="P3118" t="s">
        <v>44</v>
      </c>
      <c r="Q3118" t="s">
        <v>45</v>
      </c>
      <c r="R3118" t="s">
        <v>43</v>
      </c>
      <c r="S3118" t="s">
        <v>43</v>
      </c>
      <c r="T3118" t="s">
        <v>43</v>
      </c>
      <c r="U3118" t="s">
        <v>43</v>
      </c>
      <c r="V3118" t="s">
        <v>43</v>
      </c>
      <c r="W3118" t="s">
        <v>43</v>
      </c>
      <c r="X3118" t="s">
        <v>43</v>
      </c>
      <c r="Y3118" t="s">
        <v>757</v>
      </c>
      <c r="Z3118" t="s">
        <v>43</v>
      </c>
      <c r="AA3118" t="s">
        <v>47</v>
      </c>
      <c r="AB3118" t="s">
        <v>48</v>
      </c>
      <c r="AC3118">
        <v>9.9</v>
      </c>
      <c r="AD3118" t="s">
        <v>43</v>
      </c>
      <c r="AE3118" t="s">
        <v>43</v>
      </c>
      <c r="AF3118">
        <v>9.9</v>
      </c>
      <c r="AG3118" t="s">
        <v>49</v>
      </c>
      <c r="AH3118">
        <v>9.9</v>
      </c>
      <c r="AI3118" t="s">
        <v>43</v>
      </c>
      <c r="AJ3118" t="s">
        <v>43</v>
      </c>
      <c r="AK3118">
        <v>9.9</v>
      </c>
      <c r="AL3118">
        <v>0</v>
      </c>
      <c r="AM3118" t="s">
        <v>6519</v>
      </c>
      <c r="AN3118" t="s">
        <v>43</v>
      </c>
      <c r="AO3118" t="s">
        <v>6610</v>
      </c>
      <c r="AP3118" t="s">
        <v>43</v>
      </c>
      <c r="AQ3118" t="s">
        <v>43</v>
      </c>
      <c r="AR3118" t="s">
        <v>6521</v>
      </c>
      <c r="AS3118" t="s">
        <v>6611</v>
      </c>
      <c r="AT3118" t="str">
        <f>_xlfn.XLOOKUP(AO3118,Enrollees!A:A,Enrollees!E:E)</f>
        <v>Austin Sherry</v>
      </c>
      <c r="AU3118" t="str">
        <f>_xlfn.XLOOKUP(AO3118,Enrollees!A:A,Enrollees!C:C)</f>
        <v>La Casa de Amistad</v>
      </c>
      <c r="AV3118">
        <f>_xlfn.XLOOKUP(AO3118,Enrollees!A:A,Enrollees!F:F)</f>
        <v>5743343835</v>
      </c>
      <c r="AW3118" s="7">
        <f t="shared" si="51"/>
        <v>9.9</v>
      </c>
    </row>
    <row r="3119" spans="1:49" x14ac:dyDescent="0.2">
      <c r="A3119" t="s">
        <v>6862</v>
      </c>
      <c r="B3119" s="1">
        <v>44751.912164351852</v>
      </c>
      <c r="C3119" s="2">
        <v>44751</v>
      </c>
      <c r="D3119" t="s">
        <v>287</v>
      </c>
      <c r="E3119" s="2">
        <v>44751</v>
      </c>
      <c r="F3119" t="s">
        <v>116</v>
      </c>
      <c r="G3119" s="2">
        <v>44751</v>
      </c>
      <c r="H3119" t="s">
        <v>164</v>
      </c>
      <c r="I3119" s="2">
        <v>44751</v>
      </c>
      <c r="J3119" t="s">
        <v>1770</v>
      </c>
      <c r="K3119" t="s">
        <v>3802</v>
      </c>
      <c r="L3119" t="s">
        <v>560</v>
      </c>
      <c r="M3119" t="s">
        <v>561</v>
      </c>
      <c r="N3119" t="s">
        <v>562</v>
      </c>
      <c r="O3119" t="s">
        <v>43</v>
      </c>
      <c r="P3119" t="s">
        <v>44</v>
      </c>
      <c r="Q3119" t="s">
        <v>45</v>
      </c>
      <c r="R3119" t="s">
        <v>43</v>
      </c>
      <c r="S3119" t="s">
        <v>43</v>
      </c>
      <c r="T3119" t="s">
        <v>43</v>
      </c>
      <c r="U3119" t="s">
        <v>43</v>
      </c>
      <c r="V3119" t="s">
        <v>43</v>
      </c>
      <c r="W3119" t="s">
        <v>43</v>
      </c>
      <c r="X3119" t="s">
        <v>43</v>
      </c>
      <c r="Y3119" t="s">
        <v>757</v>
      </c>
      <c r="Z3119" t="s">
        <v>43</v>
      </c>
      <c r="AA3119" t="s">
        <v>47</v>
      </c>
      <c r="AB3119" t="s">
        <v>48</v>
      </c>
      <c r="AC3119">
        <v>10.94</v>
      </c>
      <c r="AD3119" t="s">
        <v>43</v>
      </c>
      <c r="AE3119" t="s">
        <v>43</v>
      </c>
      <c r="AF3119">
        <v>10.94</v>
      </c>
      <c r="AG3119" t="s">
        <v>49</v>
      </c>
      <c r="AH3119">
        <v>10.94</v>
      </c>
      <c r="AI3119" t="s">
        <v>43</v>
      </c>
      <c r="AJ3119" t="s">
        <v>43</v>
      </c>
      <c r="AK3119">
        <v>10.94</v>
      </c>
      <c r="AL3119">
        <v>0</v>
      </c>
      <c r="AM3119" t="s">
        <v>6519</v>
      </c>
      <c r="AN3119" t="s">
        <v>43</v>
      </c>
      <c r="AO3119" t="s">
        <v>6593</v>
      </c>
      <c r="AP3119" t="s">
        <v>43</v>
      </c>
      <c r="AQ3119" t="s">
        <v>43</v>
      </c>
      <c r="AR3119" t="s">
        <v>6521</v>
      </c>
      <c r="AS3119" t="s">
        <v>6594</v>
      </c>
      <c r="AT3119" t="str">
        <f>_xlfn.XLOOKUP(AO3119,Enrollees!A:A,Enrollees!E:E)</f>
        <v>Sabrina Phillips</v>
      </c>
      <c r="AU3119" t="str">
        <f>_xlfn.XLOOKUP(AO3119,Enrollees!A:A,Enrollees!C:C)</f>
        <v>La Casa de Amistad</v>
      </c>
      <c r="AV3119">
        <f>_xlfn.XLOOKUP(AO3119,Enrollees!A:A,Enrollees!F:F)</f>
        <v>5743359529</v>
      </c>
      <c r="AW3119" s="7">
        <f t="shared" si="51"/>
        <v>10.94</v>
      </c>
    </row>
    <row r="3120" spans="1:49" x14ac:dyDescent="0.2">
      <c r="A3120" t="s">
        <v>6863</v>
      </c>
      <c r="B3120" s="1">
        <v>44751.930069444446</v>
      </c>
      <c r="C3120" s="2">
        <v>44751</v>
      </c>
      <c r="D3120" t="s">
        <v>147</v>
      </c>
      <c r="E3120" s="2">
        <v>44751</v>
      </c>
      <c r="F3120" t="s">
        <v>1677</v>
      </c>
      <c r="G3120" s="2">
        <v>44751</v>
      </c>
      <c r="H3120" t="s">
        <v>1816</v>
      </c>
      <c r="I3120" s="2">
        <v>44751</v>
      </c>
      <c r="J3120" t="s">
        <v>226</v>
      </c>
      <c r="K3120" t="s">
        <v>3802</v>
      </c>
      <c r="L3120" t="s">
        <v>560</v>
      </c>
      <c r="M3120" t="s">
        <v>561</v>
      </c>
      <c r="N3120" t="s">
        <v>562</v>
      </c>
      <c r="O3120" t="s">
        <v>43</v>
      </c>
      <c r="P3120" t="s">
        <v>44</v>
      </c>
      <c r="Q3120" t="s">
        <v>45</v>
      </c>
      <c r="R3120" t="s">
        <v>43</v>
      </c>
      <c r="S3120" t="s">
        <v>43</v>
      </c>
      <c r="T3120" t="s">
        <v>43</v>
      </c>
      <c r="U3120" t="s">
        <v>43</v>
      </c>
      <c r="V3120" t="s">
        <v>43</v>
      </c>
      <c r="W3120" t="s">
        <v>43</v>
      </c>
      <c r="X3120" t="s">
        <v>43</v>
      </c>
      <c r="Y3120" t="s">
        <v>757</v>
      </c>
      <c r="Z3120" t="s">
        <v>43</v>
      </c>
      <c r="AA3120" t="s">
        <v>47</v>
      </c>
      <c r="AB3120" t="s">
        <v>48</v>
      </c>
      <c r="AC3120">
        <v>7.49</v>
      </c>
      <c r="AD3120" t="s">
        <v>43</v>
      </c>
      <c r="AE3120" t="s">
        <v>43</v>
      </c>
      <c r="AF3120">
        <v>7.49</v>
      </c>
      <c r="AG3120" t="s">
        <v>49</v>
      </c>
      <c r="AH3120">
        <v>7.49</v>
      </c>
      <c r="AI3120" t="s">
        <v>43</v>
      </c>
      <c r="AJ3120" t="s">
        <v>43</v>
      </c>
      <c r="AK3120">
        <v>7.49</v>
      </c>
      <c r="AL3120">
        <v>0</v>
      </c>
      <c r="AM3120" t="s">
        <v>6519</v>
      </c>
      <c r="AN3120" t="s">
        <v>43</v>
      </c>
      <c r="AO3120" t="s">
        <v>6615</v>
      </c>
      <c r="AP3120" t="s">
        <v>43</v>
      </c>
      <c r="AQ3120" t="s">
        <v>43</v>
      </c>
      <c r="AR3120" t="s">
        <v>6521</v>
      </c>
      <c r="AS3120" t="s">
        <v>6616</v>
      </c>
      <c r="AT3120" t="str">
        <f>_xlfn.XLOOKUP(AO3120,Enrollees!A:A,Enrollees!E:E)</f>
        <v>Nilda Valenzuela</v>
      </c>
      <c r="AU3120" t="str">
        <f>_xlfn.XLOOKUP(AO3120,Enrollees!A:A,Enrollees!C:C)</f>
        <v>La Casa de Amistad</v>
      </c>
      <c r="AV3120">
        <f>_xlfn.XLOOKUP(AO3120,Enrollees!A:A,Enrollees!F:F)</f>
        <v>5742176535</v>
      </c>
      <c r="AW3120" s="7">
        <f t="shared" si="51"/>
        <v>7.49</v>
      </c>
    </row>
    <row r="3121" spans="1:49" x14ac:dyDescent="0.2">
      <c r="A3121" t="s">
        <v>6864</v>
      </c>
      <c r="B3121" s="1">
        <v>44752.036030092589</v>
      </c>
      <c r="C3121" s="2">
        <v>44752</v>
      </c>
      <c r="D3121" t="s">
        <v>1709</v>
      </c>
      <c r="E3121" s="2">
        <v>44751</v>
      </c>
      <c r="F3121" t="s">
        <v>60</v>
      </c>
      <c r="G3121" s="2">
        <v>44752</v>
      </c>
      <c r="H3121" t="s">
        <v>1688</v>
      </c>
      <c r="I3121" s="2">
        <v>44751</v>
      </c>
      <c r="J3121" t="s">
        <v>4709</v>
      </c>
      <c r="K3121" t="s">
        <v>3802</v>
      </c>
      <c r="L3121" t="s">
        <v>560</v>
      </c>
      <c r="M3121" t="s">
        <v>561</v>
      </c>
      <c r="N3121" t="s">
        <v>562</v>
      </c>
      <c r="O3121" t="s">
        <v>43</v>
      </c>
      <c r="P3121" t="s">
        <v>44</v>
      </c>
      <c r="Q3121" t="s">
        <v>45</v>
      </c>
      <c r="R3121" t="s">
        <v>43</v>
      </c>
      <c r="S3121" t="s">
        <v>43</v>
      </c>
      <c r="T3121" t="s">
        <v>43</v>
      </c>
      <c r="U3121" t="s">
        <v>43</v>
      </c>
      <c r="V3121" t="s">
        <v>43</v>
      </c>
      <c r="W3121" t="s">
        <v>43</v>
      </c>
      <c r="X3121" t="s">
        <v>43</v>
      </c>
      <c r="Y3121" t="s">
        <v>757</v>
      </c>
      <c r="Z3121" t="s">
        <v>43</v>
      </c>
      <c r="AA3121" t="s">
        <v>47</v>
      </c>
      <c r="AB3121" t="s">
        <v>48</v>
      </c>
      <c r="AC3121">
        <v>5.91</v>
      </c>
      <c r="AD3121" t="s">
        <v>43</v>
      </c>
      <c r="AE3121" t="s">
        <v>43</v>
      </c>
      <c r="AF3121">
        <v>5.91</v>
      </c>
      <c r="AG3121" t="s">
        <v>49</v>
      </c>
      <c r="AH3121">
        <v>5.91</v>
      </c>
      <c r="AI3121" t="s">
        <v>43</v>
      </c>
      <c r="AJ3121" t="s">
        <v>43</v>
      </c>
      <c r="AK3121">
        <v>5.91</v>
      </c>
      <c r="AL3121">
        <v>0</v>
      </c>
      <c r="AM3121" t="s">
        <v>6514</v>
      </c>
      <c r="AN3121" t="s">
        <v>43</v>
      </c>
      <c r="AO3121" t="s">
        <v>6807</v>
      </c>
      <c r="AP3121" t="s">
        <v>43</v>
      </c>
      <c r="AQ3121" t="s">
        <v>43</v>
      </c>
      <c r="AR3121" t="s">
        <v>6516</v>
      </c>
      <c r="AS3121" t="s">
        <v>6808</v>
      </c>
      <c r="AT3121" t="str">
        <f>_xlfn.XLOOKUP(AO3121,Enrollees!A:A,Enrollees!E:E)</f>
        <v>Shari  Foster </v>
      </c>
      <c r="AU3121" t="str">
        <f>_xlfn.XLOOKUP(AO3121,Enrollees!A:A,Enrollees!C:C)</f>
        <v>South Bend Heritage Foundation</v>
      </c>
      <c r="AV3121">
        <f>_xlfn.XLOOKUP(AO3121,Enrollees!A:A,Enrollees!F:F)</f>
        <v>5743236819</v>
      </c>
      <c r="AW3121" s="7">
        <f t="shared" si="51"/>
        <v>5.91</v>
      </c>
    </row>
    <row r="3122" spans="1:49" x14ac:dyDescent="0.2">
      <c r="A3122" t="s">
        <v>6865</v>
      </c>
      <c r="B3122" s="1">
        <v>44752.100590277776</v>
      </c>
      <c r="C3122" s="2">
        <v>44752</v>
      </c>
      <c r="D3122" t="s">
        <v>2120</v>
      </c>
      <c r="E3122" s="2">
        <v>44751</v>
      </c>
      <c r="F3122" t="s">
        <v>3528</v>
      </c>
      <c r="G3122" s="2">
        <v>44752</v>
      </c>
      <c r="H3122" t="s">
        <v>1630</v>
      </c>
      <c r="I3122" s="2">
        <v>44751</v>
      </c>
      <c r="J3122" t="s">
        <v>302</v>
      </c>
      <c r="K3122" t="s">
        <v>3802</v>
      </c>
      <c r="L3122" t="s">
        <v>560</v>
      </c>
      <c r="M3122" t="s">
        <v>561</v>
      </c>
      <c r="N3122" t="s">
        <v>562</v>
      </c>
      <c r="O3122" t="s">
        <v>43</v>
      </c>
      <c r="P3122" t="s">
        <v>44</v>
      </c>
      <c r="Q3122" t="s">
        <v>45</v>
      </c>
      <c r="R3122" t="s">
        <v>43</v>
      </c>
      <c r="S3122" t="s">
        <v>43</v>
      </c>
      <c r="T3122" t="s">
        <v>43</v>
      </c>
      <c r="U3122" t="s">
        <v>43</v>
      </c>
      <c r="V3122" t="s">
        <v>43</v>
      </c>
      <c r="W3122" t="s">
        <v>43</v>
      </c>
      <c r="X3122" t="s">
        <v>43</v>
      </c>
      <c r="Y3122" t="s">
        <v>757</v>
      </c>
      <c r="Z3122" t="s">
        <v>43</v>
      </c>
      <c r="AA3122" t="s">
        <v>47</v>
      </c>
      <c r="AB3122" t="s">
        <v>48</v>
      </c>
      <c r="AC3122">
        <v>5.5</v>
      </c>
      <c r="AD3122" t="s">
        <v>43</v>
      </c>
      <c r="AE3122" t="s">
        <v>43</v>
      </c>
      <c r="AF3122">
        <v>5.5</v>
      </c>
      <c r="AG3122" t="s">
        <v>49</v>
      </c>
      <c r="AH3122">
        <v>5.5</v>
      </c>
      <c r="AI3122" t="s">
        <v>43</v>
      </c>
      <c r="AJ3122" t="s">
        <v>43</v>
      </c>
      <c r="AK3122">
        <v>5.5</v>
      </c>
      <c r="AL3122">
        <v>0</v>
      </c>
      <c r="AM3122" t="s">
        <v>6514</v>
      </c>
      <c r="AN3122" t="s">
        <v>43</v>
      </c>
      <c r="AO3122" t="s">
        <v>6866</v>
      </c>
      <c r="AP3122" t="s">
        <v>43</v>
      </c>
      <c r="AQ3122" t="s">
        <v>43</v>
      </c>
      <c r="AR3122" t="s">
        <v>6516</v>
      </c>
      <c r="AS3122" t="s">
        <v>6867</v>
      </c>
      <c r="AT3122" t="str">
        <f>_xlfn.XLOOKUP(AO3122,Enrollees!A:A,Enrollees!E:E)</f>
        <v>Paul Penn</v>
      </c>
      <c r="AU3122" t="str">
        <f>_xlfn.XLOOKUP(AO3122,Enrollees!A:A,Enrollees!C:C)</f>
        <v>South Bend Heritage Foundation</v>
      </c>
      <c r="AV3122">
        <f>_xlfn.XLOOKUP(AO3122,Enrollees!A:A,Enrollees!F:F)</f>
        <v>5743101145</v>
      </c>
      <c r="AW3122" s="7">
        <f t="shared" si="51"/>
        <v>5.5</v>
      </c>
    </row>
    <row r="3123" spans="1:49" x14ac:dyDescent="0.2">
      <c r="A3123" t="s">
        <v>6868</v>
      </c>
      <c r="B3123" s="1">
        <v>44752.278449074074</v>
      </c>
      <c r="C3123" s="2">
        <v>44752</v>
      </c>
      <c r="D3123" t="s">
        <v>6869</v>
      </c>
      <c r="E3123" s="2">
        <v>44752</v>
      </c>
      <c r="F3123" t="s">
        <v>2262</v>
      </c>
      <c r="G3123" s="2">
        <v>44752</v>
      </c>
      <c r="H3123" t="s">
        <v>6720</v>
      </c>
      <c r="I3123" s="2">
        <v>44752</v>
      </c>
      <c r="J3123" t="s">
        <v>3504</v>
      </c>
      <c r="K3123" t="s">
        <v>3802</v>
      </c>
      <c r="L3123" t="s">
        <v>560</v>
      </c>
      <c r="M3123" t="s">
        <v>561</v>
      </c>
      <c r="N3123" t="s">
        <v>562</v>
      </c>
      <c r="O3123" t="s">
        <v>43</v>
      </c>
      <c r="P3123" t="s">
        <v>44</v>
      </c>
      <c r="Q3123" t="s">
        <v>45</v>
      </c>
      <c r="R3123" t="s">
        <v>43</v>
      </c>
      <c r="S3123" t="s">
        <v>43</v>
      </c>
      <c r="T3123" t="s">
        <v>43</v>
      </c>
      <c r="U3123" t="s">
        <v>43</v>
      </c>
      <c r="V3123" t="s">
        <v>43</v>
      </c>
      <c r="W3123" t="s">
        <v>43</v>
      </c>
      <c r="X3123" t="s">
        <v>43</v>
      </c>
      <c r="Y3123" t="s">
        <v>757</v>
      </c>
      <c r="Z3123" t="s">
        <v>43</v>
      </c>
      <c r="AA3123" t="s">
        <v>47</v>
      </c>
      <c r="AB3123" t="s">
        <v>48</v>
      </c>
      <c r="AC3123">
        <v>8.99</v>
      </c>
      <c r="AD3123" t="s">
        <v>43</v>
      </c>
      <c r="AE3123" t="s">
        <v>43</v>
      </c>
      <c r="AF3123">
        <v>8.99</v>
      </c>
      <c r="AG3123" t="s">
        <v>49</v>
      </c>
      <c r="AH3123">
        <v>8.99</v>
      </c>
      <c r="AI3123" t="s">
        <v>43</v>
      </c>
      <c r="AJ3123" t="s">
        <v>43</v>
      </c>
      <c r="AK3123">
        <v>8.99</v>
      </c>
      <c r="AL3123">
        <v>0</v>
      </c>
      <c r="AM3123" t="s">
        <v>6519</v>
      </c>
      <c r="AN3123" t="s">
        <v>43</v>
      </c>
      <c r="AO3123" t="s">
        <v>6610</v>
      </c>
      <c r="AP3123" t="s">
        <v>43</v>
      </c>
      <c r="AQ3123" t="s">
        <v>43</v>
      </c>
      <c r="AR3123" t="s">
        <v>6521</v>
      </c>
      <c r="AS3123" t="s">
        <v>6611</v>
      </c>
      <c r="AT3123" t="str">
        <f>_xlfn.XLOOKUP(AO3123,Enrollees!A:A,Enrollees!E:E)</f>
        <v>Austin Sherry</v>
      </c>
      <c r="AU3123" t="str">
        <f>_xlfn.XLOOKUP(AO3123,Enrollees!A:A,Enrollees!C:C)</f>
        <v>La Casa de Amistad</v>
      </c>
      <c r="AV3123">
        <f>_xlfn.XLOOKUP(AO3123,Enrollees!A:A,Enrollees!F:F)</f>
        <v>5743343835</v>
      </c>
      <c r="AW3123" s="7">
        <f t="shared" si="51"/>
        <v>8.99</v>
      </c>
    </row>
    <row r="3124" spans="1:49" x14ac:dyDescent="0.2">
      <c r="A3124" t="s">
        <v>6870</v>
      </c>
      <c r="B3124" s="1">
        <v>44752.33421296296</v>
      </c>
      <c r="C3124" s="2">
        <v>44752</v>
      </c>
      <c r="D3124" t="s">
        <v>253</v>
      </c>
      <c r="E3124" s="2">
        <v>44752</v>
      </c>
      <c r="F3124" t="s">
        <v>3956</v>
      </c>
      <c r="G3124" s="2">
        <v>44752</v>
      </c>
      <c r="H3124" t="s">
        <v>2083</v>
      </c>
      <c r="I3124" s="2">
        <v>44752</v>
      </c>
      <c r="J3124" t="s">
        <v>211</v>
      </c>
      <c r="K3124" t="s">
        <v>3802</v>
      </c>
      <c r="L3124" t="s">
        <v>560</v>
      </c>
      <c r="M3124" t="s">
        <v>561</v>
      </c>
      <c r="N3124" t="s">
        <v>562</v>
      </c>
      <c r="O3124" t="s">
        <v>43</v>
      </c>
      <c r="P3124" t="s">
        <v>44</v>
      </c>
      <c r="Q3124" t="s">
        <v>45</v>
      </c>
      <c r="R3124" t="s">
        <v>43</v>
      </c>
      <c r="S3124" t="s">
        <v>43</v>
      </c>
      <c r="T3124" t="s">
        <v>43</v>
      </c>
      <c r="U3124" t="s">
        <v>43</v>
      </c>
      <c r="V3124" t="s">
        <v>43</v>
      </c>
      <c r="W3124" t="s">
        <v>43</v>
      </c>
      <c r="X3124" t="s">
        <v>43</v>
      </c>
      <c r="Y3124" t="s">
        <v>757</v>
      </c>
      <c r="Z3124" t="s">
        <v>43</v>
      </c>
      <c r="AA3124" t="s">
        <v>47</v>
      </c>
      <c r="AB3124" t="s">
        <v>48</v>
      </c>
      <c r="AC3124">
        <v>10.96</v>
      </c>
      <c r="AD3124" t="s">
        <v>43</v>
      </c>
      <c r="AE3124" t="s">
        <v>43</v>
      </c>
      <c r="AF3124">
        <v>10.96</v>
      </c>
      <c r="AG3124" t="s">
        <v>49</v>
      </c>
      <c r="AH3124">
        <v>10.96</v>
      </c>
      <c r="AI3124" t="s">
        <v>43</v>
      </c>
      <c r="AJ3124" t="s">
        <v>43</v>
      </c>
      <c r="AK3124">
        <v>10.96</v>
      </c>
      <c r="AL3124">
        <v>0</v>
      </c>
      <c r="AM3124" t="s">
        <v>6519</v>
      </c>
      <c r="AN3124" t="s">
        <v>43</v>
      </c>
      <c r="AO3124" t="s">
        <v>6610</v>
      </c>
      <c r="AP3124" t="s">
        <v>43</v>
      </c>
      <c r="AQ3124" t="s">
        <v>43</v>
      </c>
      <c r="AR3124" t="s">
        <v>6521</v>
      </c>
      <c r="AS3124" t="s">
        <v>6611</v>
      </c>
      <c r="AT3124" t="str">
        <f>_xlfn.XLOOKUP(AO3124,Enrollees!A:A,Enrollees!E:E)</f>
        <v>Austin Sherry</v>
      </c>
      <c r="AU3124" t="str">
        <f>_xlfn.XLOOKUP(AO3124,Enrollees!A:A,Enrollees!C:C)</f>
        <v>La Casa de Amistad</v>
      </c>
      <c r="AV3124">
        <f>_xlfn.XLOOKUP(AO3124,Enrollees!A:A,Enrollees!F:F)</f>
        <v>5743343835</v>
      </c>
      <c r="AW3124" s="7">
        <f t="shared" si="51"/>
        <v>10.96</v>
      </c>
    </row>
    <row r="3125" spans="1:49" x14ac:dyDescent="0.2">
      <c r="A3125" t="s">
        <v>6871</v>
      </c>
      <c r="B3125" s="1">
        <v>44752.467326388891</v>
      </c>
      <c r="C3125" s="2">
        <v>44752</v>
      </c>
      <c r="D3125" t="s">
        <v>2720</v>
      </c>
      <c r="E3125" s="2">
        <v>44752</v>
      </c>
      <c r="F3125" t="s">
        <v>5482</v>
      </c>
      <c r="G3125" s="2">
        <v>44752</v>
      </c>
      <c r="H3125" t="s">
        <v>62</v>
      </c>
      <c r="I3125" s="2">
        <v>44752</v>
      </c>
      <c r="J3125" t="s">
        <v>6071</v>
      </c>
      <c r="K3125" t="s">
        <v>3802</v>
      </c>
      <c r="L3125" t="s">
        <v>560</v>
      </c>
      <c r="M3125" t="s">
        <v>561</v>
      </c>
      <c r="N3125" t="s">
        <v>562</v>
      </c>
      <c r="O3125" t="s">
        <v>43</v>
      </c>
      <c r="P3125" t="s">
        <v>44</v>
      </c>
      <c r="Q3125" t="s">
        <v>45</v>
      </c>
      <c r="R3125" t="s">
        <v>43</v>
      </c>
      <c r="S3125" t="s">
        <v>43</v>
      </c>
      <c r="T3125" t="s">
        <v>43</v>
      </c>
      <c r="U3125" t="s">
        <v>43</v>
      </c>
      <c r="V3125" t="s">
        <v>43</v>
      </c>
      <c r="W3125" t="s">
        <v>43</v>
      </c>
      <c r="X3125" t="s">
        <v>43</v>
      </c>
      <c r="Y3125" t="s">
        <v>757</v>
      </c>
      <c r="Z3125" t="s">
        <v>43</v>
      </c>
      <c r="AA3125" t="s">
        <v>47</v>
      </c>
      <c r="AB3125" t="s">
        <v>48</v>
      </c>
      <c r="AC3125">
        <v>7</v>
      </c>
      <c r="AD3125" t="s">
        <v>43</v>
      </c>
      <c r="AE3125" t="s">
        <v>43</v>
      </c>
      <c r="AF3125">
        <v>7</v>
      </c>
      <c r="AG3125" t="s">
        <v>49</v>
      </c>
      <c r="AH3125">
        <v>7</v>
      </c>
      <c r="AI3125" t="s">
        <v>43</v>
      </c>
      <c r="AJ3125" t="s">
        <v>43</v>
      </c>
      <c r="AK3125">
        <v>7</v>
      </c>
      <c r="AL3125">
        <v>0</v>
      </c>
      <c r="AM3125" t="s">
        <v>6524</v>
      </c>
      <c r="AN3125" t="s">
        <v>43</v>
      </c>
      <c r="AO3125" t="s">
        <v>6561</v>
      </c>
      <c r="AP3125" t="s">
        <v>43</v>
      </c>
      <c r="AQ3125" t="s">
        <v>43</v>
      </c>
      <c r="AR3125" t="s">
        <v>6526</v>
      </c>
      <c r="AS3125" t="s">
        <v>6562</v>
      </c>
      <c r="AT3125" t="str">
        <f>_xlfn.XLOOKUP(AO3125,Enrollees!A:A,Enrollees!E:E)</f>
        <v>Odell  Burnett, Jr.</v>
      </c>
      <c r="AU3125" t="str">
        <f>_xlfn.XLOOKUP(AO3125,Enrollees!A:A,Enrollees!C:C)</f>
        <v>REAL Services</v>
      </c>
      <c r="AV3125">
        <f>_xlfn.XLOOKUP(AO3125,Enrollees!A:A,Enrollees!F:F)</f>
        <v>5743253002</v>
      </c>
      <c r="AW3125" s="7">
        <f t="shared" si="51"/>
        <v>7</v>
      </c>
    </row>
    <row r="3126" spans="1:49" x14ac:dyDescent="0.2">
      <c r="A3126" t="s">
        <v>6872</v>
      </c>
      <c r="B3126" s="1">
        <v>44752.469027777777</v>
      </c>
      <c r="C3126" s="2">
        <v>44752</v>
      </c>
      <c r="D3126" t="s">
        <v>2041</v>
      </c>
      <c r="E3126" s="2">
        <v>44752</v>
      </c>
      <c r="F3126" t="s">
        <v>4912</v>
      </c>
      <c r="G3126" s="2">
        <v>44752</v>
      </c>
      <c r="H3126" t="s">
        <v>3766</v>
      </c>
      <c r="I3126" s="2">
        <v>44752</v>
      </c>
      <c r="J3126" t="s">
        <v>4692</v>
      </c>
      <c r="K3126" t="s">
        <v>3802</v>
      </c>
      <c r="L3126" t="s">
        <v>560</v>
      </c>
      <c r="M3126" t="s">
        <v>561</v>
      </c>
      <c r="N3126" t="s">
        <v>562</v>
      </c>
      <c r="O3126" t="s">
        <v>43</v>
      </c>
      <c r="P3126" t="s">
        <v>44</v>
      </c>
      <c r="Q3126" t="s">
        <v>45</v>
      </c>
      <c r="R3126" t="s">
        <v>43</v>
      </c>
      <c r="S3126" t="s">
        <v>43</v>
      </c>
      <c r="T3126" t="s">
        <v>43</v>
      </c>
      <c r="U3126" t="s">
        <v>43</v>
      </c>
      <c r="V3126" t="s">
        <v>43</v>
      </c>
      <c r="W3126" t="s">
        <v>43</v>
      </c>
      <c r="X3126" t="s">
        <v>43</v>
      </c>
      <c r="Y3126" t="s">
        <v>757</v>
      </c>
      <c r="Z3126" t="s">
        <v>43</v>
      </c>
      <c r="AA3126" t="s">
        <v>47</v>
      </c>
      <c r="AB3126" t="s">
        <v>48</v>
      </c>
      <c r="AC3126">
        <v>5.94</v>
      </c>
      <c r="AD3126" t="s">
        <v>43</v>
      </c>
      <c r="AE3126" t="s">
        <v>43</v>
      </c>
      <c r="AF3126">
        <v>5.94</v>
      </c>
      <c r="AG3126" t="s">
        <v>49</v>
      </c>
      <c r="AH3126">
        <v>5.94</v>
      </c>
      <c r="AI3126" t="s">
        <v>43</v>
      </c>
      <c r="AJ3126" t="s">
        <v>43</v>
      </c>
      <c r="AK3126">
        <v>5.94</v>
      </c>
      <c r="AL3126">
        <v>0</v>
      </c>
      <c r="AM3126" t="s">
        <v>6514</v>
      </c>
      <c r="AN3126" t="s">
        <v>43</v>
      </c>
      <c r="AO3126" t="s">
        <v>6841</v>
      </c>
      <c r="AP3126" t="s">
        <v>43</v>
      </c>
      <c r="AQ3126" t="s">
        <v>43</v>
      </c>
      <c r="AR3126" t="s">
        <v>6516</v>
      </c>
      <c r="AS3126" t="s">
        <v>6842</v>
      </c>
      <c r="AT3126" t="str">
        <f>_xlfn.XLOOKUP(AO3126,Enrollees!A:A,Enrollees!E:E)</f>
        <v>Jonathan  Campbell </v>
      </c>
      <c r="AU3126" t="str">
        <f>_xlfn.XLOOKUP(AO3126,Enrollees!A:A,Enrollees!C:C)</f>
        <v>South Bend Heritage Foundation</v>
      </c>
      <c r="AV3126">
        <f>_xlfn.XLOOKUP(AO3126,Enrollees!A:A,Enrollees!F:F)</f>
        <v>5303464233</v>
      </c>
      <c r="AW3126" s="7">
        <f t="shared" si="51"/>
        <v>5.94</v>
      </c>
    </row>
    <row r="3127" spans="1:49" x14ac:dyDescent="0.2">
      <c r="A3127" t="s">
        <v>6873</v>
      </c>
      <c r="B3127" s="1">
        <v>44752.661076388889</v>
      </c>
      <c r="C3127" s="2">
        <v>44752</v>
      </c>
      <c r="D3127" t="s">
        <v>538</v>
      </c>
      <c r="E3127" s="2">
        <v>44752</v>
      </c>
      <c r="F3127" t="s">
        <v>255</v>
      </c>
      <c r="G3127" s="2">
        <v>44752</v>
      </c>
      <c r="H3127" t="s">
        <v>1775</v>
      </c>
      <c r="I3127" s="2">
        <v>44752</v>
      </c>
      <c r="J3127" t="s">
        <v>227</v>
      </c>
      <c r="K3127" t="s">
        <v>3802</v>
      </c>
      <c r="L3127" t="s">
        <v>560</v>
      </c>
      <c r="M3127" t="s">
        <v>561</v>
      </c>
      <c r="N3127" t="s">
        <v>562</v>
      </c>
      <c r="O3127" t="s">
        <v>43</v>
      </c>
      <c r="P3127" t="s">
        <v>44</v>
      </c>
      <c r="Q3127" t="s">
        <v>45</v>
      </c>
      <c r="R3127" t="s">
        <v>43</v>
      </c>
      <c r="S3127" t="s">
        <v>43</v>
      </c>
      <c r="T3127" t="s">
        <v>43</v>
      </c>
      <c r="U3127" t="s">
        <v>43</v>
      </c>
      <c r="V3127" t="s">
        <v>43</v>
      </c>
      <c r="W3127" t="s">
        <v>43</v>
      </c>
      <c r="X3127" t="s">
        <v>43</v>
      </c>
      <c r="Y3127" t="s">
        <v>757</v>
      </c>
      <c r="Z3127" t="s">
        <v>43</v>
      </c>
      <c r="AA3127" t="s">
        <v>47</v>
      </c>
      <c r="AB3127" t="s">
        <v>48</v>
      </c>
      <c r="AC3127">
        <v>8.09</v>
      </c>
      <c r="AD3127" t="s">
        <v>43</v>
      </c>
      <c r="AE3127" t="s">
        <v>43</v>
      </c>
      <c r="AF3127">
        <v>8.09</v>
      </c>
      <c r="AG3127" t="s">
        <v>49</v>
      </c>
      <c r="AH3127">
        <v>8.09</v>
      </c>
      <c r="AI3127" t="s">
        <v>43</v>
      </c>
      <c r="AJ3127" t="s">
        <v>43</v>
      </c>
      <c r="AK3127">
        <v>8.09</v>
      </c>
      <c r="AL3127">
        <v>0</v>
      </c>
      <c r="AM3127" t="s">
        <v>6519</v>
      </c>
      <c r="AN3127" t="s">
        <v>43</v>
      </c>
      <c r="AO3127" t="s">
        <v>6651</v>
      </c>
      <c r="AP3127" t="s">
        <v>43</v>
      </c>
      <c r="AQ3127" t="s">
        <v>43</v>
      </c>
      <c r="AR3127" t="s">
        <v>6521</v>
      </c>
      <c r="AS3127" t="s">
        <v>6652</v>
      </c>
      <c r="AT3127" t="str">
        <f>_xlfn.XLOOKUP(AO3127,Enrollees!A:A,Enrollees!E:E)</f>
        <v>Ianna Pierre-Antoine</v>
      </c>
      <c r="AU3127" t="str">
        <f>_xlfn.XLOOKUP(AO3127,Enrollees!A:A,Enrollees!C:C)</f>
        <v>La Casa de Amistad</v>
      </c>
      <c r="AV3127">
        <f>_xlfn.XLOOKUP(AO3127,Enrollees!A:A,Enrollees!F:F)</f>
        <v>5743154171</v>
      </c>
      <c r="AW3127" s="7">
        <f t="shared" si="51"/>
        <v>8.09</v>
      </c>
    </row>
    <row r="3128" spans="1:49" x14ac:dyDescent="0.2">
      <c r="A3128" t="s">
        <v>6874</v>
      </c>
      <c r="B3128" s="1">
        <v>44752.755983796298</v>
      </c>
      <c r="C3128" s="2">
        <v>44752</v>
      </c>
      <c r="D3128" t="s">
        <v>162</v>
      </c>
      <c r="E3128" s="2">
        <v>44752</v>
      </c>
      <c r="F3128" t="s">
        <v>582</v>
      </c>
      <c r="G3128" s="2">
        <v>44752</v>
      </c>
      <c r="H3128" t="s">
        <v>633</v>
      </c>
      <c r="I3128" s="2">
        <v>44752</v>
      </c>
      <c r="J3128" t="s">
        <v>1828</v>
      </c>
      <c r="K3128" t="s">
        <v>3802</v>
      </c>
      <c r="L3128" t="s">
        <v>560</v>
      </c>
      <c r="M3128" t="s">
        <v>561</v>
      </c>
      <c r="N3128" t="s">
        <v>562</v>
      </c>
      <c r="O3128" t="s">
        <v>43</v>
      </c>
      <c r="P3128" t="s">
        <v>44</v>
      </c>
      <c r="Q3128" t="s">
        <v>45</v>
      </c>
      <c r="R3128" t="s">
        <v>43</v>
      </c>
      <c r="S3128" t="s">
        <v>43</v>
      </c>
      <c r="T3128" t="s">
        <v>43</v>
      </c>
      <c r="U3128" t="s">
        <v>43</v>
      </c>
      <c r="V3128" t="s">
        <v>43</v>
      </c>
      <c r="W3128" t="s">
        <v>43</v>
      </c>
      <c r="X3128" t="s">
        <v>43</v>
      </c>
      <c r="Y3128" t="s">
        <v>757</v>
      </c>
      <c r="Z3128" t="s">
        <v>43</v>
      </c>
      <c r="AA3128" t="s">
        <v>47</v>
      </c>
      <c r="AB3128" t="s">
        <v>48</v>
      </c>
      <c r="AC3128">
        <v>12.96</v>
      </c>
      <c r="AD3128" t="s">
        <v>43</v>
      </c>
      <c r="AE3128" t="s">
        <v>43</v>
      </c>
      <c r="AF3128">
        <v>12.96</v>
      </c>
      <c r="AG3128" t="s">
        <v>49</v>
      </c>
      <c r="AH3128">
        <v>12.96</v>
      </c>
      <c r="AI3128" t="s">
        <v>43</v>
      </c>
      <c r="AJ3128" t="s">
        <v>43</v>
      </c>
      <c r="AK3128">
        <v>12.96</v>
      </c>
      <c r="AL3128">
        <v>0</v>
      </c>
      <c r="AM3128" t="s">
        <v>6519</v>
      </c>
      <c r="AN3128" t="s">
        <v>43</v>
      </c>
      <c r="AO3128" t="s">
        <v>6593</v>
      </c>
      <c r="AP3128" t="s">
        <v>43</v>
      </c>
      <c r="AQ3128" t="s">
        <v>43</v>
      </c>
      <c r="AR3128" t="s">
        <v>6521</v>
      </c>
      <c r="AS3128" t="s">
        <v>6594</v>
      </c>
      <c r="AT3128" t="str">
        <f>_xlfn.XLOOKUP(AO3128,Enrollees!A:A,Enrollees!E:E)</f>
        <v>Sabrina Phillips</v>
      </c>
      <c r="AU3128" t="str">
        <f>_xlfn.XLOOKUP(AO3128,Enrollees!A:A,Enrollees!C:C)</f>
        <v>La Casa de Amistad</v>
      </c>
      <c r="AV3128">
        <f>_xlfn.XLOOKUP(AO3128,Enrollees!A:A,Enrollees!F:F)</f>
        <v>5743359529</v>
      </c>
      <c r="AW3128" s="7">
        <f t="shared" si="51"/>
        <v>12.96</v>
      </c>
    </row>
    <row r="3129" spans="1:49" x14ac:dyDescent="0.2">
      <c r="A3129" t="s">
        <v>6875</v>
      </c>
      <c r="B3129" s="1">
        <v>44752.776018518518</v>
      </c>
      <c r="C3129" s="2">
        <v>44752</v>
      </c>
      <c r="D3129" t="s">
        <v>697</v>
      </c>
      <c r="E3129" s="2">
        <v>44752</v>
      </c>
      <c r="F3129" t="s">
        <v>334</v>
      </c>
      <c r="G3129" s="2">
        <v>44752</v>
      </c>
      <c r="H3129" t="s">
        <v>534</v>
      </c>
      <c r="I3129" s="2">
        <v>44752</v>
      </c>
      <c r="J3129" t="s">
        <v>170</v>
      </c>
      <c r="K3129" t="s">
        <v>3802</v>
      </c>
      <c r="L3129" t="s">
        <v>560</v>
      </c>
      <c r="M3129" t="s">
        <v>561</v>
      </c>
      <c r="N3129" t="s">
        <v>562</v>
      </c>
      <c r="O3129" t="s">
        <v>43</v>
      </c>
      <c r="P3129" t="s">
        <v>44</v>
      </c>
      <c r="Q3129" t="s">
        <v>45</v>
      </c>
      <c r="R3129" t="s">
        <v>43</v>
      </c>
      <c r="S3129" t="s">
        <v>43</v>
      </c>
      <c r="T3129" t="s">
        <v>43</v>
      </c>
      <c r="U3129" t="s">
        <v>43</v>
      </c>
      <c r="V3129" t="s">
        <v>43</v>
      </c>
      <c r="W3129" t="s">
        <v>43</v>
      </c>
      <c r="X3129" t="s">
        <v>43</v>
      </c>
      <c r="Y3129" t="s">
        <v>757</v>
      </c>
      <c r="Z3129" t="s">
        <v>43</v>
      </c>
      <c r="AA3129" t="s">
        <v>47</v>
      </c>
      <c r="AB3129" t="s">
        <v>48</v>
      </c>
      <c r="AC3129">
        <v>11.96</v>
      </c>
      <c r="AD3129" t="s">
        <v>43</v>
      </c>
      <c r="AE3129" t="s">
        <v>43</v>
      </c>
      <c r="AF3129">
        <v>11.96</v>
      </c>
      <c r="AG3129" t="s">
        <v>49</v>
      </c>
      <c r="AH3129">
        <v>11.96</v>
      </c>
      <c r="AI3129" t="s">
        <v>43</v>
      </c>
      <c r="AJ3129" t="s">
        <v>43</v>
      </c>
      <c r="AK3129">
        <v>11.96</v>
      </c>
      <c r="AL3129">
        <v>0</v>
      </c>
      <c r="AM3129" t="s">
        <v>6564</v>
      </c>
      <c r="AN3129" t="s">
        <v>43</v>
      </c>
      <c r="AO3129" t="s">
        <v>6768</v>
      </c>
      <c r="AP3129" t="s">
        <v>43</v>
      </c>
      <c r="AQ3129" t="s">
        <v>43</v>
      </c>
      <c r="AR3129" t="s">
        <v>6566</v>
      </c>
      <c r="AS3129" t="s">
        <v>6769</v>
      </c>
      <c r="AT3129" t="str">
        <f>_xlfn.XLOOKUP(AO3129,Enrollees!A:A,Enrollees!E:E)</f>
        <v>Chelsea  Pierson </v>
      </c>
      <c r="AU3129" t="str">
        <f>_xlfn.XLOOKUP(AO3129,Enrollees!A:A,Enrollees!C:C)</f>
        <v>Center For the Homeless</v>
      </c>
      <c r="AV3129">
        <f>_xlfn.XLOOKUP(AO3129,Enrollees!A:A,Enrollees!F:F)</f>
        <v>2082060007</v>
      </c>
      <c r="AW3129" s="7">
        <f t="shared" si="51"/>
        <v>11.96</v>
      </c>
    </row>
    <row r="3130" spans="1:49" x14ac:dyDescent="0.2">
      <c r="A3130" t="s">
        <v>6876</v>
      </c>
      <c r="B3130" s="1">
        <v>44752.796226851853</v>
      </c>
      <c r="C3130" s="2">
        <v>44752</v>
      </c>
      <c r="D3130" t="s">
        <v>65</v>
      </c>
      <c r="E3130" s="2">
        <v>44752</v>
      </c>
      <c r="F3130" t="s">
        <v>239</v>
      </c>
      <c r="G3130" s="2">
        <v>44752</v>
      </c>
      <c r="H3130" t="s">
        <v>1701</v>
      </c>
      <c r="I3130" s="2">
        <v>44752</v>
      </c>
      <c r="J3130" t="s">
        <v>696</v>
      </c>
      <c r="K3130" t="s">
        <v>3802</v>
      </c>
      <c r="L3130" t="s">
        <v>560</v>
      </c>
      <c r="M3130" t="s">
        <v>561</v>
      </c>
      <c r="N3130" t="s">
        <v>562</v>
      </c>
      <c r="O3130" t="s">
        <v>43</v>
      </c>
      <c r="P3130" t="s">
        <v>44</v>
      </c>
      <c r="Q3130" t="s">
        <v>45</v>
      </c>
      <c r="R3130" t="s">
        <v>43</v>
      </c>
      <c r="S3130" t="s">
        <v>43</v>
      </c>
      <c r="T3130" t="s">
        <v>43</v>
      </c>
      <c r="U3130" t="s">
        <v>43</v>
      </c>
      <c r="V3130" t="s">
        <v>43</v>
      </c>
      <c r="W3130" t="s">
        <v>43</v>
      </c>
      <c r="X3130" t="s">
        <v>43</v>
      </c>
      <c r="Y3130" t="s">
        <v>757</v>
      </c>
      <c r="Z3130" t="s">
        <v>43</v>
      </c>
      <c r="AA3130" t="s">
        <v>47</v>
      </c>
      <c r="AB3130" t="s">
        <v>48</v>
      </c>
      <c r="AC3130">
        <v>12.02</v>
      </c>
      <c r="AD3130" t="s">
        <v>43</v>
      </c>
      <c r="AE3130" t="s">
        <v>43</v>
      </c>
      <c r="AF3130">
        <v>12.02</v>
      </c>
      <c r="AG3130" t="s">
        <v>49</v>
      </c>
      <c r="AH3130">
        <v>12.02</v>
      </c>
      <c r="AI3130" t="s">
        <v>43</v>
      </c>
      <c r="AJ3130" t="s">
        <v>43</v>
      </c>
      <c r="AK3130">
        <v>12.02</v>
      </c>
      <c r="AL3130">
        <v>0</v>
      </c>
      <c r="AM3130" t="s">
        <v>6564</v>
      </c>
      <c r="AN3130" t="s">
        <v>43</v>
      </c>
      <c r="AO3130" t="s">
        <v>6768</v>
      </c>
      <c r="AP3130" t="s">
        <v>43</v>
      </c>
      <c r="AQ3130" t="s">
        <v>43</v>
      </c>
      <c r="AR3130" t="s">
        <v>6566</v>
      </c>
      <c r="AS3130" t="s">
        <v>6769</v>
      </c>
      <c r="AT3130" t="str">
        <f>_xlfn.XLOOKUP(AO3130,Enrollees!A:A,Enrollees!E:E)</f>
        <v>Chelsea  Pierson </v>
      </c>
      <c r="AU3130" t="str">
        <f>_xlfn.XLOOKUP(AO3130,Enrollees!A:A,Enrollees!C:C)</f>
        <v>Center For the Homeless</v>
      </c>
      <c r="AV3130">
        <f>_xlfn.XLOOKUP(AO3130,Enrollees!A:A,Enrollees!F:F)</f>
        <v>2082060007</v>
      </c>
      <c r="AW3130" s="7">
        <f t="shared" si="51"/>
        <v>12.02</v>
      </c>
    </row>
    <row r="3131" spans="1:49" x14ac:dyDescent="0.2">
      <c r="A3131" t="s">
        <v>6877</v>
      </c>
      <c r="B3131" s="1">
        <v>44752.839375000003</v>
      </c>
      <c r="C3131" s="2">
        <v>44752</v>
      </c>
      <c r="D3131" t="s">
        <v>745</v>
      </c>
      <c r="E3131" s="2">
        <v>44752</v>
      </c>
      <c r="F3131" t="s">
        <v>493</v>
      </c>
      <c r="G3131" s="2">
        <v>44752</v>
      </c>
      <c r="H3131" t="s">
        <v>1997</v>
      </c>
      <c r="I3131" s="2">
        <v>44752</v>
      </c>
      <c r="J3131" t="s">
        <v>216</v>
      </c>
      <c r="K3131" t="s">
        <v>3802</v>
      </c>
      <c r="L3131" t="s">
        <v>560</v>
      </c>
      <c r="M3131" t="s">
        <v>561</v>
      </c>
      <c r="N3131" t="s">
        <v>562</v>
      </c>
      <c r="O3131" t="s">
        <v>43</v>
      </c>
      <c r="P3131" t="s">
        <v>44</v>
      </c>
      <c r="Q3131" t="s">
        <v>45</v>
      </c>
      <c r="R3131" t="s">
        <v>43</v>
      </c>
      <c r="S3131" t="s">
        <v>43</v>
      </c>
      <c r="T3131" t="s">
        <v>43</v>
      </c>
      <c r="U3131" t="s">
        <v>43</v>
      </c>
      <c r="V3131" t="s">
        <v>43</v>
      </c>
      <c r="W3131" t="s">
        <v>43</v>
      </c>
      <c r="X3131" t="s">
        <v>43</v>
      </c>
      <c r="Y3131" t="s">
        <v>757</v>
      </c>
      <c r="Z3131" t="s">
        <v>43</v>
      </c>
      <c r="AA3131" t="s">
        <v>47</v>
      </c>
      <c r="AB3131" t="s">
        <v>48</v>
      </c>
      <c r="AC3131">
        <v>5.94</v>
      </c>
      <c r="AD3131" t="s">
        <v>43</v>
      </c>
      <c r="AE3131" t="s">
        <v>43</v>
      </c>
      <c r="AF3131">
        <v>5.94</v>
      </c>
      <c r="AG3131" t="s">
        <v>49</v>
      </c>
      <c r="AH3131">
        <v>5.94</v>
      </c>
      <c r="AI3131" t="s">
        <v>43</v>
      </c>
      <c r="AJ3131" t="s">
        <v>43</v>
      </c>
      <c r="AK3131">
        <v>5.94</v>
      </c>
      <c r="AL3131">
        <v>0</v>
      </c>
      <c r="AM3131" t="s">
        <v>6514</v>
      </c>
      <c r="AN3131" t="s">
        <v>43</v>
      </c>
      <c r="AO3131" t="s">
        <v>6841</v>
      </c>
      <c r="AP3131" t="s">
        <v>43</v>
      </c>
      <c r="AQ3131" t="s">
        <v>43</v>
      </c>
      <c r="AR3131" t="s">
        <v>6516</v>
      </c>
      <c r="AS3131" t="s">
        <v>6842</v>
      </c>
      <c r="AT3131" t="str">
        <f>_xlfn.XLOOKUP(AO3131,Enrollees!A:A,Enrollees!E:E)</f>
        <v>Jonathan  Campbell </v>
      </c>
      <c r="AU3131" t="str">
        <f>_xlfn.XLOOKUP(AO3131,Enrollees!A:A,Enrollees!C:C)</f>
        <v>South Bend Heritage Foundation</v>
      </c>
      <c r="AV3131">
        <f>_xlfn.XLOOKUP(AO3131,Enrollees!A:A,Enrollees!F:F)</f>
        <v>5303464233</v>
      </c>
      <c r="AW3131" s="7">
        <f t="shared" si="51"/>
        <v>5.94</v>
      </c>
    </row>
    <row r="3132" spans="1:49" x14ac:dyDescent="0.2">
      <c r="A3132" t="s">
        <v>6878</v>
      </c>
      <c r="B3132" s="1">
        <v>44752.881863425922</v>
      </c>
      <c r="C3132" s="2">
        <v>44752</v>
      </c>
      <c r="D3132" t="s">
        <v>4709</v>
      </c>
      <c r="E3132" s="2">
        <v>44752</v>
      </c>
      <c r="F3132" t="s">
        <v>107</v>
      </c>
      <c r="G3132" s="2">
        <v>44752</v>
      </c>
      <c r="H3132" t="s">
        <v>102</v>
      </c>
      <c r="I3132" s="2">
        <v>44752</v>
      </c>
      <c r="J3132" t="s">
        <v>360</v>
      </c>
      <c r="K3132" t="s">
        <v>3802</v>
      </c>
      <c r="L3132" t="s">
        <v>560</v>
      </c>
      <c r="M3132" t="s">
        <v>561</v>
      </c>
      <c r="N3132" t="s">
        <v>562</v>
      </c>
      <c r="O3132" t="s">
        <v>43</v>
      </c>
      <c r="P3132" t="s">
        <v>44</v>
      </c>
      <c r="Q3132" t="s">
        <v>45</v>
      </c>
      <c r="R3132" t="s">
        <v>43</v>
      </c>
      <c r="S3132" t="s">
        <v>43</v>
      </c>
      <c r="T3132" t="s">
        <v>43</v>
      </c>
      <c r="U3132" t="s">
        <v>43</v>
      </c>
      <c r="V3132" t="s">
        <v>43</v>
      </c>
      <c r="W3132" t="s">
        <v>43</v>
      </c>
      <c r="X3132" t="s">
        <v>43</v>
      </c>
      <c r="Y3132" t="s">
        <v>757</v>
      </c>
      <c r="Z3132" t="s">
        <v>43</v>
      </c>
      <c r="AA3132" t="s">
        <v>47</v>
      </c>
      <c r="AB3132" t="s">
        <v>48</v>
      </c>
      <c r="AC3132">
        <v>7.6</v>
      </c>
      <c r="AD3132" t="s">
        <v>43</v>
      </c>
      <c r="AE3132" t="s">
        <v>43</v>
      </c>
      <c r="AF3132">
        <v>7.6</v>
      </c>
      <c r="AG3132" t="s">
        <v>49</v>
      </c>
      <c r="AH3132">
        <v>7.6</v>
      </c>
      <c r="AI3132" t="s">
        <v>43</v>
      </c>
      <c r="AJ3132" t="s">
        <v>43</v>
      </c>
      <c r="AK3132">
        <v>7.6</v>
      </c>
      <c r="AL3132">
        <v>0</v>
      </c>
      <c r="AM3132" t="s">
        <v>6524</v>
      </c>
      <c r="AN3132" t="s">
        <v>43</v>
      </c>
      <c r="AO3132" t="s">
        <v>6561</v>
      </c>
      <c r="AP3132" t="s">
        <v>43</v>
      </c>
      <c r="AQ3132" t="s">
        <v>43</v>
      </c>
      <c r="AR3132" t="s">
        <v>6526</v>
      </c>
      <c r="AS3132" t="s">
        <v>6562</v>
      </c>
      <c r="AT3132" t="str">
        <f>_xlfn.XLOOKUP(AO3132,Enrollees!A:A,Enrollees!E:E)</f>
        <v>Odell  Burnett, Jr.</v>
      </c>
      <c r="AU3132" t="str">
        <f>_xlfn.XLOOKUP(AO3132,Enrollees!A:A,Enrollees!C:C)</f>
        <v>REAL Services</v>
      </c>
      <c r="AV3132">
        <f>_xlfn.XLOOKUP(AO3132,Enrollees!A:A,Enrollees!F:F)</f>
        <v>5743253002</v>
      </c>
      <c r="AW3132" s="7">
        <f t="shared" si="51"/>
        <v>7.6</v>
      </c>
    </row>
    <row r="3133" spans="1:49" x14ac:dyDescent="0.2">
      <c r="A3133" t="s">
        <v>6879</v>
      </c>
      <c r="B3133" s="1">
        <v>44752.912638888891</v>
      </c>
      <c r="C3133" s="2">
        <v>44752</v>
      </c>
      <c r="D3133" t="s">
        <v>198</v>
      </c>
      <c r="E3133" s="2">
        <v>44752</v>
      </c>
      <c r="F3133" t="s">
        <v>176</v>
      </c>
      <c r="G3133" s="2">
        <v>44752</v>
      </c>
      <c r="H3133" t="s">
        <v>164</v>
      </c>
      <c r="I3133" s="2">
        <v>44752</v>
      </c>
      <c r="J3133" t="s">
        <v>1770</v>
      </c>
      <c r="K3133" t="s">
        <v>3802</v>
      </c>
      <c r="L3133" t="s">
        <v>560</v>
      </c>
      <c r="M3133" t="s">
        <v>561</v>
      </c>
      <c r="N3133" t="s">
        <v>562</v>
      </c>
      <c r="O3133" t="s">
        <v>43</v>
      </c>
      <c r="P3133" t="s">
        <v>44</v>
      </c>
      <c r="Q3133" t="s">
        <v>45</v>
      </c>
      <c r="R3133" t="s">
        <v>43</v>
      </c>
      <c r="S3133" t="s">
        <v>43</v>
      </c>
      <c r="T3133" t="s">
        <v>43</v>
      </c>
      <c r="U3133" t="s">
        <v>43</v>
      </c>
      <c r="V3133" t="s">
        <v>43</v>
      </c>
      <c r="W3133" t="s">
        <v>43</v>
      </c>
      <c r="X3133" t="s">
        <v>43</v>
      </c>
      <c r="Y3133" t="s">
        <v>757</v>
      </c>
      <c r="Z3133" t="s">
        <v>43</v>
      </c>
      <c r="AA3133" t="s">
        <v>47</v>
      </c>
      <c r="AB3133" t="s">
        <v>48</v>
      </c>
      <c r="AC3133">
        <v>5.93</v>
      </c>
      <c r="AD3133" t="s">
        <v>43</v>
      </c>
      <c r="AE3133" t="s">
        <v>43</v>
      </c>
      <c r="AF3133">
        <v>5.93</v>
      </c>
      <c r="AG3133" t="s">
        <v>49</v>
      </c>
      <c r="AH3133">
        <v>5.93</v>
      </c>
      <c r="AI3133" t="s">
        <v>43</v>
      </c>
      <c r="AJ3133" t="s">
        <v>43</v>
      </c>
      <c r="AK3133">
        <v>5.93</v>
      </c>
      <c r="AL3133">
        <v>0</v>
      </c>
      <c r="AM3133" t="s">
        <v>6538</v>
      </c>
      <c r="AN3133" t="s">
        <v>43</v>
      </c>
      <c r="AO3133" t="s">
        <v>6812</v>
      </c>
      <c r="AP3133" t="s">
        <v>43</v>
      </c>
      <c r="AQ3133" t="s">
        <v>43</v>
      </c>
      <c r="AR3133" t="s">
        <v>6540</v>
      </c>
      <c r="AS3133" t="s">
        <v>6813</v>
      </c>
      <c r="AT3133" t="str">
        <f>_xlfn.XLOOKUP(AO3133,Enrollees!A:A,Enrollees!E:E)</f>
        <v>Fred Sexton</v>
      </c>
      <c r="AU3133" t="str">
        <f>_xlfn.XLOOKUP(AO3133,Enrollees!A:A,Enrollees!C:C)</f>
        <v>YWCA North Central Indiana</v>
      </c>
      <c r="AV3133">
        <f>_xlfn.XLOOKUP(AO3133,Enrollees!A:A,Enrollees!F:F)</f>
        <v>5743362351</v>
      </c>
      <c r="AW3133" s="7">
        <f t="shared" si="51"/>
        <v>5.93</v>
      </c>
    </row>
    <row r="3134" spans="1:49" x14ac:dyDescent="0.2">
      <c r="A3134" t="s">
        <v>6880</v>
      </c>
      <c r="B3134" s="1">
        <v>44752.934282407405</v>
      </c>
      <c r="C3134" s="2">
        <v>44752</v>
      </c>
      <c r="D3134" t="s">
        <v>4689</v>
      </c>
      <c r="E3134" s="2">
        <v>44752</v>
      </c>
      <c r="F3134" t="s">
        <v>1670</v>
      </c>
      <c r="G3134" s="2">
        <v>44752</v>
      </c>
      <c r="H3134" t="s">
        <v>187</v>
      </c>
      <c r="I3134" s="2">
        <v>44752</v>
      </c>
      <c r="J3134" t="s">
        <v>1608</v>
      </c>
      <c r="K3134" t="s">
        <v>3802</v>
      </c>
      <c r="L3134" t="s">
        <v>560</v>
      </c>
      <c r="M3134" t="s">
        <v>561</v>
      </c>
      <c r="N3134" t="s">
        <v>562</v>
      </c>
      <c r="O3134" t="s">
        <v>43</v>
      </c>
      <c r="P3134" t="s">
        <v>44</v>
      </c>
      <c r="Q3134" t="s">
        <v>45</v>
      </c>
      <c r="R3134" t="s">
        <v>43</v>
      </c>
      <c r="S3134" t="s">
        <v>43</v>
      </c>
      <c r="T3134" t="s">
        <v>43</v>
      </c>
      <c r="U3134" t="s">
        <v>43</v>
      </c>
      <c r="V3134" t="s">
        <v>43</v>
      </c>
      <c r="W3134" t="s">
        <v>43</v>
      </c>
      <c r="X3134" t="s">
        <v>43</v>
      </c>
      <c r="Y3134" t="s">
        <v>757</v>
      </c>
      <c r="Z3134" t="s">
        <v>43</v>
      </c>
      <c r="AA3134" t="s">
        <v>47</v>
      </c>
      <c r="AB3134" t="s">
        <v>48</v>
      </c>
      <c r="AC3134">
        <v>5.93</v>
      </c>
      <c r="AD3134" t="s">
        <v>43</v>
      </c>
      <c r="AE3134" t="s">
        <v>43</v>
      </c>
      <c r="AF3134">
        <v>5.93</v>
      </c>
      <c r="AG3134" t="s">
        <v>49</v>
      </c>
      <c r="AH3134">
        <v>5.93</v>
      </c>
      <c r="AI3134" t="s">
        <v>43</v>
      </c>
      <c r="AJ3134" t="s">
        <v>43</v>
      </c>
      <c r="AK3134">
        <v>5.93</v>
      </c>
      <c r="AL3134">
        <v>0</v>
      </c>
      <c r="AM3134" t="s">
        <v>6538</v>
      </c>
      <c r="AN3134" t="s">
        <v>43</v>
      </c>
      <c r="AO3134" t="s">
        <v>6812</v>
      </c>
      <c r="AP3134" t="s">
        <v>43</v>
      </c>
      <c r="AQ3134" t="s">
        <v>43</v>
      </c>
      <c r="AR3134" t="s">
        <v>6540</v>
      </c>
      <c r="AS3134" t="s">
        <v>6813</v>
      </c>
      <c r="AT3134" t="str">
        <f>_xlfn.XLOOKUP(AO3134,Enrollees!A:A,Enrollees!E:E)</f>
        <v>Fred Sexton</v>
      </c>
      <c r="AU3134" t="str">
        <f>_xlfn.XLOOKUP(AO3134,Enrollees!A:A,Enrollees!C:C)</f>
        <v>YWCA North Central Indiana</v>
      </c>
      <c r="AV3134">
        <f>_xlfn.XLOOKUP(AO3134,Enrollees!A:A,Enrollees!F:F)</f>
        <v>5743362351</v>
      </c>
      <c r="AW3134" s="7">
        <f t="shared" si="51"/>
        <v>5.93</v>
      </c>
    </row>
    <row r="3135" spans="1:49" x14ac:dyDescent="0.2">
      <c r="A3135" t="s">
        <v>6881</v>
      </c>
      <c r="B3135" s="1">
        <v>44752.967916666668</v>
      </c>
      <c r="C3135" s="2">
        <v>44752</v>
      </c>
      <c r="D3135" t="s">
        <v>1818</v>
      </c>
      <c r="E3135" s="2">
        <v>44752</v>
      </c>
      <c r="F3135" t="s">
        <v>1819</v>
      </c>
      <c r="G3135" s="2">
        <v>44752</v>
      </c>
      <c r="H3135" t="s">
        <v>1758</v>
      </c>
      <c r="I3135" s="2">
        <v>44752</v>
      </c>
      <c r="J3135" t="s">
        <v>333</v>
      </c>
      <c r="K3135" t="s">
        <v>3802</v>
      </c>
      <c r="L3135" t="s">
        <v>560</v>
      </c>
      <c r="M3135" t="s">
        <v>561</v>
      </c>
      <c r="N3135" t="s">
        <v>562</v>
      </c>
      <c r="O3135" t="s">
        <v>43</v>
      </c>
      <c r="P3135" t="s">
        <v>44</v>
      </c>
      <c r="Q3135" t="s">
        <v>45</v>
      </c>
      <c r="R3135" t="s">
        <v>43</v>
      </c>
      <c r="S3135" t="s">
        <v>43</v>
      </c>
      <c r="T3135" t="s">
        <v>43</v>
      </c>
      <c r="U3135" t="s">
        <v>43</v>
      </c>
      <c r="V3135" t="s">
        <v>43</v>
      </c>
      <c r="W3135" t="s">
        <v>43</v>
      </c>
      <c r="X3135" t="s">
        <v>43</v>
      </c>
      <c r="Y3135" t="s">
        <v>757</v>
      </c>
      <c r="Z3135" t="s">
        <v>43</v>
      </c>
      <c r="AA3135" t="s">
        <v>47</v>
      </c>
      <c r="AB3135" t="s">
        <v>48</v>
      </c>
      <c r="AC3135">
        <v>4.76</v>
      </c>
      <c r="AD3135" t="s">
        <v>43</v>
      </c>
      <c r="AE3135" t="s">
        <v>43</v>
      </c>
      <c r="AF3135">
        <v>4.76</v>
      </c>
      <c r="AG3135" t="s">
        <v>49</v>
      </c>
      <c r="AH3135">
        <v>4.76</v>
      </c>
      <c r="AI3135" t="s">
        <v>43</v>
      </c>
      <c r="AJ3135" t="s">
        <v>43</v>
      </c>
      <c r="AK3135">
        <v>4.76</v>
      </c>
      <c r="AL3135">
        <v>0</v>
      </c>
      <c r="AM3135" t="s">
        <v>6519</v>
      </c>
      <c r="AN3135" t="s">
        <v>43</v>
      </c>
      <c r="AO3135" t="s">
        <v>6520</v>
      </c>
      <c r="AP3135" t="s">
        <v>43</v>
      </c>
      <c r="AQ3135" t="s">
        <v>43</v>
      </c>
      <c r="AR3135" t="s">
        <v>6521</v>
      </c>
      <c r="AS3135" t="s">
        <v>6522</v>
      </c>
      <c r="AT3135" t="str">
        <f>_xlfn.XLOOKUP(AO3135,Enrollees!A:A,Enrollees!E:E)</f>
        <v>Deannetaniece Howard</v>
      </c>
      <c r="AU3135" t="str">
        <f>_xlfn.XLOOKUP(AO3135,Enrollees!A:A,Enrollees!C:C)</f>
        <v>La Casa de Amistad</v>
      </c>
      <c r="AV3135">
        <f>_xlfn.XLOOKUP(AO3135,Enrollees!A:A,Enrollees!F:F)</f>
        <v>3122185151</v>
      </c>
      <c r="AW3135" s="7">
        <f t="shared" si="51"/>
        <v>4.76</v>
      </c>
    </row>
    <row r="3136" spans="1:49" x14ac:dyDescent="0.2">
      <c r="A3136" t="s">
        <v>6882</v>
      </c>
      <c r="B3136" s="1">
        <v>44752.98028935185</v>
      </c>
      <c r="C3136" s="2">
        <v>44752</v>
      </c>
      <c r="D3136" t="s">
        <v>505</v>
      </c>
      <c r="E3136" s="2">
        <v>44752</v>
      </c>
      <c r="F3136" t="s">
        <v>91</v>
      </c>
      <c r="G3136" s="2">
        <v>44752</v>
      </c>
      <c r="H3136" t="s">
        <v>1760</v>
      </c>
      <c r="I3136" s="2">
        <v>44752</v>
      </c>
      <c r="J3136" t="s">
        <v>122</v>
      </c>
      <c r="K3136" t="s">
        <v>3802</v>
      </c>
      <c r="L3136" t="s">
        <v>560</v>
      </c>
      <c r="M3136" t="s">
        <v>561</v>
      </c>
      <c r="N3136" t="s">
        <v>562</v>
      </c>
      <c r="O3136" t="s">
        <v>43</v>
      </c>
      <c r="P3136" t="s">
        <v>44</v>
      </c>
      <c r="Q3136" t="s">
        <v>45</v>
      </c>
      <c r="R3136" t="s">
        <v>43</v>
      </c>
      <c r="S3136" t="s">
        <v>43</v>
      </c>
      <c r="T3136" t="s">
        <v>43</v>
      </c>
      <c r="U3136" t="s">
        <v>43</v>
      </c>
      <c r="V3136" t="s">
        <v>43</v>
      </c>
      <c r="W3136" t="s">
        <v>43</v>
      </c>
      <c r="X3136" t="s">
        <v>43</v>
      </c>
      <c r="Y3136" t="s">
        <v>757</v>
      </c>
      <c r="Z3136" t="s">
        <v>43</v>
      </c>
      <c r="AA3136" t="s">
        <v>47</v>
      </c>
      <c r="AB3136" t="s">
        <v>48</v>
      </c>
      <c r="AC3136">
        <v>5.6</v>
      </c>
      <c r="AD3136" t="s">
        <v>43</v>
      </c>
      <c r="AE3136" t="s">
        <v>43</v>
      </c>
      <c r="AF3136">
        <v>5.6</v>
      </c>
      <c r="AG3136" t="s">
        <v>49</v>
      </c>
      <c r="AH3136">
        <v>5.6</v>
      </c>
      <c r="AI3136" t="s">
        <v>43</v>
      </c>
      <c r="AJ3136" t="s">
        <v>43</v>
      </c>
      <c r="AK3136">
        <v>5.6</v>
      </c>
      <c r="AL3136">
        <v>0</v>
      </c>
      <c r="AM3136" t="s">
        <v>6519</v>
      </c>
      <c r="AN3136" t="s">
        <v>43</v>
      </c>
      <c r="AO3136" t="s">
        <v>6520</v>
      </c>
      <c r="AP3136" t="s">
        <v>43</v>
      </c>
      <c r="AQ3136" t="s">
        <v>43</v>
      </c>
      <c r="AR3136" t="s">
        <v>6521</v>
      </c>
      <c r="AS3136" t="s">
        <v>6522</v>
      </c>
      <c r="AT3136" t="str">
        <f>_xlfn.XLOOKUP(AO3136,Enrollees!A:A,Enrollees!E:E)</f>
        <v>Deannetaniece Howard</v>
      </c>
      <c r="AU3136" t="str">
        <f>_xlfn.XLOOKUP(AO3136,Enrollees!A:A,Enrollees!C:C)</f>
        <v>La Casa de Amistad</v>
      </c>
      <c r="AV3136">
        <f>_xlfn.XLOOKUP(AO3136,Enrollees!A:A,Enrollees!F:F)</f>
        <v>3122185151</v>
      </c>
      <c r="AW3136" s="7">
        <f t="shared" si="51"/>
        <v>5.6</v>
      </c>
    </row>
    <row r="3137" spans="1:49" x14ac:dyDescent="0.2">
      <c r="A3137" t="s">
        <v>6883</v>
      </c>
      <c r="B3137" s="1">
        <v>44753.061493055553</v>
      </c>
      <c r="C3137" s="2">
        <v>44753</v>
      </c>
      <c r="D3137" t="s">
        <v>2082</v>
      </c>
      <c r="E3137" s="2">
        <v>44752</v>
      </c>
      <c r="F3137" t="s">
        <v>1869</v>
      </c>
      <c r="G3137" s="2">
        <v>44753</v>
      </c>
      <c r="H3137" t="s">
        <v>2549</v>
      </c>
      <c r="I3137" s="2">
        <v>44752</v>
      </c>
      <c r="J3137" t="s">
        <v>183</v>
      </c>
      <c r="K3137" t="s">
        <v>3802</v>
      </c>
      <c r="L3137" t="s">
        <v>560</v>
      </c>
      <c r="M3137" t="s">
        <v>561</v>
      </c>
      <c r="N3137" t="s">
        <v>562</v>
      </c>
      <c r="O3137" t="s">
        <v>43</v>
      </c>
      <c r="P3137" t="s">
        <v>44</v>
      </c>
      <c r="Q3137" t="s">
        <v>45</v>
      </c>
      <c r="R3137" t="s">
        <v>43</v>
      </c>
      <c r="S3137" t="s">
        <v>43</v>
      </c>
      <c r="T3137" t="s">
        <v>43</v>
      </c>
      <c r="U3137" t="s">
        <v>43</v>
      </c>
      <c r="V3137" t="s">
        <v>43</v>
      </c>
      <c r="W3137" t="s">
        <v>43</v>
      </c>
      <c r="X3137" t="s">
        <v>43</v>
      </c>
      <c r="Y3137" t="s">
        <v>757</v>
      </c>
      <c r="Z3137" t="s">
        <v>43</v>
      </c>
      <c r="AA3137" t="s">
        <v>47</v>
      </c>
      <c r="AB3137" t="s">
        <v>48</v>
      </c>
      <c r="AC3137">
        <v>7.96</v>
      </c>
      <c r="AD3137" t="s">
        <v>43</v>
      </c>
      <c r="AE3137" t="s">
        <v>43</v>
      </c>
      <c r="AF3137">
        <v>7.96</v>
      </c>
      <c r="AG3137" t="s">
        <v>49</v>
      </c>
      <c r="AH3137">
        <v>7.96</v>
      </c>
      <c r="AI3137" t="s">
        <v>43</v>
      </c>
      <c r="AJ3137" t="s">
        <v>43</v>
      </c>
      <c r="AK3137">
        <v>7.96</v>
      </c>
      <c r="AL3137">
        <v>0</v>
      </c>
      <c r="AM3137" t="s">
        <v>6524</v>
      </c>
      <c r="AN3137" t="s">
        <v>43</v>
      </c>
      <c r="AO3137" t="s">
        <v>6645</v>
      </c>
      <c r="AP3137" t="s">
        <v>43</v>
      </c>
      <c r="AQ3137" t="s">
        <v>43</v>
      </c>
      <c r="AR3137" t="s">
        <v>6526</v>
      </c>
      <c r="AS3137" t="s">
        <v>6646</v>
      </c>
      <c r="AT3137" t="str">
        <f>_xlfn.XLOOKUP(AO3137,Enrollees!A:A,Enrollees!E:E)</f>
        <v>Forrest  Clark</v>
      </c>
      <c r="AU3137" t="str">
        <f>_xlfn.XLOOKUP(AO3137,Enrollees!A:A,Enrollees!C:C)</f>
        <v>REAL Services</v>
      </c>
      <c r="AV3137">
        <f>_xlfn.XLOOKUP(AO3137,Enrollees!A:A,Enrollees!F:F)</f>
        <v>5749995615</v>
      </c>
      <c r="AW3137" s="7">
        <f t="shared" si="51"/>
        <v>7.96</v>
      </c>
    </row>
    <row r="3138" spans="1:49" x14ac:dyDescent="0.2">
      <c r="A3138" t="s">
        <v>6884</v>
      </c>
      <c r="B3138" s="1">
        <v>44753.556504629632</v>
      </c>
      <c r="C3138" s="2">
        <v>44753</v>
      </c>
      <c r="D3138" t="s">
        <v>50</v>
      </c>
      <c r="E3138" s="2">
        <v>44753</v>
      </c>
      <c r="F3138" t="s">
        <v>903</v>
      </c>
      <c r="G3138" s="2">
        <v>44753</v>
      </c>
      <c r="H3138" t="s">
        <v>1593</v>
      </c>
      <c r="I3138" s="2">
        <v>44753</v>
      </c>
      <c r="J3138" t="s">
        <v>1793</v>
      </c>
      <c r="K3138" t="s">
        <v>3802</v>
      </c>
      <c r="L3138" t="s">
        <v>560</v>
      </c>
      <c r="M3138" t="s">
        <v>561</v>
      </c>
      <c r="N3138" t="s">
        <v>562</v>
      </c>
      <c r="O3138" t="s">
        <v>43</v>
      </c>
      <c r="P3138" t="s">
        <v>44</v>
      </c>
      <c r="Q3138" t="s">
        <v>45</v>
      </c>
      <c r="R3138" t="s">
        <v>43</v>
      </c>
      <c r="S3138" t="s">
        <v>43</v>
      </c>
      <c r="T3138" t="s">
        <v>43</v>
      </c>
      <c r="U3138" t="s">
        <v>43</v>
      </c>
      <c r="V3138" t="s">
        <v>43</v>
      </c>
      <c r="W3138" t="s">
        <v>43</v>
      </c>
      <c r="X3138" t="s">
        <v>43</v>
      </c>
      <c r="Y3138" t="s">
        <v>757</v>
      </c>
      <c r="Z3138" t="s">
        <v>43</v>
      </c>
      <c r="AA3138" t="s">
        <v>47</v>
      </c>
      <c r="AB3138" t="s">
        <v>48</v>
      </c>
      <c r="AC3138">
        <v>9.98</v>
      </c>
      <c r="AD3138" t="s">
        <v>43</v>
      </c>
      <c r="AE3138" t="s">
        <v>43</v>
      </c>
      <c r="AF3138">
        <v>9.98</v>
      </c>
      <c r="AG3138" t="s">
        <v>49</v>
      </c>
      <c r="AH3138">
        <v>9.98</v>
      </c>
      <c r="AI3138" t="s">
        <v>43</v>
      </c>
      <c r="AJ3138" t="s">
        <v>43</v>
      </c>
      <c r="AK3138">
        <v>9.98</v>
      </c>
      <c r="AL3138">
        <v>0</v>
      </c>
      <c r="AM3138" t="s">
        <v>6538</v>
      </c>
      <c r="AN3138" t="s">
        <v>43</v>
      </c>
      <c r="AO3138" t="s">
        <v>6539</v>
      </c>
      <c r="AP3138" t="s">
        <v>43</v>
      </c>
      <c r="AQ3138" t="s">
        <v>43</v>
      </c>
      <c r="AR3138" t="s">
        <v>6540</v>
      </c>
      <c r="AS3138" t="s">
        <v>6541</v>
      </c>
      <c r="AT3138" t="str">
        <f>_xlfn.XLOOKUP(AO3138,Enrollees!A:A,Enrollees!E:E)</f>
        <v>Marquitta Napper</v>
      </c>
      <c r="AU3138" t="str">
        <f>_xlfn.XLOOKUP(AO3138,Enrollees!A:A,Enrollees!C:C)</f>
        <v>YWCA North Central Indiana</v>
      </c>
      <c r="AV3138">
        <f>_xlfn.XLOOKUP(AO3138,Enrollees!A:A,Enrollees!F:F)</f>
        <v>5743023804</v>
      </c>
      <c r="AW3138" s="7">
        <f t="shared" si="51"/>
        <v>9.98</v>
      </c>
    </row>
    <row r="3139" spans="1:49" x14ac:dyDescent="0.2">
      <c r="A3139" t="s">
        <v>6885</v>
      </c>
      <c r="B3139" s="1">
        <v>44753.594085648147</v>
      </c>
      <c r="C3139" s="2">
        <v>44753</v>
      </c>
      <c r="D3139" t="s">
        <v>120</v>
      </c>
      <c r="E3139" s="2">
        <v>44753</v>
      </c>
      <c r="F3139" t="s">
        <v>2374</v>
      </c>
      <c r="G3139" s="2">
        <v>44753</v>
      </c>
      <c r="H3139" t="s">
        <v>1729</v>
      </c>
      <c r="I3139" s="2">
        <v>44753</v>
      </c>
      <c r="J3139" t="s">
        <v>585</v>
      </c>
      <c r="K3139" t="s">
        <v>3802</v>
      </c>
      <c r="L3139" t="s">
        <v>560</v>
      </c>
      <c r="M3139" t="s">
        <v>561</v>
      </c>
      <c r="N3139" t="s">
        <v>562</v>
      </c>
      <c r="O3139" t="s">
        <v>43</v>
      </c>
      <c r="P3139" t="s">
        <v>44</v>
      </c>
      <c r="Q3139" t="s">
        <v>45</v>
      </c>
      <c r="R3139" t="s">
        <v>43</v>
      </c>
      <c r="S3139" t="s">
        <v>43</v>
      </c>
      <c r="T3139" t="s">
        <v>43</v>
      </c>
      <c r="U3139" t="s">
        <v>43</v>
      </c>
      <c r="V3139" t="s">
        <v>43</v>
      </c>
      <c r="W3139" t="s">
        <v>43</v>
      </c>
      <c r="X3139" t="s">
        <v>43</v>
      </c>
      <c r="Y3139" t="s">
        <v>757</v>
      </c>
      <c r="Z3139" t="s">
        <v>43</v>
      </c>
      <c r="AA3139" t="s">
        <v>47</v>
      </c>
      <c r="AB3139" t="s">
        <v>48</v>
      </c>
      <c r="AC3139">
        <v>12.58</v>
      </c>
      <c r="AD3139" t="s">
        <v>43</v>
      </c>
      <c r="AE3139" t="s">
        <v>43</v>
      </c>
      <c r="AF3139">
        <v>12.58</v>
      </c>
      <c r="AG3139" t="s">
        <v>49</v>
      </c>
      <c r="AH3139">
        <v>12.58</v>
      </c>
      <c r="AI3139" t="s">
        <v>43</v>
      </c>
      <c r="AJ3139" t="s">
        <v>43</v>
      </c>
      <c r="AK3139">
        <v>12.58</v>
      </c>
      <c r="AL3139">
        <v>0</v>
      </c>
      <c r="AM3139" t="s">
        <v>6519</v>
      </c>
      <c r="AN3139" t="s">
        <v>43</v>
      </c>
      <c r="AO3139" t="s">
        <v>6624</v>
      </c>
      <c r="AP3139" t="s">
        <v>43</v>
      </c>
      <c r="AQ3139" t="s">
        <v>43</v>
      </c>
      <c r="AR3139" t="s">
        <v>6521</v>
      </c>
      <c r="AS3139" t="s">
        <v>6625</v>
      </c>
      <c r="AT3139" t="str">
        <f>_xlfn.XLOOKUP(AO3139,Enrollees!A:A,Enrollees!E:E)</f>
        <v>Gabrielle Morgan</v>
      </c>
      <c r="AU3139" t="str">
        <f>_xlfn.XLOOKUP(AO3139,Enrollees!A:A,Enrollees!C:C)</f>
        <v>La Casa de Amistad</v>
      </c>
      <c r="AV3139">
        <f>_xlfn.XLOOKUP(AO3139,Enrollees!A:A,Enrollees!F:F)</f>
        <v>5743095834</v>
      </c>
      <c r="AW3139" s="7">
        <f t="shared" si="51"/>
        <v>12.58</v>
      </c>
    </row>
    <row r="3140" spans="1:49" x14ac:dyDescent="0.2">
      <c r="A3140" t="s">
        <v>6886</v>
      </c>
      <c r="B3140" s="1">
        <v>44753.60429398148</v>
      </c>
      <c r="C3140" s="2">
        <v>44753</v>
      </c>
      <c r="D3140" t="s">
        <v>194</v>
      </c>
      <c r="E3140" s="2">
        <v>44753</v>
      </c>
      <c r="F3140" t="s">
        <v>3648</v>
      </c>
      <c r="G3140" s="2">
        <v>44753</v>
      </c>
      <c r="H3140" t="s">
        <v>357</v>
      </c>
      <c r="I3140" s="2">
        <v>44753</v>
      </c>
      <c r="J3140" t="s">
        <v>564</v>
      </c>
      <c r="K3140" t="s">
        <v>3802</v>
      </c>
      <c r="L3140" t="s">
        <v>560</v>
      </c>
      <c r="M3140" t="s">
        <v>561</v>
      </c>
      <c r="N3140" t="s">
        <v>562</v>
      </c>
      <c r="O3140" t="s">
        <v>43</v>
      </c>
      <c r="P3140" t="s">
        <v>44</v>
      </c>
      <c r="Q3140" t="s">
        <v>45</v>
      </c>
      <c r="R3140" t="s">
        <v>43</v>
      </c>
      <c r="S3140" t="s">
        <v>43</v>
      </c>
      <c r="T3140" t="s">
        <v>43</v>
      </c>
      <c r="U3140" t="s">
        <v>43</v>
      </c>
      <c r="V3140" t="s">
        <v>43</v>
      </c>
      <c r="W3140" t="s">
        <v>43</v>
      </c>
      <c r="X3140" t="s">
        <v>43</v>
      </c>
      <c r="Y3140" t="s">
        <v>757</v>
      </c>
      <c r="Z3140" t="s">
        <v>43</v>
      </c>
      <c r="AA3140" t="s">
        <v>47</v>
      </c>
      <c r="AB3140" t="s">
        <v>48</v>
      </c>
      <c r="AC3140">
        <v>10.91</v>
      </c>
      <c r="AD3140" t="s">
        <v>43</v>
      </c>
      <c r="AE3140" t="s">
        <v>43</v>
      </c>
      <c r="AF3140">
        <v>10.91</v>
      </c>
      <c r="AG3140" t="s">
        <v>49</v>
      </c>
      <c r="AH3140">
        <v>10.91</v>
      </c>
      <c r="AI3140" t="s">
        <v>43</v>
      </c>
      <c r="AJ3140" t="s">
        <v>43</v>
      </c>
      <c r="AK3140">
        <v>10.91</v>
      </c>
      <c r="AL3140">
        <v>0</v>
      </c>
      <c r="AM3140" t="s">
        <v>6519</v>
      </c>
      <c r="AN3140" t="s">
        <v>43</v>
      </c>
      <c r="AO3140" t="s">
        <v>6610</v>
      </c>
      <c r="AP3140" t="s">
        <v>43</v>
      </c>
      <c r="AQ3140" t="s">
        <v>43</v>
      </c>
      <c r="AR3140" t="s">
        <v>6521</v>
      </c>
      <c r="AS3140" t="s">
        <v>6611</v>
      </c>
      <c r="AT3140" t="str">
        <f>_xlfn.XLOOKUP(AO3140,Enrollees!A:A,Enrollees!E:E)</f>
        <v>Austin Sherry</v>
      </c>
      <c r="AU3140" t="str">
        <f>_xlfn.XLOOKUP(AO3140,Enrollees!A:A,Enrollees!C:C)</f>
        <v>La Casa de Amistad</v>
      </c>
      <c r="AV3140">
        <f>_xlfn.XLOOKUP(AO3140,Enrollees!A:A,Enrollees!F:F)</f>
        <v>5743343835</v>
      </c>
      <c r="AW3140" s="7">
        <f t="shared" si="51"/>
        <v>10.91</v>
      </c>
    </row>
    <row r="3141" spans="1:49" x14ac:dyDescent="0.2">
      <c r="A3141" t="s">
        <v>6887</v>
      </c>
      <c r="B3141" s="1">
        <v>44753.622175925928</v>
      </c>
      <c r="C3141" s="2">
        <v>44753</v>
      </c>
      <c r="D3141" t="s">
        <v>72</v>
      </c>
      <c r="E3141" s="2">
        <v>44753</v>
      </c>
      <c r="F3141" t="s">
        <v>1639</v>
      </c>
      <c r="G3141" s="2">
        <v>44753</v>
      </c>
      <c r="H3141" t="s">
        <v>327</v>
      </c>
      <c r="I3141" s="2">
        <v>44753</v>
      </c>
      <c r="J3141" t="s">
        <v>4097</v>
      </c>
      <c r="K3141" t="s">
        <v>3802</v>
      </c>
      <c r="L3141" t="s">
        <v>560</v>
      </c>
      <c r="M3141" t="s">
        <v>561</v>
      </c>
      <c r="N3141" t="s">
        <v>562</v>
      </c>
      <c r="O3141" t="s">
        <v>43</v>
      </c>
      <c r="P3141" t="s">
        <v>44</v>
      </c>
      <c r="Q3141" t="s">
        <v>45</v>
      </c>
      <c r="R3141" t="s">
        <v>43</v>
      </c>
      <c r="S3141" t="s">
        <v>43</v>
      </c>
      <c r="T3141" t="s">
        <v>43</v>
      </c>
      <c r="U3141" t="s">
        <v>43</v>
      </c>
      <c r="V3141" t="s">
        <v>43</v>
      </c>
      <c r="W3141" t="s">
        <v>43</v>
      </c>
      <c r="X3141" t="s">
        <v>43</v>
      </c>
      <c r="Y3141" t="s">
        <v>757</v>
      </c>
      <c r="Z3141" t="s">
        <v>43</v>
      </c>
      <c r="AA3141" t="s">
        <v>47</v>
      </c>
      <c r="AB3141" t="s">
        <v>48</v>
      </c>
      <c r="AC3141">
        <v>8.94</v>
      </c>
      <c r="AD3141" t="s">
        <v>43</v>
      </c>
      <c r="AE3141" t="s">
        <v>43</v>
      </c>
      <c r="AF3141">
        <v>8.94</v>
      </c>
      <c r="AG3141" t="s">
        <v>49</v>
      </c>
      <c r="AH3141">
        <v>8.94</v>
      </c>
      <c r="AI3141" t="s">
        <v>43</v>
      </c>
      <c r="AJ3141" t="s">
        <v>43</v>
      </c>
      <c r="AK3141">
        <v>8.94</v>
      </c>
      <c r="AL3141">
        <v>0</v>
      </c>
      <c r="AM3141" t="s">
        <v>6753</v>
      </c>
      <c r="AN3141" t="s">
        <v>43</v>
      </c>
      <c r="AO3141" t="s">
        <v>6822</v>
      </c>
      <c r="AP3141" t="s">
        <v>43</v>
      </c>
      <c r="AQ3141" t="s">
        <v>43</v>
      </c>
      <c r="AR3141" t="s">
        <v>6755</v>
      </c>
      <c r="AS3141" t="s">
        <v>6823</v>
      </c>
      <c r="AT3141" t="str">
        <f>_xlfn.XLOOKUP(AO3141,Enrollees!A:A,Enrollees!E:E)</f>
        <v>Ella Coppock</v>
      </c>
      <c r="AU3141" t="str">
        <f>_xlfn.XLOOKUP(AO3141,Enrollees!A:A,Enrollees!C:C)</f>
        <v>St. Margaret's House</v>
      </c>
      <c r="AV3141">
        <f>_xlfn.XLOOKUP(AO3141,Enrollees!A:A,Enrollees!F:F)</f>
        <v>5743235073</v>
      </c>
      <c r="AW3141" s="7">
        <f t="shared" si="51"/>
        <v>8.94</v>
      </c>
    </row>
    <row r="3142" spans="1:49" x14ac:dyDescent="0.2">
      <c r="A3142" t="s">
        <v>6888</v>
      </c>
      <c r="B3142" s="1">
        <v>44753.624351851853</v>
      </c>
      <c r="C3142" s="2">
        <v>44753</v>
      </c>
      <c r="D3142" t="s">
        <v>321</v>
      </c>
      <c r="E3142" s="2">
        <v>44753</v>
      </c>
      <c r="F3142" t="s">
        <v>375</v>
      </c>
      <c r="G3142" s="2">
        <v>44753</v>
      </c>
      <c r="H3142" t="s">
        <v>57</v>
      </c>
      <c r="I3142" s="2">
        <v>44753</v>
      </c>
      <c r="J3142" t="s">
        <v>87</v>
      </c>
      <c r="K3142" t="s">
        <v>3802</v>
      </c>
      <c r="L3142" t="s">
        <v>560</v>
      </c>
      <c r="M3142" t="s">
        <v>561</v>
      </c>
      <c r="N3142" t="s">
        <v>562</v>
      </c>
      <c r="O3142" t="s">
        <v>43</v>
      </c>
      <c r="P3142" t="s">
        <v>44</v>
      </c>
      <c r="Q3142" t="s">
        <v>45</v>
      </c>
      <c r="R3142" t="s">
        <v>43</v>
      </c>
      <c r="S3142" t="s">
        <v>43</v>
      </c>
      <c r="T3142" t="s">
        <v>43</v>
      </c>
      <c r="U3142" t="s">
        <v>43</v>
      </c>
      <c r="V3142" t="s">
        <v>43</v>
      </c>
      <c r="W3142" t="s">
        <v>43</v>
      </c>
      <c r="X3142" t="s">
        <v>43</v>
      </c>
      <c r="Y3142" t="s">
        <v>757</v>
      </c>
      <c r="Z3142" t="s">
        <v>43</v>
      </c>
      <c r="AA3142" t="s">
        <v>47</v>
      </c>
      <c r="AB3142" t="s">
        <v>48</v>
      </c>
      <c r="AC3142">
        <v>9.09</v>
      </c>
      <c r="AD3142" t="s">
        <v>43</v>
      </c>
      <c r="AE3142" t="s">
        <v>43</v>
      </c>
      <c r="AF3142">
        <v>9.09</v>
      </c>
      <c r="AG3142" t="s">
        <v>49</v>
      </c>
      <c r="AH3142">
        <v>9.09</v>
      </c>
      <c r="AI3142" t="s">
        <v>43</v>
      </c>
      <c r="AJ3142" t="s">
        <v>43</v>
      </c>
      <c r="AK3142">
        <v>9.09</v>
      </c>
      <c r="AL3142">
        <v>0</v>
      </c>
      <c r="AM3142" t="s">
        <v>6509</v>
      </c>
      <c r="AN3142" t="s">
        <v>43</v>
      </c>
      <c r="AO3142" t="s">
        <v>6510</v>
      </c>
      <c r="AP3142" t="s">
        <v>43</v>
      </c>
      <c r="AQ3142" t="s">
        <v>43</v>
      </c>
      <c r="AR3142" t="s">
        <v>6511</v>
      </c>
      <c r="AS3142" t="s">
        <v>6512</v>
      </c>
      <c r="AT3142" t="str">
        <f>_xlfn.XLOOKUP(AO3142,Enrollees!A:A,Enrollees!E:E)</f>
        <v>Iris  Seabolt</v>
      </c>
      <c r="AU3142" t="str">
        <f>_xlfn.XLOOKUP(AO3142,Enrollees!A:A,Enrollees!C:C)</f>
        <v>Catholic Charities</v>
      </c>
      <c r="AV3142">
        <f>_xlfn.XLOOKUP(AO3142,Enrollees!A:A,Enrollees!F:F)</f>
        <v>5745144464</v>
      </c>
      <c r="AW3142" s="7">
        <f t="shared" si="51"/>
        <v>9.09</v>
      </c>
    </row>
    <row r="3143" spans="1:49" x14ac:dyDescent="0.2">
      <c r="A3143" t="s">
        <v>6889</v>
      </c>
      <c r="B3143" s="1">
        <v>44753.632893518516</v>
      </c>
      <c r="C3143" s="2">
        <v>44753</v>
      </c>
      <c r="D3143" t="s">
        <v>664</v>
      </c>
      <c r="E3143" s="2">
        <v>44753</v>
      </c>
      <c r="F3143" t="s">
        <v>636</v>
      </c>
      <c r="G3143" s="2">
        <v>44753</v>
      </c>
      <c r="H3143" t="s">
        <v>601</v>
      </c>
      <c r="I3143" s="2">
        <v>44753</v>
      </c>
      <c r="J3143" t="s">
        <v>459</v>
      </c>
      <c r="K3143" t="s">
        <v>3802</v>
      </c>
      <c r="L3143" t="s">
        <v>560</v>
      </c>
      <c r="M3143" t="s">
        <v>561</v>
      </c>
      <c r="N3143" t="s">
        <v>562</v>
      </c>
      <c r="O3143" t="s">
        <v>43</v>
      </c>
      <c r="P3143" t="s">
        <v>44</v>
      </c>
      <c r="Q3143" t="s">
        <v>45</v>
      </c>
      <c r="R3143" t="s">
        <v>43</v>
      </c>
      <c r="S3143" t="s">
        <v>43</v>
      </c>
      <c r="T3143" t="s">
        <v>43</v>
      </c>
      <c r="U3143" t="s">
        <v>43</v>
      </c>
      <c r="V3143" t="s">
        <v>43</v>
      </c>
      <c r="W3143" t="s">
        <v>43</v>
      </c>
      <c r="X3143" t="s">
        <v>43</v>
      </c>
      <c r="Y3143" t="s">
        <v>757</v>
      </c>
      <c r="Z3143" t="s">
        <v>43</v>
      </c>
      <c r="AA3143" t="s">
        <v>47</v>
      </c>
      <c r="AB3143" t="s">
        <v>48</v>
      </c>
      <c r="AC3143">
        <v>5.93</v>
      </c>
      <c r="AD3143" t="s">
        <v>43</v>
      </c>
      <c r="AE3143" t="s">
        <v>43</v>
      </c>
      <c r="AF3143">
        <v>5.93</v>
      </c>
      <c r="AG3143" t="s">
        <v>49</v>
      </c>
      <c r="AH3143">
        <v>5.93</v>
      </c>
      <c r="AI3143" t="s">
        <v>43</v>
      </c>
      <c r="AJ3143" t="s">
        <v>43</v>
      </c>
      <c r="AK3143">
        <v>5.93</v>
      </c>
      <c r="AL3143">
        <v>0</v>
      </c>
      <c r="AM3143" t="s">
        <v>6514</v>
      </c>
      <c r="AN3143" t="s">
        <v>43</v>
      </c>
      <c r="AO3143" t="s">
        <v>6841</v>
      </c>
      <c r="AP3143" t="s">
        <v>43</v>
      </c>
      <c r="AQ3143" t="s">
        <v>43</v>
      </c>
      <c r="AR3143" t="s">
        <v>6516</v>
      </c>
      <c r="AS3143" t="s">
        <v>6842</v>
      </c>
      <c r="AT3143" t="str">
        <f>_xlfn.XLOOKUP(AO3143,Enrollees!A:A,Enrollees!E:E)</f>
        <v>Jonathan  Campbell </v>
      </c>
      <c r="AU3143" t="str">
        <f>_xlfn.XLOOKUP(AO3143,Enrollees!A:A,Enrollees!C:C)</f>
        <v>South Bend Heritage Foundation</v>
      </c>
      <c r="AV3143">
        <f>_xlfn.XLOOKUP(AO3143,Enrollees!A:A,Enrollees!F:F)</f>
        <v>5303464233</v>
      </c>
      <c r="AW3143" s="7">
        <f t="shared" si="51"/>
        <v>5.93</v>
      </c>
    </row>
    <row r="3144" spans="1:49" x14ac:dyDescent="0.2">
      <c r="A3144" t="s">
        <v>6890</v>
      </c>
      <c r="B3144" s="1">
        <v>44753.65111111111</v>
      </c>
      <c r="C3144" s="2">
        <v>44753</v>
      </c>
      <c r="D3144" t="s">
        <v>157</v>
      </c>
      <c r="E3144" s="2">
        <v>44753</v>
      </c>
      <c r="F3144" t="s">
        <v>438</v>
      </c>
      <c r="G3144" s="2">
        <v>44753</v>
      </c>
      <c r="H3144" t="s">
        <v>366</v>
      </c>
      <c r="I3144" s="2">
        <v>44753</v>
      </c>
      <c r="J3144" t="s">
        <v>3455</v>
      </c>
      <c r="K3144" t="s">
        <v>3802</v>
      </c>
      <c r="L3144" t="s">
        <v>560</v>
      </c>
      <c r="M3144" t="s">
        <v>561</v>
      </c>
      <c r="N3144" t="s">
        <v>562</v>
      </c>
      <c r="O3144" t="s">
        <v>43</v>
      </c>
      <c r="P3144" t="s">
        <v>44</v>
      </c>
      <c r="Q3144" t="s">
        <v>45</v>
      </c>
      <c r="R3144" t="s">
        <v>43</v>
      </c>
      <c r="S3144" t="s">
        <v>43</v>
      </c>
      <c r="T3144" t="s">
        <v>43</v>
      </c>
      <c r="U3144" t="s">
        <v>43</v>
      </c>
      <c r="V3144" t="s">
        <v>43</v>
      </c>
      <c r="W3144" t="s">
        <v>43</v>
      </c>
      <c r="X3144" t="s">
        <v>43</v>
      </c>
      <c r="Y3144" t="s">
        <v>757</v>
      </c>
      <c r="Z3144" t="s">
        <v>43</v>
      </c>
      <c r="AA3144" t="s">
        <v>47</v>
      </c>
      <c r="AB3144" t="s">
        <v>48</v>
      </c>
      <c r="AC3144">
        <v>10.98</v>
      </c>
      <c r="AD3144" t="s">
        <v>43</v>
      </c>
      <c r="AE3144" t="s">
        <v>43</v>
      </c>
      <c r="AF3144">
        <v>10.98</v>
      </c>
      <c r="AG3144" t="s">
        <v>49</v>
      </c>
      <c r="AH3144">
        <v>10.98</v>
      </c>
      <c r="AI3144" t="s">
        <v>43</v>
      </c>
      <c r="AJ3144" t="s">
        <v>43</v>
      </c>
      <c r="AK3144">
        <v>10.98</v>
      </c>
      <c r="AL3144">
        <v>0</v>
      </c>
      <c r="AM3144" t="s">
        <v>6519</v>
      </c>
      <c r="AN3144" t="s">
        <v>43</v>
      </c>
      <c r="AO3144" t="s">
        <v>6610</v>
      </c>
      <c r="AP3144" t="s">
        <v>43</v>
      </c>
      <c r="AQ3144" t="s">
        <v>43</v>
      </c>
      <c r="AR3144" t="s">
        <v>6521</v>
      </c>
      <c r="AS3144" t="s">
        <v>6611</v>
      </c>
      <c r="AT3144" t="str">
        <f>_xlfn.XLOOKUP(AO3144,Enrollees!A:A,Enrollees!E:E)</f>
        <v>Austin Sherry</v>
      </c>
      <c r="AU3144" t="str">
        <f>_xlfn.XLOOKUP(AO3144,Enrollees!A:A,Enrollees!C:C)</f>
        <v>La Casa de Amistad</v>
      </c>
      <c r="AV3144">
        <f>_xlfn.XLOOKUP(AO3144,Enrollees!A:A,Enrollees!F:F)</f>
        <v>5743343835</v>
      </c>
      <c r="AW3144" s="7">
        <f t="shared" si="51"/>
        <v>10.98</v>
      </c>
    </row>
    <row r="3145" spans="1:49" x14ac:dyDescent="0.2">
      <c r="A3145" t="s">
        <v>6891</v>
      </c>
      <c r="B3145" s="1">
        <v>44753.652546296296</v>
      </c>
      <c r="C3145" s="2">
        <v>44753</v>
      </c>
      <c r="D3145" t="s">
        <v>1731</v>
      </c>
      <c r="E3145" s="2">
        <v>44753</v>
      </c>
      <c r="F3145" t="s">
        <v>731</v>
      </c>
      <c r="G3145" s="2">
        <v>44753</v>
      </c>
      <c r="H3145" t="s">
        <v>61</v>
      </c>
      <c r="I3145" s="2">
        <v>44753</v>
      </c>
      <c r="J3145" t="s">
        <v>84</v>
      </c>
      <c r="K3145" t="s">
        <v>3802</v>
      </c>
      <c r="L3145" t="s">
        <v>560</v>
      </c>
      <c r="M3145" t="s">
        <v>561</v>
      </c>
      <c r="N3145" t="s">
        <v>562</v>
      </c>
      <c r="O3145" t="s">
        <v>43</v>
      </c>
      <c r="P3145" t="s">
        <v>44</v>
      </c>
      <c r="Q3145" t="s">
        <v>45</v>
      </c>
      <c r="R3145" t="s">
        <v>43</v>
      </c>
      <c r="S3145" t="s">
        <v>43</v>
      </c>
      <c r="T3145" t="s">
        <v>43</v>
      </c>
      <c r="U3145" t="s">
        <v>43</v>
      </c>
      <c r="V3145" t="s">
        <v>43</v>
      </c>
      <c r="W3145" t="s">
        <v>43</v>
      </c>
      <c r="X3145" t="s">
        <v>43</v>
      </c>
      <c r="Y3145" t="s">
        <v>757</v>
      </c>
      <c r="Z3145" t="s">
        <v>43</v>
      </c>
      <c r="AA3145" t="s">
        <v>47</v>
      </c>
      <c r="AB3145" t="s">
        <v>48</v>
      </c>
      <c r="AC3145">
        <v>10.94</v>
      </c>
      <c r="AD3145" t="s">
        <v>43</v>
      </c>
      <c r="AE3145" t="s">
        <v>43</v>
      </c>
      <c r="AF3145">
        <v>10.94</v>
      </c>
      <c r="AG3145" t="s">
        <v>49</v>
      </c>
      <c r="AH3145">
        <v>10.94</v>
      </c>
      <c r="AI3145" t="s">
        <v>43</v>
      </c>
      <c r="AJ3145" t="s">
        <v>43</v>
      </c>
      <c r="AK3145">
        <v>10.94</v>
      </c>
      <c r="AL3145">
        <v>0</v>
      </c>
      <c r="AM3145" t="s">
        <v>6524</v>
      </c>
      <c r="AN3145" t="s">
        <v>43</v>
      </c>
      <c r="AO3145" t="s">
        <v>6602</v>
      </c>
      <c r="AP3145" t="s">
        <v>43</v>
      </c>
      <c r="AQ3145" t="s">
        <v>43</v>
      </c>
      <c r="AR3145" t="s">
        <v>6526</v>
      </c>
      <c r="AS3145" t="s">
        <v>6603</v>
      </c>
      <c r="AT3145" t="str">
        <f>_xlfn.XLOOKUP(AO3145,Enrollees!A:A,Enrollees!E:E)</f>
        <v>I'Daja Gordon</v>
      </c>
      <c r="AU3145" t="str">
        <f>_xlfn.XLOOKUP(AO3145,Enrollees!A:A,Enrollees!C:C)</f>
        <v>REAL Services</v>
      </c>
      <c r="AV3145">
        <f>_xlfn.XLOOKUP(AO3145,Enrollees!A:A,Enrollees!F:F)</f>
        <v>5743237248</v>
      </c>
      <c r="AW3145" s="7">
        <f t="shared" si="51"/>
        <v>10.94</v>
      </c>
    </row>
    <row r="3146" spans="1:49" x14ac:dyDescent="0.2">
      <c r="A3146" t="s">
        <v>6892</v>
      </c>
      <c r="B3146" s="1">
        <v>44753.677430555559</v>
      </c>
      <c r="C3146" s="2">
        <v>44753</v>
      </c>
      <c r="D3146" t="s">
        <v>493</v>
      </c>
      <c r="E3146" s="2">
        <v>44753</v>
      </c>
      <c r="F3146" t="s">
        <v>140</v>
      </c>
      <c r="G3146" s="2">
        <v>44753</v>
      </c>
      <c r="H3146" t="s">
        <v>2258</v>
      </c>
      <c r="I3146" s="2">
        <v>44753</v>
      </c>
      <c r="J3146" t="s">
        <v>95</v>
      </c>
      <c r="K3146" t="s">
        <v>3802</v>
      </c>
      <c r="L3146" t="s">
        <v>560</v>
      </c>
      <c r="M3146" t="s">
        <v>561</v>
      </c>
      <c r="N3146" t="s">
        <v>562</v>
      </c>
      <c r="O3146" t="s">
        <v>43</v>
      </c>
      <c r="P3146" t="s">
        <v>44</v>
      </c>
      <c r="Q3146" t="s">
        <v>45</v>
      </c>
      <c r="R3146" t="s">
        <v>43</v>
      </c>
      <c r="S3146" t="s">
        <v>43</v>
      </c>
      <c r="T3146" t="s">
        <v>43</v>
      </c>
      <c r="U3146" t="s">
        <v>43</v>
      </c>
      <c r="V3146" t="s">
        <v>43</v>
      </c>
      <c r="W3146" t="s">
        <v>43</v>
      </c>
      <c r="X3146" t="s">
        <v>43</v>
      </c>
      <c r="Y3146" t="s">
        <v>757</v>
      </c>
      <c r="Z3146" t="s">
        <v>43</v>
      </c>
      <c r="AA3146" t="s">
        <v>47</v>
      </c>
      <c r="AB3146" t="s">
        <v>48</v>
      </c>
      <c r="AC3146">
        <v>11.96</v>
      </c>
      <c r="AD3146" t="s">
        <v>43</v>
      </c>
      <c r="AE3146" t="s">
        <v>43</v>
      </c>
      <c r="AF3146">
        <v>11.96</v>
      </c>
      <c r="AG3146" t="s">
        <v>49</v>
      </c>
      <c r="AH3146">
        <v>11.96</v>
      </c>
      <c r="AI3146" t="s">
        <v>43</v>
      </c>
      <c r="AJ3146" t="s">
        <v>43</v>
      </c>
      <c r="AK3146">
        <v>11.96</v>
      </c>
      <c r="AL3146">
        <v>0</v>
      </c>
      <c r="AM3146" t="s">
        <v>6533</v>
      </c>
      <c r="AN3146" t="s">
        <v>43</v>
      </c>
      <c r="AO3146" t="s">
        <v>6630</v>
      </c>
      <c r="AP3146" t="s">
        <v>43</v>
      </c>
      <c r="AQ3146" t="s">
        <v>43</v>
      </c>
      <c r="AR3146" t="s">
        <v>6535</v>
      </c>
      <c r="AS3146" t="s">
        <v>6631</v>
      </c>
      <c r="AT3146" t="str">
        <f>_xlfn.XLOOKUP(AO3146,Enrollees!A:A,Enrollees!E:E)</f>
        <v>Valerie Allen</v>
      </c>
      <c r="AU3146" t="str">
        <f>_xlfn.XLOOKUP(AO3146,Enrollees!A:A,Enrollees!C:C)</f>
        <v>RiverBend Cancer Services</v>
      </c>
      <c r="AV3146">
        <f>_xlfn.XLOOKUP(AO3146,Enrollees!A:A,Enrollees!F:F)</f>
        <v>5744063953</v>
      </c>
      <c r="AW3146" s="7">
        <f t="shared" si="51"/>
        <v>11.96</v>
      </c>
    </row>
    <row r="3147" spans="1:49" x14ac:dyDescent="0.2">
      <c r="A3147" t="s">
        <v>6893</v>
      </c>
      <c r="B3147" s="1">
        <v>44753.700057870374</v>
      </c>
      <c r="C3147" s="2">
        <v>44753</v>
      </c>
      <c r="D3147" t="s">
        <v>782</v>
      </c>
      <c r="E3147" s="2">
        <v>44753</v>
      </c>
      <c r="F3147" t="s">
        <v>4084</v>
      </c>
      <c r="G3147" s="2">
        <v>44753</v>
      </c>
      <c r="H3147" t="s">
        <v>251</v>
      </c>
      <c r="I3147" s="2">
        <v>44753</v>
      </c>
      <c r="J3147" t="s">
        <v>254</v>
      </c>
      <c r="K3147" t="s">
        <v>3802</v>
      </c>
      <c r="L3147" t="s">
        <v>560</v>
      </c>
      <c r="M3147" t="s">
        <v>561</v>
      </c>
      <c r="N3147" t="s">
        <v>562</v>
      </c>
      <c r="O3147" t="s">
        <v>43</v>
      </c>
      <c r="P3147" t="s">
        <v>44</v>
      </c>
      <c r="Q3147" t="s">
        <v>45</v>
      </c>
      <c r="R3147" t="s">
        <v>43</v>
      </c>
      <c r="S3147" t="s">
        <v>43</v>
      </c>
      <c r="T3147" t="s">
        <v>43</v>
      </c>
      <c r="U3147" t="s">
        <v>43</v>
      </c>
      <c r="V3147" t="s">
        <v>43</v>
      </c>
      <c r="W3147" t="s">
        <v>43</v>
      </c>
      <c r="X3147" t="s">
        <v>43</v>
      </c>
      <c r="Y3147" t="s">
        <v>757</v>
      </c>
      <c r="Z3147" t="s">
        <v>43</v>
      </c>
      <c r="AA3147" t="s">
        <v>47</v>
      </c>
      <c r="AB3147" t="s">
        <v>48</v>
      </c>
      <c r="AC3147">
        <v>9.2899999999999991</v>
      </c>
      <c r="AD3147" t="s">
        <v>43</v>
      </c>
      <c r="AE3147" t="s">
        <v>43</v>
      </c>
      <c r="AF3147">
        <v>9.2899999999999991</v>
      </c>
      <c r="AG3147" t="s">
        <v>49</v>
      </c>
      <c r="AH3147">
        <v>9.2899999999999991</v>
      </c>
      <c r="AI3147" t="s">
        <v>43</v>
      </c>
      <c r="AJ3147" t="s">
        <v>43</v>
      </c>
      <c r="AK3147">
        <v>9.2899999999999991</v>
      </c>
      <c r="AL3147">
        <v>0</v>
      </c>
      <c r="AM3147" t="s">
        <v>6514</v>
      </c>
      <c r="AN3147" t="s">
        <v>43</v>
      </c>
      <c r="AO3147" t="s">
        <v>6807</v>
      </c>
      <c r="AP3147" t="s">
        <v>43</v>
      </c>
      <c r="AQ3147" t="s">
        <v>43</v>
      </c>
      <c r="AR3147" t="s">
        <v>6516</v>
      </c>
      <c r="AS3147" t="s">
        <v>6808</v>
      </c>
      <c r="AT3147" t="str">
        <f>_xlfn.XLOOKUP(AO3147,Enrollees!A:A,Enrollees!E:E)</f>
        <v>Shari  Foster </v>
      </c>
      <c r="AU3147" t="str">
        <f>_xlfn.XLOOKUP(AO3147,Enrollees!A:A,Enrollees!C:C)</f>
        <v>South Bend Heritage Foundation</v>
      </c>
      <c r="AV3147">
        <f>_xlfn.XLOOKUP(AO3147,Enrollees!A:A,Enrollees!F:F)</f>
        <v>5743236819</v>
      </c>
      <c r="AW3147" s="7">
        <f t="shared" si="51"/>
        <v>9.2899999999999991</v>
      </c>
    </row>
    <row r="3148" spans="1:49" x14ac:dyDescent="0.2">
      <c r="A3148" t="s">
        <v>6894</v>
      </c>
      <c r="B3148" s="1">
        <v>44753.715300925927</v>
      </c>
      <c r="C3148" s="2">
        <v>44753</v>
      </c>
      <c r="D3148" t="s">
        <v>186</v>
      </c>
      <c r="E3148" s="2">
        <v>44753</v>
      </c>
      <c r="F3148" t="s">
        <v>148</v>
      </c>
      <c r="G3148" s="2">
        <v>44753</v>
      </c>
      <c r="H3148" t="s">
        <v>360</v>
      </c>
      <c r="I3148" s="2">
        <v>44753</v>
      </c>
      <c r="J3148" t="s">
        <v>2015</v>
      </c>
      <c r="K3148" t="s">
        <v>3802</v>
      </c>
      <c r="L3148" t="s">
        <v>560</v>
      </c>
      <c r="M3148" t="s">
        <v>561</v>
      </c>
      <c r="N3148" t="s">
        <v>562</v>
      </c>
      <c r="O3148" t="s">
        <v>43</v>
      </c>
      <c r="P3148" t="s">
        <v>44</v>
      </c>
      <c r="Q3148" t="s">
        <v>45</v>
      </c>
      <c r="R3148" t="s">
        <v>43</v>
      </c>
      <c r="S3148" t="s">
        <v>43</v>
      </c>
      <c r="T3148" t="s">
        <v>43</v>
      </c>
      <c r="U3148" t="s">
        <v>43</v>
      </c>
      <c r="V3148" t="s">
        <v>43</v>
      </c>
      <c r="W3148" t="s">
        <v>43</v>
      </c>
      <c r="X3148" t="s">
        <v>43</v>
      </c>
      <c r="Y3148" t="s">
        <v>757</v>
      </c>
      <c r="Z3148" t="s">
        <v>43</v>
      </c>
      <c r="AA3148" t="s">
        <v>47</v>
      </c>
      <c r="AB3148" t="s">
        <v>48</v>
      </c>
      <c r="AC3148">
        <v>5.92</v>
      </c>
      <c r="AD3148" t="s">
        <v>43</v>
      </c>
      <c r="AE3148" t="s">
        <v>43</v>
      </c>
      <c r="AF3148">
        <v>5.92</v>
      </c>
      <c r="AG3148" t="s">
        <v>49</v>
      </c>
      <c r="AH3148">
        <v>5.92</v>
      </c>
      <c r="AI3148" t="s">
        <v>43</v>
      </c>
      <c r="AJ3148" t="s">
        <v>43</v>
      </c>
      <c r="AK3148">
        <v>5.92</v>
      </c>
      <c r="AL3148">
        <v>0</v>
      </c>
      <c r="AM3148" t="s">
        <v>6533</v>
      </c>
      <c r="AN3148" t="s">
        <v>43</v>
      </c>
      <c r="AO3148" t="s">
        <v>6630</v>
      </c>
      <c r="AP3148" t="s">
        <v>43</v>
      </c>
      <c r="AQ3148" t="s">
        <v>43</v>
      </c>
      <c r="AR3148" t="s">
        <v>6535</v>
      </c>
      <c r="AS3148" t="s">
        <v>6631</v>
      </c>
      <c r="AT3148" t="str">
        <f>_xlfn.XLOOKUP(AO3148,Enrollees!A:A,Enrollees!E:E)</f>
        <v>Valerie Allen</v>
      </c>
      <c r="AU3148" t="str">
        <f>_xlfn.XLOOKUP(AO3148,Enrollees!A:A,Enrollees!C:C)</f>
        <v>RiverBend Cancer Services</v>
      </c>
      <c r="AV3148">
        <f>_xlfn.XLOOKUP(AO3148,Enrollees!A:A,Enrollees!F:F)</f>
        <v>5744063953</v>
      </c>
      <c r="AW3148" s="7">
        <f t="shared" si="51"/>
        <v>5.92</v>
      </c>
    </row>
    <row r="3149" spans="1:49" x14ac:dyDescent="0.2">
      <c r="A3149" t="s">
        <v>6895</v>
      </c>
      <c r="B3149" s="1">
        <v>44753.718599537038</v>
      </c>
      <c r="C3149" s="2">
        <v>44753</v>
      </c>
      <c r="D3149" t="s">
        <v>1763</v>
      </c>
      <c r="E3149" s="2">
        <v>44753</v>
      </c>
      <c r="F3149" t="s">
        <v>259</v>
      </c>
      <c r="G3149" s="2">
        <v>44753</v>
      </c>
      <c r="H3149" t="s">
        <v>541</v>
      </c>
      <c r="I3149" s="2">
        <v>44753</v>
      </c>
      <c r="J3149" t="s">
        <v>247</v>
      </c>
      <c r="K3149" t="s">
        <v>3802</v>
      </c>
      <c r="L3149" t="s">
        <v>560</v>
      </c>
      <c r="M3149" t="s">
        <v>561</v>
      </c>
      <c r="N3149" t="s">
        <v>562</v>
      </c>
      <c r="O3149" t="s">
        <v>43</v>
      </c>
      <c r="P3149" t="s">
        <v>77</v>
      </c>
      <c r="Q3149" t="s">
        <v>45</v>
      </c>
      <c r="R3149" t="s">
        <v>43</v>
      </c>
      <c r="S3149" t="s">
        <v>43</v>
      </c>
      <c r="T3149" t="s">
        <v>43</v>
      </c>
      <c r="U3149" t="s">
        <v>43</v>
      </c>
      <c r="V3149" t="s">
        <v>43</v>
      </c>
      <c r="W3149" t="s">
        <v>43</v>
      </c>
      <c r="X3149" t="s">
        <v>43</v>
      </c>
      <c r="Y3149" t="s">
        <v>757</v>
      </c>
      <c r="Z3149" t="s">
        <v>43</v>
      </c>
      <c r="AA3149" t="s">
        <v>47</v>
      </c>
      <c r="AB3149" t="s">
        <v>48</v>
      </c>
      <c r="AC3149">
        <v>12.18</v>
      </c>
      <c r="AD3149" t="s">
        <v>43</v>
      </c>
      <c r="AE3149" t="s">
        <v>43</v>
      </c>
      <c r="AF3149">
        <v>12.18</v>
      </c>
      <c r="AG3149" t="s">
        <v>49</v>
      </c>
      <c r="AH3149">
        <v>12.18</v>
      </c>
      <c r="AI3149" t="s">
        <v>43</v>
      </c>
      <c r="AJ3149" t="s">
        <v>43</v>
      </c>
      <c r="AK3149">
        <v>12.18</v>
      </c>
      <c r="AL3149">
        <v>0</v>
      </c>
      <c r="AM3149" t="s">
        <v>6519</v>
      </c>
      <c r="AN3149" t="s">
        <v>43</v>
      </c>
      <c r="AO3149" t="s">
        <v>6572</v>
      </c>
      <c r="AP3149" t="s">
        <v>43</v>
      </c>
      <c r="AQ3149" t="s">
        <v>43</v>
      </c>
      <c r="AR3149" t="s">
        <v>6521</v>
      </c>
      <c r="AS3149" t="s">
        <v>6573</v>
      </c>
      <c r="AT3149" t="str">
        <f>_xlfn.XLOOKUP(AO3149,Enrollees!A:A,Enrollees!E:E)</f>
        <v>Luz Marina de Lopez</v>
      </c>
      <c r="AU3149" t="str">
        <f>_xlfn.XLOOKUP(AO3149,Enrollees!A:A,Enrollees!C:C)</f>
        <v>La Casa de Amistad</v>
      </c>
      <c r="AV3149">
        <f>_xlfn.XLOOKUP(AO3149,Enrollees!A:A,Enrollees!F:F)</f>
        <v>5747425634</v>
      </c>
      <c r="AW3149" s="7">
        <f t="shared" si="51"/>
        <v>12.18</v>
      </c>
    </row>
    <row r="3150" spans="1:49" x14ac:dyDescent="0.2">
      <c r="A3150" t="s">
        <v>6896</v>
      </c>
      <c r="B3150" s="1">
        <v>44753.739768518521</v>
      </c>
      <c r="C3150" s="2">
        <v>44753</v>
      </c>
      <c r="D3150" t="s">
        <v>403</v>
      </c>
      <c r="E3150" s="2">
        <v>44753</v>
      </c>
      <c r="F3150" t="s">
        <v>53</v>
      </c>
      <c r="G3150" s="2">
        <v>44753</v>
      </c>
      <c r="H3150" t="s">
        <v>1944</v>
      </c>
      <c r="I3150" s="2">
        <v>44753</v>
      </c>
      <c r="J3150" t="s">
        <v>567</v>
      </c>
      <c r="K3150" t="s">
        <v>3802</v>
      </c>
      <c r="L3150" t="s">
        <v>560</v>
      </c>
      <c r="M3150" t="s">
        <v>561</v>
      </c>
      <c r="N3150" t="s">
        <v>562</v>
      </c>
      <c r="O3150" t="s">
        <v>43</v>
      </c>
      <c r="P3150" t="s">
        <v>44</v>
      </c>
      <c r="Q3150" t="s">
        <v>45</v>
      </c>
      <c r="R3150" t="s">
        <v>43</v>
      </c>
      <c r="S3150" t="s">
        <v>43</v>
      </c>
      <c r="T3150" t="s">
        <v>43</v>
      </c>
      <c r="U3150" t="s">
        <v>43</v>
      </c>
      <c r="V3150" t="s">
        <v>43</v>
      </c>
      <c r="W3150" t="s">
        <v>43</v>
      </c>
      <c r="X3150" t="s">
        <v>43</v>
      </c>
      <c r="Y3150" t="s">
        <v>757</v>
      </c>
      <c r="Z3150" t="s">
        <v>43</v>
      </c>
      <c r="AA3150" t="s">
        <v>47</v>
      </c>
      <c r="AB3150" t="s">
        <v>48</v>
      </c>
      <c r="AC3150">
        <v>12.39</v>
      </c>
      <c r="AD3150" t="s">
        <v>43</v>
      </c>
      <c r="AE3150" t="s">
        <v>43</v>
      </c>
      <c r="AF3150">
        <v>12.39</v>
      </c>
      <c r="AG3150" t="s">
        <v>49</v>
      </c>
      <c r="AH3150">
        <v>12.39</v>
      </c>
      <c r="AI3150" t="s">
        <v>43</v>
      </c>
      <c r="AJ3150" t="s">
        <v>43</v>
      </c>
      <c r="AK3150">
        <v>12.39</v>
      </c>
      <c r="AL3150">
        <v>0</v>
      </c>
      <c r="AM3150" t="s">
        <v>6552</v>
      </c>
      <c r="AN3150" t="s">
        <v>43</v>
      </c>
      <c r="AO3150" t="s">
        <v>6588</v>
      </c>
      <c r="AP3150" t="s">
        <v>43</v>
      </c>
      <c r="AQ3150" t="s">
        <v>43</v>
      </c>
      <c r="AR3150" t="s">
        <v>6554</v>
      </c>
      <c r="AS3150" t="s">
        <v>6589</v>
      </c>
      <c r="AT3150" t="str">
        <f>_xlfn.XLOOKUP(AO3150,Enrollees!A:A,Enrollees!E:E)</f>
        <v>Chanel Simms</v>
      </c>
      <c r="AU3150" t="str">
        <f>_xlfn.XLOOKUP(AO3150,Enrollees!A:A,Enrollees!C:C)</f>
        <v>Center for Positive Change</v>
      </c>
      <c r="AV3150">
        <f>_xlfn.XLOOKUP(AO3150,Enrollees!A:A,Enrollees!F:F)</f>
        <v>5743341810</v>
      </c>
      <c r="AW3150" s="7">
        <f t="shared" si="51"/>
        <v>12.39</v>
      </c>
    </row>
    <row r="3151" spans="1:49" x14ac:dyDescent="0.2">
      <c r="A3151" t="s">
        <v>6897</v>
      </c>
      <c r="B3151" s="1">
        <v>44753.751736111109</v>
      </c>
      <c r="C3151" s="2">
        <v>44753</v>
      </c>
      <c r="D3151" t="s">
        <v>686</v>
      </c>
      <c r="E3151" s="2">
        <v>44753</v>
      </c>
      <c r="F3151" t="s">
        <v>179</v>
      </c>
      <c r="G3151" s="2">
        <v>44753</v>
      </c>
      <c r="H3151" t="s">
        <v>1716</v>
      </c>
      <c r="I3151" s="2">
        <v>44753</v>
      </c>
      <c r="J3151" t="s">
        <v>180</v>
      </c>
      <c r="K3151" t="s">
        <v>3802</v>
      </c>
      <c r="L3151" t="s">
        <v>560</v>
      </c>
      <c r="M3151" t="s">
        <v>561</v>
      </c>
      <c r="N3151" t="s">
        <v>562</v>
      </c>
      <c r="O3151" t="s">
        <v>43</v>
      </c>
      <c r="P3151" t="s">
        <v>44</v>
      </c>
      <c r="Q3151" t="s">
        <v>45</v>
      </c>
      <c r="R3151" t="s">
        <v>43</v>
      </c>
      <c r="S3151" t="s">
        <v>43</v>
      </c>
      <c r="T3151" t="s">
        <v>43</v>
      </c>
      <c r="U3151" t="s">
        <v>43</v>
      </c>
      <c r="V3151" t="s">
        <v>43</v>
      </c>
      <c r="W3151" t="s">
        <v>43</v>
      </c>
      <c r="X3151" t="s">
        <v>43</v>
      </c>
      <c r="Y3151" t="s">
        <v>757</v>
      </c>
      <c r="Z3151" t="s">
        <v>43</v>
      </c>
      <c r="AA3151" t="s">
        <v>47</v>
      </c>
      <c r="AB3151" t="s">
        <v>48</v>
      </c>
      <c r="AC3151">
        <v>14.93</v>
      </c>
      <c r="AD3151" t="s">
        <v>43</v>
      </c>
      <c r="AE3151" t="s">
        <v>43</v>
      </c>
      <c r="AF3151">
        <v>14.93</v>
      </c>
      <c r="AG3151" t="s">
        <v>49</v>
      </c>
      <c r="AH3151">
        <v>14.93</v>
      </c>
      <c r="AI3151" t="s">
        <v>43</v>
      </c>
      <c r="AJ3151" t="s">
        <v>43</v>
      </c>
      <c r="AK3151">
        <v>14.93</v>
      </c>
      <c r="AL3151">
        <v>0</v>
      </c>
      <c r="AM3151" t="s">
        <v>6533</v>
      </c>
      <c r="AN3151" t="s">
        <v>43</v>
      </c>
      <c r="AO3151" t="s">
        <v>6630</v>
      </c>
      <c r="AP3151" t="s">
        <v>43</v>
      </c>
      <c r="AQ3151" t="s">
        <v>43</v>
      </c>
      <c r="AR3151" t="s">
        <v>6535</v>
      </c>
      <c r="AS3151" t="s">
        <v>6631</v>
      </c>
      <c r="AT3151" t="str">
        <f>_xlfn.XLOOKUP(AO3151,Enrollees!A:A,Enrollees!E:E)</f>
        <v>Valerie Allen</v>
      </c>
      <c r="AU3151" t="str">
        <f>_xlfn.XLOOKUP(AO3151,Enrollees!A:A,Enrollees!C:C)</f>
        <v>RiverBend Cancer Services</v>
      </c>
      <c r="AV3151">
        <f>_xlfn.XLOOKUP(AO3151,Enrollees!A:A,Enrollees!F:F)</f>
        <v>5744063953</v>
      </c>
      <c r="AW3151" s="7">
        <f t="shared" si="51"/>
        <v>14.93</v>
      </c>
    </row>
    <row r="3152" spans="1:49" x14ac:dyDescent="0.2">
      <c r="A3152" t="s">
        <v>6898</v>
      </c>
      <c r="B3152" s="1">
        <v>44753.808287037034</v>
      </c>
      <c r="C3152" s="2">
        <v>44753</v>
      </c>
      <c r="D3152" t="s">
        <v>798</v>
      </c>
      <c r="E3152" s="2">
        <v>44753</v>
      </c>
      <c r="F3152" t="s">
        <v>241</v>
      </c>
      <c r="G3152" s="2">
        <v>44753</v>
      </c>
      <c r="H3152" t="s">
        <v>1774</v>
      </c>
      <c r="I3152" s="2">
        <v>44753</v>
      </c>
      <c r="J3152" t="s">
        <v>3371</v>
      </c>
      <c r="K3152" t="s">
        <v>3802</v>
      </c>
      <c r="L3152" t="s">
        <v>560</v>
      </c>
      <c r="M3152" t="s">
        <v>561</v>
      </c>
      <c r="N3152" t="s">
        <v>562</v>
      </c>
      <c r="O3152" t="s">
        <v>43</v>
      </c>
      <c r="P3152" t="s">
        <v>44</v>
      </c>
      <c r="Q3152" t="s">
        <v>45</v>
      </c>
      <c r="R3152" t="s">
        <v>43</v>
      </c>
      <c r="S3152" t="s">
        <v>43</v>
      </c>
      <c r="T3152" t="s">
        <v>43</v>
      </c>
      <c r="U3152" t="s">
        <v>43</v>
      </c>
      <c r="V3152" t="s">
        <v>43</v>
      </c>
      <c r="W3152" t="s">
        <v>43</v>
      </c>
      <c r="X3152" t="s">
        <v>43</v>
      </c>
      <c r="Y3152" t="s">
        <v>757</v>
      </c>
      <c r="Z3152" t="s">
        <v>43</v>
      </c>
      <c r="AA3152" t="s">
        <v>47</v>
      </c>
      <c r="AB3152" t="s">
        <v>48</v>
      </c>
      <c r="AC3152">
        <v>5.77</v>
      </c>
      <c r="AD3152" t="s">
        <v>43</v>
      </c>
      <c r="AE3152" t="s">
        <v>43</v>
      </c>
      <c r="AF3152">
        <v>5.77</v>
      </c>
      <c r="AG3152" t="s">
        <v>49</v>
      </c>
      <c r="AH3152">
        <v>5.77</v>
      </c>
      <c r="AI3152" t="s">
        <v>43</v>
      </c>
      <c r="AJ3152" t="s">
        <v>43</v>
      </c>
      <c r="AK3152">
        <v>5.77</v>
      </c>
      <c r="AL3152">
        <v>0</v>
      </c>
      <c r="AM3152" t="s">
        <v>6519</v>
      </c>
      <c r="AN3152" t="s">
        <v>43</v>
      </c>
      <c r="AO3152" t="s">
        <v>6520</v>
      </c>
      <c r="AP3152" t="s">
        <v>43</v>
      </c>
      <c r="AQ3152" t="s">
        <v>43</v>
      </c>
      <c r="AR3152" t="s">
        <v>6521</v>
      </c>
      <c r="AS3152" t="s">
        <v>6522</v>
      </c>
      <c r="AT3152" t="str">
        <f>_xlfn.XLOOKUP(AO3152,Enrollees!A:A,Enrollees!E:E)</f>
        <v>Deannetaniece Howard</v>
      </c>
      <c r="AU3152" t="str">
        <f>_xlfn.XLOOKUP(AO3152,Enrollees!A:A,Enrollees!C:C)</f>
        <v>La Casa de Amistad</v>
      </c>
      <c r="AV3152">
        <f>_xlfn.XLOOKUP(AO3152,Enrollees!A:A,Enrollees!F:F)</f>
        <v>3122185151</v>
      </c>
      <c r="AW3152" s="7">
        <f t="shared" si="51"/>
        <v>5.77</v>
      </c>
    </row>
    <row r="3153" spans="1:49" x14ac:dyDescent="0.2">
      <c r="A3153" t="s">
        <v>6899</v>
      </c>
      <c r="B3153" s="1">
        <v>44753.832233796296</v>
      </c>
      <c r="C3153" s="2">
        <v>44753</v>
      </c>
      <c r="D3153" t="s">
        <v>1754</v>
      </c>
      <c r="E3153" s="2">
        <v>44753</v>
      </c>
      <c r="F3153" t="s">
        <v>61</v>
      </c>
      <c r="G3153" s="2">
        <v>44753</v>
      </c>
      <c r="H3153" t="s">
        <v>94</v>
      </c>
      <c r="I3153" s="2">
        <v>44753</v>
      </c>
      <c r="J3153" t="s">
        <v>86</v>
      </c>
      <c r="K3153" t="s">
        <v>3802</v>
      </c>
      <c r="L3153" t="s">
        <v>560</v>
      </c>
      <c r="M3153" t="s">
        <v>561</v>
      </c>
      <c r="N3153" t="s">
        <v>562</v>
      </c>
      <c r="O3153" t="s">
        <v>43</v>
      </c>
      <c r="P3153" t="s">
        <v>44</v>
      </c>
      <c r="Q3153" t="s">
        <v>45</v>
      </c>
      <c r="R3153" t="s">
        <v>43</v>
      </c>
      <c r="S3153" t="s">
        <v>43</v>
      </c>
      <c r="T3153" t="s">
        <v>43</v>
      </c>
      <c r="U3153" t="s">
        <v>43</v>
      </c>
      <c r="V3153" t="s">
        <v>43</v>
      </c>
      <c r="W3153" t="s">
        <v>43</v>
      </c>
      <c r="X3153" t="s">
        <v>43</v>
      </c>
      <c r="Y3153" t="s">
        <v>757</v>
      </c>
      <c r="Z3153" t="s">
        <v>43</v>
      </c>
      <c r="AA3153" t="s">
        <v>47</v>
      </c>
      <c r="AB3153" t="s">
        <v>48</v>
      </c>
      <c r="AC3153">
        <v>9.7100000000000009</v>
      </c>
      <c r="AD3153" t="s">
        <v>43</v>
      </c>
      <c r="AE3153" t="s">
        <v>43</v>
      </c>
      <c r="AF3153">
        <v>9.7100000000000009</v>
      </c>
      <c r="AG3153" t="s">
        <v>49</v>
      </c>
      <c r="AH3153">
        <v>9.7100000000000009</v>
      </c>
      <c r="AI3153" t="s">
        <v>43</v>
      </c>
      <c r="AJ3153" t="s">
        <v>43</v>
      </c>
      <c r="AK3153">
        <v>9.7100000000000009</v>
      </c>
      <c r="AL3153">
        <v>0</v>
      </c>
      <c r="AM3153" t="s">
        <v>6509</v>
      </c>
      <c r="AN3153" t="s">
        <v>43</v>
      </c>
      <c r="AO3153" t="s">
        <v>6510</v>
      </c>
      <c r="AP3153" t="s">
        <v>43</v>
      </c>
      <c r="AQ3153" t="s">
        <v>43</v>
      </c>
      <c r="AR3153" t="s">
        <v>6511</v>
      </c>
      <c r="AS3153" t="s">
        <v>6512</v>
      </c>
      <c r="AT3153" t="str">
        <f>_xlfn.XLOOKUP(AO3153,Enrollees!A:A,Enrollees!E:E)</f>
        <v>Iris  Seabolt</v>
      </c>
      <c r="AU3153" t="str">
        <f>_xlfn.XLOOKUP(AO3153,Enrollees!A:A,Enrollees!C:C)</f>
        <v>Catholic Charities</v>
      </c>
      <c r="AV3153">
        <f>_xlfn.XLOOKUP(AO3153,Enrollees!A:A,Enrollees!F:F)</f>
        <v>5745144464</v>
      </c>
      <c r="AW3153" s="7">
        <f t="shared" si="51"/>
        <v>9.7100000000000009</v>
      </c>
    </row>
    <row r="3154" spans="1:49" x14ac:dyDescent="0.2">
      <c r="A3154" t="s">
        <v>6900</v>
      </c>
      <c r="B3154" s="1">
        <v>44753.835115740738</v>
      </c>
      <c r="C3154" s="2">
        <v>44753</v>
      </c>
      <c r="D3154" t="s">
        <v>398</v>
      </c>
      <c r="E3154" s="2">
        <v>44753</v>
      </c>
      <c r="F3154" t="s">
        <v>1691</v>
      </c>
      <c r="G3154" s="2">
        <v>44753</v>
      </c>
      <c r="H3154" t="s">
        <v>59</v>
      </c>
      <c r="I3154" s="2">
        <v>44753</v>
      </c>
      <c r="J3154" t="s">
        <v>389</v>
      </c>
      <c r="K3154" t="s">
        <v>3802</v>
      </c>
      <c r="L3154" t="s">
        <v>560</v>
      </c>
      <c r="M3154" t="s">
        <v>561</v>
      </c>
      <c r="N3154" t="s">
        <v>562</v>
      </c>
      <c r="O3154" t="s">
        <v>43</v>
      </c>
      <c r="P3154" t="s">
        <v>44</v>
      </c>
      <c r="Q3154" t="s">
        <v>45</v>
      </c>
      <c r="R3154" t="s">
        <v>43</v>
      </c>
      <c r="S3154" t="s">
        <v>43</v>
      </c>
      <c r="T3154" t="s">
        <v>43</v>
      </c>
      <c r="U3154" t="s">
        <v>43</v>
      </c>
      <c r="V3154" t="s">
        <v>43</v>
      </c>
      <c r="W3154" t="s">
        <v>43</v>
      </c>
      <c r="X3154" t="s">
        <v>43</v>
      </c>
      <c r="Y3154" t="s">
        <v>757</v>
      </c>
      <c r="Z3154" t="s">
        <v>43</v>
      </c>
      <c r="AA3154" t="s">
        <v>47</v>
      </c>
      <c r="AB3154" t="s">
        <v>48</v>
      </c>
      <c r="AC3154">
        <v>10.96</v>
      </c>
      <c r="AD3154" t="s">
        <v>43</v>
      </c>
      <c r="AE3154" t="s">
        <v>43</v>
      </c>
      <c r="AF3154">
        <v>10.96</v>
      </c>
      <c r="AG3154" t="s">
        <v>49</v>
      </c>
      <c r="AH3154">
        <v>10.96</v>
      </c>
      <c r="AI3154" t="s">
        <v>43</v>
      </c>
      <c r="AJ3154" t="s">
        <v>43</v>
      </c>
      <c r="AK3154">
        <v>10.96</v>
      </c>
      <c r="AL3154">
        <v>0</v>
      </c>
      <c r="AM3154" t="s">
        <v>6583</v>
      </c>
      <c r="AN3154" t="s">
        <v>43</v>
      </c>
      <c r="AO3154" t="s">
        <v>6901</v>
      </c>
      <c r="AP3154" t="s">
        <v>43</v>
      </c>
      <c r="AQ3154" t="s">
        <v>43</v>
      </c>
      <c r="AR3154" t="s">
        <v>6585</v>
      </c>
      <c r="AS3154" t="s">
        <v>6902</v>
      </c>
      <c r="AT3154" t="str">
        <f>_xlfn.XLOOKUP(AO3154,Enrollees!A:A,Enrollees!E:E)</f>
        <v>Ramona Palmer</v>
      </c>
      <c r="AU3154" t="str">
        <f>_xlfn.XLOOKUP(AO3154,Enrollees!A:A,Enrollees!C:C)</f>
        <v>YWCA North Central Indiana</v>
      </c>
      <c r="AV3154">
        <f>_xlfn.XLOOKUP(AO3154,Enrollees!A:A,Enrollees!F:F)</f>
        <v>5745010541</v>
      </c>
      <c r="AW3154" s="7">
        <f t="shared" si="51"/>
        <v>10.96</v>
      </c>
    </row>
    <row r="3155" spans="1:49" x14ac:dyDescent="0.2">
      <c r="A3155" t="s">
        <v>6903</v>
      </c>
      <c r="B3155" s="1">
        <v>44753.885995370372</v>
      </c>
      <c r="C3155" s="2">
        <v>44753</v>
      </c>
      <c r="D3155" t="s">
        <v>268</v>
      </c>
      <c r="E3155" s="2">
        <v>44753</v>
      </c>
      <c r="F3155" t="s">
        <v>1800</v>
      </c>
      <c r="G3155" s="2">
        <v>44753</v>
      </c>
      <c r="H3155" t="s">
        <v>1869</v>
      </c>
      <c r="I3155" s="2">
        <v>44753</v>
      </c>
      <c r="J3155" t="s">
        <v>354</v>
      </c>
      <c r="K3155" t="s">
        <v>3802</v>
      </c>
      <c r="L3155" t="s">
        <v>560</v>
      </c>
      <c r="M3155" t="s">
        <v>561</v>
      </c>
      <c r="N3155" t="s">
        <v>562</v>
      </c>
      <c r="O3155" t="s">
        <v>43</v>
      </c>
      <c r="P3155" t="s">
        <v>44</v>
      </c>
      <c r="Q3155" t="s">
        <v>45</v>
      </c>
      <c r="R3155" t="s">
        <v>43</v>
      </c>
      <c r="S3155" t="s">
        <v>43</v>
      </c>
      <c r="T3155" t="s">
        <v>43</v>
      </c>
      <c r="U3155" t="s">
        <v>43</v>
      </c>
      <c r="V3155" t="s">
        <v>43</v>
      </c>
      <c r="W3155" t="s">
        <v>43</v>
      </c>
      <c r="X3155" t="s">
        <v>43</v>
      </c>
      <c r="Y3155" t="s">
        <v>757</v>
      </c>
      <c r="Z3155" t="s">
        <v>43</v>
      </c>
      <c r="AA3155" t="s">
        <v>47</v>
      </c>
      <c r="AB3155" t="s">
        <v>48</v>
      </c>
      <c r="AC3155">
        <v>8.59</v>
      </c>
      <c r="AD3155" t="s">
        <v>43</v>
      </c>
      <c r="AE3155" t="s">
        <v>43</v>
      </c>
      <c r="AF3155">
        <v>8.59</v>
      </c>
      <c r="AG3155" t="s">
        <v>49</v>
      </c>
      <c r="AH3155">
        <v>8.59</v>
      </c>
      <c r="AI3155" t="s">
        <v>43</v>
      </c>
      <c r="AJ3155" t="s">
        <v>43</v>
      </c>
      <c r="AK3155">
        <v>8.59</v>
      </c>
      <c r="AL3155">
        <v>0</v>
      </c>
      <c r="AM3155" t="s">
        <v>6514</v>
      </c>
      <c r="AN3155" t="s">
        <v>43</v>
      </c>
      <c r="AO3155" t="s">
        <v>6866</v>
      </c>
      <c r="AP3155" t="s">
        <v>43</v>
      </c>
      <c r="AQ3155" t="s">
        <v>43</v>
      </c>
      <c r="AR3155" t="s">
        <v>6516</v>
      </c>
      <c r="AS3155" t="s">
        <v>6867</v>
      </c>
      <c r="AT3155" t="str">
        <f>_xlfn.XLOOKUP(AO3155,Enrollees!A:A,Enrollees!E:E)</f>
        <v>Paul Penn</v>
      </c>
      <c r="AU3155" t="str">
        <f>_xlfn.XLOOKUP(AO3155,Enrollees!A:A,Enrollees!C:C)</f>
        <v>South Bend Heritage Foundation</v>
      </c>
      <c r="AV3155">
        <f>_xlfn.XLOOKUP(AO3155,Enrollees!A:A,Enrollees!F:F)</f>
        <v>5743101145</v>
      </c>
      <c r="AW3155" s="7">
        <f t="shared" si="51"/>
        <v>8.59</v>
      </c>
    </row>
    <row r="3156" spans="1:49" x14ac:dyDescent="0.2">
      <c r="A3156" s="3" t="s">
        <v>6904</v>
      </c>
      <c r="B3156" s="1">
        <v>44753.897893518515</v>
      </c>
      <c r="C3156" s="2">
        <v>44753</v>
      </c>
      <c r="D3156" t="s">
        <v>1937</v>
      </c>
      <c r="E3156" s="2">
        <v>44753</v>
      </c>
      <c r="F3156" t="s">
        <v>815</v>
      </c>
      <c r="G3156" s="2">
        <v>44753</v>
      </c>
      <c r="H3156" t="s">
        <v>209</v>
      </c>
      <c r="I3156" s="2">
        <v>44753</v>
      </c>
      <c r="J3156" t="s">
        <v>686</v>
      </c>
      <c r="K3156" t="s">
        <v>3802</v>
      </c>
      <c r="L3156" t="s">
        <v>560</v>
      </c>
      <c r="M3156" t="s">
        <v>561</v>
      </c>
      <c r="N3156" t="s">
        <v>562</v>
      </c>
      <c r="O3156" t="s">
        <v>43</v>
      </c>
      <c r="P3156" t="s">
        <v>44</v>
      </c>
      <c r="Q3156" t="s">
        <v>45</v>
      </c>
      <c r="R3156" t="s">
        <v>43</v>
      </c>
      <c r="S3156" t="s">
        <v>43</v>
      </c>
      <c r="T3156" t="s">
        <v>43</v>
      </c>
      <c r="U3156" t="s">
        <v>43</v>
      </c>
      <c r="V3156" t="s">
        <v>43</v>
      </c>
      <c r="W3156" t="s">
        <v>43</v>
      </c>
      <c r="X3156" t="s">
        <v>43</v>
      </c>
      <c r="Y3156" t="s">
        <v>757</v>
      </c>
      <c r="Z3156" t="s">
        <v>43</v>
      </c>
      <c r="AA3156" t="s">
        <v>47</v>
      </c>
      <c r="AB3156" t="s">
        <v>48</v>
      </c>
      <c r="AC3156">
        <v>6.47</v>
      </c>
      <c r="AD3156" t="s">
        <v>43</v>
      </c>
      <c r="AE3156" t="s">
        <v>43</v>
      </c>
      <c r="AF3156">
        <v>6.47</v>
      </c>
      <c r="AG3156" t="s">
        <v>49</v>
      </c>
      <c r="AH3156">
        <v>6.47</v>
      </c>
      <c r="AI3156" t="s">
        <v>43</v>
      </c>
      <c r="AJ3156" t="s">
        <v>43</v>
      </c>
      <c r="AK3156">
        <v>6.47</v>
      </c>
      <c r="AL3156">
        <v>0</v>
      </c>
      <c r="AM3156" t="s">
        <v>6519</v>
      </c>
      <c r="AN3156" t="s">
        <v>43</v>
      </c>
      <c r="AO3156" t="s">
        <v>6520</v>
      </c>
      <c r="AP3156" t="s">
        <v>43</v>
      </c>
      <c r="AQ3156" t="s">
        <v>43</v>
      </c>
      <c r="AR3156" t="s">
        <v>6521</v>
      </c>
      <c r="AS3156" t="s">
        <v>6522</v>
      </c>
      <c r="AT3156" t="str">
        <f>_xlfn.XLOOKUP(AO3156,Enrollees!A:A,Enrollees!E:E)</f>
        <v>Deannetaniece Howard</v>
      </c>
      <c r="AU3156" t="str">
        <f>_xlfn.XLOOKUP(AO3156,Enrollees!A:A,Enrollees!C:C)</f>
        <v>La Casa de Amistad</v>
      </c>
      <c r="AV3156">
        <f>_xlfn.XLOOKUP(AO3156,Enrollees!A:A,Enrollees!F:F)</f>
        <v>3122185151</v>
      </c>
      <c r="AW3156" s="7">
        <f t="shared" si="51"/>
        <v>6.47</v>
      </c>
    </row>
    <row r="3157" spans="1:49" x14ac:dyDescent="0.2">
      <c r="A3157" t="s">
        <v>6905</v>
      </c>
      <c r="B3157" s="1">
        <v>44753.901273148149</v>
      </c>
      <c r="C3157" s="2">
        <v>44753</v>
      </c>
      <c r="D3157" t="s">
        <v>284</v>
      </c>
      <c r="E3157" s="2">
        <v>44753</v>
      </c>
      <c r="F3157" t="s">
        <v>730</v>
      </c>
      <c r="G3157" s="2">
        <v>44753</v>
      </c>
      <c r="H3157" t="s">
        <v>256</v>
      </c>
      <c r="I3157" s="2">
        <v>44753</v>
      </c>
      <c r="J3157" t="s">
        <v>612</v>
      </c>
      <c r="K3157" t="s">
        <v>3802</v>
      </c>
      <c r="L3157" t="s">
        <v>560</v>
      </c>
      <c r="M3157" t="s">
        <v>561</v>
      </c>
      <c r="N3157" t="s">
        <v>562</v>
      </c>
      <c r="O3157" t="s">
        <v>43</v>
      </c>
      <c r="P3157" t="s">
        <v>44</v>
      </c>
      <c r="Q3157" t="s">
        <v>45</v>
      </c>
      <c r="R3157" t="s">
        <v>43</v>
      </c>
      <c r="S3157" t="s">
        <v>43</v>
      </c>
      <c r="T3157" t="s">
        <v>43</v>
      </c>
      <c r="U3157" t="s">
        <v>43</v>
      </c>
      <c r="V3157" t="s">
        <v>43</v>
      </c>
      <c r="W3157" t="s">
        <v>43</v>
      </c>
      <c r="X3157" t="s">
        <v>43</v>
      </c>
      <c r="Y3157" t="s">
        <v>757</v>
      </c>
      <c r="Z3157" t="s">
        <v>43</v>
      </c>
      <c r="AA3157" t="s">
        <v>47</v>
      </c>
      <c r="AB3157" t="s">
        <v>48</v>
      </c>
      <c r="AC3157">
        <v>10.99</v>
      </c>
      <c r="AD3157" t="s">
        <v>43</v>
      </c>
      <c r="AE3157" t="s">
        <v>43</v>
      </c>
      <c r="AF3157">
        <v>10.99</v>
      </c>
      <c r="AG3157" t="s">
        <v>49</v>
      </c>
      <c r="AH3157">
        <v>10.99</v>
      </c>
      <c r="AI3157" t="s">
        <v>43</v>
      </c>
      <c r="AJ3157" t="s">
        <v>43</v>
      </c>
      <c r="AK3157">
        <v>10.99</v>
      </c>
      <c r="AL3157">
        <v>0</v>
      </c>
      <c r="AM3157" t="s">
        <v>6519</v>
      </c>
      <c r="AN3157" t="s">
        <v>43</v>
      </c>
      <c r="AO3157" t="s">
        <v>6610</v>
      </c>
      <c r="AP3157" t="s">
        <v>43</v>
      </c>
      <c r="AQ3157" t="s">
        <v>43</v>
      </c>
      <c r="AR3157" t="s">
        <v>6521</v>
      </c>
      <c r="AS3157" t="s">
        <v>6611</v>
      </c>
      <c r="AT3157" t="str">
        <f>_xlfn.XLOOKUP(AO3157,Enrollees!A:A,Enrollees!E:E)</f>
        <v>Austin Sherry</v>
      </c>
      <c r="AU3157" t="str">
        <f>_xlfn.XLOOKUP(AO3157,Enrollees!A:A,Enrollees!C:C)</f>
        <v>La Casa de Amistad</v>
      </c>
      <c r="AV3157">
        <f>_xlfn.XLOOKUP(AO3157,Enrollees!A:A,Enrollees!F:F)</f>
        <v>5743343835</v>
      </c>
      <c r="AW3157" s="7">
        <f t="shared" si="51"/>
        <v>10.99</v>
      </c>
    </row>
    <row r="3158" spans="1:49" x14ac:dyDescent="0.2">
      <c r="A3158" t="s">
        <v>6906</v>
      </c>
      <c r="B3158" s="1">
        <v>44753.927442129629</v>
      </c>
      <c r="C3158" s="2">
        <v>44753</v>
      </c>
      <c r="D3158" t="s">
        <v>301</v>
      </c>
      <c r="E3158" s="2">
        <v>44753</v>
      </c>
      <c r="F3158" t="s">
        <v>118</v>
      </c>
      <c r="G3158" s="2">
        <v>44753</v>
      </c>
      <c r="H3158" t="s">
        <v>353</v>
      </c>
      <c r="I3158" s="2">
        <v>44753</v>
      </c>
      <c r="J3158" t="s">
        <v>689</v>
      </c>
      <c r="K3158" t="s">
        <v>3802</v>
      </c>
      <c r="L3158" t="s">
        <v>560</v>
      </c>
      <c r="M3158" t="s">
        <v>561</v>
      </c>
      <c r="N3158" t="s">
        <v>562</v>
      </c>
      <c r="O3158" t="s">
        <v>43</v>
      </c>
      <c r="P3158" t="s">
        <v>44</v>
      </c>
      <c r="Q3158" t="s">
        <v>45</v>
      </c>
      <c r="R3158" t="s">
        <v>43</v>
      </c>
      <c r="S3158" t="s">
        <v>43</v>
      </c>
      <c r="T3158" t="s">
        <v>43</v>
      </c>
      <c r="U3158" t="s">
        <v>43</v>
      </c>
      <c r="V3158" t="s">
        <v>43</v>
      </c>
      <c r="W3158" t="s">
        <v>43</v>
      </c>
      <c r="X3158" t="s">
        <v>43</v>
      </c>
      <c r="Y3158" t="s">
        <v>757</v>
      </c>
      <c r="Z3158" t="s">
        <v>43</v>
      </c>
      <c r="AA3158" t="s">
        <v>47</v>
      </c>
      <c r="AB3158" t="s">
        <v>48</v>
      </c>
      <c r="AC3158">
        <v>10.91</v>
      </c>
      <c r="AD3158" t="s">
        <v>43</v>
      </c>
      <c r="AE3158" t="s">
        <v>43</v>
      </c>
      <c r="AF3158">
        <v>10.91</v>
      </c>
      <c r="AG3158" t="s">
        <v>49</v>
      </c>
      <c r="AH3158">
        <v>10.91</v>
      </c>
      <c r="AI3158" t="s">
        <v>43</v>
      </c>
      <c r="AJ3158" t="s">
        <v>43</v>
      </c>
      <c r="AK3158">
        <v>10.91</v>
      </c>
      <c r="AL3158">
        <v>0</v>
      </c>
      <c r="AM3158" t="s">
        <v>6519</v>
      </c>
      <c r="AN3158" t="s">
        <v>43</v>
      </c>
      <c r="AO3158" t="s">
        <v>6610</v>
      </c>
      <c r="AP3158" t="s">
        <v>43</v>
      </c>
      <c r="AQ3158" t="s">
        <v>43</v>
      </c>
      <c r="AR3158" t="s">
        <v>6521</v>
      </c>
      <c r="AS3158" t="s">
        <v>6611</v>
      </c>
      <c r="AT3158" t="str">
        <f>_xlfn.XLOOKUP(AO3158,Enrollees!A:A,Enrollees!E:E)</f>
        <v>Austin Sherry</v>
      </c>
      <c r="AU3158" t="str">
        <f>_xlfn.XLOOKUP(AO3158,Enrollees!A:A,Enrollees!C:C)</f>
        <v>La Casa de Amistad</v>
      </c>
      <c r="AV3158">
        <f>_xlfn.XLOOKUP(AO3158,Enrollees!A:A,Enrollees!F:F)</f>
        <v>5743343835</v>
      </c>
      <c r="AW3158" s="7">
        <f t="shared" ref="AW3158:AW3221" si="52">AH3158</f>
        <v>10.91</v>
      </c>
    </row>
    <row r="3159" spans="1:49" x14ac:dyDescent="0.2">
      <c r="A3159" t="s">
        <v>6907</v>
      </c>
      <c r="B3159" s="1">
        <v>44753.954386574071</v>
      </c>
      <c r="C3159" s="2">
        <v>44753</v>
      </c>
      <c r="D3159" t="s">
        <v>200</v>
      </c>
      <c r="E3159" s="2">
        <v>44753</v>
      </c>
      <c r="F3159" t="s">
        <v>1769</v>
      </c>
      <c r="G3159" s="2">
        <v>44753</v>
      </c>
      <c r="H3159" t="s">
        <v>128</v>
      </c>
      <c r="I3159" s="2">
        <v>44753</v>
      </c>
      <c r="J3159" t="s">
        <v>275</v>
      </c>
      <c r="K3159" t="s">
        <v>3802</v>
      </c>
      <c r="L3159" t="s">
        <v>560</v>
      </c>
      <c r="M3159" t="s">
        <v>561</v>
      </c>
      <c r="N3159" t="s">
        <v>562</v>
      </c>
      <c r="O3159" t="s">
        <v>43</v>
      </c>
      <c r="P3159" t="s">
        <v>77</v>
      </c>
      <c r="Q3159" t="s">
        <v>45</v>
      </c>
      <c r="R3159" t="s">
        <v>43</v>
      </c>
      <c r="S3159" t="s">
        <v>43</v>
      </c>
      <c r="T3159" t="s">
        <v>43</v>
      </c>
      <c r="U3159" t="s">
        <v>43</v>
      </c>
      <c r="V3159" t="s">
        <v>43</v>
      </c>
      <c r="W3159" t="s">
        <v>43</v>
      </c>
      <c r="X3159" t="s">
        <v>43</v>
      </c>
      <c r="Y3159" t="s">
        <v>757</v>
      </c>
      <c r="Z3159" t="s">
        <v>43</v>
      </c>
      <c r="AA3159" t="s">
        <v>47</v>
      </c>
      <c r="AB3159" t="s">
        <v>48</v>
      </c>
      <c r="AC3159">
        <v>8.8000000000000007</v>
      </c>
      <c r="AD3159" t="s">
        <v>43</v>
      </c>
      <c r="AE3159" t="s">
        <v>43</v>
      </c>
      <c r="AF3159">
        <v>8.8000000000000007</v>
      </c>
      <c r="AG3159" t="s">
        <v>49</v>
      </c>
      <c r="AH3159">
        <v>8.8000000000000007</v>
      </c>
      <c r="AI3159" t="s">
        <v>43</v>
      </c>
      <c r="AJ3159" t="s">
        <v>43</v>
      </c>
      <c r="AK3159">
        <v>8.8000000000000007</v>
      </c>
      <c r="AL3159">
        <v>0</v>
      </c>
      <c r="AM3159" t="s">
        <v>6514</v>
      </c>
      <c r="AN3159" t="s">
        <v>43</v>
      </c>
      <c r="AO3159" t="s">
        <v>6841</v>
      </c>
      <c r="AP3159" t="s">
        <v>43</v>
      </c>
      <c r="AQ3159" t="s">
        <v>43</v>
      </c>
      <c r="AR3159" t="s">
        <v>6516</v>
      </c>
      <c r="AS3159" t="s">
        <v>6842</v>
      </c>
      <c r="AT3159" t="str">
        <f>_xlfn.XLOOKUP(AO3159,Enrollees!A:A,Enrollees!E:E)</f>
        <v>Jonathan  Campbell </v>
      </c>
      <c r="AU3159" t="str">
        <f>_xlfn.XLOOKUP(AO3159,Enrollees!A:A,Enrollees!C:C)</f>
        <v>South Bend Heritage Foundation</v>
      </c>
      <c r="AV3159">
        <f>_xlfn.XLOOKUP(AO3159,Enrollees!A:A,Enrollees!F:F)</f>
        <v>5303464233</v>
      </c>
      <c r="AW3159" s="7">
        <f t="shared" si="52"/>
        <v>8.8000000000000007</v>
      </c>
    </row>
    <row r="3160" spans="1:49" x14ac:dyDescent="0.2">
      <c r="A3160" t="s">
        <v>6908</v>
      </c>
      <c r="B3160" s="1">
        <v>44754.025717592594</v>
      </c>
      <c r="C3160" s="2">
        <v>44754</v>
      </c>
      <c r="D3160" t="s">
        <v>707</v>
      </c>
      <c r="E3160" s="2">
        <v>44753</v>
      </c>
      <c r="F3160" t="s">
        <v>240</v>
      </c>
      <c r="G3160" s="2">
        <v>44754</v>
      </c>
      <c r="H3160" t="s">
        <v>443</v>
      </c>
      <c r="I3160" s="2">
        <v>44753</v>
      </c>
      <c r="J3160" t="s">
        <v>299</v>
      </c>
      <c r="K3160" t="s">
        <v>3802</v>
      </c>
      <c r="L3160" t="s">
        <v>560</v>
      </c>
      <c r="M3160" t="s">
        <v>561</v>
      </c>
      <c r="N3160" t="s">
        <v>562</v>
      </c>
      <c r="O3160" t="s">
        <v>43</v>
      </c>
      <c r="P3160" t="s">
        <v>44</v>
      </c>
      <c r="Q3160" t="s">
        <v>45</v>
      </c>
      <c r="R3160" t="s">
        <v>43</v>
      </c>
      <c r="S3160" t="s">
        <v>43</v>
      </c>
      <c r="T3160" t="s">
        <v>43</v>
      </c>
      <c r="U3160" t="s">
        <v>43</v>
      </c>
      <c r="V3160" t="s">
        <v>43</v>
      </c>
      <c r="W3160" t="s">
        <v>43</v>
      </c>
      <c r="X3160" t="s">
        <v>43</v>
      </c>
      <c r="Y3160" t="s">
        <v>757</v>
      </c>
      <c r="Z3160" t="s">
        <v>43</v>
      </c>
      <c r="AA3160" t="s">
        <v>47</v>
      </c>
      <c r="AB3160" t="s">
        <v>48</v>
      </c>
      <c r="AC3160">
        <v>12.9</v>
      </c>
      <c r="AD3160" t="s">
        <v>43</v>
      </c>
      <c r="AE3160" t="s">
        <v>43</v>
      </c>
      <c r="AF3160">
        <v>12.9</v>
      </c>
      <c r="AG3160" t="s">
        <v>49</v>
      </c>
      <c r="AH3160">
        <v>12.9</v>
      </c>
      <c r="AI3160" t="s">
        <v>43</v>
      </c>
      <c r="AJ3160" t="s">
        <v>43</v>
      </c>
      <c r="AK3160">
        <v>12.9</v>
      </c>
      <c r="AL3160">
        <v>0</v>
      </c>
      <c r="AM3160" t="s">
        <v>6909</v>
      </c>
      <c r="AN3160" t="s">
        <v>43</v>
      </c>
      <c r="AO3160" t="s">
        <v>6910</v>
      </c>
      <c r="AP3160" t="s">
        <v>43</v>
      </c>
      <c r="AQ3160" t="s">
        <v>43</v>
      </c>
      <c r="AR3160" t="s">
        <v>6911</v>
      </c>
      <c r="AS3160" t="s">
        <v>6912</v>
      </c>
      <c r="AT3160" t="str">
        <f>_xlfn.XLOOKUP(AO3160,Enrollees!A:A,Enrollees!E:E)</f>
        <v>Shannon Mead</v>
      </c>
      <c r="AU3160" t="str">
        <f>_xlfn.XLOOKUP(AO3160,Enrollees!A:A,Enrollees!C:C)</f>
        <v>United Health Services</v>
      </c>
      <c r="AV3160">
        <f>_xlfn.XLOOKUP(AO3160,Enrollees!A:A,Enrollees!F:F)</f>
        <v>5743690057</v>
      </c>
      <c r="AW3160" s="7">
        <f t="shared" si="52"/>
        <v>12.9</v>
      </c>
    </row>
    <row r="3161" spans="1:49" x14ac:dyDescent="0.2">
      <c r="A3161" t="s">
        <v>6913</v>
      </c>
      <c r="B3161" s="1">
        <v>44754.037615740737</v>
      </c>
      <c r="C3161" s="2">
        <v>44754</v>
      </c>
      <c r="D3161" t="s">
        <v>387</v>
      </c>
      <c r="E3161" s="2">
        <v>44753</v>
      </c>
      <c r="F3161" t="s">
        <v>203</v>
      </c>
      <c r="G3161" s="2">
        <v>44754</v>
      </c>
      <c r="H3161" t="s">
        <v>407</v>
      </c>
      <c r="I3161" s="2">
        <v>44753</v>
      </c>
      <c r="J3161" t="s">
        <v>1686</v>
      </c>
      <c r="K3161" t="s">
        <v>3802</v>
      </c>
      <c r="L3161" t="s">
        <v>560</v>
      </c>
      <c r="M3161" t="s">
        <v>561</v>
      </c>
      <c r="N3161" t="s">
        <v>562</v>
      </c>
      <c r="O3161" t="s">
        <v>43</v>
      </c>
      <c r="P3161" t="s">
        <v>44</v>
      </c>
      <c r="Q3161" t="s">
        <v>45</v>
      </c>
      <c r="R3161" t="s">
        <v>43</v>
      </c>
      <c r="S3161" t="s">
        <v>43</v>
      </c>
      <c r="T3161" t="s">
        <v>43</v>
      </c>
      <c r="U3161" t="s">
        <v>43</v>
      </c>
      <c r="V3161" t="s">
        <v>43</v>
      </c>
      <c r="W3161" t="s">
        <v>43</v>
      </c>
      <c r="X3161" t="s">
        <v>43</v>
      </c>
      <c r="Y3161" t="s">
        <v>757</v>
      </c>
      <c r="Z3161" t="s">
        <v>43</v>
      </c>
      <c r="AA3161" t="s">
        <v>47</v>
      </c>
      <c r="AB3161" t="s">
        <v>48</v>
      </c>
      <c r="AC3161">
        <v>15.94</v>
      </c>
      <c r="AD3161" t="s">
        <v>43</v>
      </c>
      <c r="AE3161" t="s">
        <v>43</v>
      </c>
      <c r="AF3161">
        <v>15.94</v>
      </c>
      <c r="AG3161" t="s">
        <v>49</v>
      </c>
      <c r="AH3161">
        <v>15.94</v>
      </c>
      <c r="AI3161" t="s">
        <v>43</v>
      </c>
      <c r="AJ3161" t="s">
        <v>43</v>
      </c>
      <c r="AK3161">
        <v>15.94</v>
      </c>
      <c r="AL3161">
        <v>0</v>
      </c>
      <c r="AM3161" t="s">
        <v>6753</v>
      </c>
      <c r="AN3161" t="s">
        <v>43</v>
      </c>
      <c r="AO3161" t="s">
        <v>6822</v>
      </c>
      <c r="AP3161" t="s">
        <v>43</v>
      </c>
      <c r="AQ3161" t="s">
        <v>43</v>
      </c>
      <c r="AR3161" t="s">
        <v>6755</v>
      </c>
      <c r="AS3161" t="s">
        <v>6823</v>
      </c>
      <c r="AT3161" t="str">
        <f>_xlfn.XLOOKUP(AO3161,Enrollees!A:A,Enrollees!E:E)</f>
        <v>Ella Coppock</v>
      </c>
      <c r="AU3161" t="str">
        <f>_xlfn.XLOOKUP(AO3161,Enrollees!A:A,Enrollees!C:C)</f>
        <v>St. Margaret's House</v>
      </c>
      <c r="AV3161">
        <f>_xlfn.XLOOKUP(AO3161,Enrollees!A:A,Enrollees!F:F)</f>
        <v>5743235073</v>
      </c>
      <c r="AW3161" s="7">
        <f t="shared" si="52"/>
        <v>15.94</v>
      </c>
    </row>
    <row r="3162" spans="1:49" x14ac:dyDescent="0.2">
      <c r="A3162" t="s">
        <v>6914</v>
      </c>
      <c r="B3162" s="1">
        <v>44754.077974537038</v>
      </c>
      <c r="C3162" s="2">
        <v>44754</v>
      </c>
      <c r="D3162" t="s">
        <v>3762</v>
      </c>
      <c r="E3162" s="2">
        <v>44753</v>
      </c>
      <c r="F3162" t="s">
        <v>680</v>
      </c>
      <c r="G3162" s="2">
        <v>44754</v>
      </c>
      <c r="H3162" t="s">
        <v>4248</v>
      </c>
      <c r="I3162" s="2">
        <v>44753</v>
      </c>
      <c r="J3162" t="s">
        <v>106</v>
      </c>
      <c r="K3162" t="s">
        <v>3802</v>
      </c>
      <c r="L3162" t="s">
        <v>560</v>
      </c>
      <c r="M3162" t="s">
        <v>561</v>
      </c>
      <c r="N3162" t="s">
        <v>562</v>
      </c>
      <c r="O3162" t="s">
        <v>43</v>
      </c>
      <c r="P3162" t="s">
        <v>44</v>
      </c>
      <c r="Q3162" t="s">
        <v>45</v>
      </c>
      <c r="R3162" t="s">
        <v>43</v>
      </c>
      <c r="S3162" t="s">
        <v>43</v>
      </c>
      <c r="T3162" t="s">
        <v>43</v>
      </c>
      <c r="U3162" t="s">
        <v>43</v>
      </c>
      <c r="V3162" t="s">
        <v>43</v>
      </c>
      <c r="W3162" t="s">
        <v>43</v>
      </c>
      <c r="X3162" t="s">
        <v>43</v>
      </c>
      <c r="Y3162" t="s">
        <v>757</v>
      </c>
      <c r="Z3162" t="s">
        <v>43</v>
      </c>
      <c r="AA3162" t="s">
        <v>47</v>
      </c>
      <c r="AB3162" t="s">
        <v>48</v>
      </c>
      <c r="AC3162">
        <v>12.99</v>
      </c>
      <c r="AD3162" t="s">
        <v>43</v>
      </c>
      <c r="AE3162" t="s">
        <v>43</v>
      </c>
      <c r="AF3162">
        <v>12.99</v>
      </c>
      <c r="AG3162" t="s">
        <v>49</v>
      </c>
      <c r="AH3162">
        <v>12.99</v>
      </c>
      <c r="AI3162" t="s">
        <v>43</v>
      </c>
      <c r="AJ3162" t="s">
        <v>43</v>
      </c>
      <c r="AK3162">
        <v>12.99</v>
      </c>
      <c r="AL3162">
        <v>0</v>
      </c>
      <c r="AM3162" t="s">
        <v>6564</v>
      </c>
      <c r="AN3162" t="s">
        <v>43</v>
      </c>
      <c r="AO3162" t="s">
        <v>6768</v>
      </c>
      <c r="AP3162" t="s">
        <v>43</v>
      </c>
      <c r="AQ3162" t="s">
        <v>43</v>
      </c>
      <c r="AR3162" t="s">
        <v>6566</v>
      </c>
      <c r="AS3162" t="s">
        <v>6769</v>
      </c>
      <c r="AT3162" t="str">
        <f>_xlfn.XLOOKUP(AO3162,Enrollees!A:A,Enrollees!E:E)</f>
        <v>Chelsea  Pierson </v>
      </c>
      <c r="AU3162" t="str">
        <f>_xlfn.XLOOKUP(AO3162,Enrollees!A:A,Enrollees!C:C)</f>
        <v>Center For the Homeless</v>
      </c>
      <c r="AV3162">
        <f>_xlfn.XLOOKUP(AO3162,Enrollees!A:A,Enrollees!F:F)</f>
        <v>2082060007</v>
      </c>
      <c r="AW3162" s="7">
        <f t="shared" si="52"/>
        <v>12.99</v>
      </c>
    </row>
    <row r="3163" spans="1:49" x14ac:dyDescent="0.2">
      <c r="A3163" t="s">
        <v>6915</v>
      </c>
      <c r="B3163" s="1">
        <v>44754.1325</v>
      </c>
      <c r="C3163" s="2">
        <v>44754</v>
      </c>
      <c r="D3163" t="s">
        <v>2729</v>
      </c>
      <c r="E3163" s="2">
        <v>44753</v>
      </c>
      <c r="F3163" t="s">
        <v>543</v>
      </c>
      <c r="G3163" s="2">
        <v>44754</v>
      </c>
      <c r="H3163" t="s">
        <v>4027</v>
      </c>
      <c r="I3163" s="2">
        <v>44753</v>
      </c>
      <c r="J3163" t="s">
        <v>1694</v>
      </c>
      <c r="K3163" t="s">
        <v>3802</v>
      </c>
      <c r="L3163" t="s">
        <v>560</v>
      </c>
      <c r="M3163" t="s">
        <v>561</v>
      </c>
      <c r="N3163" t="s">
        <v>562</v>
      </c>
      <c r="O3163" t="s">
        <v>43</v>
      </c>
      <c r="P3163" t="s">
        <v>44</v>
      </c>
      <c r="Q3163" t="s">
        <v>45</v>
      </c>
      <c r="R3163" t="s">
        <v>43</v>
      </c>
      <c r="S3163" t="s">
        <v>43</v>
      </c>
      <c r="T3163" t="s">
        <v>43</v>
      </c>
      <c r="U3163" t="s">
        <v>43</v>
      </c>
      <c r="V3163" t="s">
        <v>43</v>
      </c>
      <c r="W3163" t="s">
        <v>43</v>
      </c>
      <c r="X3163" t="s">
        <v>43</v>
      </c>
      <c r="Y3163" t="s">
        <v>757</v>
      </c>
      <c r="Z3163" t="s">
        <v>43</v>
      </c>
      <c r="AA3163" t="s">
        <v>47</v>
      </c>
      <c r="AB3163" t="s">
        <v>48</v>
      </c>
      <c r="AC3163">
        <v>13.05</v>
      </c>
      <c r="AD3163" t="s">
        <v>43</v>
      </c>
      <c r="AE3163" t="s">
        <v>43</v>
      </c>
      <c r="AF3163">
        <v>13.05</v>
      </c>
      <c r="AG3163" t="s">
        <v>49</v>
      </c>
      <c r="AH3163">
        <v>13.05</v>
      </c>
      <c r="AI3163" t="s">
        <v>43</v>
      </c>
      <c r="AJ3163" t="s">
        <v>43</v>
      </c>
      <c r="AK3163">
        <v>13.05</v>
      </c>
      <c r="AL3163">
        <v>0</v>
      </c>
      <c r="AM3163" t="s">
        <v>6514</v>
      </c>
      <c r="AN3163" t="s">
        <v>43</v>
      </c>
      <c r="AO3163" t="s">
        <v>6916</v>
      </c>
      <c r="AP3163" t="s">
        <v>43</v>
      </c>
      <c r="AQ3163" t="s">
        <v>43</v>
      </c>
      <c r="AR3163" t="s">
        <v>6516</v>
      </c>
      <c r="AS3163" t="s">
        <v>6917</v>
      </c>
      <c r="AT3163" t="str">
        <f>_xlfn.XLOOKUP(AO3163,Enrollees!A:A,Enrollees!E:E)</f>
        <v>Delonda Blake</v>
      </c>
      <c r="AU3163" t="str">
        <f>_xlfn.XLOOKUP(AO3163,Enrollees!A:A,Enrollees!C:C)</f>
        <v>South Bend Heritage Foundation</v>
      </c>
      <c r="AV3163">
        <f>_xlfn.XLOOKUP(AO3163,Enrollees!A:A,Enrollees!F:F)</f>
        <v>5749930015</v>
      </c>
      <c r="AW3163" s="7">
        <f t="shared" si="52"/>
        <v>13.05</v>
      </c>
    </row>
    <row r="3164" spans="1:49" x14ac:dyDescent="0.2">
      <c r="A3164" t="s">
        <v>6918</v>
      </c>
      <c r="B3164" s="1">
        <v>44754.550046296295</v>
      </c>
      <c r="C3164" s="2">
        <v>44754</v>
      </c>
      <c r="D3164" t="s">
        <v>244</v>
      </c>
      <c r="E3164" s="2">
        <v>44754</v>
      </c>
      <c r="F3164" t="s">
        <v>1720</v>
      </c>
      <c r="G3164" s="2">
        <v>44754</v>
      </c>
      <c r="H3164" t="s">
        <v>3480</v>
      </c>
      <c r="I3164" s="2">
        <v>44754</v>
      </c>
      <c r="J3164" t="s">
        <v>1826</v>
      </c>
      <c r="K3164" t="s">
        <v>3802</v>
      </c>
      <c r="L3164" t="s">
        <v>560</v>
      </c>
      <c r="M3164" t="s">
        <v>561</v>
      </c>
      <c r="N3164" t="s">
        <v>562</v>
      </c>
      <c r="O3164" t="s">
        <v>43</v>
      </c>
      <c r="P3164" t="s">
        <v>44</v>
      </c>
      <c r="Q3164" t="s">
        <v>45</v>
      </c>
      <c r="R3164" t="s">
        <v>43</v>
      </c>
      <c r="S3164" t="s">
        <v>43</v>
      </c>
      <c r="T3164" t="s">
        <v>43</v>
      </c>
      <c r="U3164" t="s">
        <v>43</v>
      </c>
      <c r="V3164" t="s">
        <v>43</v>
      </c>
      <c r="W3164" t="s">
        <v>43</v>
      </c>
      <c r="X3164" t="s">
        <v>43</v>
      </c>
      <c r="Y3164" t="s">
        <v>757</v>
      </c>
      <c r="Z3164" t="s">
        <v>43</v>
      </c>
      <c r="AA3164" t="s">
        <v>47</v>
      </c>
      <c r="AB3164" t="s">
        <v>48</v>
      </c>
      <c r="AC3164">
        <v>13.24</v>
      </c>
      <c r="AD3164" t="s">
        <v>43</v>
      </c>
      <c r="AE3164" t="s">
        <v>43</v>
      </c>
      <c r="AF3164">
        <v>13.24</v>
      </c>
      <c r="AG3164" t="s">
        <v>49</v>
      </c>
      <c r="AH3164">
        <v>13.24</v>
      </c>
      <c r="AI3164" t="s">
        <v>43</v>
      </c>
      <c r="AJ3164" t="s">
        <v>43</v>
      </c>
      <c r="AK3164">
        <v>13.24</v>
      </c>
      <c r="AL3164">
        <v>0</v>
      </c>
      <c r="AM3164" t="s">
        <v>6519</v>
      </c>
      <c r="AN3164" t="s">
        <v>43</v>
      </c>
      <c r="AO3164" t="s">
        <v>6624</v>
      </c>
      <c r="AP3164" t="s">
        <v>43</v>
      </c>
      <c r="AQ3164" t="s">
        <v>43</v>
      </c>
      <c r="AR3164" t="s">
        <v>6521</v>
      </c>
      <c r="AS3164" t="s">
        <v>6625</v>
      </c>
      <c r="AT3164" t="str">
        <f>_xlfn.XLOOKUP(AO3164,Enrollees!A:A,Enrollees!E:E)</f>
        <v>Gabrielle Morgan</v>
      </c>
      <c r="AU3164" t="str">
        <f>_xlfn.XLOOKUP(AO3164,Enrollees!A:A,Enrollees!C:C)</f>
        <v>La Casa de Amistad</v>
      </c>
      <c r="AV3164">
        <f>_xlfn.XLOOKUP(AO3164,Enrollees!A:A,Enrollees!F:F)</f>
        <v>5743095834</v>
      </c>
      <c r="AW3164" s="7">
        <f t="shared" si="52"/>
        <v>13.24</v>
      </c>
    </row>
    <row r="3165" spans="1:49" x14ac:dyDescent="0.2">
      <c r="A3165" t="s">
        <v>6919</v>
      </c>
      <c r="B3165" s="1">
        <v>44754.654560185183</v>
      </c>
      <c r="C3165" s="2">
        <v>44754</v>
      </c>
      <c r="D3165" t="s">
        <v>318</v>
      </c>
      <c r="E3165" s="2">
        <v>44754</v>
      </c>
      <c r="F3165" t="s">
        <v>152</v>
      </c>
      <c r="G3165" s="2">
        <v>44754</v>
      </c>
      <c r="H3165" t="s">
        <v>588</v>
      </c>
      <c r="I3165" s="2">
        <v>44754</v>
      </c>
      <c r="J3165" t="s">
        <v>1888</v>
      </c>
      <c r="K3165" t="s">
        <v>3802</v>
      </c>
      <c r="L3165" t="s">
        <v>560</v>
      </c>
      <c r="M3165" t="s">
        <v>561</v>
      </c>
      <c r="N3165" t="s">
        <v>562</v>
      </c>
      <c r="O3165" t="s">
        <v>43</v>
      </c>
      <c r="P3165" t="s">
        <v>44</v>
      </c>
      <c r="Q3165" t="s">
        <v>45</v>
      </c>
      <c r="R3165" t="s">
        <v>43</v>
      </c>
      <c r="S3165" t="s">
        <v>43</v>
      </c>
      <c r="T3165" t="s">
        <v>43</v>
      </c>
      <c r="U3165" t="s">
        <v>43</v>
      </c>
      <c r="V3165" t="s">
        <v>43</v>
      </c>
      <c r="W3165" t="s">
        <v>43</v>
      </c>
      <c r="X3165" t="s">
        <v>43</v>
      </c>
      <c r="Y3165" t="s">
        <v>757</v>
      </c>
      <c r="Z3165" t="s">
        <v>43</v>
      </c>
      <c r="AA3165" t="s">
        <v>47</v>
      </c>
      <c r="AB3165" t="s">
        <v>48</v>
      </c>
      <c r="AC3165">
        <v>5.7</v>
      </c>
      <c r="AD3165" t="s">
        <v>43</v>
      </c>
      <c r="AE3165" t="s">
        <v>43</v>
      </c>
      <c r="AF3165">
        <v>5.7</v>
      </c>
      <c r="AG3165" t="s">
        <v>49</v>
      </c>
      <c r="AH3165">
        <v>5.7</v>
      </c>
      <c r="AI3165" t="s">
        <v>43</v>
      </c>
      <c r="AJ3165" t="s">
        <v>43</v>
      </c>
      <c r="AK3165">
        <v>5.7</v>
      </c>
      <c r="AL3165">
        <v>0</v>
      </c>
      <c r="AM3165" t="s">
        <v>6538</v>
      </c>
      <c r="AN3165" t="s">
        <v>43</v>
      </c>
      <c r="AO3165" t="s">
        <v>6678</v>
      </c>
      <c r="AP3165" t="s">
        <v>43</v>
      </c>
      <c r="AQ3165" t="s">
        <v>43</v>
      </c>
      <c r="AR3165" t="s">
        <v>6540</v>
      </c>
      <c r="AS3165" t="s">
        <v>6679</v>
      </c>
      <c r="AT3165" t="str">
        <f>_xlfn.XLOOKUP(AO3165,Enrollees!A:A,Enrollees!E:E)</f>
        <v>Margaret  Sells</v>
      </c>
      <c r="AU3165" t="str">
        <f>_xlfn.XLOOKUP(AO3165,Enrollees!A:A,Enrollees!C:C)</f>
        <v>YWCA North Central Indiana</v>
      </c>
      <c r="AV3165">
        <f>_xlfn.XLOOKUP(AO3165,Enrollees!A:A,Enrollees!F:F)</f>
        <v>5743206105</v>
      </c>
      <c r="AW3165" s="7">
        <f t="shared" si="52"/>
        <v>5.7</v>
      </c>
    </row>
    <row r="3166" spans="1:49" x14ac:dyDescent="0.2">
      <c r="A3166" t="s">
        <v>6920</v>
      </c>
      <c r="B3166" s="1">
        <v>44754.680092592593</v>
      </c>
      <c r="C3166" s="2">
        <v>44754</v>
      </c>
      <c r="D3166" t="s">
        <v>382</v>
      </c>
      <c r="E3166" s="2">
        <v>44754</v>
      </c>
      <c r="F3166" t="s">
        <v>4586</v>
      </c>
      <c r="G3166" s="2">
        <v>44754</v>
      </c>
      <c r="H3166" t="s">
        <v>691</v>
      </c>
      <c r="I3166" s="2">
        <v>44754</v>
      </c>
      <c r="J3166" t="s">
        <v>265</v>
      </c>
      <c r="K3166" t="s">
        <v>3802</v>
      </c>
      <c r="L3166" t="s">
        <v>560</v>
      </c>
      <c r="M3166" t="s">
        <v>561</v>
      </c>
      <c r="N3166" t="s">
        <v>562</v>
      </c>
      <c r="O3166" t="s">
        <v>43</v>
      </c>
      <c r="P3166" t="s">
        <v>44</v>
      </c>
      <c r="Q3166" t="s">
        <v>45</v>
      </c>
      <c r="R3166" t="s">
        <v>43</v>
      </c>
      <c r="S3166" t="s">
        <v>43</v>
      </c>
      <c r="T3166" t="s">
        <v>43</v>
      </c>
      <c r="U3166" t="s">
        <v>43</v>
      </c>
      <c r="V3166" t="s">
        <v>43</v>
      </c>
      <c r="W3166" t="s">
        <v>43</v>
      </c>
      <c r="X3166" t="s">
        <v>43</v>
      </c>
      <c r="Y3166" t="s">
        <v>757</v>
      </c>
      <c r="Z3166" t="s">
        <v>43</v>
      </c>
      <c r="AA3166" t="s">
        <v>47</v>
      </c>
      <c r="AB3166" t="s">
        <v>48</v>
      </c>
      <c r="AC3166">
        <v>10.94</v>
      </c>
      <c r="AD3166" t="s">
        <v>43</v>
      </c>
      <c r="AE3166" t="s">
        <v>43</v>
      </c>
      <c r="AF3166">
        <v>10.94</v>
      </c>
      <c r="AG3166" t="s">
        <v>49</v>
      </c>
      <c r="AH3166">
        <v>10.94</v>
      </c>
      <c r="AI3166" t="s">
        <v>43</v>
      </c>
      <c r="AJ3166" t="s">
        <v>43</v>
      </c>
      <c r="AK3166">
        <v>10.94</v>
      </c>
      <c r="AL3166">
        <v>0</v>
      </c>
      <c r="AM3166" t="s">
        <v>6514</v>
      </c>
      <c r="AN3166" t="s">
        <v>43</v>
      </c>
      <c r="AO3166" t="s">
        <v>6841</v>
      </c>
      <c r="AP3166" t="s">
        <v>43</v>
      </c>
      <c r="AQ3166" t="s">
        <v>43</v>
      </c>
      <c r="AR3166" t="s">
        <v>6516</v>
      </c>
      <c r="AS3166" t="s">
        <v>6842</v>
      </c>
      <c r="AT3166" t="str">
        <f>_xlfn.XLOOKUP(AO3166,Enrollees!A:A,Enrollees!E:E)</f>
        <v>Jonathan  Campbell </v>
      </c>
      <c r="AU3166" t="str">
        <f>_xlfn.XLOOKUP(AO3166,Enrollees!A:A,Enrollees!C:C)</f>
        <v>South Bend Heritage Foundation</v>
      </c>
      <c r="AV3166">
        <f>_xlfn.XLOOKUP(AO3166,Enrollees!A:A,Enrollees!F:F)</f>
        <v>5303464233</v>
      </c>
      <c r="AW3166" s="7">
        <f t="shared" si="52"/>
        <v>10.94</v>
      </c>
    </row>
    <row r="3167" spans="1:49" x14ac:dyDescent="0.2">
      <c r="A3167" t="s">
        <v>6921</v>
      </c>
      <c r="B3167" s="1">
        <v>44754.754467592589</v>
      </c>
      <c r="C3167" s="2">
        <v>44754</v>
      </c>
      <c r="D3167" t="s">
        <v>667</v>
      </c>
      <c r="E3167" s="2">
        <v>44754</v>
      </c>
      <c r="F3167" t="s">
        <v>1744</v>
      </c>
      <c r="G3167" s="2">
        <v>44754</v>
      </c>
      <c r="H3167" t="s">
        <v>665</v>
      </c>
      <c r="I3167" s="2">
        <v>44754</v>
      </c>
      <c r="J3167" t="s">
        <v>232</v>
      </c>
      <c r="K3167" t="s">
        <v>3802</v>
      </c>
      <c r="L3167" t="s">
        <v>560</v>
      </c>
      <c r="M3167" t="s">
        <v>561</v>
      </c>
      <c r="N3167" t="s">
        <v>562</v>
      </c>
      <c r="O3167" t="s">
        <v>43</v>
      </c>
      <c r="P3167" t="s">
        <v>77</v>
      </c>
      <c r="Q3167" t="s">
        <v>45</v>
      </c>
      <c r="R3167" t="s">
        <v>43</v>
      </c>
      <c r="S3167" t="s">
        <v>43</v>
      </c>
      <c r="T3167" t="s">
        <v>43</v>
      </c>
      <c r="U3167" t="s">
        <v>43</v>
      </c>
      <c r="V3167" t="s">
        <v>43</v>
      </c>
      <c r="W3167" t="s">
        <v>43</v>
      </c>
      <c r="X3167" t="s">
        <v>43</v>
      </c>
      <c r="Y3167" t="s">
        <v>757</v>
      </c>
      <c r="Z3167" t="s">
        <v>43</v>
      </c>
      <c r="AA3167" t="s">
        <v>47</v>
      </c>
      <c r="AB3167" t="s">
        <v>48</v>
      </c>
      <c r="AC3167">
        <v>19.14</v>
      </c>
      <c r="AD3167" t="s">
        <v>43</v>
      </c>
      <c r="AE3167" t="s">
        <v>43</v>
      </c>
      <c r="AF3167">
        <v>19.14</v>
      </c>
      <c r="AG3167" t="s">
        <v>49</v>
      </c>
      <c r="AH3167">
        <v>19.14</v>
      </c>
      <c r="AI3167" t="s">
        <v>43</v>
      </c>
      <c r="AJ3167" t="s">
        <v>43</v>
      </c>
      <c r="AK3167">
        <v>19.14</v>
      </c>
      <c r="AL3167">
        <v>0</v>
      </c>
      <c r="AM3167" t="s">
        <v>6524</v>
      </c>
      <c r="AN3167" t="s">
        <v>43</v>
      </c>
      <c r="AO3167" t="s">
        <v>6922</v>
      </c>
      <c r="AP3167" t="s">
        <v>43</v>
      </c>
      <c r="AQ3167" t="s">
        <v>43</v>
      </c>
      <c r="AR3167" t="s">
        <v>6526</v>
      </c>
      <c r="AS3167" t="s">
        <v>6923</v>
      </c>
      <c r="AT3167" t="str">
        <f>_xlfn.XLOOKUP(AO3167,Enrollees!A:A,Enrollees!E:E)</f>
        <v>Paula Williams</v>
      </c>
      <c r="AU3167" t="str">
        <f>_xlfn.XLOOKUP(AO3167,Enrollees!A:A,Enrollees!C:C)</f>
        <v>REAL Services</v>
      </c>
      <c r="AV3167">
        <f>_xlfn.XLOOKUP(AO3167,Enrollees!A:A,Enrollees!F:F)</f>
        <v>5743154219</v>
      </c>
      <c r="AW3167" s="7">
        <f t="shared" si="52"/>
        <v>19.14</v>
      </c>
    </row>
    <row r="3168" spans="1:49" x14ac:dyDescent="0.2">
      <c r="A3168" t="s">
        <v>6924</v>
      </c>
      <c r="B3168" s="1">
        <v>44754.798391203702</v>
      </c>
      <c r="C3168" s="2">
        <v>44754</v>
      </c>
      <c r="D3168" t="s">
        <v>464</v>
      </c>
      <c r="E3168" s="2">
        <v>44754</v>
      </c>
      <c r="F3168" t="s">
        <v>327</v>
      </c>
      <c r="G3168" s="2">
        <v>44754</v>
      </c>
      <c r="H3168" t="s">
        <v>798</v>
      </c>
      <c r="I3168" s="2">
        <v>44754</v>
      </c>
      <c r="J3168" t="s">
        <v>241</v>
      </c>
      <c r="K3168" t="s">
        <v>3802</v>
      </c>
      <c r="L3168" t="s">
        <v>560</v>
      </c>
      <c r="M3168" t="s">
        <v>561</v>
      </c>
      <c r="N3168" t="s">
        <v>562</v>
      </c>
      <c r="O3168" t="s">
        <v>43</v>
      </c>
      <c r="P3168" t="s">
        <v>44</v>
      </c>
      <c r="Q3168" t="s">
        <v>45</v>
      </c>
      <c r="R3168" t="s">
        <v>43</v>
      </c>
      <c r="S3168" t="s">
        <v>43</v>
      </c>
      <c r="T3168" t="s">
        <v>43</v>
      </c>
      <c r="U3168" t="s">
        <v>43</v>
      </c>
      <c r="V3168" t="s">
        <v>43</v>
      </c>
      <c r="W3168" t="s">
        <v>43</v>
      </c>
      <c r="X3168" t="s">
        <v>43</v>
      </c>
      <c r="Y3168" t="s">
        <v>757</v>
      </c>
      <c r="Z3168" t="s">
        <v>43</v>
      </c>
      <c r="AA3168" t="s">
        <v>47</v>
      </c>
      <c r="AB3168" t="s">
        <v>48</v>
      </c>
      <c r="AC3168">
        <v>7.94</v>
      </c>
      <c r="AD3168" t="s">
        <v>43</v>
      </c>
      <c r="AE3168" t="s">
        <v>43</v>
      </c>
      <c r="AF3168">
        <v>7.94</v>
      </c>
      <c r="AG3168" t="s">
        <v>49</v>
      </c>
      <c r="AH3168">
        <v>7.94</v>
      </c>
      <c r="AI3168" t="s">
        <v>43</v>
      </c>
      <c r="AJ3168" t="s">
        <v>43</v>
      </c>
      <c r="AK3168">
        <v>7.94</v>
      </c>
      <c r="AL3168">
        <v>0</v>
      </c>
      <c r="AM3168" t="s">
        <v>6519</v>
      </c>
      <c r="AN3168" t="s">
        <v>43</v>
      </c>
      <c r="AO3168" t="s">
        <v>6572</v>
      </c>
      <c r="AP3168" t="s">
        <v>43</v>
      </c>
      <c r="AQ3168" t="s">
        <v>43</v>
      </c>
      <c r="AR3168" t="s">
        <v>6521</v>
      </c>
      <c r="AS3168" t="s">
        <v>6573</v>
      </c>
      <c r="AT3168" t="str">
        <f>_xlfn.XLOOKUP(AO3168,Enrollees!A:A,Enrollees!E:E)</f>
        <v>Luz Marina de Lopez</v>
      </c>
      <c r="AU3168" t="str">
        <f>_xlfn.XLOOKUP(AO3168,Enrollees!A:A,Enrollees!C:C)</f>
        <v>La Casa de Amistad</v>
      </c>
      <c r="AV3168">
        <f>_xlfn.XLOOKUP(AO3168,Enrollees!A:A,Enrollees!F:F)</f>
        <v>5747425634</v>
      </c>
      <c r="AW3168" s="7">
        <f t="shared" si="52"/>
        <v>7.94</v>
      </c>
    </row>
    <row r="3169" spans="1:49" x14ac:dyDescent="0.2">
      <c r="A3169" t="s">
        <v>6925</v>
      </c>
      <c r="B3169" s="1">
        <v>44754.801724537036</v>
      </c>
      <c r="C3169" s="2">
        <v>44754</v>
      </c>
      <c r="D3169" t="s">
        <v>464</v>
      </c>
      <c r="E3169" s="2">
        <v>44754</v>
      </c>
      <c r="F3169" t="s">
        <v>327</v>
      </c>
      <c r="G3169" s="2">
        <v>44754</v>
      </c>
      <c r="H3169" t="s">
        <v>1776</v>
      </c>
      <c r="I3169" s="2">
        <v>44754</v>
      </c>
      <c r="J3169" t="s">
        <v>1696</v>
      </c>
      <c r="K3169" t="s">
        <v>3802</v>
      </c>
      <c r="L3169" t="s">
        <v>560</v>
      </c>
      <c r="M3169" t="s">
        <v>561</v>
      </c>
      <c r="N3169" t="s">
        <v>562</v>
      </c>
      <c r="O3169" t="s">
        <v>43</v>
      </c>
      <c r="P3169" t="s">
        <v>44</v>
      </c>
      <c r="Q3169" t="s">
        <v>45</v>
      </c>
      <c r="R3169" t="s">
        <v>43</v>
      </c>
      <c r="S3169" t="s">
        <v>43</v>
      </c>
      <c r="T3169" t="s">
        <v>43</v>
      </c>
      <c r="U3169" t="s">
        <v>43</v>
      </c>
      <c r="V3169" t="s">
        <v>43</v>
      </c>
      <c r="W3169" t="s">
        <v>43</v>
      </c>
      <c r="X3169" t="s">
        <v>43</v>
      </c>
      <c r="Y3169" t="s">
        <v>757</v>
      </c>
      <c r="Z3169" t="s">
        <v>43</v>
      </c>
      <c r="AA3169" t="s">
        <v>47</v>
      </c>
      <c r="AB3169" t="s">
        <v>48</v>
      </c>
      <c r="AC3169">
        <v>12.66</v>
      </c>
      <c r="AD3169" t="s">
        <v>43</v>
      </c>
      <c r="AE3169" t="s">
        <v>43</v>
      </c>
      <c r="AF3169">
        <v>12.66</v>
      </c>
      <c r="AG3169" t="s">
        <v>49</v>
      </c>
      <c r="AH3169">
        <v>12.66</v>
      </c>
      <c r="AI3169" t="s">
        <v>43</v>
      </c>
      <c r="AJ3169" t="s">
        <v>43</v>
      </c>
      <c r="AK3169">
        <v>12.66</v>
      </c>
      <c r="AL3169">
        <v>0</v>
      </c>
      <c r="AM3169" t="s">
        <v>6524</v>
      </c>
      <c r="AN3169" t="s">
        <v>43</v>
      </c>
      <c r="AO3169" t="s">
        <v>6525</v>
      </c>
      <c r="AP3169" t="s">
        <v>43</v>
      </c>
      <c r="AQ3169" t="s">
        <v>43</v>
      </c>
      <c r="AR3169" t="s">
        <v>6526</v>
      </c>
      <c r="AS3169" t="s">
        <v>6527</v>
      </c>
      <c r="AT3169" t="str">
        <f>_xlfn.XLOOKUP(AO3169,Enrollees!A:A,Enrollees!E:E)</f>
        <v>Richard Tingley</v>
      </c>
      <c r="AU3169" t="str">
        <f>_xlfn.XLOOKUP(AO3169,Enrollees!A:A,Enrollees!C:C)</f>
        <v>REAL Services</v>
      </c>
      <c r="AV3169">
        <f>_xlfn.XLOOKUP(AO3169,Enrollees!A:A,Enrollees!F:F)</f>
        <v>5749995613</v>
      </c>
      <c r="AW3169" s="7">
        <f t="shared" si="52"/>
        <v>12.66</v>
      </c>
    </row>
    <row r="3170" spans="1:49" x14ac:dyDescent="0.2">
      <c r="A3170" t="s">
        <v>6926</v>
      </c>
      <c r="B3170" s="1">
        <v>44754.828263888892</v>
      </c>
      <c r="C3170" s="2">
        <v>44754</v>
      </c>
      <c r="D3170" t="s">
        <v>1774</v>
      </c>
      <c r="E3170" s="2">
        <v>44754</v>
      </c>
      <c r="F3170" t="s">
        <v>3371</v>
      </c>
      <c r="G3170" s="2">
        <v>44754</v>
      </c>
      <c r="H3170" t="s">
        <v>2321</v>
      </c>
      <c r="I3170" s="2">
        <v>44754</v>
      </c>
      <c r="J3170" t="s">
        <v>495</v>
      </c>
      <c r="K3170" t="s">
        <v>3802</v>
      </c>
      <c r="L3170" t="s">
        <v>560</v>
      </c>
      <c r="M3170" t="s">
        <v>561</v>
      </c>
      <c r="N3170" t="s">
        <v>562</v>
      </c>
      <c r="O3170" t="s">
        <v>43</v>
      </c>
      <c r="P3170" t="s">
        <v>77</v>
      </c>
      <c r="Q3170" t="s">
        <v>45</v>
      </c>
      <c r="R3170" t="s">
        <v>43</v>
      </c>
      <c r="S3170" t="s">
        <v>43</v>
      </c>
      <c r="T3170" t="s">
        <v>43</v>
      </c>
      <c r="U3170" t="s">
        <v>43</v>
      </c>
      <c r="V3170" t="s">
        <v>43</v>
      </c>
      <c r="W3170" t="s">
        <v>43</v>
      </c>
      <c r="X3170" t="s">
        <v>43</v>
      </c>
      <c r="Y3170" t="s">
        <v>757</v>
      </c>
      <c r="Z3170" t="s">
        <v>43</v>
      </c>
      <c r="AA3170" t="s">
        <v>47</v>
      </c>
      <c r="AB3170" t="s">
        <v>48</v>
      </c>
      <c r="AC3170">
        <v>19.11</v>
      </c>
      <c r="AD3170" t="s">
        <v>43</v>
      </c>
      <c r="AE3170" t="s">
        <v>43</v>
      </c>
      <c r="AF3170">
        <v>19.11</v>
      </c>
      <c r="AG3170" t="s">
        <v>49</v>
      </c>
      <c r="AH3170">
        <v>19.11</v>
      </c>
      <c r="AI3170" t="s">
        <v>43</v>
      </c>
      <c r="AJ3170" t="s">
        <v>43</v>
      </c>
      <c r="AK3170">
        <v>19.11</v>
      </c>
      <c r="AL3170">
        <v>0</v>
      </c>
      <c r="AM3170" t="s">
        <v>6524</v>
      </c>
      <c r="AN3170" t="s">
        <v>43</v>
      </c>
      <c r="AO3170" t="s">
        <v>6922</v>
      </c>
      <c r="AP3170" t="s">
        <v>43</v>
      </c>
      <c r="AQ3170" t="s">
        <v>43</v>
      </c>
      <c r="AR3170" t="s">
        <v>6526</v>
      </c>
      <c r="AS3170" t="s">
        <v>6923</v>
      </c>
      <c r="AT3170" t="str">
        <f>_xlfn.XLOOKUP(AO3170,Enrollees!A:A,Enrollees!E:E)</f>
        <v>Paula Williams</v>
      </c>
      <c r="AU3170" t="str">
        <f>_xlfn.XLOOKUP(AO3170,Enrollees!A:A,Enrollees!C:C)</f>
        <v>REAL Services</v>
      </c>
      <c r="AV3170">
        <f>_xlfn.XLOOKUP(AO3170,Enrollees!A:A,Enrollees!F:F)</f>
        <v>5743154219</v>
      </c>
      <c r="AW3170" s="7">
        <f t="shared" si="52"/>
        <v>19.11</v>
      </c>
    </row>
    <row r="3171" spans="1:49" x14ac:dyDescent="0.2">
      <c r="A3171" t="s">
        <v>6927</v>
      </c>
      <c r="B3171" s="1">
        <v>44754.849340277775</v>
      </c>
      <c r="C3171" s="2">
        <v>44754</v>
      </c>
      <c r="D3171" t="s">
        <v>133</v>
      </c>
      <c r="E3171" s="2">
        <v>44754</v>
      </c>
      <c r="F3171" t="s">
        <v>423</v>
      </c>
      <c r="G3171" s="2">
        <v>44754</v>
      </c>
      <c r="H3171" t="s">
        <v>3776</v>
      </c>
      <c r="I3171" s="2">
        <v>44754</v>
      </c>
      <c r="J3171" t="s">
        <v>361</v>
      </c>
      <c r="K3171" t="s">
        <v>3802</v>
      </c>
      <c r="L3171" t="s">
        <v>560</v>
      </c>
      <c r="M3171" t="s">
        <v>561</v>
      </c>
      <c r="N3171" t="s">
        <v>562</v>
      </c>
      <c r="O3171" t="s">
        <v>43</v>
      </c>
      <c r="P3171" t="s">
        <v>44</v>
      </c>
      <c r="Q3171" t="s">
        <v>45</v>
      </c>
      <c r="R3171" t="s">
        <v>43</v>
      </c>
      <c r="S3171" t="s">
        <v>43</v>
      </c>
      <c r="T3171" t="s">
        <v>43</v>
      </c>
      <c r="U3171" t="s">
        <v>43</v>
      </c>
      <c r="V3171" t="s">
        <v>43</v>
      </c>
      <c r="W3171" t="s">
        <v>43</v>
      </c>
      <c r="X3171" t="s">
        <v>43</v>
      </c>
      <c r="Y3171" t="s">
        <v>757</v>
      </c>
      <c r="Z3171" t="s">
        <v>43</v>
      </c>
      <c r="AA3171" t="s">
        <v>47</v>
      </c>
      <c r="AB3171" t="s">
        <v>48</v>
      </c>
      <c r="AC3171">
        <v>13.12</v>
      </c>
      <c r="AD3171" t="s">
        <v>43</v>
      </c>
      <c r="AE3171" t="s">
        <v>43</v>
      </c>
      <c r="AF3171">
        <v>13.12</v>
      </c>
      <c r="AG3171" t="s">
        <v>49</v>
      </c>
      <c r="AH3171">
        <v>13.12</v>
      </c>
      <c r="AI3171" t="s">
        <v>43</v>
      </c>
      <c r="AJ3171" t="s">
        <v>43</v>
      </c>
      <c r="AK3171">
        <v>13.12</v>
      </c>
      <c r="AL3171">
        <v>0</v>
      </c>
      <c r="AM3171" t="s">
        <v>6524</v>
      </c>
      <c r="AN3171" t="s">
        <v>43</v>
      </c>
      <c r="AO3171" t="s">
        <v>6525</v>
      </c>
      <c r="AP3171" t="s">
        <v>43</v>
      </c>
      <c r="AQ3171" t="s">
        <v>43</v>
      </c>
      <c r="AR3171" t="s">
        <v>6526</v>
      </c>
      <c r="AS3171" t="s">
        <v>6527</v>
      </c>
      <c r="AT3171" t="str">
        <f>_xlfn.XLOOKUP(AO3171,Enrollees!A:A,Enrollees!E:E)</f>
        <v>Richard Tingley</v>
      </c>
      <c r="AU3171" t="str">
        <f>_xlfn.XLOOKUP(AO3171,Enrollees!A:A,Enrollees!C:C)</f>
        <v>REAL Services</v>
      </c>
      <c r="AV3171">
        <f>_xlfn.XLOOKUP(AO3171,Enrollees!A:A,Enrollees!F:F)</f>
        <v>5749995613</v>
      </c>
      <c r="AW3171" s="7">
        <f t="shared" si="52"/>
        <v>13.12</v>
      </c>
    </row>
    <row r="3172" spans="1:49" x14ac:dyDescent="0.2">
      <c r="A3172" t="s">
        <v>6928</v>
      </c>
      <c r="B3172" s="1">
        <v>44754.867291666669</v>
      </c>
      <c r="C3172" s="2">
        <v>44754</v>
      </c>
      <c r="D3172" t="s">
        <v>720</v>
      </c>
      <c r="E3172" s="2">
        <v>44754</v>
      </c>
      <c r="F3172" t="s">
        <v>424</v>
      </c>
      <c r="G3172" s="2">
        <v>44754</v>
      </c>
      <c r="H3172" t="s">
        <v>2467</v>
      </c>
      <c r="I3172" s="2">
        <v>44754</v>
      </c>
      <c r="J3172" t="s">
        <v>159</v>
      </c>
      <c r="K3172" t="s">
        <v>3802</v>
      </c>
      <c r="L3172" t="s">
        <v>560</v>
      </c>
      <c r="M3172" t="s">
        <v>561</v>
      </c>
      <c r="N3172" t="s">
        <v>562</v>
      </c>
      <c r="O3172" t="s">
        <v>43</v>
      </c>
      <c r="P3172" t="s">
        <v>44</v>
      </c>
      <c r="Q3172" t="s">
        <v>45</v>
      </c>
      <c r="R3172" t="s">
        <v>43</v>
      </c>
      <c r="S3172" t="s">
        <v>43</v>
      </c>
      <c r="T3172" t="s">
        <v>43</v>
      </c>
      <c r="U3172" t="s">
        <v>43</v>
      </c>
      <c r="V3172" t="s">
        <v>43</v>
      </c>
      <c r="W3172" t="s">
        <v>43</v>
      </c>
      <c r="X3172" t="s">
        <v>43</v>
      </c>
      <c r="Y3172" t="s">
        <v>757</v>
      </c>
      <c r="Z3172" t="s">
        <v>43</v>
      </c>
      <c r="AA3172" t="s">
        <v>47</v>
      </c>
      <c r="AB3172" t="s">
        <v>48</v>
      </c>
      <c r="AC3172">
        <v>11.97</v>
      </c>
      <c r="AD3172" t="s">
        <v>43</v>
      </c>
      <c r="AE3172" t="s">
        <v>43</v>
      </c>
      <c r="AF3172">
        <v>11.97</v>
      </c>
      <c r="AG3172" t="s">
        <v>49</v>
      </c>
      <c r="AH3172">
        <v>11.97</v>
      </c>
      <c r="AI3172" t="s">
        <v>43</v>
      </c>
      <c r="AJ3172" t="s">
        <v>43</v>
      </c>
      <c r="AK3172">
        <v>11.97</v>
      </c>
      <c r="AL3172">
        <v>0</v>
      </c>
      <c r="AM3172" t="s">
        <v>6524</v>
      </c>
      <c r="AN3172" t="s">
        <v>43</v>
      </c>
      <c r="AO3172" t="s">
        <v>6722</v>
      </c>
      <c r="AP3172" t="s">
        <v>43</v>
      </c>
      <c r="AQ3172" t="s">
        <v>43</v>
      </c>
      <c r="AR3172" t="s">
        <v>6526</v>
      </c>
      <c r="AS3172" t="s">
        <v>6723</v>
      </c>
      <c r="AT3172" t="str">
        <f>_xlfn.XLOOKUP(AO3172,Enrollees!A:A,Enrollees!E:E)</f>
        <v>Keisha  Young</v>
      </c>
      <c r="AU3172" t="str">
        <f>_xlfn.XLOOKUP(AO3172,Enrollees!A:A,Enrollees!C:C)</f>
        <v>REAL Services</v>
      </c>
      <c r="AV3172">
        <f>_xlfn.XLOOKUP(AO3172,Enrollees!A:A,Enrollees!F:F)</f>
        <v>5745145385</v>
      </c>
      <c r="AW3172" s="7">
        <f t="shared" si="52"/>
        <v>11.97</v>
      </c>
    </row>
    <row r="3173" spans="1:49" x14ac:dyDescent="0.2">
      <c r="A3173" t="s">
        <v>6929</v>
      </c>
      <c r="B3173" s="1">
        <v>44754.910509259258</v>
      </c>
      <c r="C3173" s="2">
        <v>44754</v>
      </c>
      <c r="D3173" t="s">
        <v>284</v>
      </c>
      <c r="E3173" s="2">
        <v>44754</v>
      </c>
      <c r="F3173" t="s">
        <v>730</v>
      </c>
      <c r="G3173" s="2">
        <v>44754</v>
      </c>
      <c r="H3173" t="s">
        <v>660</v>
      </c>
      <c r="I3173" s="2">
        <v>44754</v>
      </c>
      <c r="J3173" t="s">
        <v>98</v>
      </c>
      <c r="K3173" t="s">
        <v>3802</v>
      </c>
      <c r="L3173" t="s">
        <v>560</v>
      </c>
      <c r="M3173" t="s">
        <v>561</v>
      </c>
      <c r="N3173" t="s">
        <v>562</v>
      </c>
      <c r="O3173" t="s">
        <v>43</v>
      </c>
      <c r="P3173" t="s">
        <v>44</v>
      </c>
      <c r="Q3173" t="s">
        <v>45</v>
      </c>
      <c r="R3173" t="s">
        <v>43</v>
      </c>
      <c r="S3173" t="s">
        <v>43</v>
      </c>
      <c r="T3173" t="s">
        <v>43</v>
      </c>
      <c r="U3173" t="s">
        <v>43</v>
      </c>
      <c r="V3173" t="s">
        <v>43</v>
      </c>
      <c r="W3173" t="s">
        <v>43</v>
      </c>
      <c r="X3173" t="s">
        <v>43</v>
      </c>
      <c r="Y3173" t="s">
        <v>757</v>
      </c>
      <c r="Z3173" t="s">
        <v>43</v>
      </c>
      <c r="AA3173" t="s">
        <v>47</v>
      </c>
      <c r="AB3173" t="s">
        <v>48</v>
      </c>
      <c r="AC3173">
        <v>11.95</v>
      </c>
      <c r="AD3173" t="s">
        <v>43</v>
      </c>
      <c r="AE3173" t="s">
        <v>43</v>
      </c>
      <c r="AF3173">
        <v>11.95</v>
      </c>
      <c r="AG3173" t="s">
        <v>49</v>
      </c>
      <c r="AH3173">
        <v>11.95</v>
      </c>
      <c r="AI3173" t="s">
        <v>43</v>
      </c>
      <c r="AJ3173" t="s">
        <v>43</v>
      </c>
      <c r="AK3173">
        <v>11.95</v>
      </c>
      <c r="AL3173">
        <v>0</v>
      </c>
      <c r="AM3173" t="s">
        <v>6753</v>
      </c>
      <c r="AN3173" t="s">
        <v>43</v>
      </c>
      <c r="AO3173" t="s">
        <v>6822</v>
      </c>
      <c r="AP3173" t="s">
        <v>43</v>
      </c>
      <c r="AQ3173" t="s">
        <v>43</v>
      </c>
      <c r="AR3173" t="s">
        <v>6755</v>
      </c>
      <c r="AS3173" t="s">
        <v>6823</v>
      </c>
      <c r="AT3173" t="str">
        <f>_xlfn.XLOOKUP(AO3173,Enrollees!A:A,Enrollees!E:E)</f>
        <v>Ella Coppock</v>
      </c>
      <c r="AU3173" t="str">
        <f>_xlfn.XLOOKUP(AO3173,Enrollees!A:A,Enrollees!C:C)</f>
        <v>St. Margaret's House</v>
      </c>
      <c r="AV3173">
        <f>_xlfn.XLOOKUP(AO3173,Enrollees!A:A,Enrollees!F:F)</f>
        <v>5743235073</v>
      </c>
      <c r="AW3173" s="7">
        <f t="shared" si="52"/>
        <v>11.95</v>
      </c>
    </row>
    <row r="3174" spans="1:49" x14ac:dyDescent="0.2">
      <c r="A3174" t="s">
        <v>6930</v>
      </c>
      <c r="B3174" s="1">
        <v>44754.987604166665</v>
      </c>
      <c r="C3174" s="2">
        <v>44754</v>
      </c>
      <c r="D3174" t="s">
        <v>2091</v>
      </c>
      <c r="E3174" s="2">
        <v>44754</v>
      </c>
      <c r="F3174" t="s">
        <v>2092</v>
      </c>
      <c r="G3174" s="2">
        <v>44754</v>
      </c>
      <c r="H3174" t="s">
        <v>805</v>
      </c>
      <c r="I3174" s="2">
        <v>44754</v>
      </c>
      <c r="J3174" t="s">
        <v>71</v>
      </c>
      <c r="K3174" t="s">
        <v>3802</v>
      </c>
      <c r="L3174" t="s">
        <v>560</v>
      </c>
      <c r="M3174" t="s">
        <v>561</v>
      </c>
      <c r="N3174" t="s">
        <v>562</v>
      </c>
      <c r="O3174" t="s">
        <v>43</v>
      </c>
      <c r="P3174" t="s">
        <v>44</v>
      </c>
      <c r="Q3174" t="s">
        <v>45</v>
      </c>
      <c r="R3174" t="s">
        <v>43</v>
      </c>
      <c r="S3174" t="s">
        <v>43</v>
      </c>
      <c r="T3174" t="s">
        <v>43</v>
      </c>
      <c r="U3174" t="s">
        <v>43</v>
      </c>
      <c r="V3174" t="s">
        <v>43</v>
      </c>
      <c r="W3174" t="s">
        <v>43</v>
      </c>
      <c r="X3174" t="s">
        <v>43</v>
      </c>
      <c r="Y3174" t="s">
        <v>757</v>
      </c>
      <c r="Z3174" t="s">
        <v>43</v>
      </c>
      <c r="AA3174" t="s">
        <v>47</v>
      </c>
      <c r="AB3174" t="s">
        <v>48</v>
      </c>
      <c r="AC3174">
        <v>12.3</v>
      </c>
      <c r="AD3174" t="s">
        <v>43</v>
      </c>
      <c r="AE3174" t="s">
        <v>43</v>
      </c>
      <c r="AF3174">
        <v>12.3</v>
      </c>
      <c r="AG3174" t="s">
        <v>49</v>
      </c>
      <c r="AH3174">
        <v>12.3</v>
      </c>
      <c r="AI3174" t="s">
        <v>43</v>
      </c>
      <c r="AJ3174" t="s">
        <v>43</v>
      </c>
      <c r="AK3174">
        <v>12.3</v>
      </c>
      <c r="AL3174">
        <v>0</v>
      </c>
      <c r="AM3174" t="s">
        <v>6519</v>
      </c>
      <c r="AN3174" t="s">
        <v>43</v>
      </c>
      <c r="AO3174" t="s">
        <v>6624</v>
      </c>
      <c r="AP3174" t="s">
        <v>43</v>
      </c>
      <c r="AQ3174" t="s">
        <v>43</v>
      </c>
      <c r="AR3174" t="s">
        <v>6521</v>
      </c>
      <c r="AS3174" t="s">
        <v>6625</v>
      </c>
      <c r="AT3174" t="str">
        <f>_xlfn.XLOOKUP(AO3174,Enrollees!A:A,Enrollees!E:E)</f>
        <v>Gabrielle Morgan</v>
      </c>
      <c r="AU3174" t="str">
        <f>_xlfn.XLOOKUP(AO3174,Enrollees!A:A,Enrollees!C:C)</f>
        <v>La Casa de Amistad</v>
      </c>
      <c r="AV3174">
        <f>_xlfn.XLOOKUP(AO3174,Enrollees!A:A,Enrollees!F:F)</f>
        <v>5743095834</v>
      </c>
      <c r="AW3174" s="7">
        <f t="shared" si="52"/>
        <v>12.3</v>
      </c>
    </row>
    <row r="3175" spans="1:49" x14ac:dyDescent="0.2">
      <c r="A3175" t="s">
        <v>6931</v>
      </c>
      <c r="B3175" s="1">
        <v>44755.059652777774</v>
      </c>
      <c r="C3175" s="2">
        <v>44755</v>
      </c>
      <c r="D3175" t="s">
        <v>976</v>
      </c>
      <c r="E3175" s="2">
        <v>44754</v>
      </c>
      <c r="F3175" t="s">
        <v>196</v>
      </c>
      <c r="G3175" s="2">
        <v>44755</v>
      </c>
      <c r="H3175" t="s">
        <v>444</v>
      </c>
      <c r="I3175" s="2">
        <v>44754</v>
      </c>
      <c r="J3175" t="s">
        <v>104</v>
      </c>
      <c r="K3175" t="s">
        <v>3802</v>
      </c>
      <c r="L3175" t="s">
        <v>560</v>
      </c>
      <c r="M3175" t="s">
        <v>561</v>
      </c>
      <c r="N3175" t="s">
        <v>562</v>
      </c>
      <c r="O3175" t="s">
        <v>43</v>
      </c>
      <c r="P3175" t="s">
        <v>44</v>
      </c>
      <c r="Q3175" t="s">
        <v>45</v>
      </c>
      <c r="R3175" t="s">
        <v>43</v>
      </c>
      <c r="S3175" t="s">
        <v>43</v>
      </c>
      <c r="T3175" t="s">
        <v>43</v>
      </c>
      <c r="U3175" t="s">
        <v>43</v>
      </c>
      <c r="V3175" t="s">
        <v>43</v>
      </c>
      <c r="W3175" t="s">
        <v>43</v>
      </c>
      <c r="X3175" t="s">
        <v>43</v>
      </c>
      <c r="Y3175" t="s">
        <v>757</v>
      </c>
      <c r="Z3175" t="s">
        <v>43</v>
      </c>
      <c r="AA3175" t="s">
        <v>47</v>
      </c>
      <c r="AB3175" t="s">
        <v>48</v>
      </c>
      <c r="AC3175">
        <v>9.94</v>
      </c>
      <c r="AD3175" t="s">
        <v>43</v>
      </c>
      <c r="AE3175" t="s">
        <v>43</v>
      </c>
      <c r="AF3175">
        <v>9.94</v>
      </c>
      <c r="AG3175" t="s">
        <v>49</v>
      </c>
      <c r="AH3175">
        <v>9.94</v>
      </c>
      <c r="AI3175" t="s">
        <v>43</v>
      </c>
      <c r="AJ3175" t="s">
        <v>43</v>
      </c>
      <c r="AK3175">
        <v>9.94</v>
      </c>
      <c r="AL3175">
        <v>0</v>
      </c>
      <c r="AM3175" t="s">
        <v>6514</v>
      </c>
      <c r="AN3175" t="s">
        <v>43</v>
      </c>
      <c r="AO3175" t="s">
        <v>6916</v>
      </c>
      <c r="AP3175" t="s">
        <v>43</v>
      </c>
      <c r="AQ3175" t="s">
        <v>43</v>
      </c>
      <c r="AR3175" t="s">
        <v>6516</v>
      </c>
      <c r="AS3175" t="s">
        <v>6917</v>
      </c>
      <c r="AT3175" t="str">
        <f>_xlfn.XLOOKUP(AO3175,Enrollees!A:A,Enrollees!E:E)</f>
        <v>Delonda Blake</v>
      </c>
      <c r="AU3175" t="str">
        <f>_xlfn.XLOOKUP(AO3175,Enrollees!A:A,Enrollees!C:C)</f>
        <v>South Bend Heritage Foundation</v>
      </c>
      <c r="AV3175">
        <f>_xlfn.XLOOKUP(AO3175,Enrollees!A:A,Enrollees!F:F)</f>
        <v>5749930015</v>
      </c>
      <c r="AW3175" s="7">
        <f t="shared" si="52"/>
        <v>9.94</v>
      </c>
    </row>
    <row r="3176" spans="1:49" x14ac:dyDescent="0.2">
      <c r="A3176" t="s">
        <v>6932</v>
      </c>
      <c r="B3176" s="1">
        <v>44755.458379629628</v>
      </c>
      <c r="C3176" s="2">
        <v>44755</v>
      </c>
      <c r="D3176" t="s">
        <v>2041</v>
      </c>
      <c r="E3176" s="2">
        <v>44755</v>
      </c>
      <c r="F3176" t="s">
        <v>4912</v>
      </c>
      <c r="G3176" s="2">
        <v>44755</v>
      </c>
      <c r="H3176" t="s">
        <v>490</v>
      </c>
      <c r="I3176" s="2">
        <v>44755</v>
      </c>
      <c r="J3176" t="s">
        <v>537</v>
      </c>
      <c r="K3176" t="s">
        <v>3802</v>
      </c>
      <c r="L3176" t="s">
        <v>560</v>
      </c>
      <c r="M3176" t="s">
        <v>561</v>
      </c>
      <c r="N3176" t="s">
        <v>562</v>
      </c>
      <c r="O3176" t="s">
        <v>43</v>
      </c>
      <c r="P3176" t="s">
        <v>44</v>
      </c>
      <c r="Q3176" t="s">
        <v>45</v>
      </c>
      <c r="R3176" t="s">
        <v>43</v>
      </c>
      <c r="S3176" t="s">
        <v>43</v>
      </c>
      <c r="T3176" t="s">
        <v>43</v>
      </c>
      <c r="U3176" t="s">
        <v>43</v>
      </c>
      <c r="V3176" t="s">
        <v>43</v>
      </c>
      <c r="W3176" t="s">
        <v>43</v>
      </c>
      <c r="X3176" t="s">
        <v>43</v>
      </c>
      <c r="Y3176" t="s">
        <v>757</v>
      </c>
      <c r="Z3176" t="s">
        <v>43</v>
      </c>
      <c r="AA3176" t="s">
        <v>47</v>
      </c>
      <c r="AB3176" t="s">
        <v>48</v>
      </c>
      <c r="AC3176">
        <v>5.92</v>
      </c>
      <c r="AD3176" t="s">
        <v>43</v>
      </c>
      <c r="AE3176" t="s">
        <v>43</v>
      </c>
      <c r="AF3176">
        <v>5.92</v>
      </c>
      <c r="AG3176" t="s">
        <v>49</v>
      </c>
      <c r="AH3176">
        <v>5.92</v>
      </c>
      <c r="AI3176" t="s">
        <v>43</v>
      </c>
      <c r="AJ3176" t="s">
        <v>43</v>
      </c>
      <c r="AK3176">
        <v>5.92</v>
      </c>
      <c r="AL3176">
        <v>0</v>
      </c>
      <c r="AM3176" t="s">
        <v>6514</v>
      </c>
      <c r="AN3176" t="s">
        <v>43</v>
      </c>
      <c r="AO3176" t="s">
        <v>6841</v>
      </c>
      <c r="AP3176" t="s">
        <v>43</v>
      </c>
      <c r="AQ3176" t="s">
        <v>43</v>
      </c>
      <c r="AR3176" t="s">
        <v>6516</v>
      </c>
      <c r="AS3176" t="s">
        <v>6842</v>
      </c>
      <c r="AT3176" t="str">
        <f>_xlfn.XLOOKUP(AO3176,Enrollees!A:A,Enrollees!E:E)</f>
        <v>Jonathan  Campbell </v>
      </c>
      <c r="AU3176" t="str">
        <f>_xlfn.XLOOKUP(AO3176,Enrollees!A:A,Enrollees!C:C)</f>
        <v>South Bend Heritage Foundation</v>
      </c>
      <c r="AV3176">
        <f>_xlfn.XLOOKUP(AO3176,Enrollees!A:A,Enrollees!F:F)</f>
        <v>5303464233</v>
      </c>
      <c r="AW3176" s="7">
        <f t="shared" si="52"/>
        <v>5.92</v>
      </c>
    </row>
    <row r="3177" spans="1:49" x14ac:dyDescent="0.2">
      <c r="A3177" t="s">
        <v>6933</v>
      </c>
      <c r="B3177" s="1">
        <v>44755.509166666663</v>
      </c>
      <c r="C3177" s="2">
        <v>44755</v>
      </c>
      <c r="D3177" t="s">
        <v>3752</v>
      </c>
      <c r="E3177" s="2">
        <v>44755</v>
      </c>
      <c r="F3177" t="s">
        <v>5623</v>
      </c>
      <c r="G3177" s="2">
        <v>44755</v>
      </c>
      <c r="H3177" t="s">
        <v>169</v>
      </c>
      <c r="I3177" s="2">
        <v>44755</v>
      </c>
      <c r="J3177" t="s">
        <v>243</v>
      </c>
      <c r="K3177" t="s">
        <v>3802</v>
      </c>
      <c r="L3177" t="s">
        <v>560</v>
      </c>
      <c r="M3177" t="s">
        <v>561</v>
      </c>
      <c r="N3177" t="s">
        <v>562</v>
      </c>
      <c r="O3177" t="s">
        <v>43</v>
      </c>
      <c r="P3177" t="s">
        <v>44</v>
      </c>
      <c r="Q3177" t="s">
        <v>45</v>
      </c>
      <c r="R3177" t="s">
        <v>43</v>
      </c>
      <c r="S3177" t="s">
        <v>43</v>
      </c>
      <c r="T3177" t="s">
        <v>43</v>
      </c>
      <c r="U3177" t="s">
        <v>43</v>
      </c>
      <c r="V3177" t="s">
        <v>43</v>
      </c>
      <c r="W3177" t="s">
        <v>43</v>
      </c>
      <c r="X3177" t="s">
        <v>43</v>
      </c>
      <c r="Y3177" t="s">
        <v>757</v>
      </c>
      <c r="Z3177" t="s">
        <v>43</v>
      </c>
      <c r="AA3177" t="s">
        <v>47</v>
      </c>
      <c r="AB3177" t="s">
        <v>48</v>
      </c>
      <c r="AC3177">
        <v>16.97</v>
      </c>
      <c r="AD3177" t="s">
        <v>43</v>
      </c>
      <c r="AE3177" t="s">
        <v>43</v>
      </c>
      <c r="AF3177">
        <v>16.97</v>
      </c>
      <c r="AG3177" t="s">
        <v>49</v>
      </c>
      <c r="AH3177">
        <v>16.97</v>
      </c>
      <c r="AI3177" t="s">
        <v>43</v>
      </c>
      <c r="AJ3177" t="s">
        <v>43</v>
      </c>
      <c r="AK3177">
        <v>16.97</v>
      </c>
      <c r="AL3177">
        <v>0</v>
      </c>
      <c r="AM3177" t="s">
        <v>6524</v>
      </c>
      <c r="AN3177" t="s">
        <v>43</v>
      </c>
      <c r="AO3177" t="s">
        <v>6558</v>
      </c>
      <c r="AP3177" t="s">
        <v>43</v>
      </c>
      <c r="AQ3177" t="s">
        <v>43</v>
      </c>
      <c r="AR3177" t="s">
        <v>6526</v>
      </c>
      <c r="AS3177" t="s">
        <v>6559</v>
      </c>
      <c r="AT3177" t="str">
        <f>_xlfn.XLOOKUP(AO3177,Enrollees!A:A,Enrollees!E:E)</f>
        <v>Connie Crayton</v>
      </c>
      <c r="AU3177" t="str">
        <f>_xlfn.XLOOKUP(AO3177,Enrollees!A:A,Enrollees!C:C)</f>
        <v>REAL Services</v>
      </c>
      <c r="AV3177">
        <f>_xlfn.XLOOKUP(AO3177,Enrollees!A:A,Enrollees!F:F)</f>
        <v>5749040685</v>
      </c>
      <c r="AW3177" s="7">
        <f t="shared" si="52"/>
        <v>16.97</v>
      </c>
    </row>
    <row r="3178" spans="1:49" x14ac:dyDescent="0.2">
      <c r="A3178" t="s">
        <v>6934</v>
      </c>
      <c r="B3178" s="1">
        <v>44755.549050925925</v>
      </c>
      <c r="C3178" s="2">
        <v>44755</v>
      </c>
      <c r="D3178" t="s">
        <v>376</v>
      </c>
      <c r="E3178" s="2">
        <v>44755</v>
      </c>
      <c r="F3178" t="s">
        <v>474</v>
      </c>
      <c r="G3178" s="2">
        <v>44755</v>
      </c>
      <c r="H3178" t="s">
        <v>355</v>
      </c>
      <c r="I3178" s="2">
        <v>44755</v>
      </c>
      <c r="J3178" t="s">
        <v>484</v>
      </c>
      <c r="K3178" t="s">
        <v>3802</v>
      </c>
      <c r="L3178" t="s">
        <v>560</v>
      </c>
      <c r="M3178" t="s">
        <v>561</v>
      </c>
      <c r="N3178" t="s">
        <v>562</v>
      </c>
      <c r="O3178" t="s">
        <v>43</v>
      </c>
      <c r="P3178" t="s">
        <v>44</v>
      </c>
      <c r="Q3178" t="s">
        <v>45</v>
      </c>
      <c r="R3178" t="s">
        <v>43</v>
      </c>
      <c r="S3178" t="s">
        <v>43</v>
      </c>
      <c r="T3178" t="s">
        <v>43</v>
      </c>
      <c r="U3178" t="s">
        <v>43</v>
      </c>
      <c r="V3178" t="s">
        <v>43</v>
      </c>
      <c r="W3178" t="s">
        <v>43</v>
      </c>
      <c r="X3178" t="s">
        <v>43</v>
      </c>
      <c r="Y3178" t="s">
        <v>757</v>
      </c>
      <c r="Z3178" t="s">
        <v>43</v>
      </c>
      <c r="AA3178" t="s">
        <v>47</v>
      </c>
      <c r="AB3178" t="s">
        <v>48</v>
      </c>
      <c r="AC3178">
        <v>9.91</v>
      </c>
      <c r="AD3178" t="s">
        <v>43</v>
      </c>
      <c r="AE3178" t="s">
        <v>43</v>
      </c>
      <c r="AF3178">
        <v>9.91</v>
      </c>
      <c r="AG3178" t="s">
        <v>49</v>
      </c>
      <c r="AH3178">
        <v>9.91</v>
      </c>
      <c r="AI3178" t="s">
        <v>43</v>
      </c>
      <c r="AJ3178" t="s">
        <v>43</v>
      </c>
      <c r="AK3178">
        <v>9.91</v>
      </c>
      <c r="AL3178">
        <v>0</v>
      </c>
      <c r="AM3178" t="s">
        <v>6552</v>
      </c>
      <c r="AN3178" t="s">
        <v>43</v>
      </c>
      <c r="AO3178" t="s">
        <v>6588</v>
      </c>
      <c r="AP3178" t="s">
        <v>43</v>
      </c>
      <c r="AQ3178" t="s">
        <v>43</v>
      </c>
      <c r="AR3178" t="s">
        <v>6554</v>
      </c>
      <c r="AS3178" t="s">
        <v>6589</v>
      </c>
      <c r="AT3178" t="str">
        <f>_xlfn.XLOOKUP(AO3178,Enrollees!A:A,Enrollees!E:E)</f>
        <v>Chanel Simms</v>
      </c>
      <c r="AU3178" t="str">
        <f>_xlfn.XLOOKUP(AO3178,Enrollees!A:A,Enrollees!C:C)</f>
        <v>Center for Positive Change</v>
      </c>
      <c r="AV3178">
        <f>_xlfn.XLOOKUP(AO3178,Enrollees!A:A,Enrollees!F:F)</f>
        <v>5743341810</v>
      </c>
      <c r="AW3178" s="7">
        <f t="shared" si="52"/>
        <v>9.91</v>
      </c>
    </row>
    <row r="3179" spans="1:49" x14ac:dyDescent="0.2">
      <c r="A3179" t="s">
        <v>6935</v>
      </c>
      <c r="B3179" s="1">
        <v>44755.567453703705</v>
      </c>
      <c r="C3179" s="2">
        <v>44755</v>
      </c>
      <c r="D3179" t="s">
        <v>494</v>
      </c>
      <c r="E3179" s="2">
        <v>44755</v>
      </c>
      <c r="F3179" t="s">
        <v>4819</v>
      </c>
      <c r="G3179" s="2">
        <v>44755</v>
      </c>
      <c r="H3179" t="s">
        <v>193</v>
      </c>
      <c r="I3179" s="2">
        <v>44755</v>
      </c>
      <c r="J3179" t="s">
        <v>1602</v>
      </c>
      <c r="K3179" t="s">
        <v>3802</v>
      </c>
      <c r="L3179" t="s">
        <v>560</v>
      </c>
      <c r="M3179" t="s">
        <v>561</v>
      </c>
      <c r="N3179" t="s">
        <v>562</v>
      </c>
      <c r="O3179" t="s">
        <v>43</v>
      </c>
      <c r="P3179" t="s">
        <v>44</v>
      </c>
      <c r="Q3179" t="s">
        <v>45</v>
      </c>
      <c r="R3179" t="s">
        <v>43</v>
      </c>
      <c r="S3179" t="s">
        <v>43</v>
      </c>
      <c r="T3179" t="s">
        <v>43</v>
      </c>
      <c r="U3179" t="s">
        <v>43</v>
      </c>
      <c r="V3179" t="s">
        <v>43</v>
      </c>
      <c r="W3179" t="s">
        <v>43</v>
      </c>
      <c r="X3179" t="s">
        <v>43</v>
      </c>
      <c r="Y3179" t="s">
        <v>757</v>
      </c>
      <c r="Z3179" t="s">
        <v>43</v>
      </c>
      <c r="AA3179" t="s">
        <v>47</v>
      </c>
      <c r="AB3179" t="s">
        <v>48</v>
      </c>
      <c r="AC3179">
        <v>18.05</v>
      </c>
      <c r="AD3179" t="s">
        <v>43</v>
      </c>
      <c r="AE3179" t="s">
        <v>43</v>
      </c>
      <c r="AF3179">
        <v>18.05</v>
      </c>
      <c r="AG3179" t="s">
        <v>49</v>
      </c>
      <c r="AH3179">
        <v>18.05</v>
      </c>
      <c r="AI3179" t="s">
        <v>43</v>
      </c>
      <c r="AJ3179" t="s">
        <v>43</v>
      </c>
      <c r="AK3179">
        <v>18.05</v>
      </c>
      <c r="AL3179">
        <v>0</v>
      </c>
      <c r="AM3179" t="s">
        <v>6519</v>
      </c>
      <c r="AN3179" t="s">
        <v>43</v>
      </c>
      <c r="AO3179" t="s">
        <v>6520</v>
      </c>
      <c r="AP3179" t="s">
        <v>43</v>
      </c>
      <c r="AQ3179" t="s">
        <v>43</v>
      </c>
      <c r="AR3179" t="s">
        <v>6521</v>
      </c>
      <c r="AS3179" t="s">
        <v>6522</v>
      </c>
      <c r="AT3179" t="str">
        <f>_xlfn.XLOOKUP(AO3179,Enrollees!A:A,Enrollees!E:E)</f>
        <v>Deannetaniece Howard</v>
      </c>
      <c r="AU3179" t="str">
        <f>_xlfn.XLOOKUP(AO3179,Enrollees!A:A,Enrollees!C:C)</f>
        <v>La Casa de Amistad</v>
      </c>
      <c r="AV3179">
        <f>_xlfn.XLOOKUP(AO3179,Enrollees!A:A,Enrollees!F:F)</f>
        <v>3122185151</v>
      </c>
      <c r="AW3179" s="7">
        <f t="shared" si="52"/>
        <v>18.05</v>
      </c>
    </row>
    <row r="3180" spans="1:49" x14ac:dyDescent="0.2">
      <c r="A3180" t="s">
        <v>6936</v>
      </c>
      <c r="B3180" s="1">
        <v>44755.573900462965</v>
      </c>
      <c r="C3180" s="2">
        <v>44755</v>
      </c>
      <c r="D3180" t="s">
        <v>586</v>
      </c>
      <c r="E3180" s="2">
        <v>44755</v>
      </c>
      <c r="F3180" t="s">
        <v>56</v>
      </c>
      <c r="G3180" s="2">
        <v>44755</v>
      </c>
      <c r="H3180" t="s">
        <v>582</v>
      </c>
      <c r="I3180" s="2">
        <v>44755</v>
      </c>
      <c r="J3180" t="s">
        <v>583</v>
      </c>
      <c r="K3180" t="s">
        <v>3802</v>
      </c>
      <c r="L3180" t="s">
        <v>560</v>
      </c>
      <c r="M3180" t="s">
        <v>561</v>
      </c>
      <c r="N3180" t="s">
        <v>562</v>
      </c>
      <c r="O3180" t="s">
        <v>43</v>
      </c>
      <c r="P3180" t="s">
        <v>44</v>
      </c>
      <c r="Q3180" t="s">
        <v>45</v>
      </c>
      <c r="R3180" t="s">
        <v>43</v>
      </c>
      <c r="S3180" t="s">
        <v>43</v>
      </c>
      <c r="T3180" t="s">
        <v>43</v>
      </c>
      <c r="U3180" t="s">
        <v>43</v>
      </c>
      <c r="V3180" t="s">
        <v>43</v>
      </c>
      <c r="W3180" t="s">
        <v>43</v>
      </c>
      <c r="X3180" t="s">
        <v>43</v>
      </c>
      <c r="Y3180" t="s">
        <v>757</v>
      </c>
      <c r="Z3180" t="s">
        <v>43</v>
      </c>
      <c r="AA3180" t="s">
        <v>47</v>
      </c>
      <c r="AB3180" t="s">
        <v>48</v>
      </c>
      <c r="AC3180">
        <v>11.49</v>
      </c>
      <c r="AD3180" t="s">
        <v>43</v>
      </c>
      <c r="AE3180" t="s">
        <v>43</v>
      </c>
      <c r="AF3180">
        <v>11.49</v>
      </c>
      <c r="AG3180" t="s">
        <v>49</v>
      </c>
      <c r="AH3180">
        <v>11.49</v>
      </c>
      <c r="AI3180" t="s">
        <v>43</v>
      </c>
      <c r="AJ3180" t="s">
        <v>43</v>
      </c>
      <c r="AK3180">
        <v>11.49</v>
      </c>
      <c r="AL3180">
        <v>0</v>
      </c>
      <c r="AM3180" t="s">
        <v>6519</v>
      </c>
      <c r="AN3180" t="s">
        <v>43</v>
      </c>
      <c r="AO3180" t="s">
        <v>6610</v>
      </c>
      <c r="AP3180" t="s">
        <v>43</v>
      </c>
      <c r="AQ3180" t="s">
        <v>43</v>
      </c>
      <c r="AR3180" t="s">
        <v>6521</v>
      </c>
      <c r="AS3180" t="s">
        <v>6611</v>
      </c>
      <c r="AT3180" t="str">
        <f>_xlfn.XLOOKUP(AO3180,Enrollees!A:A,Enrollees!E:E)</f>
        <v>Austin Sherry</v>
      </c>
      <c r="AU3180" t="str">
        <f>_xlfn.XLOOKUP(AO3180,Enrollees!A:A,Enrollees!C:C)</f>
        <v>La Casa de Amistad</v>
      </c>
      <c r="AV3180">
        <f>_xlfn.XLOOKUP(AO3180,Enrollees!A:A,Enrollees!F:F)</f>
        <v>5743343835</v>
      </c>
      <c r="AW3180" s="7">
        <f t="shared" si="52"/>
        <v>11.49</v>
      </c>
    </row>
    <row r="3181" spans="1:49" x14ac:dyDescent="0.2">
      <c r="A3181" t="s">
        <v>6937</v>
      </c>
      <c r="B3181" s="1">
        <v>44755.588599537034</v>
      </c>
      <c r="C3181" s="2">
        <v>44755</v>
      </c>
      <c r="D3181" t="s">
        <v>193</v>
      </c>
      <c r="E3181" s="2">
        <v>44755</v>
      </c>
      <c r="F3181" t="s">
        <v>1602</v>
      </c>
      <c r="G3181" s="2">
        <v>44755</v>
      </c>
      <c r="H3181" t="s">
        <v>68</v>
      </c>
      <c r="I3181" s="2">
        <v>44755</v>
      </c>
      <c r="J3181" t="s">
        <v>654</v>
      </c>
      <c r="K3181" t="s">
        <v>3802</v>
      </c>
      <c r="L3181" t="s">
        <v>560</v>
      </c>
      <c r="M3181" t="s">
        <v>561</v>
      </c>
      <c r="N3181" t="s">
        <v>562</v>
      </c>
      <c r="O3181" t="s">
        <v>43</v>
      </c>
      <c r="P3181" t="s">
        <v>44</v>
      </c>
      <c r="Q3181" t="s">
        <v>45</v>
      </c>
      <c r="R3181" t="s">
        <v>43</v>
      </c>
      <c r="S3181" t="s">
        <v>43</v>
      </c>
      <c r="T3181" t="s">
        <v>43</v>
      </c>
      <c r="U3181" t="s">
        <v>43</v>
      </c>
      <c r="V3181" t="s">
        <v>43</v>
      </c>
      <c r="W3181" t="s">
        <v>43</v>
      </c>
      <c r="X3181" t="s">
        <v>43</v>
      </c>
      <c r="Y3181" t="s">
        <v>757</v>
      </c>
      <c r="Z3181" t="s">
        <v>43</v>
      </c>
      <c r="AA3181" t="s">
        <v>47</v>
      </c>
      <c r="AB3181" t="s">
        <v>48</v>
      </c>
      <c r="AC3181">
        <v>12.8</v>
      </c>
      <c r="AD3181" t="s">
        <v>43</v>
      </c>
      <c r="AE3181" t="s">
        <v>43</v>
      </c>
      <c r="AF3181">
        <v>12.8</v>
      </c>
      <c r="AG3181" t="s">
        <v>49</v>
      </c>
      <c r="AH3181">
        <v>12.8</v>
      </c>
      <c r="AI3181" t="s">
        <v>43</v>
      </c>
      <c r="AJ3181" t="s">
        <v>43</v>
      </c>
      <c r="AK3181">
        <v>12.8</v>
      </c>
      <c r="AL3181">
        <v>0</v>
      </c>
      <c r="AM3181" t="s">
        <v>6519</v>
      </c>
      <c r="AN3181" t="s">
        <v>43</v>
      </c>
      <c r="AO3181" t="s">
        <v>6624</v>
      </c>
      <c r="AP3181" t="s">
        <v>43</v>
      </c>
      <c r="AQ3181" t="s">
        <v>43</v>
      </c>
      <c r="AR3181" t="s">
        <v>6521</v>
      </c>
      <c r="AS3181" t="s">
        <v>6625</v>
      </c>
      <c r="AT3181" t="str">
        <f>_xlfn.XLOOKUP(AO3181,Enrollees!A:A,Enrollees!E:E)</f>
        <v>Gabrielle Morgan</v>
      </c>
      <c r="AU3181" t="str">
        <f>_xlfn.XLOOKUP(AO3181,Enrollees!A:A,Enrollees!C:C)</f>
        <v>La Casa de Amistad</v>
      </c>
      <c r="AV3181">
        <f>_xlfn.XLOOKUP(AO3181,Enrollees!A:A,Enrollees!F:F)</f>
        <v>5743095834</v>
      </c>
      <c r="AW3181" s="7">
        <f t="shared" si="52"/>
        <v>12.8</v>
      </c>
    </row>
    <row r="3182" spans="1:49" x14ac:dyDescent="0.2">
      <c r="A3182" t="s">
        <v>6938</v>
      </c>
      <c r="B3182" s="1">
        <v>44755.628900462965</v>
      </c>
      <c r="C3182" s="2">
        <v>44755</v>
      </c>
      <c r="D3182" t="s">
        <v>437</v>
      </c>
      <c r="E3182" s="2">
        <v>44755</v>
      </c>
      <c r="F3182" t="s">
        <v>346</v>
      </c>
      <c r="G3182" s="2">
        <v>44755</v>
      </c>
      <c r="H3182" t="s">
        <v>732</v>
      </c>
      <c r="I3182" s="2">
        <v>44755</v>
      </c>
      <c r="J3182" t="s">
        <v>469</v>
      </c>
      <c r="K3182" t="s">
        <v>3802</v>
      </c>
      <c r="L3182" t="s">
        <v>560</v>
      </c>
      <c r="M3182" t="s">
        <v>561</v>
      </c>
      <c r="N3182" t="s">
        <v>562</v>
      </c>
      <c r="O3182" t="s">
        <v>43</v>
      </c>
      <c r="P3182" t="s">
        <v>44</v>
      </c>
      <c r="Q3182" t="s">
        <v>45</v>
      </c>
      <c r="R3182" t="s">
        <v>43</v>
      </c>
      <c r="S3182" t="s">
        <v>43</v>
      </c>
      <c r="T3182" t="s">
        <v>43</v>
      </c>
      <c r="U3182" t="s">
        <v>43</v>
      </c>
      <c r="V3182" t="s">
        <v>43</v>
      </c>
      <c r="W3182" t="s">
        <v>43</v>
      </c>
      <c r="X3182" t="s">
        <v>43</v>
      </c>
      <c r="Y3182" t="s">
        <v>757</v>
      </c>
      <c r="Z3182" t="s">
        <v>43</v>
      </c>
      <c r="AA3182" t="s">
        <v>47</v>
      </c>
      <c r="AB3182" t="s">
        <v>48</v>
      </c>
      <c r="AC3182">
        <v>15.95</v>
      </c>
      <c r="AD3182" t="s">
        <v>43</v>
      </c>
      <c r="AE3182" t="s">
        <v>43</v>
      </c>
      <c r="AF3182">
        <v>15.95</v>
      </c>
      <c r="AG3182" t="s">
        <v>49</v>
      </c>
      <c r="AH3182">
        <v>15.95</v>
      </c>
      <c r="AI3182" t="s">
        <v>43</v>
      </c>
      <c r="AJ3182" t="s">
        <v>43</v>
      </c>
      <c r="AK3182">
        <v>15.95</v>
      </c>
      <c r="AL3182">
        <v>0</v>
      </c>
      <c r="AM3182" t="s">
        <v>6519</v>
      </c>
      <c r="AN3182" t="s">
        <v>43</v>
      </c>
      <c r="AO3182" t="s">
        <v>6520</v>
      </c>
      <c r="AP3182" t="s">
        <v>43</v>
      </c>
      <c r="AQ3182" t="s">
        <v>43</v>
      </c>
      <c r="AR3182" t="s">
        <v>6521</v>
      </c>
      <c r="AS3182" t="s">
        <v>6522</v>
      </c>
      <c r="AT3182" t="str">
        <f>_xlfn.XLOOKUP(AO3182,Enrollees!A:A,Enrollees!E:E)</f>
        <v>Deannetaniece Howard</v>
      </c>
      <c r="AU3182" t="str">
        <f>_xlfn.XLOOKUP(AO3182,Enrollees!A:A,Enrollees!C:C)</f>
        <v>La Casa de Amistad</v>
      </c>
      <c r="AV3182">
        <f>_xlfn.XLOOKUP(AO3182,Enrollees!A:A,Enrollees!F:F)</f>
        <v>3122185151</v>
      </c>
      <c r="AW3182" s="7">
        <f t="shared" si="52"/>
        <v>15.95</v>
      </c>
    </row>
    <row r="3183" spans="1:49" x14ac:dyDescent="0.2">
      <c r="A3183" t="s">
        <v>6939</v>
      </c>
      <c r="B3183" s="1">
        <v>44755.634837962964</v>
      </c>
      <c r="C3183" s="2">
        <v>44755</v>
      </c>
      <c r="D3183" t="s">
        <v>182</v>
      </c>
      <c r="E3183" s="2">
        <v>44755</v>
      </c>
      <c r="F3183" t="s">
        <v>521</v>
      </c>
      <c r="G3183" s="2">
        <v>44755</v>
      </c>
      <c r="H3183" t="s">
        <v>639</v>
      </c>
      <c r="I3183" s="2">
        <v>44755</v>
      </c>
      <c r="J3183" t="s">
        <v>1742</v>
      </c>
      <c r="K3183" t="s">
        <v>3802</v>
      </c>
      <c r="L3183" t="s">
        <v>560</v>
      </c>
      <c r="M3183" t="s">
        <v>561</v>
      </c>
      <c r="N3183" t="s">
        <v>562</v>
      </c>
      <c r="O3183" t="s">
        <v>43</v>
      </c>
      <c r="P3183" t="s">
        <v>44</v>
      </c>
      <c r="Q3183" t="s">
        <v>45</v>
      </c>
      <c r="R3183" t="s">
        <v>43</v>
      </c>
      <c r="S3183" t="s">
        <v>43</v>
      </c>
      <c r="T3183" t="s">
        <v>43</v>
      </c>
      <c r="U3183" t="s">
        <v>43</v>
      </c>
      <c r="V3183" t="s">
        <v>43</v>
      </c>
      <c r="W3183" t="s">
        <v>43</v>
      </c>
      <c r="X3183" t="s">
        <v>43</v>
      </c>
      <c r="Y3183" t="s">
        <v>757</v>
      </c>
      <c r="Z3183" t="s">
        <v>43</v>
      </c>
      <c r="AA3183" t="s">
        <v>47</v>
      </c>
      <c r="AB3183" t="s">
        <v>48</v>
      </c>
      <c r="AC3183">
        <v>19.96</v>
      </c>
      <c r="AD3183" t="s">
        <v>43</v>
      </c>
      <c r="AE3183" t="s">
        <v>43</v>
      </c>
      <c r="AF3183">
        <v>19.96</v>
      </c>
      <c r="AG3183" t="s">
        <v>49</v>
      </c>
      <c r="AH3183">
        <v>19.96</v>
      </c>
      <c r="AI3183" t="s">
        <v>43</v>
      </c>
      <c r="AJ3183" t="s">
        <v>43</v>
      </c>
      <c r="AK3183">
        <v>19.96</v>
      </c>
      <c r="AL3183">
        <v>0</v>
      </c>
      <c r="AM3183" t="s">
        <v>6509</v>
      </c>
      <c r="AN3183" t="s">
        <v>43</v>
      </c>
      <c r="AO3183" t="s">
        <v>6510</v>
      </c>
      <c r="AP3183" t="s">
        <v>43</v>
      </c>
      <c r="AQ3183" t="s">
        <v>43</v>
      </c>
      <c r="AR3183" t="s">
        <v>6511</v>
      </c>
      <c r="AS3183" t="s">
        <v>6512</v>
      </c>
      <c r="AT3183" t="str">
        <f>_xlfn.XLOOKUP(AO3183,Enrollees!A:A,Enrollees!E:E)</f>
        <v>Iris  Seabolt</v>
      </c>
      <c r="AU3183" t="str">
        <f>_xlfn.XLOOKUP(AO3183,Enrollees!A:A,Enrollees!C:C)</f>
        <v>Catholic Charities</v>
      </c>
      <c r="AV3183">
        <f>_xlfn.XLOOKUP(AO3183,Enrollees!A:A,Enrollees!F:F)</f>
        <v>5745144464</v>
      </c>
      <c r="AW3183" s="7">
        <f t="shared" si="52"/>
        <v>19.96</v>
      </c>
    </row>
    <row r="3184" spans="1:49" x14ac:dyDescent="0.2">
      <c r="A3184" t="s">
        <v>6940</v>
      </c>
      <c r="B3184" s="1">
        <v>44755.662719907406</v>
      </c>
      <c r="C3184" s="2">
        <v>44755</v>
      </c>
      <c r="D3184" t="s">
        <v>607</v>
      </c>
      <c r="E3184" s="2">
        <v>44755</v>
      </c>
      <c r="F3184" t="s">
        <v>2180</v>
      </c>
      <c r="G3184" s="2">
        <v>44755</v>
      </c>
      <c r="H3184" t="s">
        <v>382</v>
      </c>
      <c r="I3184" s="2">
        <v>44755</v>
      </c>
      <c r="J3184" t="s">
        <v>4586</v>
      </c>
      <c r="K3184" t="s">
        <v>3802</v>
      </c>
      <c r="L3184" t="s">
        <v>560</v>
      </c>
      <c r="M3184" t="s">
        <v>561</v>
      </c>
      <c r="N3184" t="s">
        <v>562</v>
      </c>
      <c r="O3184" t="s">
        <v>43</v>
      </c>
      <c r="P3184" t="s">
        <v>44</v>
      </c>
      <c r="Q3184" t="s">
        <v>45</v>
      </c>
      <c r="R3184" t="s">
        <v>43</v>
      </c>
      <c r="S3184" t="s">
        <v>43</v>
      </c>
      <c r="T3184" t="s">
        <v>43</v>
      </c>
      <c r="U3184" t="s">
        <v>43</v>
      </c>
      <c r="V3184" t="s">
        <v>43</v>
      </c>
      <c r="W3184" t="s">
        <v>43</v>
      </c>
      <c r="X3184" t="s">
        <v>43</v>
      </c>
      <c r="Y3184" t="s">
        <v>757</v>
      </c>
      <c r="Z3184" t="s">
        <v>43</v>
      </c>
      <c r="AA3184" t="s">
        <v>47</v>
      </c>
      <c r="AB3184" t="s">
        <v>48</v>
      </c>
      <c r="AC3184">
        <v>7.48</v>
      </c>
      <c r="AD3184" t="s">
        <v>43</v>
      </c>
      <c r="AE3184" t="s">
        <v>43</v>
      </c>
      <c r="AF3184">
        <v>7.48</v>
      </c>
      <c r="AG3184" t="s">
        <v>49</v>
      </c>
      <c r="AH3184">
        <v>7.48</v>
      </c>
      <c r="AI3184" t="s">
        <v>43</v>
      </c>
      <c r="AJ3184" t="s">
        <v>43</v>
      </c>
      <c r="AK3184">
        <v>7.48</v>
      </c>
      <c r="AL3184">
        <v>0</v>
      </c>
      <c r="AM3184" t="s">
        <v>6524</v>
      </c>
      <c r="AN3184" t="s">
        <v>43</v>
      </c>
      <c r="AO3184" t="s">
        <v>6645</v>
      </c>
      <c r="AP3184" t="s">
        <v>43</v>
      </c>
      <c r="AQ3184" t="s">
        <v>43</v>
      </c>
      <c r="AR3184" t="s">
        <v>6526</v>
      </c>
      <c r="AS3184" t="s">
        <v>6646</v>
      </c>
      <c r="AT3184" t="str">
        <f>_xlfn.XLOOKUP(AO3184,Enrollees!A:A,Enrollees!E:E)</f>
        <v>Forrest  Clark</v>
      </c>
      <c r="AU3184" t="str">
        <f>_xlfn.XLOOKUP(AO3184,Enrollees!A:A,Enrollees!C:C)</f>
        <v>REAL Services</v>
      </c>
      <c r="AV3184">
        <f>_xlfn.XLOOKUP(AO3184,Enrollees!A:A,Enrollees!F:F)</f>
        <v>5749995615</v>
      </c>
      <c r="AW3184" s="7">
        <f t="shared" si="52"/>
        <v>7.48</v>
      </c>
    </row>
    <row r="3185" spans="1:49" x14ac:dyDescent="0.2">
      <c r="A3185" t="s">
        <v>6941</v>
      </c>
      <c r="B3185" s="1">
        <v>44755.737129629626</v>
      </c>
      <c r="C3185" s="2">
        <v>44755</v>
      </c>
      <c r="D3185" t="s">
        <v>683</v>
      </c>
      <c r="E3185" s="2">
        <v>44755</v>
      </c>
      <c r="F3185" t="s">
        <v>540</v>
      </c>
      <c r="G3185" s="2">
        <v>44755</v>
      </c>
      <c r="H3185" t="s">
        <v>74</v>
      </c>
      <c r="I3185" s="2">
        <v>44755</v>
      </c>
      <c r="J3185" t="s">
        <v>728</v>
      </c>
      <c r="K3185" t="s">
        <v>3802</v>
      </c>
      <c r="L3185" t="s">
        <v>560</v>
      </c>
      <c r="M3185" t="s">
        <v>561</v>
      </c>
      <c r="N3185" t="s">
        <v>562</v>
      </c>
      <c r="O3185" t="s">
        <v>43</v>
      </c>
      <c r="P3185" t="s">
        <v>44</v>
      </c>
      <c r="Q3185" t="s">
        <v>45</v>
      </c>
      <c r="R3185" t="s">
        <v>43</v>
      </c>
      <c r="S3185" t="s">
        <v>43</v>
      </c>
      <c r="T3185" t="s">
        <v>43</v>
      </c>
      <c r="U3185" t="s">
        <v>43</v>
      </c>
      <c r="V3185" t="s">
        <v>43</v>
      </c>
      <c r="W3185" t="s">
        <v>43</v>
      </c>
      <c r="X3185" t="s">
        <v>43</v>
      </c>
      <c r="Y3185" t="s">
        <v>757</v>
      </c>
      <c r="Z3185" t="s">
        <v>43</v>
      </c>
      <c r="AA3185" t="s">
        <v>47</v>
      </c>
      <c r="AB3185" t="s">
        <v>48</v>
      </c>
      <c r="AC3185">
        <v>6.95</v>
      </c>
      <c r="AD3185" t="s">
        <v>43</v>
      </c>
      <c r="AE3185" t="s">
        <v>43</v>
      </c>
      <c r="AF3185">
        <v>6.95</v>
      </c>
      <c r="AG3185" t="s">
        <v>49</v>
      </c>
      <c r="AH3185">
        <v>6.95</v>
      </c>
      <c r="AI3185" t="s">
        <v>43</v>
      </c>
      <c r="AJ3185" t="s">
        <v>43</v>
      </c>
      <c r="AK3185">
        <v>6.95</v>
      </c>
      <c r="AL3185">
        <v>0</v>
      </c>
      <c r="AM3185" t="s">
        <v>6753</v>
      </c>
      <c r="AN3185" t="s">
        <v>43</v>
      </c>
      <c r="AO3185" t="s">
        <v>6822</v>
      </c>
      <c r="AP3185" t="s">
        <v>43</v>
      </c>
      <c r="AQ3185" t="s">
        <v>43</v>
      </c>
      <c r="AR3185" t="s">
        <v>6755</v>
      </c>
      <c r="AS3185" t="s">
        <v>6823</v>
      </c>
      <c r="AT3185" t="str">
        <f>_xlfn.XLOOKUP(AO3185,Enrollees!A:A,Enrollees!E:E)</f>
        <v>Ella Coppock</v>
      </c>
      <c r="AU3185" t="str">
        <f>_xlfn.XLOOKUP(AO3185,Enrollees!A:A,Enrollees!C:C)</f>
        <v>St. Margaret's House</v>
      </c>
      <c r="AV3185">
        <f>_xlfn.XLOOKUP(AO3185,Enrollees!A:A,Enrollees!F:F)</f>
        <v>5743235073</v>
      </c>
      <c r="AW3185" s="7">
        <f t="shared" si="52"/>
        <v>6.95</v>
      </c>
    </row>
    <row r="3186" spans="1:49" x14ac:dyDescent="0.2">
      <c r="A3186" t="s">
        <v>6942</v>
      </c>
      <c r="B3186" s="1">
        <v>44755.773495370369</v>
      </c>
      <c r="C3186" s="2">
        <v>44755</v>
      </c>
      <c r="D3186" t="s">
        <v>689</v>
      </c>
      <c r="E3186" s="2">
        <v>44755</v>
      </c>
      <c r="F3186" t="s">
        <v>1729</v>
      </c>
      <c r="G3186" s="2">
        <v>44755</v>
      </c>
      <c r="H3186" t="s">
        <v>722</v>
      </c>
      <c r="I3186" s="2">
        <v>44755</v>
      </c>
      <c r="J3186" t="s">
        <v>263</v>
      </c>
      <c r="K3186" t="s">
        <v>3802</v>
      </c>
      <c r="L3186" t="s">
        <v>560</v>
      </c>
      <c r="M3186" t="s">
        <v>561</v>
      </c>
      <c r="N3186" t="s">
        <v>562</v>
      </c>
      <c r="O3186" t="s">
        <v>43</v>
      </c>
      <c r="P3186" t="s">
        <v>44</v>
      </c>
      <c r="Q3186" t="s">
        <v>45</v>
      </c>
      <c r="R3186" t="s">
        <v>43</v>
      </c>
      <c r="S3186" t="s">
        <v>43</v>
      </c>
      <c r="T3186" t="s">
        <v>43</v>
      </c>
      <c r="U3186" t="s">
        <v>43</v>
      </c>
      <c r="V3186" t="s">
        <v>43</v>
      </c>
      <c r="W3186" t="s">
        <v>43</v>
      </c>
      <c r="X3186" t="s">
        <v>43</v>
      </c>
      <c r="Y3186" t="s">
        <v>757</v>
      </c>
      <c r="Z3186" t="s">
        <v>43</v>
      </c>
      <c r="AA3186" t="s">
        <v>47</v>
      </c>
      <c r="AB3186" t="s">
        <v>48</v>
      </c>
      <c r="AC3186">
        <v>10.94</v>
      </c>
      <c r="AD3186" t="s">
        <v>43</v>
      </c>
      <c r="AE3186" t="s">
        <v>43</v>
      </c>
      <c r="AF3186">
        <v>10.94</v>
      </c>
      <c r="AG3186" t="s">
        <v>49</v>
      </c>
      <c r="AH3186">
        <v>10.94</v>
      </c>
      <c r="AI3186" t="s">
        <v>43</v>
      </c>
      <c r="AJ3186" t="s">
        <v>43</v>
      </c>
      <c r="AK3186">
        <v>10.94</v>
      </c>
      <c r="AL3186">
        <v>0</v>
      </c>
      <c r="AM3186" t="s">
        <v>6538</v>
      </c>
      <c r="AN3186" t="s">
        <v>43</v>
      </c>
      <c r="AO3186" t="s">
        <v>6539</v>
      </c>
      <c r="AP3186" t="s">
        <v>43</v>
      </c>
      <c r="AQ3186" t="s">
        <v>43</v>
      </c>
      <c r="AR3186" t="s">
        <v>6540</v>
      </c>
      <c r="AS3186" t="s">
        <v>6541</v>
      </c>
      <c r="AT3186" t="str">
        <f>_xlfn.XLOOKUP(AO3186,Enrollees!A:A,Enrollees!E:E)</f>
        <v>Marquitta Napper</v>
      </c>
      <c r="AU3186" t="str">
        <f>_xlfn.XLOOKUP(AO3186,Enrollees!A:A,Enrollees!C:C)</f>
        <v>YWCA North Central Indiana</v>
      </c>
      <c r="AV3186">
        <f>_xlfn.XLOOKUP(AO3186,Enrollees!A:A,Enrollees!F:F)</f>
        <v>5743023804</v>
      </c>
      <c r="AW3186" s="7">
        <f t="shared" si="52"/>
        <v>10.94</v>
      </c>
    </row>
    <row r="3187" spans="1:49" x14ac:dyDescent="0.2">
      <c r="A3187" t="s">
        <v>6943</v>
      </c>
      <c r="B3187" s="1">
        <v>44755.793009259258</v>
      </c>
      <c r="C3187" s="2">
        <v>44755</v>
      </c>
      <c r="D3187" t="s">
        <v>525</v>
      </c>
      <c r="E3187" s="2">
        <v>44755</v>
      </c>
      <c r="F3187" t="s">
        <v>1739</v>
      </c>
      <c r="G3187" s="2">
        <v>44755</v>
      </c>
      <c r="H3187" t="s">
        <v>384</v>
      </c>
      <c r="I3187" s="2">
        <v>44755</v>
      </c>
      <c r="J3187" t="s">
        <v>363</v>
      </c>
      <c r="K3187" t="s">
        <v>3802</v>
      </c>
      <c r="L3187" t="s">
        <v>560</v>
      </c>
      <c r="M3187" t="s">
        <v>561</v>
      </c>
      <c r="N3187" t="s">
        <v>562</v>
      </c>
      <c r="O3187" t="s">
        <v>43</v>
      </c>
      <c r="P3187" t="s">
        <v>77</v>
      </c>
      <c r="Q3187" t="s">
        <v>45</v>
      </c>
      <c r="R3187" t="s">
        <v>43</v>
      </c>
      <c r="S3187" t="s">
        <v>43</v>
      </c>
      <c r="T3187" t="s">
        <v>43</v>
      </c>
      <c r="U3187" t="s">
        <v>43</v>
      </c>
      <c r="V3187" t="s">
        <v>43</v>
      </c>
      <c r="W3187" t="s">
        <v>43</v>
      </c>
      <c r="X3187" t="s">
        <v>43</v>
      </c>
      <c r="Y3187" t="s">
        <v>757</v>
      </c>
      <c r="Z3187" t="s">
        <v>43</v>
      </c>
      <c r="AA3187" t="s">
        <v>47</v>
      </c>
      <c r="AB3187" t="s">
        <v>48</v>
      </c>
      <c r="AC3187">
        <v>13.37</v>
      </c>
      <c r="AD3187" t="s">
        <v>43</v>
      </c>
      <c r="AE3187" t="s">
        <v>43</v>
      </c>
      <c r="AF3187">
        <v>13.37</v>
      </c>
      <c r="AG3187" t="s">
        <v>49</v>
      </c>
      <c r="AH3187">
        <v>13.37</v>
      </c>
      <c r="AI3187" t="s">
        <v>43</v>
      </c>
      <c r="AJ3187" t="s">
        <v>43</v>
      </c>
      <c r="AK3187">
        <v>13.37</v>
      </c>
      <c r="AL3187">
        <v>0</v>
      </c>
      <c r="AM3187" t="s">
        <v>6533</v>
      </c>
      <c r="AN3187" t="s">
        <v>43</v>
      </c>
      <c r="AO3187" t="s">
        <v>6944</v>
      </c>
      <c r="AP3187" t="s">
        <v>43</v>
      </c>
      <c r="AQ3187" t="s">
        <v>43</v>
      </c>
      <c r="AR3187" t="s">
        <v>6535</v>
      </c>
      <c r="AS3187" t="s">
        <v>6945</v>
      </c>
      <c r="AT3187" t="str">
        <f>_xlfn.XLOOKUP(AO3187,Enrollees!A:A,Enrollees!E:E)</f>
        <v>Barbara Palatin</v>
      </c>
      <c r="AU3187" t="str">
        <f>_xlfn.XLOOKUP(AO3187,Enrollees!A:A,Enrollees!C:C)</f>
        <v>RiverBend Cancer Services</v>
      </c>
      <c r="AV3187">
        <f>_xlfn.XLOOKUP(AO3187,Enrollees!A:A,Enrollees!F:F)</f>
        <v>5743866549</v>
      </c>
      <c r="AW3187" s="7">
        <f t="shared" si="52"/>
        <v>13.37</v>
      </c>
    </row>
    <row r="3188" spans="1:49" x14ac:dyDescent="0.2">
      <c r="A3188" t="s">
        <v>6946</v>
      </c>
      <c r="B3188" s="1">
        <v>44755.793287037035</v>
      </c>
      <c r="C3188" s="2">
        <v>44755</v>
      </c>
      <c r="D3188" t="s">
        <v>811</v>
      </c>
      <c r="E3188" s="2">
        <v>44755</v>
      </c>
      <c r="F3188" t="s">
        <v>395</v>
      </c>
      <c r="G3188" s="2">
        <v>44755</v>
      </c>
      <c r="H3188" t="s">
        <v>1819</v>
      </c>
      <c r="I3188" s="2">
        <v>44755</v>
      </c>
      <c r="J3188" t="s">
        <v>1865</v>
      </c>
      <c r="K3188" t="s">
        <v>3802</v>
      </c>
      <c r="L3188" t="s">
        <v>560</v>
      </c>
      <c r="M3188" t="s">
        <v>561</v>
      </c>
      <c r="N3188" t="s">
        <v>562</v>
      </c>
      <c r="O3188" t="s">
        <v>43</v>
      </c>
      <c r="P3188" t="s">
        <v>44</v>
      </c>
      <c r="Q3188" t="s">
        <v>45</v>
      </c>
      <c r="R3188" t="s">
        <v>43</v>
      </c>
      <c r="S3188" t="s">
        <v>43</v>
      </c>
      <c r="T3188" t="s">
        <v>43</v>
      </c>
      <c r="U3188" t="s">
        <v>43</v>
      </c>
      <c r="V3188" t="s">
        <v>43</v>
      </c>
      <c r="W3188" t="s">
        <v>43</v>
      </c>
      <c r="X3188" t="s">
        <v>43</v>
      </c>
      <c r="Y3188" t="s">
        <v>757</v>
      </c>
      <c r="Z3188" t="s">
        <v>43</v>
      </c>
      <c r="AA3188" t="s">
        <v>47</v>
      </c>
      <c r="AB3188" t="s">
        <v>48</v>
      </c>
      <c r="AC3188">
        <v>6.93</v>
      </c>
      <c r="AD3188" t="s">
        <v>43</v>
      </c>
      <c r="AE3188" t="s">
        <v>43</v>
      </c>
      <c r="AF3188">
        <v>6.93</v>
      </c>
      <c r="AG3188" t="s">
        <v>49</v>
      </c>
      <c r="AH3188">
        <v>6.93</v>
      </c>
      <c r="AI3188" t="s">
        <v>43</v>
      </c>
      <c r="AJ3188" t="s">
        <v>43</v>
      </c>
      <c r="AK3188">
        <v>6.93</v>
      </c>
      <c r="AL3188">
        <v>0</v>
      </c>
      <c r="AM3188" t="s">
        <v>6552</v>
      </c>
      <c r="AN3188" t="s">
        <v>43</v>
      </c>
      <c r="AO3188" t="s">
        <v>6588</v>
      </c>
      <c r="AP3188" t="s">
        <v>43</v>
      </c>
      <c r="AQ3188" t="s">
        <v>43</v>
      </c>
      <c r="AR3188" t="s">
        <v>6554</v>
      </c>
      <c r="AS3188" t="s">
        <v>6589</v>
      </c>
      <c r="AT3188" t="str">
        <f>_xlfn.XLOOKUP(AO3188,Enrollees!A:A,Enrollees!E:E)</f>
        <v>Chanel Simms</v>
      </c>
      <c r="AU3188" t="str">
        <f>_xlfn.XLOOKUP(AO3188,Enrollees!A:A,Enrollees!C:C)</f>
        <v>Center for Positive Change</v>
      </c>
      <c r="AV3188">
        <f>_xlfn.XLOOKUP(AO3188,Enrollees!A:A,Enrollees!F:F)</f>
        <v>5743341810</v>
      </c>
      <c r="AW3188" s="7">
        <f t="shared" si="52"/>
        <v>6.93</v>
      </c>
    </row>
    <row r="3189" spans="1:49" x14ac:dyDescent="0.2">
      <c r="A3189" s="3" t="s">
        <v>6947</v>
      </c>
      <c r="B3189" s="1">
        <v>44755.811342592591</v>
      </c>
      <c r="C3189" s="2">
        <v>44755</v>
      </c>
      <c r="D3189" t="s">
        <v>1727</v>
      </c>
      <c r="E3189" s="2">
        <v>44755</v>
      </c>
      <c r="F3189" t="s">
        <v>1731</v>
      </c>
      <c r="G3189" s="2">
        <v>44755</v>
      </c>
      <c r="H3189" t="s">
        <v>1622</v>
      </c>
      <c r="I3189" s="2">
        <v>44755</v>
      </c>
      <c r="J3189" t="s">
        <v>379</v>
      </c>
      <c r="K3189" t="s">
        <v>3802</v>
      </c>
      <c r="L3189" t="s">
        <v>560</v>
      </c>
      <c r="M3189" t="s">
        <v>561</v>
      </c>
      <c r="N3189" t="s">
        <v>562</v>
      </c>
      <c r="O3189" t="s">
        <v>43</v>
      </c>
      <c r="P3189" t="s">
        <v>77</v>
      </c>
      <c r="Q3189" t="s">
        <v>45</v>
      </c>
      <c r="R3189" t="s">
        <v>43</v>
      </c>
      <c r="S3189" t="s">
        <v>43</v>
      </c>
      <c r="T3189" t="s">
        <v>43</v>
      </c>
      <c r="U3189" t="s">
        <v>43</v>
      </c>
      <c r="V3189" t="s">
        <v>43</v>
      </c>
      <c r="W3189" t="s">
        <v>43</v>
      </c>
      <c r="X3189" t="s">
        <v>43</v>
      </c>
      <c r="Y3189" t="s">
        <v>757</v>
      </c>
      <c r="Z3189" t="s">
        <v>43</v>
      </c>
      <c r="AA3189" t="s">
        <v>47</v>
      </c>
      <c r="AB3189" t="s">
        <v>48</v>
      </c>
      <c r="AC3189">
        <v>12.14</v>
      </c>
      <c r="AD3189" t="s">
        <v>43</v>
      </c>
      <c r="AE3189" t="s">
        <v>43</v>
      </c>
      <c r="AF3189">
        <v>12.14</v>
      </c>
      <c r="AG3189" t="s">
        <v>49</v>
      </c>
      <c r="AH3189">
        <v>12.14</v>
      </c>
      <c r="AI3189" t="s">
        <v>43</v>
      </c>
      <c r="AJ3189" t="s">
        <v>43</v>
      </c>
      <c r="AK3189">
        <v>12.14</v>
      </c>
      <c r="AL3189">
        <v>0</v>
      </c>
      <c r="AM3189" t="s">
        <v>6519</v>
      </c>
      <c r="AN3189" t="s">
        <v>43</v>
      </c>
      <c r="AO3189" t="s">
        <v>6572</v>
      </c>
      <c r="AP3189" t="s">
        <v>43</v>
      </c>
      <c r="AQ3189" t="s">
        <v>43</v>
      </c>
      <c r="AR3189" t="s">
        <v>6521</v>
      </c>
      <c r="AS3189" t="s">
        <v>6573</v>
      </c>
      <c r="AT3189" t="str">
        <f>_xlfn.XLOOKUP(AO3189,Enrollees!A:A,Enrollees!E:E)</f>
        <v>Luz Marina de Lopez</v>
      </c>
      <c r="AU3189" t="str">
        <f>_xlfn.XLOOKUP(AO3189,Enrollees!A:A,Enrollees!C:C)</f>
        <v>La Casa de Amistad</v>
      </c>
      <c r="AV3189">
        <f>_xlfn.XLOOKUP(AO3189,Enrollees!A:A,Enrollees!F:F)</f>
        <v>5747425634</v>
      </c>
      <c r="AW3189" s="7">
        <f t="shared" si="52"/>
        <v>12.14</v>
      </c>
    </row>
    <row r="3190" spans="1:49" x14ac:dyDescent="0.2">
      <c r="A3190" t="s">
        <v>6948</v>
      </c>
      <c r="B3190" s="1">
        <v>44755.861655092594</v>
      </c>
      <c r="C3190" s="2">
        <v>44755</v>
      </c>
      <c r="D3190" t="s">
        <v>240</v>
      </c>
      <c r="E3190" s="2">
        <v>44755</v>
      </c>
      <c r="F3190" t="s">
        <v>103</v>
      </c>
      <c r="G3190" s="2">
        <v>44755</v>
      </c>
      <c r="H3190" t="s">
        <v>2191</v>
      </c>
      <c r="I3190" s="2">
        <v>44755</v>
      </c>
      <c r="J3190" t="s">
        <v>402</v>
      </c>
      <c r="K3190" t="s">
        <v>3802</v>
      </c>
      <c r="L3190" t="s">
        <v>560</v>
      </c>
      <c r="M3190" t="s">
        <v>561</v>
      </c>
      <c r="N3190" t="s">
        <v>562</v>
      </c>
      <c r="O3190" t="s">
        <v>43</v>
      </c>
      <c r="P3190" t="s">
        <v>77</v>
      </c>
      <c r="Q3190" t="s">
        <v>45</v>
      </c>
      <c r="R3190" t="s">
        <v>43</v>
      </c>
      <c r="S3190" t="s">
        <v>43</v>
      </c>
      <c r="T3190" t="s">
        <v>43</v>
      </c>
      <c r="U3190" t="s">
        <v>43</v>
      </c>
      <c r="V3190" t="s">
        <v>43</v>
      </c>
      <c r="W3190" t="s">
        <v>43</v>
      </c>
      <c r="X3190" t="s">
        <v>43</v>
      </c>
      <c r="Y3190" t="s">
        <v>757</v>
      </c>
      <c r="Z3190" t="s">
        <v>43</v>
      </c>
      <c r="AA3190" t="s">
        <v>47</v>
      </c>
      <c r="AB3190" t="s">
        <v>48</v>
      </c>
      <c r="AC3190">
        <v>22.68</v>
      </c>
      <c r="AD3190" t="s">
        <v>43</v>
      </c>
      <c r="AE3190" t="s">
        <v>43</v>
      </c>
      <c r="AF3190">
        <v>22.68</v>
      </c>
      <c r="AG3190" t="s">
        <v>49</v>
      </c>
      <c r="AH3190">
        <v>22.68</v>
      </c>
      <c r="AI3190" t="s">
        <v>43</v>
      </c>
      <c r="AJ3190" t="s">
        <v>43</v>
      </c>
      <c r="AK3190">
        <v>22.68</v>
      </c>
      <c r="AL3190">
        <v>0</v>
      </c>
      <c r="AM3190" t="s">
        <v>6533</v>
      </c>
      <c r="AN3190" t="s">
        <v>43</v>
      </c>
      <c r="AO3190" t="s">
        <v>6944</v>
      </c>
      <c r="AP3190" t="s">
        <v>43</v>
      </c>
      <c r="AQ3190" t="s">
        <v>43</v>
      </c>
      <c r="AR3190" t="s">
        <v>6535</v>
      </c>
      <c r="AS3190" t="s">
        <v>6945</v>
      </c>
      <c r="AT3190" t="str">
        <f>_xlfn.XLOOKUP(AO3190,Enrollees!A:A,Enrollees!E:E)</f>
        <v>Barbara Palatin</v>
      </c>
      <c r="AU3190" t="str">
        <f>_xlfn.XLOOKUP(AO3190,Enrollees!A:A,Enrollees!C:C)</f>
        <v>RiverBend Cancer Services</v>
      </c>
      <c r="AV3190">
        <f>_xlfn.XLOOKUP(AO3190,Enrollees!A:A,Enrollees!F:F)</f>
        <v>5743866549</v>
      </c>
      <c r="AW3190" s="7">
        <f t="shared" si="52"/>
        <v>22.68</v>
      </c>
    </row>
    <row r="3191" spans="1:49" x14ac:dyDescent="0.2">
      <c r="A3191" t="s">
        <v>6949</v>
      </c>
      <c r="B3191" s="1">
        <v>44755.915763888886</v>
      </c>
      <c r="C3191" s="2">
        <v>44755</v>
      </c>
      <c r="D3191" t="s">
        <v>1645</v>
      </c>
      <c r="E3191" s="2">
        <v>44755</v>
      </c>
      <c r="F3191" t="s">
        <v>643</v>
      </c>
      <c r="G3191" s="2">
        <v>44755</v>
      </c>
      <c r="H3191" t="s">
        <v>1692</v>
      </c>
      <c r="I3191" s="2">
        <v>44755</v>
      </c>
      <c r="J3191" t="s">
        <v>4603</v>
      </c>
      <c r="K3191" t="s">
        <v>3802</v>
      </c>
      <c r="L3191" t="s">
        <v>560</v>
      </c>
      <c r="M3191" t="s">
        <v>561</v>
      </c>
      <c r="N3191" t="s">
        <v>562</v>
      </c>
      <c r="O3191" t="s">
        <v>43</v>
      </c>
      <c r="P3191" t="s">
        <v>44</v>
      </c>
      <c r="Q3191" t="s">
        <v>45</v>
      </c>
      <c r="R3191" t="s">
        <v>43</v>
      </c>
      <c r="S3191" t="s">
        <v>43</v>
      </c>
      <c r="T3191" t="s">
        <v>43</v>
      </c>
      <c r="U3191" t="s">
        <v>43</v>
      </c>
      <c r="V3191" t="s">
        <v>43</v>
      </c>
      <c r="W3191" t="s">
        <v>43</v>
      </c>
      <c r="X3191" t="s">
        <v>43</v>
      </c>
      <c r="Y3191" t="s">
        <v>757</v>
      </c>
      <c r="Z3191" t="s">
        <v>43</v>
      </c>
      <c r="AA3191" t="s">
        <v>47</v>
      </c>
      <c r="AB3191" t="s">
        <v>48</v>
      </c>
      <c r="AC3191">
        <v>11.14</v>
      </c>
      <c r="AD3191" t="s">
        <v>43</v>
      </c>
      <c r="AE3191" t="s">
        <v>43</v>
      </c>
      <c r="AF3191">
        <v>11.14</v>
      </c>
      <c r="AG3191" t="s">
        <v>49</v>
      </c>
      <c r="AH3191">
        <v>11.14</v>
      </c>
      <c r="AI3191" t="s">
        <v>43</v>
      </c>
      <c r="AJ3191" t="s">
        <v>43</v>
      </c>
      <c r="AK3191">
        <v>11.14</v>
      </c>
      <c r="AL3191">
        <v>0</v>
      </c>
      <c r="AM3191" t="s">
        <v>6552</v>
      </c>
      <c r="AN3191" t="s">
        <v>43</v>
      </c>
      <c r="AO3191" t="s">
        <v>6588</v>
      </c>
      <c r="AP3191" t="s">
        <v>43</v>
      </c>
      <c r="AQ3191" t="s">
        <v>43</v>
      </c>
      <c r="AR3191" t="s">
        <v>6554</v>
      </c>
      <c r="AS3191" t="s">
        <v>6589</v>
      </c>
      <c r="AT3191" t="str">
        <f>_xlfn.XLOOKUP(AO3191,Enrollees!A:A,Enrollees!E:E)</f>
        <v>Chanel Simms</v>
      </c>
      <c r="AU3191" t="str">
        <f>_xlfn.XLOOKUP(AO3191,Enrollees!A:A,Enrollees!C:C)</f>
        <v>Center for Positive Change</v>
      </c>
      <c r="AV3191">
        <f>_xlfn.XLOOKUP(AO3191,Enrollees!A:A,Enrollees!F:F)</f>
        <v>5743341810</v>
      </c>
      <c r="AW3191" s="7">
        <f t="shared" si="52"/>
        <v>11.14</v>
      </c>
    </row>
    <row r="3192" spans="1:49" x14ac:dyDescent="0.2">
      <c r="A3192" t="s">
        <v>6950</v>
      </c>
      <c r="B3192" s="1">
        <v>44755.995150462964</v>
      </c>
      <c r="C3192" s="2">
        <v>44755</v>
      </c>
      <c r="D3192" t="s">
        <v>1779</v>
      </c>
      <c r="E3192" s="2">
        <v>44755</v>
      </c>
      <c r="F3192" t="s">
        <v>475</v>
      </c>
      <c r="G3192" s="2">
        <v>44755</v>
      </c>
      <c r="H3192" t="s">
        <v>4167</v>
      </c>
      <c r="I3192" s="2">
        <v>44755</v>
      </c>
      <c r="J3192" t="s">
        <v>2321</v>
      </c>
      <c r="K3192" t="s">
        <v>3802</v>
      </c>
      <c r="L3192" t="s">
        <v>560</v>
      </c>
      <c r="M3192" t="s">
        <v>561</v>
      </c>
      <c r="N3192" t="s">
        <v>562</v>
      </c>
      <c r="O3192" t="s">
        <v>43</v>
      </c>
      <c r="P3192" t="s">
        <v>44</v>
      </c>
      <c r="Q3192" t="s">
        <v>45</v>
      </c>
      <c r="R3192" t="s">
        <v>43</v>
      </c>
      <c r="S3192" t="s">
        <v>43</v>
      </c>
      <c r="T3192" t="s">
        <v>43</v>
      </c>
      <c r="U3192" t="s">
        <v>43</v>
      </c>
      <c r="V3192" t="s">
        <v>43</v>
      </c>
      <c r="W3192" t="s">
        <v>43</v>
      </c>
      <c r="X3192" t="s">
        <v>43</v>
      </c>
      <c r="Y3192" t="s">
        <v>757</v>
      </c>
      <c r="Z3192" t="s">
        <v>43</v>
      </c>
      <c r="AA3192" t="s">
        <v>47</v>
      </c>
      <c r="AB3192" t="s">
        <v>48</v>
      </c>
      <c r="AC3192">
        <v>18.95</v>
      </c>
      <c r="AD3192" t="s">
        <v>43</v>
      </c>
      <c r="AE3192" t="s">
        <v>43</v>
      </c>
      <c r="AF3192">
        <v>18.95</v>
      </c>
      <c r="AG3192" t="s">
        <v>49</v>
      </c>
      <c r="AH3192">
        <v>18.95</v>
      </c>
      <c r="AI3192" t="s">
        <v>43</v>
      </c>
      <c r="AJ3192" t="s">
        <v>43</v>
      </c>
      <c r="AK3192">
        <v>18.95</v>
      </c>
      <c r="AL3192">
        <v>0</v>
      </c>
      <c r="AM3192" t="s">
        <v>6951</v>
      </c>
      <c r="AN3192" t="s">
        <v>43</v>
      </c>
      <c r="AO3192" t="s">
        <v>6952</v>
      </c>
      <c r="AP3192" t="s">
        <v>43</v>
      </c>
      <c r="AQ3192" t="s">
        <v>43</v>
      </c>
      <c r="AR3192" t="s">
        <v>6953</v>
      </c>
      <c r="AS3192" t="s">
        <v>6954</v>
      </c>
      <c r="AT3192" t="str">
        <f>_xlfn.XLOOKUP(AO3192,Enrollees!A:A,Enrollees!E:E)</f>
        <v>Delores Hernandez (HWL)</v>
      </c>
      <c r="AU3192" t="str">
        <f>_xlfn.XLOOKUP(AO3192,Enrollees!A:A,Enrollees!C:C)</f>
        <v>Hope Ministries</v>
      </c>
      <c r="AV3192">
        <f>_xlfn.XLOOKUP(AO3192,Enrollees!A:A,Enrollees!F:F)</f>
        <v>5743156883</v>
      </c>
      <c r="AW3192" s="7">
        <f t="shared" si="52"/>
        <v>18.95</v>
      </c>
    </row>
    <row r="3193" spans="1:49" x14ac:dyDescent="0.2">
      <c r="A3193" t="s">
        <v>6955</v>
      </c>
      <c r="B3193" s="1">
        <v>44756.164479166669</v>
      </c>
      <c r="C3193" s="2">
        <v>44756</v>
      </c>
      <c r="D3193" t="s">
        <v>2071</v>
      </c>
      <c r="E3193" s="2">
        <v>44755</v>
      </c>
      <c r="F3193" t="s">
        <v>358</v>
      </c>
      <c r="G3193" s="2">
        <v>44756</v>
      </c>
      <c r="H3193" t="s">
        <v>1932</v>
      </c>
      <c r="I3193" s="2">
        <v>44755</v>
      </c>
      <c r="J3193" t="s">
        <v>1933</v>
      </c>
      <c r="K3193" t="s">
        <v>3802</v>
      </c>
      <c r="L3193" t="s">
        <v>560</v>
      </c>
      <c r="M3193" t="s">
        <v>561</v>
      </c>
      <c r="N3193" t="s">
        <v>562</v>
      </c>
      <c r="O3193" t="s">
        <v>43</v>
      </c>
      <c r="P3193" t="s">
        <v>44</v>
      </c>
      <c r="Q3193" t="s">
        <v>45</v>
      </c>
      <c r="R3193" t="s">
        <v>43</v>
      </c>
      <c r="S3193" t="s">
        <v>43</v>
      </c>
      <c r="T3193" t="s">
        <v>43</v>
      </c>
      <c r="U3193" t="s">
        <v>43</v>
      </c>
      <c r="V3193" t="s">
        <v>43</v>
      </c>
      <c r="W3193" t="s">
        <v>43</v>
      </c>
      <c r="X3193" t="s">
        <v>43</v>
      </c>
      <c r="Y3193" t="s">
        <v>757</v>
      </c>
      <c r="Z3193" t="s">
        <v>43</v>
      </c>
      <c r="AA3193" t="s">
        <v>47</v>
      </c>
      <c r="AB3193" t="s">
        <v>48</v>
      </c>
      <c r="AC3193">
        <v>18.989999999999998</v>
      </c>
      <c r="AD3193" t="s">
        <v>43</v>
      </c>
      <c r="AE3193" t="s">
        <v>43</v>
      </c>
      <c r="AF3193">
        <v>18.989999999999998</v>
      </c>
      <c r="AG3193" t="s">
        <v>49</v>
      </c>
      <c r="AH3193">
        <v>18.989999999999998</v>
      </c>
      <c r="AI3193" t="s">
        <v>43</v>
      </c>
      <c r="AJ3193" t="s">
        <v>43</v>
      </c>
      <c r="AK3193">
        <v>18.989999999999998</v>
      </c>
      <c r="AL3193">
        <v>0</v>
      </c>
      <c r="AM3193" t="s">
        <v>6538</v>
      </c>
      <c r="AN3193" t="s">
        <v>43</v>
      </c>
      <c r="AO3193" t="s">
        <v>6539</v>
      </c>
      <c r="AP3193" t="s">
        <v>43</v>
      </c>
      <c r="AQ3193" t="s">
        <v>43</v>
      </c>
      <c r="AR3193" t="s">
        <v>6540</v>
      </c>
      <c r="AS3193" t="s">
        <v>6541</v>
      </c>
      <c r="AT3193" t="str">
        <f>_xlfn.XLOOKUP(AO3193,Enrollees!A:A,Enrollees!E:E)</f>
        <v>Marquitta Napper</v>
      </c>
      <c r="AU3193" t="str">
        <f>_xlfn.XLOOKUP(AO3193,Enrollees!A:A,Enrollees!C:C)</f>
        <v>YWCA North Central Indiana</v>
      </c>
      <c r="AV3193">
        <f>_xlfn.XLOOKUP(AO3193,Enrollees!A:A,Enrollees!F:F)</f>
        <v>5743023804</v>
      </c>
      <c r="AW3193" s="7">
        <f t="shared" si="52"/>
        <v>18.989999999999998</v>
      </c>
    </row>
    <row r="3194" spans="1:49" x14ac:dyDescent="0.2">
      <c r="A3194" t="s">
        <v>6956</v>
      </c>
      <c r="B3194" s="1">
        <v>44756.459502314814</v>
      </c>
      <c r="C3194" s="2">
        <v>44756</v>
      </c>
      <c r="D3194" t="s">
        <v>1639</v>
      </c>
      <c r="E3194" s="2">
        <v>44756</v>
      </c>
      <c r="F3194" t="s">
        <v>292</v>
      </c>
      <c r="G3194" s="2">
        <v>44756</v>
      </c>
      <c r="H3194" t="s">
        <v>478</v>
      </c>
      <c r="I3194" s="2">
        <v>44756</v>
      </c>
      <c r="J3194" t="s">
        <v>5421</v>
      </c>
      <c r="K3194" t="s">
        <v>3802</v>
      </c>
      <c r="L3194" t="s">
        <v>560</v>
      </c>
      <c r="M3194" t="s">
        <v>561</v>
      </c>
      <c r="N3194" t="s">
        <v>562</v>
      </c>
      <c r="O3194" t="s">
        <v>43</v>
      </c>
      <c r="P3194" t="s">
        <v>44</v>
      </c>
      <c r="Q3194" t="s">
        <v>45</v>
      </c>
      <c r="R3194" t="s">
        <v>43</v>
      </c>
      <c r="S3194" t="s">
        <v>43</v>
      </c>
      <c r="T3194" t="s">
        <v>43</v>
      </c>
      <c r="U3194" t="s">
        <v>43</v>
      </c>
      <c r="V3194" t="s">
        <v>43</v>
      </c>
      <c r="W3194" t="s">
        <v>43</v>
      </c>
      <c r="X3194" t="s">
        <v>43</v>
      </c>
      <c r="Y3194" t="s">
        <v>757</v>
      </c>
      <c r="Z3194" t="s">
        <v>43</v>
      </c>
      <c r="AA3194" t="s">
        <v>47</v>
      </c>
      <c r="AB3194" t="s">
        <v>48</v>
      </c>
      <c r="AC3194">
        <v>7.94</v>
      </c>
      <c r="AD3194" t="s">
        <v>43</v>
      </c>
      <c r="AE3194" t="s">
        <v>43</v>
      </c>
      <c r="AF3194">
        <v>7.94</v>
      </c>
      <c r="AG3194" t="s">
        <v>49</v>
      </c>
      <c r="AH3194">
        <v>7.94</v>
      </c>
      <c r="AI3194" t="s">
        <v>43</v>
      </c>
      <c r="AJ3194" t="s">
        <v>43</v>
      </c>
      <c r="AK3194">
        <v>7.94</v>
      </c>
      <c r="AL3194">
        <v>0</v>
      </c>
      <c r="AM3194" t="s">
        <v>6514</v>
      </c>
      <c r="AN3194" t="s">
        <v>43</v>
      </c>
      <c r="AO3194" t="s">
        <v>6841</v>
      </c>
      <c r="AP3194" t="s">
        <v>43</v>
      </c>
      <c r="AQ3194" t="s">
        <v>43</v>
      </c>
      <c r="AR3194" t="s">
        <v>6516</v>
      </c>
      <c r="AS3194" t="s">
        <v>6842</v>
      </c>
      <c r="AT3194" t="str">
        <f>_xlfn.XLOOKUP(AO3194,Enrollees!A:A,Enrollees!E:E)</f>
        <v>Jonathan  Campbell </v>
      </c>
      <c r="AU3194" t="str">
        <f>_xlfn.XLOOKUP(AO3194,Enrollees!A:A,Enrollees!C:C)</f>
        <v>South Bend Heritage Foundation</v>
      </c>
      <c r="AV3194">
        <f>_xlfn.XLOOKUP(AO3194,Enrollees!A:A,Enrollees!F:F)</f>
        <v>5303464233</v>
      </c>
      <c r="AW3194" s="7">
        <f t="shared" si="52"/>
        <v>7.94</v>
      </c>
    </row>
    <row r="3195" spans="1:49" x14ac:dyDescent="0.2">
      <c r="A3195" t="s">
        <v>6957</v>
      </c>
      <c r="B3195" s="1">
        <v>44756.549826388888</v>
      </c>
      <c r="C3195" s="2">
        <v>44756</v>
      </c>
      <c r="D3195" t="s">
        <v>1607</v>
      </c>
      <c r="E3195" s="2">
        <v>44756</v>
      </c>
      <c r="F3195" t="s">
        <v>738</v>
      </c>
      <c r="G3195" s="2">
        <v>44756</v>
      </c>
      <c r="H3195" t="s">
        <v>3480</v>
      </c>
      <c r="I3195" s="2">
        <v>44756</v>
      </c>
      <c r="J3195" t="s">
        <v>1826</v>
      </c>
      <c r="K3195" t="s">
        <v>3802</v>
      </c>
      <c r="L3195" t="s">
        <v>560</v>
      </c>
      <c r="M3195" t="s">
        <v>561</v>
      </c>
      <c r="N3195" t="s">
        <v>562</v>
      </c>
      <c r="O3195" t="s">
        <v>43</v>
      </c>
      <c r="P3195" t="s">
        <v>44</v>
      </c>
      <c r="Q3195" t="s">
        <v>45</v>
      </c>
      <c r="R3195" t="s">
        <v>43</v>
      </c>
      <c r="S3195" t="s">
        <v>43</v>
      </c>
      <c r="T3195" t="s">
        <v>43</v>
      </c>
      <c r="U3195" t="s">
        <v>43</v>
      </c>
      <c r="V3195" t="s">
        <v>43</v>
      </c>
      <c r="W3195" t="s">
        <v>43</v>
      </c>
      <c r="X3195" t="s">
        <v>43</v>
      </c>
      <c r="Y3195" t="s">
        <v>757</v>
      </c>
      <c r="Z3195" t="s">
        <v>43</v>
      </c>
      <c r="AA3195" t="s">
        <v>47</v>
      </c>
      <c r="AB3195" t="s">
        <v>48</v>
      </c>
      <c r="AC3195">
        <v>18.2</v>
      </c>
      <c r="AD3195" t="s">
        <v>43</v>
      </c>
      <c r="AE3195" t="s">
        <v>43</v>
      </c>
      <c r="AF3195">
        <v>18.2</v>
      </c>
      <c r="AG3195" t="s">
        <v>49</v>
      </c>
      <c r="AH3195">
        <v>18.2</v>
      </c>
      <c r="AI3195" t="s">
        <v>43</v>
      </c>
      <c r="AJ3195" t="s">
        <v>43</v>
      </c>
      <c r="AK3195">
        <v>18.2</v>
      </c>
      <c r="AL3195">
        <v>0</v>
      </c>
      <c r="AM3195" t="s">
        <v>6519</v>
      </c>
      <c r="AN3195" t="s">
        <v>43</v>
      </c>
      <c r="AO3195" t="s">
        <v>6624</v>
      </c>
      <c r="AP3195" t="s">
        <v>43</v>
      </c>
      <c r="AQ3195" t="s">
        <v>43</v>
      </c>
      <c r="AR3195" t="s">
        <v>6521</v>
      </c>
      <c r="AS3195" t="s">
        <v>6625</v>
      </c>
      <c r="AT3195" t="str">
        <f>_xlfn.XLOOKUP(AO3195,Enrollees!A:A,Enrollees!E:E)</f>
        <v>Gabrielle Morgan</v>
      </c>
      <c r="AU3195" t="str">
        <f>_xlfn.XLOOKUP(AO3195,Enrollees!A:A,Enrollees!C:C)</f>
        <v>La Casa de Amistad</v>
      </c>
      <c r="AV3195">
        <f>_xlfn.XLOOKUP(AO3195,Enrollees!A:A,Enrollees!F:F)</f>
        <v>5743095834</v>
      </c>
      <c r="AW3195" s="7">
        <f t="shared" si="52"/>
        <v>18.2</v>
      </c>
    </row>
    <row r="3196" spans="1:49" x14ac:dyDescent="0.2">
      <c r="A3196" t="s">
        <v>6958</v>
      </c>
      <c r="B3196" s="1">
        <v>44756.642777777779</v>
      </c>
      <c r="C3196" s="2">
        <v>44756</v>
      </c>
      <c r="D3196" t="s">
        <v>201</v>
      </c>
      <c r="E3196" s="2">
        <v>44756</v>
      </c>
      <c r="F3196" t="s">
        <v>520</v>
      </c>
      <c r="G3196" s="2">
        <v>44756</v>
      </c>
      <c r="H3196" t="s">
        <v>485</v>
      </c>
      <c r="I3196" s="2">
        <v>44756</v>
      </c>
      <c r="J3196" t="s">
        <v>471</v>
      </c>
      <c r="K3196" t="s">
        <v>3802</v>
      </c>
      <c r="L3196" t="s">
        <v>560</v>
      </c>
      <c r="M3196" t="s">
        <v>561</v>
      </c>
      <c r="N3196" t="s">
        <v>562</v>
      </c>
      <c r="O3196" t="s">
        <v>43</v>
      </c>
      <c r="P3196" t="s">
        <v>44</v>
      </c>
      <c r="Q3196" t="s">
        <v>45</v>
      </c>
      <c r="R3196" t="s">
        <v>43</v>
      </c>
      <c r="S3196" t="s">
        <v>43</v>
      </c>
      <c r="T3196" t="s">
        <v>43</v>
      </c>
      <c r="U3196" t="s">
        <v>43</v>
      </c>
      <c r="V3196" t="s">
        <v>43</v>
      </c>
      <c r="W3196" t="s">
        <v>43</v>
      </c>
      <c r="X3196" t="s">
        <v>43</v>
      </c>
      <c r="Y3196" t="s">
        <v>757</v>
      </c>
      <c r="Z3196" t="s">
        <v>43</v>
      </c>
      <c r="AA3196" t="s">
        <v>47</v>
      </c>
      <c r="AB3196" t="s">
        <v>48</v>
      </c>
      <c r="AC3196">
        <v>10.92</v>
      </c>
      <c r="AD3196" t="s">
        <v>43</v>
      </c>
      <c r="AE3196" t="s">
        <v>43</v>
      </c>
      <c r="AF3196">
        <v>10.92</v>
      </c>
      <c r="AG3196" t="s">
        <v>49</v>
      </c>
      <c r="AH3196">
        <v>10.92</v>
      </c>
      <c r="AI3196" t="s">
        <v>43</v>
      </c>
      <c r="AJ3196" t="s">
        <v>43</v>
      </c>
      <c r="AK3196">
        <v>10.92</v>
      </c>
      <c r="AL3196">
        <v>0</v>
      </c>
      <c r="AM3196" t="s">
        <v>6552</v>
      </c>
      <c r="AN3196" t="s">
        <v>43</v>
      </c>
      <c r="AO3196" t="s">
        <v>6588</v>
      </c>
      <c r="AP3196" t="s">
        <v>43</v>
      </c>
      <c r="AQ3196" t="s">
        <v>43</v>
      </c>
      <c r="AR3196" t="s">
        <v>6554</v>
      </c>
      <c r="AS3196" t="s">
        <v>6589</v>
      </c>
      <c r="AT3196" t="str">
        <f>_xlfn.XLOOKUP(AO3196,Enrollees!A:A,Enrollees!E:E)</f>
        <v>Chanel Simms</v>
      </c>
      <c r="AU3196" t="str">
        <f>_xlfn.XLOOKUP(AO3196,Enrollees!A:A,Enrollees!C:C)</f>
        <v>Center for Positive Change</v>
      </c>
      <c r="AV3196">
        <f>_xlfn.XLOOKUP(AO3196,Enrollees!A:A,Enrollees!F:F)</f>
        <v>5743341810</v>
      </c>
      <c r="AW3196" s="7">
        <f t="shared" si="52"/>
        <v>10.92</v>
      </c>
    </row>
    <row r="3197" spans="1:49" x14ac:dyDescent="0.2">
      <c r="A3197" t="s">
        <v>6959</v>
      </c>
      <c r="B3197" s="1">
        <v>44756.655821759261</v>
      </c>
      <c r="C3197" s="2">
        <v>44756</v>
      </c>
      <c r="D3197" t="s">
        <v>370</v>
      </c>
      <c r="E3197" s="2">
        <v>44756</v>
      </c>
      <c r="F3197" t="s">
        <v>1787</v>
      </c>
      <c r="G3197" s="2">
        <v>44756</v>
      </c>
      <c r="H3197" t="s">
        <v>1691</v>
      </c>
      <c r="I3197" s="2">
        <v>44756</v>
      </c>
      <c r="J3197" t="s">
        <v>4108</v>
      </c>
      <c r="K3197" t="s">
        <v>3802</v>
      </c>
      <c r="L3197" t="s">
        <v>560</v>
      </c>
      <c r="M3197" t="s">
        <v>561</v>
      </c>
      <c r="N3197" t="s">
        <v>562</v>
      </c>
      <c r="O3197" t="s">
        <v>43</v>
      </c>
      <c r="P3197" t="s">
        <v>44</v>
      </c>
      <c r="Q3197" t="s">
        <v>45</v>
      </c>
      <c r="R3197" t="s">
        <v>43</v>
      </c>
      <c r="S3197" t="s">
        <v>43</v>
      </c>
      <c r="T3197" t="s">
        <v>43</v>
      </c>
      <c r="U3197" t="s">
        <v>43</v>
      </c>
      <c r="V3197" t="s">
        <v>43</v>
      </c>
      <c r="W3197" t="s">
        <v>43</v>
      </c>
      <c r="X3197" t="s">
        <v>43</v>
      </c>
      <c r="Y3197" t="s">
        <v>757</v>
      </c>
      <c r="Z3197" t="s">
        <v>43</v>
      </c>
      <c r="AA3197" t="s">
        <v>47</v>
      </c>
      <c r="AB3197" t="s">
        <v>48</v>
      </c>
      <c r="AC3197">
        <v>5.29</v>
      </c>
      <c r="AD3197" t="s">
        <v>43</v>
      </c>
      <c r="AE3197" t="s">
        <v>43</v>
      </c>
      <c r="AF3197">
        <v>5.29</v>
      </c>
      <c r="AG3197" t="s">
        <v>49</v>
      </c>
      <c r="AH3197">
        <v>5.29</v>
      </c>
      <c r="AI3197" t="s">
        <v>43</v>
      </c>
      <c r="AJ3197" t="s">
        <v>43</v>
      </c>
      <c r="AK3197">
        <v>5.29</v>
      </c>
      <c r="AL3197">
        <v>0</v>
      </c>
      <c r="AM3197" t="s">
        <v>6552</v>
      </c>
      <c r="AN3197" t="s">
        <v>43</v>
      </c>
      <c r="AO3197" t="s">
        <v>6588</v>
      </c>
      <c r="AP3197" t="s">
        <v>43</v>
      </c>
      <c r="AQ3197" t="s">
        <v>43</v>
      </c>
      <c r="AR3197" t="s">
        <v>6554</v>
      </c>
      <c r="AS3197" t="s">
        <v>6589</v>
      </c>
      <c r="AT3197" t="str">
        <f>_xlfn.XLOOKUP(AO3197,Enrollees!A:A,Enrollees!E:E)</f>
        <v>Chanel Simms</v>
      </c>
      <c r="AU3197" t="str">
        <f>_xlfn.XLOOKUP(AO3197,Enrollees!A:A,Enrollees!C:C)</f>
        <v>Center for Positive Change</v>
      </c>
      <c r="AV3197">
        <f>_xlfn.XLOOKUP(AO3197,Enrollees!A:A,Enrollees!F:F)</f>
        <v>5743341810</v>
      </c>
      <c r="AW3197" s="7">
        <f t="shared" si="52"/>
        <v>5.29</v>
      </c>
    </row>
    <row r="3198" spans="1:49" x14ac:dyDescent="0.2">
      <c r="A3198" t="s">
        <v>6960</v>
      </c>
      <c r="B3198" s="1">
        <v>44756.705393518518</v>
      </c>
      <c r="C3198" s="2">
        <v>44756</v>
      </c>
      <c r="D3198" t="s">
        <v>923</v>
      </c>
      <c r="E3198" s="2">
        <v>44756</v>
      </c>
      <c r="F3198" t="s">
        <v>76</v>
      </c>
      <c r="G3198" s="2">
        <v>44756</v>
      </c>
      <c r="H3198" t="s">
        <v>167</v>
      </c>
      <c r="I3198" s="2">
        <v>44756</v>
      </c>
      <c r="J3198" t="s">
        <v>1681</v>
      </c>
      <c r="K3198" t="s">
        <v>3802</v>
      </c>
      <c r="L3198" t="s">
        <v>560</v>
      </c>
      <c r="M3198" t="s">
        <v>561</v>
      </c>
      <c r="N3198" t="s">
        <v>562</v>
      </c>
      <c r="O3198" t="s">
        <v>43</v>
      </c>
      <c r="P3198" t="s">
        <v>44</v>
      </c>
      <c r="Q3198" t="s">
        <v>45</v>
      </c>
      <c r="R3198" t="s">
        <v>43</v>
      </c>
      <c r="S3198" t="s">
        <v>43</v>
      </c>
      <c r="T3198" t="s">
        <v>43</v>
      </c>
      <c r="U3198" t="s">
        <v>43</v>
      </c>
      <c r="V3198" t="s">
        <v>43</v>
      </c>
      <c r="W3198" t="s">
        <v>43</v>
      </c>
      <c r="X3198" t="s">
        <v>43</v>
      </c>
      <c r="Y3198" t="s">
        <v>757</v>
      </c>
      <c r="Z3198" t="s">
        <v>43</v>
      </c>
      <c r="AA3198" t="s">
        <v>47</v>
      </c>
      <c r="AB3198" t="s">
        <v>48</v>
      </c>
      <c r="AC3198">
        <v>16.98</v>
      </c>
      <c r="AD3198" t="s">
        <v>43</v>
      </c>
      <c r="AE3198" t="s">
        <v>43</v>
      </c>
      <c r="AF3198">
        <v>16.98</v>
      </c>
      <c r="AG3198" t="s">
        <v>49</v>
      </c>
      <c r="AH3198">
        <v>16.98</v>
      </c>
      <c r="AI3198" t="s">
        <v>43</v>
      </c>
      <c r="AJ3198" t="s">
        <v>43</v>
      </c>
      <c r="AK3198">
        <v>16.98</v>
      </c>
      <c r="AL3198">
        <v>0</v>
      </c>
      <c r="AM3198" t="s">
        <v>6533</v>
      </c>
      <c r="AN3198" t="s">
        <v>43</v>
      </c>
      <c r="AO3198" t="s">
        <v>6961</v>
      </c>
      <c r="AP3198" t="s">
        <v>43</v>
      </c>
      <c r="AQ3198" t="s">
        <v>43</v>
      </c>
      <c r="AR3198" t="s">
        <v>6535</v>
      </c>
      <c r="AS3198" t="s">
        <v>6962</v>
      </c>
      <c r="AT3198" t="str">
        <f>_xlfn.XLOOKUP(AO3198,Enrollees!A:A,Enrollees!E:E)</f>
        <v>Gloryann Dean</v>
      </c>
      <c r="AU3198" t="str">
        <f>_xlfn.XLOOKUP(AO3198,Enrollees!A:A,Enrollees!C:C)</f>
        <v>RiverBend Cancer Services</v>
      </c>
      <c r="AV3198">
        <f>_xlfn.XLOOKUP(AO3198,Enrollees!A:A,Enrollees!F:F)</f>
        <v>5742264939</v>
      </c>
      <c r="AW3198" s="7">
        <f t="shared" si="52"/>
        <v>16.98</v>
      </c>
    </row>
    <row r="3199" spans="1:49" x14ac:dyDescent="0.2">
      <c r="A3199" t="s">
        <v>6963</v>
      </c>
      <c r="B3199" s="1">
        <v>44756.706377314818</v>
      </c>
      <c r="C3199" s="2">
        <v>44756</v>
      </c>
      <c r="D3199" t="s">
        <v>361</v>
      </c>
      <c r="E3199" s="2">
        <v>44756</v>
      </c>
      <c r="F3199" t="s">
        <v>2200</v>
      </c>
      <c r="G3199" s="2">
        <v>44756</v>
      </c>
      <c r="H3199" t="s">
        <v>1763</v>
      </c>
      <c r="I3199" s="2">
        <v>44756</v>
      </c>
      <c r="J3199" t="s">
        <v>259</v>
      </c>
      <c r="K3199" t="s">
        <v>3802</v>
      </c>
      <c r="L3199" t="s">
        <v>560</v>
      </c>
      <c r="M3199" t="s">
        <v>561</v>
      </c>
      <c r="N3199" t="s">
        <v>562</v>
      </c>
      <c r="O3199" t="s">
        <v>43</v>
      </c>
      <c r="P3199" t="s">
        <v>44</v>
      </c>
      <c r="Q3199" t="s">
        <v>45</v>
      </c>
      <c r="R3199" t="s">
        <v>43</v>
      </c>
      <c r="S3199" t="s">
        <v>43</v>
      </c>
      <c r="T3199" t="s">
        <v>43</v>
      </c>
      <c r="U3199" t="s">
        <v>43</v>
      </c>
      <c r="V3199" t="s">
        <v>43</v>
      </c>
      <c r="W3199" t="s">
        <v>43</v>
      </c>
      <c r="X3199" t="s">
        <v>43</v>
      </c>
      <c r="Y3199" t="s">
        <v>757</v>
      </c>
      <c r="Z3199" t="s">
        <v>43</v>
      </c>
      <c r="AA3199" t="s">
        <v>47</v>
      </c>
      <c r="AB3199" t="s">
        <v>48</v>
      </c>
      <c r="AC3199">
        <v>15.98</v>
      </c>
      <c r="AD3199" t="s">
        <v>43</v>
      </c>
      <c r="AE3199" t="s">
        <v>43</v>
      </c>
      <c r="AF3199">
        <v>15.98</v>
      </c>
      <c r="AG3199" t="s">
        <v>49</v>
      </c>
      <c r="AH3199">
        <v>15.98</v>
      </c>
      <c r="AI3199" t="s">
        <v>43</v>
      </c>
      <c r="AJ3199" t="s">
        <v>43</v>
      </c>
      <c r="AK3199">
        <v>15.98</v>
      </c>
      <c r="AL3199">
        <v>0</v>
      </c>
      <c r="AM3199" t="s">
        <v>6533</v>
      </c>
      <c r="AN3199" t="s">
        <v>43</v>
      </c>
      <c r="AO3199" t="s">
        <v>6534</v>
      </c>
      <c r="AP3199" t="s">
        <v>43</v>
      </c>
      <c r="AQ3199" t="s">
        <v>43</v>
      </c>
      <c r="AR3199" t="s">
        <v>6535</v>
      </c>
      <c r="AS3199" t="s">
        <v>6536</v>
      </c>
      <c r="AT3199" t="str">
        <f>_xlfn.XLOOKUP(AO3199,Enrollees!A:A,Enrollees!E:E)</f>
        <v>Torey Tingley</v>
      </c>
      <c r="AU3199" t="str">
        <f>_xlfn.XLOOKUP(AO3199,Enrollees!A:A,Enrollees!C:C)</f>
        <v>RiverBend Cancer Services</v>
      </c>
      <c r="AV3199">
        <f>_xlfn.XLOOKUP(AO3199,Enrollees!A:A,Enrollees!F:F)</f>
        <v>5743236002</v>
      </c>
      <c r="AW3199" s="7">
        <f t="shared" si="52"/>
        <v>15.98</v>
      </c>
    </row>
    <row r="3200" spans="1:49" x14ac:dyDescent="0.2">
      <c r="A3200" t="s">
        <v>6964</v>
      </c>
      <c r="B3200" s="1">
        <v>44756.716678240744</v>
      </c>
      <c r="C3200" s="2">
        <v>44756</v>
      </c>
      <c r="D3200" t="s">
        <v>487</v>
      </c>
      <c r="E3200" s="2">
        <v>44756</v>
      </c>
      <c r="F3200" t="s">
        <v>246</v>
      </c>
      <c r="G3200" s="2">
        <v>44756</v>
      </c>
      <c r="H3200" t="s">
        <v>739</v>
      </c>
      <c r="I3200" s="2">
        <v>44756</v>
      </c>
      <c r="J3200" t="s">
        <v>3480</v>
      </c>
      <c r="K3200" t="s">
        <v>3802</v>
      </c>
      <c r="L3200" t="s">
        <v>560</v>
      </c>
      <c r="M3200" t="s">
        <v>561</v>
      </c>
      <c r="N3200" t="s">
        <v>562</v>
      </c>
      <c r="O3200" t="s">
        <v>43</v>
      </c>
      <c r="P3200" t="s">
        <v>44</v>
      </c>
      <c r="Q3200" t="s">
        <v>45</v>
      </c>
      <c r="R3200" t="s">
        <v>43</v>
      </c>
      <c r="S3200" t="s">
        <v>43</v>
      </c>
      <c r="T3200" t="s">
        <v>43</v>
      </c>
      <c r="U3200" t="s">
        <v>43</v>
      </c>
      <c r="V3200" t="s">
        <v>43</v>
      </c>
      <c r="W3200" t="s">
        <v>43</v>
      </c>
      <c r="X3200" t="s">
        <v>43</v>
      </c>
      <c r="Y3200" t="s">
        <v>757</v>
      </c>
      <c r="Z3200" t="s">
        <v>43</v>
      </c>
      <c r="AA3200" t="s">
        <v>47</v>
      </c>
      <c r="AB3200" t="s">
        <v>48</v>
      </c>
      <c r="AC3200">
        <v>9.4499999999999993</v>
      </c>
      <c r="AD3200" t="s">
        <v>43</v>
      </c>
      <c r="AE3200" t="s">
        <v>43</v>
      </c>
      <c r="AF3200">
        <v>9.4499999999999993</v>
      </c>
      <c r="AG3200" t="s">
        <v>49</v>
      </c>
      <c r="AH3200">
        <v>9.4499999999999993</v>
      </c>
      <c r="AI3200" t="s">
        <v>43</v>
      </c>
      <c r="AJ3200" t="s">
        <v>43</v>
      </c>
      <c r="AK3200">
        <v>9.4499999999999993</v>
      </c>
      <c r="AL3200">
        <v>0</v>
      </c>
      <c r="AM3200" t="s">
        <v>6509</v>
      </c>
      <c r="AN3200" t="s">
        <v>43</v>
      </c>
      <c r="AO3200" t="s">
        <v>6510</v>
      </c>
      <c r="AP3200" t="s">
        <v>43</v>
      </c>
      <c r="AQ3200" t="s">
        <v>43</v>
      </c>
      <c r="AR3200" t="s">
        <v>6511</v>
      </c>
      <c r="AS3200" t="s">
        <v>6512</v>
      </c>
      <c r="AT3200" t="str">
        <f>_xlfn.XLOOKUP(AO3200,Enrollees!A:A,Enrollees!E:E)</f>
        <v>Iris  Seabolt</v>
      </c>
      <c r="AU3200" t="str">
        <f>_xlfn.XLOOKUP(AO3200,Enrollees!A:A,Enrollees!C:C)</f>
        <v>Catholic Charities</v>
      </c>
      <c r="AV3200">
        <f>_xlfn.XLOOKUP(AO3200,Enrollees!A:A,Enrollees!F:F)</f>
        <v>5745144464</v>
      </c>
      <c r="AW3200" s="7">
        <f t="shared" si="52"/>
        <v>9.4499999999999993</v>
      </c>
    </row>
    <row r="3201" spans="1:49" x14ac:dyDescent="0.2">
      <c r="A3201" t="s">
        <v>6965</v>
      </c>
      <c r="B3201" s="1">
        <v>44756.717129629629</v>
      </c>
      <c r="C3201" s="2">
        <v>44756</v>
      </c>
      <c r="D3201" t="s">
        <v>186</v>
      </c>
      <c r="E3201" s="2">
        <v>44756</v>
      </c>
      <c r="F3201" t="s">
        <v>148</v>
      </c>
      <c r="G3201" s="2">
        <v>44756</v>
      </c>
      <c r="H3201" t="s">
        <v>168</v>
      </c>
      <c r="I3201" s="2">
        <v>44756</v>
      </c>
      <c r="J3201" t="s">
        <v>242</v>
      </c>
      <c r="K3201" t="s">
        <v>3802</v>
      </c>
      <c r="L3201" t="s">
        <v>560</v>
      </c>
      <c r="M3201" t="s">
        <v>561</v>
      </c>
      <c r="N3201" t="s">
        <v>562</v>
      </c>
      <c r="O3201" t="s">
        <v>43</v>
      </c>
      <c r="P3201" t="s">
        <v>44</v>
      </c>
      <c r="Q3201" t="s">
        <v>45</v>
      </c>
      <c r="R3201" t="s">
        <v>43</v>
      </c>
      <c r="S3201" t="s">
        <v>43</v>
      </c>
      <c r="T3201" t="s">
        <v>43</v>
      </c>
      <c r="U3201" t="s">
        <v>43</v>
      </c>
      <c r="V3201" t="s">
        <v>43</v>
      </c>
      <c r="W3201" t="s">
        <v>43</v>
      </c>
      <c r="X3201" t="s">
        <v>43</v>
      </c>
      <c r="Y3201" t="s">
        <v>757</v>
      </c>
      <c r="Z3201" t="s">
        <v>43</v>
      </c>
      <c r="AA3201" t="s">
        <v>47</v>
      </c>
      <c r="AB3201" t="s">
        <v>48</v>
      </c>
      <c r="AC3201">
        <v>7.98</v>
      </c>
      <c r="AD3201" t="s">
        <v>43</v>
      </c>
      <c r="AE3201" t="s">
        <v>43</v>
      </c>
      <c r="AF3201">
        <v>7.98</v>
      </c>
      <c r="AG3201" t="s">
        <v>49</v>
      </c>
      <c r="AH3201">
        <v>7.98</v>
      </c>
      <c r="AI3201" t="s">
        <v>43</v>
      </c>
      <c r="AJ3201" t="s">
        <v>43</v>
      </c>
      <c r="AK3201">
        <v>7.98</v>
      </c>
      <c r="AL3201">
        <v>0</v>
      </c>
      <c r="AM3201" t="s">
        <v>6519</v>
      </c>
      <c r="AN3201" t="s">
        <v>43</v>
      </c>
      <c r="AO3201" t="s">
        <v>6572</v>
      </c>
      <c r="AP3201" t="s">
        <v>43</v>
      </c>
      <c r="AQ3201" t="s">
        <v>43</v>
      </c>
      <c r="AR3201" t="s">
        <v>6521</v>
      </c>
      <c r="AS3201" t="s">
        <v>6573</v>
      </c>
      <c r="AT3201" t="str">
        <f>_xlfn.XLOOKUP(AO3201,Enrollees!A:A,Enrollees!E:E)</f>
        <v>Luz Marina de Lopez</v>
      </c>
      <c r="AU3201" t="str">
        <f>_xlfn.XLOOKUP(AO3201,Enrollees!A:A,Enrollees!C:C)</f>
        <v>La Casa de Amistad</v>
      </c>
      <c r="AV3201">
        <f>_xlfn.XLOOKUP(AO3201,Enrollees!A:A,Enrollees!F:F)</f>
        <v>5747425634</v>
      </c>
      <c r="AW3201" s="7">
        <f t="shared" si="52"/>
        <v>7.98</v>
      </c>
    </row>
    <row r="3202" spans="1:49" x14ac:dyDescent="0.2">
      <c r="A3202" t="s">
        <v>6966</v>
      </c>
      <c r="B3202" s="1">
        <v>44756.839537037034</v>
      </c>
      <c r="C3202" s="2">
        <v>44756</v>
      </c>
      <c r="D3202" t="s">
        <v>1959</v>
      </c>
      <c r="E3202" s="2">
        <v>44756</v>
      </c>
      <c r="F3202" t="s">
        <v>480</v>
      </c>
      <c r="G3202" s="2">
        <v>44756</v>
      </c>
      <c r="H3202" t="s">
        <v>1997</v>
      </c>
      <c r="I3202" s="2">
        <v>44756</v>
      </c>
      <c r="J3202" t="s">
        <v>216</v>
      </c>
      <c r="K3202" t="s">
        <v>3802</v>
      </c>
      <c r="L3202" t="s">
        <v>560</v>
      </c>
      <c r="M3202" t="s">
        <v>561</v>
      </c>
      <c r="N3202" t="s">
        <v>562</v>
      </c>
      <c r="O3202" t="s">
        <v>43</v>
      </c>
      <c r="P3202" t="s">
        <v>44</v>
      </c>
      <c r="Q3202" t="s">
        <v>45</v>
      </c>
      <c r="R3202" t="s">
        <v>43</v>
      </c>
      <c r="S3202" t="s">
        <v>43</v>
      </c>
      <c r="T3202" t="s">
        <v>43</v>
      </c>
      <c r="U3202" t="s">
        <v>43</v>
      </c>
      <c r="V3202" t="s">
        <v>43</v>
      </c>
      <c r="W3202" t="s">
        <v>43</v>
      </c>
      <c r="X3202" t="s">
        <v>43</v>
      </c>
      <c r="Y3202" t="s">
        <v>757</v>
      </c>
      <c r="Z3202" t="s">
        <v>43</v>
      </c>
      <c r="AA3202" t="s">
        <v>47</v>
      </c>
      <c r="AB3202" t="s">
        <v>48</v>
      </c>
      <c r="AC3202">
        <v>6.93</v>
      </c>
      <c r="AD3202" t="s">
        <v>43</v>
      </c>
      <c r="AE3202" t="s">
        <v>43</v>
      </c>
      <c r="AF3202">
        <v>6.93</v>
      </c>
      <c r="AG3202" t="s">
        <v>49</v>
      </c>
      <c r="AH3202">
        <v>6.93</v>
      </c>
      <c r="AI3202" t="s">
        <v>43</v>
      </c>
      <c r="AJ3202" t="s">
        <v>43</v>
      </c>
      <c r="AK3202">
        <v>6.93</v>
      </c>
      <c r="AL3202">
        <v>0</v>
      </c>
      <c r="AM3202" t="s">
        <v>6524</v>
      </c>
      <c r="AN3202" t="s">
        <v>43</v>
      </c>
      <c r="AO3202" t="s">
        <v>6645</v>
      </c>
      <c r="AP3202" t="s">
        <v>43</v>
      </c>
      <c r="AQ3202" t="s">
        <v>43</v>
      </c>
      <c r="AR3202" t="s">
        <v>6526</v>
      </c>
      <c r="AS3202" t="s">
        <v>6646</v>
      </c>
      <c r="AT3202" t="str">
        <f>_xlfn.XLOOKUP(AO3202,Enrollees!A:A,Enrollees!E:E)</f>
        <v>Forrest  Clark</v>
      </c>
      <c r="AU3202" t="str">
        <f>_xlfn.XLOOKUP(AO3202,Enrollees!A:A,Enrollees!C:C)</f>
        <v>REAL Services</v>
      </c>
      <c r="AV3202">
        <f>_xlfn.XLOOKUP(AO3202,Enrollees!A:A,Enrollees!F:F)</f>
        <v>5749995615</v>
      </c>
      <c r="AW3202" s="7">
        <f t="shared" si="52"/>
        <v>6.93</v>
      </c>
    </row>
    <row r="3203" spans="1:49" x14ac:dyDescent="0.2">
      <c r="A3203" t="s">
        <v>6967</v>
      </c>
      <c r="B3203" s="1">
        <v>44756.890798611108</v>
      </c>
      <c r="C3203" s="2">
        <v>44756</v>
      </c>
      <c r="D3203" t="s">
        <v>1684</v>
      </c>
      <c r="E3203" s="2">
        <v>44756</v>
      </c>
      <c r="F3203" t="s">
        <v>199</v>
      </c>
      <c r="G3203" s="2">
        <v>44756</v>
      </c>
      <c r="H3203" t="s">
        <v>177</v>
      </c>
      <c r="I3203" s="2">
        <v>44756</v>
      </c>
      <c r="J3203" t="s">
        <v>1654</v>
      </c>
      <c r="K3203" t="s">
        <v>3802</v>
      </c>
      <c r="L3203" t="s">
        <v>560</v>
      </c>
      <c r="M3203" t="s">
        <v>561</v>
      </c>
      <c r="N3203" t="s">
        <v>562</v>
      </c>
      <c r="O3203" t="s">
        <v>43</v>
      </c>
      <c r="P3203" t="s">
        <v>44</v>
      </c>
      <c r="Q3203" t="s">
        <v>45</v>
      </c>
      <c r="R3203" t="s">
        <v>43</v>
      </c>
      <c r="S3203" t="s">
        <v>43</v>
      </c>
      <c r="T3203" t="s">
        <v>43</v>
      </c>
      <c r="U3203" t="s">
        <v>43</v>
      </c>
      <c r="V3203" t="s">
        <v>43</v>
      </c>
      <c r="W3203" t="s">
        <v>43</v>
      </c>
      <c r="X3203" t="s">
        <v>43</v>
      </c>
      <c r="Y3203" t="s">
        <v>757</v>
      </c>
      <c r="Z3203" t="s">
        <v>43</v>
      </c>
      <c r="AA3203" t="s">
        <v>47</v>
      </c>
      <c r="AB3203" t="s">
        <v>48</v>
      </c>
      <c r="AC3203">
        <v>15.99</v>
      </c>
      <c r="AD3203" t="s">
        <v>43</v>
      </c>
      <c r="AE3203" t="s">
        <v>43</v>
      </c>
      <c r="AF3203">
        <v>15.99</v>
      </c>
      <c r="AG3203" t="s">
        <v>49</v>
      </c>
      <c r="AH3203">
        <v>15.99</v>
      </c>
      <c r="AI3203" t="s">
        <v>43</v>
      </c>
      <c r="AJ3203" t="s">
        <v>43</v>
      </c>
      <c r="AK3203">
        <v>15.99</v>
      </c>
      <c r="AL3203">
        <v>0</v>
      </c>
      <c r="AM3203" t="s">
        <v>6524</v>
      </c>
      <c r="AN3203" t="s">
        <v>43</v>
      </c>
      <c r="AO3203" t="s">
        <v>6645</v>
      </c>
      <c r="AP3203" t="s">
        <v>43</v>
      </c>
      <c r="AQ3203" t="s">
        <v>43</v>
      </c>
      <c r="AR3203" t="s">
        <v>6526</v>
      </c>
      <c r="AS3203" t="s">
        <v>6646</v>
      </c>
      <c r="AT3203" t="str">
        <f>_xlfn.XLOOKUP(AO3203,Enrollees!A:A,Enrollees!E:E)</f>
        <v>Forrest  Clark</v>
      </c>
      <c r="AU3203" t="str">
        <f>_xlfn.XLOOKUP(AO3203,Enrollees!A:A,Enrollees!C:C)</f>
        <v>REAL Services</v>
      </c>
      <c r="AV3203">
        <f>_xlfn.XLOOKUP(AO3203,Enrollees!A:A,Enrollees!F:F)</f>
        <v>5749995615</v>
      </c>
      <c r="AW3203" s="7">
        <f t="shared" si="52"/>
        <v>15.99</v>
      </c>
    </row>
    <row r="3204" spans="1:49" x14ac:dyDescent="0.2">
      <c r="A3204" t="s">
        <v>6968</v>
      </c>
      <c r="B3204" s="1">
        <v>44756.939143518517</v>
      </c>
      <c r="C3204" s="2">
        <v>44756</v>
      </c>
      <c r="D3204" t="s">
        <v>353</v>
      </c>
      <c r="E3204" s="2">
        <v>44756</v>
      </c>
      <c r="F3204" t="s">
        <v>689</v>
      </c>
      <c r="G3204" s="2">
        <v>44756</v>
      </c>
      <c r="H3204" t="s">
        <v>747</v>
      </c>
      <c r="I3204" s="2">
        <v>44756</v>
      </c>
      <c r="J3204" t="s">
        <v>1730</v>
      </c>
      <c r="K3204" t="s">
        <v>3802</v>
      </c>
      <c r="L3204" t="s">
        <v>560</v>
      </c>
      <c r="M3204" t="s">
        <v>561</v>
      </c>
      <c r="N3204" t="s">
        <v>562</v>
      </c>
      <c r="O3204" t="s">
        <v>43</v>
      </c>
      <c r="P3204" t="s">
        <v>44</v>
      </c>
      <c r="Q3204" t="s">
        <v>45</v>
      </c>
      <c r="R3204" t="s">
        <v>43</v>
      </c>
      <c r="S3204" t="s">
        <v>43</v>
      </c>
      <c r="T3204" t="s">
        <v>43</v>
      </c>
      <c r="U3204" t="s">
        <v>43</v>
      </c>
      <c r="V3204" t="s">
        <v>43</v>
      </c>
      <c r="W3204" t="s">
        <v>43</v>
      </c>
      <c r="X3204" t="s">
        <v>43</v>
      </c>
      <c r="Y3204" t="s">
        <v>757</v>
      </c>
      <c r="Z3204" t="s">
        <v>43</v>
      </c>
      <c r="AA3204" t="s">
        <v>47</v>
      </c>
      <c r="AB3204" t="s">
        <v>48</v>
      </c>
      <c r="AC3204">
        <v>8.9600000000000009</v>
      </c>
      <c r="AD3204" t="s">
        <v>43</v>
      </c>
      <c r="AE3204" t="s">
        <v>43</v>
      </c>
      <c r="AF3204">
        <v>8.9600000000000009</v>
      </c>
      <c r="AG3204" t="s">
        <v>49</v>
      </c>
      <c r="AH3204">
        <v>8.9600000000000009</v>
      </c>
      <c r="AI3204" t="s">
        <v>43</v>
      </c>
      <c r="AJ3204" t="s">
        <v>43</v>
      </c>
      <c r="AK3204">
        <v>8.9600000000000009</v>
      </c>
      <c r="AL3204">
        <v>0</v>
      </c>
      <c r="AM3204" t="s">
        <v>6509</v>
      </c>
      <c r="AN3204" t="s">
        <v>43</v>
      </c>
      <c r="AO3204" t="s">
        <v>6510</v>
      </c>
      <c r="AP3204" t="s">
        <v>43</v>
      </c>
      <c r="AQ3204" t="s">
        <v>43</v>
      </c>
      <c r="AR3204" t="s">
        <v>6511</v>
      </c>
      <c r="AS3204" t="s">
        <v>6512</v>
      </c>
      <c r="AT3204" t="str">
        <f>_xlfn.XLOOKUP(AO3204,Enrollees!A:A,Enrollees!E:E)</f>
        <v>Iris  Seabolt</v>
      </c>
      <c r="AU3204" t="str">
        <f>_xlfn.XLOOKUP(AO3204,Enrollees!A:A,Enrollees!C:C)</f>
        <v>Catholic Charities</v>
      </c>
      <c r="AV3204">
        <f>_xlfn.XLOOKUP(AO3204,Enrollees!A:A,Enrollees!F:F)</f>
        <v>5745144464</v>
      </c>
      <c r="AW3204" s="7">
        <f t="shared" si="52"/>
        <v>8.9600000000000009</v>
      </c>
    </row>
    <row r="3205" spans="1:49" x14ac:dyDescent="0.2">
      <c r="A3205" t="s">
        <v>6969</v>
      </c>
      <c r="B3205" s="1">
        <v>44756.961585648147</v>
      </c>
      <c r="C3205" s="2">
        <v>44756</v>
      </c>
      <c r="D3205" t="s">
        <v>111</v>
      </c>
      <c r="E3205" s="2">
        <v>44756</v>
      </c>
      <c r="F3205" t="s">
        <v>131</v>
      </c>
      <c r="G3205" s="2">
        <v>44756</v>
      </c>
      <c r="H3205" t="s">
        <v>143</v>
      </c>
      <c r="I3205" s="2">
        <v>44756</v>
      </c>
      <c r="J3205" t="s">
        <v>702</v>
      </c>
      <c r="K3205" t="s">
        <v>3802</v>
      </c>
      <c r="L3205" t="s">
        <v>560</v>
      </c>
      <c r="M3205" t="s">
        <v>561</v>
      </c>
      <c r="N3205" t="s">
        <v>562</v>
      </c>
      <c r="O3205" t="s">
        <v>43</v>
      </c>
      <c r="P3205" t="s">
        <v>44</v>
      </c>
      <c r="Q3205" t="s">
        <v>45</v>
      </c>
      <c r="R3205" t="s">
        <v>43</v>
      </c>
      <c r="S3205" t="s">
        <v>43</v>
      </c>
      <c r="T3205" t="s">
        <v>43</v>
      </c>
      <c r="U3205" t="s">
        <v>43</v>
      </c>
      <c r="V3205" t="s">
        <v>43</v>
      </c>
      <c r="W3205" t="s">
        <v>43</v>
      </c>
      <c r="X3205" t="s">
        <v>43</v>
      </c>
      <c r="Y3205" t="s">
        <v>757</v>
      </c>
      <c r="Z3205" t="s">
        <v>43</v>
      </c>
      <c r="AA3205" t="s">
        <v>47</v>
      </c>
      <c r="AB3205" t="s">
        <v>48</v>
      </c>
      <c r="AC3205">
        <v>7.99</v>
      </c>
      <c r="AD3205" t="s">
        <v>43</v>
      </c>
      <c r="AE3205" t="s">
        <v>43</v>
      </c>
      <c r="AF3205">
        <v>7.99</v>
      </c>
      <c r="AG3205" t="s">
        <v>49</v>
      </c>
      <c r="AH3205">
        <v>7.99</v>
      </c>
      <c r="AI3205" t="s">
        <v>43</v>
      </c>
      <c r="AJ3205" t="s">
        <v>43</v>
      </c>
      <c r="AK3205">
        <v>7.99</v>
      </c>
      <c r="AL3205">
        <v>0</v>
      </c>
      <c r="AM3205" t="s">
        <v>6552</v>
      </c>
      <c r="AN3205" t="s">
        <v>43</v>
      </c>
      <c r="AO3205" t="s">
        <v>6588</v>
      </c>
      <c r="AP3205" t="s">
        <v>43</v>
      </c>
      <c r="AQ3205" t="s">
        <v>43</v>
      </c>
      <c r="AR3205" t="s">
        <v>6554</v>
      </c>
      <c r="AS3205" t="s">
        <v>6589</v>
      </c>
      <c r="AT3205" t="str">
        <f>_xlfn.XLOOKUP(AO3205,Enrollees!A:A,Enrollees!E:E)</f>
        <v>Chanel Simms</v>
      </c>
      <c r="AU3205" t="str">
        <f>_xlfn.XLOOKUP(AO3205,Enrollees!A:A,Enrollees!C:C)</f>
        <v>Center for Positive Change</v>
      </c>
      <c r="AV3205">
        <f>_xlfn.XLOOKUP(AO3205,Enrollees!A:A,Enrollees!F:F)</f>
        <v>5743341810</v>
      </c>
      <c r="AW3205" s="7">
        <f t="shared" si="52"/>
        <v>7.99</v>
      </c>
    </row>
    <row r="3206" spans="1:49" x14ac:dyDescent="0.2">
      <c r="A3206" t="s">
        <v>6970</v>
      </c>
      <c r="B3206" s="1">
        <v>44757.546944444446</v>
      </c>
      <c r="C3206" s="2">
        <v>44757</v>
      </c>
      <c r="D3206" t="s">
        <v>1939</v>
      </c>
      <c r="E3206" s="2">
        <v>44757</v>
      </c>
      <c r="F3206" t="s">
        <v>4623</v>
      </c>
      <c r="G3206" s="2">
        <v>44757</v>
      </c>
      <c r="H3206" t="s">
        <v>214</v>
      </c>
      <c r="I3206" s="2">
        <v>44757</v>
      </c>
      <c r="J3206" t="s">
        <v>1651</v>
      </c>
      <c r="K3206" t="s">
        <v>3802</v>
      </c>
      <c r="L3206" t="s">
        <v>560</v>
      </c>
      <c r="M3206" t="s">
        <v>561</v>
      </c>
      <c r="N3206" t="s">
        <v>562</v>
      </c>
      <c r="O3206" t="s">
        <v>43</v>
      </c>
      <c r="P3206" t="s">
        <v>44</v>
      </c>
      <c r="Q3206" t="s">
        <v>45</v>
      </c>
      <c r="R3206" t="s">
        <v>43</v>
      </c>
      <c r="S3206" t="s">
        <v>43</v>
      </c>
      <c r="T3206" t="s">
        <v>43</v>
      </c>
      <c r="U3206" t="s">
        <v>43</v>
      </c>
      <c r="V3206" t="s">
        <v>43</v>
      </c>
      <c r="W3206" t="s">
        <v>43</v>
      </c>
      <c r="X3206" t="s">
        <v>43</v>
      </c>
      <c r="Y3206" t="s">
        <v>757</v>
      </c>
      <c r="Z3206" t="s">
        <v>43</v>
      </c>
      <c r="AA3206" t="s">
        <v>47</v>
      </c>
      <c r="AB3206" t="s">
        <v>48</v>
      </c>
      <c r="AC3206">
        <v>9.1199999999999992</v>
      </c>
      <c r="AD3206" t="s">
        <v>43</v>
      </c>
      <c r="AE3206" t="s">
        <v>43</v>
      </c>
      <c r="AF3206">
        <v>9.1199999999999992</v>
      </c>
      <c r="AG3206" t="s">
        <v>49</v>
      </c>
      <c r="AH3206">
        <v>9.1199999999999992</v>
      </c>
      <c r="AI3206" t="s">
        <v>43</v>
      </c>
      <c r="AJ3206" t="s">
        <v>43</v>
      </c>
      <c r="AK3206">
        <v>9.1199999999999992</v>
      </c>
      <c r="AL3206">
        <v>0</v>
      </c>
      <c r="AM3206" t="s">
        <v>6662</v>
      </c>
      <c r="AN3206" t="s">
        <v>43</v>
      </c>
      <c r="AO3206" t="s">
        <v>6726</v>
      </c>
      <c r="AP3206" t="s">
        <v>43</v>
      </c>
      <c r="AQ3206" t="s">
        <v>43</v>
      </c>
      <c r="AR3206" t="s">
        <v>6664</v>
      </c>
      <c r="AS3206" t="s">
        <v>6727</v>
      </c>
      <c r="AT3206" t="str">
        <f>_xlfn.XLOOKUP(AO3206,Enrollees!A:A,Enrollees!E:E)</f>
        <v>Angela Blake</v>
      </c>
      <c r="AU3206" t="str">
        <f>_xlfn.XLOOKUP(AO3206,Enrollees!A:A,Enrollees!C:C)</f>
        <v>St. Margaret's House</v>
      </c>
      <c r="AV3206">
        <f>_xlfn.XLOOKUP(AO3206,Enrollees!A:A,Enrollees!F:F)</f>
        <v>5743234630</v>
      </c>
      <c r="AW3206" s="7">
        <f t="shared" si="52"/>
        <v>9.1199999999999992</v>
      </c>
    </row>
    <row r="3207" spans="1:49" x14ac:dyDescent="0.2">
      <c r="A3207" t="s">
        <v>6971</v>
      </c>
      <c r="B3207" s="1">
        <v>44757.607164351852</v>
      </c>
      <c r="C3207" s="2">
        <v>44757</v>
      </c>
      <c r="D3207" t="s">
        <v>652</v>
      </c>
      <c r="E3207" s="2">
        <v>44757</v>
      </c>
      <c r="F3207" t="s">
        <v>710</v>
      </c>
      <c r="G3207" s="2">
        <v>44757</v>
      </c>
      <c r="H3207" t="s">
        <v>699</v>
      </c>
      <c r="I3207" s="2">
        <v>44757</v>
      </c>
      <c r="J3207" t="s">
        <v>1765</v>
      </c>
      <c r="K3207" t="s">
        <v>3802</v>
      </c>
      <c r="L3207" t="s">
        <v>560</v>
      </c>
      <c r="M3207" t="s">
        <v>561</v>
      </c>
      <c r="N3207" t="s">
        <v>562</v>
      </c>
      <c r="O3207" t="s">
        <v>43</v>
      </c>
      <c r="P3207" t="s">
        <v>44</v>
      </c>
      <c r="Q3207" t="s">
        <v>45</v>
      </c>
      <c r="R3207" t="s">
        <v>43</v>
      </c>
      <c r="S3207" t="s">
        <v>43</v>
      </c>
      <c r="T3207" t="s">
        <v>43</v>
      </c>
      <c r="U3207" t="s">
        <v>43</v>
      </c>
      <c r="V3207" t="s">
        <v>43</v>
      </c>
      <c r="W3207" t="s">
        <v>43</v>
      </c>
      <c r="X3207" t="s">
        <v>43</v>
      </c>
      <c r="Y3207" t="s">
        <v>757</v>
      </c>
      <c r="Z3207" t="s">
        <v>43</v>
      </c>
      <c r="AA3207" t="s">
        <v>47</v>
      </c>
      <c r="AB3207" t="s">
        <v>48</v>
      </c>
      <c r="AC3207">
        <v>5.43</v>
      </c>
      <c r="AD3207" t="s">
        <v>43</v>
      </c>
      <c r="AE3207" t="s">
        <v>43</v>
      </c>
      <c r="AF3207">
        <v>5.43</v>
      </c>
      <c r="AG3207" t="s">
        <v>49</v>
      </c>
      <c r="AH3207">
        <v>5.43</v>
      </c>
      <c r="AI3207" t="s">
        <v>43</v>
      </c>
      <c r="AJ3207" t="s">
        <v>43</v>
      </c>
      <c r="AK3207">
        <v>5.43</v>
      </c>
      <c r="AL3207">
        <v>0</v>
      </c>
      <c r="AM3207" t="s">
        <v>6547</v>
      </c>
      <c r="AN3207" t="s">
        <v>43</v>
      </c>
      <c r="AO3207" t="s">
        <v>6548</v>
      </c>
      <c r="AP3207" t="s">
        <v>43</v>
      </c>
      <c r="AQ3207" t="s">
        <v>43</v>
      </c>
      <c r="AR3207" t="s">
        <v>6549</v>
      </c>
      <c r="AS3207" t="s">
        <v>6550</v>
      </c>
      <c r="AT3207" t="str">
        <f>_xlfn.XLOOKUP(AO3207,Enrollees!A:A,Enrollees!E:E)</f>
        <v>Viline Clark (HWL)</v>
      </c>
      <c r="AU3207" t="str">
        <f>_xlfn.XLOOKUP(AO3207,Enrollees!A:A,Enrollees!C:C)</f>
        <v>Hope Ministries</v>
      </c>
      <c r="AV3207">
        <f>_xlfn.XLOOKUP(AO3207,Enrollees!A:A,Enrollees!F:F)</f>
        <v>5744064610</v>
      </c>
      <c r="AW3207" s="7">
        <f t="shared" si="52"/>
        <v>5.43</v>
      </c>
    </row>
    <row r="3208" spans="1:49" x14ac:dyDescent="0.2">
      <c r="A3208" t="s">
        <v>6972</v>
      </c>
      <c r="B3208" s="1">
        <v>44757.64402777778</v>
      </c>
      <c r="C3208" s="2">
        <v>44757</v>
      </c>
      <c r="D3208" t="s">
        <v>156</v>
      </c>
      <c r="E3208" s="2">
        <v>44757</v>
      </c>
      <c r="F3208" t="s">
        <v>83</v>
      </c>
      <c r="G3208" s="2">
        <v>44757</v>
      </c>
      <c r="H3208" t="s">
        <v>1830</v>
      </c>
      <c r="I3208" s="2">
        <v>44757</v>
      </c>
      <c r="J3208" t="s">
        <v>279</v>
      </c>
      <c r="K3208" t="s">
        <v>3802</v>
      </c>
      <c r="L3208" t="s">
        <v>560</v>
      </c>
      <c r="M3208" t="s">
        <v>561</v>
      </c>
      <c r="N3208" t="s">
        <v>562</v>
      </c>
      <c r="O3208" t="s">
        <v>43</v>
      </c>
      <c r="P3208" t="s">
        <v>44</v>
      </c>
      <c r="Q3208" t="s">
        <v>45</v>
      </c>
      <c r="R3208" t="s">
        <v>43</v>
      </c>
      <c r="S3208" t="s">
        <v>43</v>
      </c>
      <c r="T3208" t="s">
        <v>43</v>
      </c>
      <c r="U3208" t="s">
        <v>43</v>
      </c>
      <c r="V3208" t="s">
        <v>43</v>
      </c>
      <c r="W3208" t="s">
        <v>43</v>
      </c>
      <c r="X3208" t="s">
        <v>43</v>
      </c>
      <c r="Y3208" t="s">
        <v>757</v>
      </c>
      <c r="Z3208" t="s">
        <v>43</v>
      </c>
      <c r="AA3208" t="s">
        <v>47</v>
      </c>
      <c r="AB3208" t="s">
        <v>48</v>
      </c>
      <c r="AC3208">
        <v>11.99</v>
      </c>
      <c r="AD3208" t="s">
        <v>43</v>
      </c>
      <c r="AE3208" t="s">
        <v>43</v>
      </c>
      <c r="AF3208">
        <v>11.99</v>
      </c>
      <c r="AG3208" t="s">
        <v>49</v>
      </c>
      <c r="AH3208">
        <v>11.99</v>
      </c>
      <c r="AI3208" t="s">
        <v>43</v>
      </c>
      <c r="AJ3208" t="s">
        <v>43</v>
      </c>
      <c r="AK3208">
        <v>11.99</v>
      </c>
      <c r="AL3208">
        <v>0</v>
      </c>
      <c r="AM3208" t="s">
        <v>6547</v>
      </c>
      <c r="AN3208" t="s">
        <v>43</v>
      </c>
      <c r="AO3208" t="s">
        <v>6548</v>
      </c>
      <c r="AP3208" t="s">
        <v>43</v>
      </c>
      <c r="AQ3208" t="s">
        <v>43</v>
      </c>
      <c r="AR3208" t="s">
        <v>6549</v>
      </c>
      <c r="AS3208" t="s">
        <v>6550</v>
      </c>
      <c r="AT3208" t="str">
        <f>_xlfn.XLOOKUP(AO3208,Enrollees!A:A,Enrollees!E:E)</f>
        <v>Viline Clark (HWL)</v>
      </c>
      <c r="AU3208" t="str">
        <f>_xlfn.XLOOKUP(AO3208,Enrollees!A:A,Enrollees!C:C)</f>
        <v>Hope Ministries</v>
      </c>
      <c r="AV3208">
        <f>_xlfn.XLOOKUP(AO3208,Enrollees!A:A,Enrollees!F:F)</f>
        <v>5744064610</v>
      </c>
      <c r="AW3208" s="7">
        <f t="shared" si="52"/>
        <v>11.99</v>
      </c>
    </row>
    <row r="3209" spans="1:49" x14ac:dyDescent="0.2">
      <c r="A3209" t="s">
        <v>6973</v>
      </c>
      <c r="B3209" s="1">
        <v>44757.708518518521</v>
      </c>
      <c r="C3209" s="2">
        <v>44757</v>
      </c>
      <c r="D3209" t="s">
        <v>251</v>
      </c>
      <c r="E3209" s="2">
        <v>44757</v>
      </c>
      <c r="F3209" t="s">
        <v>254</v>
      </c>
      <c r="G3209" s="2">
        <v>44757</v>
      </c>
      <c r="H3209" t="s">
        <v>668</v>
      </c>
      <c r="I3209" s="2">
        <v>44757</v>
      </c>
      <c r="J3209" t="s">
        <v>514</v>
      </c>
      <c r="K3209" t="s">
        <v>3802</v>
      </c>
      <c r="L3209" t="s">
        <v>560</v>
      </c>
      <c r="M3209" t="s">
        <v>561</v>
      </c>
      <c r="N3209" t="s">
        <v>562</v>
      </c>
      <c r="O3209" t="s">
        <v>43</v>
      </c>
      <c r="P3209" t="s">
        <v>44</v>
      </c>
      <c r="Q3209" t="s">
        <v>45</v>
      </c>
      <c r="R3209" t="s">
        <v>43</v>
      </c>
      <c r="S3209" t="s">
        <v>43</v>
      </c>
      <c r="T3209" t="s">
        <v>43</v>
      </c>
      <c r="U3209" t="s">
        <v>43</v>
      </c>
      <c r="V3209" t="s">
        <v>43</v>
      </c>
      <c r="W3209" t="s">
        <v>43</v>
      </c>
      <c r="X3209" t="s">
        <v>43</v>
      </c>
      <c r="Y3209" t="s">
        <v>757</v>
      </c>
      <c r="Z3209" t="s">
        <v>43</v>
      </c>
      <c r="AA3209" t="s">
        <v>47</v>
      </c>
      <c r="AB3209" t="s">
        <v>48</v>
      </c>
      <c r="AC3209">
        <v>7.14</v>
      </c>
      <c r="AD3209" t="s">
        <v>43</v>
      </c>
      <c r="AE3209" t="s">
        <v>43</v>
      </c>
      <c r="AF3209">
        <v>7.14</v>
      </c>
      <c r="AG3209" t="s">
        <v>49</v>
      </c>
      <c r="AH3209">
        <v>7.14</v>
      </c>
      <c r="AI3209" t="s">
        <v>43</v>
      </c>
      <c r="AJ3209" t="s">
        <v>43</v>
      </c>
      <c r="AK3209">
        <v>7.14</v>
      </c>
      <c r="AL3209">
        <v>0</v>
      </c>
      <c r="AM3209" t="s">
        <v>6524</v>
      </c>
      <c r="AN3209" t="s">
        <v>43</v>
      </c>
      <c r="AO3209" t="s">
        <v>6645</v>
      </c>
      <c r="AP3209" t="s">
        <v>43</v>
      </c>
      <c r="AQ3209" t="s">
        <v>43</v>
      </c>
      <c r="AR3209" t="s">
        <v>6526</v>
      </c>
      <c r="AS3209" t="s">
        <v>6646</v>
      </c>
      <c r="AT3209" t="str">
        <f>_xlfn.XLOOKUP(AO3209,Enrollees!A:A,Enrollees!E:E)</f>
        <v>Forrest  Clark</v>
      </c>
      <c r="AU3209" t="str">
        <f>_xlfn.XLOOKUP(AO3209,Enrollees!A:A,Enrollees!C:C)</f>
        <v>REAL Services</v>
      </c>
      <c r="AV3209">
        <f>_xlfn.XLOOKUP(AO3209,Enrollees!A:A,Enrollees!F:F)</f>
        <v>5749995615</v>
      </c>
      <c r="AW3209" s="7">
        <f t="shared" si="52"/>
        <v>7.14</v>
      </c>
    </row>
    <row r="3210" spans="1:49" x14ac:dyDescent="0.2">
      <c r="A3210" t="s">
        <v>6974</v>
      </c>
      <c r="B3210" s="1">
        <v>44757.767523148148</v>
      </c>
      <c r="C3210" s="2">
        <v>44757</v>
      </c>
      <c r="D3210" t="s">
        <v>129</v>
      </c>
      <c r="E3210" s="2">
        <v>44757</v>
      </c>
      <c r="F3210" t="s">
        <v>136</v>
      </c>
      <c r="G3210" s="2">
        <v>44757</v>
      </c>
      <c r="H3210" t="s">
        <v>1891</v>
      </c>
      <c r="I3210" s="2">
        <v>44757</v>
      </c>
      <c r="J3210" t="s">
        <v>1892</v>
      </c>
      <c r="K3210" t="s">
        <v>3802</v>
      </c>
      <c r="L3210" t="s">
        <v>560</v>
      </c>
      <c r="M3210" t="s">
        <v>561</v>
      </c>
      <c r="N3210" t="s">
        <v>562</v>
      </c>
      <c r="O3210" t="s">
        <v>43</v>
      </c>
      <c r="P3210" t="s">
        <v>44</v>
      </c>
      <c r="Q3210" t="s">
        <v>45</v>
      </c>
      <c r="R3210" t="s">
        <v>43</v>
      </c>
      <c r="S3210" t="s">
        <v>43</v>
      </c>
      <c r="T3210" t="s">
        <v>43</v>
      </c>
      <c r="U3210" t="s">
        <v>43</v>
      </c>
      <c r="V3210" t="s">
        <v>43</v>
      </c>
      <c r="W3210" t="s">
        <v>43</v>
      </c>
      <c r="X3210" t="s">
        <v>43</v>
      </c>
      <c r="Y3210" t="s">
        <v>757</v>
      </c>
      <c r="Z3210" t="s">
        <v>43</v>
      </c>
      <c r="AA3210" t="s">
        <v>47</v>
      </c>
      <c r="AB3210" t="s">
        <v>48</v>
      </c>
      <c r="AC3210">
        <v>17.920000000000002</v>
      </c>
      <c r="AD3210" t="s">
        <v>43</v>
      </c>
      <c r="AE3210" t="s">
        <v>43</v>
      </c>
      <c r="AF3210">
        <v>17.920000000000002</v>
      </c>
      <c r="AG3210" t="s">
        <v>49</v>
      </c>
      <c r="AH3210">
        <v>17.920000000000002</v>
      </c>
      <c r="AI3210" t="s">
        <v>43</v>
      </c>
      <c r="AJ3210" t="s">
        <v>43</v>
      </c>
      <c r="AK3210">
        <v>17.920000000000002</v>
      </c>
      <c r="AL3210">
        <v>0</v>
      </c>
      <c r="AM3210" t="s">
        <v>6538</v>
      </c>
      <c r="AN3210" t="s">
        <v>43</v>
      </c>
      <c r="AO3210" t="s">
        <v>6539</v>
      </c>
      <c r="AP3210" t="s">
        <v>43</v>
      </c>
      <c r="AQ3210" t="s">
        <v>43</v>
      </c>
      <c r="AR3210" t="s">
        <v>6540</v>
      </c>
      <c r="AS3210" t="s">
        <v>6541</v>
      </c>
      <c r="AT3210" t="str">
        <f>_xlfn.XLOOKUP(AO3210,Enrollees!A:A,Enrollees!E:E)</f>
        <v>Marquitta Napper</v>
      </c>
      <c r="AU3210" t="str">
        <f>_xlfn.XLOOKUP(AO3210,Enrollees!A:A,Enrollees!C:C)</f>
        <v>YWCA North Central Indiana</v>
      </c>
      <c r="AV3210">
        <f>_xlfn.XLOOKUP(AO3210,Enrollees!A:A,Enrollees!F:F)</f>
        <v>5743023804</v>
      </c>
      <c r="AW3210" s="7">
        <f t="shared" si="52"/>
        <v>17.920000000000002</v>
      </c>
    </row>
    <row r="3211" spans="1:49" x14ac:dyDescent="0.2">
      <c r="A3211" t="s">
        <v>6975</v>
      </c>
      <c r="B3211" s="1">
        <v>44757.808738425927</v>
      </c>
      <c r="C3211" s="2">
        <v>44757</v>
      </c>
      <c r="D3211" t="s">
        <v>119</v>
      </c>
      <c r="E3211" s="2">
        <v>44757</v>
      </c>
      <c r="F3211" t="s">
        <v>201</v>
      </c>
      <c r="G3211" s="2">
        <v>44757</v>
      </c>
      <c r="H3211" t="s">
        <v>416</v>
      </c>
      <c r="I3211" s="2">
        <v>44757</v>
      </c>
      <c r="J3211" t="s">
        <v>289</v>
      </c>
      <c r="K3211" t="s">
        <v>3802</v>
      </c>
      <c r="L3211" t="s">
        <v>560</v>
      </c>
      <c r="M3211" t="s">
        <v>561</v>
      </c>
      <c r="N3211" t="s">
        <v>562</v>
      </c>
      <c r="O3211" t="s">
        <v>43</v>
      </c>
      <c r="P3211" t="s">
        <v>77</v>
      </c>
      <c r="Q3211" t="s">
        <v>45</v>
      </c>
      <c r="R3211" t="s">
        <v>43</v>
      </c>
      <c r="S3211" t="s">
        <v>43</v>
      </c>
      <c r="T3211" t="s">
        <v>43</v>
      </c>
      <c r="U3211" t="s">
        <v>43</v>
      </c>
      <c r="V3211" t="s">
        <v>43</v>
      </c>
      <c r="W3211" t="s">
        <v>43</v>
      </c>
      <c r="X3211" t="s">
        <v>43</v>
      </c>
      <c r="Y3211" t="s">
        <v>757</v>
      </c>
      <c r="Z3211" t="s">
        <v>43</v>
      </c>
      <c r="AA3211" t="s">
        <v>47</v>
      </c>
      <c r="AB3211" t="s">
        <v>48</v>
      </c>
      <c r="AC3211">
        <v>12.11</v>
      </c>
      <c r="AD3211" t="s">
        <v>43</v>
      </c>
      <c r="AE3211" t="s">
        <v>43</v>
      </c>
      <c r="AF3211">
        <v>12.11</v>
      </c>
      <c r="AG3211" t="s">
        <v>49</v>
      </c>
      <c r="AH3211">
        <v>12.11</v>
      </c>
      <c r="AI3211" t="s">
        <v>43</v>
      </c>
      <c r="AJ3211" t="s">
        <v>43</v>
      </c>
      <c r="AK3211">
        <v>12.11</v>
      </c>
      <c r="AL3211">
        <v>0</v>
      </c>
      <c r="AM3211" t="s">
        <v>6519</v>
      </c>
      <c r="AN3211" t="s">
        <v>43</v>
      </c>
      <c r="AO3211" t="s">
        <v>6976</v>
      </c>
      <c r="AP3211" t="s">
        <v>43</v>
      </c>
      <c r="AQ3211" t="s">
        <v>43</v>
      </c>
      <c r="AR3211" t="s">
        <v>6521</v>
      </c>
      <c r="AS3211" t="s">
        <v>6977</v>
      </c>
      <c r="AT3211" t="str">
        <f>_xlfn.XLOOKUP(AO3211,Enrollees!A:A,Enrollees!E:E)</f>
        <v>Bricia Perez</v>
      </c>
      <c r="AU3211" t="str">
        <f>_xlfn.XLOOKUP(AO3211,Enrollees!A:A,Enrollees!C:C)</f>
        <v>La Casa de Amistad</v>
      </c>
      <c r="AV3211">
        <f>_xlfn.XLOOKUP(AO3211,Enrollees!A:A,Enrollees!F:F)</f>
        <v>5742043916</v>
      </c>
      <c r="AW3211" s="7">
        <f t="shared" si="52"/>
        <v>12.11</v>
      </c>
    </row>
    <row r="3212" spans="1:49" x14ac:dyDescent="0.2">
      <c r="A3212" t="s">
        <v>6978</v>
      </c>
      <c r="B3212" s="1">
        <v>44757.884421296294</v>
      </c>
      <c r="C3212" s="2">
        <v>44757</v>
      </c>
      <c r="D3212" t="s">
        <v>1784</v>
      </c>
      <c r="E3212" s="2">
        <v>44757</v>
      </c>
      <c r="F3212" t="s">
        <v>1785</v>
      </c>
      <c r="G3212" s="2">
        <v>44757</v>
      </c>
      <c r="H3212" t="s">
        <v>269</v>
      </c>
      <c r="I3212" s="2">
        <v>44757</v>
      </c>
      <c r="J3212" t="s">
        <v>228</v>
      </c>
      <c r="K3212" t="s">
        <v>3802</v>
      </c>
      <c r="L3212" t="s">
        <v>560</v>
      </c>
      <c r="M3212" t="s">
        <v>561</v>
      </c>
      <c r="N3212" t="s">
        <v>562</v>
      </c>
      <c r="O3212" t="s">
        <v>43</v>
      </c>
      <c r="P3212" t="s">
        <v>44</v>
      </c>
      <c r="Q3212" t="s">
        <v>45</v>
      </c>
      <c r="R3212" t="s">
        <v>43</v>
      </c>
      <c r="S3212" t="s">
        <v>43</v>
      </c>
      <c r="T3212" t="s">
        <v>43</v>
      </c>
      <c r="U3212" t="s">
        <v>43</v>
      </c>
      <c r="V3212" t="s">
        <v>43</v>
      </c>
      <c r="W3212" t="s">
        <v>43</v>
      </c>
      <c r="X3212" t="s">
        <v>43</v>
      </c>
      <c r="Y3212" t="s">
        <v>757</v>
      </c>
      <c r="Z3212" t="s">
        <v>43</v>
      </c>
      <c r="AA3212" t="s">
        <v>47</v>
      </c>
      <c r="AB3212" t="s">
        <v>48</v>
      </c>
      <c r="AC3212">
        <v>10.9</v>
      </c>
      <c r="AD3212" t="s">
        <v>43</v>
      </c>
      <c r="AE3212" t="s">
        <v>43</v>
      </c>
      <c r="AF3212">
        <v>10.9</v>
      </c>
      <c r="AG3212" t="s">
        <v>49</v>
      </c>
      <c r="AH3212">
        <v>10.9</v>
      </c>
      <c r="AI3212" t="s">
        <v>43</v>
      </c>
      <c r="AJ3212" t="s">
        <v>43</v>
      </c>
      <c r="AK3212">
        <v>10.9</v>
      </c>
      <c r="AL3212">
        <v>0</v>
      </c>
      <c r="AM3212" t="s">
        <v>6519</v>
      </c>
      <c r="AN3212" t="s">
        <v>43</v>
      </c>
      <c r="AO3212" t="s">
        <v>6979</v>
      </c>
      <c r="AP3212" t="s">
        <v>43</v>
      </c>
      <c r="AQ3212" t="s">
        <v>43</v>
      </c>
      <c r="AR3212" t="s">
        <v>6521</v>
      </c>
      <c r="AS3212" t="s">
        <v>6980</v>
      </c>
      <c r="AT3212" t="str">
        <f>_xlfn.XLOOKUP(AO3212,Enrollees!A:A,Enrollees!E:E)</f>
        <v>Yenny Laguado</v>
      </c>
      <c r="AU3212" t="str">
        <f>_xlfn.XLOOKUP(AO3212,Enrollees!A:A,Enrollees!C:C)</f>
        <v>La Casa de Amistad</v>
      </c>
      <c r="AV3212">
        <f>_xlfn.XLOOKUP(AO3212,Enrollees!A:A,Enrollees!F:F)</f>
        <v>7542486887</v>
      </c>
      <c r="AW3212" s="7">
        <f t="shared" si="52"/>
        <v>10.9</v>
      </c>
    </row>
    <row r="3213" spans="1:49" x14ac:dyDescent="0.2">
      <c r="A3213" t="s">
        <v>6981</v>
      </c>
      <c r="B3213" s="1">
        <v>44757.930949074071</v>
      </c>
      <c r="C3213" s="2">
        <v>44757</v>
      </c>
      <c r="D3213" t="s">
        <v>448</v>
      </c>
      <c r="E3213" s="2">
        <v>44757</v>
      </c>
      <c r="F3213" t="s">
        <v>144</v>
      </c>
      <c r="G3213" s="2">
        <v>44757</v>
      </c>
      <c r="H3213" t="s">
        <v>1619</v>
      </c>
      <c r="I3213" s="2">
        <v>44757</v>
      </c>
      <c r="J3213" t="s">
        <v>506</v>
      </c>
      <c r="K3213" t="s">
        <v>3802</v>
      </c>
      <c r="L3213" t="s">
        <v>560</v>
      </c>
      <c r="M3213" t="s">
        <v>561</v>
      </c>
      <c r="N3213" t="s">
        <v>562</v>
      </c>
      <c r="O3213" t="s">
        <v>43</v>
      </c>
      <c r="P3213" t="s">
        <v>44</v>
      </c>
      <c r="Q3213" t="s">
        <v>45</v>
      </c>
      <c r="R3213" t="s">
        <v>43</v>
      </c>
      <c r="S3213" t="s">
        <v>43</v>
      </c>
      <c r="T3213" t="s">
        <v>43</v>
      </c>
      <c r="U3213" t="s">
        <v>43</v>
      </c>
      <c r="V3213" t="s">
        <v>43</v>
      </c>
      <c r="W3213" t="s">
        <v>43</v>
      </c>
      <c r="X3213" t="s">
        <v>43</v>
      </c>
      <c r="Y3213" t="s">
        <v>757</v>
      </c>
      <c r="Z3213" t="s">
        <v>43</v>
      </c>
      <c r="AA3213" t="s">
        <v>47</v>
      </c>
      <c r="AB3213" t="s">
        <v>48</v>
      </c>
      <c r="AC3213">
        <v>5.41</v>
      </c>
      <c r="AD3213" t="s">
        <v>43</v>
      </c>
      <c r="AE3213" t="s">
        <v>43</v>
      </c>
      <c r="AF3213">
        <v>5.41</v>
      </c>
      <c r="AG3213" t="s">
        <v>49</v>
      </c>
      <c r="AH3213">
        <v>5.41</v>
      </c>
      <c r="AI3213" t="s">
        <v>43</v>
      </c>
      <c r="AJ3213" t="s">
        <v>43</v>
      </c>
      <c r="AK3213">
        <v>5.41</v>
      </c>
      <c r="AL3213">
        <v>0</v>
      </c>
      <c r="AM3213" t="s">
        <v>6753</v>
      </c>
      <c r="AN3213" t="s">
        <v>43</v>
      </c>
      <c r="AO3213" t="s">
        <v>6822</v>
      </c>
      <c r="AP3213" t="s">
        <v>43</v>
      </c>
      <c r="AQ3213" t="s">
        <v>43</v>
      </c>
      <c r="AR3213" t="s">
        <v>6755</v>
      </c>
      <c r="AS3213" t="s">
        <v>6823</v>
      </c>
      <c r="AT3213" t="str">
        <f>_xlfn.XLOOKUP(AO3213,Enrollees!A:A,Enrollees!E:E)</f>
        <v>Ella Coppock</v>
      </c>
      <c r="AU3213" t="str">
        <f>_xlfn.XLOOKUP(AO3213,Enrollees!A:A,Enrollees!C:C)</f>
        <v>St. Margaret's House</v>
      </c>
      <c r="AV3213">
        <f>_xlfn.XLOOKUP(AO3213,Enrollees!A:A,Enrollees!F:F)</f>
        <v>5743235073</v>
      </c>
      <c r="AW3213" s="7">
        <f t="shared" si="52"/>
        <v>5.41</v>
      </c>
    </row>
    <row r="3214" spans="1:49" x14ac:dyDescent="0.2">
      <c r="A3214" t="s">
        <v>6982</v>
      </c>
      <c r="B3214" s="1">
        <v>44757.974814814814</v>
      </c>
      <c r="C3214" s="2">
        <v>44757</v>
      </c>
      <c r="D3214" t="s">
        <v>1818</v>
      </c>
      <c r="E3214" s="2">
        <v>44757</v>
      </c>
      <c r="F3214" t="s">
        <v>1819</v>
      </c>
      <c r="G3214" s="2">
        <v>44757</v>
      </c>
      <c r="H3214" t="s">
        <v>590</v>
      </c>
      <c r="I3214" s="2">
        <v>44757</v>
      </c>
      <c r="J3214" t="s">
        <v>1774</v>
      </c>
      <c r="K3214" t="s">
        <v>3802</v>
      </c>
      <c r="L3214" t="s">
        <v>560</v>
      </c>
      <c r="M3214" t="s">
        <v>561</v>
      </c>
      <c r="N3214" t="s">
        <v>562</v>
      </c>
      <c r="O3214" t="s">
        <v>43</v>
      </c>
      <c r="P3214" t="s">
        <v>44</v>
      </c>
      <c r="Q3214" t="s">
        <v>45</v>
      </c>
      <c r="R3214" t="s">
        <v>43</v>
      </c>
      <c r="S3214" t="s">
        <v>43</v>
      </c>
      <c r="T3214" t="s">
        <v>43</v>
      </c>
      <c r="U3214" t="s">
        <v>43</v>
      </c>
      <c r="V3214" t="s">
        <v>43</v>
      </c>
      <c r="W3214" t="s">
        <v>43</v>
      </c>
      <c r="X3214" t="s">
        <v>43</v>
      </c>
      <c r="Y3214" t="s">
        <v>757</v>
      </c>
      <c r="Z3214" t="s">
        <v>43</v>
      </c>
      <c r="AA3214" t="s">
        <v>47</v>
      </c>
      <c r="AB3214" t="s">
        <v>48</v>
      </c>
      <c r="AC3214">
        <v>11</v>
      </c>
      <c r="AD3214" t="s">
        <v>43</v>
      </c>
      <c r="AE3214" t="s">
        <v>43</v>
      </c>
      <c r="AF3214">
        <v>11</v>
      </c>
      <c r="AG3214" t="s">
        <v>49</v>
      </c>
      <c r="AH3214">
        <v>11</v>
      </c>
      <c r="AI3214" t="s">
        <v>43</v>
      </c>
      <c r="AJ3214" t="s">
        <v>43</v>
      </c>
      <c r="AK3214">
        <v>11</v>
      </c>
      <c r="AL3214">
        <v>0</v>
      </c>
      <c r="AM3214" t="s">
        <v>6519</v>
      </c>
      <c r="AN3214" t="s">
        <v>43</v>
      </c>
      <c r="AO3214" t="s">
        <v>6979</v>
      </c>
      <c r="AP3214" t="s">
        <v>43</v>
      </c>
      <c r="AQ3214" t="s">
        <v>43</v>
      </c>
      <c r="AR3214" t="s">
        <v>6521</v>
      </c>
      <c r="AS3214" t="s">
        <v>6980</v>
      </c>
      <c r="AT3214" t="str">
        <f>_xlfn.XLOOKUP(AO3214,Enrollees!A:A,Enrollees!E:E)</f>
        <v>Yenny Laguado</v>
      </c>
      <c r="AU3214" t="str">
        <f>_xlfn.XLOOKUP(AO3214,Enrollees!A:A,Enrollees!C:C)</f>
        <v>La Casa de Amistad</v>
      </c>
      <c r="AV3214">
        <f>_xlfn.XLOOKUP(AO3214,Enrollees!A:A,Enrollees!F:F)</f>
        <v>7542486887</v>
      </c>
      <c r="AW3214" s="7">
        <f t="shared" si="52"/>
        <v>11</v>
      </c>
    </row>
    <row r="3215" spans="1:49" x14ac:dyDescent="0.2">
      <c r="A3215" t="s">
        <v>6983</v>
      </c>
      <c r="B3215" s="1">
        <v>44758.778807870367</v>
      </c>
      <c r="C3215" s="2">
        <v>44758</v>
      </c>
      <c r="D3215" t="s">
        <v>359</v>
      </c>
      <c r="E3215" s="2">
        <v>44758</v>
      </c>
      <c r="F3215" t="s">
        <v>684</v>
      </c>
      <c r="G3215" s="2">
        <v>44758</v>
      </c>
      <c r="H3215" t="s">
        <v>659</v>
      </c>
      <c r="I3215" s="2">
        <v>44758</v>
      </c>
      <c r="J3215" t="s">
        <v>72</v>
      </c>
      <c r="K3215" t="s">
        <v>3802</v>
      </c>
      <c r="L3215" t="s">
        <v>560</v>
      </c>
      <c r="M3215" t="s">
        <v>561</v>
      </c>
      <c r="N3215" t="s">
        <v>562</v>
      </c>
      <c r="O3215" t="s">
        <v>43</v>
      </c>
      <c r="P3215" t="s">
        <v>44</v>
      </c>
      <c r="Q3215" t="s">
        <v>45</v>
      </c>
      <c r="R3215" t="s">
        <v>43</v>
      </c>
      <c r="S3215" t="s">
        <v>43</v>
      </c>
      <c r="T3215" t="s">
        <v>43</v>
      </c>
      <c r="U3215" t="s">
        <v>43</v>
      </c>
      <c r="V3215" t="s">
        <v>43</v>
      </c>
      <c r="W3215" t="s">
        <v>43</v>
      </c>
      <c r="X3215" t="s">
        <v>43</v>
      </c>
      <c r="Y3215" t="s">
        <v>757</v>
      </c>
      <c r="Z3215" t="s">
        <v>43</v>
      </c>
      <c r="AA3215" t="s">
        <v>47</v>
      </c>
      <c r="AB3215" t="s">
        <v>48</v>
      </c>
      <c r="AC3215">
        <v>8.9600000000000009</v>
      </c>
      <c r="AD3215" t="s">
        <v>43</v>
      </c>
      <c r="AE3215" t="s">
        <v>43</v>
      </c>
      <c r="AF3215">
        <v>8.9600000000000009</v>
      </c>
      <c r="AG3215" t="s">
        <v>49</v>
      </c>
      <c r="AH3215">
        <v>8.9600000000000009</v>
      </c>
      <c r="AI3215" t="s">
        <v>43</v>
      </c>
      <c r="AJ3215" t="s">
        <v>43</v>
      </c>
      <c r="AK3215">
        <v>8.9600000000000009</v>
      </c>
      <c r="AL3215">
        <v>0</v>
      </c>
      <c r="AM3215" t="s">
        <v>6519</v>
      </c>
      <c r="AN3215" t="s">
        <v>43</v>
      </c>
      <c r="AO3215" t="s">
        <v>6544</v>
      </c>
      <c r="AP3215" t="s">
        <v>43</v>
      </c>
      <c r="AQ3215" t="s">
        <v>43</v>
      </c>
      <c r="AR3215" t="s">
        <v>6521</v>
      </c>
      <c r="AS3215" t="s">
        <v>6545</v>
      </c>
      <c r="AT3215" t="str">
        <f>_xlfn.XLOOKUP(AO3215,Enrollees!A:A,Enrollees!E:E)</f>
        <v>Elianny Caira Peralta</v>
      </c>
      <c r="AU3215" t="str">
        <f>_xlfn.XLOOKUP(AO3215,Enrollees!A:A,Enrollees!C:C)</f>
        <v>La Casa de Amistad</v>
      </c>
      <c r="AV3215">
        <f>_xlfn.XLOOKUP(AO3215,Enrollees!A:A,Enrollees!F:F)</f>
        <v>9088800304</v>
      </c>
      <c r="AW3215" s="7">
        <f t="shared" si="52"/>
        <v>8.9600000000000009</v>
      </c>
    </row>
    <row r="3216" spans="1:49" x14ac:dyDescent="0.2">
      <c r="A3216" t="s">
        <v>6984</v>
      </c>
      <c r="B3216" s="1">
        <v>44758.797013888892</v>
      </c>
      <c r="C3216" s="2">
        <v>44758</v>
      </c>
      <c r="D3216" t="s">
        <v>332</v>
      </c>
      <c r="E3216" s="2">
        <v>44758</v>
      </c>
      <c r="F3216" t="s">
        <v>374</v>
      </c>
      <c r="G3216" s="2">
        <v>44758</v>
      </c>
      <c r="H3216" t="s">
        <v>67</v>
      </c>
      <c r="I3216" s="2">
        <v>44758</v>
      </c>
      <c r="J3216" t="s">
        <v>340</v>
      </c>
      <c r="K3216" t="s">
        <v>3802</v>
      </c>
      <c r="L3216" t="s">
        <v>560</v>
      </c>
      <c r="M3216" t="s">
        <v>561</v>
      </c>
      <c r="N3216" t="s">
        <v>562</v>
      </c>
      <c r="O3216" t="s">
        <v>43</v>
      </c>
      <c r="P3216" t="s">
        <v>44</v>
      </c>
      <c r="Q3216" t="s">
        <v>45</v>
      </c>
      <c r="R3216" t="s">
        <v>43</v>
      </c>
      <c r="S3216" t="s">
        <v>43</v>
      </c>
      <c r="T3216" t="s">
        <v>43</v>
      </c>
      <c r="U3216" t="s">
        <v>43</v>
      </c>
      <c r="V3216" t="s">
        <v>43</v>
      </c>
      <c r="W3216" t="s">
        <v>43</v>
      </c>
      <c r="X3216" t="s">
        <v>43</v>
      </c>
      <c r="Y3216" t="s">
        <v>757</v>
      </c>
      <c r="Z3216" t="s">
        <v>43</v>
      </c>
      <c r="AA3216" t="s">
        <v>47</v>
      </c>
      <c r="AB3216" t="s">
        <v>48</v>
      </c>
      <c r="AC3216">
        <v>12.97</v>
      </c>
      <c r="AD3216" t="s">
        <v>43</v>
      </c>
      <c r="AE3216" t="s">
        <v>43</v>
      </c>
      <c r="AF3216">
        <v>12.97</v>
      </c>
      <c r="AG3216" t="s">
        <v>49</v>
      </c>
      <c r="AH3216">
        <v>12.97</v>
      </c>
      <c r="AI3216" t="s">
        <v>43</v>
      </c>
      <c r="AJ3216" t="s">
        <v>43</v>
      </c>
      <c r="AK3216">
        <v>12.97</v>
      </c>
      <c r="AL3216">
        <v>0</v>
      </c>
      <c r="AM3216" t="s">
        <v>6519</v>
      </c>
      <c r="AN3216" t="s">
        <v>43</v>
      </c>
      <c r="AO3216" t="s">
        <v>6593</v>
      </c>
      <c r="AP3216" t="s">
        <v>43</v>
      </c>
      <c r="AQ3216" t="s">
        <v>43</v>
      </c>
      <c r="AR3216" t="s">
        <v>6521</v>
      </c>
      <c r="AS3216" t="s">
        <v>6594</v>
      </c>
      <c r="AT3216" t="str">
        <f>_xlfn.XLOOKUP(AO3216,Enrollees!A:A,Enrollees!E:E)</f>
        <v>Sabrina Phillips</v>
      </c>
      <c r="AU3216" t="str">
        <f>_xlfn.XLOOKUP(AO3216,Enrollees!A:A,Enrollees!C:C)</f>
        <v>La Casa de Amistad</v>
      </c>
      <c r="AV3216">
        <f>_xlfn.XLOOKUP(AO3216,Enrollees!A:A,Enrollees!F:F)</f>
        <v>5743359529</v>
      </c>
      <c r="AW3216" s="7">
        <f t="shared" si="52"/>
        <v>12.97</v>
      </c>
    </row>
    <row r="3217" spans="1:49" x14ac:dyDescent="0.2">
      <c r="A3217" t="s">
        <v>6985</v>
      </c>
      <c r="B3217" s="1">
        <v>44758.807604166665</v>
      </c>
      <c r="C3217" s="2">
        <v>44758</v>
      </c>
      <c r="D3217" t="s">
        <v>702</v>
      </c>
      <c r="E3217" s="2">
        <v>44758</v>
      </c>
      <c r="F3217" t="s">
        <v>1603</v>
      </c>
      <c r="G3217" s="2">
        <v>44758</v>
      </c>
      <c r="H3217" t="s">
        <v>2092</v>
      </c>
      <c r="I3217" s="2">
        <v>44758</v>
      </c>
      <c r="J3217" t="s">
        <v>202</v>
      </c>
      <c r="K3217" t="s">
        <v>3802</v>
      </c>
      <c r="L3217" t="s">
        <v>560</v>
      </c>
      <c r="M3217" t="s">
        <v>561</v>
      </c>
      <c r="N3217" t="s">
        <v>562</v>
      </c>
      <c r="O3217" t="s">
        <v>43</v>
      </c>
      <c r="P3217" t="s">
        <v>44</v>
      </c>
      <c r="Q3217" t="s">
        <v>45</v>
      </c>
      <c r="R3217" t="s">
        <v>43</v>
      </c>
      <c r="S3217" t="s">
        <v>43</v>
      </c>
      <c r="T3217" t="s">
        <v>43</v>
      </c>
      <c r="U3217" t="s">
        <v>43</v>
      </c>
      <c r="V3217" t="s">
        <v>43</v>
      </c>
      <c r="W3217" t="s">
        <v>43</v>
      </c>
      <c r="X3217" t="s">
        <v>43</v>
      </c>
      <c r="Y3217" t="s">
        <v>757</v>
      </c>
      <c r="Z3217" t="s">
        <v>43</v>
      </c>
      <c r="AA3217" t="s">
        <v>47</v>
      </c>
      <c r="AB3217" t="s">
        <v>48</v>
      </c>
      <c r="AC3217">
        <v>8.9700000000000006</v>
      </c>
      <c r="AD3217" t="s">
        <v>43</v>
      </c>
      <c r="AE3217" t="s">
        <v>43</v>
      </c>
      <c r="AF3217">
        <v>8.9700000000000006</v>
      </c>
      <c r="AG3217" t="s">
        <v>49</v>
      </c>
      <c r="AH3217">
        <v>8.9700000000000006</v>
      </c>
      <c r="AI3217" t="s">
        <v>43</v>
      </c>
      <c r="AJ3217" t="s">
        <v>43</v>
      </c>
      <c r="AK3217">
        <v>8.9700000000000006</v>
      </c>
      <c r="AL3217">
        <v>0</v>
      </c>
      <c r="AM3217" t="s">
        <v>6519</v>
      </c>
      <c r="AN3217" t="s">
        <v>43</v>
      </c>
      <c r="AO3217" t="s">
        <v>6544</v>
      </c>
      <c r="AP3217" t="s">
        <v>43</v>
      </c>
      <c r="AQ3217" t="s">
        <v>43</v>
      </c>
      <c r="AR3217" t="s">
        <v>6521</v>
      </c>
      <c r="AS3217" t="s">
        <v>6545</v>
      </c>
      <c r="AT3217" t="str">
        <f>_xlfn.XLOOKUP(AO3217,Enrollees!A:A,Enrollees!E:E)</f>
        <v>Elianny Caira Peralta</v>
      </c>
      <c r="AU3217" t="str">
        <f>_xlfn.XLOOKUP(AO3217,Enrollees!A:A,Enrollees!C:C)</f>
        <v>La Casa de Amistad</v>
      </c>
      <c r="AV3217">
        <f>_xlfn.XLOOKUP(AO3217,Enrollees!A:A,Enrollees!F:F)</f>
        <v>9088800304</v>
      </c>
      <c r="AW3217" s="7">
        <f t="shared" si="52"/>
        <v>8.9700000000000006</v>
      </c>
    </row>
    <row r="3218" spans="1:49" x14ac:dyDescent="0.2">
      <c r="A3218" t="s">
        <v>6986</v>
      </c>
      <c r="B3218" s="1">
        <v>44759.070925925924</v>
      </c>
      <c r="C3218" s="2">
        <v>44759</v>
      </c>
      <c r="D3218" t="s">
        <v>444</v>
      </c>
      <c r="E3218" s="2">
        <v>44758</v>
      </c>
      <c r="F3218" t="s">
        <v>104</v>
      </c>
      <c r="G3218" s="2">
        <v>44759</v>
      </c>
      <c r="H3218" t="s">
        <v>2346</v>
      </c>
      <c r="I3218" s="2">
        <v>44758</v>
      </c>
      <c r="J3218" t="s">
        <v>178</v>
      </c>
      <c r="K3218" t="s">
        <v>3802</v>
      </c>
      <c r="L3218" t="s">
        <v>560</v>
      </c>
      <c r="M3218" t="s">
        <v>561</v>
      </c>
      <c r="N3218" t="s">
        <v>562</v>
      </c>
      <c r="O3218" t="s">
        <v>43</v>
      </c>
      <c r="P3218" t="s">
        <v>44</v>
      </c>
      <c r="Q3218" t="s">
        <v>45</v>
      </c>
      <c r="R3218" t="s">
        <v>43</v>
      </c>
      <c r="S3218" t="s">
        <v>43</v>
      </c>
      <c r="T3218" t="s">
        <v>43</v>
      </c>
      <c r="U3218" t="s">
        <v>43</v>
      </c>
      <c r="V3218" t="s">
        <v>43</v>
      </c>
      <c r="W3218" t="s">
        <v>43</v>
      </c>
      <c r="X3218" t="s">
        <v>43</v>
      </c>
      <c r="Y3218" t="s">
        <v>757</v>
      </c>
      <c r="Z3218" t="s">
        <v>43</v>
      </c>
      <c r="AA3218" t="s">
        <v>47</v>
      </c>
      <c r="AB3218" t="s">
        <v>48</v>
      </c>
      <c r="AC3218">
        <v>8.19</v>
      </c>
      <c r="AD3218" t="s">
        <v>43</v>
      </c>
      <c r="AE3218" t="s">
        <v>43</v>
      </c>
      <c r="AF3218">
        <v>8.19</v>
      </c>
      <c r="AG3218" t="s">
        <v>49</v>
      </c>
      <c r="AH3218">
        <v>8.19</v>
      </c>
      <c r="AI3218" t="s">
        <v>43</v>
      </c>
      <c r="AJ3218" t="s">
        <v>43</v>
      </c>
      <c r="AK3218">
        <v>8.19</v>
      </c>
      <c r="AL3218">
        <v>0</v>
      </c>
      <c r="AM3218" t="s">
        <v>6662</v>
      </c>
      <c r="AN3218" t="s">
        <v>43</v>
      </c>
      <c r="AO3218" t="s">
        <v>6726</v>
      </c>
      <c r="AP3218" t="s">
        <v>43</v>
      </c>
      <c r="AQ3218" t="s">
        <v>43</v>
      </c>
      <c r="AR3218" t="s">
        <v>6664</v>
      </c>
      <c r="AS3218" t="s">
        <v>6727</v>
      </c>
      <c r="AT3218" t="str">
        <f>_xlfn.XLOOKUP(AO3218,Enrollees!A:A,Enrollees!E:E)</f>
        <v>Angela Blake</v>
      </c>
      <c r="AU3218" t="str">
        <f>_xlfn.XLOOKUP(AO3218,Enrollees!A:A,Enrollees!C:C)</f>
        <v>St. Margaret's House</v>
      </c>
      <c r="AV3218">
        <f>_xlfn.XLOOKUP(AO3218,Enrollees!A:A,Enrollees!F:F)</f>
        <v>5743234630</v>
      </c>
      <c r="AW3218" s="7">
        <f t="shared" si="52"/>
        <v>8.19</v>
      </c>
    </row>
    <row r="3219" spans="1:49" x14ac:dyDescent="0.2">
      <c r="A3219" t="s">
        <v>6987</v>
      </c>
      <c r="B3219" s="1">
        <v>44759.088379629633</v>
      </c>
      <c r="C3219" s="2">
        <v>44759</v>
      </c>
      <c r="D3219" t="s">
        <v>2348</v>
      </c>
      <c r="E3219" s="2">
        <v>44758</v>
      </c>
      <c r="F3219" t="s">
        <v>1647</v>
      </c>
      <c r="G3219" s="2">
        <v>44759</v>
      </c>
      <c r="H3219" t="s">
        <v>446</v>
      </c>
      <c r="I3219" s="2">
        <v>44758</v>
      </c>
      <c r="J3219" t="s">
        <v>1676</v>
      </c>
      <c r="K3219" t="s">
        <v>3802</v>
      </c>
      <c r="L3219" t="s">
        <v>560</v>
      </c>
      <c r="M3219" t="s">
        <v>561</v>
      </c>
      <c r="N3219" t="s">
        <v>562</v>
      </c>
      <c r="O3219" t="s">
        <v>43</v>
      </c>
      <c r="P3219" t="s">
        <v>44</v>
      </c>
      <c r="Q3219" t="s">
        <v>45</v>
      </c>
      <c r="R3219" t="s">
        <v>43</v>
      </c>
      <c r="S3219" t="s">
        <v>43</v>
      </c>
      <c r="T3219" t="s">
        <v>43</v>
      </c>
      <c r="U3219" t="s">
        <v>43</v>
      </c>
      <c r="V3219" t="s">
        <v>43</v>
      </c>
      <c r="W3219" t="s">
        <v>43</v>
      </c>
      <c r="X3219" t="s">
        <v>43</v>
      </c>
      <c r="Y3219" t="s">
        <v>757</v>
      </c>
      <c r="Z3219" t="s">
        <v>43</v>
      </c>
      <c r="AA3219" t="s">
        <v>47</v>
      </c>
      <c r="AB3219" t="s">
        <v>48</v>
      </c>
      <c r="AC3219">
        <v>5.5</v>
      </c>
      <c r="AD3219" t="s">
        <v>43</v>
      </c>
      <c r="AE3219" t="s">
        <v>43</v>
      </c>
      <c r="AF3219">
        <v>5.5</v>
      </c>
      <c r="AG3219" t="s">
        <v>49</v>
      </c>
      <c r="AH3219">
        <v>5.5</v>
      </c>
      <c r="AI3219" t="s">
        <v>43</v>
      </c>
      <c r="AJ3219" t="s">
        <v>43</v>
      </c>
      <c r="AK3219">
        <v>5.5</v>
      </c>
      <c r="AL3219">
        <v>0</v>
      </c>
      <c r="AM3219" t="s">
        <v>6514</v>
      </c>
      <c r="AN3219" t="s">
        <v>43</v>
      </c>
      <c r="AO3219" t="s">
        <v>6866</v>
      </c>
      <c r="AP3219" t="s">
        <v>43</v>
      </c>
      <c r="AQ3219" t="s">
        <v>43</v>
      </c>
      <c r="AR3219" t="s">
        <v>6516</v>
      </c>
      <c r="AS3219" t="s">
        <v>6867</v>
      </c>
      <c r="AT3219" t="str">
        <f>_xlfn.XLOOKUP(AO3219,Enrollees!A:A,Enrollees!E:E)</f>
        <v>Paul Penn</v>
      </c>
      <c r="AU3219" t="str">
        <f>_xlfn.XLOOKUP(AO3219,Enrollees!A:A,Enrollees!C:C)</f>
        <v>South Bend Heritage Foundation</v>
      </c>
      <c r="AV3219">
        <f>_xlfn.XLOOKUP(AO3219,Enrollees!A:A,Enrollees!F:F)</f>
        <v>5743101145</v>
      </c>
      <c r="AW3219" s="7">
        <f t="shared" si="52"/>
        <v>5.5</v>
      </c>
    </row>
    <row r="3220" spans="1:49" x14ac:dyDescent="0.2">
      <c r="A3220" t="s">
        <v>6988</v>
      </c>
      <c r="B3220" s="1">
        <v>44759.118854166663</v>
      </c>
      <c r="C3220" s="2">
        <v>44759</v>
      </c>
      <c r="D3220" t="s">
        <v>2088</v>
      </c>
      <c r="E3220" s="2">
        <v>44758</v>
      </c>
      <c r="F3220" t="s">
        <v>70</v>
      </c>
      <c r="G3220" s="2">
        <v>44759</v>
      </c>
      <c r="H3220" t="s">
        <v>727</v>
      </c>
      <c r="I3220" s="2">
        <v>44758</v>
      </c>
      <c r="J3220" t="s">
        <v>1749</v>
      </c>
      <c r="K3220" t="s">
        <v>3802</v>
      </c>
      <c r="L3220" t="s">
        <v>560</v>
      </c>
      <c r="M3220" t="s">
        <v>561</v>
      </c>
      <c r="N3220" t="s">
        <v>562</v>
      </c>
      <c r="O3220" t="s">
        <v>43</v>
      </c>
      <c r="P3220" t="s">
        <v>44</v>
      </c>
      <c r="Q3220" t="s">
        <v>45</v>
      </c>
      <c r="R3220" t="s">
        <v>43</v>
      </c>
      <c r="S3220" t="s">
        <v>43</v>
      </c>
      <c r="T3220" t="s">
        <v>43</v>
      </c>
      <c r="U3220" t="s">
        <v>43</v>
      </c>
      <c r="V3220" t="s">
        <v>43</v>
      </c>
      <c r="W3220" t="s">
        <v>43</v>
      </c>
      <c r="X3220" t="s">
        <v>43</v>
      </c>
      <c r="Y3220" t="s">
        <v>757</v>
      </c>
      <c r="Z3220" t="s">
        <v>43</v>
      </c>
      <c r="AA3220" t="s">
        <v>47</v>
      </c>
      <c r="AB3220" t="s">
        <v>48</v>
      </c>
      <c r="AC3220">
        <v>15.34</v>
      </c>
      <c r="AD3220" t="s">
        <v>43</v>
      </c>
      <c r="AE3220" t="s">
        <v>43</v>
      </c>
      <c r="AF3220">
        <v>15.34</v>
      </c>
      <c r="AG3220" t="s">
        <v>49</v>
      </c>
      <c r="AH3220">
        <v>15.34</v>
      </c>
      <c r="AI3220" t="s">
        <v>43</v>
      </c>
      <c r="AJ3220" t="s">
        <v>43</v>
      </c>
      <c r="AK3220">
        <v>15.34</v>
      </c>
      <c r="AL3220">
        <v>0</v>
      </c>
      <c r="AM3220" t="s">
        <v>6909</v>
      </c>
      <c r="AN3220" t="s">
        <v>43</v>
      </c>
      <c r="AO3220" t="s">
        <v>6910</v>
      </c>
      <c r="AP3220" t="s">
        <v>43</v>
      </c>
      <c r="AQ3220" t="s">
        <v>43</v>
      </c>
      <c r="AR3220" t="s">
        <v>6911</v>
      </c>
      <c r="AS3220" t="s">
        <v>6912</v>
      </c>
      <c r="AT3220" t="str">
        <f>_xlfn.XLOOKUP(AO3220,Enrollees!A:A,Enrollees!E:E)</f>
        <v>Shannon Mead</v>
      </c>
      <c r="AU3220" t="str">
        <f>_xlfn.XLOOKUP(AO3220,Enrollees!A:A,Enrollees!C:C)</f>
        <v>United Health Services</v>
      </c>
      <c r="AV3220">
        <f>_xlfn.XLOOKUP(AO3220,Enrollees!A:A,Enrollees!F:F)</f>
        <v>5743690057</v>
      </c>
      <c r="AW3220" s="7">
        <f t="shared" si="52"/>
        <v>15.34</v>
      </c>
    </row>
    <row r="3221" spans="1:49" x14ac:dyDescent="0.2">
      <c r="A3221" t="s">
        <v>6989</v>
      </c>
      <c r="B3221" s="1">
        <v>44759.653275462966</v>
      </c>
      <c r="C3221" s="2">
        <v>44759</v>
      </c>
      <c r="D3221" t="s">
        <v>1682</v>
      </c>
      <c r="E3221" s="2">
        <v>44759</v>
      </c>
      <c r="F3221" t="s">
        <v>3631</v>
      </c>
      <c r="G3221" s="2">
        <v>44759</v>
      </c>
      <c r="H3221" t="s">
        <v>535</v>
      </c>
      <c r="I3221" s="2">
        <v>44759</v>
      </c>
      <c r="J3221" t="s">
        <v>1750</v>
      </c>
      <c r="K3221" t="s">
        <v>3802</v>
      </c>
      <c r="L3221" t="s">
        <v>560</v>
      </c>
      <c r="M3221" t="s">
        <v>561</v>
      </c>
      <c r="N3221" t="s">
        <v>562</v>
      </c>
      <c r="O3221" t="s">
        <v>43</v>
      </c>
      <c r="P3221" t="s">
        <v>44</v>
      </c>
      <c r="Q3221" t="s">
        <v>45</v>
      </c>
      <c r="R3221" t="s">
        <v>43</v>
      </c>
      <c r="S3221" t="s">
        <v>43</v>
      </c>
      <c r="T3221" t="s">
        <v>43</v>
      </c>
      <c r="U3221" t="s">
        <v>43</v>
      </c>
      <c r="V3221" t="s">
        <v>43</v>
      </c>
      <c r="W3221" t="s">
        <v>43</v>
      </c>
      <c r="X3221" t="s">
        <v>43</v>
      </c>
      <c r="Y3221" t="s">
        <v>757</v>
      </c>
      <c r="Z3221" t="s">
        <v>43</v>
      </c>
      <c r="AA3221" t="s">
        <v>47</v>
      </c>
      <c r="AB3221" t="s">
        <v>48</v>
      </c>
      <c r="AC3221">
        <v>11.9</v>
      </c>
      <c r="AD3221" t="s">
        <v>43</v>
      </c>
      <c r="AE3221" t="s">
        <v>43</v>
      </c>
      <c r="AF3221">
        <v>11.9</v>
      </c>
      <c r="AG3221" t="s">
        <v>49</v>
      </c>
      <c r="AH3221">
        <v>11.9</v>
      </c>
      <c r="AI3221" t="s">
        <v>43</v>
      </c>
      <c r="AJ3221" t="s">
        <v>43</v>
      </c>
      <c r="AK3221">
        <v>11.9</v>
      </c>
      <c r="AL3221">
        <v>0</v>
      </c>
      <c r="AM3221" t="s">
        <v>6524</v>
      </c>
      <c r="AN3221" t="s">
        <v>43</v>
      </c>
      <c r="AO3221" t="s">
        <v>6613</v>
      </c>
      <c r="AP3221" t="s">
        <v>43</v>
      </c>
      <c r="AQ3221" t="s">
        <v>43</v>
      </c>
      <c r="AR3221" t="s">
        <v>6526</v>
      </c>
      <c r="AS3221" t="s">
        <v>6603</v>
      </c>
      <c r="AT3221" t="str">
        <f>_xlfn.XLOOKUP(AO3221,Enrollees!A:A,Enrollees!E:E)</f>
        <v>Dellania  White  </v>
      </c>
      <c r="AU3221" t="str">
        <f>_xlfn.XLOOKUP(AO3221,Enrollees!A:A,Enrollees!C:C)</f>
        <v>REAL Services</v>
      </c>
      <c r="AV3221">
        <f>_xlfn.XLOOKUP(AO3221,Enrollees!A:A,Enrollees!F:F)</f>
        <v>5745329896</v>
      </c>
      <c r="AW3221" s="7">
        <f t="shared" si="52"/>
        <v>11.9</v>
      </c>
    </row>
    <row r="3222" spans="1:49" x14ac:dyDescent="0.2">
      <c r="A3222" t="s">
        <v>6990</v>
      </c>
      <c r="B3222" s="1">
        <v>44759.693692129629</v>
      </c>
      <c r="C3222" s="2">
        <v>44759</v>
      </c>
      <c r="D3222" t="s">
        <v>197</v>
      </c>
      <c r="E3222" s="2">
        <v>44759</v>
      </c>
      <c r="F3222" t="s">
        <v>90</v>
      </c>
      <c r="G3222" s="2">
        <v>44759</v>
      </c>
      <c r="H3222" t="s">
        <v>1785</v>
      </c>
      <c r="I3222" s="2">
        <v>44759</v>
      </c>
      <c r="J3222" t="s">
        <v>1824</v>
      </c>
      <c r="K3222" t="s">
        <v>3802</v>
      </c>
      <c r="L3222" t="s">
        <v>560</v>
      </c>
      <c r="M3222" t="s">
        <v>561</v>
      </c>
      <c r="N3222" t="s">
        <v>562</v>
      </c>
      <c r="O3222" t="s">
        <v>43</v>
      </c>
      <c r="P3222" t="s">
        <v>44</v>
      </c>
      <c r="Q3222" t="s">
        <v>45</v>
      </c>
      <c r="R3222" t="s">
        <v>43</v>
      </c>
      <c r="S3222" t="s">
        <v>43</v>
      </c>
      <c r="T3222" t="s">
        <v>43</v>
      </c>
      <c r="U3222" t="s">
        <v>43</v>
      </c>
      <c r="V3222" t="s">
        <v>43</v>
      </c>
      <c r="W3222" t="s">
        <v>43</v>
      </c>
      <c r="X3222" t="s">
        <v>43</v>
      </c>
      <c r="Y3222" t="s">
        <v>757</v>
      </c>
      <c r="Z3222" t="s">
        <v>43</v>
      </c>
      <c r="AA3222" t="s">
        <v>47</v>
      </c>
      <c r="AB3222" t="s">
        <v>48</v>
      </c>
      <c r="AC3222">
        <v>28.9</v>
      </c>
      <c r="AD3222" t="s">
        <v>43</v>
      </c>
      <c r="AE3222" t="s">
        <v>43</v>
      </c>
      <c r="AF3222">
        <v>28.9</v>
      </c>
      <c r="AG3222" t="s">
        <v>49</v>
      </c>
      <c r="AH3222">
        <v>28.9</v>
      </c>
      <c r="AI3222" t="s">
        <v>43</v>
      </c>
      <c r="AJ3222" t="s">
        <v>43</v>
      </c>
      <c r="AK3222">
        <v>28.9</v>
      </c>
      <c r="AL3222">
        <v>0</v>
      </c>
      <c r="AM3222" t="s">
        <v>6909</v>
      </c>
      <c r="AN3222" t="s">
        <v>43</v>
      </c>
      <c r="AO3222" t="s">
        <v>6910</v>
      </c>
      <c r="AP3222" t="s">
        <v>43</v>
      </c>
      <c r="AQ3222" t="s">
        <v>43</v>
      </c>
      <c r="AR3222" t="s">
        <v>6911</v>
      </c>
      <c r="AS3222" t="s">
        <v>6912</v>
      </c>
      <c r="AT3222" t="str">
        <f>_xlfn.XLOOKUP(AO3222,Enrollees!A:A,Enrollees!E:E)</f>
        <v>Shannon Mead</v>
      </c>
      <c r="AU3222" t="str">
        <f>_xlfn.XLOOKUP(AO3222,Enrollees!A:A,Enrollees!C:C)</f>
        <v>United Health Services</v>
      </c>
      <c r="AV3222">
        <f>_xlfn.XLOOKUP(AO3222,Enrollees!A:A,Enrollees!F:F)</f>
        <v>5743690057</v>
      </c>
      <c r="AW3222" s="7">
        <f t="shared" ref="AW3222:AW3285" si="53">AH3222</f>
        <v>28.9</v>
      </c>
    </row>
    <row r="3223" spans="1:49" x14ac:dyDescent="0.2">
      <c r="A3223" t="s">
        <v>6991</v>
      </c>
      <c r="B3223" s="1">
        <v>44759.813472222224</v>
      </c>
      <c r="C3223" s="2">
        <v>44759</v>
      </c>
      <c r="D3223" t="s">
        <v>384</v>
      </c>
      <c r="E3223" s="2">
        <v>44759</v>
      </c>
      <c r="F3223" t="s">
        <v>363</v>
      </c>
      <c r="G3223" s="2">
        <v>44759</v>
      </c>
      <c r="H3223" t="s">
        <v>122</v>
      </c>
      <c r="I3223" s="2">
        <v>44759</v>
      </c>
      <c r="J3223" t="s">
        <v>369</v>
      </c>
      <c r="K3223" t="s">
        <v>3802</v>
      </c>
      <c r="L3223" t="s">
        <v>560</v>
      </c>
      <c r="M3223" t="s">
        <v>561</v>
      </c>
      <c r="N3223" t="s">
        <v>562</v>
      </c>
      <c r="O3223" t="s">
        <v>43</v>
      </c>
      <c r="P3223" t="s">
        <v>44</v>
      </c>
      <c r="Q3223" t="s">
        <v>45</v>
      </c>
      <c r="R3223" t="s">
        <v>43</v>
      </c>
      <c r="S3223" t="s">
        <v>43</v>
      </c>
      <c r="T3223" t="s">
        <v>43</v>
      </c>
      <c r="U3223" t="s">
        <v>43</v>
      </c>
      <c r="V3223" t="s">
        <v>43</v>
      </c>
      <c r="W3223" t="s">
        <v>43</v>
      </c>
      <c r="X3223" t="s">
        <v>43</v>
      </c>
      <c r="Y3223" t="s">
        <v>757</v>
      </c>
      <c r="Z3223" t="s">
        <v>43</v>
      </c>
      <c r="AA3223" t="s">
        <v>47</v>
      </c>
      <c r="AB3223" t="s">
        <v>48</v>
      </c>
      <c r="AC3223">
        <v>12.94</v>
      </c>
      <c r="AD3223" t="s">
        <v>43</v>
      </c>
      <c r="AE3223" t="s">
        <v>43</v>
      </c>
      <c r="AF3223">
        <v>12.94</v>
      </c>
      <c r="AG3223" t="s">
        <v>49</v>
      </c>
      <c r="AH3223">
        <v>12.94</v>
      </c>
      <c r="AI3223" t="s">
        <v>43</v>
      </c>
      <c r="AJ3223" t="s">
        <v>43</v>
      </c>
      <c r="AK3223">
        <v>12.94</v>
      </c>
      <c r="AL3223">
        <v>0</v>
      </c>
      <c r="AM3223" t="s">
        <v>6519</v>
      </c>
      <c r="AN3223" t="s">
        <v>43</v>
      </c>
      <c r="AO3223" t="s">
        <v>6593</v>
      </c>
      <c r="AP3223" t="s">
        <v>43</v>
      </c>
      <c r="AQ3223" t="s">
        <v>43</v>
      </c>
      <c r="AR3223" t="s">
        <v>6521</v>
      </c>
      <c r="AS3223" t="s">
        <v>6594</v>
      </c>
      <c r="AT3223" t="str">
        <f>_xlfn.XLOOKUP(AO3223,Enrollees!A:A,Enrollees!E:E)</f>
        <v>Sabrina Phillips</v>
      </c>
      <c r="AU3223" t="str">
        <f>_xlfn.XLOOKUP(AO3223,Enrollees!A:A,Enrollees!C:C)</f>
        <v>La Casa de Amistad</v>
      </c>
      <c r="AV3223">
        <f>_xlfn.XLOOKUP(AO3223,Enrollees!A:A,Enrollees!F:F)</f>
        <v>5743359529</v>
      </c>
      <c r="AW3223" s="7">
        <f t="shared" si="53"/>
        <v>12.94</v>
      </c>
    </row>
    <row r="3224" spans="1:49" x14ac:dyDescent="0.2">
      <c r="A3224" t="s">
        <v>6992</v>
      </c>
      <c r="B3224" s="1">
        <v>44759.937650462962</v>
      </c>
      <c r="C3224" s="2">
        <v>44759</v>
      </c>
      <c r="D3224" t="s">
        <v>147</v>
      </c>
      <c r="E3224" s="2">
        <v>44759</v>
      </c>
      <c r="F3224" t="s">
        <v>1677</v>
      </c>
      <c r="G3224" s="2">
        <v>44759</v>
      </c>
      <c r="H3224" t="s">
        <v>746</v>
      </c>
      <c r="I3224" s="2">
        <v>44759</v>
      </c>
      <c r="J3224" t="s">
        <v>2146</v>
      </c>
      <c r="K3224" t="s">
        <v>3802</v>
      </c>
      <c r="L3224" t="s">
        <v>560</v>
      </c>
      <c r="M3224" t="s">
        <v>561</v>
      </c>
      <c r="N3224" t="s">
        <v>562</v>
      </c>
      <c r="O3224" t="s">
        <v>43</v>
      </c>
      <c r="P3224" t="s">
        <v>44</v>
      </c>
      <c r="Q3224" t="s">
        <v>45</v>
      </c>
      <c r="R3224" t="s">
        <v>43</v>
      </c>
      <c r="S3224" t="s">
        <v>43</v>
      </c>
      <c r="T3224" t="s">
        <v>43</v>
      </c>
      <c r="U3224" t="s">
        <v>43</v>
      </c>
      <c r="V3224" t="s">
        <v>43</v>
      </c>
      <c r="W3224" t="s">
        <v>43</v>
      </c>
      <c r="X3224" t="s">
        <v>43</v>
      </c>
      <c r="Y3224" t="s">
        <v>757</v>
      </c>
      <c r="Z3224" t="s">
        <v>43</v>
      </c>
      <c r="AA3224" t="s">
        <v>47</v>
      </c>
      <c r="AB3224" t="s">
        <v>48</v>
      </c>
      <c r="AC3224">
        <v>9.92</v>
      </c>
      <c r="AD3224" t="s">
        <v>43</v>
      </c>
      <c r="AE3224" t="s">
        <v>43</v>
      </c>
      <c r="AF3224">
        <v>9.92</v>
      </c>
      <c r="AG3224" t="s">
        <v>49</v>
      </c>
      <c r="AH3224">
        <v>9.92</v>
      </c>
      <c r="AI3224" t="s">
        <v>43</v>
      </c>
      <c r="AJ3224" t="s">
        <v>43</v>
      </c>
      <c r="AK3224">
        <v>9.92</v>
      </c>
      <c r="AL3224">
        <v>0</v>
      </c>
      <c r="AM3224" t="s">
        <v>6514</v>
      </c>
      <c r="AN3224" t="s">
        <v>43</v>
      </c>
      <c r="AO3224" t="s">
        <v>6841</v>
      </c>
      <c r="AP3224" t="s">
        <v>43</v>
      </c>
      <c r="AQ3224" t="s">
        <v>43</v>
      </c>
      <c r="AR3224" t="s">
        <v>6516</v>
      </c>
      <c r="AS3224" t="s">
        <v>6842</v>
      </c>
      <c r="AT3224" t="str">
        <f>_xlfn.XLOOKUP(AO3224,Enrollees!A:A,Enrollees!E:E)</f>
        <v>Jonathan  Campbell </v>
      </c>
      <c r="AU3224" t="str">
        <f>_xlfn.XLOOKUP(AO3224,Enrollees!A:A,Enrollees!C:C)</f>
        <v>South Bend Heritage Foundation</v>
      </c>
      <c r="AV3224">
        <f>_xlfn.XLOOKUP(AO3224,Enrollees!A:A,Enrollees!F:F)</f>
        <v>5303464233</v>
      </c>
      <c r="AW3224" s="7">
        <f t="shared" si="53"/>
        <v>9.92</v>
      </c>
    </row>
    <row r="3225" spans="1:49" x14ac:dyDescent="0.2">
      <c r="A3225" t="s">
        <v>6993</v>
      </c>
      <c r="B3225" s="1">
        <v>44760.032546296294</v>
      </c>
      <c r="C3225" s="2">
        <v>44760</v>
      </c>
      <c r="D3225" t="s">
        <v>3388</v>
      </c>
      <c r="E3225" s="2">
        <v>44759</v>
      </c>
      <c r="F3225" t="s">
        <v>3496</v>
      </c>
      <c r="G3225" s="2">
        <v>44760</v>
      </c>
      <c r="H3225" t="s">
        <v>749</v>
      </c>
      <c r="I3225" s="2">
        <v>44759</v>
      </c>
      <c r="J3225" t="s">
        <v>1740</v>
      </c>
      <c r="K3225" t="s">
        <v>3802</v>
      </c>
      <c r="L3225" t="s">
        <v>560</v>
      </c>
      <c r="M3225" t="s">
        <v>561</v>
      </c>
      <c r="N3225" t="s">
        <v>562</v>
      </c>
      <c r="O3225" t="s">
        <v>43</v>
      </c>
      <c r="P3225" t="s">
        <v>44</v>
      </c>
      <c r="Q3225" t="s">
        <v>45</v>
      </c>
      <c r="R3225" t="s">
        <v>43</v>
      </c>
      <c r="S3225" t="s">
        <v>43</v>
      </c>
      <c r="T3225" t="s">
        <v>43</v>
      </c>
      <c r="U3225" t="s">
        <v>43</v>
      </c>
      <c r="V3225" t="s">
        <v>43</v>
      </c>
      <c r="W3225" t="s">
        <v>43</v>
      </c>
      <c r="X3225" t="s">
        <v>43</v>
      </c>
      <c r="Y3225" t="s">
        <v>757</v>
      </c>
      <c r="Z3225" t="s">
        <v>43</v>
      </c>
      <c r="AA3225" t="s">
        <v>47</v>
      </c>
      <c r="AB3225" t="s">
        <v>48</v>
      </c>
      <c r="AC3225">
        <v>27.94</v>
      </c>
      <c r="AD3225" t="s">
        <v>43</v>
      </c>
      <c r="AE3225" t="s">
        <v>43</v>
      </c>
      <c r="AF3225">
        <v>27.94</v>
      </c>
      <c r="AG3225" t="s">
        <v>49</v>
      </c>
      <c r="AH3225">
        <v>27.94</v>
      </c>
      <c r="AI3225" t="s">
        <v>43</v>
      </c>
      <c r="AJ3225" t="s">
        <v>43</v>
      </c>
      <c r="AK3225">
        <v>27.94</v>
      </c>
      <c r="AL3225">
        <v>0</v>
      </c>
      <c r="AM3225" t="s">
        <v>6909</v>
      </c>
      <c r="AN3225" t="s">
        <v>43</v>
      </c>
      <c r="AO3225" t="s">
        <v>6910</v>
      </c>
      <c r="AP3225" t="s">
        <v>43</v>
      </c>
      <c r="AQ3225" t="s">
        <v>43</v>
      </c>
      <c r="AR3225" t="s">
        <v>6911</v>
      </c>
      <c r="AS3225" t="s">
        <v>6912</v>
      </c>
      <c r="AT3225" t="str">
        <f>_xlfn.XLOOKUP(AO3225,Enrollees!A:A,Enrollees!E:E)</f>
        <v>Shannon Mead</v>
      </c>
      <c r="AU3225" t="str">
        <f>_xlfn.XLOOKUP(AO3225,Enrollees!A:A,Enrollees!C:C)</f>
        <v>United Health Services</v>
      </c>
      <c r="AV3225">
        <f>_xlfn.XLOOKUP(AO3225,Enrollees!A:A,Enrollees!F:F)</f>
        <v>5743690057</v>
      </c>
      <c r="AW3225" s="7">
        <f t="shared" si="53"/>
        <v>27.94</v>
      </c>
    </row>
    <row r="3226" spans="1:49" x14ac:dyDescent="0.2">
      <c r="A3226" t="s">
        <v>6994</v>
      </c>
      <c r="B3226" s="1">
        <v>44760.225081018521</v>
      </c>
      <c r="C3226" s="2">
        <v>44760</v>
      </c>
      <c r="D3226" t="s">
        <v>6995</v>
      </c>
      <c r="E3226" s="2">
        <v>44760</v>
      </c>
      <c r="F3226" t="s">
        <v>407</v>
      </c>
      <c r="G3226" s="2">
        <v>44760</v>
      </c>
      <c r="H3226" t="s">
        <v>958</v>
      </c>
      <c r="I3226" s="2">
        <v>44760</v>
      </c>
      <c r="J3226" t="s">
        <v>3616</v>
      </c>
      <c r="K3226" t="s">
        <v>3802</v>
      </c>
      <c r="L3226" t="s">
        <v>560</v>
      </c>
      <c r="M3226" t="s">
        <v>561</v>
      </c>
      <c r="N3226" t="s">
        <v>562</v>
      </c>
      <c r="O3226" t="s">
        <v>43</v>
      </c>
      <c r="P3226" t="s">
        <v>44</v>
      </c>
      <c r="Q3226" t="s">
        <v>45</v>
      </c>
      <c r="R3226" t="s">
        <v>43</v>
      </c>
      <c r="S3226" t="s">
        <v>43</v>
      </c>
      <c r="T3226" t="s">
        <v>43</v>
      </c>
      <c r="U3226" t="s">
        <v>43</v>
      </c>
      <c r="V3226" t="s">
        <v>43</v>
      </c>
      <c r="W3226" t="s">
        <v>43</v>
      </c>
      <c r="X3226" t="s">
        <v>43</v>
      </c>
      <c r="Y3226" t="s">
        <v>757</v>
      </c>
      <c r="Z3226" t="s">
        <v>43</v>
      </c>
      <c r="AA3226" t="s">
        <v>47</v>
      </c>
      <c r="AB3226" t="s">
        <v>48</v>
      </c>
      <c r="AC3226">
        <v>9.9</v>
      </c>
      <c r="AD3226" t="s">
        <v>43</v>
      </c>
      <c r="AE3226" t="s">
        <v>43</v>
      </c>
      <c r="AF3226">
        <v>9.9</v>
      </c>
      <c r="AG3226" t="s">
        <v>49</v>
      </c>
      <c r="AH3226">
        <v>9.9</v>
      </c>
      <c r="AI3226" t="s">
        <v>43</v>
      </c>
      <c r="AJ3226" t="s">
        <v>43</v>
      </c>
      <c r="AK3226">
        <v>9.9</v>
      </c>
      <c r="AL3226">
        <v>0</v>
      </c>
      <c r="AM3226" t="s">
        <v>6514</v>
      </c>
      <c r="AN3226" t="s">
        <v>43</v>
      </c>
      <c r="AO3226" t="s">
        <v>6841</v>
      </c>
      <c r="AP3226" t="s">
        <v>43</v>
      </c>
      <c r="AQ3226" t="s">
        <v>43</v>
      </c>
      <c r="AR3226" t="s">
        <v>6516</v>
      </c>
      <c r="AS3226" t="s">
        <v>6842</v>
      </c>
      <c r="AT3226" t="str">
        <f>_xlfn.XLOOKUP(AO3226,Enrollees!A:A,Enrollees!E:E)</f>
        <v>Jonathan  Campbell </v>
      </c>
      <c r="AU3226" t="str">
        <f>_xlfn.XLOOKUP(AO3226,Enrollees!A:A,Enrollees!C:C)</f>
        <v>South Bend Heritage Foundation</v>
      </c>
      <c r="AV3226">
        <f>_xlfn.XLOOKUP(AO3226,Enrollees!A:A,Enrollees!F:F)</f>
        <v>5303464233</v>
      </c>
      <c r="AW3226" s="7">
        <f t="shared" si="53"/>
        <v>9.9</v>
      </c>
    </row>
    <row r="3227" spans="1:49" x14ac:dyDescent="0.2">
      <c r="A3227" t="s">
        <v>6996</v>
      </c>
      <c r="B3227" s="1">
        <v>44760.553067129629</v>
      </c>
      <c r="C3227" s="2">
        <v>44760</v>
      </c>
      <c r="D3227" t="s">
        <v>254</v>
      </c>
      <c r="E3227" s="2">
        <v>44760</v>
      </c>
      <c r="F3227" t="s">
        <v>1916</v>
      </c>
      <c r="G3227" s="2">
        <v>44760</v>
      </c>
      <c r="H3227" t="s">
        <v>1641</v>
      </c>
      <c r="I3227" s="2">
        <v>44760</v>
      </c>
      <c r="J3227" t="s">
        <v>3575</v>
      </c>
      <c r="K3227" t="s">
        <v>3802</v>
      </c>
      <c r="L3227" t="s">
        <v>560</v>
      </c>
      <c r="M3227" t="s">
        <v>561</v>
      </c>
      <c r="N3227" t="s">
        <v>562</v>
      </c>
      <c r="O3227" t="s">
        <v>43</v>
      </c>
      <c r="P3227" t="s">
        <v>44</v>
      </c>
      <c r="Q3227" t="s">
        <v>45</v>
      </c>
      <c r="R3227" t="s">
        <v>43</v>
      </c>
      <c r="S3227" t="s">
        <v>43</v>
      </c>
      <c r="T3227" t="s">
        <v>43</v>
      </c>
      <c r="U3227" t="s">
        <v>43</v>
      </c>
      <c r="V3227" t="s">
        <v>43</v>
      </c>
      <c r="W3227" t="s">
        <v>43</v>
      </c>
      <c r="X3227" t="s">
        <v>43</v>
      </c>
      <c r="Y3227" t="s">
        <v>757</v>
      </c>
      <c r="Z3227" t="s">
        <v>43</v>
      </c>
      <c r="AA3227" t="s">
        <v>47</v>
      </c>
      <c r="AB3227" t="s">
        <v>48</v>
      </c>
      <c r="AC3227">
        <v>12.93</v>
      </c>
      <c r="AD3227" t="s">
        <v>43</v>
      </c>
      <c r="AE3227" t="s">
        <v>43</v>
      </c>
      <c r="AF3227">
        <v>12.93</v>
      </c>
      <c r="AG3227" t="s">
        <v>49</v>
      </c>
      <c r="AH3227">
        <v>12.93</v>
      </c>
      <c r="AI3227" t="s">
        <v>43</v>
      </c>
      <c r="AJ3227" t="s">
        <v>43</v>
      </c>
      <c r="AK3227">
        <v>12.93</v>
      </c>
      <c r="AL3227">
        <v>0</v>
      </c>
      <c r="AM3227" t="s">
        <v>6519</v>
      </c>
      <c r="AN3227" t="s">
        <v>43</v>
      </c>
      <c r="AO3227" t="s">
        <v>6624</v>
      </c>
      <c r="AP3227" t="s">
        <v>43</v>
      </c>
      <c r="AQ3227" t="s">
        <v>43</v>
      </c>
      <c r="AR3227" t="s">
        <v>6521</v>
      </c>
      <c r="AS3227" t="s">
        <v>6625</v>
      </c>
      <c r="AT3227" t="str">
        <f>_xlfn.XLOOKUP(AO3227,Enrollees!A:A,Enrollees!E:E)</f>
        <v>Gabrielle Morgan</v>
      </c>
      <c r="AU3227" t="str">
        <f>_xlfn.XLOOKUP(AO3227,Enrollees!A:A,Enrollees!C:C)</f>
        <v>La Casa de Amistad</v>
      </c>
      <c r="AV3227">
        <f>_xlfn.XLOOKUP(AO3227,Enrollees!A:A,Enrollees!F:F)</f>
        <v>5743095834</v>
      </c>
      <c r="AW3227" s="7">
        <f t="shared" si="53"/>
        <v>12.93</v>
      </c>
    </row>
    <row r="3228" spans="1:49" x14ac:dyDescent="0.2">
      <c r="A3228" t="s">
        <v>6997</v>
      </c>
      <c r="B3228" s="1">
        <v>44760.68277777778</v>
      </c>
      <c r="C3228" s="2">
        <v>44760</v>
      </c>
      <c r="D3228" t="s">
        <v>342</v>
      </c>
      <c r="E3228" s="2">
        <v>44760</v>
      </c>
      <c r="F3228" t="s">
        <v>687</v>
      </c>
      <c r="G3228" s="2">
        <v>44760</v>
      </c>
      <c r="H3228" t="s">
        <v>361</v>
      </c>
      <c r="I3228" s="2">
        <v>44760</v>
      </c>
      <c r="J3228" t="s">
        <v>2200</v>
      </c>
      <c r="K3228" t="s">
        <v>3802</v>
      </c>
      <c r="L3228" t="s">
        <v>560</v>
      </c>
      <c r="M3228" t="s">
        <v>561</v>
      </c>
      <c r="N3228" t="s">
        <v>562</v>
      </c>
      <c r="O3228" t="s">
        <v>43</v>
      </c>
      <c r="P3228" t="s">
        <v>44</v>
      </c>
      <c r="Q3228" t="s">
        <v>45</v>
      </c>
      <c r="R3228" t="s">
        <v>43</v>
      </c>
      <c r="S3228" t="s">
        <v>43</v>
      </c>
      <c r="T3228" t="s">
        <v>43</v>
      </c>
      <c r="U3228" t="s">
        <v>43</v>
      </c>
      <c r="V3228" t="s">
        <v>43</v>
      </c>
      <c r="W3228" t="s">
        <v>43</v>
      </c>
      <c r="X3228" t="s">
        <v>43</v>
      </c>
      <c r="Y3228" t="s">
        <v>757</v>
      </c>
      <c r="Z3228" t="s">
        <v>43</v>
      </c>
      <c r="AA3228" t="s">
        <v>47</v>
      </c>
      <c r="AB3228" t="s">
        <v>48</v>
      </c>
      <c r="AC3228">
        <v>9.91</v>
      </c>
      <c r="AD3228" t="s">
        <v>43</v>
      </c>
      <c r="AE3228" t="s">
        <v>43</v>
      </c>
      <c r="AF3228">
        <v>9.91</v>
      </c>
      <c r="AG3228" t="s">
        <v>49</v>
      </c>
      <c r="AH3228">
        <v>9.91</v>
      </c>
      <c r="AI3228" t="s">
        <v>43</v>
      </c>
      <c r="AJ3228" t="s">
        <v>43</v>
      </c>
      <c r="AK3228">
        <v>9.91</v>
      </c>
      <c r="AL3228">
        <v>0</v>
      </c>
      <c r="AM3228" t="s">
        <v>6533</v>
      </c>
      <c r="AN3228" t="s">
        <v>43</v>
      </c>
      <c r="AO3228" t="s">
        <v>6534</v>
      </c>
      <c r="AP3228" t="s">
        <v>43</v>
      </c>
      <c r="AQ3228" t="s">
        <v>43</v>
      </c>
      <c r="AR3228" t="s">
        <v>6535</v>
      </c>
      <c r="AS3228" t="s">
        <v>6536</v>
      </c>
      <c r="AT3228" t="str">
        <f>_xlfn.XLOOKUP(AO3228,Enrollees!A:A,Enrollees!E:E)</f>
        <v>Torey Tingley</v>
      </c>
      <c r="AU3228" t="str">
        <f>_xlfn.XLOOKUP(AO3228,Enrollees!A:A,Enrollees!C:C)</f>
        <v>RiverBend Cancer Services</v>
      </c>
      <c r="AV3228">
        <f>_xlfn.XLOOKUP(AO3228,Enrollees!A:A,Enrollees!F:F)</f>
        <v>5743236002</v>
      </c>
      <c r="AW3228" s="7">
        <f t="shared" si="53"/>
        <v>9.91</v>
      </c>
    </row>
    <row r="3229" spans="1:49" x14ac:dyDescent="0.2">
      <c r="A3229" t="s">
        <v>6998</v>
      </c>
      <c r="B3229" s="1">
        <v>44760.714803240742</v>
      </c>
      <c r="C3229" s="2">
        <v>44760</v>
      </c>
      <c r="D3229" t="s">
        <v>185</v>
      </c>
      <c r="E3229" s="2">
        <v>44760</v>
      </c>
      <c r="F3229" t="s">
        <v>190</v>
      </c>
      <c r="G3229" s="2">
        <v>44760</v>
      </c>
      <c r="H3229" t="s">
        <v>360</v>
      </c>
      <c r="I3229" s="2">
        <v>44760</v>
      </c>
      <c r="J3229" t="s">
        <v>2015</v>
      </c>
      <c r="K3229" t="s">
        <v>3802</v>
      </c>
      <c r="L3229" t="s">
        <v>560</v>
      </c>
      <c r="M3229" t="s">
        <v>561</v>
      </c>
      <c r="N3229" t="s">
        <v>562</v>
      </c>
      <c r="O3229" t="s">
        <v>43</v>
      </c>
      <c r="P3229" t="s">
        <v>44</v>
      </c>
      <c r="Q3229" t="s">
        <v>45</v>
      </c>
      <c r="R3229" t="s">
        <v>43</v>
      </c>
      <c r="S3229" t="s">
        <v>43</v>
      </c>
      <c r="T3229" t="s">
        <v>43</v>
      </c>
      <c r="U3229" t="s">
        <v>43</v>
      </c>
      <c r="V3229" t="s">
        <v>43</v>
      </c>
      <c r="W3229" t="s">
        <v>43</v>
      </c>
      <c r="X3229" t="s">
        <v>43</v>
      </c>
      <c r="Y3229" t="s">
        <v>757</v>
      </c>
      <c r="Z3229" t="s">
        <v>43</v>
      </c>
      <c r="AA3229" t="s">
        <v>47</v>
      </c>
      <c r="AB3229" t="s">
        <v>48</v>
      </c>
      <c r="AC3229">
        <v>8.01</v>
      </c>
      <c r="AD3229" t="s">
        <v>43</v>
      </c>
      <c r="AE3229" t="s">
        <v>43</v>
      </c>
      <c r="AF3229">
        <v>8.01</v>
      </c>
      <c r="AG3229" t="s">
        <v>49</v>
      </c>
      <c r="AH3229">
        <v>8.01</v>
      </c>
      <c r="AI3229" t="s">
        <v>43</v>
      </c>
      <c r="AJ3229" t="s">
        <v>43</v>
      </c>
      <c r="AK3229">
        <v>8.01</v>
      </c>
      <c r="AL3229">
        <v>0</v>
      </c>
      <c r="AM3229" t="s">
        <v>6519</v>
      </c>
      <c r="AN3229" t="s">
        <v>43</v>
      </c>
      <c r="AO3229" t="s">
        <v>6976</v>
      </c>
      <c r="AP3229" t="s">
        <v>43</v>
      </c>
      <c r="AQ3229" t="s">
        <v>43</v>
      </c>
      <c r="AR3229" t="s">
        <v>6521</v>
      </c>
      <c r="AS3229" t="s">
        <v>6977</v>
      </c>
      <c r="AT3229" t="str">
        <f>_xlfn.XLOOKUP(AO3229,Enrollees!A:A,Enrollees!E:E)</f>
        <v>Bricia Perez</v>
      </c>
      <c r="AU3229" t="str">
        <f>_xlfn.XLOOKUP(AO3229,Enrollees!A:A,Enrollees!C:C)</f>
        <v>La Casa de Amistad</v>
      </c>
      <c r="AV3229">
        <f>_xlfn.XLOOKUP(AO3229,Enrollees!A:A,Enrollees!F:F)</f>
        <v>5742043916</v>
      </c>
      <c r="AW3229" s="7">
        <f t="shared" si="53"/>
        <v>8.01</v>
      </c>
    </row>
    <row r="3230" spans="1:49" x14ac:dyDescent="0.2">
      <c r="A3230" t="s">
        <v>6999</v>
      </c>
      <c r="B3230" s="1">
        <v>44760.951099537036</v>
      </c>
      <c r="C3230" s="2">
        <v>44760</v>
      </c>
      <c r="D3230" t="s">
        <v>200</v>
      </c>
      <c r="E3230" s="2">
        <v>44760</v>
      </c>
      <c r="F3230" t="s">
        <v>1769</v>
      </c>
      <c r="G3230" s="2">
        <v>44760</v>
      </c>
      <c r="H3230" t="s">
        <v>2265</v>
      </c>
      <c r="I3230" s="2">
        <v>44760</v>
      </c>
      <c r="J3230" t="s">
        <v>754</v>
      </c>
      <c r="K3230" t="s">
        <v>3802</v>
      </c>
      <c r="L3230" t="s">
        <v>560</v>
      </c>
      <c r="M3230" t="s">
        <v>561</v>
      </c>
      <c r="N3230" t="s">
        <v>562</v>
      </c>
      <c r="O3230" t="s">
        <v>43</v>
      </c>
      <c r="P3230" t="s">
        <v>44</v>
      </c>
      <c r="Q3230" t="s">
        <v>45</v>
      </c>
      <c r="R3230" t="s">
        <v>43</v>
      </c>
      <c r="S3230" t="s">
        <v>43</v>
      </c>
      <c r="T3230" t="s">
        <v>43</v>
      </c>
      <c r="U3230" t="s">
        <v>43</v>
      </c>
      <c r="V3230" t="s">
        <v>43</v>
      </c>
      <c r="W3230" t="s">
        <v>43</v>
      </c>
      <c r="X3230" t="s">
        <v>43</v>
      </c>
      <c r="Y3230" t="s">
        <v>757</v>
      </c>
      <c r="Z3230" t="s">
        <v>43</v>
      </c>
      <c r="AA3230" t="s">
        <v>47</v>
      </c>
      <c r="AB3230" t="s">
        <v>48</v>
      </c>
      <c r="AC3230">
        <v>6.98</v>
      </c>
      <c r="AD3230" t="s">
        <v>43</v>
      </c>
      <c r="AE3230" t="s">
        <v>43</v>
      </c>
      <c r="AF3230">
        <v>6.98</v>
      </c>
      <c r="AG3230" t="s">
        <v>49</v>
      </c>
      <c r="AH3230">
        <v>6.98</v>
      </c>
      <c r="AI3230" t="s">
        <v>43</v>
      </c>
      <c r="AJ3230" t="s">
        <v>43</v>
      </c>
      <c r="AK3230">
        <v>6.98</v>
      </c>
      <c r="AL3230">
        <v>0</v>
      </c>
      <c r="AM3230" t="s">
        <v>6951</v>
      </c>
      <c r="AN3230" t="s">
        <v>43</v>
      </c>
      <c r="AO3230" t="s">
        <v>6952</v>
      </c>
      <c r="AP3230" t="s">
        <v>43</v>
      </c>
      <c r="AQ3230" t="s">
        <v>43</v>
      </c>
      <c r="AR3230" t="s">
        <v>6953</v>
      </c>
      <c r="AS3230" t="s">
        <v>6954</v>
      </c>
      <c r="AT3230" t="str">
        <f>_xlfn.XLOOKUP(AO3230,Enrollees!A:A,Enrollees!E:E)</f>
        <v>Delores Hernandez (HWL)</v>
      </c>
      <c r="AU3230" t="str">
        <f>_xlfn.XLOOKUP(AO3230,Enrollees!A:A,Enrollees!C:C)</f>
        <v>Hope Ministries</v>
      </c>
      <c r="AV3230">
        <f>_xlfn.XLOOKUP(AO3230,Enrollees!A:A,Enrollees!F:F)</f>
        <v>5743156883</v>
      </c>
      <c r="AW3230" s="7">
        <f t="shared" si="53"/>
        <v>6.98</v>
      </c>
    </row>
    <row r="3231" spans="1:49" x14ac:dyDescent="0.2">
      <c r="A3231" t="s">
        <v>7000</v>
      </c>
      <c r="B3231" s="1">
        <v>44760.996192129627</v>
      </c>
      <c r="C3231" s="2">
        <v>44760</v>
      </c>
      <c r="D3231" t="s">
        <v>1886</v>
      </c>
      <c r="E3231" s="2">
        <v>44760</v>
      </c>
      <c r="F3231" t="s">
        <v>1813</v>
      </c>
      <c r="G3231" s="2">
        <v>44760</v>
      </c>
      <c r="H3231" t="s">
        <v>274</v>
      </c>
      <c r="I3231" s="2">
        <v>44760</v>
      </c>
      <c r="J3231" t="s">
        <v>124</v>
      </c>
      <c r="K3231" t="s">
        <v>3802</v>
      </c>
      <c r="L3231" t="s">
        <v>560</v>
      </c>
      <c r="M3231" t="s">
        <v>561</v>
      </c>
      <c r="N3231" t="s">
        <v>562</v>
      </c>
      <c r="O3231" t="s">
        <v>43</v>
      </c>
      <c r="P3231" t="s">
        <v>44</v>
      </c>
      <c r="Q3231" t="s">
        <v>45</v>
      </c>
      <c r="R3231" t="s">
        <v>43</v>
      </c>
      <c r="S3231" t="s">
        <v>43</v>
      </c>
      <c r="T3231" t="s">
        <v>43</v>
      </c>
      <c r="U3231" t="s">
        <v>43</v>
      </c>
      <c r="V3231" t="s">
        <v>43</v>
      </c>
      <c r="W3231" t="s">
        <v>43</v>
      </c>
      <c r="X3231" t="s">
        <v>43</v>
      </c>
      <c r="Y3231" t="s">
        <v>757</v>
      </c>
      <c r="Z3231" t="s">
        <v>43</v>
      </c>
      <c r="AA3231" t="s">
        <v>47</v>
      </c>
      <c r="AB3231" t="s">
        <v>48</v>
      </c>
      <c r="AC3231">
        <v>6.28</v>
      </c>
      <c r="AD3231" t="s">
        <v>43</v>
      </c>
      <c r="AE3231" t="s">
        <v>43</v>
      </c>
      <c r="AF3231">
        <v>6.28</v>
      </c>
      <c r="AG3231" t="s">
        <v>49</v>
      </c>
      <c r="AH3231">
        <v>6.28</v>
      </c>
      <c r="AI3231" t="s">
        <v>43</v>
      </c>
      <c r="AJ3231" t="s">
        <v>43</v>
      </c>
      <c r="AK3231">
        <v>6.28</v>
      </c>
      <c r="AL3231">
        <v>0</v>
      </c>
      <c r="AM3231" t="s">
        <v>6951</v>
      </c>
      <c r="AN3231" t="s">
        <v>43</v>
      </c>
      <c r="AO3231" t="s">
        <v>6952</v>
      </c>
      <c r="AP3231" t="s">
        <v>43</v>
      </c>
      <c r="AQ3231" t="s">
        <v>43</v>
      </c>
      <c r="AR3231" t="s">
        <v>6953</v>
      </c>
      <c r="AS3231" t="s">
        <v>6954</v>
      </c>
      <c r="AT3231" t="str">
        <f>_xlfn.XLOOKUP(AO3231,Enrollees!A:A,Enrollees!E:E)</f>
        <v>Delores Hernandez (HWL)</v>
      </c>
      <c r="AU3231" t="str">
        <f>_xlfn.XLOOKUP(AO3231,Enrollees!A:A,Enrollees!C:C)</f>
        <v>Hope Ministries</v>
      </c>
      <c r="AV3231">
        <f>_xlfn.XLOOKUP(AO3231,Enrollees!A:A,Enrollees!F:F)</f>
        <v>5743156883</v>
      </c>
      <c r="AW3231" s="7">
        <f t="shared" si="53"/>
        <v>6.28</v>
      </c>
    </row>
    <row r="3232" spans="1:49" x14ac:dyDescent="0.2">
      <c r="A3232" t="s">
        <v>7001</v>
      </c>
      <c r="B3232" s="1">
        <v>44761.033692129633</v>
      </c>
      <c r="C3232" s="2">
        <v>44761</v>
      </c>
      <c r="D3232" t="s">
        <v>5387</v>
      </c>
      <c r="E3232" s="2">
        <v>44760</v>
      </c>
      <c r="F3232" t="s">
        <v>2149</v>
      </c>
      <c r="G3232" s="2">
        <v>44761</v>
      </c>
      <c r="H3232" t="s">
        <v>3438</v>
      </c>
      <c r="I3232" s="2">
        <v>44760</v>
      </c>
      <c r="J3232" t="s">
        <v>2467</v>
      </c>
      <c r="K3232" t="s">
        <v>3802</v>
      </c>
      <c r="L3232" t="s">
        <v>560</v>
      </c>
      <c r="M3232" t="s">
        <v>561</v>
      </c>
      <c r="N3232" t="s">
        <v>562</v>
      </c>
      <c r="O3232" t="s">
        <v>43</v>
      </c>
      <c r="P3232" t="s">
        <v>44</v>
      </c>
      <c r="Q3232" t="s">
        <v>45</v>
      </c>
      <c r="R3232" t="s">
        <v>43</v>
      </c>
      <c r="S3232" t="s">
        <v>43</v>
      </c>
      <c r="T3232" t="s">
        <v>43</v>
      </c>
      <c r="U3232" t="s">
        <v>43</v>
      </c>
      <c r="V3232" t="s">
        <v>43</v>
      </c>
      <c r="W3232" t="s">
        <v>43</v>
      </c>
      <c r="X3232" t="s">
        <v>43</v>
      </c>
      <c r="Y3232" t="s">
        <v>757</v>
      </c>
      <c r="Z3232" t="s">
        <v>43</v>
      </c>
      <c r="AA3232" t="s">
        <v>47</v>
      </c>
      <c r="AB3232" t="s">
        <v>48</v>
      </c>
      <c r="AC3232">
        <v>15.93</v>
      </c>
      <c r="AD3232" t="s">
        <v>43</v>
      </c>
      <c r="AE3232" t="s">
        <v>43</v>
      </c>
      <c r="AF3232">
        <v>15.93</v>
      </c>
      <c r="AG3232" t="s">
        <v>49</v>
      </c>
      <c r="AH3232">
        <v>15.93</v>
      </c>
      <c r="AI3232" t="s">
        <v>43</v>
      </c>
      <c r="AJ3232" t="s">
        <v>43</v>
      </c>
      <c r="AK3232">
        <v>15.93</v>
      </c>
      <c r="AL3232">
        <v>0</v>
      </c>
      <c r="AM3232" t="s">
        <v>6753</v>
      </c>
      <c r="AN3232" t="s">
        <v>43</v>
      </c>
      <c r="AO3232" t="s">
        <v>6822</v>
      </c>
      <c r="AP3232" t="s">
        <v>43</v>
      </c>
      <c r="AQ3232" t="s">
        <v>43</v>
      </c>
      <c r="AR3232" t="s">
        <v>6755</v>
      </c>
      <c r="AS3232" t="s">
        <v>6823</v>
      </c>
      <c r="AT3232" t="str">
        <f>_xlfn.XLOOKUP(AO3232,Enrollees!A:A,Enrollees!E:E)</f>
        <v>Ella Coppock</v>
      </c>
      <c r="AU3232" t="str">
        <f>_xlfn.XLOOKUP(AO3232,Enrollees!A:A,Enrollees!C:C)</f>
        <v>St. Margaret's House</v>
      </c>
      <c r="AV3232">
        <f>_xlfn.XLOOKUP(AO3232,Enrollees!A:A,Enrollees!F:F)</f>
        <v>5743235073</v>
      </c>
      <c r="AW3232" s="7">
        <f t="shared" si="53"/>
        <v>15.93</v>
      </c>
    </row>
    <row r="3233" spans="1:49" x14ac:dyDescent="0.2">
      <c r="A3233" t="s">
        <v>7002</v>
      </c>
      <c r="B3233" s="1">
        <v>44761.486828703702</v>
      </c>
      <c r="C3233" s="2">
        <v>44761</v>
      </c>
      <c r="D3233" t="s">
        <v>83</v>
      </c>
      <c r="E3233" s="2">
        <v>44761</v>
      </c>
      <c r="F3233" t="s">
        <v>2353</v>
      </c>
      <c r="G3233" s="2">
        <v>44761</v>
      </c>
      <c r="H3233" t="s">
        <v>1750</v>
      </c>
      <c r="I3233" s="2">
        <v>44761</v>
      </c>
      <c r="J3233" t="s">
        <v>4693</v>
      </c>
      <c r="K3233" t="s">
        <v>3802</v>
      </c>
      <c r="L3233" t="s">
        <v>560</v>
      </c>
      <c r="M3233" t="s">
        <v>561</v>
      </c>
      <c r="N3233" t="s">
        <v>562</v>
      </c>
      <c r="O3233" t="s">
        <v>43</v>
      </c>
      <c r="P3233" t="s">
        <v>44</v>
      </c>
      <c r="Q3233" t="s">
        <v>45</v>
      </c>
      <c r="R3233" t="s">
        <v>43</v>
      </c>
      <c r="S3233" t="s">
        <v>43</v>
      </c>
      <c r="T3233" t="s">
        <v>43</v>
      </c>
      <c r="U3233" t="s">
        <v>43</v>
      </c>
      <c r="V3233" t="s">
        <v>43</v>
      </c>
      <c r="W3233" t="s">
        <v>43</v>
      </c>
      <c r="X3233" t="s">
        <v>43</v>
      </c>
      <c r="Y3233" t="s">
        <v>757</v>
      </c>
      <c r="Z3233" t="s">
        <v>43</v>
      </c>
      <c r="AA3233" t="s">
        <v>47</v>
      </c>
      <c r="AB3233" t="s">
        <v>48</v>
      </c>
      <c r="AC3233">
        <v>9.27</v>
      </c>
      <c r="AD3233" t="s">
        <v>43</v>
      </c>
      <c r="AE3233" t="s">
        <v>43</v>
      </c>
      <c r="AF3233">
        <v>9.27</v>
      </c>
      <c r="AG3233" t="s">
        <v>49</v>
      </c>
      <c r="AH3233">
        <v>9.27</v>
      </c>
      <c r="AI3233" t="s">
        <v>43</v>
      </c>
      <c r="AJ3233" t="s">
        <v>43</v>
      </c>
      <c r="AK3233">
        <v>9.27</v>
      </c>
      <c r="AL3233">
        <v>0</v>
      </c>
      <c r="AM3233" t="s">
        <v>6524</v>
      </c>
      <c r="AN3233" t="s">
        <v>43</v>
      </c>
      <c r="AO3233" t="s">
        <v>6722</v>
      </c>
      <c r="AP3233" t="s">
        <v>43</v>
      </c>
      <c r="AQ3233" t="s">
        <v>43</v>
      </c>
      <c r="AR3233" t="s">
        <v>6526</v>
      </c>
      <c r="AS3233" t="s">
        <v>6723</v>
      </c>
      <c r="AT3233" t="str">
        <f>_xlfn.XLOOKUP(AO3233,Enrollees!A:A,Enrollees!E:E)</f>
        <v>Keisha  Young</v>
      </c>
      <c r="AU3233" t="str">
        <f>_xlfn.XLOOKUP(AO3233,Enrollees!A:A,Enrollees!C:C)</f>
        <v>REAL Services</v>
      </c>
      <c r="AV3233">
        <f>_xlfn.XLOOKUP(AO3233,Enrollees!A:A,Enrollees!F:F)</f>
        <v>5745145385</v>
      </c>
      <c r="AW3233" s="7">
        <f t="shared" si="53"/>
        <v>9.27</v>
      </c>
    </row>
    <row r="3234" spans="1:49" x14ac:dyDescent="0.2">
      <c r="A3234" t="s">
        <v>7003</v>
      </c>
      <c r="B3234" s="1">
        <v>44761.543611111112</v>
      </c>
      <c r="C3234" s="2">
        <v>44761</v>
      </c>
      <c r="D3234" t="s">
        <v>298</v>
      </c>
      <c r="E3234" s="2">
        <v>44761</v>
      </c>
      <c r="F3234" t="s">
        <v>1629</v>
      </c>
      <c r="G3234" s="2">
        <v>44761</v>
      </c>
      <c r="H3234" t="s">
        <v>632</v>
      </c>
      <c r="I3234" s="2">
        <v>44761</v>
      </c>
      <c r="J3234" t="s">
        <v>4720</v>
      </c>
      <c r="K3234" t="s">
        <v>3802</v>
      </c>
      <c r="L3234" t="s">
        <v>560</v>
      </c>
      <c r="M3234" t="s">
        <v>561</v>
      </c>
      <c r="N3234" t="s">
        <v>562</v>
      </c>
      <c r="O3234" t="s">
        <v>43</v>
      </c>
      <c r="P3234" t="s">
        <v>44</v>
      </c>
      <c r="Q3234" t="s">
        <v>45</v>
      </c>
      <c r="R3234" t="s">
        <v>43</v>
      </c>
      <c r="S3234" t="s">
        <v>43</v>
      </c>
      <c r="T3234" t="s">
        <v>43</v>
      </c>
      <c r="U3234" t="s">
        <v>43</v>
      </c>
      <c r="V3234" t="s">
        <v>43</v>
      </c>
      <c r="W3234" t="s">
        <v>43</v>
      </c>
      <c r="X3234" t="s">
        <v>43</v>
      </c>
      <c r="Y3234" t="s">
        <v>757</v>
      </c>
      <c r="Z3234" t="s">
        <v>43</v>
      </c>
      <c r="AA3234" t="s">
        <v>47</v>
      </c>
      <c r="AB3234" t="s">
        <v>48</v>
      </c>
      <c r="AC3234">
        <v>7.93</v>
      </c>
      <c r="AD3234" t="s">
        <v>43</v>
      </c>
      <c r="AE3234" t="s">
        <v>43</v>
      </c>
      <c r="AF3234">
        <v>7.93</v>
      </c>
      <c r="AG3234" t="s">
        <v>49</v>
      </c>
      <c r="AH3234">
        <v>7.93</v>
      </c>
      <c r="AI3234" t="s">
        <v>43</v>
      </c>
      <c r="AJ3234" t="s">
        <v>43</v>
      </c>
      <c r="AK3234">
        <v>7.93</v>
      </c>
      <c r="AL3234">
        <v>0</v>
      </c>
      <c r="AM3234" t="s">
        <v>6524</v>
      </c>
      <c r="AN3234" t="s">
        <v>43</v>
      </c>
      <c r="AO3234" t="s">
        <v>6645</v>
      </c>
      <c r="AP3234" t="s">
        <v>43</v>
      </c>
      <c r="AQ3234" t="s">
        <v>43</v>
      </c>
      <c r="AR3234" t="s">
        <v>6526</v>
      </c>
      <c r="AS3234" t="s">
        <v>6646</v>
      </c>
      <c r="AT3234" t="str">
        <f>_xlfn.XLOOKUP(AO3234,Enrollees!A:A,Enrollees!E:E)</f>
        <v>Forrest  Clark</v>
      </c>
      <c r="AU3234" t="str">
        <f>_xlfn.XLOOKUP(AO3234,Enrollees!A:A,Enrollees!C:C)</f>
        <v>REAL Services</v>
      </c>
      <c r="AV3234">
        <f>_xlfn.XLOOKUP(AO3234,Enrollees!A:A,Enrollees!F:F)</f>
        <v>5749995615</v>
      </c>
      <c r="AW3234" s="7">
        <f t="shared" si="53"/>
        <v>7.93</v>
      </c>
    </row>
    <row r="3235" spans="1:49" x14ac:dyDescent="0.2">
      <c r="A3235" t="s">
        <v>7004</v>
      </c>
      <c r="B3235" s="1">
        <v>44761.600046296298</v>
      </c>
      <c r="C3235" s="2">
        <v>44761</v>
      </c>
      <c r="D3235" t="s">
        <v>473</v>
      </c>
      <c r="E3235" s="2">
        <v>44761</v>
      </c>
      <c r="F3235" t="s">
        <v>871</v>
      </c>
      <c r="G3235" s="2">
        <v>44761</v>
      </c>
      <c r="H3235" t="s">
        <v>1875</v>
      </c>
      <c r="I3235" s="2">
        <v>44761</v>
      </c>
      <c r="J3235" t="s">
        <v>519</v>
      </c>
      <c r="K3235" t="s">
        <v>3802</v>
      </c>
      <c r="L3235" t="s">
        <v>560</v>
      </c>
      <c r="M3235" t="s">
        <v>561</v>
      </c>
      <c r="N3235" t="s">
        <v>562</v>
      </c>
      <c r="O3235" t="s">
        <v>43</v>
      </c>
      <c r="P3235" t="s">
        <v>44</v>
      </c>
      <c r="Q3235" t="s">
        <v>45</v>
      </c>
      <c r="R3235" t="s">
        <v>43</v>
      </c>
      <c r="S3235" t="s">
        <v>43</v>
      </c>
      <c r="T3235" t="s">
        <v>43</v>
      </c>
      <c r="U3235" t="s">
        <v>43</v>
      </c>
      <c r="V3235" t="s">
        <v>43</v>
      </c>
      <c r="W3235" t="s">
        <v>43</v>
      </c>
      <c r="X3235" t="s">
        <v>43</v>
      </c>
      <c r="Y3235" t="s">
        <v>757</v>
      </c>
      <c r="Z3235" t="s">
        <v>43</v>
      </c>
      <c r="AA3235" t="s">
        <v>47</v>
      </c>
      <c r="AB3235" t="s">
        <v>48</v>
      </c>
      <c r="AC3235">
        <v>14.23</v>
      </c>
      <c r="AD3235" t="s">
        <v>43</v>
      </c>
      <c r="AE3235" t="s">
        <v>43</v>
      </c>
      <c r="AF3235">
        <v>14.23</v>
      </c>
      <c r="AG3235" t="s">
        <v>49</v>
      </c>
      <c r="AH3235">
        <v>14.23</v>
      </c>
      <c r="AI3235" t="s">
        <v>43</v>
      </c>
      <c r="AJ3235" t="s">
        <v>43</v>
      </c>
      <c r="AK3235">
        <v>14.23</v>
      </c>
      <c r="AL3235">
        <v>0</v>
      </c>
      <c r="AM3235" t="s">
        <v>6519</v>
      </c>
      <c r="AN3235" t="s">
        <v>43</v>
      </c>
      <c r="AO3235" t="s">
        <v>6624</v>
      </c>
      <c r="AP3235" t="s">
        <v>43</v>
      </c>
      <c r="AQ3235" t="s">
        <v>43</v>
      </c>
      <c r="AR3235" t="s">
        <v>6521</v>
      </c>
      <c r="AS3235" t="s">
        <v>6625</v>
      </c>
      <c r="AT3235" t="str">
        <f>_xlfn.XLOOKUP(AO3235,Enrollees!A:A,Enrollees!E:E)</f>
        <v>Gabrielle Morgan</v>
      </c>
      <c r="AU3235" t="str">
        <f>_xlfn.XLOOKUP(AO3235,Enrollees!A:A,Enrollees!C:C)</f>
        <v>La Casa de Amistad</v>
      </c>
      <c r="AV3235">
        <f>_xlfn.XLOOKUP(AO3235,Enrollees!A:A,Enrollees!F:F)</f>
        <v>5743095834</v>
      </c>
      <c r="AW3235" s="7">
        <f t="shared" si="53"/>
        <v>14.23</v>
      </c>
    </row>
    <row r="3236" spans="1:49" x14ac:dyDescent="0.2">
      <c r="A3236" t="s">
        <v>7005</v>
      </c>
      <c r="B3236" s="1">
        <v>44761.715775462966</v>
      </c>
      <c r="C3236" s="2">
        <v>44761</v>
      </c>
      <c r="D3236" t="s">
        <v>167</v>
      </c>
      <c r="E3236" s="2">
        <v>44761</v>
      </c>
      <c r="F3236" t="s">
        <v>1681</v>
      </c>
      <c r="G3236" s="2">
        <v>44761</v>
      </c>
      <c r="H3236" t="s">
        <v>311</v>
      </c>
      <c r="I3236" s="2">
        <v>44761</v>
      </c>
      <c r="J3236" t="s">
        <v>355</v>
      </c>
      <c r="K3236" t="s">
        <v>3802</v>
      </c>
      <c r="L3236" t="s">
        <v>560</v>
      </c>
      <c r="M3236" t="s">
        <v>561</v>
      </c>
      <c r="N3236" t="s">
        <v>562</v>
      </c>
      <c r="O3236" t="s">
        <v>43</v>
      </c>
      <c r="P3236" t="s">
        <v>44</v>
      </c>
      <c r="Q3236" t="s">
        <v>45</v>
      </c>
      <c r="R3236" t="s">
        <v>43</v>
      </c>
      <c r="S3236" t="s">
        <v>43</v>
      </c>
      <c r="T3236" t="s">
        <v>43</v>
      </c>
      <c r="U3236" t="s">
        <v>43</v>
      </c>
      <c r="V3236" t="s">
        <v>43</v>
      </c>
      <c r="W3236" t="s">
        <v>43</v>
      </c>
      <c r="X3236" t="s">
        <v>43</v>
      </c>
      <c r="Y3236" t="s">
        <v>757</v>
      </c>
      <c r="Z3236" t="s">
        <v>43</v>
      </c>
      <c r="AA3236" t="s">
        <v>47</v>
      </c>
      <c r="AB3236" t="s">
        <v>48</v>
      </c>
      <c r="AC3236">
        <v>7.94</v>
      </c>
      <c r="AD3236" t="s">
        <v>43</v>
      </c>
      <c r="AE3236" t="s">
        <v>43</v>
      </c>
      <c r="AF3236">
        <v>7.94</v>
      </c>
      <c r="AG3236" t="s">
        <v>49</v>
      </c>
      <c r="AH3236">
        <v>7.94</v>
      </c>
      <c r="AI3236" t="s">
        <v>43</v>
      </c>
      <c r="AJ3236" t="s">
        <v>43</v>
      </c>
      <c r="AK3236">
        <v>7.94</v>
      </c>
      <c r="AL3236">
        <v>0</v>
      </c>
      <c r="AM3236" t="s">
        <v>6519</v>
      </c>
      <c r="AN3236" t="s">
        <v>43</v>
      </c>
      <c r="AO3236" t="s">
        <v>6976</v>
      </c>
      <c r="AP3236" t="s">
        <v>43</v>
      </c>
      <c r="AQ3236" t="s">
        <v>43</v>
      </c>
      <c r="AR3236" t="s">
        <v>6521</v>
      </c>
      <c r="AS3236" t="s">
        <v>6977</v>
      </c>
      <c r="AT3236" t="str">
        <f>_xlfn.XLOOKUP(AO3236,Enrollees!A:A,Enrollees!E:E)</f>
        <v>Bricia Perez</v>
      </c>
      <c r="AU3236" t="str">
        <f>_xlfn.XLOOKUP(AO3236,Enrollees!A:A,Enrollees!C:C)</f>
        <v>La Casa de Amistad</v>
      </c>
      <c r="AV3236">
        <f>_xlfn.XLOOKUP(AO3236,Enrollees!A:A,Enrollees!F:F)</f>
        <v>5742043916</v>
      </c>
      <c r="AW3236" s="7">
        <f t="shared" si="53"/>
        <v>7.94</v>
      </c>
    </row>
    <row r="3237" spans="1:49" x14ac:dyDescent="0.2">
      <c r="A3237" t="s">
        <v>7006</v>
      </c>
      <c r="B3237" s="1">
        <v>44761.74763888889</v>
      </c>
      <c r="C3237" s="2">
        <v>44761</v>
      </c>
      <c r="D3237" t="s">
        <v>683</v>
      </c>
      <c r="E3237" s="2">
        <v>44761</v>
      </c>
      <c r="F3237" t="s">
        <v>540</v>
      </c>
      <c r="G3237" s="2">
        <v>44761</v>
      </c>
      <c r="H3237" t="s">
        <v>283</v>
      </c>
      <c r="I3237" s="2">
        <v>44761</v>
      </c>
      <c r="J3237" t="s">
        <v>1712</v>
      </c>
      <c r="K3237" t="s">
        <v>3802</v>
      </c>
      <c r="L3237" t="s">
        <v>560</v>
      </c>
      <c r="M3237" t="s">
        <v>561</v>
      </c>
      <c r="N3237" t="s">
        <v>562</v>
      </c>
      <c r="O3237" t="s">
        <v>43</v>
      </c>
      <c r="P3237" t="s">
        <v>44</v>
      </c>
      <c r="Q3237" t="s">
        <v>45</v>
      </c>
      <c r="R3237" t="s">
        <v>43</v>
      </c>
      <c r="S3237" t="s">
        <v>43</v>
      </c>
      <c r="T3237" t="s">
        <v>43</v>
      </c>
      <c r="U3237" t="s">
        <v>43</v>
      </c>
      <c r="V3237" t="s">
        <v>43</v>
      </c>
      <c r="W3237" t="s">
        <v>43</v>
      </c>
      <c r="X3237" t="s">
        <v>43</v>
      </c>
      <c r="Y3237" t="s">
        <v>757</v>
      </c>
      <c r="Z3237" t="s">
        <v>43</v>
      </c>
      <c r="AA3237" t="s">
        <v>47</v>
      </c>
      <c r="AB3237" t="s">
        <v>48</v>
      </c>
      <c r="AC3237">
        <v>11.92</v>
      </c>
      <c r="AD3237" t="s">
        <v>43</v>
      </c>
      <c r="AE3237" t="s">
        <v>43</v>
      </c>
      <c r="AF3237">
        <v>11.92</v>
      </c>
      <c r="AG3237" t="s">
        <v>49</v>
      </c>
      <c r="AH3237">
        <v>11.92</v>
      </c>
      <c r="AI3237" t="s">
        <v>43</v>
      </c>
      <c r="AJ3237" t="s">
        <v>43</v>
      </c>
      <c r="AK3237">
        <v>11.92</v>
      </c>
      <c r="AL3237">
        <v>0</v>
      </c>
      <c r="AM3237" t="s">
        <v>6509</v>
      </c>
      <c r="AN3237" t="s">
        <v>43</v>
      </c>
      <c r="AO3237" t="s">
        <v>6510</v>
      </c>
      <c r="AP3237" t="s">
        <v>43</v>
      </c>
      <c r="AQ3237" t="s">
        <v>43</v>
      </c>
      <c r="AR3237" t="s">
        <v>6511</v>
      </c>
      <c r="AS3237" t="s">
        <v>6512</v>
      </c>
      <c r="AT3237" t="str">
        <f>_xlfn.XLOOKUP(AO3237,Enrollees!A:A,Enrollees!E:E)</f>
        <v>Iris  Seabolt</v>
      </c>
      <c r="AU3237" t="str">
        <f>_xlfn.XLOOKUP(AO3237,Enrollees!A:A,Enrollees!C:C)</f>
        <v>Catholic Charities</v>
      </c>
      <c r="AV3237">
        <f>_xlfn.XLOOKUP(AO3237,Enrollees!A:A,Enrollees!F:F)</f>
        <v>5745144464</v>
      </c>
      <c r="AW3237" s="7">
        <f t="shared" si="53"/>
        <v>11.92</v>
      </c>
    </row>
    <row r="3238" spans="1:49" x14ac:dyDescent="0.2">
      <c r="A3238" t="s">
        <v>7007</v>
      </c>
      <c r="B3238" s="1">
        <v>44761.747997685183</v>
      </c>
      <c r="C3238" s="2">
        <v>44761</v>
      </c>
      <c r="D3238" t="s">
        <v>282</v>
      </c>
      <c r="E3238" s="2">
        <v>44761</v>
      </c>
      <c r="F3238" t="s">
        <v>1631</v>
      </c>
      <c r="G3238" s="2">
        <v>44761</v>
      </c>
      <c r="H3238" t="s">
        <v>283</v>
      </c>
      <c r="I3238" s="2">
        <v>44761</v>
      </c>
      <c r="J3238" t="s">
        <v>1712</v>
      </c>
      <c r="K3238" t="s">
        <v>3802</v>
      </c>
      <c r="L3238" t="s">
        <v>560</v>
      </c>
      <c r="M3238" t="s">
        <v>561</v>
      </c>
      <c r="N3238" t="s">
        <v>562</v>
      </c>
      <c r="O3238" t="s">
        <v>43</v>
      </c>
      <c r="P3238" t="s">
        <v>44</v>
      </c>
      <c r="Q3238" t="s">
        <v>45</v>
      </c>
      <c r="R3238" t="s">
        <v>43</v>
      </c>
      <c r="S3238" t="s">
        <v>43</v>
      </c>
      <c r="T3238" t="s">
        <v>43</v>
      </c>
      <c r="U3238" t="s">
        <v>43</v>
      </c>
      <c r="V3238" t="s">
        <v>43</v>
      </c>
      <c r="W3238" t="s">
        <v>43</v>
      </c>
      <c r="X3238" t="s">
        <v>43</v>
      </c>
      <c r="Y3238" t="s">
        <v>757</v>
      </c>
      <c r="Z3238" t="s">
        <v>43</v>
      </c>
      <c r="AA3238" t="s">
        <v>47</v>
      </c>
      <c r="AB3238" t="s">
        <v>48</v>
      </c>
      <c r="AC3238">
        <v>7.96</v>
      </c>
      <c r="AD3238" t="s">
        <v>43</v>
      </c>
      <c r="AE3238" t="s">
        <v>43</v>
      </c>
      <c r="AF3238">
        <v>7.96</v>
      </c>
      <c r="AG3238" t="s">
        <v>49</v>
      </c>
      <c r="AH3238">
        <v>7.96</v>
      </c>
      <c r="AI3238" t="s">
        <v>43</v>
      </c>
      <c r="AJ3238" t="s">
        <v>43</v>
      </c>
      <c r="AK3238">
        <v>7.96</v>
      </c>
      <c r="AL3238">
        <v>0</v>
      </c>
      <c r="AM3238" t="s">
        <v>6533</v>
      </c>
      <c r="AN3238" t="s">
        <v>43</v>
      </c>
      <c r="AO3238" t="s">
        <v>6730</v>
      </c>
      <c r="AP3238" t="s">
        <v>43</v>
      </c>
      <c r="AQ3238" t="s">
        <v>43</v>
      </c>
      <c r="AR3238" t="s">
        <v>6535</v>
      </c>
      <c r="AS3238" t="s">
        <v>6731</v>
      </c>
      <c r="AT3238" t="str">
        <f>_xlfn.XLOOKUP(AO3238,Enrollees!A:A,Enrollees!E:E)</f>
        <v>Tonia Hudson</v>
      </c>
      <c r="AU3238" t="str">
        <f>_xlfn.XLOOKUP(AO3238,Enrollees!A:A,Enrollees!C:C)</f>
        <v>RiverBend Cancer Services</v>
      </c>
      <c r="AV3238">
        <f>_xlfn.XLOOKUP(AO3238,Enrollees!A:A,Enrollees!F:F)</f>
        <v>5743405284</v>
      </c>
      <c r="AW3238" s="7">
        <f t="shared" si="53"/>
        <v>7.96</v>
      </c>
    </row>
    <row r="3239" spans="1:49" x14ac:dyDescent="0.2">
      <c r="A3239" t="s">
        <v>7008</v>
      </c>
      <c r="B3239" s="1">
        <v>44761.780682870369</v>
      </c>
      <c r="C3239" s="2">
        <v>44761</v>
      </c>
      <c r="D3239" t="s">
        <v>1674</v>
      </c>
      <c r="E3239" s="2">
        <v>44761</v>
      </c>
      <c r="F3239" t="s">
        <v>617</v>
      </c>
      <c r="G3239" s="2">
        <v>44761</v>
      </c>
      <c r="H3239" t="s">
        <v>638</v>
      </c>
      <c r="I3239" s="2">
        <v>44761</v>
      </c>
      <c r="J3239" t="s">
        <v>321</v>
      </c>
      <c r="K3239" t="s">
        <v>3802</v>
      </c>
      <c r="L3239" t="s">
        <v>560</v>
      </c>
      <c r="M3239" t="s">
        <v>561</v>
      </c>
      <c r="N3239" t="s">
        <v>562</v>
      </c>
      <c r="O3239" t="s">
        <v>43</v>
      </c>
      <c r="P3239" t="s">
        <v>44</v>
      </c>
      <c r="Q3239" t="s">
        <v>45</v>
      </c>
      <c r="R3239" t="s">
        <v>43</v>
      </c>
      <c r="S3239" t="s">
        <v>43</v>
      </c>
      <c r="T3239" t="s">
        <v>43</v>
      </c>
      <c r="U3239" t="s">
        <v>43</v>
      </c>
      <c r="V3239" t="s">
        <v>43</v>
      </c>
      <c r="W3239" t="s">
        <v>43</v>
      </c>
      <c r="X3239" t="s">
        <v>43</v>
      </c>
      <c r="Y3239" t="s">
        <v>757</v>
      </c>
      <c r="Z3239" t="s">
        <v>43</v>
      </c>
      <c r="AA3239" t="s">
        <v>47</v>
      </c>
      <c r="AB3239" t="s">
        <v>48</v>
      </c>
      <c r="AC3239">
        <v>13.95</v>
      </c>
      <c r="AD3239" t="s">
        <v>43</v>
      </c>
      <c r="AE3239" t="s">
        <v>43</v>
      </c>
      <c r="AF3239">
        <v>13.95</v>
      </c>
      <c r="AG3239" t="s">
        <v>49</v>
      </c>
      <c r="AH3239">
        <v>13.95</v>
      </c>
      <c r="AI3239" t="s">
        <v>43</v>
      </c>
      <c r="AJ3239" t="s">
        <v>43</v>
      </c>
      <c r="AK3239">
        <v>13.95</v>
      </c>
      <c r="AL3239">
        <v>0</v>
      </c>
      <c r="AM3239" t="s">
        <v>6533</v>
      </c>
      <c r="AN3239" t="s">
        <v>43</v>
      </c>
      <c r="AO3239" t="s">
        <v>7009</v>
      </c>
      <c r="AP3239" t="s">
        <v>43</v>
      </c>
      <c r="AQ3239" t="s">
        <v>43</v>
      </c>
      <c r="AR3239" t="s">
        <v>6535</v>
      </c>
      <c r="AS3239" t="s">
        <v>7010</v>
      </c>
      <c r="AT3239" t="str">
        <f>_xlfn.XLOOKUP(AO3239,Enrollees!A:A,Enrollees!E:E)</f>
        <v>Kimberley  Doty</v>
      </c>
      <c r="AU3239" t="str">
        <f>_xlfn.XLOOKUP(AO3239,Enrollees!A:A,Enrollees!C:C)</f>
        <v>RiverBend Cancer Services</v>
      </c>
      <c r="AV3239">
        <f>_xlfn.XLOOKUP(AO3239,Enrollees!A:A,Enrollees!F:F)</f>
        <v>5745202884</v>
      </c>
      <c r="AW3239" s="7">
        <f t="shared" si="53"/>
        <v>13.95</v>
      </c>
    </row>
    <row r="3240" spans="1:49" x14ac:dyDescent="0.2">
      <c r="A3240" t="s">
        <v>7011</v>
      </c>
      <c r="B3240" s="1">
        <v>44761.805914351855</v>
      </c>
      <c r="C3240" s="2">
        <v>44761</v>
      </c>
      <c r="D3240" t="s">
        <v>1594</v>
      </c>
      <c r="E3240" s="2">
        <v>44761</v>
      </c>
      <c r="F3240" t="s">
        <v>1642</v>
      </c>
      <c r="G3240" s="2">
        <v>44761</v>
      </c>
      <c r="H3240" t="s">
        <v>91</v>
      </c>
      <c r="I3240" s="2">
        <v>44761</v>
      </c>
      <c r="J3240" t="s">
        <v>157</v>
      </c>
      <c r="K3240" t="s">
        <v>3802</v>
      </c>
      <c r="L3240" t="s">
        <v>560</v>
      </c>
      <c r="M3240" t="s">
        <v>561</v>
      </c>
      <c r="N3240" t="s">
        <v>562</v>
      </c>
      <c r="O3240" t="s">
        <v>43</v>
      </c>
      <c r="P3240" t="s">
        <v>44</v>
      </c>
      <c r="Q3240" t="s">
        <v>45</v>
      </c>
      <c r="R3240" t="s">
        <v>43</v>
      </c>
      <c r="S3240" t="s">
        <v>43</v>
      </c>
      <c r="T3240" t="s">
        <v>43</v>
      </c>
      <c r="U3240" t="s">
        <v>43</v>
      </c>
      <c r="V3240" t="s">
        <v>43</v>
      </c>
      <c r="W3240" t="s">
        <v>43</v>
      </c>
      <c r="X3240" t="s">
        <v>43</v>
      </c>
      <c r="Y3240" t="s">
        <v>757</v>
      </c>
      <c r="Z3240" t="s">
        <v>43</v>
      </c>
      <c r="AA3240" t="s">
        <v>47</v>
      </c>
      <c r="AB3240" t="s">
        <v>48</v>
      </c>
      <c r="AC3240">
        <v>8.91</v>
      </c>
      <c r="AD3240" t="s">
        <v>43</v>
      </c>
      <c r="AE3240" t="s">
        <v>43</v>
      </c>
      <c r="AF3240">
        <v>8.91</v>
      </c>
      <c r="AG3240" t="s">
        <v>49</v>
      </c>
      <c r="AH3240">
        <v>8.91</v>
      </c>
      <c r="AI3240" t="s">
        <v>43</v>
      </c>
      <c r="AJ3240" t="s">
        <v>43</v>
      </c>
      <c r="AK3240">
        <v>8.91</v>
      </c>
      <c r="AL3240">
        <v>0</v>
      </c>
      <c r="AM3240" t="s">
        <v>6538</v>
      </c>
      <c r="AN3240" t="s">
        <v>43</v>
      </c>
      <c r="AO3240" t="s">
        <v>6812</v>
      </c>
      <c r="AP3240" t="s">
        <v>43</v>
      </c>
      <c r="AQ3240" t="s">
        <v>43</v>
      </c>
      <c r="AR3240" t="s">
        <v>6540</v>
      </c>
      <c r="AS3240" t="s">
        <v>6813</v>
      </c>
      <c r="AT3240" t="str">
        <f>_xlfn.XLOOKUP(AO3240,Enrollees!A:A,Enrollees!E:E)</f>
        <v>Fred Sexton</v>
      </c>
      <c r="AU3240" t="str">
        <f>_xlfn.XLOOKUP(AO3240,Enrollees!A:A,Enrollees!C:C)</f>
        <v>YWCA North Central Indiana</v>
      </c>
      <c r="AV3240">
        <f>_xlfn.XLOOKUP(AO3240,Enrollees!A:A,Enrollees!F:F)</f>
        <v>5743362351</v>
      </c>
      <c r="AW3240" s="7">
        <f t="shared" si="53"/>
        <v>8.91</v>
      </c>
    </row>
    <row r="3241" spans="1:49" x14ac:dyDescent="0.2">
      <c r="A3241" t="s">
        <v>7012</v>
      </c>
      <c r="B3241" s="1">
        <v>44761.809629629628</v>
      </c>
      <c r="C3241" s="2">
        <v>44761</v>
      </c>
      <c r="D3241" t="s">
        <v>574</v>
      </c>
      <c r="E3241" s="2">
        <v>44761</v>
      </c>
      <c r="F3241" t="s">
        <v>732</v>
      </c>
      <c r="G3241" s="2">
        <v>44761</v>
      </c>
      <c r="H3241" t="s">
        <v>205</v>
      </c>
      <c r="I3241" s="2">
        <v>44761</v>
      </c>
      <c r="J3241" t="s">
        <v>485</v>
      </c>
      <c r="K3241" t="s">
        <v>3802</v>
      </c>
      <c r="L3241" t="s">
        <v>560</v>
      </c>
      <c r="M3241" t="s">
        <v>561</v>
      </c>
      <c r="N3241" t="s">
        <v>562</v>
      </c>
      <c r="O3241" t="s">
        <v>43</v>
      </c>
      <c r="P3241" t="s">
        <v>44</v>
      </c>
      <c r="Q3241" t="s">
        <v>45</v>
      </c>
      <c r="R3241" t="s">
        <v>43</v>
      </c>
      <c r="S3241" t="s">
        <v>43</v>
      </c>
      <c r="T3241" t="s">
        <v>43</v>
      </c>
      <c r="U3241" t="s">
        <v>43</v>
      </c>
      <c r="V3241" t="s">
        <v>43</v>
      </c>
      <c r="W3241" t="s">
        <v>43</v>
      </c>
      <c r="X3241" t="s">
        <v>43</v>
      </c>
      <c r="Y3241" t="s">
        <v>757</v>
      </c>
      <c r="Z3241" t="s">
        <v>43</v>
      </c>
      <c r="AA3241" t="s">
        <v>47</v>
      </c>
      <c r="AB3241" t="s">
        <v>48</v>
      </c>
      <c r="AC3241">
        <v>7.9</v>
      </c>
      <c r="AD3241" t="s">
        <v>43</v>
      </c>
      <c r="AE3241" t="s">
        <v>43</v>
      </c>
      <c r="AF3241">
        <v>7.9</v>
      </c>
      <c r="AG3241" t="s">
        <v>49</v>
      </c>
      <c r="AH3241">
        <v>7.9</v>
      </c>
      <c r="AI3241" t="s">
        <v>43</v>
      </c>
      <c r="AJ3241" t="s">
        <v>43</v>
      </c>
      <c r="AK3241">
        <v>7.9</v>
      </c>
      <c r="AL3241">
        <v>0</v>
      </c>
      <c r="AM3241" t="s">
        <v>6533</v>
      </c>
      <c r="AN3241" t="s">
        <v>43</v>
      </c>
      <c r="AO3241" t="s">
        <v>6730</v>
      </c>
      <c r="AP3241" t="s">
        <v>43</v>
      </c>
      <c r="AQ3241" t="s">
        <v>43</v>
      </c>
      <c r="AR3241" t="s">
        <v>6535</v>
      </c>
      <c r="AS3241" t="s">
        <v>6731</v>
      </c>
      <c r="AT3241" t="str">
        <f>_xlfn.XLOOKUP(AO3241,Enrollees!A:A,Enrollees!E:E)</f>
        <v>Tonia Hudson</v>
      </c>
      <c r="AU3241" t="str">
        <f>_xlfn.XLOOKUP(AO3241,Enrollees!A:A,Enrollees!C:C)</f>
        <v>RiverBend Cancer Services</v>
      </c>
      <c r="AV3241">
        <f>_xlfn.XLOOKUP(AO3241,Enrollees!A:A,Enrollees!F:F)</f>
        <v>5743405284</v>
      </c>
      <c r="AW3241" s="7">
        <f t="shared" si="53"/>
        <v>7.9</v>
      </c>
    </row>
    <row r="3242" spans="1:49" x14ac:dyDescent="0.2">
      <c r="A3242" t="s">
        <v>7013</v>
      </c>
      <c r="B3242" s="1">
        <v>44761.864212962966</v>
      </c>
      <c r="C3242" s="2">
        <v>44761</v>
      </c>
      <c r="D3242" t="s">
        <v>1737</v>
      </c>
      <c r="E3242" s="2">
        <v>44761</v>
      </c>
      <c r="F3242" t="s">
        <v>151</v>
      </c>
      <c r="G3242" s="2">
        <v>44761</v>
      </c>
      <c r="H3242" t="s">
        <v>1704</v>
      </c>
      <c r="I3242" s="2">
        <v>44761</v>
      </c>
      <c r="J3242" t="s">
        <v>610</v>
      </c>
      <c r="K3242" t="s">
        <v>3802</v>
      </c>
      <c r="L3242" t="s">
        <v>560</v>
      </c>
      <c r="M3242" t="s">
        <v>561</v>
      </c>
      <c r="N3242" t="s">
        <v>562</v>
      </c>
      <c r="O3242" t="s">
        <v>43</v>
      </c>
      <c r="P3242" t="s">
        <v>44</v>
      </c>
      <c r="Q3242" t="s">
        <v>45</v>
      </c>
      <c r="R3242" t="s">
        <v>43</v>
      </c>
      <c r="S3242" t="s">
        <v>43</v>
      </c>
      <c r="T3242" t="s">
        <v>43</v>
      </c>
      <c r="U3242" t="s">
        <v>43</v>
      </c>
      <c r="V3242" t="s">
        <v>43</v>
      </c>
      <c r="W3242" t="s">
        <v>43</v>
      </c>
      <c r="X3242" t="s">
        <v>43</v>
      </c>
      <c r="Y3242" t="s">
        <v>757</v>
      </c>
      <c r="Z3242" t="s">
        <v>43</v>
      </c>
      <c r="AA3242" t="s">
        <v>47</v>
      </c>
      <c r="AB3242" t="s">
        <v>48</v>
      </c>
      <c r="AC3242">
        <v>8.94</v>
      </c>
      <c r="AD3242" t="s">
        <v>43</v>
      </c>
      <c r="AE3242" t="s">
        <v>43</v>
      </c>
      <c r="AF3242">
        <v>8.94</v>
      </c>
      <c r="AG3242" t="s">
        <v>49</v>
      </c>
      <c r="AH3242">
        <v>8.94</v>
      </c>
      <c r="AI3242" t="s">
        <v>43</v>
      </c>
      <c r="AJ3242" t="s">
        <v>43</v>
      </c>
      <c r="AK3242">
        <v>8.94</v>
      </c>
      <c r="AL3242">
        <v>0</v>
      </c>
      <c r="AM3242" t="s">
        <v>6538</v>
      </c>
      <c r="AN3242" t="s">
        <v>43</v>
      </c>
      <c r="AO3242" t="s">
        <v>6812</v>
      </c>
      <c r="AP3242" t="s">
        <v>43</v>
      </c>
      <c r="AQ3242" t="s">
        <v>43</v>
      </c>
      <c r="AR3242" t="s">
        <v>6540</v>
      </c>
      <c r="AS3242" t="s">
        <v>6813</v>
      </c>
      <c r="AT3242" t="str">
        <f>_xlfn.XLOOKUP(AO3242,Enrollees!A:A,Enrollees!E:E)</f>
        <v>Fred Sexton</v>
      </c>
      <c r="AU3242" t="str">
        <f>_xlfn.XLOOKUP(AO3242,Enrollees!A:A,Enrollees!C:C)</f>
        <v>YWCA North Central Indiana</v>
      </c>
      <c r="AV3242">
        <f>_xlfn.XLOOKUP(AO3242,Enrollees!A:A,Enrollees!F:F)</f>
        <v>5743362351</v>
      </c>
      <c r="AW3242" s="7">
        <f t="shared" si="53"/>
        <v>8.94</v>
      </c>
    </row>
    <row r="3243" spans="1:49" x14ac:dyDescent="0.2">
      <c r="A3243" t="s">
        <v>7014</v>
      </c>
      <c r="B3243" s="1">
        <v>44761.867407407408</v>
      </c>
      <c r="C3243" s="2">
        <v>44761</v>
      </c>
      <c r="D3243" t="s">
        <v>1736</v>
      </c>
      <c r="E3243" s="2">
        <v>44761</v>
      </c>
      <c r="F3243" t="s">
        <v>691</v>
      </c>
      <c r="G3243" s="2">
        <v>44761</v>
      </c>
      <c r="H3243" t="s">
        <v>2467</v>
      </c>
      <c r="I3243" s="2">
        <v>44761</v>
      </c>
      <c r="J3243" t="s">
        <v>159</v>
      </c>
      <c r="K3243" t="s">
        <v>3802</v>
      </c>
      <c r="L3243" t="s">
        <v>560</v>
      </c>
      <c r="M3243" t="s">
        <v>561</v>
      </c>
      <c r="N3243" t="s">
        <v>562</v>
      </c>
      <c r="O3243" t="s">
        <v>43</v>
      </c>
      <c r="P3243" t="s">
        <v>44</v>
      </c>
      <c r="Q3243" t="s">
        <v>45</v>
      </c>
      <c r="R3243" t="s">
        <v>43</v>
      </c>
      <c r="S3243" t="s">
        <v>43</v>
      </c>
      <c r="T3243" t="s">
        <v>43</v>
      </c>
      <c r="U3243" t="s">
        <v>43</v>
      </c>
      <c r="V3243" t="s">
        <v>43</v>
      </c>
      <c r="W3243" t="s">
        <v>43</v>
      </c>
      <c r="X3243" t="s">
        <v>43</v>
      </c>
      <c r="Y3243" t="s">
        <v>757</v>
      </c>
      <c r="Z3243" t="s">
        <v>43</v>
      </c>
      <c r="AA3243" t="s">
        <v>47</v>
      </c>
      <c r="AB3243" t="s">
        <v>48</v>
      </c>
      <c r="AC3243">
        <v>9.5399999999999991</v>
      </c>
      <c r="AD3243" t="s">
        <v>43</v>
      </c>
      <c r="AE3243" t="s">
        <v>43</v>
      </c>
      <c r="AF3243">
        <v>9.5399999999999991</v>
      </c>
      <c r="AG3243" t="s">
        <v>49</v>
      </c>
      <c r="AH3243">
        <v>9.5399999999999991</v>
      </c>
      <c r="AI3243" t="s">
        <v>43</v>
      </c>
      <c r="AJ3243" t="s">
        <v>43</v>
      </c>
      <c r="AK3243">
        <v>9.5399999999999991</v>
      </c>
      <c r="AL3243">
        <v>0</v>
      </c>
      <c r="AM3243" t="s">
        <v>6524</v>
      </c>
      <c r="AN3243" t="s">
        <v>43</v>
      </c>
      <c r="AO3243" t="s">
        <v>6722</v>
      </c>
      <c r="AP3243" t="s">
        <v>43</v>
      </c>
      <c r="AQ3243" t="s">
        <v>43</v>
      </c>
      <c r="AR3243" t="s">
        <v>6526</v>
      </c>
      <c r="AS3243" t="s">
        <v>6723</v>
      </c>
      <c r="AT3243" t="str">
        <f>_xlfn.XLOOKUP(AO3243,Enrollees!A:A,Enrollees!E:E)</f>
        <v>Keisha  Young</v>
      </c>
      <c r="AU3243" t="str">
        <f>_xlfn.XLOOKUP(AO3243,Enrollees!A:A,Enrollees!C:C)</f>
        <v>REAL Services</v>
      </c>
      <c r="AV3243">
        <f>_xlfn.XLOOKUP(AO3243,Enrollees!A:A,Enrollees!F:F)</f>
        <v>5745145385</v>
      </c>
      <c r="AW3243" s="7">
        <f t="shared" si="53"/>
        <v>9.5399999999999991</v>
      </c>
    </row>
    <row r="3244" spans="1:49" x14ac:dyDescent="0.2">
      <c r="A3244" t="s">
        <v>7015</v>
      </c>
      <c r="B3244" s="1">
        <v>44761.876099537039</v>
      </c>
      <c r="C3244" s="2">
        <v>44761</v>
      </c>
      <c r="D3244" t="s">
        <v>288</v>
      </c>
      <c r="E3244" s="2">
        <v>44761</v>
      </c>
      <c r="F3244" t="s">
        <v>277</v>
      </c>
      <c r="G3244" s="2">
        <v>44761</v>
      </c>
      <c r="H3244" t="s">
        <v>1618</v>
      </c>
      <c r="I3244" s="2">
        <v>44761</v>
      </c>
      <c r="J3244" t="s">
        <v>186</v>
      </c>
      <c r="K3244" t="s">
        <v>3802</v>
      </c>
      <c r="L3244" t="s">
        <v>560</v>
      </c>
      <c r="M3244" t="s">
        <v>561</v>
      </c>
      <c r="N3244" t="s">
        <v>562</v>
      </c>
      <c r="O3244" t="s">
        <v>43</v>
      </c>
      <c r="P3244" t="s">
        <v>44</v>
      </c>
      <c r="Q3244" t="s">
        <v>45</v>
      </c>
      <c r="R3244" t="s">
        <v>43</v>
      </c>
      <c r="S3244" t="s">
        <v>43</v>
      </c>
      <c r="T3244" t="s">
        <v>43</v>
      </c>
      <c r="U3244" t="s">
        <v>43</v>
      </c>
      <c r="V3244" t="s">
        <v>43</v>
      </c>
      <c r="W3244" t="s">
        <v>43</v>
      </c>
      <c r="X3244" t="s">
        <v>43</v>
      </c>
      <c r="Y3244" t="s">
        <v>757</v>
      </c>
      <c r="Z3244" t="s">
        <v>43</v>
      </c>
      <c r="AA3244" t="s">
        <v>47</v>
      </c>
      <c r="AB3244" t="s">
        <v>48</v>
      </c>
      <c r="AC3244">
        <v>12.97</v>
      </c>
      <c r="AD3244" t="s">
        <v>43</v>
      </c>
      <c r="AE3244" t="s">
        <v>43</v>
      </c>
      <c r="AF3244">
        <v>12.97</v>
      </c>
      <c r="AG3244" t="s">
        <v>49</v>
      </c>
      <c r="AH3244">
        <v>12.97</v>
      </c>
      <c r="AI3244" t="s">
        <v>43</v>
      </c>
      <c r="AJ3244" t="s">
        <v>43</v>
      </c>
      <c r="AK3244">
        <v>12.97</v>
      </c>
      <c r="AL3244">
        <v>0</v>
      </c>
      <c r="AM3244" t="s">
        <v>6524</v>
      </c>
      <c r="AN3244" t="s">
        <v>43</v>
      </c>
      <c r="AO3244" t="s">
        <v>6922</v>
      </c>
      <c r="AP3244" t="s">
        <v>43</v>
      </c>
      <c r="AQ3244" t="s">
        <v>43</v>
      </c>
      <c r="AR3244" t="s">
        <v>6526</v>
      </c>
      <c r="AS3244" t="s">
        <v>6923</v>
      </c>
      <c r="AT3244" t="str">
        <f>_xlfn.XLOOKUP(AO3244,Enrollees!A:A,Enrollees!E:E)</f>
        <v>Paula Williams</v>
      </c>
      <c r="AU3244" t="str">
        <f>_xlfn.XLOOKUP(AO3244,Enrollees!A:A,Enrollees!C:C)</f>
        <v>REAL Services</v>
      </c>
      <c r="AV3244">
        <f>_xlfn.XLOOKUP(AO3244,Enrollees!A:A,Enrollees!F:F)</f>
        <v>5743154219</v>
      </c>
      <c r="AW3244" s="7">
        <f t="shared" si="53"/>
        <v>12.97</v>
      </c>
    </row>
    <row r="3245" spans="1:49" x14ac:dyDescent="0.2">
      <c r="A3245" t="s">
        <v>7016</v>
      </c>
      <c r="B3245" s="1">
        <v>44761.976643518516</v>
      </c>
      <c r="C3245" s="2">
        <v>44761</v>
      </c>
      <c r="D3245" t="s">
        <v>143</v>
      </c>
      <c r="E3245" s="2">
        <v>44761</v>
      </c>
      <c r="F3245" t="s">
        <v>702</v>
      </c>
      <c r="G3245" s="2">
        <v>44761</v>
      </c>
      <c r="H3245" t="s">
        <v>358</v>
      </c>
      <c r="I3245" s="2">
        <v>44761</v>
      </c>
      <c r="J3245" t="s">
        <v>517</v>
      </c>
      <c r="K3245" t="s">
        <v>3802</v>
      </c>
      <c r="L3245" t="s">
        <v>560</v>
      </c>
      <c r="M3245" t="s">
        <v>561</v>
      </c>
      <c r="N3245" t="s">
        <v>562</v>
      </c>
      <c r="O3245" t="s">
        <v>43</v>
      </c>
      <c r="P3245" t="s">
        <v>44</v>
      </c>
      <c r="Q3245" t="s">
        <v>45</v>
      </c>
      <c r="R3245" t="s">
        <v>43</v>
      </c>
      <c r="S3245" t="s">
        <v>43</v>
      </c>
      <c r="T3245" t="s">
        <v>43</v>
      </c>
      <c r="U3245" t="s">
        <v>43</v>
      </c>
      <c r="V3245" t="s">
        <v>43</v>
      </c>
      <c r="W3245" t="s">
        <v>43</v>
      </c>
      <c r="X3245" t="s">
        <v>43</v>
      </c>
      <c r="Y3245" t="s">
        <v>757</v>
      </c>
      <c r="Z3245" t="s">
        <v>43</v>
      </c>
      <c r="AA3245" t="s">
        <v>47</v>
      </c>
      <c r="AB3245" t="s">
        <v>48</v>
      </c>
      <c r="AC3245">
        <v>12.97</v>
      </c>
      <c r="AD3245" t="s">
        <v>43</v>
      </c>
      <c r="AE3245" t="s">
        <v>43</v>
      </c>
      <c r="AF3245">
        <v>12.97</v>
      </c>
      <c r="AG3245" t="s">
        <v>49</v>
      </c>
      <c r="AH3245">
        <v>12.97</v>
      </c>
      <c r="AI3245" t="s">
        <v>43</v>
      </c>
      <c r="AJ3245" t="s">
        <v>43</v>
      </c>
      <c r="AK3245">
        <v>12.97</v>
      </c>
      <c r="AL3245">
        <v>0</v>
      </c>
      <c r="AM3245" t="s">
        <v>6524</v>
      </c>
      <c r="AN3245" t="s">
        <v>43</v>
      </c>
      <c r="AO3245" t="s">
        <v>6922</v>
      </c>
      <c r="AP3245" t="s">
        <v>43</v>
      </c>
      <c r="AQ3245" t="s">
        <v>43</v>
      </c>
      <c r="AR3245" t="s">
        <v>6526</v>
      </c>
      <c r="AS3245" t="s">
        <v>6923</v>
      </c>
      <c r="AT3245" t="str">
        <f>_xlfn.XLOOKUP(AO3245,Enrollees!A:A,Enrollees!E:E)</f>
        <v>Paula Williams</v>
      </c>
      <c r="AU3245" t="str">
        <f>_xlfn.XLOOKUP(AO3245,Enrollees!A:A,Enrollees!C:C)</f>
        <v>REAL Services</v>
      </c>
      <c r="AV3245">
        <f>_xlfn.XLOOKUP(AO3245,Enrollees!A:A,Enrollees!F:F)</f>
        <v>5743154219</v>
      </c>
      <c r="AW3245" s="7">
        <f t="shared" si="53"/>
        <v>12.97</v>
      </c>
    </row>
    <row r="3246" spans="1:49" x14ac:dyDescent="0.2">
      <c r="A3246" t="s">
        <v>7017</v>
      </c>
      <c r="B3246" s="1">
        <v>44762.055995370371</v>
      </c>
      <c r="C3246" s="2">
        <v>44762</v>
      </c>
      <c r="D3246" t="s">
        <v>676</v>
      </c>
      <c r="E3246" s="2">
        <v>44761</v>
      </c>
      <c r="F3246" t="s">
        <v>666</v>
      </c>
      <c r="G3246" s="2">
        <v>44762</v>
      </c>
      <c r="H3246" t="s">
        <v>1615</v>
      </c>
      <c r="I3246" s="2">
        <v>44761</v>
      </c>
      <c r="J3246" t="s">
        <v>460</v>
      </c>
      <c r="K3246" t="s">
        <v>3802</v>
      </c>
      <c r="L3246" t="s">
        <v>560</v>
      </c>
      <c r="M3246" t="s">
        <v>561</v>
      </c>
      <c r="N3246" t="s">
        <v>562</v>
      </c>
      <c r="O3246" t="s">
        <v>43</v>
      </c>
      <c r="P3246" t="s">
        <v>44</v>
      </c>
      <c r="Q3246" t="s">
        <v>45</v>
      </c>
      <c r="R3246" t="s">
        <v>43</v>
      </c>
      <c r="S3246" t="s">
        <v>43</v>
      </c>
      <c r="T3246" t="s">
        <v>43</v>
      </c>
      <c r="U3246" t="s">
        <v>43</v>
      </c>
      <c r="V3246" t="s">
        <v>43</v>
      </c>
      <c r="W3246" t="s">
        <v>43</v>
      </c>
      <c r="X3246" t="s">
        <v>43</v>
      </c>
      <c r="Y3246" t="s">
        <v>757</v>
      </c>
      <c r="Z3246" t="s">
        <v>43</v>
      </c>
      <c r="AA3246" t="s">
        <v>47</v>
      </c>
      <c r="AB3246" t="s">
        <v>48</v>
      </c>
      <c r="AC3246">
        <v>10.44</v>
      </c>
      <c r="AD3246" t="s">
        <v>43</v>
      </c>
      <c r="AE3246" t="s">
        <v>43</v>
      </c>
      <c r="AF3246">
        <v>10.44</v>
      </c>
      <c r="AG3246" t="s">
        <v>49</v>
      </c>
      <c r="AH3246">
        <v>10.44</v>
      </c>
      <c r="AI3246" t="s">
        <v>43</v>
      </c>
      <c r="AJ3246" t="s">
        <v>43</v>
      </c>
      <c r="AK3246">
        <v>10.44</v>
      </c>
      <c r="AL3246">
        <v>0</v>
      </c>
      <c r="AM3246" t="s">
        <v>6514</v>
      </c>
      <c r="AN3246" t="s">
        <v>43</v>
      </c>
      <c r="AO3246" t="s">
        <v>6916</v>
      </c>
      <c r="AP3246" t="s">
        <v>43</v>
      </c>
      <c r="AQ3246" t="s">
        <v>43</v>
      </c>
      <c r="AR3246" t="s">
        <v>6516</v>
      </c>
      <c r="AS3246" t="s">
        <v>6917</v>
      </c>
      <c r="AT3246" t="str">
        <f>_xlfn.XLOOKUP(AO3246,Enrollees!A:A,Enrollees!E:E)</f>
        <v>Delonda Blake</v>
      </c>
      <c r="AU3246" t="str">
        <f>_xlfn.XLOOKUP(AO3246,Enrollees!A:A,Enrollees!C:C)</f>
        <v>South Bend Heritage Foundation</v>
      </c>
      <c r="AV3246">
        <f>_xlfn.XLOOKUP(AO3246,Enrollees!A:A,Enrollees!F:F)</f>
        <v>5749930015</v>
      </c>
      <c r="AW3246" s="7">
        <f t="shared" si="53"/>
        <v>10.44</v>
      </c>
    </row>
    <row r="3247" spans="1:49" x14ac:dyDescent="0.2">
      <c r="A3247" t="s">
        <v>7018</v>
      </c>
      <c r="B3247" s="1">
        <v>44762.333495370367</v>
      </c>
      <c r="C3247" s="2">
        <v>44762</v>
      </c>
      <c r="D3247" t="s">
        <v>6492</v>
      </c>
      <c r="E3247" s="2">
        <v>44762</v>
      </c>
      <c r="F3247" t="s">
        <v>2095</v>
      </c>
      <c r="G3247" s="2">
        <v>44762</v>
      </c>
      <c r="H3247" t="s">
        <v>452</v>
      </c>
      <c r="I3247" s="2">
        <v>44762</v>
      </c>
      <c r="J3247" t="s">
        <v>5346</v>
      </c>
      <c r="K3247" t="s">
        <v>3802</v>
      </c>
      <c r="L3247" t="s">
        <v>560</v>
      </c>
      <c r="M3247" t="s">
        <v>561</v>
      </c>
      <c r="N3247" t="s">
        <v>562</v>
      </c>
      <c r="O3247" t="s">
        <v>43</v>
      </c>
      <c r="P3247" t="s">
        <v>44</v>
      </c>
      <c r="Q3247" t="s">
        <v>45</v>
      </c>
      <c r="R3247" t="s">
        <v>43</v>
      </c>
      <c r="S3247" t="s">
        <v>43</v>
      </c>
      <c r="T3247" t="s">
        <v>43</v>
      </c>
      <c r="U3247" t="s">
        <v>43</v>
      </c>
      <c r="V3247" t="s">
        <v>43</v>
      </c>
      <c r="W3247" t="s">
        <v>43</v>
      </c>
      <c r="X3247" t="s">
        <v>43</v>
      </c>
      <c r="Y3247" t="s">
        <v>757</v>
      </c>
      <c r="Z3247" t="s">
        <v>43</v>
      </c>
      <c r="AA3247" t="s">
        <v>47</v>
      </c>
      <c r="AB3247" t="s">
        <v>48</v>
      </c>
      <c r="AC3247">
        <v>11.93</v>
      </c>
      <c r="AD3247" t="s">
        <v>43</v>
      </c>
      <c r="AE3247" t="s">
        <v>43</v>
      </c>
      <c r="AF3247">
        <v>11.93</v>
      </c>
      <c r="AG3247" t="s">
        <v>49</v>
      </c>
      <c r="AH3247">
        <v>11.93</v>
      </c>
      <c r="AI3247" t="s">
        <v>43</v>
      </c>
      <c r="AJ3247" t="s">
        <v>43</v>
      </c>
      <c r="AK3247">
        <v>11.93</v>
      </c>
      <c r="AL3247">
        <v>0</v>
      </c>
      <c r="AM3247" t="s">
        <v>6951</v>
      </c>
      <c r="AN3247" t="s">
        <v>43</v>
      </c>
      <c r="AO3247" t="s">
        <v>6952</v>
      </c>
      <c r="AP3247" t="s">
        <v>43</v>
      </c>
      <c r="AQ3247" t="s">
        <v>43</v>
      </c>
      <c r="AR3247" t="s">
        <v>6953</v>
      </c>
      <c r="AS3247" t="s">
        <v>6954</v>
      </c>
      <c r="AT3247" t="str">
        <f>_xlfn.XLOOKUP(AO3247,Enrollees!A:A,Enrollees!E:E)</f>
        <v>Delores Hernandez (HWL)</v>
      </c>
      <c r="AU3247" t="str">
        <f>_xlfn.XLOOKUP(AO3247,Enrollees!A:A,Enrollees!C:C)</f>
        <v>Hope Ministries</v>
      </c>
      <c r="AV3247">
        <f>_xlfn.XLOOKUP(AO3247,Enrollees!A:A,Enrollees!F:F)</f>
        <v>5743156883</v>
      </c>
      <c r="AW3247" s="7">
        <f t="shared" si="53"/>
        <v>11.93</v>
      </c>
    </row>
    <row r="3248" spans="1:49" x14ac:dyDescent="0.2">
      <c r="A3248" t="s">
        <v>7019</v>
      </c>
      <c r="B3248" s="1">
        <v>44762.651446759257</v>
      </c>
      <c r="C3248" s="2">
        <v>44762</v>
      </c>
      <c r="D3248" t="s">
        <v>241</v>
      </c>
      <c r="E3248" s="2">
        <v>44762</v>
      </c>
      <c r="F3248" t="s">
        <v>1591</v>
      </c>
      <c r="G3248" s="2">
        <v>44762</v>
      </c>
      <c r="H3248" t="s">
        <v>366</v>
      </c>
      <c r="I3248" s="2">
        <v>44762</v>
      </c>
      <c r="J3248" t="s">
        <v>3455</v>
      </c>
      <c r="K3248" t="s">
        <v>3802</v>
      </c>
      <c r="L3248" t="s">
        <v>560</v>
      </c>
      <c r="M3248" t="s">
        <v>561</v>
      </c>
      <c r="N3248" t="s">
        <v>562</v>
      </c>
      <c r="O3248" t="s">
        <v>43</v>
      </c>
      <c r="P3248" t="s">
        <v>44</v>
      </c>
      <c r="Q3248" t="s">
        <v>45</v>
      </c>
      <c r="R3248" t="s">
        <v>43</v>
      </c>
      <c r="S3248" t="s">
        <v>43</v>
      </c>
      <c r="T3248" t="s">
        <v>43</v>
      </c>
      <c r="U3248" t="s">
        <v>43</v>
      </c>
      <c r="V3248" t="s">
        <v>43</v>
      </c>
      <c r="W3248" t="s">
        <v>43</v>
      </c>
      <c r="X3248" t="s">
        <v>43</v>
      </c>
      <c r="Y3248" t="s">
        <v>757</v>
      </c>
      <c r="Z3248" t="s">
        <v>43</v>
      </c>
      <c r="AA3248" t="s">
        <v>47</v>
      </c>
      <c r="AB3248" t="s">
        <v>48</v>
      </c>
      <c r="AC3248">
        <v>11.91</v>
      </c>
      <c r="AD3248" t="s">
        <v>43</v>
      </c>
      <c r="AE3248" t="s">
        <v>43</v>
      </c>
      <c r="AF3248">
        <v>11.91</v>
      </c>
      <c r="AG3248" t="s">
        <v>49</v>
      </c>
      <c r="AH3248">
        <v>11.91</v>
      </c>
      <c r="AI3248" t="s">
        <v>43</v>
      </c>
      <c r="AJ3248" t="s">
        <v>43</v>
      </c>
      <c r="AK3248">
        <v>11.91</v>
      </c>
      <c r="AL3248">
        <v>0</v>
      </c>
      <c r="AM3248" t="s">
        <v>6514</v>
      </c>
      <c r="AN3248" t="s">
        <v>43</v>
      </c>
      <c r="AO3248" t="s">
        <v>6807</v>
      </c>
      <c r="AP3248" t="s">
        <v>43</v>
      </c>
      <c r="AQ3248" t="s">
        <v>43</v>
      </c>
      <c r="AR3248" t="s">
        <v>6516</v>
      </c>
      <c r="AS3248" t="s">
        <v>6808</v>
      </c>
      <c r="AT3248" t="str">
        <f>_xlfn.XLOOKUP(AO3248,Enrollees!A:A,Enrollees!E:E)</f>
        <v>Shari  Foster </v>
      </c>
      <c r="AU3248" t="str">
        <f>_xlfn.XLOOKUP(AO3248,Enrollees!A:A,Enrollees!C:C)</f>
        <v>South Bend Heritage Foundation</v>
      </c>
      <c r="AV3248">
        <f>_xlfn.XLOOKUP(AO3248,Enrollees!A:A,Enrollees!F:F)</f>
        <v>5743236819</v>
      </c>
      <c r="AW3248" s="7">
        <f t="shared" si="53"/>
        <v>11.91</v>
      </c>
    </row>
    <row r="3249" spans="1:49" x14ac:dyDescent="0.2">
      <c r="A3249" t="s">
        <v>7020</v>
      </c>
      <c r="B3249" s="1">
        <v>44762.659421296295</v>
      </c>
      <c r="C3249" s="2">
        <v>44762</v>
      </c>
      <c r="D3249" t="s">
        <v>607</v>
      </c>
      <c r="E3249" s="2">
        <v>44762</v>
      </c>
      <c r="F3249" t="s">
        <v>2180</v>
      </c>
      <c r="G3249" s="2">
        <v>44762</v>
      </c>
      <c r="H3249" t="s">
        <v>480</v>
      </c>
      <c r="I3249" s="2">
        <v>44762</v>
      </c>
      <c r="J3249" t="s">
        <v>308</v>
      </c>
      <c r="K3249" t="s">
        <v>3802</v>
      </c>
      <c r="L3249" t="s">
        <v>560</v>
      </c>
      <c r="M3249" t="s">
        <v>561</v>
      </c>
      <c r="N3249" t="s">
        <v>562</v>
      </c>
      <c r="O3249" t="s">
        <v>43</v>
      </c>
      <c r="P3249" t="s">
        <v>44</v>
      </c>
      <c r="Q3249" t="s">
        <v>45</v>
      </c>
      <c r="R3249" t="s">
        <v>43</v>
      </c>
      <c r="S3249" t="s">
        <v>43</v>
      </c>
      <c r="T3249" t="s">
        <v>43</v>
      </c>
      <c r="U3249" t="s">
        <v>43</v>
      </c>
      <c r="V3249" t="s">
        <v>43</v>
      </c>
      <c r="W3249" t="s">
        <v>43</v>
      </c>
      <c r="X3249" t="s">
        <v>43</v>
      </c>
      <c r="Y3249" t="s">
        <v>757</v>
      </c>
      <c r="Z3249" t="s">
        <v>43</v>
      </c>
      <c r="AA3249" t="s">
        <v>47</v>
      </c>
      <c r="AB3249" t="s">
        <v>48</v>
      </c>
      <c r="AC3249">
        <v>8.9600000000000009</v>
      </c>
      <c r="AD3249" t="s">
        <v>43</v>
      </c>
      <c r="AE3249" t="s">
        <v>43</v>
      </c>
      <c r="AF3249">
        <v>8.9600000000000009</v>
      </c>
      <c r="AG3249" t="s">
        <v>49</v>
      </c>
      <c r="AH3249">
        <v>8.9600000000000009</v>
      </c>
      <c r="AI3249" t="s">
        <v>43</v>
      </c>
      <c r="AJ3249" t="s">
        <v>43</v>
      </c>
      <c r="AK3249">
        <v>8.9600000000000009</v>
      </c>
      <c r="AL3249">
        <v>0</v>
      </c>
      <c r="AM3249" t="s">
        <v>6514</v>
      </c>
      <c r="AN3249" t="s">
        <v>43</v>
      </c>
      <c r="AO3249" t="s">
        <v>6807</v>
      </c>
      <c r="AP3249" t="s">
        <v>43</v>
      </c>
      <c r="AQ3249" t="s">
        <v>43</v>
      </c>
      <c r="AR3249" t="s">
        <v>6516</v>
      </c>
      <c r="AS3249" t="s">
        <v>6808</v>
      </c>
      <c r="AT3249" t="str">
        <f>_xlfn.XLOOKUP(AO3249,Enrollees!A:A,Enrollees!E:E)</f>
        <v>Shari  Foster </v>
      </c>
      <c r="AU3249" t="str">
        <f>_xlfn.XLOOKUP(AO3249,Enrollees!A:A,Enrollees!C:C)</f>
        <v>South Bend Heritage Foundation</v>
      </c>
      <c r="AV3249">
        <f>_xlfn.XLOOKUP(AO3249,Enrollees!A:A,Enrollees!F:F)</f>
        <v>5743236819</v>
      </c>
      <c r="AW3249" s="7">
        <f t="shared" si="53"/>
        <v>8.9600000000000009</v>
      </c>
    </row>
    <row r="3250" spans="1:49" x14ac:dyDescent="0.2">
      <c r="A3250" t="s">
        <v>7021</v>
      </c>
      <c r="B3250" s="1">
        <v>44762.718368055554</v>
      </c>
      <c r="C3250" s="2">
        <v>44762</v>
      </c>
      <c r="D3250" t="s">
        <v>611</v>
      </c>
      <c r="E3250" s="2">
        <v>44762</v>
      </c>
      <c r="F3250" t="s">
        <v>1738</v>
      </c>
      <c r="G3250" s="2">
        <v>44762</v>
      </c>
      <c r="H3250" t="s">
        <v>541</v>
      </c>
      <c r="I3250" s="2">
        <v>44762</v>
      </c>
      <c r="J3250" t="s">
        <v>247</v>
      </c>
      <c r="K3250" t="s">
        <v>3802</v>
      </c>
      <c r="L3250" t="s">
        <v>560</v>
      </c>
      <c r="M3250" t="s">
        <v>561</v>
      </c>
      <c r="N3250" t="s">
        <v>562</v>
      </c>
      <c r="O3250" t="s">
        <v>43</v>
      </c>
      <c r="P3250" t="s">
        <v>44</v>
      </c>
      <c r="Q3250" t="s">
        <v>45</v>
      </c>
      <c r="R3250" t="s">
        <v>43</v>
      </c>
      <c r="S3250" t="s">
        <v>43</v>
      </c>
      <c r="T3250" t="s">
        <v>43</v>
      </c>
      <c r="U3250" t="s">
        <v>43</v>
      </c>
      <c r="V3250" t="s">
        <v>43</v>
      </c>
      <c r="W3250" t="s">
        <v>43</v>
      </c>
      <c r="X3250" t="s">
        <v>43</v>
      </c>
      <c r="Y3250" t="s">
        <v>757</v>
      </c>
      <c r="Z3250" t="s">
        <v>43</v>
      </c>
      <c r="AA3250" t="s">
        <v>47</v>
      </c>
      <c r="AB3250" t="s">
        <v>48</v>
      </c>
      <c r="AC3250">
        <v>8.06</v>
      </c>
      <c r="AD3250" t="s">
        <v>43</v>
      </c>
      <c r="AE3250" t="s">
        <v>43</v>
      </c>
      <c r="AF3250">
        <v>8.06</v>
      </c>
      <c r="AG3250" t="s">
        <v>49</v>
      </c>
      <c r="AH3250">
        <v>8.06</v>
      </c>
      <c r="AI3250" t="s">
        <v>43</v>
      </c>
      <c r="AJ3250" t="s">
        <v>43</v>
      </c>
      <c r="AK3250">
        <v>8.06</v>
      </c>
      <c r="AL3250">
        <v>0</v>
      </c>
      <c r="AM3250" t="s">
        <v>6519</v>
      </c>
      <c r="AN3250" t="s">
        <v>43</v>
      </c>
      <c r="AO3250" t="s">
        <v>6976</v>
      </c>
      <c r="AP3250" t="s">
        <v>43</v>
      </c>
      <c r="AQ3250" t="s">
        <v>43</v>
      </c>
      <c r="AR3250" t="s">
        <v>6521</v>
      </c>
      <c r="AS3250" t="s">
        <v>6977</v>
      </c>
      <c r="AT3250" t="str">
        <f>_xlfn.XLOOKUP(AO3250,Enrollees!A:A,Enrollees!E:E)</f>
        <v>Bricia Perez</v>
      </c>
      <c r="AU3250" t="str">
        <f>_xlfn.XLOOKUP(AO3250,Enrollees!A:A,Enrollees!C:C)</f>
        <v>La Casa de Amistad</v>
      </c>
      <c r="AV3250">
        <f>_xlfn.XLOOKUP(AO3250,Enrollees!A:A,Enrollees!F:F)</f>
        <v>5742043916</v>
      </c>
      <c r="AW3250" s="7">
        <f t="shared" si="53"/>
        <v>8.06</v>
      </c>
    </row>
    <row r="3251" spans="1:49" x14ac:dyDescent="0.2">
      <c r="A3251" t="s">
        <v>7022</v>
      </c>
      <c r="B3251" s="1">
        <v>44762.860682870371</v>
      </c>
      <c r="C3251" s="2">
        <v>44762</v>
      </c>
      <c r="D3251" t="s">
        <v>1783</v>
      </c>
      <c r="E3251" s="2">
        <v>44762</v>
      </c>
      <c r="F3251" t="s">
        <v>498</v>
      </c>
      <c r="G3251" s="2">
        <v>44762</v>
      </c>
      <c r="H3251" t="s">
        <v>60</v>
      </c>
      <c r="I3251" s="2">
        <v>44762</v>
      </c>
      <c r="J3251" t="s">
        <v>692</v>
      </c>
      <c r="K3251" t="s">
        <v>3802</v>
      </c>
      <c r="L3251" t="s">
        <v>560</v>
      </c>
      <c r="M3251" t="s">
        <v>561</v>
      </c>
      <c r="N3251" t="s">
        <v>562</v>
      </c>
      <c r="O3251" t="s">
        <v>43</v>
      </c>
      <c r="P3251" t="s">
        <v>44</v>
      </c>
      <c r="Q3251" t="s">
        <v>45</v>
      </c>
      <c r="R3251" t="s">
        <v>43</v>
      </c>
      <c r="S3251" t="s">
        <v>43</v>
      </c>
      <c r="T3251" t="s">
        <v>43</v>
      </c>
      <c r="U3251" t="s">
        <v>43</v>
      </c>
      <c r="V3251" t="s">
        <v>43</v>
      </c>
      <c r="W3251" t="s">
        <v>43</v>
      </c>
      <c r="X3251" t="s">
        <v>43</v>
      </c>
      <c r="Y3251" t="s">
        <v>757</v>
      </c>
      <c r="Z3251" t="s">
        <v>43</v>
      </c>
      <c r="AA3251" t="s">
        <v>47</v>
      </c>
      <c r="AB3251" t="s">
        <v>48</v>
      </c>
      <c r="AC3251">
        <v>10.01</v>
      </c>
      <c r="AD3251" t="s">
        <v>43</v>
      </c>
      <c r="AE3251" t="s">
        <v>43</v>
      </c>
      <c r="AF3251">
        <v>10.01</v>
      </c>
      <c r="AG3251" t="s">
        <v>49</v>
      </c>
      <c r="AH3251">
        <v>10.01</v>
      </c>
      <c r="AI3251" t="s">
        <v>43</v>
      </c>
      <c r="AJ3251" t="s">
        <v>43</v>
      </c>
      <c r="AK3251">
        <v>10.01</v>
      </c>
      <c r="AL3251">
        <v>0</v>
      </c>
      <c r="AM3251" t="s">
        <v>6524</v>
      </c>
      <c r="AN3251" t="s">
        <v>43</v>
      </c>
      <c r="AO3251" t="s">
        <v>6722</v>
      </c>
      <c r="AP3251" t="s">
        <v>43</v>
      </c>
      <c r="AQ3251" t="s">
        <v>43</v>
      </c>
      <c r="AR3251" t="s">
        <v>6526</v>
      </c>
      <c r="AS3251" t="s">
        <v>6723</v>
      </c>
      <c r="AT3251" t="str">
        <f>_xlfn.XLOOKUP(AO3251,Enrollees!A:A,Enrollees!E:E)</f>
        <v>Keisha  Young</v>
      </c>
      <c r="AU3251" t="str">
        <f>_xlfn.XLOOKUP(AO3251,Enrollees!A:A,Enrollees!C:C)</f>
        <v>REAL Services</v>
      </c>
      <c r="AV3251">
        <f>_xlfn.XLOOKUP(AO3251,Enrollees!A:A,Enrollees!F:F)</f>
        <v>5745145385</v>
      </c>
      <c r="AW3251" s="7">
        <f t="shared" si="53"/>
        <v>10.01</v>
      </c>
    </row>
    <row r="3252" spans="1:49" x14ac:dyDescent="0.2">
      <c r="A3252" t="s">
        <v>7023</v>
      </c>
      <c r="B3252" s="1">
        <v>44763.504467592589</v>
      </c>
      <c r="C3252" s="2">
        <v>44763</v>
      </c>
      <c r="D3252" t="s">
        <v>1750</v>
      </c>
      <c r="E3252" s="2">
        <v>44763</v>
      </c>
      <c r="F3252" t="s">
        <v>4693</v>
      </c>
      <c r="G3252" s="2">
        <v>44763</v>
      </c>
      <c r="H3252" t="s">
        <v>348</v>
      </c>
      <c r="I3252" s="2">
        <v>44763</v>
      </c>
      <c r="J3252" t="s">
        <v>2355</v>
      </c>
      <c r="K3252" t="s">
        <v>3802</v>
      </c>
      <c r="L3252" t="s">
        <v>560</v>
      </c>
      <c r="M3252" t="s">
        <v>561</v>
      </c>
      <c r="N3252" t="s">
        <v>562</v>
      </c>
      <c r="O3252" t="s">
        <v>43</v>
      </c>
      <c r="P3252" t="s">
        <v>44</v>
      </c>
      <c r="Q3252" t="s">
        <v>45</v>
      </c>
      <c r="R3252" t="s">
        <v>43</v>
      </c>
      <c r="S3252" t="s">
        <v>43</v>
      </c>
      <c r="T3252" t="s">
        <v>43</v>
      </c>
      <c r="U3252" t="s">
        <v>43</v>
      </c>
      <c r="V3252" t="s">
        <v>43</v>
      </c>
      <c r="W3252" t="s">
        <v>43</v>
      </c>
      <c r="X3252" t="s">
        <v>43</v>
      </c>
      <c r="Y3252" t="s">
        <v>757</v>
      </c>
      <c r="Z3252" t="s">
        <v>43</v>
      </c>
      <c r="AA3252" t="s">
        <v>47</v>
      </c>
      <c r="AB3252" t="s">
        <v>48</v>
      </c>
      <c r="AC3252">
        <v>9.41</v>
      </c>
      <c r="AD3252" t="s">
        <v>43</v>
      </c>
      <c r="AE3252" t="s">
        <v>43</v>
      </c>
      <c r="AF3252">
        <v>9.41</v>
      </c>
      <c r="AG3252" t="s">
        <v>49</v>
      </c>
      <c r="AH3252">
        <v>9.41</v>
      </c>
      <c r="AI3252" t="s">
        <v>43</v>
      </c>
      <c r="AJ3252" t="s">
        <v>43</v>
      </c>
      <c r="AK3252">
        <v>9.41</v>
      </c>
      <c r="AL3252">
        <v>0</v>
      </c>
      <c r="AM3252" t="s">
        <v>6524</v>
      </c>
      <c r="AN3252" t="s">
        <v>43</v>
      </c>
      <c r="AO3252" t="s">
        <v>6722</v>
      </c>
      <c r="AP3252" t="s">
        <v>43</v>
      </c>
      <c r="AQ3252" t="s">
        <v>43</v>
      </c>
      <c r="AR3252" t="s">
        <v>6526</v>
      </c>
      <c r="AS3252" t="s">
        <v>6723</v>
      </c>
      <c r="AT3252" t="str">
        <f>_xlfn.XLOOKUP(AO3252,Enrollees!A:A,Enrollees!E:E)</f>
        <v>Keisha  Young</v>
      </c>
      <c r="AU3252" t="str">
        <f>_xlfn.XLOOKUP(AO3252,Enrollees!A:A,Enrollees!C:C)</f>
        <v>REAL Services</v>
      </c>
      <c r="AV3252">
        <f>_xlfn.XLOOKUP(AO3252,Enrollees!A:A,Enrollees!F:F)</f>
        <v>5745145385</v>
      </c>
      <c r="AW3252" s="7">
        <f t="shared" si="53"/>
        <v>9.41</v>
      </c>
    </row>
    <row r="3253" spans="1:49" x14ac:dyDescent="0.2">
      <c r="A3253" t="s">
        <v>7024</v>
      </c>
      <c r="B3253" s="1">
        <v>44763.53056712963</v>
      </c>
      <c r="C3253" s="2">
        <v>44763</v>
      </c>
      <c r="D3253" t="s">
        <v>631</v>
      </c>
      <c r="E3253" s="2">
        <v>44763</v>
      </c>
      <c r="F3253" t="s">
        <v>2451</v>
      </c>
      <c r="G3253" s="2">
        <v>44763</v>
      </c>
      <c r="H3253" t="s">
        <v>244</v>
      </c>
      <c r="I3253" s="2">
        <v>44763</v>
      </c>
      <c r="J3253" t="s">
        <v>1720</v>
      </c>
      <c r="K3253" t="s">
        <v>3802</v>
      </c>
      <c r="L3253" t="s">
        <v>560</v>
      </c>
      <c r="M3253" t="s">
        <v>561</v>
      </c>
      <c r="N3253" t="s">
        <v>562</v>
      </c>
      <c r="O3253" t="s">
        <v>43</v>
      </c>
      <c r="P3253" t="s">
        <v>44</v>
      </c>
      <c r="Q3253" t="s">
        <v>45</v>
      </c>
      <c r="R3253" t="s">
        <v>43</v>
      </c>
      <c r="S3253" t="s">
        <v>43</v>
      </c>
      <c r="T3253" t="s">
        <v>43</v>
      </c>
      <c r="U3253" t="s">
        <v>43</v>
      </c>
      <c r="V3253" t="s">
        <v>43</v>
      </c>
      <c r="W3253" t="s">
        <v>43</v>
      </c>
      <c r="X3253" t="s">
        <v>43</v>
      </c>
      <c r="Y3253" t="s">
        <v>757</v>
      </c>
      <c r="Z3253" t="s">
        <v>43</v>
      </c>
      <c r="AA3253" t="s">
        <v>47</v>
      </c>
      <c r="AB3253" t="s">
        <v>48</v>
      </c>
      <c r="AC3253">
        <v>7.36</v>
      </c>
      <c r="AD3253" t="s">
        <v>43</v>
      </c>
      <c r="AE3253" t="s">
        <v>43</v>
      </c>
      <c r="AF3253">
        <v>7.36</v>
      </c>
      <c r="AG3253" t="s">
        <v>49</v>
      </c>
      <c r="AH3253">
        <v>7.36</v>
      </c>
      <c r="AI3253" t="s">
        <v>43</v>
      </c>
      <c r="AJ3253" t="s">
        <v>43</v>
      </c>
      <c r="AK3253">
        <v>7.36</v>
      </c>
      <c r="AL3253">
        <v>0</v>
      </c>
      <c r="AM3253" t="s">
        <v>6783</v>
      </c>
      <c r="AN3253" t="s">
        <v>43</v>
      </c>
      <c r="AO3253" t="s">
        <v>6784</v>
      </c>
      <c r="AP3253" t="s">
        <v>43</v>
      </c>
      <c r="AQ3253" t="s">
        <v>43</v>
      </c>
      <c r="AR3253" t="s">
        <v>6785</v>
      </c>
      <c r="AS3253" t="s">
        <v>6786</v>
      </c>
      <c r="AT3253" t="str">
        <f>_xlfn.XLOOKUP(AO3253,Enrollees!A:A,Enrollees!E:E)</f>
        <v>Nakeisha  Caston </v>
      </c>
      <c r="AU3253" t="str">
        <f>_xlfn.XLOOKUP(AO3253,Enrollees!A:A,Enrollees!C:C)</f>
        <v>REAL Services</v>
      </c>
      <c r="AV3253">
        <f>_xlfn.XLOOKUP(AO3253,Enrollees!A:A,Enrollees!F:F)</f>
        <v>5743222374</v>
      </c>
      <c r="AW3253" s="7">
        <f t="shared" si="53"/>
        <v>7.36</v>
      </c>
    </row>
    <row r="3254" spans="1:49" x14ac:dyDescent="0.2">
      <c r="A3254" t="s">
        <v>7025</v>
      </c>
      <c r="B3254" s="1">
        <v>44763.53329861111</v>
      </c>
      <c r="C3254" s="2">
        <v>44763</v>
      </c>
      <c r="D3254" t="s">
        <v>349</v>
      </c>
      <c r="E3254" s="2">
        <v>44763</v>
      </c>
      <c r="F3254" t="s">
        <v>1992</v>
      </c>
      <c r="G3254" s="2">
        <v>44763</v>
      </c>
      <c r="H3254" t="s">
        <v>254</v>
      </c>
      <c r="I3254" s="2">
        <v>44763</v>
      </c>
      <c r="J3254" t="s">
        <v>1916</v>
      </c>
      <c r="K3254" t="s">
        <v>3802</v>
      </c>
      <c r="L3254" t="s">
        <v>560</v>
      </c>
      <c r="M3254" t="s">
        <v>561</v>
      </c>
      <c r="N3254" t="s">
        <v>562</v>
      </c>
      <c r="O3254" t="s">
        <v>43</v>
      </c>
      <c r="P3254" t="s">
        <v>44</v>
      </c>
      <c r="Q3254" t="s">
        <v>45</v>
      </c>
      <c r="R3254" t="s">
        <v>43</v>
      </c>
      <c r="S3254" t="s">
        <v>43</v>
      </c>
      <c r="T3254" t="s">
        <v>43</v>
      </c>
      <c r="U3254" t="s">
        <v>43</v>
      </c>
      <c r="V3254" t="s">
        <v>43</v>
      </c>
      <c r="W3254" t="s">
        <v>43</v>
      </c>
      <c r="X3254" t="s">
        <v>43</v>
      </c>
      <c r="Y3254" t="s">
        <v>757</v>
      </c>
      <c r="Z3254" t="s">
        <v>43</v>
      </c>
      <c r="AA3254" t="s">
        <v>47</v>
      </c>
      <c r="AB3254" t="s">
        <v>48</v>
      </c>
      <c r="AC3254">
        <v>8.99</v>
      </c>
      <c r="AD3254" t="s">
        <v>43</v>
      </c>
      <c r="AE3254" t="s">
        <v>43</v>
      </c>
      <c r="AF3254">
        <v>8.99</v>
      </c>
      <c r="AG3254" t="s">
        <v>49</v>
      </c>
      <c r="AH3254">
        <v>8.99</v>
      </c>
      <c r="AI3254" t="s">
        <v>43</v>
      </c>
      <c r="AJ3254" t="s">
        <v>43</v>
      </c>
      <c r="AK3254">
        <v>8.99</v>
      </c>
      <c r="AL3254">
        <v>0</v>
      </c>
      <c r="AM3254" t="s">
        <v>6524</v>
      </c>
      <c r="AN3254" t="s">
        <v>43</v>
      </c>
      <c r="AO3254" t="s">
        <v>6613</v>
      </c>
      <c r="AP3254" t="s">
        <v>43</v>
      </c>
      <c r="AQ3254" t="s">
        <v>43</v>
      </c>
      <c r="AR3254" t="s">
        <v>6526</v>
      </c>
      <c r="AS3254" t="s">
        <v>6603</v>
      </c>
      <c r="AT3254" t="str">
        <f>_xlfn.XLOOKUP(AO3254,Enrollees!A:A,Enrollees!E:E)</f>
        <v>Dellania  White  </v>
      </c>
      <c r="AU3254" t="str">
        <f>_xlfn.XLOOKUP(AO3254,Enrollees!A:A,Enrollees!C:C)</f>
        <v>REAL Services</v>
      </c>
      <c r="AV3254">
        <f>_xlfn.XLOOKUP(AO3254,Enrollees!A:A,Enrollees!F:F)</f>
        <v>5745329896</v>
      </c>
      <c r="AW3254" s="7">
        <f t="shared" si="53"/>
        <v>8.99</v>
      </c>
    </row>
    <row r="3255" spans="1:49" x14ac:dyDescent="0.2">
      <c r="A3255" t="s">
        <v>7026</v>
      </c>
      <c r="B3255" s="1">
        <v>44763.593622685185</v>
      </c>
      <c r="C3255" s="2">
        <v>44763</v>
      </c>
      <c r="D3255" t="s">
        <v>1753</v>
      </c>
      <c r="E3255" s="2">
        <v>44763</v>
      </c>
      <c r="F3255" t="s">
        <v>1798</v>
      </c>
      <c r="G3255" s="2">
        <v>44763</v>
      </c>
      <c r="H3255" t="s">
        <v>121</v>
      </c>
      <c r="I3255" s="2">
        <v>44763</v>
      </c>
      <c r="J3255" t="s">
        <v>439</v>
      </c>
      <c r="K3255" t="s">
        <v>3802</v>
      </c>
      <c r="L3255" t="s">
        <v>560</v>
      </c>
      <c r="M3255" t="s">
        <v>561</v>
      </c>
      <c r="N3255" t="s">
        <v>562</v>
      </c>
      <c r="O3255" t="s">
        <v>43</v>
      </c>
      <c r="P3255" t="s">
        <v>44</v>
      </c>
      <c r="Q3255" t="s">
        <v>45</v>
      </c>
      <c r="R3255" t="s">
        <v>43</v>
      </c>
      <c r="S3255" t="s">
        <v>43</v>
      </c>
      <c r="T3255" t="s">
        <v>43</v>
      </c>
      <c r="U3255" t="s">
        <v>43</v>
      </c>
      <c r="V3255" t="s">
        <v>43</v>
      </c>
      <c r="W3255" t="s">
        <v>43</v>
      </c>
      <c r="X3255" t="s">
        <v>43</v>
      </c>
      <c r="Y3255" t="s">
        <v>757</v>
      </c>
      <c r="Z3255" t="s">
        <v>43</v>
      </c>
      <c r="AA3255" t="s">
        <v>47</v>
      </c>
      <c r="AB3255" t="s">
        <v>48</v>
      </c>
      <c r="AC3255">
        <v>7.91</v>
      </c>
      <c r="AD3255" t="s">
        <v>43</v>
      </c>
      <c r="AE3255" t="s">
        <v>43</v>
      </c>
      <c r="AF3255">
        <v>7.91</v>
      </c>
      <c r="AG3255" t="s">
        <v>49</v>
      </c>
      <c r="AH3255">
        <v>7.91</v>
      </c>
      <c r="AI3255" t="s">
        <v>43</v>
      </c>
      <c r="AJ3255" t="s">
        <v>43</v>
      </c>
      <c r="AK3255">
        <v>7.91</v>
      </c>
      <c r="AL3255">
        <v>0</v>
      </c>
      <c r="AM3255" t="s">
        <v>6533</v>
      </c>
      <c r="AN3255" t="s">
        <v>43</v>
      </c>
      <c r="AO3255" t="s">
        <v>6730</v>
      </c>
      <c r="AP3255" t="s">
        <v>43</v>
      </c>
      <c r="AQ3255" t="s">
        <v>43</v>
      </c>
      <c r="AR3255" t="s">
        <v>6535</v>
      </c>
      <c r="AS3255" t="s">
        <v>6731</v>
      </c>
      <c r="AT3255" t="str">
        <f>_xlfn.XLOOKUP(AO3255,Enrollees!A:A,Enrollees!E:E)</f>
        <v>Tonia Hudson</v>
      </c>
      <c r="AU3255" t="str">
        <f>_xlfn.XLOOKUP(AO3255,Enrollees!A:A,Enrollees!C:C)</f>
        <v>RiverBend Cancer Services</v>
      </c>
      <c r="AV3255">
        <f>_xlfn.XLOOKUP(AO3255,Enrollees!A:A,Enrollees!F:F)</f>
        <v>5743405284</v>
      </c>
      <c r="AW3255" s="7">
        <f t="shared" si="53"/>
        <v>7.91</v>
      </c>
    </row>
    <row r="3256" spans="1:49" x14ac:dyDescent="0.2">
      <c r="A3256" t="s">
        <v>7027</v>
      </c>
      <c r="B3256" s="1">
        <v>44763.602766203701</v>
      </c>
      <c r="C3256" s="2">
        <v>44763</v>
      </c>
      <c r="D3256" t="s">
        <v>334</v>
      </c>
      <c r="E3256" s="2">
        <v>44763</v>
      </c>
      <c r="F3256" t="s">
        <v>637</v>
      </c>
      <c r="G3256" s="2">
        <v>44763</v>
      </c>
      <c r="H3256" t="s">
        <v>234</v>
      </c>
      <c r="I3256" s="2">
        <v>44763</v>
      </c>
      <c r="J3256" t="s">
        <v>1953</v>
      </c>
      <c r="K3256" t="s">
        <v>3802</v>
      </c>
      <c r="L3256" t="s">
        <v>560</v>
      </c>
      <c r="M3256" t="s">
        <v>561</v>
      </c>
      <c r="N3256" t="s">
        <v>562</v>
      </c>
      <c r="O3256" t="s">
        <v>43</v>
      </c>
      <c r="P3256" t="s">
        <v>44</v>
      </c>
      <c r="Q3256" t="s">
        <v>45</v>
      </c>
      <c r="R3256" t="s">
        <v>43</v>
      </c>
      <c r="S3256" t="s">
        <v>43</v>
      </c>
      <c r="T3256" t="s">
        <v>43</v>
      </c>
      <c r="U3256" t="s">
        <v>43</v>
      </c>
      <c r="V3256" t="s">
        <v>43</v>
      </c>
      <c r="W3256" t="s">
        <v>43</v>
      </c>
      <c r="X3256" t="s">
        <v>43</v>
      </c>
      <c r="Y3256" t="s">
        <v>757</v>
      </c>
      <c r="Z3256" t="s">
        <v>43</v>
      </c>
      <c r="AA3256" t="s">
        <v>47</v>
      </c>
      <c r="AB3256" t="s">
        <v>48</v>
      </c>
      <c r="AC3256">
        <v>11.98</v>
      </c>
      <c r="AD3256" t="s">
        <v>43</v>
      </c>
      <c r="AE3256" t="s">
        <v>43</v>
      </c>
      <c r="AF3256">
        <v>11.98</v>
      </c>
      <c r="AG3256" t="s">
        <v>49</v>
      </c>
      <c r="AH3256">
        <v>11.98</v>
      </c>
      <c r="AI3256" t="s">
        <v>43</v>
      </c>
      <c r="AJ3256" t="s">
        <v>43</v>
      </c>
      <c r="AK3256">
        <v>11.98</v>
      </c>
      <c r="AL3256">
        <v>0</v>
      </c>
      <c r="AM3256" t="s">
        <v>6524</v>
      </c>
      <c r="AN3256" t="s">
        <v>43</v>
      </c>
      <c r="AO3256" t="s">
        <v>6613</v>
      </c>
      <c r="AP3256" t="s">
        <v>43</v>
      </c>
      <c r="AQ3256" t="s">
        <v>43</v>
      </c>
      <c r="AR3256" t="s">
        <v>6526</v>
      </c>
      <c r="AS3256" t="s">
        <v>6603</v>
      </c>
      <c r="AT3256" t="str">
        <f>_xlfn.XLOOKUP(AO3256,Enrollees!A:A,Enrollees!E:E)</f>
        <v>Dellania  White  </v>
      </c>
      <c r="AU3256" t="str">
        <f>_xlfn.XLOOKUP(AO3256,Enrollees!A:A,Enrollees!C:C)</f>
        <v>REAL Services</v>
      </c>
      <c r="AV3256">
        <f>_xlfn.XLOOKUP(AO3256,Enrollees!A:A,Enrollees!F:F)</f>
        <v>5745329896</v>
      </c>
      <c r="AW3256" s="7">
        <f t="shared" si="53"/>
        <v>11.98</v>
      </c>
    </row>
    <row r="3257" spans="1:49" x14ac:dyDescent="0.2">
      <c r="A3257" t="s">
        <v>7028</v>
      </c>
      <c r="B3257" s="1">
        <v>44763.618414351855</v>
      </c>
      <c r="C3257" s="2">
        <v>44763</v>
      </c>
      <c r="D3257" t="s">
        <v>123</v>
      </c>
      <c r="E3257" s="2">
        <v>44763</v>
      </c>
      <c r="F3257" t="s">
        <v>657</v>
      </c>
      <c r="G3257" s="2">
        <v>44763</v>
      </c>
      <c r="H3257" t="s">
        <v>201</v>
      </c>
      <c r="I3257" s="2">
        <v>44763</v>
      </c>
      <c r="J3257" t="s">
        <v>520</v>
      </c>
      <c r="K3257" t="s">
        <v>3802</v>
      </c>
      <c r="L3257" t="s">
        <v>560</v>
      </c>
      <c r="M3257" t="s">
        <v>561</v>
      </c>
      <c r="N3257" t="s">
        <v>562</v>
      </c>
      <c r="O3257" t="s">
        <v>43</v>
      </c>
      <c r="P3257" t="s">
        <v>44</v>
      </c>
      <c r="Q3257" t="s">
        <v>45</v>
      </c>
      <c r="R3257" t="s">
        <v>43</v>
      </c>
      <c r="S3257" t="s">
        <v>43</v>
      </c>
      <c r="T3257" t="s">
        <v>43</v>
      </c>
      <c r="U3257" t="s">
        <v>43</v>
      </c>
      <c r="V3257" t="s">
        <v>43</v>
      </c>
      <c r="W3257" t="s">
        <v>43</v>
      </c>
      <c r="X3257" t="s">
        <v>43</v>
      </c>
      <c r="Y3257" t="s">
        <v>757</v>
      </c>
      <c r="Z3257" t="s">
        <v>43</v>
      </c>
      <c r="AA3257" t="s">
        <v>47</v>
      </c>
      <c r="AB3257" t="s">
        <v>48</v>
      </c>
      <c r="AC3257">
        <v>5.94</v>
      </c>
      <c r="AD3257" t="s">
        <v>43</v>
      </c>
      <c r="AE3257" t="s">
        <v>43</v>
      </c>
      <c r="AF3257">
        <v>5.94</v>
      </c>
      <c r="AG3257" t="s">
        <v>49</v>
      </c>
      <c r="AH3257">
        <v>5.94</v>
      </c>
      <c r="AI3257" t="s">
        <v>43</v>
      </c>
      <c r="AJ3257" t="s">
        <v>43</v>
      </c>
      <c r="AK3257">
        <v>5.94</v>
      </c>
      <c r="AL3257">
        <v>0</v>
      </c>
      <c r="AM3257" t="s">
        <v>6524</v>
      </c>
      <c r="AN3257" t="s">
        <v>43</v>
      </c>
      <c r="AO3257" t="s">
        <v>6613</v>
      </c>
      <c r="AP3257" t="s">
        <v>43</v>
      </c>
      <c r="AQ3257" t="s">
        <v>43</v>
      </c>
      <c r="AR3257" t="s">
        <v>6526</v>
      </c>
      <c r="AS3257" t="s">
        <v>6603</v>
      </c>
      <c r="AT3257" t="str">
        <f>_xlfn.XLOOKUP(AO3257,Enrollees!A:A,Enrollees!E:E)</f>
        <v>Dellania  White  </v>
      </c>
      <c r="AU3257" t="str">
        <f>_xlfn.XLOOKUP(AO3257,Enrollees!A:A,Enrollees!C:C)</f>
        <v>REAL Services</v>
      </c>
      <c r="AV3257">
        <f>_xlfn.XLOOKUP(AO3257,Enrollees!A:A,Enrollees!F:F)</f>
        <v>5745329896</v>
      </c>
      <c r="AW3257" s="7">
        <f t="shared" si="53"/>
        <v>5.94</v>
      </c>
    </row>
    <row r="3258" spans="1:49" x14ac:dyDescent="0.2">
      <c r="A3258" t="s">
        <v>7029</v>
      </c>
      <c r="B3258" s="1">
        <v>44763.651041666664</v>
      </c>
      <c r="C3258" s="2">
        <v>44763</v>
      </c>
      <c r="D3258" t="s">
        <v>2060</v>
      </c>
      <c r="E3258" s="2">
        <v>44763</v>
      </c>
      <c r="F3258" t="s">
        <v>457</v>
      </c>
      <c r="G3258" s="2">
        <v>44763</v>
      </c>
      <c r="H3258" t="s">
        <v>366</v>
      </c>
      <c r="I3258" s="2">
        <v>44763</v>
      </c>
      <c r="J3258" t="s">
        <v>3455</v>
      </c>
      <c r="K3258" t="s">
        <v>3802</v>
      </c>
      <c r="L3258" t="s">
        <v>560</v>
      </c>
      <c r="M3258" t="s">
        <v>561</v>
      </c>
      <c r="N3258" t="s">
        <v>562</v>
      </c>
      <c r="O3258" t="s">
        <v>43</v>
      </c>
      <c r="P3258" t="s">
        <v>44</v>
      </c>
      <c r="Q3258" t="s">
        <v>45</v>
      </c>
      <c r="R3258" t="s">
        <v>43</v>
      </c>
      <c r="S3258" t="s">
        <v>43</v>
      </c>
      <c r="T3258" t="s">
        <v>43</v>
      </c>
      <c r="U3258" t="s">
        <v>43</v>
      </c>
      <c r="V3258" t="s">
        <v>43</v>
      </c>
      <c r="W3258" t="s">
        <v>43</v>
      </c>
      <c r="X3258" t="s">
        <v>43</v>
      </c>
      <c r="Y3258" t="s">
        <v>757</v>
      </c>
      <c r="Z3258" t="s">
        <v>43</v>
      </c>
      <c r="AA3258" t="s">
        <v>47</v>
      </c>
      <c r="AB3258" t="s">
        <v>48</v>
      </c>
      <c r="AC3258">
        <v>21.93</v>
      </c>
      <c r="AD3258" t="s">
        <v>43</v>
      </c>
      <c r="AE3258" t="s">
        <v>43</v>
      </c>
      <c r="AF3258">
        <v>21.93</v>
      </c>
      <c r="AG3258" t="s">
        <v>49</v>
      </c>
      <c r="AH3258">
        <v>21.93</v>
      </c>
      <c r="AI3258" t="s">
        <v>43</v>
      </c>
      <c r="AJ3258" t="s">
        <v>43</v>
      </c>
      <c r="AK3258">
        <v>21.93</v>
      </c>
      <c r="AL3258">
        <v>0</v>
      </c>
      <c r="AM3258" t="s">
        <v>6524</v>
      </c>
      <c r="AN3258" t="s">
        <v>43</v>
      </c>
      <c r="AO3258" t="s">
        <v>6613</v>
      </c>
      <c r="AP3258" t="s">
        <v>43</v>
      </c>
      <c r="AQ3258" t="s">
        <v>43</v>
      </c>
      <c r="AR3258" t="s">
        <v>6526</v>
      </c>
      <c r="AS3258" t="s">
        <v>6603</v>
      </c>
      <c r="AT3258" t="str">
        <f>_xlfn.XLOOKUP(AO3258,Enrollees!A:A,Enrollees!E:E)</f>
        <v>Dellania  White  </v>
      </c>
      <c r="AU3258" t="str">
        <f>_xlfn.XLOOKUP(AO3258,Enrollees!A:A,Enrollees!C:C)</f>
        <v>REAL Services</v>
      </c>
      <c r="AV3258">
        <f>_xlfn.XLOOKUP(AO3258,Enrollees!A:A,Enrollees!F:F)</f>
        <v>5745329896</v>
      </c>
      <c r="AW3258" s="7">
        <f t="shared" si="53"/>
        <v>21.93</v>
      </c>
    </row>
    <row r="3259" spans="1:49" x14ac:dyDescent="0.2">
      <c r="A3259" t="s">
        <v>7030</v>
      </c>
      <c r="B3259" s="1">
        <v>44763.72146990741</v>
      </c>
      <c r="C3259" s="2">
        <v>44763</v>
      </c>
      <c r="D3259" t="s">
        <v>1763</v>
      </c>
      <c r="E3259" s="2">
        <v>44763</v>
      </c>
      <c r="F3259" t="s">
        <v>259</v>
      </c>
      <c r="G3259" s="2">
        <v>44763</v>
      </c>
      <c r="H3259" t="s">
        <v>276</v>
      </c>
      <c r="I3259" s="2">
        <v>44763</v>
      </c>
      <c r="J3259" t="s">
        <v>1666</v>
      </c>
      <c r="K3259" t="s">
        <v>3802</v>
      </c>
      <c r="L3259" t="s">
        <v>560</v>
      </c>
      <c r="M3259" t="s">
        <v>561</v>
      </c>
      <c r="N3259" t="s">
        <v>562</v>
      </c>
      <c r="O3259" t="s">
        <v>43</v>
      </c>
      <c r="P3259" t="s">
        <v>44</v>
      </c>
      <c r="Q3259" t="s">
        <v>45</v>
      </c>
      <c r="R3259" t="s">
        <v>43</v>
      </c>
      <c r="S3259" t="s">
        <v>43</v>
      </c>
      <c r="T3259" t="s">
        <v>43</v>
      </c>
      <c r="U3259" t="s">
        <v>43</v>
      </c>
      <c r="V3259" t="s">
        <v>43</v>
      </c>
      <c r="W3259" t="s">
        <v>43</v>
      </c>
      <c r="X3259" t="s">
        <v>43</v>
      </c>
      <c r="Y3259" t="s">
        <v>757</v>
      </c>
      <c r="Z3259" t="s">
        <v>43</v>
      </c>
      <c r="AA3259" t="s">
        <v>47</v>
      </c>
      <c r="AB3259" t="s">
        <v>48</v>
      </c>
      <c r="AC3259">
        <v>8.14</v>
      </c>
      <c r="AD3259" t="s">
        <v>43</v>
      </c>
      <c r="AE3259" t="s">
        <v>43</v>
      </c>
      <c r="AF3259">
        <v>8.14</v>
      </c>
      <c r="AG3259" t="s">
        <v>49</v>
      </c>
      <c r="AH3259">
        <v>8.14</v>
      </c>
      <c r="AI3259" t="s">
        <v>43</v>
      </c>
      <c r="AJ3259" t="s">
        <v>43</v>
      </c>
      <c r="AK3259">
        <v>8.14</v>
      </c>
      <c r="AL3259">
        <v>0</v>
      </c>
      <c r="AM3259" t="s">
        <v>6519</v>
      </c>
      <c r="AN3259" t="s">
        <v>43</v>
      </c>
      <c r="AO3259" t="s">
        <v>6976</v>
      </c>
      <c r="AP3259" t="s">
        <v>43</v>
      </c>
      <c r="AQ3259" t="s">
        <v>43</v>
      </c>
      <c r="AR3259" t="s">
        <v>6521</v>
      </c>
      <c r="AS3259" t="s">
        <v>6977</v>
      </c>
      <c r="AT3259" t="str">
        <f>_xlfn.XLOOKUP(AO3259,Enrollees!A:A,Enrollees!E:E)</f>
        <v>Bricia Perez</v>
      </c>
      <c r="AU3259" t="str">
        <f>_xlfn.XLOOKUP(AO3259,Enrollees!A:A,Enrollees!C:C)</f>
        <v>La Casa de Amistad</v>
      </c>
      <c r="AV3259">
        <f>_xlfn.XLOOKUP(AO3259,Enrollees!A:A,Enrollees!F:F)</f>
        <v>5742043916</v>
      </c>
      <c r="AW3259" s="7">
        <f t="shared" si="53"/>
        <v>8.14</v>
      </c>
    </row>
    <row r="3260" spans="1:49" x14ac:dyDescent="0.2">
      <c r="A3260" t="s">
        <v>7031</v>
      </c>
      <c r="B3260" s="1">
        <v>44763.797164351854</v>
      </c>
      <c r="C3260" s="2">
        <v>44763</v>
      </c>
      <c r="D3260" t="s">
        <v>119</v>
      </c>
      <c r="E3260" s="2">
        <v>44763</v>
      </c>
      <c r="F3260" t="s">
        <v>201</v>
      </c>
      <c r="G3260" s="2">
        <v>44763</v>
      </c>
      <c r="H3260" t="s">
        <v>67</v>
      </c>
      <c r="I3260" s="2">
        <v>44763</v>
      </c>
      <c r="J3260" t="s">
        <v>340</v>
      </c>
      <c r="K3260" t="s">
        <v>3802</v>
      </c>
      <c r="L3260" t="s">
        <v>560</v>
      </c>
      <c r="M3260" t="s">
        <v>561</v>
      </c>
      <c r="N3260" t="s">
        <v>562</v>
      </c>
      <c r="O3260" t="s">
        <v>43</v>
      </c>
      <c r="P3260" t="s">
        <v>44</v>
      </c>
      <c r="Q3260" t="s">
        <v>45</v>
      </c>
      <c r="R3260" t="s">
        <v>43</v>
      </c>
      <c r="S3260" t="s">
        <v>43</v>
      </c>
      <c r="T3260" t="s">
        <v>43</v>
      </c>
      <c r="U3260" t="s">
        <v>43</v>
      </c>
      <c r="V3260" t="s">
        <v>43</v>
      </c>
      <c r="W3260" t="s">
        <v>43</v>
      </c>
      <c r="X3260" t="s">
        <v>43</v>
      </c>
      <c r="Y3260" t="s">
        <v>757</v>
      </c>
      <c r="Z3260" t="s">
        <v>43</v>
      </c>
      <c r="AA3260" t="s">
        <v>47</v>
      </c>
      <c r="AB3260" t="s">
        <v>48</v>
      </c>
      <c r="AC3260">
        <v>7.93</v>
      </c>
      <c r="AD3260" t="s">
        <v>43</v>
      </c>
      <c r="AE3260" t="s">
        <v>43</v>
      </c>
      <c r="AF3260">
        <v>7.93</v>
      </c>
      <c r="AG3260" t="s">
        <v>49</v>
      </c>
      <c r="AH3260">
        <v>7.93</v>
      </c>
      <c r="AI3260" t="s">
        <v>43</v>
      </c>
      <c r="AJ3260" t="s">
        <v>43</v>
      </c>
      <c r="AK3260">
        <v>7.93</v>
      </c>
      <c r="AL3260">
        <v>0</v>
      </c>
      <c r="AM3260" t="s">
        <v>6538</v>
      </c>
      <c r="AN3260" t="s">
        <v>43</v>
      </c>
      <c r="AO3260" t="s">
        <v>6812</v>
      </c>
      <c r="AP3260" t="s">
        <v>43</v>
      </c>
      <c r="AQ3260" t="s">
        <v>43</v>
      </c>
      <c r="AR3260" t="s">
        <v>6540</v>
      </c>
      <c r="AS3260" t="s">
        <v>6813</v>
      </c>
      <c r="AT3260" t="str">
        <f>_xlfn.XLOOKUP(AO3260,Enrollees!A:A,Enrollees!E:E)</f>
        <v>Fred Sexton</v>
      </c>
      <c r="AU3260" t="str">
        <f>_xlfn.XLOOKUP(AO3260,Enrollees!A:A,Enrollees!C:C)</f>
        <v>YWCA North Central Indiana</v>
      </c>
      <c r="AV3260">
        <f>_xlfn.XLOOKUP(AO3260,Enrollees!A:A,Enrollees!F:F)</f>
        <v>5743362351</v>
      </c>
      <c r="AW3260" s="7">
        <f t="shared" si="53"/>
        <v>7.93</v>
      </c>
    </row>
    <row r="3261" spans="1:49" x14ac:dyDescent="0.2">
      <c r="A3261" t="s">
        <v>7032</v>
      </c>
      <c r="B3261" s="1">
        <v>44763.849988425929</v>
      </c>
      <c r="C3261" s="2">
        <v>44763</v>
      </c>
      <c r="D3261" t="s">
        <v>339</v>
      </c>
      <c r="E3261" s="2">
        <v>44763</v>
      </c>
      <c r="F3261" t="s">
        <v>441</v>
      </c>
      <c r="G3261" s="2">
        <v>44763</v>
      </c>
      <c r="H3261" t="s">
        <v>2149</v>
      </c>
      <c r="I3261" s="2">
        <v>44763</v>
      </c>
      <c r="J3261" t="s">
        <v>923</v>
      </c>
      <c r="K3261" t="s">
        <v>3802</v>
      </c>
      <c r="L3261" t="s">
        <v>560</v>
      </c>
      <c r="M3261" t="s">
        <v>561</v>
      </c>
      <c r="N3261" t="s">
        <v>562</v>
      </c>
      <c r="O3261" t="s">
        <v>43</v>
      </c>
      <c r="P3261" t="s">
        <v>44</v>
      </c>
      <c r="Q3261" t="s">
        <v>45</v>
      </c>
      <c r="R3261" t="s">
        <v>43</v>
      </c>
      <c r="S3261" t="s">
        <v>43</v>
      </c>
      <c r="T3261" t="s">
        <v>43</v>
      </c>
      <c r="U3261" t="s">
        <v>43</v>
      </c>
      <c r="V3261" t="s">
        <v>43</v>
      </c>
      <c r="W3261" t="s">
        <v>43</v>
      </c>
      <c r="X3261" t="s">
        <v>43</v>
      </c>
      <c r="Y3261" t="s">
        <v>757</v>
      </c>
      <c r="Z3261" t="s">
        <v>43</v>
      </c>
      <c r="AA3261" t="s">
        <v>47</v>
      </c>
      <c r="AB3261" t="s">
        <v>48</v>
      </c>
      <c r="AC3261">
        <v>7.92</v>
      </c>
      <c r="AD3261" t="s">
        <v>43</v>
      </c>
      <c r="AE3261" t="s">
        <v>43</v>
      </c>
      <c r="AF3261">
        <v>7.92</v>
      </c>
      <c r="AG3261" t="s">
        <v>49</v>
      </c>
      <c r="AH3261">
        <v>7.92</v>
      </c>
      <c r="AI3261" t="s">
        <v>43</v>
      </c>
      <c r="AJ3261" t="s">
        <v>43</v>
      </c>
      <c r="AK3261">
        <v>7.92</v>
      </c>
      <c r="AL3261">
        <v>0</v>
      </c>
      <c r="AM3261" t="s">
        <v>6538</v>
      </c>
      <c r="AN3261" t="s">
        <v>43</v>
      </c>
      <c r="AO3261" t="s">
        <v>6812</v>
      </c>
      <c r="AP3261" t="s">
        <v>43</v>
      </c>
      <c r="AQ3261" t="s">
        <v>43</v>
      </c>
      <c r="AR3261" t="s">
        <v>6540</v>
      </c>
      <c r="AS3261" t="s">
        <v>6813</v>
      </c>
      <c r="AT3261" t="str">
        <f>_xlfn.XLOOKUP(AO3261,Enrollees!A:A,Enrollees!E:E)</f>
        <v>Fred Sexton</v>
      </c>
      <c r="AU3261" t="str">
        <f>_xlfn.XLOOKUP(AO3261,Enrollees!A:A,Enrollees!C:C)</f>
        <v>YWCA North Central Indiana</v>
      </c>
      <c r="AV3261">
        <f>_xlfn.XLOOKUP(AO3261,Enrollees!A:A,Enrollees!F:F)</f>
        <v>5743362351</v>
      </c>
      <c r="AW3261" s="7">
        <f t="shared" si="53"/>
        <v>7.92</v>
      </c>
    </row>
    <row r="3262" spans="1:49" x14ac:dyDescent="0.2">
      <c r="A3262" t="s">
        <v>7033</v>
      </c>
      <c r="B3262" s="1">
        <v>44763.861006944448</v>
      </c>
      <c r="C3262" s="2">
        <v>44763</v>
      </c>
      <c r="D3262" t="s">
        <v>1718</v>
      </c>
      <c r="E3262" s="2">
        <v>44763</v>
      </c>
      <c r="F3262" t="s">
        <v>527</v>
      </c>
      <c r="G3262" s="2">
        <v>44763</v>
      </c>
      <c r="H3262" t="s">
        <v>60</v>
      </c>
      <c r="I3262" s="2">
        <v>44763</v>
      </c>
      <c r="J3262" t="s">
        <v>692</v>
      </c>
      <c r="K3262" t="s">
        <v>3802</v>
      </c>
      <c r="L3262" t="s">
        <v>560</v>
      </c>
      <c r="M3262" t="s">
        <v>561</v>
      </c>
      <c r="N3262" t="s">
        <v>562</v>
      </c>
      <c r="O3262" t="s">
        <v>43</v>
      </c>
      <c r="P3262" t="s">
        <v>44</v>
      </c>
      <c r="Q3262" t="s">
        <v>45</v>
      </c>
      <c r="R3262" t="s">
        <v>43</v>
      </c>
      <c r="S3262" t="s">
        <v>43</v>
      </c>
      <c r="T3262" t="s">
        <v>43</v>
      </c>
      <c r="U3262" t="s">
        <v>43</v>
      </c>
      <c r="V3262" t="s">
        <v>43</v>
      </c>
      <c r="W3262" t="s">
        <v>43</v>
      </c>
      <c r="X3262" t="s">
        <v>43</v>
      </c>
      <c r="Y3262" t="s">
        <v>757</v>
      </c>
      <c r="Z3262" t="s">
        <v>43</v>
      </c>
      <c r="AA3262" t="s">
        <v>47</v>
      </c>
      <c r="AB3262" t="s">
        <v>48</v>
      </c>
      <c r="AC3262">
        <v>6.42</v>
      </c>
      <c r="AD3262" t="s">
        <v>43</v>
      </c>
      <c r="AE3262" t="s">
        <v>43</v>
      </c>
      <c r="AF3262">
        <v>6.42</v>
      </c>
      <c r="AG3262" t="s">
        <v>49</v>
      </c>
      <c r="AH3262">
        <v>6.42</v>
      </c>
      <c r="AI3262" t="s">
        <v>43</v>
      </c>
      <c r="AJ3262" t="s">
        <v>43</v>
      </c>
      <c r="AK3262">
        <v>6.42</v>
      </c>
      <c r="AL3262">
        <v>0</v>
      </c>
      <c r="AM3262" t="s">
        <v>6524</v>
      </c>
      <c r="AN3262" t="s">
        <v>43</v>
      </c>
      <c r="AO3262" t="s">
        <v>6613</v>
      </c>
      <c r="AP3262" t="s">
        <v>43</v>
      </c>
      <c r="AQ3262" t="s">
        <v>43</v>
      </c>
      <c r="AR3262" t="s">
        <v>6526</v>
      </c>
      <c r="AS3262" t="s">
        <v>6603</v>
      </c>
      <c r="AT3262" t="str">
        <f>_xlfn.XLOOKUP(AO3262,Enrollees!A:A,Enrollees!E:E)</f>
        <v>Dellania  White  </v>
      </c>
      <c r="AU3262" t="str">
        <f>_xlfn.XLOOKUP(AO3262,Enrollees!A:A,Enrollees!C:C)</f>
        <v>REAL Services</v>
      </c>
      <c r="AV3262">
        <f>_xlfn.XLOOKUP(AO3262,Enrollees!A:A,Enrollees!F:F)</f>
        <v>5745329896</v>
      </c>
      <c r="AW3262" s="7">
        <f t="shared" si="53"/>
        <v>6.42</v>
      </c>
    </row>
    <row r="3263" spans="1:49" x14ac:dyDescent="0.2">
      <c r="A3263" t="s">
        <v>7034</v>
      </c>
      <c r="B3263" s="1">
        <v>44763.883391203701</v>
      </c>
      <c r="C3263" s="2">
        <v>44763</v>
      </c>
      <c r="D3263" t="s">
        <v>604</v>
      </c>
      <c r="E3263" s="2">
        <v>44763</v>
      </c>
      <c r="F3263" t="s">
        <v>251</v>
      </c>
      <c r="G3263" s="2">
        <v>44763</v>
      </c>
      <c r="H3263" t="s">
        <v>3778</v>
      </c>
      <c r="I3263" s="2">
        <v>44763</v>
      </c>
      <c r="J3263" t="s">
        <v>739</v>
      </c>
      <c r="K3263" t="s">
        <v>3802</v>
      </c>
      <c r="L3263" t="s">
        <v>560</v>
      </c>
      <c r="M3263" t="s">
        <v>561</v>
      </c>
      <c r="N3263" t="s">
        <v>562</v>
      </c>
      <c r="O3263" t="s">
        <v>43</v>
      </c>
      <c r="P3263" t="s">
        <v>77</v>
      </c>
      <c r="Q3263" t="s">
        <v>45</v>
      </c>
      <c r="R3263" t="s">
        <v>43</v>
      </c>
      <c r="S3263" t="s">
        <v>43</v>
      </c>
      <c r="T3263" t="s">
        <v>43</v>
      </c>
      <c r="U3263" t="s">
        <v>43</v>
      </c>
      <c r="V3263" t="s">
        <v>43</v>
      </c>
      <c r="W3263" t="s">
        <v>43</v>
      </c>
      <c r="X3263" t="s">
        <v>43</v>
      </c>
      <c r="Y3263" t="s">
        <v>757</v>
      </c>
      <c r="Z3263" t="s">
        <v>43</v>
      </c>
      <c r="AA3263" t="s">
        <v>47</v>
      </c>
      <c r="AB3263" t="s">
        <v>48</v>
      </c>
      <c r="AC3263">
        <v>6.25</v>
      </c>
      <c r="AD3263" t="s">
        <v>43</v>
      </c>
      <c r="AE3263" t="s">
        <v>43</v>
      </c>
      <c r="AF3263">
        <v>6.25</v>
      </c>
      <c r="AG3263" t="s">
        <v>49</v>
      </c>
      <c r="AH3263">
        <v>6.25</v>
      </c>
      <c r="AI3263" t="s">
        <v>43</v>
      </c>
      <c r="AJ3263" t="s">
        <v>43</v>
      </c>
      <c r="AK3263">
        <v>6.25</v>
      </c>
      <c r="AL3263">
        <v>0</v>
      </c>
      <c r="AM3263" t="s">
        <v>6524</v>
      </c>
      <c r="AN3263" t="s">
        <v>43</v>
      </c>
      <c r="AO3263" t="s">
        <v>6613</v>
      </c>
      <c r="AP3263" t="s">
        <v>43</v>
      </c>
      <c r="AQ3263" t="s">
        <v>43</v>
      </c>
      <c r="AR3263" t="s">
        <v>6526</v>
      </c>
      <c r="AS3263" t="s">
        <v>6603</v>
      </c>
      <c r="AT3263" t="str">
        <f>_xlfn.XLOOKUP(AO3263,Enrollees!A:A,Enrollees!E:E)</f>
        <v>Dellania  White  </v>
      </c>
      <c r="AU3263" t="str">
        <f>_xlfn.XLOOKUP(AO3263,Enrollees!A:A,Enrollees!C:C)</f>
        <v>REAL Services</v>
      </c>
      <c r="AV3263">
        <f>_xlfn.XLOOKUP(AO3263,Enrollees!A:A,Enrollees!F:F)</f>
        <v>5745329896</v>
      </c>
      <c r="AW3263" s="7">
        <f t="shared" si="53"/>
        <v>6.25</v>
      </c>
    </row>
    <row r="3264" spans="1:49" x14ac:dyDescent="0.2">
      <c r="A3264" t="s">
        <v>7035</v>
      </c>
      <c r="B3264" s="1">
        <v>44763.96980324074</v>
      </c>
      <c r="C3264" s="2">
        <v>44763</v>
      </c>
      <c r="D3264" t="s">
        <v>634</v>
      </c>
      <c r="E3264" s="2">
        <v>44763</v>
      </c>
      <c r="F3264" t="s">
        <v>464</v>
      </c>
      <c r="G3264" s="2">
        <v>44763</v>
      </c>
      <c r="H3264" t="s">
        <v>2105</v>
      </c>
      <c r="I3264" s="2">
        <v>44763</v>
      </c>
      <c r="J3264" t="s">
        <v>716</v>
      </c>
      <c r="K3264" t="s">
        <v>3802</v>
      </c>
      <c r="L3264" t="s">
        <v>560</v>
      </c>
      <c r="M3264" t="s">
        <v>561</v>
      </c>
      <c r="N3264" t="s">
        <v>562</v>
      </c>
      <c r="O3264" t="s">
        <v>43</v>
      </c>
      <c r="P3264" t="s">
        <v>44</v>
      </c>
      <c r="Q3264" t="s">
        <v>45</v>
      </c>
      <c r="R3264" t="s">
        <v>43</v>
      </c>
      <c r="S3264" t="s">
        <v>43</v>
      </c>
      <c r="T3264" t="s">
        <v>43</v>
      </c>
      <c r="U3264" t="s">
        <v>43</v>
      </c>
      <c r="V3264" t="s">
        <v>43</v>
      </c>
      <c r="W3264" t="s">
        <v>43</v>
      </c>
      <c r="X3264" t="s">
        <v>43</v>
      </c>
      <c r="Y3264" t="s">
        <v>757</v>
      </c>
      <c r="Z3264" t="s">
        <v>43</v>
      </c>
      <c r="AA3264" t="s">
        <v>47</v>
      </c>
      <c r="AB3264" t="s">
        <v>48</v>
      </c>
      <c r="AC3264">
        <v>14.99</v>
      </c>
      <c r="AD3264" t="s">
        <v>43</v>
      </c>
      <c r="AE3264" t="s">
        <v>43</v>
      </c>
      <c r="AF3264">
        <v>14.99</v>
      </c>
      <c r="AG3264" t="s">
        <v>49</v>
      </c>
      <c r="AH3264">
        <v>14.99</v>
      </c>
      <c r="AI3264" t="s">
        <v>43</v>
      </c>
      <c r="AJ3264" t="s">
        <v>43</v>
      </c>
      <c r="AK3264">
        <v>14.99</v>
      </c>
      <c r="AL3264">
        <v>0</v>
      </c>
      <c r="AM3264" t="s">
        <v>6753</v>
      </c>
      <c r="AN3264" t="s">
        <v>43</v>
      </c>
      <c r="AO3264" t="s">
        <v>6822</v>
      </c>
      <c r="AP3264" t="s">
        <v>43</v>
      </c>
      <c r="AQ3264" t="s">
        <v>43</v>
      </c>
      <c r="AR3264" t="s">
        <v>6755</v>
      </c>
      <c r="AS3264" t="s">
        <v>6823</v>
      </c>
      <c r="AT3264" t="str">
        <f>_xlfn.XLOOKUP(AO3264,Enrollees!A:A,Enrollees!E:E)</f>
        <v>Ella Coppock</v>
      </c>
      <c r="AU3264" t="str">
        <f>_xlfn.XLOOKUP(AO3264,Enrollees!A:A,Enrollees!C:C)</f>
        <v>St. Margaret's House</v>
      </c>
      <c r="AV3264">
        <f>_xlfn.XLOOKUP(AO3264,Enrollees!A:A,Enrollees!F:F)</f>
        <v>5743235073</v>
      </c>
      <c r="AW3264" s="7">
        <f t="shared" si="53"/>
        <v>14.99</v>
      </c>
    </row>
    <row r="3265" spans="1:49" x14ac:dyDescent="0.2">
      <c r="A3265" t="s">
        <v>7036</v>
      </c>
      <c r="B3265" s="1">
        <v>44763.979097222225</v>
      </c>
      <c r="C3265" s="2">
        <v>44763</v>
      </c>
      <c r="D3265" t="s">
        <v>1851</v>
      </c>
      <c r="E3265" s="2">
        <v>44763</v>
      </c>
      <c r="F3265" t="s">
        <v>723</v>
      </c>
      <c r="G3265" s="2">
        <v>44763</v>
      </c>
      <c r="H3265" t="s">
        <v>1613</v>
      </c>
      <c r="I3265" s="2">
        <v>44763</v>
      </c>
      <c r="J3265" t="s">
        <v>2046</v>
      </c>
      <c r="K3265" t="s">
        <v>3802</v>
      </c>
      <c r="L3265" t="s">
        <v>560</v>
      </c>
      <c r="M3265" t="s">
        <v>561</v>
      </c>
      <c r="N3265" t="s">
        <v>562</v>
      </c>
      <c r="O3265" t="s">
        <v>43</v>
      </c>
      <c r="P3265" t="s">
        <v>44</v>
      </c>
      <c r="Q3265" t="s">
        <v>45</v>
      </c>
      <c r="R3265" t="s">
        <v>43</v>
      </c>
      <c r="S3265" t="s">
        <v>43</v>
      </c>
      <c r="T3265" t="s">
        <v>43</v>
      </c>
      <c r="U3265" t="s">
        <v>43</v>
      </c>
      <c r="V3265" t="s">
        <v>43</v>
      </c>
      <c r="W3265" t="s">
        <v>43</v>
      </c>
      <c r="X3265" t="s">
        <v>43</v>
      </c>
      <c r="Y3265" t="s">
        <v>757</v>
      </c>
      <c r="Z3265" t="s">
        <v>43</v>
      </c>
      <c r="AA3265" t="s">
        <v>47</v>
      </c>
      <c r="AB3265" t="s">
        <v>48</v>
      </c>
      <c r="AC3265">
        <v>13.08</v>
      </c>
      <c r="AD3265" t="s">
        <v>43</v>
      </c>
      <c r="AE3265" t="s">
        <v>43</v>
      </c>
      <c r="AF3265">
        <v>13.08</v>
      </c>
      <c r="AG3265" t="s">
        <v>49</v>
      </c>
      <c r="AH3265">
        <v>13.08</v>
      </c>
      <c r="AI3265" t="s">
        <v>43</v>
      </c>
      <c r="AJ3265" t="s">
        <v>43</v>
      </c>
      <c r="AK3265">
        <v>13.08</v>
      </c>
      <c r="AL3265">
        <v>0</v>
      </c>
      <c r="AM3265" t="s">
        <v>6524</v>
      </c>
      <c r="AN3265" t="s">
        <v>43</v>
      </c>
      <c r="AO3265" t="s">
        <v>6613</v>
      </c>
      <c r="AP3265" t="s">
        <v>43</v>
      </c>
      <c r="AQ3265" t="s">
        <v>43</v>
      </c>
      <c r="AR3265" t="s">
        <v>6526</v>
      </c>
      <c r="AS3265" t="s">
        <v>6603</v>
      </c>
      <c r="AT3265" t="str">
        <f>_xlfn.XLOOKUP(AO3265,Enrollees!A:A,Enrollees!E:E)</f>
        <v>Dellania  White  </v>
      </c>
      <c r="AU3265" t="str">
        <f>_xlfn.XLOOKUP(AO3265,Enrollees!A:A,Enrollees!C:C)</f>
        <v>REAL Services</v>
      </c>
      <c r="AV3265">
        <f>_xlfn.XLOOKUP(AO3265,Enrollees!A:A,Enrollees!F:F)</f>
        <v>5745329896</v>
      </c>
      <c r="AW3265" s="7">
        <f t="shared" si="53"/>
        <v>13.08</v>
      </c>
    </row>
    <row r="3266" spans="1:49" x14ac:dyDescent="0.2">
      <c r="A3266" t="s">
        <v>7037</v>
      </c>
      <c r="B3266" s="1">
        <v>44764.651226851849</v>
      </c>
      <c r="C3266" s="2">
        <v>44764</v>
      </c>
      <c r="D3266" t="s">
        <v>1696</v>
      </c>
      <c r="E3266" s="2">
        <v>44764</v>
      </c>
      <c r="F3266" t="s">
        <v>314</v>
      </c>
      <c r="G3266" s="2">
        <v>44764</v>
      </c>
      <c r="H3266" t="s">
        <v>366</v>
      </c>
      <c r="I3266" s="2">
        <v>44764</v>
      </c>
      <c r="J3266" t="s">
        <v>3455</v>
      </c>
      <c r="K3266" t="s">
        <v>3802</v>
      </c>
      <c r="L3266" t="s">
        <v>560</v>
      </c>
      <c r="M3266" t="s">
        <v>561</v>
      </c>
      <c r="N3266" t="s">
        <v>562</v>
      </c>
      <c r="O3266" t="s">
        <v>43</v>
      </c>
      <c r="P3266" t="s">
        <v>44</v>
      </c>
      <c r="Q3266" t="s">
        <v>45</v>
      </c>
      <c r="R3266" t="s">
        <v>43</v>
      </c>
      <c r="S3266" t="s">
        <v>43</v>
      </c>
      <c r="T3266" t="s">
        <v>43</v>
      </c>
      <c r="U3266" t="s">
        <v>43</v>
      </c>
      <c r="V3266" t="s">
        <v>43</v>
      </c>
      <c r="W3266" t="s">
        <v>43</v>
      </c>
      <c r="X3266" t="s">
        <v>43</v>
      </c>
      <c r="Y3266" t="s">
        <v>757</v>
      </c>
      <c r="Z3266" t="s">
        <v>43</v>
      </c>
      <c r="AA3266" t="s">
        <v>47</v>
      </c>
      <c r="AB3266" t="s">
        <v>48</v>
      </c>
      <c r="AC3266">
        <v>12.09</v>
      </c>
      <c r="AD3266" t="s">
        <v>43</v>
      </c>
      <c r="AE3266" t="s">
        <v>43</v>
      </c>
      <c r="AF3266">
        <v>12.09</v>
      </c>
      <c r="AG3266" t="s">
        <v>49</v>
      </c>
      <c r="AH3266">
        <v>12.09</v>
      </c>
      <c r="AI3266" t="s">
        <v>43</v>
      </c>
      <c r="AJ3266" t="s">
        <v>43</v>
      </c>
      <c r="AK3266">
        <v>12.09</v>
      </c>
      <c r="AL3266">
        <v>0</v>
      </c>
      <c r="AM3266" t="s">
        <v>6514</v>
      </c>
      <c r="AN3266" t="s">
        <v>43</v>
      </c>
      <c r="AO3266" t="s">
        <v>6807</v>
      </c>
      <c r="AP3266" t="s">
        <v>43</v>
      </c>
      <c r="AQ3266" t="s">
        <v>43</v>
      </c>
      <c r="AR3266" t="s">
        <v>6516</v>
      </c>
      <c r="AS3266" t="s">
        <v>6808</v>
      </c>
      <c r="AT3266" t="str">
        <f>_xlfn.XLOOKUP(AO3266,Enrollees!A:A,Enrollees!E:E)</f>
        <v>Shari  Foster </v>
      </c>
      <c r="AU3266" t="str">
        <f>_xlfn.XLOOKUP(AO3266,Enrollees!A:A,Enrollees!C:C)</f>
        <v>South Bend Heritage Foundation</v>
      </c>
      <c r="AV3266">
        <f>_xlfn.XLOOKUP(AO3266,Enrollees!A:A,Enrollees!F:F)</f>
        <v>5743236819</v>
      </c>
      <c r="AW3266" s="7">
        <f t="shared" si="53"/>
        <v>12.09</v>
      </c>
    </row>
    <row r="3267" spans="1:49" x14ac:dyDescent="0.2">
      <c r="A3267" t="s">
        <v>7038</v>
      </c>
      <c r="B3267" s="1">
        <v>44764.673611111109</v>
      </c>
      <c r="C3267" s="2">
        <v>44764</v>
      </c>
      <c r="D3267" t="s">
        <v>401</v>
      </c>
      <c r="E3267" s="2">
        <v>44764</v>
      </c>
      <c r="F3267" t="s">
        <v>319</v>
      </c>
      <c r="G3267" s="2">
        <v>44764</v>
      </c>
      <c r="H3267" t="s">
        <v>103</v>
      </c>
      <c r="I3267" s="2">
        <v>44764</v>
      </c>
      <c r="J3267" t="s">
        <v>1801</v>
      </c>
      <c r="K3267" t="s">
        <v>3802</v>
      </c>
      <c r="L3267" t="s">
        <v>560</v>
      </c>
      <c r="M3267" t="s">
        <v>561</v>
      </c>
      <c r="N3267" t="s">
        <v>562</v>
      </c>
      <c r="O3267" t="s">
        <v>43</v>
      </c>
      <c r="P3267" t="s">
        <v>44</v>
      </c>
      <c r="Q3267" t="s">
        <v>45</v>
      </c>
      <c r="R3267" t="s">
        <v>43</v>
      </c>
      <c r="S3267" t="s">
        <v>43</v>
      </c>
      <c r="T3267" t="s">
        <v>43</v>
      </c>
      <c r="U3267" t="s">
        <v>43</v>
      </c>
      <c r="V3267" t="s">
        <v>43</v>
      </c>
      <c r="W3267" t="s">
        <v>43</v>
      </c>
      <c r="X3267" t="s">
        <v>43</v>
      </c>
      <c r="Y3267" t="s">
        <v>757</v>
      </c>
      <c r="Z3267" t="s">
        <v>43</v>
      </c>
      <c r="AA3267" t="s">
        <v>47</v>
      </c>
      <c r="AB3267" t="s">
        <v>48</v>
      </c>
      <c r="AC3267">
        <v>16.97</v>
      </c>
      <c r="AD3267" t="s">
        <v>43</v>
      </c>
      <c r="AE3267" t="s">
        <v>43</v>
      </c>
      <c r="AF3267">
        <v>16.97</v>
      </c>
      <c r="AG3267" t="s">
        <v>49</v>
      </c>
      <c r="AH3267">
        <v>16.97</v>
      </c>
      <c r="AI3267" t="s">
        <v>43</v>
      </c>
      <c r="AJ3267" t="s">
        <v>43</v>
      </c>
      <c r="AK3267">
        <v>16.97</v>
      </c>
      <c r="AL3267">
        <v>0</v>
      </c>
      <c r="AM3267" t="s">
        <v>6951</v>
      </c>
      <c r="AN3267" t="s">
        <v>43</v>
      </c>
      <c r="AO3267" t="s">
        <v>6952</v>
      </c>
      <c r="AP3267" t="s">
        <v>43</v>
      </c>
      <c r="AQ3267" t="s">
        <v>43</v>
      </c>
      <c r="AR3267" t="s">
        <v>6953</v>
      </c>
      <c r="AS3267" t="s">
        <v>6954</v>
      </c>
      <c r="AT3267" t="str">
        <f>_xlfn.XLOOKUP(AO3267,Enrollees!A:A,Enrollees!E:E)</f>
        <v>Delores Hernandez (HWL)</v>
      </c>
      <c r="AU3267" t="str">
        <f>_xlfn.XLOOKUP(AO3267,Enrollees!A:A,Enrollees!C:C)</f>
        <v>Hope Ministries</v>
      </c>
      <c r="AV3267">
        <f>_xlfn.XLOOKUP(AO3267,Enrollees!A:A,Enrollees!F:F)</f>
        <v>5743156883</v>
      </c>
      <c r="AW3267" s="7">
        <f t="shared" si="53"/>
        <v>16.97</v>
      </c>
    </row>
    <row r="3268" spans="1:49" x14ac:dyDescent="0.2">
      <c r="A3268" t="s">
        <v>7039</v>
      </c>
      <c r="B3268" s="1">
        <v>44764.701990740738</v>
      </c>
      <c r="C3268" s="2">
        <v>44764</v>
      </c>
      <c r="D3268" t="s">
        <v>310</v>
      </c>
      <c r="E3268" s="2">
        <v>44764</v>
      </c>
      <c r="F3268" t="s">
        <v>1590</v>
      </c>
      <c r="G3268" s="2">
        <v>44764</v>
      </c>
      <c r="H3268" t="s">
        <v>783</v>
      </c>
      <c r="I3268" s="2">
        <v>44764</v>
      </c>
      <c r="J3268" t="s">
        <v>99</v>
      </c>
      <c r="K3268" t="s">
        <v>3802</v>
      </c>
      <c r="L3268" t="s">
        <v>560</v>
      </c>
      <c r="M3268" t="s">
        <v>561</v>
      </c>
      <c r="N3268" t="s">
        <v>562</v>
      </c>
      <c r="O3268" t="s">
        <v>43</v>
      </c>
      <c r="P3268" t="s">
        <v>44</v>
      </c>
      <c r="Q3268" t="s">
        <v>45</v>
      </c>
      <c r="R3268" t="s">
        <v>43</v>
      </c>
      <c r="S3268" t="s">
        <v>43</v>
      </c>
      <c r="T3268" t="s">
        <v>43</v>
      </c>
      <c r="U3268" t="s">
        <v>43</v>
      </c>
      <c r="V3268" t="s">
        <v>43</v>
      </c>
      <c r="W3268" t="s">
        <v>43</v>
      </c>
      <c r="X3268" t="s">
        <v>43</v>
      </c>
      <c r="Y3268" t="s">
        <v>757</v>
      </c>
      <c r="Z3268" t="s">
        <v>43</v>
      </c>
      <c r="AA3268" t="s">
        <v>47</v>
      </c>
      <c r="AB3268" t="s">
        <v>48</v>
      </c>
      <c r="AC3268">
        <v>7.98</v>
      </c>
      <c r="AD3268" t="s">
        <v>43</v>
      </c>
      <c r="AE3268" t="s">
        <v>43</v>
      </c>
      <c r="AF3268">
        <v>7.98</v>
      </c>
      <c r="AG3268" t="s">
        <v>49</v>
      </c>
      <c r="AH3268">
        <v>7.98</v>
      </c>
      <c r="AI3268" t="s">
        <v>43</v>
      </c>
      <c r="AJ3268" t="s">
        <v>43</v>
      </c>
      <c r="AK3268">
        <v>7.98</v>
      </c>
      <c r="AL3268">
        <v>0</v>
      </c>
      <c r="AM3268" t="s">
        <v>6519</v>
      </c>
      <c r="AN3268" t="s">
        <v>43</v>
      </c>
      <c r="AO3268" t="s">
        <v>6976</v>
      </c>
      <c r="AP3268" t="s">
        <v>43</v>
      </c>
      <c r="AQ3268" t="s">
        <v>43</v>
      </c>
      <c r="AR3268" t="s">
        <v>6521</v>
      </c>
      <c r="AS3268" t="s">
        <v>6977</v>
      </c>
      <c r="AT3268" t="str">
        <f>_xlfn.XLOOKUP(AO3268,Enrollees!A:A,Enrollees!E:E)</f>
        <v>Bricia Perez</v>
      </c>
      <c r="AU3268" t="str">
        <f>_xlfn.XLOOKUP(AO3268,Enrollees!A:A,Enrollees!C:C)</f>
        <v>La Casa de Amistad</v>
      </c>
      <c r="AV3268">
        <f>_xlfn.XLOOKUP(AO3268,Enrollees!A:A,Enrollees!F:F)</f>
        <v>5742043916</v>
      </c>
      <c r="AW3268" s="7">
        <f t="shared" si="53"/>
        <v>7.98</v>
      </c>
    </row>
    <row r="3269" spans="1:49" x14ac:dyDescent="0.2">
      <c r="A3269" t="s">
        <v>7040</v>
      </c>
      <c r="B3269" s="1">
        <v>44764.718622685185</v>
      </c>
      <c r="C3269" s="2">
        <v>44764</v>
      </c>
      <c r="D3269" t="s">
        <v>487</v>
      </c>
      <c r="E3269" s="2">
        <v>44764</v>
      </c>
      <c r="F3269" t="s">
        <v>246</v>
      </c>
      <c r="G3269" s="2">
        <v>44764</v>
      </c>
      <c r="H3269" t="s">
        <v>541</v>
      </c>
      <c r="I3269" s="2">
        <v>44764</v>
      </c>
      <c r="J3269" t="s">
        <v>247</v>
      </c>
      <c r="K3269" t="s">
        <v>3802</v>
      </c>
      <c r="L3269" t="s">
        <v>560</v>
      </c>
      <c r="M3269" t="s">
        <v>561</v>
      </c>
      <c r="N3269" t="s">
        <v>562</v>
      </c>
      <c r="O3269" t="s">
        <v>43</v>
      </c>
      <c r="P3269" t="s">
        <v>44</v>
      </c>
      <c r="Q3269" t="s">
        <v>45</v>
      </c>
      <c r="R3269" t="s">
        <v>43</v>
      </c>
      <c r="S3269" t="s">
        <v>43</v>
      </c>
      <c r="T3269" t="s">
        <v>43</v>
      </c>
      <c r="U3269" t="s">
        <v>43</v>
      </c>
      <c r="V3269" t="s">
        <v>43</v>
      </c>
      <c r="W3269" t="s">
        <v>43</v>
      </c>
      <c r="X3269" t="s">
        <v>43</v>
      </c>
      <c r="Y3269" t="s">
        <v>757</v>
      </c>
      <c r="Z3269" t="s">
        <v>43</v>
      </c>
      <c r="AA3269" t="s">
        <v>47</v>
      </c>
      <c r="AB3269" t="s">
        <v>48</v>
      </c>
      <c r="AC3269">
        <v>17.920000000000002</v>
      </c>
      <c r="AD3269" t="s">
        <v>43</v>
      </c>
      <c r="AE3269" t="s">
        <v>43</v>
      </c>
      <c r="AF3269">
        <v>17.920000000000002</v>
      </c>
      <c r="AG3269" t="s">
        <v>49</v>
      </c>
      <c r="AH3269">
        <v>17.920000000000002</v>
      </c>
      <c r="AI3269" t="s">
        <v>43</v>
      </c>
      <c r="AJ3269" t="s">
        <v>43</v>
      </c>
      <c r="AK3269">
        <v>17.920000000000002</v>
      </c>
      <c r="AL3269">
        <v>0</v>
      </c>
      <c r="AM3269" t="s">
        <v>6951</v>
      </c>
      <c r="AN3269" t="s">
        <v>43</v>
      </c>
      <c r="AO3269" t="s">
        <v>6952</v>
      </c>
      <c r="AP3269" t="s">
        <v>43</v>
      </c>
      <c r="AQ3269" t="s">
        <v>43</v>
      </c>
      <c r="AR3269" t="s">
        <v>6953</v>
      </c>
      <c r="AS3269" t="s">
        <v>6954</v>
      </c>
      <c r="AT3269" t="str">
        <f>_xlfn.XLOOKUP(AO3269,Enrollees!A:A,Enrollees!E:E)</f>
        <v>Delores Hernandez (HWL)</v>
      </c>
      <c r="AU3269" t="str">
        <f>_xlfn.XLOOKUP(AO3269,Enrollees!A:A,Enrollees!C:C)</f>
        <v>Hope Ministries</v>
      </c>
      <c r="AV3269">
        <f>_xlfn.XLOOKUP(AO3269,Enrollees!A:A,Enrollees!F:F)</f>
        <v>5743156883</v>
      </c>
      <c r="AW3269" s="7">
        <f t="shared" si="53"/>
        <v>17.920000000000002</v>
      </c>
    </row>
    <row r="3270" spans="1:49" x14ac:dyDescent="0.2">
      <c r="A3270" t="s">
        <v>7041</v>
      </c>
      <c r="B3270" s="1">
        <v>44764.733148148145</v>
      </c>
      <c r="C3270" s="2">
        <v>44764</v>
      </c>
      <c r="D3270" t="s">
        <v>276</v>
      </c>
      <c r="E3270" s="2">
        <v>44764</v>
      </c>
      <c r="F3270" t="s">
        <v>1666</v>
      </c>
      <c r="G3270" s="2">
        <v>44764</v>
      </c>
      <c r="H3270" t="s">
        <v>176</v>
      </c>
      <c r="I3270" s="2">
        <v>44764</v>
      </c>
      <c r="J3270" t="s">
        <v>717</v>
      </c>
      <c r="K3270" t="s">
        <v>3802</v>
      </c>
      <c r="L3270" t="s">
        <v>560</v>
      </c>
      <c r="M3270" t="s">
        <v>561</v>
      </c>
      <c r="N3270" t="s">
        <v>562</v>
      </c>
      <c r="O3270" t="s">
        <v>43</v>
      </c>
      <c r="P3270" t="s">
        <v>44</v>
      </c>
      <c r="Q3270" t="s">
        <v>45</v>
      </c>
      <c r="R3270" t="s">
        <v>43</v>
      </c>
      <c r="S3270" t="s">
        <v>43</v>
      </c>
      <c r="T3270" t="s">
        <v>43</v>
      </c>
      <c r="U3270" t="s">
        <v>43</v>
      </c>
      <c r="V3270" t="s">
        <v>43</v>
      </c>
      <c r="W3270" t="s">
        <v>43</v>
      </c>
      <c r="X3270" t="s">
        <v>43</v>
      </c>
      <c r="Y3270" t="s">
        <v>757</v>
      </c>
      <c r="Z3270" t="s">
        <v>43</v>
      </c>
      <c r="AA3270" t="s">
        <v>47</v>
      </c>
      <c r="AB3270" t="s">
        <v>48</v>
      </c>
      <c r="AC3270">
        <v>12.99</v>
      </c>
      <c r="AD3270" t="s">
        <v>43</v>
      </c>
      <c r="AE3270" t="s">
        <v>43</v>
      </c>
      <c r="AF3270">
        <v>12.99</v>
      </c>
      <c r="AG3270" t="s">
        <v>49</v>
      </c>
      <c r="AH3270">
        <v>12.99</v>
      </c>
      <c r="AI3270" t="s">
        <v>43</v>
      </c>
      <c r="AJ3270" t="s">
        <v>43</v>
      </c>
      <c r="AK3270">
        <v>12.99</v>
      </c>
      <c r="AL3270">
        <v>0</v>
      </c>
      <c r="AM3270" t="s">
        <v>6519</v>
      </c>
      <c r="AN3270" t="s">
        <v>43</v>
      </c>
      <c r="AO3270" t="s">
        <v>6593</v>
      </c>
      <c r="AP3270" t="s">
        <v>43</v>
      </c>
      <c r="AQ3270" t="s">
        <v>43</v>
      </c>
      <c r="AR3270" t="s">
        <v>6521</v>
      </c>
      <c r="AS3270" t="s">
        <v>6594</v>
      </c>
      <c r="AT3270" t="str">
        <f>_xlfn.XLOOKUP(AO3270,Enrollees!A:A,Enrollees!E:E)</f>
        <v>Sabrina Phillips</v>
      </c>
      <c r="AU3270" t="str">
        <f>_xlfn.XLOOKUP(AO3270,Enrollees!A:A,Enrollees!C:C)</f>
        <v>La Casa de Amistad</v>
      </c>
      <c r="AV3270">
        <f>_xlfn.XLOOKUP(AO3270,Enrollees!A:A,Enrollees!F:F)</f>
        <v>5743359529</v>
      </c>
      <c r="AW3270" s="7">
        <f t="shared" si="53"/>
        <v>12.99</v>
      </c>
    </row>
    <row r="3271" spans="1:49" x14ac:dyDescent="0.2">
      <c r="A3271" t="s">
        <v>7042</v>
      </c>
      <c r="B3271" s="1">
        <v>44764.79241898148</v>
      </c>
      <c r="C3271" s="2">
        <v>44764</v>
      </c>
      <c r="D3271" t="s">
        <v>145</v>
      </c>
      <c r="E3271" s="2">
        <v>44764</v>
      </c>
      <c r="F3271" t="s">
        <v>114</v>
      </c>
      <c r="G3271" s="2">
        <v>44764</v>
      </c>
      <c r="H3271" t="s">
        <v>1594</v>
      </c>
      <c r="I3271" s="2">
        <v>44764</v>
      </c>
      <c r="J3271" t="s">
        <v>1642</v>
      </c>
      <c r="K3271" t="s">
        <v>3802</v>
      </c>
      <c r="L3271" t="s">
        <v>560</v>
      </c>
      <c r="M3271" t="s">
        <v>561</v>
      </c>
      <c r="N3271" t="s">
        <v>562</v>
      </c>
      <c r="O3271" t="s">
        <v>43</v>
      </c>
      <c r="P3271" t="s">
        <v>44</v>
      </c>
      <c r="Q3271" t="s">
        <v>45</v>
      </c>
      <c r="R3271" t="s">
        <v>43</v>
      </c>
      <c r="S3271" t="s">
        <v>43</v>
      </c>
      <c r="T3271" t="s">
        <v>43</v>
      </c>
      <c r="U3271" t="s">
        <v>43</v>
      </c>
      <c r="V3271" t="s">
        <v>43</v>
      </c>
      <c r="W3271" t="s">
        <v>43</v>
      </c>
      <c r="X3271" t="s">
        <v>43</v>
      </c>
      <c r="Y3271" t="s">
        <v>757</v>
      </c>
      <c r="Z3271" t="s">
        <v>43</v>
      </c>
      <c r="AA3271" t="s">
        <v>47</v>
      </c>
      <c r="AB3271" t="s">
        <v>48</v>
      </c>
      <c r="AC3271">
        <v>16.29</v>
      </c>
      <c r="AD3271" t="s">
        <v>43</v>
      </c>
      <c r="AE3271" t="s">
        <v>43</v>
      </c>
      <c r="AF3271">
        <v>16.29</v>
      </c>
      <c r="AG3271" t="s">
        <v>49</v>
      </c>
      <c r="AH3271">
        <v>16.29</v>
      </c>
      <c r="AI3271" t="s">
        <v>43</v>
      </c>
      <c r="AJ3271" t="s">
        <v>43</v>
      </c>
      <c r="AK3271">
        <v>16.29</v>
      </c>
      <c r="AL3271">
        <v>0</v>
      </c>
      <c r="AM3271" t="s">
        <v>6524</v>
      </c>
      <c r="AN3271" t="s">
        <v>43</v>
      </c>
      <c r="AO3271" t="s">
        <v>6525</v>
      </c>
      <c r="AP3271" t="s">
        <v>43</v>
      </c>
      <c r="AQ3271" t="s">
        <v>43</v>
      </c>
      <c r="AR3271" t="s">
        <v>6526</v>
      </c>
      <c r="AS3271" t="s">
        <v>6527</v>
      </c>
      <c r="AT3271" t="str">
        <f>_xlfn.XLOOKUP(AO3271,Enrollees!A:A,Enrollees!E:E)</f>
        <v>Richard Tingley</v>
      </c>
      <c r="AU3271" t="str">
        <f>_xlfn.XLOOKUP(AO3271,Enrollees!A:A,Enrollees!C:C)</f>
        <v>REAL Services</v>
      </c>
      <c r="AV3271">
        <f>_xlfn.XLOOKUP(AO3271,Enrollees!A:A,Enrollees!F:F)</f>
        <v>5749995613</v>
      </c>
      <c r="AW3271" s="7">
        <f t="shared" si="53"/>
        <v>16.29</v>
      </c>
    </row>
    <row r="3272" spans="1:49" x14ac:dyDescent="0.2">
      <c r="A3272" t="s">
        <v>7043</v>
      </c>
      <c r="B3272" s="1">
        <v>44764.888819444444</v>
      </c>
      <c r="C3272" s="2">
        <v>44764</v>
      </c>
      <c r="D3272" t="s">
        <v>412</v>
      </c>
      <c r="E3272" s="2">
        <v>44764</v>
      </c>
      <c r="F3272" t="s">
        <v>1667</v>
      </c>
      <c r="G3272" s="2">
        <v>44764</v>
      </c>
      <c r="H3272" t="s">
        <v>1764</v>
      </c>
      <c r="I3272" s="2">
        <v>44764</v>
      </c>
      <c r="J3272" t="s">
        <v>403</v>
      </c>
      <c r="K3272" t="s">
        <v>3802</v>
      </c>
      <c r="L3272" t="s">
        <v>560</v>
      </c>
      <c r="M3272" t="s">
        <v>561</v>
      </c>
      <c r="N3272" t="s">
        <v>562</v>
      </c>
      <c r="O3272" t="s">
        <v>43</v>
      </c>
      <c r="P3272" t="s">
        <v>44</v>
      </c>
      <c r="Q3272" t="s">
        <v>45</v>
      </c>
      <c r="R3272" t="s">
        <v>43</v>
      </c>
      <c r="S3272" t="s">
        <v>43</v>
      </c>
      <c r="T3272" t="s">
        <v>43</v>
      </c>
      <c r="U3272" t="s">
        <v>43</v>
      </c>
      <c r="V3272" t="s">
        <v>43</v>
      </c>
      <c r="W3272" t="s">
        <v>43</v>
      </c>
      <c r="X3272" t="s">
        <v>43</v>
      </c>
      <c r="Y3272" t="s">
        <v>757</v>
      </c>
      <c r="Z3272" t="s">
        <v>43</v>
      </c>
      <c r="AA3272" t="s">
        <v>47</v>
      </c>
      <c r="AB3272" t="s">
        <v>48</v>
      </c>
      <c r="AC3272">
        <v>9.98</v>
      </c>
      <c r="AD3272" t="s">
        <v>43</v>
      </c>
      <c r="AE3272" t="s">
        <v>43</v>
      </c>
      <c r="AF3272">
        <v>9.98</v>
      </c>
      <c r="AG3272" t="s">
        <v>49</v>
      </c>
      <c r="AH3272">
        <v>9.98</v>
      </c>
      <c r="AI3272" t="s">
        <v>43</v>
      </c>
      <c r="AJ3272" t="s">
        <v>43</v>
      </c>
      <c r="AK3272">
        <v>9.98</v>
      </c>
      <c r="AL3272">
        <v>0</v>
      </c>
      <c r="AM3272" t="s">
        <v>6514</v>
      </c>
      <c r="AN3272" t="s">
        <v>43</v>
      </c>
      <c r="AO3272" t="s">
        <v>6807</v>
      </c>
      <c r="AP3272" t="s">
        <v>43</v>
      </c>
      <c r="AQ3272" t="s">
        <v>43</v>
      </c>
      <c r="AR3272" t="s">
        <v>6516</v>
      </c>
      <c r="AS3272" t="s">
        <v>6808</v>
      </c>
      <c r="AT3272" t="str">
        <f>_xlfn.XLOOKUP(AO3272,Enrollees!A:A,Enrollees!E:E)</f>
        <v>Shari  Foster </v>
      </c>
      <c r="AU3272" t="str">
        <f>_xlfn.XLOOKUP(AO3272,Enrollees!A:A,Enrollees!C:C)</f>
        <v>South Bend Heritage Foundation</v>
      </c>
      <c r="AV3272">
        <f>_xlfn.XLOOKUP(AO3272,Enrollees!A:A,Enrollees!F:F)</f>
        <v>5743236819</v>
      </c>
      <c r="AW3272" s="7">
        <f t="shared" si="53"/>
        <v>9.98</v>
      </c>
    </row>
    <row r="3273" spans="1:49" x14ac:dyDescent="0.2">
      <c r="A3273" t="s">
        <v>7044</v>
      </c>
      <c r="B3273" s="1">
        <v>44764.953020833331</v>
      </c>
      <c r="C3273" s="2">
        <v>44764</v>
      </c>
      <c r="D3273" t="s">
        <v>2310</v>
      </c>
      <c r="E3273" s="2">
        <v>44764</v>
      </c>
      <c r="F3273" t="s">
        <v>2007</v>
      </c>
      <c r="G3273" s="2">
        <v>44764</v>
      </c>
      <c r="H3273" t="s">
        <v>1678</v>
      </c>
      <c r="I3273" s="2">
        <v>44764</v>
      </c>
      <c r="J3273" t="s">
        <v>1679</v>
      </c>
      <c r="K3273" t="s">
        <v>3802</v>
      </c>
      <c r="L3273" t="s">
        <v>560</v>
      </c>
      <c r="M3273" t="s">
        <v>561</v>
      </c>
      <c r="N3273" t="s">
        <v>562</v>
      </c>
      <c r="O3273" t="s">
        <v>43</v>
      </c>
      <c r="P3273" t="s">
        <v>44</v>
      </c>
      <c r="Q3273" t="s">
        <v>45</v>
      </c>
      <c r="R3273" t="s">
        <v>43</v>
      </c>
      <c r="S3273" t="s">
        <v>43</v>
      </c>
      <c r="T3273" t="s">
        <v>43</v>
      </c>
      <c r="U3273" t="s">
        <v>43</v>
      </c>
      <c r="V3273" t="s">
        <v>43</v>
      </c>
      <c r="W3273" t="s">
        <v>43</v>
      </c>
      <c r="X3273" t="s">
        <v>43</v>
      </c>
      <c r="Y3273" t="s">
        <v>757</v>
      </c>
      <c r="Z3273" t="s">
        <v>43</v>
      </c>
      <c r="AA3273" t="s">
        <v>47</v>
      </c>
      <c r="AB3273" t="s">
        <v>48</v>
      </c>
      <c r="AC3273">
        <v>5.95</v>
      </c>
      <c r="AD3273" t="s">
        <v>43</v>
      </c>
      <c r="AE3273" t="s">
        <v>43</v>
      </c>
      <c r="AF3273">
        <v>5.95</v>
      </c>
      <c r="AG3273" t="s">
        <v>49</v>
      </c>
      <c r="AH3273">
        <v>5.95</v>
      </c>
      <c r="AI3273" t="s">
        <v>43</v>
      </c>
      <c r="AJ3273" t="s">
        <v>43</v>
      </c>
      <c r="AK3273">
        <v>5.95</v>
      </c>
      <c r="AL3273">
        <v>0</v>
      </c>
      <c r="AM3273" t="s">
        <v>6524</v>
      </c>
      <c r="AN3273" t="s">
        <v>43</v>
      </c>
      <c r="AO3273" t="s">
        <v>6613</v>
      </c>
      <c r="AP3273" t="s">
        <v>43</v>
      </c>
      <c r="AQ3273" t="s">
        <v>43</v>
      </c>
      <c r="AR3273" t="s">
        <v>6526</v>
      </c>
      <c r="AS3273" t="s">
        <v>6603</v>
      </c>
      <c r="AT3273" t="str">
        <f>_xlfn.XLOOKUP(AO3273,Enrollees!A:A,Enrollees!E:E)</f>
        <v>Dellania  White  </v>
      </c>
      <c r="AU3273" t="str">
        <f>_xlfn.XLOOKUP(AO3273,Enrollees!A:A,Enrollees!C:C)</f>
        <v>REAL Services</v>
      </c>
      <c r="AV3273">
        <f>_xlfn.XLOOKUP(AO3273,Enrollees!A:A,Enrollees!F:F)</f>
        <v>5745329896</v>
      </c>
      <c r="AW3273" s="7">
        <f t="shared" si="53"/>
        <v>5.95</v>
      </c>
    </row>
    <row r="3274" spans="1:49" x14ac:dyDescent="0.2">
      <c r="A3274" t="s">
        <v>7045</v>
      </c>
      <c r="B3274" s="1">
        <v>44765.215081018519</v>
      </c>
      <c r="C3274" s="2">
        <v>44765</v>
      </c>
      <c r="D3274" t="s">
        <v>7046</v>
      </c>
      <c r="E3274" s="2">
        <v>44765</v>
      </c>
      <c r="F3274" t="s">
        <v>2190</v>
      </c>
      <c r="G3274" s="2">
        <v>44765</v>
      </c>
      <c r="H3274" t="s">
        <v>6659</v>
      </c>
      <c r="I3274" s="2">
        <v>44765</v>
      </c>
      <c r="J3274" t="s">
        <v>3441</v>
      </c>
      <c r="K3274" t="s">
        <v>3802</v>
      </c>
      <c r="L3274" t="s">
        <v>560</v>
      </c>
      <c r="M3274" t="s">
        <v>561</v>
      </c>
      <c r="N3274" t="s">
        <v>562</v>
      </c>
      <c r="O3274" t="s">
        <v>43</v>
      </c>
      <c r="P3274" t="s">
        <v>44</v>
      </c>
      <c r="Q3274" t="s">
        <v>45</v>
      </c>
      <c r="R3274" t="s">
        <v>43</v>
      </c>
      <c r="S3274" t="s">
        <v>43</v>
      </c>
      <c r="T3274" t="s">
        <v>43</v>
      </c>
      <c r="U3274" t="s">
        <v>43</v>
      </c>
      <c r="V3274" t="s">
        <v>43</v>
      </c>
      <c r="W3274" t="s">
        <v>43</v>
      </c>
      <c r="X3274" t="s">
        <v>43</v>
      </c>
      <c r="Y3274" t="s">
        <v>757</v>
      </c>
      <c r="Z3274" t="s">
        <v>43</v>
      </c>
      <c r="AA3274" t="s">
        <v>47</v>
      </c>
      <c r="AB3274" t="s">
        <v>48</v>
      </c>
      <c r="AC3274">
        <v>16.899999999999999</v>
      </c>
      <c r="AD3274" t="s">
        <v>43</v>
      </c>
      <c r="AE3274" t="s">
        <v>43</v>
      </c>
      <c r="AF3274">
        <v>16.899999999999999</v>
      </c>
      <c r="AG3274" t="s">
        <v>49</v>
      </c>
      <c r="AH3274">
        <v>16.899999999999999</v>
      </c>
      <c r="AI3274" t="s">
        <v>43</v>
      </c>
      <c r="AJ3274" t="s">
        <v>43</v>
      </c>
      <c r="AK3274">
        <v>16.899999999999999</v>
      </c>
      <c r="AL3274">
        <v>0</v>
      </c>
      <c r="AM3274" t="s">
        <v>6538</v>
      </c>
      <c r="AN3274" t="s">
        <v>43</v>
      </c>
      <c r="AO3274" t="s">
        <v>6539</v>
      </c>
      <c r="AP3274" t="s">
        <v>43</v>
      </c>
      <c r="AQ3274" t="s">
        <v>43</v>
      </c>
      <c r="AR3274" t="s">
        <v>6540</v>
      </c>
      <c r="AS3274" t="s">
        <v>6541</v>
      </c>
      <c r="AT3274" t="str">
        <f>_xlfn.XLOOKUP(AO3274,Enrollees!A:A,Enrollees!E:E)</f>
        <v>Marquitta Napper</v>
      </c>
      <c r="AU3274" t="str">
        <f>_xlfn.XLOOKUP(AO3274,Enrollees!A:A,Enrollees!C:C)</f>
        <v>YWCA North Central Indiana</v>
      </c>
      <c r="AV3274">
        <f>_xlfn.XLOOKUP(AO3274,Enrollees!A:A,Enrollees!F:F)</f>
        <v>5743023804</v>
      </c>
      <c r="AW3274" s="7">
        <f t="shared" si="53"/>
        <v>16.899999999999999</v>
      </c>
    </row>
    <row r="3275" spans="1:49" x14ac:dyDescent="0.2">
      <c r="A3275" t="s">
        <v>7047</v>
      </c>
      <c r="B3275" s="1">
        <v>44765.852025462962</v>
      </c>
      <c r="C3275" s="2">
        <v>44765</v>
      </c>
      <c r="D3275" t="s">
        <v>1882</v>
      </c>
      <c r="E3275" s="2">
        <v>44765</v>
      </c>
      <c r="F3275" t="s">
        <v>101</v>
      </c>
      <c r="G3275" s="2">
        <v>44765</v>
      </c>
      <c r="H3275" t="s">
        <v>380</v>
      </c>
      <c r="I3275" s="2">
        <v>44765</v>
      </c>
      <c r="J3275" t="s">
        <v>325</v>
      </c>
      <c r="K3275" t="s">
        <v>3802</v>
      </c>
      <c r="L3275" t="s">
        <v>560</v>
      </c>
      <c r="M3275" t="s">
        <v>561</v>
      </c>
      <c r="N3275" t="s">
        <v>562</v>
      </c>
      <c r="O3275" t="s">
        <v>43</v>
      </c>
      <c r="P3275" t="s">
        <v>44</v>
      </c>
      <c r="Q3275" t="s">
        <v>45</v>
      </c>
      <c r="R3275" t="s">
        <v>43</v>
      </c>
      <c r="S3275" t="s">
        <v>43</v>
      </c>
      <c r="T3275" t="s">
        <v>43</v>
      </c>
      <c r="U3275" t="s">
        <v>43</v>
      </c>
      <c r="V3275" t="s">
        <v>43</v>
      </c>
      <c r="W3275" t="s">
        <v>43</v>
      </c>
      <c r="X3275" t="s">
        <v>43</v>
      </c>
      <c r="Y3275" t="s">
        <v>757</v>
      </c>
      <c r="Z3275" t="s">
        <v>43</v>
      </c>
      <c r="AA3275" t="s">
        <v>47</v>
      </c>
      <c r="AB3275" t="s">
        <v>48</v>
      </c>
      <c r="AC3275">
        <v>10.55</v>
      </c>
      <c r="AD3275" t="s">
        <v>43</v>
      </c>
      <c r="AE3275" t="s">
        <v>43</v>
      </c>
      <c r="AF3275">
        <v>10.55</v>
      </c>
      <c r="AG3275" t="s">
        <v>49</v>
      </c>
      <c r="AH3275">
        <v>10.55</v>
      </c>
      <c r="AI3275" t="s">
        <v>43</v>
      </c>
      <c r="AJ3275" t="s">
        <v>43</v>
      </c>
      <c r="AK3275">
        <v>10.55</v>
      </c>
      <c r="AL3275">
        <v>0</v>
      </c>
      <c r="AM3275" t="s">
        <v>6519</v>
      </c>
      <c r="AN3275" t="s">
        <v>43</v>
      </c>
      <c r="AO3275" t="s">
        <v>6979</v>
      </c>
      <c r="AP3275" t="s">
        <v>43</v>
      </c>
      <c r="AQ3275" t="s">
        <v>43</v>
      </c>
      <c r="AR3275" t="s">
        <v>6521</v>
      </c>
      <c r="AS3275" t="s">
        <v>6980</v>
      </c>
      <c r="AT3275" t="str">
        <f>_xlfn.XLOOKUP(AO3275,Enrollees!A:A,Enrollees!E:E)</f>
        <v>Yenny Laguado</v>
      </c>
      <c r="AU3275" t="str">
        <f>_xlfn.XLOOKUP(AO3275,Enrollees!A:A,Enrollees!C:C)</f>
        <v>La Casa de Amistad</v>
      </c>
      <c r="AV3275">
        <f>_xlfn.XLOOKUP(AO3275,Enrollees!A:A,Enrollees!F:F)</f>
        <v>7542486887</v>
      </c>
      <c r="AW3275" s="7">
        <f t="shared" si="53"/>
        <v>10.55</v>
      </c>
    </row>
    <row r="3276" spans="1:49" x14ac:dyDescent="0.2">
      <c r="A3276" t="s">
        <v>7048</v>
      </c>
      <c r="B3276" s="1">
        <v>44765.887141203704</v>
      </c>
      <c r="C3276" s="2">
        <v>44765</v>
      </c>
      <c r="D3276" t="s">
        <v>447</v>
      </c>
      <c r="E3276" s="2">
        <v>44765</v>
      </c>
      <c r="F3276" t="s">
        <v>160</v>
      </c>
      <c r="G3276" s="2">
        <v>44765</v>
      </c>
      <c r="H3276" t="s">
        <v>78</v>
      </c>
      <c r="I3276" s="2">
        <v>44765</v>
      </c>
      <c r="J3276" t="s">
        <v>127</v>
      </c>
      <c r="K3276" t="s">
        <v>3802</v>
      </c>
      <c r="L3276" t="s">
        <v>560</v>
      </c>
      <c r="M3276" t="s">
        <v>561</v>
      </c>
      <c r="N3276" t="s">
        <v>562</v>
      </c>
      <c r="O3276" t="s">
        <v>43</v>
      </c>
      <c r="P3276" t="s">
        <v>44</v>
      </c>
      <c r="Q3276" t="s">
        <v>45</v>
      </c>
      <c r="R3276" t="s">
        <v>43</v>
      </c>
      <c r="S3276" t="s">
        <v>43</v>
      </c>
      <c r="T3276" t="s">
        <v>43</v>
      </c>
      <c r="U3276" t="s">
        <v>43</v>
      </c>
      <c r="V3276" t="s">
        <v>43</v>
      </c>
      <c r="W3276" t="s">
        <v>43</v>
      </c>
      <c r="X3276" t="s">
        <v>43</v>
      </c>
      <c r="Y3276" t="s">
        <v>757</v>
      </c>
      <c r="Z3276" t="s">
        <v>43</v>
      </c>
      <c r="AA3276" t="s">
        <v>47</v>
      </c>
      <c r="AB3276" t="s">
        <v>48</v>
      </c>
      <c r="AC3276">
        <v>5.42</v>
      </c>
      <c r="AD3276" t="s">
        <v>43</v>
      </c>
      <c r="AE3276" t="s">
        <v>43</v>
      </c>
      <c r="AF3276">
        <v>5.42</v>
      </c>
      <c r="AG3276" t="s">
        <v>49</v>
      </c>
      <c r="AH3276">
        <v>5.42</v>
      </c>
      <c r="AI3276" t="s">
        <v>43</v>
      </c>
      <c r="AJ3276" t="s">
        <v>43</v>
      </c>
      <c r="AK3276">
        <v>5.42</v>
      </c>
      <c r="AL3276">
        <v>0</v>
      </c>
      <c r="AM3276" t="s">
        <v>6519</v>
      </c>
      <c r="AN3276" t="s">
        <v>43</v>
      </c>
      <c r="AO3276" t="s">
        <v>6979</v>
      </c>
      <c r="AP3276" t="s">
        <v>43</v>
      </c>
      <c r="AQ3276" t="s">
        <v>43</v>
      </c>
      <c r="AR3276" t="s">
        <v>6521</v>
      </c>
      <c r="AS3276" t="s">
        <v>6980</v>
      </c>
      <c r="AT3276" t="str">
        <f>_xlfn.XLOOKUP(AO3276,Enrollees!A:A,Enrollees!E:E)</f>
        <v>Yenny Laguado</v>
      </c>
      <c r="AU3276" t="str">
        <f>_xlfn.XLOOKUP(AO3276,Enrollees!A:A,Enrollees!C:C)</f>
        <v>La Casa de Amistad</v>
      </c>
      <c r="AV3276">
        <f>_xlfn.XLOOKUP(AO3276,Enrollees!A:A,Enrollees!F:F)</f>
        <v>7542486887</v>
      </c>
      <c r="AW3276" s="7">
        <f t="shared" si="53"/>
        <v>5.42</v>
      </c>
    </row>
    <row r="3277" spans="1:49" x14ac:dyDescent="0.2">
      <c r="A3277" t="s">
        <v>7049</v>
      </c>
      <c r="B3277" s="1">
        <v>44765.999016203707</v>
      </c>
      <c r="C3277" s="2">
        <v>44765</v>
      </c>
      <c r="D3277" t="s">
        <v>1620</v>
      </c>
      <c r="E3277" s="2">
        <v>44765</v>
      </c>
      <c r="F3277" t="s">
        <v>1754</v>
      </c>
      <c r="G3277" s="2">
        <v>44765</v>
      </c>
      <c r="H3277" t="s">
        <v>1821</v>
      </c>
      <c r="I3277" s="2">
        <v>44765</v>
      </c>
      <c r="J3277" t="s">
        <v>94</v>
      </c>
      <c r="K3277" t="s">
        <v>3802</v>
      </c>
      <c r="L3277" t="s">
        <v>560</v>
      </c>
      <c r="M3277" t="s">
        <v>561</v>
      </c>
      <c r="N3277" t="s">
        <v>562</v>
      </c>
      <c r="O3277" t="s">
        <v>43</v>
      </c>
      <c r="P3277" t="s">
        <v>44</v>
      </c>
      <c r="Q3277" t="s">
        <v>45</v>
      </c>
      <c r="R3277" t="s">
        <v>43</v>
      </c>
      <c r="S3277" t="s">
        <v>43</v>
      </c>
      <c r="T3277" t="s">
        <v>43</v>
      </c>
      <c r="U3277" t="s">
        <v>43</v>
      </c>
      <c r="V3277" t="s">
        <v>43</v>
      </c>
      <c r="W3277" t="s">
        <v>43</v>
      </c>
      <c r="X3277" t="s">
        <v>43</v>
      </c>
      <c r="Y3277" t="s">
        <v>757</v>
      </c>
      <c r="Z3277" t="s">
        <v>43</v>
      </c>
      <c r="AA3277" t="s">
        <v>47</v>
      </c>
      <c r="AB3277" t="s">
        <v>48</v>
      </c>
      <c r="AC3277">
        <v>12.12</v>
      </c>
      <c r="AD3277" t="s">
        <v>43</v>
      </c>
      <c r="AE3277" t="s">
        <v>43</v>
      </c>
      <c r="AF3277">
        <v>12.12</v>
      </c>
      <c r="AG3277" t="s">
        <v>49</v>
      </c>
      <c r="AH3277">
        <v>12.12</v>
      </c>
      <c r="AI3277" t="s">
        <v>43</v>
      </c>
      <c r="AJ3277" t="s">
        <v>43</v>
      </c>
      <c r="AK3277">
        <v>12.12</v>
      </c>
      <c r="AL3277">
        <v>0</v>
      </c>
      <c r="AM3277" t="s">
        <v>6519</v>
      </c>
      <c r="AN3277" t="s">
        <v>43</v>
      </c>
      <c r="AO3277" t="s">
        <v>6979</v>
      </c>
      <c r="AP3277" t="s">
        <v>43</v>
      </c>
      <c r="AQ3277" t="s">
        <v>43</v>
      </c>
      <c r="AR3277" t="s">
        <v>6521</v>
      </c>
      <c r="AS3277" t="s">
        <v>6980</v>
      </c>
      <c r="AT3277" t="str">
        <f>_xlfn.XLOOKUP(AO3277,Enrollees!A:A,Enrollees!E:E)</f>
        <v>Yenny Laguado</v>
      </c>
      <c r="AU3277" t="str">
        <f>_xlfn.XLOOKUP(AO3277,Enrollees!A:A,Enrollees!C:C)</f>
        <v>La Casa de Amistad</v>
      </c>
      <c r="AV3277">
        <f>_xlfn.XLOOKUP(AO3277,Enrollees!A:A,Enrollees!F:F)</f>
        <v>7542486887</v>
      </c>
      <c r="AW3277" s="7">
        <f t="shared" si="53"/>
        <v>12.12</v>
      </c>
    </row>
    <row r="3278" spans="1:49" x14ac:dyDescent="0.2">
      <c r="A3278" t="s">
        <v>7050</v>
      </c>
      <c r="B3278" s="1">
        <v>44766.696168981478</v>
      </c>
      <c r="C3278" s="2">
        <v>44766</v>
      </c>
      <c r="D3278" t="s">
        <v>691</v>
      </c>
      <c r="E3278" s="2">
        <v>44766</v>
      </c>
      <c r="F3278" t="s">
        <v>265</v>
      </c>
      <c r="G3278" s="2">
        <v>44766</v>
      </c>
      <c r="H3278" t="s">
        <v>1772</v>
      </c>
      <c r="I3278" s="2">
        <v>44766</v>
      </c>
      <c r="J3278" t="s">
        <v>1939</v>
      </c>
      <c r="K3278" t="s">
        <v>3802</v>
      </c>
      <c r="L3278" t="s">
        <v>560</v>
      </c>
      <c r="M3278" t="s">
        <v>561</v>
      </c>
      <c r="N3278" t="s">
        <v>562</v>
      </c>
      <c r="O3278" t="s">
        <v>43</v>
      </c>
      <c r="P3278" t="s">
        <v>77</v>
      </c>
      <c r="Q3278" t="s">
        <v>45</v>
      </c>
      <c r="R3278" t="s">
        <v>43</v>
      </c>
      <c r="S3278" t="s">
        <v>43</v>
      </c>
      <c r="T3278" t="s">
        <v>43</v>
      </c>
      <c r="U3278" t="s">
        <v>43</v>
      </c>
      <c r="V3278" t="s">
        <v>43</v>
      </c>
      <c r="W3278" t="s">
        <v>43</v>
      </c>
      <c r="X3278" t="s">
        <v>43</v>
      </c>
      <c r="Y3278" t="s">
        <v>757</v>
      </c>
      <c r="Z3278" t="s">
        <v>43</v>
      </c>
      <c r="AA3278" t="s">
        <v>47</v>
      </c>
      <c r="AB3278" t="s">
        <v>48</v>
      </c>
      <c r="AC3278">
        <v>13.81</v>
      </c>
      <c r="AD3278" t="s">
        <v>43</v>
      </c>
      <c r="AE3278" t="s">
        <v>43</v>
      </c>
      <c r="AF3278">
        <v>13.81</v>
      </c>
      <c r="AG3278" t="s">
        <v>49</v>
      </c>
      <c r="AH3278">
        <v>13.81</v>
      </c>
      <c r="AI3278" t="s">
        <v>43</v>
      </c>
      <c r="AJ3278" t="s">
        <v>43</v>
      </c>
      <c r="AK3278">
        <v>13.81</v>
      </c>
      <c r="AL3278">
        <v>0</v>
      </c>
      <c r="AM3278" t="s">
        <v>6547</v>
      </c>
      <c r="AN3278" t="s">
        <v>43</v>
      </c>
      <c r="AO3278" t="s">
        <v>7051</v>
      </c>
      <c r="AP3278" t="s">
        <v>43</v>
      </c>
      <c r="AQ3278" t="s">
        <v>43</v>
      </c>
      <c r="AR3278" t="s">
        <v>6549</v>
      </c>
      <c r="AS3278" t="s">
        <v>7052</v>
      </c>
      <c r="AT3278" t="str">
        <f>_xlfn.XLOOKUP(AO3278,Enrollees!A:A,Enrollees!E:E)</f>
        <v>Dorian Glasper</v>
      </c>
      <c r="AU3278" t="str">
        <f>_xlfn.XLOOKUP(AO3278,Enrollees!A:A,Enrollees!C:C)</f>
        <v>Hope Ministries</v>
      </c>
      <c r="AV3278">
        <f>_xlfn.XLOOKUP(AO3278,Enrollees!A:A,Enrollees!F:F)</f>
        <v>5747039155</v>
      </c>
      <c r="AW3278" s="7">
        <f t="shared" si="53"/>
        <v>13.81</v>
      </c>
    </row>
    <row r="3279" spans="1:49" x14ac:dyDescent="0.2">
      <c r="A3279" t="s">
        <v>7053</v>
      </c>
      <c r="B3279" s="1">
        <v>44766.858171296299</v>
      </c>
      <c r="C3279" s="2">
        <v>44766</v>
      </c>
      <c r="D3279" t="s">
        <v>1644</v>
      </c>
      <c r="E3279" s="2">
        <v>44766</v>
      </c>
      <c r="F3279" t="s">
        <v>413</v>
      </c>
      <c r="G3279" s="2">
        <v>44766</v>
      </c>
      <c r="H3279" t="s">
        <v>1684</v>
      </c>
      <c r="I3279" s="2">
        <v>44766</v>
      </c>
      <c r="J3279" t="s">
        <v>199</v>
      </c>
      <c r="K3279" t="s">
        <v>3802</v>
      </c>
      <c r="L3279" t="s">
        <v>560</v>
      </c>
      <c r="M3279" t="s">
        <v>561</v>
      </c>
      <c r="N3279" t="s">
        <v>562</v>
      </c>
      <c r="O3279" t="s">
        <v>43</v>
      </c>
      <c r="P3279" t="s">
        <v>44</v>
      </c>
      <c r="Q3279" t="s">
        <v>45</v>
      </c>
      <c r="R3279" t="s">
        <v>43</v>
      </c>
      <c r="S3279" t="s">
        <v>43</v>
      </c>
      <c r="T3279" t="s">
        <v>43</v>
      </c>
      <c r="U3279" t="s">
        <v>43</v>
      </c>
      <c r="V3279" t="s">
        <v>43</v>
      </c>
      <c r="W3279" t="s">
        <v>43</v>
      </c>
      <c r="X3279" t="s">
        <v>43</v>
      </c>
      <c r="Y3279" t="s">
        <v>757</v>
      </c>
      <c r="Z3279" t="s">
        <v>43</v>
      </c>
      <c r="AA3279" t="s">
        <v>47</v>
      </c>
      <c r="AB3279" t="s">
        <v>48</v>
      </c>
      <c r="AC3279">
        <v>8.94</v>
      </c>
      <c r="AD3279" t="s">
        <v>43</v>
      </c>
      <c r="AE3279" t="s">
        <v>43</v>
      </c>
      <c r="AF3279">
        <v>8.94</v>
      </c>
      <c r="AG3279" t="s">
        <v>49</v>
      </c>
      <c r="AH3279">
        <v>8.94</v>
      </c>
      <c r="AI3279" t="s">
        <v>43</v>
      </c>
      <c r="AJ3279" t="s">
        <v>43</v>
      </c>
      <c r="AK3279">
        <v>8.94</v>
      </c>
      <c r="AL3279">
        <v>0</v>
      </c>
      <c r="AM3279" t="s">
        <v>6547</v>
      </c>
      <c r="AN3279" t="s">
        <v>43</v>
      </c>
      <c r="AO3279" t="s">
        <v>7051</v>
      </c>
      <c r="AP3279" t="s">
        <v>43</v>
      </c>
      <c r="AQ3279" t="s">
        <v>43</v>
      </c>
      <c r="AR3279" t="s">
        <v>6549</v>
      </c>
      <c r="AS3279" t="s">
        <v>7052</v>
      </c>
      <c r="AT3279" t="str">
        <f>_xlfn.XLOOKUP(AO3279,Enrollees!A:A,Enrollees!E:E)</f>
        <v>Dorian Glasper</v>
      </c>
      <c r="AU3279" t="str">
        <f>_xlfn.XLOOKUP(AO3279,Enrollees!A:A,Enrollees!C:C)</f>
        <v>Hope Ministries</v>
      </c>
      <c r="AV3279">
        <f>_xlfn.XLOOKUP(AO3279,Enrollees!A:A,Enrollees!F:F)</f>
        <v>5747039155</v>
      </c>
      <c r="AW3279" s="7">
        <f t="shared" si="53"/>
        <v>8.94</v>
      </c>
    </row>
    <row r="3280" spans="1:49" x14ac:dyDescent="0.2">
      <c r="A3280" t="s">
        <v>7054</v>
      </c>
      <c r="B3280" s="1">
        <v>44766.931481481479</v>
      </c>
      <c r="C3280" s="2">
        <v>44766</v>
      </c>
      <c r="D3280" t="s">
        <v>3566</v>
      </c>
      <c r="E3280" s="2">
        <v>44766</v>
      </c>
      <c r="F3280" t="s">
        <v>162</v>
      </c>
      <c r="G3280" s="2">
        <v>44766</v>
      </c>
      <c r="H3280" t="s">
        <v>1853</v>
      </c>
      <c r="I3280" s="2">
        <v>44766</v>
      </c>
      <c r="J3280" t="s">
        <v>1592</v>
      </c>
      <c r="K3280" t="s">
        <v>3802</v>
      </c>
      <c r="L3280" t="s">
        <v>560</v>
      </c>
      <c r="M3280" t="s">
        <v>561</v>
      </c>
      <c r="N3280" t="s">
        <v>562</v>
      </c>
      <c r="O3280" t="s">
        <v>43</v>
      </c>
      <c r="P3280" t="s">
        <v>44</v>
      </c>
      <c r="Q3280" t="s">
        <v>45</v>
      </c>
      <c r="R3280" t="s">
        <v>43</v>
      </c>
      <c r="S3280" t="s">
        <v>43</v>
      </c>
      <c r="T3280" t="s">
        <v>43</v>
      </c>
      <c r="U3280" t="s">
        <v>43</v>
      </c>
      <c r="V3280" t="s">
        <v>43</v>
      </c>
      <c r="W3280" t="s">
        <v>43</v>
      </c>
      <c r="X3280" t="s">
        <v>43</v>
      </c>
      <c r="Y3280" t="s">
        <v>757</v>
      </c>
      <c r="Z3280" t="s">
        <v>43</v>
      </c>
      <c r="AA3280" t="s">
        <v>47</v>
      </c>
      <c r="AB3280" t="s">
        <v>48</v>
      </c>
      <c r="AC3280">
        <v>11.96</v>
      </c>
      <c r="AD3280" t="s">
        <v>43</v>
      </c>
      <c r="AE3280" t="s">
        <v>43</v>
      </c>
      <c r="AF3280">
        <v>11.96</v>
      </c>
      <c r="AG3280" t="s">
        <v>49</v>
      </c>
      <c r="AH3280">
        <v>11.96</v>
      </c>
      <c r="AI3280" t="s">
        <v>43</v>
      </c>
      <c r="AJ3280" t="s">
        <v>43</v>
      </c>
      <c r="AK3280">
        <v>11.96</v>
      </c>
      <c r="AL3280">
        <v>0</v>
      </c>
      <c r="AM3280" t="s">
        <v>6538</v>
      </c>
      <c r="AN3280" t="s">
        <v>43</v>
      </c>
      <c r="AO3280" t="s">
        <v>6678</v>
      </c>
      <c r="AP3280" t="s">
        <v>43</v>
      </c>
      <c r="AQ3280" t="s">
        <v>43</v>
      </c>
      <c r="AR3280" t="s">
        <v>6540</v>
      </c>
      <c r="AS3280" t="s">
        <v>6679</v>
      </c>
      <c r="AT3280" t="str">
        <f>_xlfn.XLOOKUP(AO3280,Enrollees!A:A,Enrollees!E:E)</f>
        <v>Margaret  Sells</v>
      </c>
      <c r="AU3280" t="str">
        <f>_xlfn.XLOOKUP(AO3280,Enrollees!A:A,Enrollees!C:C)</f>
        <v>YWCA North Central Indiana</v>
      </c>
      <c r="AV3280">
        <f>_xlfn.XLOOKUP(AO3280,Enrollees!A:A,Enrollees!F:F)</f>
        <v>5743206105</v>
      </c>
      <c r="AW3280" s="7">
        <f t="shared" si="53"/>
        <v>11.96</v>
      </c>
    </row>
    <row r="3281" spans="1:49" x14ac:dyDescent="0.2">
      <c r="A3281" t="s">
        <v>7055</v>
      </c>
      <c r="B3281" s="1">
        <v>44767.003009259257</v>
      </c>
      <c r="C3281" s="2">
        <v>44766</v>
      </c>
      <c r="D3281" t="s">
        <v>1933</v>
      </c>
      <c r="E3281" s="2">
        <v>44766</v>
      </c>
      <c r="F3281" t="s">
        <v>1882</v>
      </c>
      <c r="G3281" s="2">
        <v>44767</v>
      </c>
      <c r="H3281" t="s">
        <v>591</v>
      </c>
      <c r="I3281" s="2">
        <v>44766</v>
      </c>
      <c r="J3281" t="s">
        <v>592</v>
      </c>
      <c r="K3281" t="s">
        <v>3802</v>
      </c>
      <c r="L3281" t="s">
        <v>560</v>
      </c>
      <c r="M3281" t="s">
        <v>561</v>
      </c>
      <c r="N3281" t="s">
        <v>562</v>
      </c>
      <c r="O3281" t="s">
        <v>43</v>
      </c>
      <c r="P3281" t="s">
        <v>44</v>
      </c>
      <c r="Q3281" t="s">
        <v>45</v>
      </c>
      <c r="R3281" t="s">
        <v>43</v>
      </c>
      <c r="S3281" t="s">
        <v>43</v>
      </c>
      <c r="T3281" t="s">
        <v>43</v>
      </c>
      <c r="U3281" t="s">
        <v>43</v>
      </c>
      <c r="V3281" t="s">
        <v>43</v>
      </c>
      <c r="W3281" t="s">
        <v>43</v>
      </c>
      <c r="X3281" t="s">
        <v>43</v>
      </c>
      <c r="Y3281" t="s">
        <v>757</v>
      </c>
      <c r="Z3281" t="s">
        <v>43</v>
      </c>
      <c r="AA3281" t="s">
        <v>47</v>
      </c>
      <c r="AB3281" t="s">
        <v>48</v>
      </c>
      <c r="AC3281">
        <v>5.88</v>
      </c>
      <c r="AD3281" t="s">
        <v>43</v>
      </c>
      <c r="AE3281" t="s">
        <v>43</v>
      </c>
      <c r="AF3281">
        <v>5.88</v>
      </c>
      <c r="AG3281" t="s">
        <v>49</v>
      </c>
      <c r="AH3281">
        <v>5.88</v>
      </c>
      <c r="AI3281" t="s">
        <v>43</v>
      </c>
      <c r="AJ3281" t="s">
        <v>43</v>
      </c>
      <c r="AK3281">
        <v>5.88</v>
      </c>
      <c r="AL3281">
        <v>0</v>
      </c>
      <c r="AM3281" t="s">
        <v>6538</v>
      </c>
      <c r="AN3281" t="s">
        <v>43</v>
      </c>
      <c r="AO3281" t="s">
        <v>6678</v>
      </c>
      <c r="AP3281" t="s">
        <v>43</v>
      </c>
      <c r="AQ3281" t="s">
        <v>43</v>
      </c>
      <c r="AR3281" t="s">
        <v>6540</v>
      </c>
      <c r="AS3281" t="s">
        <v>6679</v>
      </c>
      <c r="AT3281" t="str">
        <f>_xlfn.XLOOKUP(AO3281,Enrollees!A:A,Enrollees!E:E)</f>
        <v>Margaret  Sells</v>
      </c>
      <c r="AU3281" t="str">
        <f>_xlfn.XLOOKUP(AO3281,Enrollees!A:A,Enrollees!C:C)</f>
        <v>YWCA North Central Indiana</v>
      </c>
      <c r="AV3281">
        <f>_xlfn.XLOOKUP(AO3281,Enrollees!A:A,Enrollees!F:F)</f>
        <v>5743206105</v>
      </c>
      <c r="AW3281" s="7">
        <f t="shared" si="53"/>
        <v>5.88</v>
      </c>
    </row>
    <row r="3282" spans="1:49" x14ac:dyDescent="0.2">
      <c r="A3282" t="s">
        <v>7056</v>
      </c>
      <c r="B3282" s="1">
        <v>44767.01048611111</v>
      </c>
      <c r="C3282" s="2">
        <v>44767</v>
      </c>
      <c r="D3282" t="s">
        <v>1919</v>
      </c>
      <c r="E3282" s="2">
        <v>44766</v>
      </c>
      <c r="F3282" t="s">
        <v>109</v>
      </c>
      <c r="G3282" s="2">
        <v>44767</v>
      </c>
      <c r="H3282" t="s">
        <v>5530</v>
      </c>
      <c r="I3282" s="2">
        <v>44766</v>
      </c>
      <c r="J3282" t="s">
        <v>1783</v>
      </c>
      <c r="K3282" t="s">
        <v>3802</v>
      </c>
      <c r="L3282" t="s">
        <v>560</v>
      </c>
      <c r="M3282" t="s">
        <v>561</v>
      </c>
      <c r="N3282" t="s">
        <v>562</v>
      </c>
      <c r="O3282" t="s">
        <v>43</v>
      </c>
      <c r="P3282" t="s">
        <v>44</v>
      </c>
      <c r="Q3282" t="s">
        <v>45</v>
      </c>
      <c r="R3282" t="s">
        <v>43</v>
      </c>
      <c r="S3282" t="s">
        <v>43</v>
      </c>
      <c r="T3282" t="s">
        <v>43</v>
      </c>
      <c r="U3282" t="s">
        <v>43</v>
      </c>
      <c r="V3282" t="s">
        <v>43</v>
      </c>
      <c r="W3282" t="s">
        <v>43</v>
      </c>
      <c r="X3282" t="s">
        <v>43</v>
      </c>
      <c r="Y3282" t="s">
        <v>757</v>
      </c>
      <c r="Z3282" t="s">
        <v>43</v>
      </c>
      <c r="AA3282" t="s">
        <v>47</v>
      </c>
      <c r="AB3282" t="s">
        <v>48</v>
      </c>
      <c r="AC3282">
        <v>9.91</v>
      </c>
      <c r="AD3282" t="s">
        <v>43</v>
      </c>
      <c r="AE3282" t="s">
        <v>43</v>
      </c>
      <c r="AF3282">
        <v>9.91</v>
      </c>
      <c r="AG3282" t="s">
        <v>49</v>
      </c>
      <c r="AH3282">
        <v>9.91</v>
      </c>
      <c r="AI3282" t="s">
        <v>43</v>
      </c>
      <c r="AJ3282" t="s">
        <v>43</v>
      </c>
      <c r="AK3282">
        <v>9.91</v>
      </c>
      <c r="AL3282">
        <v>0</v>
      </c>
      <c r="AM3282" t="s">
        <v>6538</v>
      </c>
      <c r="AN3282" t="s">
        <v>43</v>
      </c>
      <c r="AO3282" t="s">
        <v>6678</v>
      </c>
      <c r="AP3282" t="s">
        <v>43</v>
      </c>
      <c r="AQ3282" t="s">
        <v>43</v>
      </c>
      <c r="AR3282" t="s">
        <v>6540</v>
      </c>
      <c r="AS3282" t="s">
        <v>6679</v>
      </c>
      <c r="AT3282" t="str">
        <f>_xlfn.XLOOKUP(AO3282,Enrollees!A:A,Enrollees!E:E)</f>
        <v>Margaret  Sells</v>
      </c>
      <c r="AU3282" t="str">
        <f>_xlfn.XLOOKUP(AO3282,Enrollees!A:A,Enrollees!C:C)</f>
        <v>YWCA North Central Indiana</v>
      </c>
      <c r="AV3282">
        <f>_xlfn.XLOOKUP(AO3282,Enrollees!A:A,Enrollees!F:F)</f>
        <v>5743206105</v>
      </c>
      <c r="AW3282" s="7">
        <f t="shared" si="53"/>
        <v>9.91</v>
      </c>
    </row>
    <row r="3283" spans="1:49" x14ac:dyDescent="0.2">
      <c r="A3283" t="s">
        <v>7057</v>
      </c>
      <c r="B3283" s="1">
        <v>44767.19253472222</v>
      </c>
      <c r="C3283" s="2">
        <v>44767</v>
      </c>
      <c r="D3283" t="s">
        <v>6229</v>
      </c>
      <c r="E3283" s="2">
        <v>44766</v>
      </c>
      <c r="F3283" t="s">
        <v>4167</v>
      </c>
      <c r="G3283" s="2">
        <v>44767</v>
      </c>
      <c r="H3283" t="s">
        <v>2712</v>
      </c>
      <c r="I3283" s="2">
        <v>44767</v>
      </c>
      <c r="J3283" t="s">
        <v>443</v>
      </c>
      <c r="K3283" t="s">
        <v>3802</v>
      </c>
      <c r="L3283" t="s">
        <v>560</v>
      </c>
      <c r="M3283" t="s">
        <v>561</v>
      </c>
      <c r="N3283" t="s">
        <v>562</v>
      </c>
      <c r="O3283" t="s">
        <v>43</v>
      </c>
      <c r="P3283" t="s">
        <v>44</v>
      </c>
      <c r="Q3283" t="s">
        <v>45</v>
      </c>
      <c r="R3283" t="s">
        <v>43</v>
      </c>
      <c r="S3283" t="s">
        <v>43</v>
      </c>
      <c r="T3283" t="s">
        <v>43</v>
      </c>
      <c r="U3283" t="s">
        <v>43</v>
      </c>
      <c r="V3283" t="s">
        <v>43</v>
      </c>
      <c r="W3283" t="s">
        <v>43</v>
      </c>
      <c r="X3283" t="s">
        <v>43</v>
      </c>
      <c r="Y3283" t="s">
        <v>757</v>
      </c>
      <c r="Z3283" t="s">
        <v>43</v>
      </c>
      <c r="AA3283" t="s">
        <v>47</v>
      </c>
      <c r="AB3283" t="s">
        <v>48</v>
      </c>
      <c r="AC3283">
        <v>13.93</v>
      </c>
      <c r="AD3283" t="s">
        <v>43</v>
      </c>
      <c r="AE3283" t="s">
        <v>43</v>
      </c>
      <c r="AF3283">
        <v>13.93</v>
      </c>
      <c r="AG3283" t="s">
        <v>49</v>
      </c>
      <c r="AH3283">
        <v>13.93</v>
      </c>
      <c r="AI3283" t="s">
        <v>43</v>
      </c>
      <c r="AJ3283" t="s">
        <v>43</v>
      </c>
      <c r="AK3283">
        <v>13.93</v>
      </c>
      <c r="AL3283">
        <v>0</v>
      </c>
      <c r="AM3283" t="s">
        <v>6909</v>
      </c>
      <c r="AN3283" t="s">
        <v>43</v>
      </c>
      <c r="AO3283" t="s">
        <v>6910</v>
      </c>
      <c r="AP3283" t="s">
        <v>43</v>
      </c>
      <c r="AQ3283" t="s">
        <v>43</v>
      </c>
      <c r="AR3283" t="s">
        <v>6911</v>
      </c>
      <c r="AS3283" t="s">
        <v>6912</v>
      </c>
      <c r="AT3283" t="str">
        <f>_xlfn.XLOOKUP(AO3283,Enrollees!A:A,Enrollees!E:E)</f>
        <v>Shannon Mead</v>
      </c>
      <c r="AU3283" t="str">
        <f>_xlfn.XLOOKUP(AO3283,Enrollees!A:A,Enrollees!C:C)</f>
        <v>United Health Services</v>
      </c>
      <c r="AV3283">
        <f>_xlfn.XLOOKUP(AO3283,Enrollees!A:A,Enrollees!F:F)</f>
        <v>5743690057</v>
      </c>
      <c r="AW3283" s="7">
        <f t="shared" si="53"/>
        <v>13.93</v>
      </c>
    </row>
    <row r="3284" spans="1:49" x14ac:dyDescent="0.2">
      <c r="A3284" t="s">
        <v>7058</v>
      </c>
      <c r="B3284" s="1">
        <v>44767.576469907406</v>
      </c>
      <c r="C3284" s="2">
        <v>44767</v>
      </c>
      <c r="D3284" t="s">
        <v>280</v>
      </c>
      <c r="E3284" s="2">
        <v>44767</v>
      </c>
      <c r="F3284" t="s">
        <v>655</v>
      </c>
      <c r="G3284" s="2">
        <v>44767</v>
      </c>
      <c r="H3284" t="s">
        <v>1878</v>
      </c>
      <c r="I3284" s="2">
        <v>44767</v>
      </c>
      <c r="J3284" t="s">
        <v>364</v>
      </c>
      <c r="K3284" t="s">
        <v>3802</v>
      </c>
      <c r="L3284" t="s">
        <v>560</v>
      </c>
      <c r="M3284" t="s">
        <v>561</v>
      </c>
      <c r="N3284" t="s">
        <v>562</v>
      </c>
      <c r="O3284" t="s">
        <v>43</v>
      </c>
      <c r="P3284" t="s">
        <v>44</v>
      </c>
      <c r="Q3284" t="s">
        <v>45</v>
      </c>
      <c r="R3284" t="s">
        <v>43</v>
      </c>
      <c r="S3284" t="s">
        <v>43</v>
      </c>
      <c r="T3284" t="s">
        <v>43</v>
      </c>
      <c r="U3284" t="s">
        <v>43</v>
      </c>
      <c r="V3284" t="s">
        <v>43</v>
      </c>
      <c r="W3284" t="s">
        <v>43</v>
      </c>
      <c r="X3284" t="s">
        <v>43</v>
      </c>
      <c r="Y3284" t="s">
        <v>757</v>
      </c>
      <c r="Z3284" t="s">
        <v>43</v>
      </c>
      <c r="AA3284" t="s">
        <v>47</v>
      </c>
      <c r="AB3284" t="s">
        <v>48</v>
      </c>
      <c r="AC3284">
        <v>14.92</v>
      </c>
      <c r="AD3284" t="s">
        <v>43</v>
      </c>
      <c r="AE3284" t="s">
        <v>43</v>
      </c>
      <c r="AF3284">
        <v>14.92</v>
      </c>
      <c r="AG3284" t="s">
        <v>49</v>
      </c>
      <c r="AH3284">
        <v>14.92</v>
      </c>
      <c r="AI3284" t="s">
        <v>43</v>
      </c>
      <c r="AJ3284" t="s">
        <v>43</v>
      </c>
      <c r="AK3284">
        <v>14.92</v>
      </c>
      <c r="AL3284">
        <v>0</v>
      </c>
      <c r="AM3284" t="s">
        <v>6519</v>
      </c>
      <c r="AN3284" t="s">
        <v>43</v>
      </c>
      <c r="AO3284" t="s">
        <v>7059</v>
      </c>
      <c r="AP3284" t="s">
        <v>43</v>
      </c>
      <c r="AQ3284" t="s">
        <v>43</v>
      </c>
      <c r="AR3284" t="s">
        <v>6521</v>
      </c>
      <c r="AS3284" t="s">
        <v>7060</v>
      </c>
      <c r="AT3284" t="str">
        <f>_xlfn.XLOOKUP(AO3284,Enrollees!A:A,Enrollees!E:E)</f>
        <v>Cynthia Victoria</v>
      </c>
      <c r="AU3284" t="str">
        <f>_xlfn.XLOOKUP(AO3284,Enrollees!A:A,Enrollees!C:C)</f>
        <v>La Casa de Amistad</v>
      </c>
      <c r="AV3284">
        <f>_xlfn.XLOOKUP(AO3284,Enrollees!A:A,Enrollees!F:F)</f>
        <v>5748075693</v>
      </c>
      <c r="AW3284" s="7">
        <f t="shared" si="53"/>
        <v>14.92</v>
      </c>
    </row>
    <row r="3285" spans="1:49" x14ac:dyDescent="0.2">
      <c r="A3285" t="s">
        <v>7061</v>
      </c>
      <c r="B3285" s="1">
        <v>44767.581030092595</v>
      </c>
      <c r="C3285" s="2">
        <v>44767</v>
      </c>
      <c r="D3285" t="s">
        <v>219</v>
      </c>
      <c r="E3285" s="2">
        <v>44767</v>
      </c>
      <c r="F3285" t="s">
        <v>2497</v>
      </c>
      <c r="G3285" s="2">
        <v>44767</v>
      </c>
      <c r="H3285" t="s">
        <v>1712</v>
      </c>
      <c r="I3285" s="2">
        <v>44767</v>
      </c>
      <c r="J3285" t="s">
        <v>2652</v>
      </c>
      <c r="K3285" t="s">
        <v>3802</v>
      </c>
      <c r="L3285" t="s">
        <v>560</v>
      </c>
      <c r="M3285" t="s">
        <v>561</v>
      </c>
      <c r="N3285" t="s">
        <v>562</v>
      </c>
      <c r="O3285" t="s">
        <v>43</v>
      </c>
      <c r="P3285" t="s">
        <v>44</v>
      </c>
      <c r="Q3285" t="s">
        <v>45</v>
      </c>
      <c r="R3285" t="s">
        <v>43</v>
      </c>
      <c r="S3285" t="s">
        <v>43</v>
      </c>
      <c r="T3285" t="s">
        <v>43</v>
      </c>
      <c r="U3285" t="s">
        <v>43</v>
      </c>
      <c r="V3285" t="s">
        <v>43</v>
      </c>
      <c r="W3285" t="s">
        <v>43</v>
      </c>
      <c r="X3285" t="s">
        <v>43</v>
      </c>
      <c r="Y3285" t="s">
        <v>757</v>
      </c>
      <c r="Z3285" t="s">
        <v>43</v>
      </c>
      <c r="AA3285" t="s">
        <v>47</v>
      </c>
      <c r="AB3285" t="s">
        <v>48</v>
      </c>
      <c r="AC3285">
        <v>5.93</v>
      </c>
      <c r="AD3285" t="s">
        <v>43</v>
      </c>
      <c r="AE3285" t="s">
        <v>43</v>
      </c>
      <c r="AF3285">
        <v>5.93</v>
      </c>
      <c r="AG3285" t="s">
        <v>49</v>
      </c>
      <c r="AH3285">
        <v>5.93</v>
      </c>
      <c r="AI3285" t="s">
        <v>43</v>
      </c>
      <c r="AJ3285" t="s">
        <v>43</v>
      </c>
      <c r="AK3285">
        <v>5.93</v>
      </c>
      <c r="AL3285">
        <v>0</v>
      </c>
      <c r="AM3285" t="s">
        <v>6538</v>
      </c>
      <c r="AN3285" t="s">
        <v>43</v>
      </c>
      <c r="AO3285" t="s">
        <v>6678</v>
      </c>
      <c r="AP3285" t="s">
        <v>43</v>
      </c>
      <c r="AQ3285" t="s">
        <v>43</v>
      </c>
      <c r="AR3285" t="s">
        <v>6540</v>
      </c>
      <c r="AS3285" t="s">
        <v>6679</v>
      </c>
      <c r="AT3285" t="str">
        <f>_xlfn.XLOOKUP(AO3285,Enrollees!A:A,Enrollees!E:E)</f>
        <v>Margaret  Sells</v>
      </c>
      <c r="AU3285" t="str">
        <f>_xlfn.XLOOKUP(AO3285,Enrollees!A:A,Enrollees!C:C)</f>
        <v>YWCA North Central Indiana</v>
      </c>
      <c r="AV3285">
        <f>_xlfn.XLOOKUP(AO3285,Enrollees!A:A,Enrollees!F:F)</f>
        <v>5743206105</v>
      </c>
      <c r="AW3285" s="7">
        <f t="shared" si="53"/>
        <v>5.93</v>
      </c>
    </row>
    <row r="3286" spans="1:49" x14ac:dyDescent="0.2">
      <c r="A3286" t="s">
        <v>7062</v>
      </c>
      <c r="B3286" s="1">
        <v>44767.716597222221</v>
      </c>
      <c r="C3286" s="2">
        <v>44767</v>
      </c>
      <c r="D3286" t="s">
        <v>261</v>
      </c>
      <c r="E3286" s="2">
        <v>44767</v>
      </c>
      <c r="F3286" t="s">
        <v>1949</v>
      </c>
      <c r="G3286" s="2">
        <v>44767</v>
      </c>
      <c r="H3286" t="s">
        <v>739</v>
      </c>
      <c r="I3286" s="2">
        <v>44767</v>
      </c>
      <c r="J3286" t="s">
        <v>3480</v>
      </c>
      <c r="K3286" t="s">
        <v>3802</v>
      </c>
      <c r="L3286" t="s">
        <v>560</v>
      </c>
      <c r="M3286" t="s">
        <v>561</v>
      </c>
      <c r="N3286" t="s">
        <v>562</v>
      </c>
      <c r="O3286" t="s">
        <v>43</v>
      </c>
      <c r="P3286" t="s">
        <v>44</v>
      </c>
      <c r="Q3286" t="s">
        <v>45</v>
      </c>
      <c r="R3286" t="s">
        <v>43</v>
      </c>
      <c r="S3286" t="s">
        <v>43</v>
      </c>
      <c r="T3286" t="s">
        <v>43</v>
      </c>
      <c r="U3286" t="s">
        <v>43</v>
      </c>
      <c r="V3286" t="s">
        <v>43</v>
      </c>
      <c r="W3286" t="s">
        <v>43</v>
      </c>
      <c r="X3286" t="s">
        <v>43</v>
      </c>
      <c r="Y3286" t="s">
        <v>757</v>
      </c>
      <c r="Z3286" t="s">
        <v>43</v>
      </c>
      <c r="AA3286" t="s">
        <v>47</v>
      </c>
      <c r="AB3286" t="s">
        <v>48</v>
      </c>
      <c r="AC3286">
        <v>7.93</v>
      </c>
      <c r="AD3286" t="s">
        <v>43</v>
      </c>
      <c r="AE3286" t="s">
        <v>43</v>
      </c>
      <c r="AF3286">
        <v>7.93</v>
      </c>
      <c r="AG3286" t="s">
        <v>49</v>
      </c>
      <c r="AH3286">
        <v>7.93</v>
      </c>
      <c r="AI3286" t="s">
        <v>43</v>
      </c>
      <c r="AJ3286" t="s">
        <v>43</v>
      </c>
      <c r="AK3286">
        <v>7.93</v>
      </c>
      <c r="AL3286">
        <v>0</v>
      </c>
      <c r="AM3286" t="s">
        <v>6519</v>
      </c>
      <c r="AN3286" t="s">
        <v>43</v>
      </c>
      <c r="AO3286" t="s">
        <v>6976</v>
      </c>
      <c r="AP3286" t="s">
        <v>43</v>
      </c>
      <c r="AQ3286" t="s">
        <v>43</v>
      </c>
      <c r="AR3286" t="s">
        <v>6521</v>
      </c>
      <c r="AS3286" t="s">
        <v>6977</v>
      </c>
      <c r="AT3286" t="str">
        <f>_xlfn.XLOOKUP(AO3286,Enrollees!A:A,Enrollees!E:E)</f>
        <v>Bricia Perez</v>
      </c>
      <c r="AU3286" t="str">
        <f>_xlfn.XLOOKUP(AO3286,Enrollees!A:A,Enrollees!C:C)</f>
        <v>La Casa de Amistad</v>
      </c>
      <c r="AV3286">
        <f>_xlfn.XLOOKUP(AO3286,Enrollees!A:A,Enrollees!F:F)</f>
        <v>5742043916</v>
      </c>
      <c r="AW3286" s="7">
        <f t="shared" ref="AW3286:AW3349" si="54">AH3286</f>
        <v>7.93</v>
      </c>
    </row>
    <row r="3287" spans="1:49" x14ac:dyDescent="0.2">
      <c r="A3287" t="s">
        <v>7063</v>
      </c>
      <c r="B3287" s="1">
        <v>44767.902349537035</v>
      </c>
      <c r="C3287" s="2">
        <v>44767</v>
      </c>
      <c r="D3287" t="s">
        <v>3778</v>
      </c>
      <c r="E3287" s="2">
        <v>44767</v>
      </c>
      <c r="F3287" t="s">
        <v>739</v>
      </c>
      <c r="G3287" s="2">
        <v>44767</v>
      </c>
      <c r="H3287" t="s">
        <v>500</v>
      </c>
      <c r="I3287" s="2">
        <v>44767</v>
      </c>
      <c r="J3287" t="s">
        <v>667</v>
      </c>
      <c r="K3287" t="s">
        <v>3802</v>
      </c>
      <c r="L3287" t="s">
        <v>560</v>
      </c>
      <c r="M3287" t="s">
        <v>561</v>
      </c>
      <c r="N3287" t="s">
        <v>562</v>
      </c>
      <c r="O3287" t="s">
        <v>43</v>
      </c>
      <c r="P3287" t="s">
        <v>44</v>
      </c>
      <c r="Q3287" t="s">
        <v>45</v>
      </c>
      <c r="R3287" t="s">
        <v>43</v>
      </c>
      <c r="S3287" t="s">
        <v>43</v>
      </c>
      <c r="T3287" t="s">
        <v>43</v>
      </c>
      <c r="U3287" t="s">
        <v>43</v>
      </c>
      <c r="V3287" t="s">
        <v>43</v>
      </c>
      <c r="W3287" t="s">
        <v>43</v>
      </c>
      <c r="X3287" t="s">
        <v>43</v>
      </c>
      <c r="Y3287" t="s">
        <v>757</v>
      </c>
      <c r="Z3287" t="s">
        <v>43</v>
      </c>
      <c r="AA3287" t="s">
        <v>47</v>
      </c>
      <c r="AB3287" t="s">
        <v>48</v>
      </c>
      <c r="AC3287">
        <v>15.96</v>
      </c>
      <c r="AD3287" t="s">
        <v>43</v>
      </c>
      <c r="AE3287" t="s">
        <v>43</v>
      </c>
      <c r="AF3287">
        <v>15.96</v>
      </c>
      <c r="AG3287" t="s">
        <v>49</v>
      </c>
      <c r="AH3287">
        <v>15.96</v>
      </c>
      <c r="AI3287" t="s">
        <v>43</v>
      </c>
      <c r="AJ3287" t="s">
        <v>43</v>
      </c>
      <c r="AK3287">
        <v>15.96</v>
      </c>
      <c r="AL3287">
        <v>0</v>
      </c>
      <c r="AM3287" t="s">
        <v>6951</v>
      </c>
      <c r="AN3287" t="s">
        <v>43</v>
      </c>
      <c r="AO3287" t="s">
        <v>6952</v>
      </c>
      <c r="AP3287" t="s">
        <v>43</v>
      </c>
      <c r="AQ3287" t="s">
        <v>43</v>
      </c>
      <c r="AR3287" t="s">
        <v>6953</v>
      </c>
      <c r="AS3287" t="s">
        <v>6954</v>
      </c>
      <c r="AT3287" t="str">
        <f>_xlfn.XLOOKUP(AO3287,Enrollees!A:A,Enrollees!E:E)</f>
        <v>Delores Hernandez (HWL)</v>
      </c>
      <c r="AU3287" t="str">
        <f>_xlfn.XLOOKUP(AO3287,Enrollees!A:A,Enrollees!C:C)</f>
        <v>Hope Ministries</v>
      </c>
      <c r="AV3287">
        <f>_xlfn.XLOOKUP(AO3287,Enrollees!A:A,Enrollees!F:F)</f>
        <v>5743156883</v>
      </c>
      <c r="AW3287" s="7">
        <f t="shared" si="54"/>
        <v>15.96</v>
      </c>
    </row>
    <row r="3288" spans="1:49" x14ac:dyDescent="0.2">
      <c r="A3288" t="s">
        <v>7064</v>
      </c>
      <c r="B3288" s="1">
        <v>44767.922581018516</v>
      </c>
      <c r="C3288" s="2">
        <v>44767</v>
      </c>
      <c r="D3288" t="s">
        <v>3566</v>
      </c>
      <c r="E3288" s="2">
        <v>44767</v>
      </c>
      <c r="F3288" t="s">
        <v>162</v>
      </c>
      <c r="G3288" s="2">
        <v>44767</v>
      </c>
      <c r="H3288" t="s">
        <v>1624</v>
      </c>
      <c r="I3288" s="2">
        <v>44767</v>
      </c>
      <c r="J3288" t="s">
        <v>633</v>
      </c>
      <c r="K3288" t="s">
        <v>3802</v>
      </c>
      <c r="L3288" t="s">
        <v>560</v>
      </c>
      <c r="M3288" t="s">
        <v>561</v>
      </c>
      <c r="N3288" t="s">
        <v>562</v>
      </c>
      <c r="O3288" t="s">
        <v>43</v>
      </c>
      <c r="P3288" t="s">
        <v>44</v>
      </c>
      <c r="Q3288" t="s">
        <v>45</v>
      </c>
      <c r="R3288" t="s">
        <v>43</v>
      </c>
      <c r="S3288" t="s">
        <v>43</v>
      </c>
      <c r="T3288" t="s">
        <v>43</v>
      </c>
      <c r="U3288" t="s">
        <v>43</v>
      </c>
      <c r="V3288" t="s">
        <v>43</v>
      </c>
      <c r="W3288" t="s">
        <v>43</v>
      </c>
      <c r="X3288" t="s">
        <v>43</v>
      </c>
      <c r="Y3288" t="s">
        <v>757</v>
      </c>
      <c r="Z3288" t="s">
        <v>43</v>
      </c>
      <c r="AA3288" t="s">
        <v>47</v>
      </c>
      <c r="AB3288" t="s">
        <v>48</v>
      </c>
      <c r="AC3288">
        <v>15.92</v>
      </c>
      <c r="AD3288" t="s">
        <v>43</v>
      </c>
      <c r="AE3288" t="s">
        <v>43</v>
      </c>
      <c r="AF3288">
        <v>15.92</v>
      </c>
      <c r="AG3288" t="s">
        <v>49</v>
      </c>
      <c r="AH3288">
        <v>15.92</v>
      </c>
      <c r="AI3288" t="s">
        <v>43</v>
      </c>
      <c r="AJ3288" t="s">
        <v>43</v>
      </c>
      <c r="AK3288">
        <v>15.92</v>
      </c>
      <c r="AL3288">
        <v>0</v>
      </c>
      <c r="AM3288" t="s">
        <v>6951</v>
      </c>
      <c r="AN3288" t="s">
        <v>43</v>
      </c>
      <c r="AO3288" t="s">
        <v>6952</v>
      </c>
      <c r="AP3288" t="s">
        <v>43</v>
      </c>
      <c r="AQ3288" t="s">
        <v>43</v>
      </c>
      <c r="AR3288" t="s">
        <v>6953</v>
      </c>
      <c r="AS3288" t="s">
        <v>6954</v>
      </c>
      <c r="AT3288" t="str">
        <f>_xlfn.XLOOKUP(AO3288,Enrollees!A:A,Enrollees!E:E)</f>
        <v>Delores Hernandez (HWL)</v>
      </c>
      <c r="AU3288" t="str">
        <f>_xlfn.XLOOKUP(AO3288,Enrollees!A:A,Enrollees!C:C)</f>
        <v>Hope Ministries</v>
      </c>
      <c r="AV3288">
        <f>_xlfn.XLOOKUP(AO3288,Enrollees!A:A,Enrollees!F:F)</f>
        <v>5743156883</v>
      </c>
      <c r="AW3288" s="7">
        <f t="shared" si="54"/>
        <v>15.92</v>
      </c>
    </row>
    <row r="3289" spans="1:49" x14ac:dyDescent="0.2">
      <c r="A3289" t="s">
        <v>7065</v>
      </c>
      <c r="B3289" s="1">
        <v>44768.592627314814</v>
      </c>
      <c r="C3289" s="2">
        <v>44768</v>
      </c>
      <c r="D3289" t="s">
        <v>262</v>
      </c>
      <c r="E3289" s="2">
        <v>44768</v>
      </c>
      <c r="F3289" t="s">
        <v>641</v>
      </c>
      <c r="G3289" s="2">
        <v>44768</v>
      </c>
      <c r="H3289" t="s">
        <v>334</v>
      </c>
      <c r="I3289" s="2">
        <v>44768</v>
      </c>
      <c r="J3289" t="s">
        <v>637</v>
      </c>
      <c r="K3289" t="s">
        <v>3802</v>
      </c>
      <c r="L3289" t="s">
        <v>560</v>
      </c>
      <c r="M3289" t="s">
        <v>561</v>
      </c>
      <c r="N3289" t="s">
        <v>562</v>
      </c>
      <c r="O3289" t="s">
        <v>43</v>
      </c>
      <c r="P3289" t="s">
        <v>44</v>
      </c>
      <c r="Q3289" t="s">
        <v>45</v>
      </c>
      <c r="R3289" t="s">
        <v>43</v>
      </c>
      <c r="S3289" t="s">
        <v>43</v>
      </c>
      <c r="T3289" t="s">
        <v>43</v>
      </c>
      <c r="U3289" t="s">
        <v>43</v>
      </c>
      <c r="V3289" t="s">
        <v>43</v>
      </c>
      <c r="W3289" t="s">
        <v>43</v>
      </c>
      <c r="X3289" t="s">
        <v>43</v>
      </c>
      <c r="Y3289" t="s">
        <v>757</v>
      </c>
      <c r="Z3289" t="s">
        <v>43</v>
      </c>
      <c r="AA3289" t="s">
        <v>47</v>
      </c>
      <c r="AB3289" t="s">
        <v>48</v>
      </c>
      <c r="AC3289">
        <v>5.96</v>
      </c>
      <c r="AD3289" t="s">
        <v>43</v>
      </c>
      <c r="AE3289" t="s">
        <v>43</v>
      </c>
      <c r="AF3289">
        <v>5.96</v>
      </c>
      <c r="AG3289" t="s">
        <v>49</v>
      </c>
      <c r="AH3289">
        <v>5.96</v>
      </c>
      <c r="AI3289" t="s">
        <v>43</v>
      </c>
      <c r="AJ3289" t="s">
        <v>43</v>
      </c>
      <c r="AK3289">
        <v>5.96</v>
      </c>
      <c r="AL3289">
        <v>0</v>
      </c>
      <c r="AM3289" t="s">
        <v>6538</v>
      </c>
      <c r="AN3289" t="s">
        <v>43</v>
      </c>
      <c r="AO3289" t="s">
        <v>6830</v>
      </c>
      <c r="AP3289" t="s">
        <v>43</v>
      </c>
      <c r="AQ3289" t="s">
        <v>43</v>
      </c>
      <c r="AR3289" t="s">
        <v>6540</v>
      </c>
      <c r="AS3289" t="s">
        <v>6831</v>
      </c>
      <c r="AT3289" t="str">
        <f>_xlfn.XLOOKUP(AO3289,Enrollees!A:A,Enrollees!E:E)</f>
        <v>vicki banker</v>
      </c>
      <c r="AU3289" t="str">
        <f>_xlfn.XLOOKUP(AO3289,Enrollees!A:A,Enrollees!C:C)</f>
        <v>YWCA North Central Indiana</v>
      </c>
      <c r="AV3289">
        <f>_xlfn.XLOOKUP(AO3289,Enrollees!A:A,Enrollees!F:F)</f>
        <v>5742521985</v>
      </c>
      <c r="AW3289" s="7">
        <f t="shared" si="54"/>
        <v>5.96</v>
      </c>
    </row>
    <row r="3290" spans="1:49" x14ac:dyDescent="0.2">
      <c r="A3290" t="s">
        <v>7066</v>
      </c>
      <c r="B3290" s="1">
        <v>44768.601585648146</v>
      </c>
      <c r="C3290" s="2">
        <v>44768</v>
      </c>
      <c r="D3290" t="s">
        <v>68</v>
      </c>
      <c r="E3290" s="2">
        <v>44768</v>
      </c>
      <c r="F3290" t="s">
        <v>654</v>
      </c>
      <c r="G3290" s="2">
        <v>44768</v>
      </c>
      <c r="H3290" t="s">
        <v>684</v>
      </c>
      <c r="I3290" s="2">
        <v>44768</v>
      </c>
      <c r="J3290" t="s">
        <v>579</v>
      </c>
      <c r="K3290" t="s">
        <v>3802</v>
      </c>
      <c r="L3290" t="s">
        <v>560</v>
      </c>
      <c r="M3290" t="s">
        <v>561</v>
      </c>
      <c r="N3290" t="s">
        <v>562</v>
      </c>
      <c r="O3290" t="s">
        <v>43</v>
      </c>
      <c r="P3290" t="s">
        <v>44</v>
      </c>
      <c r="Q3290" t="s">
        <v>45</v>
      </c>
      <c r="R3290" t="s">
        <v>43</v>
      </c>
      <c r="S3290" t="s">
        <v>43</v>
      </c>
      <c r="T3290" t="s">
        <v>43</v>
      </c>
      <c r="U3290" t="s">
        <v>43</v>
      </c>
      <c r="V3290" t="s">
        <v>43</v>
      </c>
      <c r="W3290" t="s">
        <v>43</v>
      </c>
      <c r="X3290" t="s">
        <v>43</v>
      </c>
      <c r="Y3290" t="s">
        <v>757</v>
      </c>
      <c r="Z3290" t="s">
        <v>43</v>
      </c>
      <c r="AA3290" t="s">
        <v>47</v>
      </c>
      <c r="AB3290" t="s">
        <v>48</v>
      </c>
      <c r="AC3290">
        <v>14.98</v>
      </c>
      <c r="AD3290" t="s">
        <v>43</v>
      </c>
      <c r="AE3290" t="s">
        <v>43</v>
      </c>
      <c r="AF3290">
        <v>14.98</v>
      </c>
      <c r="AG3290" t="s">
        <v>49</v>
      </c>
      <c r="AH3290">
        <v>14.98</v>
      </c>
      <c r="AI3290" t="s">
        <v>43</v>
      </c>
      <c r="AJ3290" t="s">
        <v>43</v>
      </c>
      <c r="AK3290">
        <v>14.98</v>
      </c>
      <c r="AL3290">
        <v>0</v>
      </c>
      <c r="AM3290" t="s">
        <v>6519</v>
      </c>
      <c r="AN3290" t="s">
        <v>43</v>
      </c>
      <c r="AO3290" t="s">
        <v>7059</v>
      </c>
      <c r="AP3290" t="s">
        <v>43</v>
      </c>
      <c r="AQ3290" t="s">
        <v>43</v>
      </c>
      <c r="AR3290" t="s">
        <v>6521</v>
      </c>
      <c r="AS3290" t="s">
        <v>7060</v>
      </c>
      <c r="AT3290" t="str">
        <f>_xlfn.XLOOKUP(AO3290,Enrollees!A:A,Enrollees!E:E)</f>
        <v>Cynthia Victoria</v>
      </c>
      <c r="AU3290" t="str">
        <f>_xlfn.XLOOKUP(AO3290,Enrollees!A:A,Enrollees!C:C)</f>
        <v>La Casa de Amistad</v>
      </c>
      <c r="AV3290">
        <f>_xlfn.XLOOKUP(AO3290,Enrollees!A:A,Enrollees!F:F)</f>
        <v>5748075693</v>
      </c>
      <c r="AW3290" s="7">
        <f t="shared" si="54"/>
        <v>14.98</v>
      </c>
    </row>
    <row r="3291" spans="1:49" x14ac:dyDescent="0.2">
      <c r="A3291" t="s">
        <v>7067</v>
      </c>
      <c r="B3291" s="1">
        <v>44768.700659722221</v>
      </c>
      <c r="C3291" s="2">
        <v>44768</v>
      </c>
      <c r="D3291" t="s">
        <v>1699</v>
      </c>
      <c r="E3291" s="2">
        <v>44768</v>
      </c>
      <c r="F3291" t="s">
        <v>1700</v>
      </c>
      <c r="G3291" s="2">
        <v>44768</v>
      </c>
      <c r="H3291" t="s">
        <v>159</v>
      </c>
      <c r="I3291" s="2">
        <v>44768</v>
      </c>
      <c r="J3291" t="s">
        <v>376</v>
      </c>
      <c r="K3291" t="s">
        <v>3802</v>
      </c>
      <c r="L3291" t="s">
        <v>560</v>
      </c>
      <c r="M3291" t="s">
        <v>561</v>
      </c>
      <c r="N3291" t="s">
        <v>562</v>
      </c>
      <c r="O3291" t="s">
        <v>43</v>
      </c>
      <c r="P3291" t="s">
        <v>44</v>
      </c>
      <c r="Q3291" t="s">
        <v>45</v>
      </c>
      <c r="R3291" t="s">
        <v>43</v>
      </c>
      <c r="S3291" t="s">
        <v>43</v>
      </c>
      <c r="T3291" t="s">
        <v>43</v>
      </c>
      <c r="U3291" t="s">
        <v>43</v>
      </c>
      <c r="V3291" t="s">
        <v>43</v>
      </c>
      <c r="W3291" t="s">
        <v>43</v>
      </c>
      <c r="X3291" t="s">
        <v>43</v>
      </c>
      <c r="Y3291" t="s">
        <v>757</v>
      </c>
      <c r="Z3291" t="s">
        <v>43</v>
      </c>
      <c r="AA3291" t="s">
        <v>47</v>
      </c>
      <c r="AB3291" t="s">
        <v>48</v>
      </c>
      <c r="AC3291">
        <v>6.36</v>
      </c>
      <c r="AD3291" t="s">
        <v>43</v>
      </c>
      <c r="AE3291" t="s">
        <v>43</v>
      </c>
      <c r="AF3291">
        <v>6.36</v>
      </c>
      <c r="AG3291" t="s">
        <v>49</v>
      </c>
      <c r="AH3291">
        <v>6.36</v>
      </c>
      <c r="AI3291" t="s">
        <v>43</v>
      </c>
      <c r="AJ3291" t="s">
        <v>43</v>
      </c>
      <c r="AK3291">
        <v>6.36</v>
      </c>
      <c r="AL3291">
        <v>0</v>
      </c>
      <c r="AM3291" t="s">
        <v>6538</v>
      </c>
      <c r="AN3291" t="s">
        <v>43</v>
      </c>
      <c r="AO3291" t="s">
        <v>6830</v>
      </c>
      <c r="AP3291" t="s">
        <v>43</v>
      </c>
      <c r="AQ3291" t="s">
        <v>43</v>
      </c>
      <c r="AR3291" t="s">
        <v>6540</v>
      </c>
      <c r="AS3291" t="s">
        <v>6831</v>
      </c>
      <c r="AT3291" t="str">
        <f>_xlfn.XLOOKUP(AO3291,Enrollees!A:A,Enrollees!E:E)</f>
        <v>vicki banker</v>
      </c>
      <c r="AU3291" t="str">
        <f>_xlfn.XLOOKUP(AO3291,Enrollees!A:A,Enrollees!C:C)</f>
        <v>YWCA North Central Indiana</v>
      </c>
      <c r="AV3291">
        <f>_xlfn.XLOOKUP(AO3291,Enrollees!A:A,Enrollees!F:F)</f>
        <v>5742521985</v>
      </c>
      <c r="AW3291" s="7">
        <f t="shared" si="54"/>
        <v>6.36</v>
      </c>
    </row>
    <row r="3292" spans="1:49" x14ac:dyDescent="0.2">
      <c r="A3292" t="s">
        <v>7068</v>
      </c>
      <c r="B3292" s="1">
        <v>44768.716932870368</v>
      </c>
      <c r="C3292" s="2">
        <v>44768</v>
      </c>
      <c r="D3292" t="s">
        <v>139</v>
      </c>
      <c r="E3292" s="2">
        <v>44768</v>
      </c>
      <c r="F3292" t="s">
        <v>2043</v>
      </c>
      <c r="G3292" s="2">
        <v>44768</v>
      </c>
      <c r="H3292" t="s">
        <v>168</v>
      </c>
      <c r="I3292" s="2">
        <v>44768</v>
      </c>
      <c r="J3292" t="s">
        <v>242</v>
      </c>
      <c r="K3292" t="s">
        <v>3802</v>
      </c>
      <c r="L3292" t="s">
        <v>560</v>
      </c>
      <c r="M3292" t="s">
        <v>561</v>
      </c>
      <c r="N3292" t="s">
        <v>562</v>
      </c>
      <c r="O3292" t="s">
        <v>43</v>
      </c>
      <c r="P3292" t="s">
        <v>44</v>
      </c>
      <c r="Q3292" t="s">
        <v>45</v>
      </c>
      <c r="R3292" t="s">
        <v>43</v>
      </c>
      <c r="S3292" t="s">
        <v>43</v>
      </c>
      <c r="T3292" t="s">
        <v>43</v>
      </c>
      <c r="U3292" t="s">
        <v>43</v>
      </c>
      <c r="V3292" t="s">
        <v>43</v>
      </c>
      <c r="W3292" t="s">
        <v>43</v>
      </c>
      <c r="X3292" t="s">
        <v>43</v>
      </c>
      <c r="Y3292" t="s">
        <v>757</v>
      </c>
      <c r="Z3292" t="s">
        <v>43</v>
      </c>
      <c r="AA3292" t="s">
        <v>47</v>
      </c>
      <c r="AB3292" t="s">
        <v>48</v>
      </c>
      <c r="AC3292">
        <v>8.98</v>
      </c>
      <c r="AD3292" t="s">
        <v>43</v>
      </c>
      <c r="AE3292" t="s">
        <v>43</v>
      </c>
      <c r="AF3292">
        <v>8.98</v>
      </c>
      <c r="AG3292" t="s">
        <v>49</v>
      </c>
      <c r="AH3292">
        <v>8.98</v>
      </c>
      <c r="AI3292" t="s">
        <v>43</v>
      </c>
      <c r="AJ3292" t="s">
        <v>43</v>
      </c>
      <c r="AK3292">
        <v>8.98</v>
      </c>
      <c r="AL3292">
        <v>0</v>
      </c>
      <c r="AM3292" t="s">
        <v>6909</v>
      </c>
      <c r="AN3292" t="s">
        <v>43</v>
      </c>
      <c r="AO3292" t="s">
        <v>6910</v>
      </c>
      <c r="AP3292" t="s">
        <v>43</v>
      </c>
      <c r="AQ3292" t="s">
        <v>43</v>
      </c>
      <c r="AR3292" t="s">
        <v>6911</v>
      </c>
      <c r="AS3292" t="s">
        <v>6912</v>
      </c>
      <c r="AT3292" t="str">
        <f>_xlfn.XLOOKUP(AO3292,Enrollees!A:A,Enrollees!E:E)</f>
        <v>Shannon Mead</v>
      </c>
      <c r="AU3292" t="str">
        <f>_xlfn.XLOOKUP(AO3292,Enrollees!A:A,Enrollees!C:C)</f>
        <v>United Health Services</v>
      </c>
      <c r="AV3292">
        <f>_xlfn.XLOOKUP(AO3292,Enrollees!A:A,Enrollees!F:F)</f>
        <v>5743690057</v>
      </c>
      <c r="AW3292" s="7">
        <f t="shared" si="54"/>
        <v>8.98</v>
      </c>
    </row>
    <row r="3293" spans="1:49" x14ac:dyDescent="0.2">
      <c r="A3293" t="s">
        <v>7069</v>
      </c>
      <c r="B3293" s="1">
        <v>44768.719074074077</v>
      </c>
      <c r="C3293" s="2">
        <v>44768</v>
      </c>
      <c r="D3293" t="s">
        <v>261</v>
      </c>
      <c r="E3293" s="2">
        <v>44768</v>
      </c>
      <c r="F3293" t="s">
        <v>1949</v>
      </c>
      <c r="G3293" s="2">
        <v>44768</v>
      </c>
      <c r="H3293" t="s">
        <v>354</v>
      </c>
      <c r="I3293" s="2">
        <v>44768</v>
      </c>
      <c r="J3293" t="s">
        <v>733</v>
      </c>
      <c r="K3293" t="s">
        <v>3802</v>
      </c>
      <c r="L3293" t="s">
        <v>560</v>
      </c>
      <c r="M3293" t="s">
        <v>561</v>
      </c>
      <c r="N3293" t="s">
        <v>562</v>
      </c>
      <c r="O3293" t="s">
        <v>43</v>
      </c>
      <c r="P3293" t="s">
        <v>44</v>
      </c>
      <c r="Q3293" t="s">
        <v>45</v>
      </c>
      <c r="R3293" t="s">
        <v>43</v>
      </c>
      <c r="S3293" t="s">
        <v>43</v>
      </c>
      <c r="T3293" t="s">
        <v>43</v>
      </c>
      <c r="U3293" t="s">
        <v>43</v>
      </c>
      <c r="V3293" t="s">
        <v>43</v>
      </c>
      <c r="W3293" t="s">
        <v>43</v>
      </c>
      <c r="X3293" t="s">
        <v>43</v>
      </c>
      <c r="Y3293" t="s">
        <v>757</v>
      </c>
      <c r="Z3293" t="s">
        <v>43</v>
      </c>
      <c r="AA3293" t="s">
        <v>47</v>
      </c>
      <c r="AB3293" t="s">
        <v>48</v>
      </c>
      <c r="AC3293">
        <v>7.9</v>
      </c>
      <c r="AD3293" t="s">
        <v>43</v>
      </c>
      <c r="AE3293" t="s">
        <v>43</v>
      </c>
      <c r="AF3293">
        <v>7.9</v>
      </c>
      <c r="AG3293" t="s">
        <v>49</v>
      </c>
      <c r="AH3293">
        <v>7.9</v>
      </c>
      <c r="AI3293" t="s">
        <v>43</v>
      </c>
      <c r="AJ3293" t="s">
        <v>43</v>
      </c>
      <c r="AK3293">
        <v>7.9</v>
      </c>
      <c r="AL3293">
        <v>0</v>
      </c>
      <c r="AM3293" t="s">
        <v>6519</v>
      </c>
      <c r="AN3293" t="s">
        <v>43</v>
      </c>
      <c r="AO3293" t="s">
        <v>6976</v>
      </c>
      <c r="AP3293" t="s">
        <v>43</v>
      </c>
      <c r="AQ3293" t="s">
        <v>43</v>
      </c>
      <c r="AR3293" t="s">
        <v>6521</v>
      </c>
      <c r="AS3293" t="s">
        <v>6977</v>
      </c>
      <c r="AT3293" t="str">
        <f>_xlfn.XLOOKUP(AO3293,Enrollees!A:A,Enrollees!E:E)</f>
        <v>Bricia Perez</v>
      </c>
      <c r="AU3293" t="str">
        <f>_xlfn.XLOOKUP(AO3293,Enrollees!A:A,Enrollees!C:C)</f>
        <v>La Casa de Amistad</v>
      </c>
      <c r="AV3293">
        <f>_xlfn.XLOOKUP(AO3293,Enrollees!A:A,Enrollees!F:F)</f>
        <v>5742043916</v>
      </c>
      <c r="AW3293" s="7">
        <f t="shared" si="54"/>
        <v>7.9</v>
      </c>
    </row>
    <row r="3294" spans="1:49" x14ac:dyDescent="0.2">
      <c r="A3294" t="s">
        <v>7070</v>
      </c>
      <c r="B3294" s="1">
        <v>44768.924421296295</v>
      </c>
      <c r="C3294" s="2">
        <v>44768</v>
      </c>
      <c r="D3294" t="s">
        <v>106</v>
      </c>
      <c r="E3294" s="2">
        <v>44768</v>
      </c>
      <c r="F3294" t="s">
        <v>1743</v>
      </c>
      <c r="G3294" s="2">
        <v>44768</v>
      </c>
      <c r="H3294" t="s">
        <v>4028</v>
      </c>
      <c r="I3294" s="2">
        <v>44768</v>
      </c>
      <c r="J3294" t="s">
        <v>518</v>
      </c>
      <c r="K3294" t="s">
        <v>3802</v>
      </c>
      <c r="L3294" t="s">
        <v>560</v>
      </c>
      <c r="M3294" t="s">
        <v>561</v>
      </c>
      <c r="N3294" t="s">
        <v>562</v>
      </c>
      <c r="O3294" t="s">
        <v>43</v>
      </c>
      <c r="P3294" t="s">
        <v>44</v>
      </c>
      <c r="Q3294" t="s">
        <v>45</v>
      </c>
      <c r="R3294" t="s">
        <v>43</v>
      </c>
      <c r="S3294" t="s">
        <v>43</v>
      </c>
      <c r="T3294" t="s">
        <v>43</v>
      </c>
      <c r="U3294" t="s">
        <v>43</v>
      </c>
      <c r="V3294" t="s">
        <v>43</v>
      </c>
      <c r="W3294" t="s">
        <v>43</v>
      </c>
      <c r="X3294" t="s">
        <v>43</v>
      </c>
      <c r="Y3294" t="s">
        <v>757</v>
      </c>
      <c r="Z3294" t="s">
        <v>43</v>
      </c>
      <c r="AA3294" t="s">
        <v>47</v>
      </c>
      <c r="AB3294" t="s">
        <v>48</v>
      </c>
      <c r="AC3294">
        <v>6.92</v>
      </c>
      <c r="AD3294" t="s">
        <v>43</v>
      </c>
      <c r="AE3294" t="s">
        <v>43</v>
      </c>
      <c r="AF3294">
        <v>6.92</v>
      </c>
      <c r="AG3294" t="s">
        <v>49</v>
      </c>
      <c r="AH3294">
        <v>6.92</v>
      </c>
      <c r="AI3294" t="s">
        <v>43</v>
      </c>
      <c r="AJ3294" t="s">
        <v>43</v>
      </c>
      <c r="AK3294">
        <v>6.92</v>
      </c>
      <c r="AL3294">
        <v>0</v>
      </c>
      <c r="AM3294" t="s">
        <v>6519</v>
      </c>
      <c r="AN3294" t="s">
        <v>43</v>
      </c>
      <c r="AO3294" t="s">
        <v>6520</v>
      </c>
      <c r="AP3294" t="s">
        <v>43</v>
      </c>
      <c r="AQ3294" t="s">
        <v>43</v>
      </c>
      <c r="AR3294" t="s">
        <v>6521</v>
      </c>
      <c r="AS3294" t="s">
        <v>6522</v>
      </c>
      <c r="AT3294" t="str">
        <f>_xlfn.XLOOKUP(AO3294,Enrollees!A:A,Enrollees!E:E)</f>
        <v>Deannetaniece Howard</v>
      </c>
      <c r="AU3294" t="str">
        <f>_xlfn.XLOOKUP(AO3294,Enrollees!A:A,Enrollees!C:C)</f>
        <v>La Casa de Amistad</v>
      </c>
      <c r="AV3294">
        <f>_xlfn.XLOOKUP(AO3294,Enrollees!A:A,Enrollees!F:F)</f>
        <v>3122185151</v>
      </c>
      <c r="AW3294" s="7">
        <f t="shared" si="54"/>
        <v>6.92</v>
      </c>
    </row>
    <row r="3295" spans="1:49" x14ac:dyDescent="0.2">
      <c r="A3295" t="s">
        <v>7071</v>
      </c>
      <c r="B3295" s="1">
        <v>44769.016018518516</v>
      </c>
      <c r="C3295" s="2">
        <v>44768</v>
      </c>
      <c r="D3295" t="s">
        <v>1833</v>
      </c>
      <c r="E3295" s="2">
        <v>44768</v>
      </c>
      <c r="F3295" t="s">
        <v>189</v>
      </c>
      <c r="G3295" s="2">
        <v>44769</v>
      </c>
      <c r="H3295" t="s">
        <v>2215</v>
      </c>
      <c r="I3295" s="2">
        <v>44768</v>
      </c>
      <c r="J3295" t="s">
        <v>3776</v>
      </c>
      <c r="K3295" t="s">
        <v>3802</v>
      </c>
      <c r="L3295" t="s">
        <v>560</v>
      </c>
      <c r="M3295" t="s">
        <v>561</v>
      </c>
      <c r="N3295" t="s">
        <v>562</v>
      </c>
      <c r="O3295" t="s">
        <v>43</v>
      </c>
      <c r="P3295" t="s">
        <v>44</v>
      </c>
      <c r="Q3295" t="s">
        <v>45</v>
      </c>
      <c r="R3295" t="s">
        <v>43</v>
      </c>
      <c r="S3295" t="s">
        <v>43</v>
      </c>
      <c r="T3295" t="s">
        <v>43</v>
      </c>
      <c r="U3295" t="s">
        <v>43</v>
      </c>
      <c r="V3295" t="s">
        <v>43</v>
      </c>
      <c r="W3295" t="s">
        <v>43</v>
      </c>
      <c r="X3295" t="s">
        <v>43</v>
      </c>
      <c r="Y3295" t="s">
        <v>757</v>
      </c>
      <c r="Z3295" t="s">
        <v>43</v>
      </c>
      <c r="AA3295" t="s">
        <v>47</v>
      </c>
      <c r="AB3295" t="s">
        <v>48</v>
      </c>
      <c r="AC3295">
        <v>5.87</v>
      </c>
      <c r="AD3295" t="s">
        <v>43</v>
      </c>
      <c r="AE3295" t="s">
        <v>43</v>
      </c>
      <c r="AF3295">
        <v>5.87</v>
      </c>
      <c r="AG3295" t="s">
        <v>49</v>
      </c>
      <c r="AH3295">
        <v>5.87</v>
      </c>
      <c r="AI3295" t="s">
        <v>43</v>
      </c>
      <c r="AJ3295" t="s">
        <v>43</v>
      </c>
      <c r="AK3295">
        <v>5.87</v>
      </c>
      <c r="AL3295">
        <v>0</v>
      </c>
      <c r="AM3295" t="s">
        <v>6519</v>
      </c>
      <c r="AN3295" t="s">
        <v>43</v>
      </c>
      <c r="AO3295" t="s">
        <v>6520</v>
      </c>
      <c r="AP3295" t="s">
        <v>43</v>
      </c>
      <c r="AQ3295" t="s">
        <v>43</v>
      </c>
      <c r="AR3295" t="s">
        <v>6521</v>
      </c>
      <c r="AS3295" t="s">
        <v>6522</v>
      </c>
      <c r="AT3295" t="str">
        <f>_xlfn.XLOOKUP(AO3295,Enrollees!A:A,Enrollees!E:E)</f>
        <v>Deannetaniece Howard</v>
      </c>
      <c r="AU3295" t="str">
        <f>_xlfn.XLOOKUP(AO3295,Enrollees!A:A,Enrollees!C:C)</f>
        <v>La Casa de Amistad</v>
      </c>
      <c r="AV3295">
        <f>_xlfn.XLOOKUP(AO3295,Enrollees!A:A,Enrollees!F:F)</f>
        <v>3122185151</v>
      </c>
      <c r="AW3295" s="7">
        <f t="shared" si="54"/>
        <v>5.87</v>
      </c>
    </row>
    <row r="3296" spans="1:49" x14ac:dyDescent="0.2">
      <c r="A3296" s="3" t="s">
        <v>7072</v>
      </c>
      <c r="B3296" s="1">
        <v>44769.568136574075</v>
      </c>
      <c r="C3296" s="2">
        <v>44769</v>
      </c>
      <c r="D3296" t="s">
        <v>3480</v>
      </c>
      <c r="E3296" s="2">
        <v>44769</v>
      </c>
      <c r="F3296" t="s">
        <v>1826</v>
      </c>
      <c r="G3296" s="2">
        <v>44769</v>
      </c>
      <c r="H3296" t="s">
        <v>1761</v>
      </c>
      <c r="I3296" s="2">
        <v>44769</v>
      </c>
      <c r="J3296" t="s">
        <v>171</v>
      </c>
      <c r="K3296" t="s">
        <v>3802</v>
      </c>
      <c r="L3296" t="s">
        <v>560</v>
      </c>
      <c r="M3296" t="s">
        <v>561</v>
      </c>
      <c r="N3296" t="s">
        <v>562</v>
      </c>
      <c r="O3296" t="s">
        <v>43</v>
      </c>
      <c r="P3296" t="s">
        <v>44</v>
      </c>
      <c r="Q3296" t="s">
        <v>45</v>
      </c>
      <c r="R3296" t="s">
        <v>43</v>
      </c>
      <c r="S3296" t="s">
        <v>43</v>
      </c>
      <c r="T3296" t="s">
        <v>43</v>
      </c>
      <c r="U3296" t="s">
        <v>43</v>
      </c>
      <c r="V3296" t="s">
        <v>43</v>
      </c>
      <c r="W3296" t="s">
        <v>43</v>
      </c>
      <c r="X3296" t="s">
        <v>43</v>
      </c>
      <c r="Y3296" t="s">
        <v>757</v>
      </c>
      <c r="Z3296" t="s">
        <v>43</v>
      </c>
      <c r="AA3296" t="s">
        <v>47</v>
      </c>
      <c r="AB3296" t="s">
        <v>48</v>
      </c>
      <c r="AC3296">
        <v>14.93</v>
      </c>
      <c r="AD3296" t="s">
        <v>43</v>
      </c>
      <c r="AE3296" t="s">
        <v>43</v>
      </c>
      <c r="AF3296">
        <v>14.93</v>
      </c>
      <c r="AG3296" t="s">
        <v>49</v>
      </c>
      <c r="AH3296">
        <v>14.93</v>
      </c>
      <c r="AI3296" t="s">
        <v>43</v>
      </c>
      <c r="AJ3296" t="s">
        <v>43</v>
      </c>
      <c r="AK3296">
        <v>14.93</v>
      </c>
      <c r="AL3296">
        <v>0</v>
      </c>
      <c r="AM3296" t="s">
        <v>6519</v>
      </c>
      <c r="AN3296" t="s">
        <v>43</v>
      </c>
      <c r="AO3296" t="s">
        <v>7059</v>
      </c>
      <c r="AP3296" t="s">
        <v>43</v>
      </c>
      <c r="AQ3296" t="s">
        <v>43</v>
      </c>
      <c r="AR3296" t="s">
        <v>6521</v>
      </c>
      <c r="AS3296" t="s">
        <v>7060</v>
      </c>
      <c r="AT3296" t="str">
        <f>_xlfn.XLOOKUP(AO3296,Enrollees!A:A,Enrollees!E:E)</f>
        <v>Cynthia Victoria</v>
      </c>
      <c r="AU3296" t="str">
        <f>_xlfn.XLOOKUP(AO3296,Enrollees!A:A,Enrollees!C:C)</f>
        <v>La Casa de Amistad</v>
      </c>
      <c r="AV3296">
        <f>_xlfn.XLOOKUP(AO3296,Enrollees!A:A,Enrollees!F:F)</f>
        <v>5748075693</v>
      </c>
      <c r="AW3296" s="7">
        <f t="shared" si="54"/>
        <v>14.93</v>
      </c>
    </row>
    <row r="3297" spans="1:49" x14ac:dyDescent="0.2">
      <c r="A3297" t="s">
        <v>7073</v>
      </c>
      <c r="B3297" s="1">
        <v>44769.710393518515</v>
      </c>
      <c r="C3297" s="2">
        <v>44769</v>
      </c>
      <c r="D3297" t="s">
        <v>1800</v>
      </c>
      <c r="E3297" s="2">
        <v>44769</v>
      </c>
      <c r="F3297" t="s">
        <v>494</v>
      </c>
      <c r="G3297" s="2">
        <v>44769</v>
      </c>
      <c r="H3297" t="s">
        <v>258</v>
      </c>
      <c r="I3297" s="2">
        <v>44769</v>
      </c>
      <c r="J3297" t="s">
        <v>632</v>
      </c>
      <c r="K3297" t="s">
        <v>3802</v>
      </c>
      <c r="L3297" t="s">
        <v>560</v>
      </c>
      <c r="M3297" t="s">
        <v>561</v>
      </c>
      <c r="N3297" t="s">
        <v>562</v>
      </c>
      <c r="O3297" t="s">
        <v>43</v>
      </c>
      <c r="P3297" t="s">
        <v>44</v>
      </c>
      <c r="Q3297" t="s">
        <v>45</v>
      </c>
      <c r="R3297" t="s">
        <v>43</v>
      </c>
      <c r="S3297" t="s">
        <v>43</v>
      </c>
      <c r="T3297" t="s">
        <v>43</v>
      </c>
      <c r="U3297" t="s">
        <v>43</v>
      </c>
      <c r="V3297" t="s">
        <v>43</v>
      </c>
      <c r="W3297" t="s">
        <v>43</v>
      </c>
      <c r="X3297" t="s">
        <v>43</v>
      </c>
      <c r="Y3297" t="s">
        <v>757</v>
      </c>
      <c r="Z3297" t="s">
        <v>43</v>
      </c>
      <c r="AA3297" t="s">
        <v>47</v>
      </c>
      <c r="AB3297" t="s">
        <v>48</v>
      </c>
      <c r="AC3297">
        <v>5.89</v>
      </c>
      <c r="AD3297" t="s">
        <v>43</v>
      </c>
      <c r="AE3297" t="s">
        <v>43</v>
      </c>
      <c r="AF3297">
        <v>5.89</v>
      </c>
      <c r="AG3297" t="s">
        <v>49</v>
      </c>
      <c r="AH3297">
        <v>5.89</v>
      </c>
      <c r="AI3297" t="s">
        <v>43</v>
      </c>
      <c r="AJ3297" t="s">
        <v>43</v>
      </c>
      <c r="AK3297">
        <v>5.89</v>
      </c>
      <c r="AL3297">
        <v>0</v>
      </c>
      <c r="AM3297" t="s">
        <v>6538</v>
      </c>
      <c r="AN3297" t="s">
        <v>43</v>
      </c>
      <c r="AO3297" t="s">
        <v>6830</v>
      </c>
      <c r="AP3297" t="s">
        <v>43</v>
      </c>
      <c r="AQ3297" t="s">
        <v>43</v>
      </c>
      <c r="AR3297" t="s">
        <v>6540</v>
      </c>
      <c r="AS3297" t="s">
        <v>6831</v>
      </c>
      <c r="AT3297" t="str">
        <f>_xlfn.XLOOKUP(AO3297,Enrollees!A:A,Enrollees!E:E)</f>
        <v>vicki banker</v>
      </c>
      <c r="AU3297" t="str">
        <f>_xlfn.XLOOKUP(AO3297,Enrollees!A:A,Enrollees!C:C)</f>
        <v>YWCA North Central Indiana</v>
      </c>
      <c r="AV3297">
        <f>_xlfn.XLOOKUP(AO3297,Enrollees!A:A,Enrollees!F:F)</f>
        <v>5742521985</v>
      </c>
      <c r="AW3297" s="7">
        <f t="shared" si="54"/>
        <v>5.89</v>
      </c>
    </row>
    <row r="3298" spans="1:49" x14ac:dyDescent="0.2">
      <c r="A3298" t="s">
        <v>7074</v>
      </c>
      <c r="B3298" s="1">
        <v>44769.713252314818</v>
      </c>
      <c r="C3298" s="2">
        <v>44769</v>
      </c>
      <c r="D3298" t="s">
        <v>261</v>
      </c>
      <c r="E3298" s="2">
        <v>44769</v>
      </c>
      <c r="F3298" t="s">
        <v>1949</v>
      </c>
      <c r="G3298" s="2">
        <v>44769</v>
      </c>
      <c r="H3298" t="s">
        <v>160</v>
      </c>
      <c r="I3298" s="2">
        <v>44769</v>
      </c>
      <c r="J3298" t="s">
        <v>709</v>
      </c>
      <c r="K3298" t="s">
        <v>3802</v>
      </c>
      <c r="L3298" t="s">
        <v>560</v>
      </c>
      <c r="M3298" t="s">
        <v>561</v>
      </c>
      <c r="N3298" t="s">
        <v>562</v>
      </c>
      <c r="O3298" t="s">
        <v>43</v>
      </c>
      <c r="P3298" t="s">
        <v>44</v>
      </c>
      <c r="Q3298" t="s">
        <v>45</v>
      </c>
      <c r="R3298" t="s">
        <v>43</v>
      </c>
      <c r="S3298" t="s">
        <v>43</v>
      </c>
      <c r="T3298" t="s">
        <v>43</v>
      </c>
      <c r="U3298" t="s">
        <v>43</v>
      </c>
      <c r="V3298" t="s">
        <v>43</v>
      </c>
      <c r="W3298" t="s">
        <v>43</v>
      </c>
      <c r="X3298" t="s">
        <v>43</v>
      </c>
      <c r="Y3298" t="s">
        <v>757</v>
      </c>
      <c r="Z3298" t="s">
        <v>43</v>
      </c>
      <c r="AA3298" t="s">
        <v>47</v>
      </c>
      <c r="AB3298" t="s">
        <v>48</v>
      </c>
      <c r="AC3298">
        <v>7.97</v>
      </c>
      <c r="AD3298" t="s">
        <v>43</v>
      </c>
      <c r="AE3298" t="s">
        <v>43</v>
      </c>
      <c r="AF3298">
        <v>7.97</v>
      </c>
      <c r="AG3298" t="s">
        <v>49</v>
      </c>
      <c r="AH3298">
        <v>7.97</v>
      </c>
      <c r="AI3298" t="s">
        <v>43</v>
      </c>
      <c r="AJ3298" t="s">
        <v>43</v>
      </c>
      <c r="AK3298">
        <v>7.97</v>
      </c>
      <c r="AL3298">
        <v>0</v>
      </c>
      <c r="AM3298" t="s">
        <v>6519</v>
      </c>
      <c r="AN3298" t="s">
        <v>43</v>
      </c>
      <c r="AO3298" t="s">
        <v>6976</v>
      </c>
      <c r="AP3298" t="s">
        <v>43</v>
      </c>
      <c r="AQ3298" t="s">
        <v>43</v>
      </c>
      <c r="AR3298" t="s">
        <v>6521</v>
      </c>
      <c r="AS3298" t="s">
        <v>6977</v>
      </c>
      <c r="AT3298" t="str">
        <f>_xlfn.XLOOKUP(AO3298,Enrollees!A:A,Enrollees!E:E)</f>
        <v>Bricia Perez</v>
      </c>
      <c r="AU3298" t="str">
        <f>_xlfn.XLOOKUP(AO3298,Enrollees!A:A,Enrollees!C:C)</f>
        <v>La Casa de Amistad</v>
      </c>
      <c r="AV3298">
        <f>_xlfn.XLOOKUP(AO3298,Enrollees!A:A,Enrollees!F:F)</f>
        <v>5742043916</v>
      </c>
      <c r="AW3298" s="7">
        <f t="shared" si="54"/>
        <v>7.97</v>
      </c>
    </row>
    <row r="3299" spans="1:49" x14ac:dyDescent="0.2">
      <c r="A3299" t="s">
        <v>7075</v>
      </c>
      <c r="B3299" s="1">
        <v>44769.782222222224</v>
      </c>
      <c r="C3299" s="2">
        <v>44769</v>
      </c>
      <c r="D3299" t="s">
        <v>192</v>
      </c>
      <c r="E3299" s="2">
        <v>44769</v>
      </c>
      <c r="F3299" t="s">
        <v>1601</v>
      </c>
      <c r="G3299" s="2">
        <v>44769</v>
      </c>
      <c r="H3299" t="s">
        <v>3410</v>
      </c>
      <c r="I3299" s="2">
        <v>44769</v>
      </c>
      <c r="J3299" t="s">
        <v>602</v>
      </c>
      <c r="K3299" t="s">
        <v>3802</v>
      </c>
      <c r="L3299" t="s">
        <v>560</v>
      </c>
      <c r="M3299" t="s">
        <v>561</v>
      </c>
      <c r="N3299" t="s">
        <v>562</v>
      </c>
      <c r="O3299" t="s">
        <v>43</v>
      </c>
      <c r="P3299" t="s">
        <v>44</v>
      </c>
      <c r="Q3299" t="s">
        <v>45</v>
      </c>
      <c r="R3299" t="s">
        <v>43</v>
      </c>
      <c r="S3299" t="s">
        <v>43</v>
      </c>
      <c r="T3299" t="s">
        <v>43</v>
      </c>
      <c r="U3299" t="s">
        <v>43</v>
      </c>
      <c r="V3299" t="s">
        <v>43</v>
      </c>
      <c r="W3299" t="s">
        <v>43</v>
      </c>
      <c r="X3299" t="s">
        <v>43</v>
      </c>
      <c r="Y3299" t="s">
        <v>757</v>
      </c>
      <c r="Z3299" t="s">
        <v>43</v>
      </c>
      <c r="AA3299" t="s">
        <v>47</v>
      </c>
      <c r="AB3299" t="s">
        <v>48</v>
      </c>
      <c r="AC3299">
        <v>5.29</v>
      </c>
      <c r="AD3299" t="s">
        <v>43</v>
      </c>
      <c r="AE3299" t="s">
        <v>43</v>
      </c>
      <c r="AF3299">
        <v>5.29</v>
      </c>
      <c r="AG3299" t="s">
        <v>49</v>
      </c>
      <c r="AH3299">
        <v>5.29</v>
      </c>
      <c r="AI3299" t="s">
        <v>43</v>
      </c>
      <c r="AJ3299" t="s">
        <v>43</v>
      </c>
      <c r="AK3299">
        <v>5.29</v>
      </c>
      <c r="AL3299">
        <v>0</v>
      </c>
      <c r="AM3299" t="s">
        <v>6538</v>
      </c>
      <c r="AN3299" t="s">
        <v>43</v>
      </c>
      <c r="AO3299" t="s">
        <v>6830</v>
      </c>
      <c r="AP3299" t="s">
        <v>43</v>
      </c>
      <c r="AQ3299" t="s">
        <v>43</v>
      </c>
      <c r="AR3299" t="s">
        <v>6540</v>
      </c>
      <c r="AS3299" t="s">
        <v>6831</v>
      </c>
      <c r="AT3299" t="str">
        <f>_xlfn.XLOOKUP(AO3299,Enrollees!A:A,Enrollees!E:E)</f>
        <v>vicki banker</v>
      </c>
      <c r="AU3299" t="str">
        <f>_xlfn.XLOOKUP(AO3299,Enrollees!A:A,Enrollees!C:C)</f>
        <v>YWCA North Central Indiana</v>
      </c>
      <c r="AV3299">
        <f>_xlfn.XLOOKUP(AO3299,Enrollees!A:A,Enrollees!F:F)</f>
        <v>5742521985</v>
      </c>
      <c r="AW3299" s="7">
        <f t="shared" si="54"/>
        <v>5.29</v>
      </c>
    </row>
    <row r="3300" spans="1:49" x14ac:dyDescent="0.2">
      <c r="A3300" t="s">
        <v>7076</v>
      </c>
      <c r="B3300" s="1">
        <v>44769.79105324074</v>
      </c>
      <c r="C3300" s="2">
        <v>44769</v>
      </c>
      <c r="D3300" t="s">
        <v>811</v>
      </c>
      <c r="E3300" s="2">
        <v>44769</v>
      </c>
      <c r="F3300" t="s">
        <v>395</v>
      </c>
      <c r="G3300" s="2">
        <v>44769</v>
      </c>
      <c r="H3300" t="s">
        <v>644</v>
      </c>
      <c r="I3300" s="2">
        <v>44769</v>
      </c>
      <c r="J3300" t="s">
        <v>57</v>
      </c>
      <c r="K3300" t="s">
        <v>3802</v>
      </c>
      <c r="L3300" t="s">
        <v>560</v>
      </c>
      <c r="M3300" t="s">
        <v>561</v>
      </c>
      <c r="N3300" t="s">
        <v>562</v>
      </c>
      <c r="O3300" t="s">
        <v>43</v>
      </c>
      <c r="P3300" t="s">
        <v>44</v>
      </c>
      <c r="Q3300" t="s">
        <v>45</v>
      </c>
      <c r="R3300" t="s">
        <v>43</v>
      </c>
      <c r="S3300" t="s">
        <v>43</v>
      </c>
      <c r="T3300" t="s">
        <v>43</v>
      </c>
      <c r="U3300" t="s">
        <v>43</v>
      </c>
      <c r="V3300" t="s">
        <v>43</v>
      </c>
      <c r="W3300" t="s">
        <v>43</v>
      </c>
      <c r="X3300" t="s">
        <v>43</v>
      </c>
      <c r="Y3300" t="s">
        <v>757</v>
      </c>
      <c r="Z3300" t="s">
        <v>43</v>
      </c>
      <c r="AA3300" t="s">
        <v>47</v>
      </c>
      <c r="AB3300" t="s">
        <v>48</v>
      </c>
      <c r="AC3300">
        <v>6.94</v>
      </c>
      <c r="AD3300" t="s">
        <v>43</v>
      </c>
      <c r="AE3300" t="s">
        <v>43</v>
      </c>
      <c r="AF3300">
        <v>6.94</v>
      </c>
      <c r="AG3300" t="s">
        <v>49</v>
      </c>
      <c r="AH3300">
        <v>6.94</v>
      </c>
      <c r="AI3300" t="s">
        <v>43</v>
      </c>
      <c r="AJ3300" t="s">
        <v>43</v>
      </c>
      <c r="AK3300">
        <v>6.94</v>
      </c>
      <c r="AL3300">
        <v>0</v>
      </c>
      <c r="AM3300" t="s">
        <v>6538</v>
      </c>
      <c r="AN3300" t="s">
        <v>43</v>
      </c>
      <c r="AO3300" t="s">
        <v>6830</v>
      </c>
      <c r="AP3300" t="s">
        <v>43</v>
      </c>
      <c r="AQ3300" t="s">
        <v>43</v>
      </c>
      <c r="AR3300" t="s">
        <v>6540</v>
      </c>
      <c r="AS3300" t="s">
        <v>6831</v>
      </c>
      <c r="AT3300" t="str">
        <f>_xlfn.XLOOKUP(AO3300,Enrollees!A:A,Enrollees!E:E)</f>
        <v>vicki banker</v>
      </c>
      <c r="AU3300" t="str">
        <f>_xlfn.XLOOKUP(AO3300,Enrollees!A:A,Enrollees!C:C)</f>
        <v>YWCA North Central Indiana</v>
      </c>
      <c r="AV3300">
        <f>_xlfn.XLOOKUP(AO3300,Enrollees!A:A,Enrollees!F:F)</f>
        <v>5742521985</v>
      </c>
      <c r="AW3300" s="7">
        <f t="shared" si="54"/>
        <v>6.94</v>
      </c>
    </row>
    <row r="3301" spans="1:49" x14ac:dyDescent="0.2">
      <c r="A3301" t="s">
        <v>7077</v>
      </c>
      <c r="B3301" s="1">
        <v>44769.908703703702</v>
      </c>
      <c r="C3301" s="2">
        <v>44769</v>
      </c>
      <c r="D3301" t="s">
        <v>183</v>
      </c>
      <c r="E3301" s="2">
        <v>44769</v>
      </c>
      <c r="F3301" t="s">
        <v>683</v>
      </c>
      <c r="G3301" s="2">
        <v>44769</v>
      </c>
      <c r="H3301" t="s">
        <v>158</v>
      </c>
      <c r="I3301" s="2">
        <v>44769</v>
      </c>
      <c r="J3301" t="s">
        <v>618</v>
      </c>
      <c r="K3301" t="s">
        <v>3802</v>
      </c>
      <c r="L3301" t="s">
        <v>560</v>
      </c>
      <c r="M3301" t="s">
        <v>561</v>
      </c>
      <c r="N3301" t="s">
        <v>562</v>
      </c>
      <c r="O3301" t="s">
        <v>43</v>
      </c>
      <c r="P3301" t="s">
        <v>44</v>
      </c>
      <c r="Q3301" t="s">
        <v>45</v>
      </c>
      <c r="R3301" t="s">
        <v>43</v>
      </c>
      <c r="S3301" t="s">
        <v>43</v>
      </c>
      <c r="T3301" t="s">
        <v>43</v>
      </c>
      <c r="U3301" t="s">
        <v>43</v>
      </c>
      <c r="V3301" t="s">
        <v>43</v>
      </c>
      <c r="W3301" t="s">
        <v>43</v>
      </c>
      <c r="X3301" t="s">
        <v>43</v>
      </c>
      <c r="Y3301" t="s">
        <v>757</v>
      </c>
      <c r="Z3301" t="s">
        <v>43</v>
      </c>
      <c r="AA3301" t="s">
        <v>47</v>
      </c>
      <c r="AB3301" t="s">
        <v>48</v>
      </c>
      <c r="AC3301">
        <v>9.92</v>
      </c>
      <c r="AD3301" t="s">
        <v>43</v>
      </c>
      <c r="AE3301" t="s">
        <v>43</v>
      </c>
      <c r="AF3301">
        <v>9.92</v>
      </c>
      <c r="AG3301" t="s">
        <v>49</v>
      </c>
      <c r="AH3301">
        <v>9.92</v>
      </c>
      <c r="AI3301" t="s">
        <v>43</v>
      </c>
      <c r="AJ3301" t="s">
        <v>43</v>
      </c>
      <c r="AK3301">
        <v>9.92</v>
      </c>
      <c r="AL3301">
        <v>0</v>
      </c>
      <c r="AM3301" t="s">
        <v>6519</v>
      </c>
      <c r="AN3301" t="s">
        <v>43</v>
      </c>
      <c r="AO3301" t="s">
        <v>6979</v>
      </c>
      <c r="AP3301" t="s">
        <v>43</v>
      </c>
      <c r="AQ3301" t="s">
        <v>43</v>
      </c>
      <c r="AR3301" t="s">
        <v>6521</v>
      </c>
      <c r="AS3301" t="s">
        <v>6980</v>
      </c>
      <c r="AT3301" t="str">
        <f>_xlfn.XLOOKUP(AO3301,Enrollees!A:A,Enrollees!E:E)</f>
        <v>Yenny Laguado</v>
      </c>
      <c r="AU3301" t="str">
        <f>_xlfn.XLOOKUP(AO3301,Enrollees!A:A,Enrollees!C:C)</f>
        <v>La Casa de Amistad</v>
      </c>
      <c r="AV3301">
        <f>_xlfn.XLOOKUP(AO3301,Enrollees!A:A,Enrollees!F:F)</f>
        <v>7542486887</v>
      </c>
      <c r="AW3301" s="7">
        <f t="shared" si="54"/>
        <v>9.92</v>
      </c>
    </row>
    <row r="3302" spans="1:49" x14ac:dyDescent="0.2">
      <c r="A3302" t="s">
        <v>7078</v>
      </c>
      <c r="B3302" s="1">
        <v>44769.996388888889</v>
      </c>
      <c r="C3302" s="2">
        <v>44769</v>
      </c>
      <c r="D3302" t="s">
        <v>163</v>
      </c>
      <c r="E3302" s="2">
        <v>44769</v>
      </c>
      <c r="F3302" t="s">
        <v>705</v>
      </c>
      <c r="G3302" s="2">
        <v>44769</v>
      </c>
      <c r="H3302" t="s">
        <v>274</v>
      </c>
      <c r="I3302" s="2">
        <v>44769</v>
      </c>
      <c r="J3302" t="s">
        <v>124</v>
      </c>
      <c r="K3302" t="s">
        <v>3802</v>
      </c>
      <c r="L3302" t="s">
        <v>560</v>
      </c>
      <c r="M3302" t="s">
        <v>561</v>
      </c>
      <c r="N3302" t="s">
        <v>562</v>
      </c>
      <c r="O3302" t="s">
        <v>43</v>
      </c>
      <c r="P3302" t="s">
        <v>44</v>
      </c>
      <c r="Q3302" t="s">
        <v>45</v>
      </c>
      <c r="R3302" t="s">
        <v>43</v>
      </c>
      <c r="S3302" t="s">
        <v>43</v>
      </c>
      <c r="T3302" t="s">
        <v>43</v>
      </c>
      <c r="U3302" t="s">
        <v>43</v>
      </c>
      <c r="V3302" t="s">
        <v>43</v>
      </c>
      <c r="W3302" t="s">
        <v>43</v>
      </c>
      <c r="X3302" t="s">
        <v>43</v>
      </c>
      <c r="Y3302" t="s">
        <v>757</v>
      </c>
      <c r="Z3302" t="s">
        <v>43</v>
      </c>
      <c r="AA3302" t="s">
        <v>47</v>
      </c>
      <c r="AB3302" t="s">
        <v>48</v>
      </c>
      <c r="AC3302">
        <v>10.92</v>
      </c>
      <c r="AD3302" t="s">
        <v>43</v>
      </c>
      <c r="AE3302" t="s">
        <v>43</v>
      </c>
      <c r="AF3302">
        <v>10.92</v>
      </c>
      <c r="AG3302" t="s">
        <v>49</v>
      </c>
      <c r="AH3302">
        <v>10.92</v>
      </c>
      <c r="AI3302" t="s">
        <v>43</v>
      </c>
      <c r="AJ3302" t="s">
        <v>43</v>
      </c>
      <c r="AK3302">
        <v>10.92</v>
      </c>
      <c r="AL3302">
        <v>0</v>
      </c>
      <c r="AM3302" t="s">
        <v>6519</v>
      </c>
      <c r="AN3302" t="s">
        <v>43</v>
      </c>
      <c r="AO3302" t="s">
        <v>6979</v>
      </c>
      <c r="AP3302" t="s">
        <v>43</v>
      </c>
      <c r="AQ3302" t="s">
        <v>43</v>
      </c>
      <c r="AR3302" t="s">
        <v>6521</v>
      </c>
      <c r="AS3302" t="s">
        <v>6980</v>
      </c>
      <c r="AT3302" t="str">
        <f>_xlfn.XLOOKUP(AO3302,Enrollees!A:A,Enrollees!E:E)</f>
        <v>Yenny Laguado</v>
      </c>
      <c r="AU3302" t="str">
        <f>_xlfn.XLOOKUP(AO3302,Enrollees!A:A,Enrollees!C:C)</f>
        <v>La Casa de Amistad</v>
      </c>
      <c r="AV3302">
        <f>_xlfn.XLOOKUP(AO3302,Enrollees!A:A,Enrollees!F:F)</f>
        <v>7542486887</v>
      </c>
      <c r="AW3302" s="7">
        <f t="shared" si="54"/>
        <v>10.92</v>
      </c>
    </row>
    <row r="3303" spans="1:49" x14ac:dyDescent="0.2">
      <c r="A3303" t="s">
        <v>7079</v>
      </c>
      <c r="B3303" s="1">
        <v>44770.013124999998</v>
      </c>
      <c r="C3303" s="2">
        <v>44769</v>
      </c>
      <c r="D3303" t="s">
        <v>2101</v>
      </c>
      <c r="E3303" s="2">
        <v>44769</v>
      </c>
      <c r="F3303" t="s">
        <v>326</v>
      </c>
      <c r="G3303" s="2">
        <v>44770</v>
      </c>
      <c r="H3303" t="s">
        <v>387</v>
      </c>
      <c r="I3303" s="2">
        <v>44769</v>
      </c>
      <c r="J3303" t="s">
        <v>203</v>
      </c>
      <c r="K3303" t="s">
        <v>3802</v>
      </c>
      <c r="L3303" t="s">
        <v>560</v>
      </c>
      <c r="M3303" t="s">
        <v>561</v>
      </c>
      <c r="N3303" t="s">
        <v>562</v>
      </c>
      <c r="O3303" t="s">
        <v>43</v>
      </c>
      <c r="P3303" t="s">
        <v>44</v>
      </c>
      <c r="Q3303" t="s">
        <v>45</v>
      </c>
      <c r="R3303" t="s">
        <v>43</v>
      </c>
      <c r="S3303" t="s">
        <v>43</v>
      </c>
      <c r="T3303" t="s">
        <v>43</v>
      </c>
      <c r="U3303" t="s">
        <v>43</v>
      </c>
      <c r="V3303" t="s">
        <v>43</v>
      </c>
      <c r="W3303" t="s">
        <v>43</v>
      </c>
      <c r="X3303" t="s">
        <v>43</v>
      </c>
      <c r="Y3303" t="s">
        <v>757</v>
      </c>
      <c r="Z3303" t="s">
        <v>43</v>
      </c>
      <c r="AA3303" t="s">
        <v>47</v>
      </c>
      <c r="AB3303" t="s">
        <v>48</v>
      </c>
      <c r="AC3303">
        <v>13.5</v>
      </c>
      <c r="AD3303" t="s">
        <v>43</v>
      </c>
      <c r="AE3303" t="s">
        <v>43</v>
      </c>
      <c r="AF3303">
        <v>13.5</v>
      </c>
      <c r="AG3303" t="s">
        <v>49</v>
      </c>
      <c r="AH3303">
        <v>13.5</v>
      </c>
      <c r="AI3303" t="s">
        <v>43</v>
      </c>
      <c r="AJ3303" t="s">
        <v>43</v>
      </c>
      <c r="AK3303">
        <v>13.5</v>
      </c>
      <c r="AL3303">
        <v>0</v>
      </c>
      <c r="AM3303" t="s">
        <v>6909</v>
      </c>
      <c r="AN3303" t="s">
        <v>43</v>
      </c>
      <c r="AO3303" t="s">
        <v>6910</v>
      </c>
      <c r="AP3303" t="s">
        <v>43</v>
      </c>
      <c r="AQ3303" t="s">
        <v>43</v>
      </c>
      <c r="AR3303" t="s">
        <v>6911</v>
      </c>
      <c r="AS3303" t="s">
        <v>6912</v>
      </c>
      <c r="AT3303" t="str">
        <f>_xlfn.XLOOKUP(AO3303,Enrollees!A:A,Enrollees!E:E)</f>
        <v>Shannon Mead</v>
      </c>
      <c r="AU3303" t="str">
        <f>_xlfn.XLOOKUP(AO3303,Enrollees!A:A,Enrollees!C:C)</f>
        <v>United Health Services</v>
      </c>
      <c r="AV3303">
        <f>_xlfn.XLOOKUP(AO3303,Enrollees!A:A,Enrollees!F:F)</f>
        <v>5743690057</v>
      </c>
      <c r="AW3303" s="7">
        <f t="shared" si="54"/>
        <v>13.5</v>
      </c>
    </row>
    <row r="3304" spans="1:49" x14ac:dyDescent="0.2">
      <c r="A3304" t="s">
        <v>7080</v>
      </c>
      <c r="B3304" s="1">
        <v>44770.096875000003</v>
      </c>
      <c r="C3304" s="2">
        <v>44770</v>
      </c>
      <c r="D3304" t="s">
        <v>1871</v>
      </c>
      <c r="E3304" s="2">
        <v>44769</v>
      </c>
      <c r="F3304" t="s">
        <v>158</v>
      </c>
      <c r="G3304" s="2">
        <v>44770</v>
      </c>
      <c r="H3304" t="s">
        <v>4296</v>
      </c>
      <c r="I3304" s="2">
        <v>44769</v>
      </c>
      <c r="J3304" t="s">
        <v>1816</v>
      </c>
      <c r="K3304" t="s">
        <v>3802</v>
      </c>
      <c r="L3304" t="s">
        <v>560</v>
      </c>
      <c r="M3304" t="s">
        <v>561</v>
      </c>
      <c r="N3304" t="s">
        <v>562</v>
      </c>
      <c r="O3304" t="s">
        <v>43</v>
      </c>
      <c r="P3304" t="s">
        <v>77</v>
      </c>
      <c r="Q3304" t="s">
        <v>45</v>
      </c>
      <c r="R3304" t="s">
        <v>43</v>
      </c>
      <c r="S3304" t="s">
        <v>43</v>
      </c>
      <c r="T3304" t="s">
        <v>43</v>
      </c>
      <c r="U3304" t="s">
        <v>43</v>
      </c>
      <c r="V3304" t="s">
        <v>43</v>
      </c>
      <c r="W3304" t="s">
        <v>43</v>
      </c>
      <c r="X3304" t="s">
        <v>43</v>
      </c>
      <c r="Y3304" t="s">
        <v>757</v>
      </c>
      <c r="Z3304" t="s">
        <v>43</v>
      </c>
      <c r="AA3304" t="s">
        <v>47</v>
      </c>
      <c r="AB3304" t="s">
        <v>48</v>
      </c>
      <c r="AC3304">
        <v>7.63</v>
      </c>
      <c r="AD3304" t="s">
        <v>43</v>
      </c>
      <c r="AE3304" t="s">
        <v>43</v>
      </c>
      <c r="AF3304">
        <v>7.63</v>
      </c>
      <c r="AG3304" t="s">
        <v>49</v>
      </c>
      <c r="AH3304">
        <v>7.63</v>
      </c>
      <c r="AI3304" t="s">
        <v>43</v>
      </c>
      <c r="AJ3304" t="s">
        <v>43</v>
      </c>
      <c r="AK3304">
        <v>7.63</v>
      </c>
      <c r="AL3304">
        <v>0</v>
      </c>
      <c r="AM3304" t="s">
        <v>6514</v>
      </c>
      <c r="AN3304" t="s">
        <v>43</v>
      </c>
      <c r="AO3304" t="s">
        <v>6866</v>
      </c>
      <c r="AP3304" t="s">
        <v>43</v>
      </c>
      <c r="AQ3304" t="s">
        <v>43</v>
      </c>
      <c r="AR3304" t="s">
        <v>6516</v>
      </c>
      <c r="AS3304" t="s">
        <v>6867</v>
      </c>
      <c r="AT3304" t="str">
        <f>_xlfn.XLOOKUP(AO3304,Enrollees!A:A,Enrollees!E:E)</f>
        <v>Paul Penn</v>
      </c>
      <c r="AU3304" t="str">
        <f>_xlfn.XLOOKUP(AO3304,Enrollees!A:A,Enrollees!C:C)</f>
        <v>South Bend Heritage Foundation</v>
      </c>
      <c r="AV3304">
        <f>_xlfn.XLOOKUP(AO3304,Enrollees!A:A,Enrollees!F:F)</f>
        <v>5743101145</v>
      </c>
      <c r="AW3304" s="7">
        <f t="shared" si="54"/>
        <v>7.63</v>
      </c>
    </row>
    <row r="3305" spans="1:49" x14ac:dyDescent="0.2">
      <c r="A3305" t="s">
        <v>7081</v>
      </c>
      <c r="B3305" s="1">
        <v>44770.576724537037</v>
      </c>
      <c r="C3305" s="2">
        <v>44770</v>
      </c>
      <c r="D3305" t="s">
        <v>179</v>
      </c>
      <c r="E3305" s="2">
        <v>44770</v>
      </c>
      <c r="F3305" t="s">
        <v>2654</v>
      </c>
      <c r="G3305" s="2">
        <v>44770</v>
      </c>
      <c r="H3305" t="s">
        <v>120</v>
      </c>
      <c r="I3305" s="2">
        <v>44770</v>
      </c>
      <c r="J3305" t="s">
        <v>2374</v>
      </c>
      <c r="K3305" t="s">
        <v>3802</v>
      </c>
      <c r="L3305" t="s">
        <v>560</v>
      </c>
      <c r="M3305" t="s">
        <v>561</v>
      </c>
      <c r="N3305" t="s">
        <v>562</v>
      </c>
      <c r="O3305" t="s">
        <v>43</v>
      </c>
      <c r="P3305" t="s">
        <v>44</v>
      </c>
      <c r="Q3305" t="s">
        <v>45</v>
      </c>
      <c r="R3305" t="s">
        <v>43</v>
      </c>
      <c r="S3305" t="s">
        <v>43</v>
      </c>
      <c r="T3305" t="s">
        <v>43</v>
      </c>
      <c r="U3305" t="s">
        <v>43</v>
      </c>
      <c r="V3305" t="s">
        <v>43</v>
      </c>
      <c r="W3305" t="s">
        <v>43</v>
      </c>
      <c r="X3305" t="s">
        <v>43</v>
      </c>
      <c r="Y3305" t="s">
        <v>757</v>
      </c>
      <c r="Z3305" t="s">
        <v>43</v>
      </c>
      <c r="AA3305" t="s">
        <v>47</v>
      </c>
      <c r="AB3305" t="s">
        <v>48</v>
      </c>
      <c r="AC3305">
        <v>14.98</v>
      </c>
      <c r="AD3305" t="s">
        <v>43</v>
      </c>
      <c r="AE3305" t="s">
        <v>43</v>
      </c>
      <c r="AF3305">
        <v>14.98</v>
      </c>
      <c r="AG3305" t="s">
        <v>49</v>
      </c>
      <c r="AH3305">
        <v>14.98</v>
      </c>
      <c r="AI3305" t="s">
        <v>43</v>
      </c>
      <c r="AJ3305" t="s">
        <v>43</v>
      </c>
      <c r="AK3305">
        <v>14.98</v>
      </c>
      <c r="AL3305">
        <v>0</v>
      </c>
      <c r="AM3305" t="s">
        <v>6519</v>
      </c>
      <c r="AN3305" t="s">
        <v>43</v>
      </c>
      <c r="AO3305" t="s">
        <v>7059</v>
      </c>
      <c r="AP3305" t="s">
        <v>43</v>
      </c>
      <c r="AQ3305" t="s">
        <v>43</v>
      </c>
      <c r="AR3305" t="s">
        <v>6521</v>
      </c>
      <c r="AS3305" t="s">
        <v>7060</v>
      </c>
      <c r="AT3305" t="str">
        <f>_xlfn.XLOOKUP(AO3305,Enrollees!A:A,Enrollees!E:E)</f>
        <v>Cynthia Victoria</v>
      </c>
      <c r="AU3305" t="str">
        <f>_xlfn.XLOOKUP(AO3305,Enrollees!A:A,Enrollees!C:C)</f>
        <v>La Casa de Amistad</v>
      </c>
      <c r="AV3305">
        <f>_xlfn.XLOOKUP(AO3305,Enrollees!A:A,Enrollees!F:F)</f>
        <v>5748075693</v>
      </c>
      <c r="AW3305" s="7">
        <f t="shared" si="54"/>
        <v>14.98</v>
      </c>
    </row>
    <row r="3306" spans="1:49" x14ac:dyDescent="0.2">
      <c r="A3306" t="s">
        <v>7082</v>
      </c>
      <c r="B3306" s="1">
        <v>44770.69195601852</v>
      </c>
      <c r="C3306" s="2">
        <v>44770</v>
      </c>
      <c r="D3306" t="s">
        <v>413</v>
      </c>
      <c r="E3306" s="2">
        <v>44770</v>
      </c>
      <c r="F3306" t="s">
        <v>229</v>
      </c>
      <c r="G3306" s="2">
        <v>44770</v>
      </c>
      <c r="H3306" t="s">
        <v>81</v>
      </c>
      <c r="I3306" s="2">
        <v>44770</v>
      </c>
      <c r="J3306" t="s">
        <v>1768</v>
      </c>
      <c r="K3306" t="s">
        <v>3802</v>
      </c>
      <c r="L3306" t="s">
        <v>560</v>
      </c>
      <c r="M3306" t="s">
        <v>561</v>
      </c>
      <c r="N3306" t="s">
        <v>562</v>
      </c>
      <c r="O3306" t="s">
        <v>43</v>
      </c>
      <c r="P3306" t="s">
        <v>44</v>
      </c>
      <c r="Q3306" t="s">
        <v>45</v>
      </c>
      <c r="R3306" t="s">
        <v>43</v>
      </c>
      <c r="S3306" t="s">
        <v>43</v>
      </c>
      <c r="T3306" t="s">
        <v>43</v>
      </c>
      <c r="U3306" t="s">
        <v>43</v>
      </c>
      <c r="V3306" t="s">
        <v>43</v>
      </c>
      <c r="W3306" t="s">
        <v>43</v>
      </c>
      <c r="X3306" t="s">
        <v>43</v>
      </c>
      <c r="Y3306" t="s">
        <v>757</v>
      </c>
      <c r="Z3306" t="s">
        <v>43</v>
      </c>
      <c r="AA3306" t="s">
        <v>47</v>
      </c>
      <c r="AB3306" t="s">
        <v>48</v>
      </c>
      <c r="AC3306">
        <v>15.95</v>
      </c>
      <c r="AD3306" t="s">
        <v>43</v>
      </c>
      <c r="AE3306" t="s">
        <v>43</v>
      </c>
      <c r="AF3306">
        <v>15.95</v>
      </c>
      <c r="AG3306" t="s">
        <v>49</v>
      </c>
      <c r="AH3306">
        <v>15.95</v>
      </c>
      <c r="AI3306" t="s">
        <v>43</v>
      </c>
      <c r="AJ3306" t="s">
        <v>43</v>
      </c>
      <c r="AK3306">
        <v>15.95</v>
      </c>
      <c r="AL3306">
        <v>0</v>
      </c>
      <c r="AM3306" t="s">
        <v>6533</v>
      </c>
      <c r="AN3306" t="s">
        <v>43</v>
      </c>
      <c r="AO3306" t="s">
        <v>6534</v>
      </c>
      <c r="AP3306" t="s">
        <v>43</v>
      </c>
      <c r="AQ3306" t="s">
        <v>43</v>
      </c>
      <c r="AR3306" t="s">
        <v>6535</v>
      </c>
      <c r="AS3306" t="s">
        <v>6536</v>
      </c>
      <c r="AT3306" t="str">
        <f>_xlfn.XLOOKUP(AO3306,Enrollees!A:A,Enrollees!E:E)</f>
        <v>Torey Tingley</v>
      </c>
      <c r="AU3306" t="str">
        <f>_xlfn.XLOOKUP(AO3306,Enrollees!A:A,Enrollees!C:C)</f>
        <v>RiverBend Cancer Services</v>
      </c>
      <c r="AV3306">
        <f>_xlfn.XLOOKUP(AO3306,Enrollees!A:A,Enrollees!F:F)</f>
        <v>5743236002</v>
      </c>
      <c r="AW3306" s="7">
        <f t="shared" si="54"/>
        <v>15.95</v>
      </c>
    </row>
    <row r="3307" spans="1:49" x14ac:dyDescent="0.2">
      <c r="A3307" t="s">
        <v>7083</v>
      </c>
      <c r="B3307" s="1">
        <v>44770.776909722219</v>
      </c>
      <c r="C3307" s="2">
        <v>44770</v>
      </c>
      <c r="D3307" t="s">
        <v>1608</v>
      </c>
      <c r="E3307" s="2">
        <v>44770</v>
      </c>
      <c r="F3307" t="s">
        <v>206</v>
      </c>
      <c r="G3307" s="2">
        <v>44770</v>
      </c>
      <c r="H3307" t="s">
        <v>65</v>
      </c>
      <c r="I3307" s="2">
        <v>44770</v>
      </c>
      <c r="J3307" t="s">
        <v>239</v>
      </c>
      <c r="K3307" t="s">
        <v>3802</v>
      </c>
      <c r="L3307" t="s">
        <v>560</v>
      </c>
      <c r="M3307" t="s">
        <v>561</v>
      </c>
      <c r="N3307" t="s">
        <v>562</v>
      </c>
      <c r="O3307" t="s">
        <v>43</v>
      </c>
      <c r="P3307" t="s">
        <v>44</v>
      </c>
      <c r="Q3307" t="s">
        <v>45</v>
      </c>
      <c r="R3307" t="s">
        <v>43</v>
      </c>
      <c r="S3307" t="s">
        <v>43</v>
      </c>
      <c r="T3307" t="s">
        <v>43</v>
      </c>
      <c r="U3307" t="s">
        <v>43</v>
      </c>
      <c r="V3307" t="s">
        <v>43</v>
      </c>
      <c r="W3307" t="s">
        <v>43</v>
      </c>
      <c r="X3307" t="s">
        <v>43</v>
      </c>
      <c r="Y3307" t="s">
        <v>757</v>
      </c>
      <c r="Z3307" t="s">
        <v>43</v>
      </c>
      <c r="AA3307" t="s">
        <v>47</v>
      </c>
      <c r="AB3307" t="s">
        <v>48</v>
      </c>
      <c r="AC3307">
        <v>7.95</v>
      </c>
      <c r="AD3307" t="s">
        <v>43</v>
      </c>
      <c r="AE3307" t="s">
        <v>43</v>
      </c>
      <c r="AF3307">
        <v>7.95</v>
      </c>
      <c r="AG3307" t="s">
        <v>49</v>
      </c>
      <c r="AH3307">
        <v>7.95</v>
      </c>
      <c r="AI3307" t="s">
        <v>43</v>
      </c>
      <c r="AJ3307" t="s">
        <v>43</v>
      </c>
      <c r="AK3307">
        <v>7.95</v>
      </c>
      <c r="AL3307">
        <v>0</v>
      </c>
      <c r="AM3307" t="s">
        <v>6519</v>
      </c>
      <c r="AN3307" t="s">
        <v>43</v>
      </c>
      <c r="AO3307" t="s">
        <v>6976</v>
      </c>
      <c r="AP3307" t="s">
        <v>43</v>
      </c>
      <c r="AQ3307" t="s">
        <v>43</v>
      </c>
      <c r="AR3307" t="s">
        <v>6521</v>
      </c>
      <c r="AS3307" t="s">
        <v>6977</v>
      </c>
      <c r="AT3307" t="str">
        <f>_xlfn.XLOOKUP(AO3307,Enrollees!A:A,Enrollees!E:E)</f>
        <v>Bricia Perez</v>
      </c>
      <c r="AU3307" t="str">
        <f>_xlfn.XLOOKUP(AO3307,Enrollees!A:A,Enrollees!C:C)</f>
        <v>La Casa de Amistad</v>
      </c>
      <c r="AV3307">
        <f>_xlfn.XLOOKUP(AO3307,Enrollees!A:A,Enrollees!F:F)</f>
        <v>5742043916</v>
      </c>
      <c r="AW3307" s="7">
        <f t="shared" si="54"/>
        <v>7.95</v>
      </c>
    </row>
    <row r="3308" spans="1:49" x14ac:dyDescent="0.2">
      <c r="A3308" t="s">
        <v>7084</v>
      </c>
      <c r="B3308" s="1">
        <v>44771.002106481479</v>
      </c>
      <c r="C3308" s="2">
        <v>44770</v>
      </c>
      <c r="D3308" t="s">
        <v>2575</v>
      </c>
      <c r="E3308" s="2">
        <v>44770</v>
      </c>
      <c r="F3308" t="s">
        <v>1596</v>
      </c>
      <c r="G3308" s="2">
        <v>44771</v>
      </c>
      <c r="H3308" t="s">
        <v>1735</v>
      </c>
      <c r="I3308" s="2">
        <v>44770</v>
      </c>
      <c r="J3308" t="s">
        <v>59</v>
      </c>
      <c r="K3308" t="s">
        <v>3802</v>
      </c>
      <c r="L3308" t="s">
        <v>560</v>
      </c>
      <c r="M3308" t="s">
        <v>561</v>
      </c>
      <c r="N3308" t="s">
        <v>562</v>
      </c>
      <c r="O3308" t="s">
        <v>43</v>
      </c>
      <c r="P3308" t="s">
        <v>77</v>
      </c>
      <c r="Q3308" t="s">
        <v>45</v>
      </c>
      <c r="R3308" t="s">
        <v>43</v>
      </c>
      <c r="S3308" t="s">
        <v>43</v>
      </c>
      <c r="T3308" t="s">
        <v>43</v>
      </c>
      <c r="U3308" t="s">
        <v>43</v>
      </c>
      <c r="V3308" t="s">
        <v>43</v>
      </c>
      <c r="W3308" t="s">
        <v>43</v>
      </c>
      <c r="X3308" t="s">
        <v>43</v>
      </c>
      <c r="Y3308" t="s">
        <v>757</v>
      </c>
      <c r="Z3308" t="s">
        <v>43</v>
      </c>
      <c r="AA3308" t="s">
        <v>47</v>
      </c>
      <c r="AB3308" t="s">
        <v>48</v>
      </c>
      <c r="AC3308">
        <v>19.98</v>
      </c>
      <c r="AD3308" t="s">
        <v>43</v>
      </c>
      <c r="AE3308" t="s">
        <v>43</v>
      </c>
      <c r="AF3308">
        <v>19.98</v>
      </c>
      <c r="AG3308" t="s">
        <v>49</v>
      </c>
      <c r="AH3308">
        <v>19.98</v>
      </c>
      <c r="AI3308" t="s">
        <v>43</v>
      </c>
      <c r="AJ3308" t="s">
        <v>43</v>
      </c>
      <c r="AK3308">
        <v>19.98</v>
      </c>
      <c r="AL3308">
        <v>0</v>
      </c>
      <c r="AM3308" t="s">
        <v>6533</v>
      </c>
      <c r="AN3308" t="s">
        <v>43</v>
      </c>
      <c r="AO3308" t="s">
        <v>6944</v>
      </c>
      <c r="AP3308" t="s">
        <v>43</v>
      </c>
      <c r="AQ3308" t="s">
        <v>43</v>
      </c>
      <c r="AR3308" t="s">
        <v>6535</v>
      </c>
      <c r="AS3308" t="s">
        <v>6945</v>
      </c>
      <c r="AT3308" t="str">
        <f>_xlfn.XLOOKUP(AO3308,Enrollees!A:A,Enrollees!E:E)</f>
        <v>Barbara Palatin</v>
      </c>
      <c r="AU3308" t="str">
        <f>_xlfn.XLOOKUP(AO3308,Enrollees!A:A,Enrollees!C:C)</f>
        <v>RiverBend Cancer Services</v>
      </c>
      <c r="AV3308">
        <f>_xlfn.XLOOKUP(AO3308,Enrollees!A:A,Enrollees!F:F)</f>
        <v>5743866549</v>
      </c>
      <c r="AW3308" s="7">
        <f t="shared" si="54"/>
        <v>19.98</v>
      </c>
    </row>
    <row r="3309" spans="1:49" x14ac:dyDescent="0.2">
      <c r="A3309" t="s">
        <v>7085</v>
      </c>
      <c r="B3309" s="1">
        <v>44771.088333333333</v>
      </c>
      <c r="C3309" s="2">
        <v>44771</v>
      </c>
      <c r="D3309" t="s">
        <v>1988</v>
      </c>
      <c r="E3309" s="2">
        <v>44770</v>
      </c>
      <c r="F3309" t="s">
        <v>660</v>
      </c>
      <c r="G3309" s="2">
        <v>44771</v>
      </c>
      <c r="H3309" t="s">
        <v>446</v>
      </c>
      <c r="I3309" s="2">
        <v>44770</v>
      </c>
      <c r="J3309" t="s">
        <v>1676</v>
      </c>
      <c r="K3309" t="s">
        <v>3802</v>
      </c>
      <c r="L3309" t="s">
        <v>560</v>
      </c>
      <c r="M3309" t="s">
        <v>561</v>
      </c>
      <c r="N3309" t="s">
        <v>562</v>
      </c>
      <c r="O3309" t="s">
        <v>43</v>
      </c>
      <c r="P3309" t="s">
        <v>44</v>
      </c>
      <c r="Q3309" t="s">
        <v>45</v>
      </c>
      <c r="R3309" t="s">
        <v>43</v>
      </c>
      <c r="S3309" t="s">
        <v>43</v>
      </c>
      <c r="T3309" t="s">
        <v>43</v>
      </c>
      <c r="U3309" t="s">
        <v>43</v>
      </c>
      <c r="V3309" t="s">
        <v>43</v>
      </c>
      <c r="W3309" t="s">
        <v>43</v>
      </c>
      <c r="X3309" t="s">
        <v>43</v>
      </c>
      <c r="Y3309" t="s">
        <v>757</v>
      </c>
      <c r="Z3309" t="s">
        <v>43</v>
      </c>
      <c r="AA3309" t="s">
        <v>47</v>
      </c>
      <c r="AB3309" t="s">
        <v>48</v>
      </c>
      <c r="AC3309">
        <v>5.47</v>
      </c>
      <c r="AD3309" t="s">
        <v>43</v>
      </c>
      <c r="AE3309" t="s">
        <v>43</v>
      </c>
      <c r="AF3309">
        <v>5.47</v>
      </c>
      <c r="AG3309" t="s">
        <v>49</v>
      </c>
      <c r="AH3309">
        <v>5.47</v>
      </c>
      <c r="AI3309" t="s">
        <v>43</v>
      </c>
      <c r="AJ3309" t="s">
        <v>43</v>
      </c>
      <c r="AK3309">
        <v>5.47</v>
      </c>
      <c r="AL3309">
        <v>0</v>
      </c>
      <c r="AM3309" t="s">
        <v>6514</v>
      </c>
      <c r="AN3309" t="s">
        <v>43</v>
      </c>
      <c r="AO3309" t="s">
        <v>6866</v>
      </c>
      <c r="AP3309" t="s">
        <v>43</v>
      </c>
      <c r="AQ3309" t="s">
        <v>43</v>
      </c>
      <c r="AR3309" t="s">
        <v>6516</v>
      </c>
      <c r="AS3309" t="s">
        <v>6867</v>
      </c>
      <c r="AT3309" t="str">
        <f>_xlfn.XLOOKUP(AO3309,Enrollees!A:A,Enrollees!E:E)</f>
        <v>Paul Penn</v>
      </c>
      <c r="AU3309" t="str">
        <f>_xlfn.XLOOKUP(AO3309,Enrollees!A:A,Enrollees!C:C)</f>
        <v>South Bend Heritage Foundation</v>
      </c>
      <c r="AV3309">
        <f>_xlfn.XLOOKUP(AO3309,Enrollees!A:A,Enrollees!F:F)</f>
        <v>5743101145</v>
      </c>
      <c r="AW3309" s="7">
        <f t="shared" si="54"/>
        <v>5.47</v>
      </c>
    </row>
    <row r="3310" spans="1:49" x14ac:dyDescent="0.2">
      <c r="A3310" t="s">
        <v>7086</v>
      </c>
      <c r="B3310" s="1">
        <v>44771.526898148149</v>
      </c>
      <c r="C3310" s="2">
        <v>44771</v>
      </c>
      <c r="D3310" t="s">
        <v>399</v>
      </c>
      <c r="E3310" s="2">
        <v>44771</v>
      </c>
      <c r="F3310" t="s">
        <v>149</v>
      </c>
      <c r="G3310" s="2">
        <v>44771</v>
      </c>
      <c r="H3310" t="s">
        <v>1824</v>
      </c>
      <c r="I3310" s="2">
        <v>44771</v>
      </c>
      <c r="J3310" t="s">
        <v>1825</v>
      </c>
      <c r="K3310" t="s">
        <v>3802</v>
      </c>
      <c r="L3310" t="s">
        <v>560</v>
      </c>
      <c r="M3310" t="s">
        <v>561</v>
      </c>
      <c r="N3310" t="s">
        <v>562</v>
      </c>
      <c r="O3310" t="s">
        <v>43</v>
      </c>
      <c r="P3310" t="s">
        <v>44</v>
      </c>
      <c r="Q3310" t="s">
        <v>45</v>
      </c>
      <c r="R3310" t="s">
        <v>43</v>
      </c>
      <c r="S3310" t="s">
        <v>43</v>
      </c>
      <c r="T3310" t="s">
        <v>43</v>
      </c>
      <c r="U3310" t="s">
        <v>43</v>
      </c>
      <c r="V3310" t="s">
        <v>43</v>
      </c>
      <c r="W3310" t="s">
        <v>43</v>
      </c>
      <c r="X3310" t="s">
        <v>43</v>
      </c>
      <c r="Y3310" t="s">
        <v>757</v>
      </c>
      <c r="Z3310" t="s">
        <v>43</v>
      </c>
      <c r="AA3310" t="s">
        <v>47</v>
      </c>
      <c r="AB3310" t="s">
        <v>48</v>
      </c>
      <c r="AC3310">
        <v>9.98</v>
      </c>
      <c r="AD3310" t="s">
        <v>43</v>
      </c>
      <c r="AE3310" t="s">
        <v>43</v>
      </c>
      <c r="AF3310">
        <v>9.98</v>
      </c>
      <c r="AG3310" t="s">
        <v>49</v>
      </c>
      <c r="AH3310">
        <v>9.98</v>
      </c>
      <c r="AI3310" t="s">
        <v>43</v>
      </c>
      <c r="AJ3310" t="s">
        <v>43</v>
      </c>
      <c r="AK3310">
        <v>9.98</v>
      </c>
      <c r="AL3310">
        <v>0</v>
      </c>
      <c r="AM3310" t="s">
        <v>6533</v>
      </c>
      <c r="AN3310" t="s">
        <v>43</v>
      </c>
      <c r="AO3310" t="s">
        <v>6534</v>
      </c>
      <c r="AP3310" t="s">
        <v>43</v>
      </c>
      <c r="AQ3310" t="s">
        <v>43</v>
      </c>
      <c r="AR3310" t="s">
        <v>6535</v>
      </c>
      <c r="AS3310" t="s">
        <v>6536</v>
      </c>
      <c r="AT3310" t="str">
        <f>_xlfn.XLOOKUP(AO3310,Enrollees!A:A,Enrollees!E:E)</f>
        <v>Torey Tingley</v>
      </c>
      <c r="AU3310" t="str">
        <f>_xlfn.XLOOKUP(AO3310,Enrollees!A:A,Enrollees!C:C)</f>
        <v>RiverBend Cancer Services</v>
      </c>
      <c r="AV3310">
        <f>_xlfn.XLOOKUP(AO3310,Enrollees!A:A,Enrollees!F:F)</f>
        <v>5743236002</v>
      </c>
      <c r="AW3310" s="7">
        <f t="shared" si="54"/>
        <v>9.98</v>
      </c>
    </row>
    <row r="3311" spans="1:49" x14ac:dyDescent="0.2">
      <c r="A3311" t="s">
        <v>7087</v>
      </c>
      <c r="B3311" s="1">
        <v>44771.62222222222</v>
      </c>
      <c r="C3311" s="2">
        <v>44771</v>
      </c>
      <c r="D3311" t="s">
        <v>1695</v>
      </c>
      <c r="E3311" s="2">
        <v>44771</v>
      </c>
      <c r="F3311" t="s">
        <v>3815</v>
      </c>
      <c r="G3311" s="2">
        <v>44771</v>
      </c>
      <c r="H3311" t="s">
        <v>327</v>
      </c>
      <c r="I3311" s="2">
        <v>44771</v>
      </c>
      <c r="J3311" t="s">
        <v>4097</v>
      </c>
      <c r="K3311" t="s">
        <v>3802</v>
      </c>
      <c r="L3311" t="s">
        <v>560</v>
      </c>
      <c r="M3311" t="s">
        <v>561</v>
      </c>
      <c r="N3311" t="s">
        <v>562</v>
      </c>
      <c r="O3311" t="s">
        <v>43</v>
      </c>
      <c r="P3311" t="s">
        <v>44</v>
      </c>
      <c r="Q3311" t="s">
        <v>45</v>
      </c>
      <c r="R3311" t="s">
        <v>43</v>
      </c>
      <c r="S3311" t="s">
        <v>43</v>
      </c>
      <c r="T3311" t="s">
        <v>43</v>
      </c>
      <c r="U3311" t="s">
        <v>43</v>
      </c>
      <c r="V3311" t="s">
        <v>43</v>
      </c>
      <c r="W3311" t="s">
        <v>43</v>
      </c>
      <c r="X3311" t="s">
        <v>43</v>
      </c>
      <c r="Y3311" t="s">
        <v>757</v>
      </c>
      <c r="Z3311" t="s">
        <v>43</v>
      </c>
      <c r="AA3311" t="s">
        <v>47</v>
      </c>
      <c r="AB3311" t="s">
        <v>48</v>
      </c>
      <c r="AC3311">
        <v>16.04</v>
      </c>
      <c r="AD3311" t="s">
        <v>43</v>
      </c>
      <c r="AE3311" t="s">
        <v>43</v>
      </c>
      <c r="AF3311">
        <v>16.04</v>
      </c>
      <c r="AG3311" t="s">
        <v>49</v>
      </c>
      <c r="AH3311">
        <v>16.04</v>
      </c>
      <c r="AI3311" t="s">
        <v>43</v>
      </c>
      <c r="AJ3311" t="s">
        <v>43</v>
      </c>
      <c r="AK3311">
        <v>16.04</v>
      </c>
      <c r="AL3311">
        <v>0</v>
      </c>
      <c r="AM3311" t="s">
        <v>6524</v>
      </c>
      <c r="AN3311" t="s">
        <v>43</v>
      </c>
      <c r="AO3311" t="s">
        <v>6525</v>
      </c>
      <c r="AP3311" t="s">
        <v>43</v>
      </c>
      <c r="AQ3311" t="s">
        <v>43</v>
      </c>
      <c r="AR3311" t="s">
        <v>6526</v>
      </c>
      <c r="AS3311" t="s">
        <v>6527</v>
      </c>
      <c r="AT3311" t="str">
        <f>_xlfn.XLOOKUP(AO3311,Enrollees!A:A,Enrollees!E:E)</f>
        <v>Richard Tingley</v>
      </c>
      <c r="AU3311" t="str">
        <f>_xlfn.XLOOKUP(AO3311,Enrollees!A:A,Enrollees!C:C)</f>
        <v>REAL Services</v>
      </c>
      <c r="AV3311">
        <f>_xlfn.XLOOKUP(AO3311,Enrollees!A:A,Enrollees!F:F)</f>
        <v>5749995613</v>
      </c>
      <c r="AW3311" s="7">
        <f t="shared" si="54"/>
        <v>16.04</v>
      </c>
    </row>
    <row r="3312" spans="1:49" x14ac:dyDescent="0.2">
      <c r="A3312" t="s">
        <v>7088</v>
      </c>
      <c r="B3312" s="1">
        <v>44771.691759259258</v>
      </c>
      <c r="C3312" s="2">
        <v>44771</v>
      </c>
      <c r="D3312" t="s">
        <v>223</v>
      </c>
      <c r="E3312" s="2">
        <v>44771</v>
      </c>
      <c r="F3312" t="s">
        <v>312</v>
      </c>
      <c r="G3312" s="2">
        <v>44771</v>
      </c>
      <c r="H3312" t="s">
        <v>199</v>
      </c>
      <c r="I3312" s="2">
        <v>44771</v>
      </c>
      <c r="J3312" t="s">
        <v>647</v>
      </c>
      <c r="K3312" t="s">
        <v>3802</v>
      </c>
      <c r="L3312" t="s">
        <v>560</v>
      </c>
      <c r="M3312" t="s">
        <v>561</v>
      </c>
      <c r="N3312" t="s">
        <v>562</v>
      </c>
      <c r="O3312" t="s">
        <v>43</v>
      </c>
      <c r="P3312" t="s">
        <v>44</v>
      </c>
      <c r="Q3312" t="s">
        <v>45</v>
      </c>
      <c r="R3312" t="s">
        <v>43</v>
      </c>
      <c r="S3312" t="s">
        <v>43</v>
      </c>
      <c r="T3312" t="s">
        <v>43</v>
      </c>
      <c r="U3312" t="s">
        <v>43</v>
      </c>
      <c r="V3312" t="s">
        <v>43</v>
      </c>
      <c r="W3312" t="s">
        <v>43</v>
      </c>
      <c r="X3312" t="s">
        <v>43</v>
      </c>
      <c r="Y3312" t="s">
        <v>757</v>
      </c>
      <c r="Z3312" t="s">
        <v>43</v>
      </c>
      <c r="AA3312" t="s">
        <v>47</v>
      </c>
      <c r="AB3312" t="s">
        <v>48</v>
      </c>
      <c r="AC3312">
        <v>16.36</v>
      </c>
      <c r="AD3312" t="s">
        <v>43</v>
      </c>
      <c r="AE3312" t="s">
        <v>43</v>
      </c>
      <c r="AF3312">
        <v>16.36</v>
      </c>
      <c r="AG3312" t="s">
        <v>49</v>
      </c>
      <c r="AH3312">
        <v>16.36</v>
      </c>
      <c r="AI3312" t="s">
        <v>43</v>
      </c>
      <c r="AJ3312" t="s">
        <v>43</v>
      </c>
      <c r="AK3312">
        <v>16.36</v>
      </c>
      <c r="AL3312">
        <v>0</v>
      </c>
      <c r="AM3312" t="s">
        <v>6524</v>
      </c>
      <c r="AN3312" t="s">
        <v>43</v>
      </c>
      <c r="AO3312" t="s">
        <v>6525</v>
      </c>
      <c r="AP3312" t="s">
        <v>43</v>
      </c>
      <c r="AQ3312" t="s">
        <v>43</v>
      </c>
      <c r="AR3312" t="s">
        <v>6526</v>
      </c>
      <c r="AS3312" t="s">
        <v>6527</v>
      </c>
      <c r="AT3312" t="str">
        <f>_xlfn.XLOOKUP(AO3312,Enrollees!A:A,Enrollees!E:E)</f>
        <v>Richard Tingley</v>
      </c>
      <c r="AU3312" t="str">
        <f>_xlfn.XLOOKUP(AO3312,Enrollees!A:A,Enrollees!C:C)</f>
        <v>REAL Services</v>
      </c>
      <c r="AV3312">
        <f>_xlfn.XLOOKUP(AO3312,Enrollees!A:A,Enrollees!F:F)</f>
        <v>5749995613</v>
      </c>
      <c r="AW3312" s="7">
        <f t="shared" si="54"/>
        <v>16.36</v>
      </c>
    </row>
    <row r="3313" spans="1:49" x14ac:dyDescent="0.2">
      <c r="A3313" t="s">
        <v>7089</v>
      </c>
      <c r="B3313" s="1">
        <v>44771.696030092593</v>
      </c>
      <c r="C3313" s="2">
        <v>44771</v>
      </c>
      <c r="D3313" t="s">
        <v>441</v>
      </c>
      <c r="E3313" s="2">
        <v>44771</v>
      </c>
      <c r="F3313" t="s">
        <v>616</v>
      </c>
      <c r="G3313" s="2">
        <v>44771</v>
      </c>
      <c r="H3313" t="s">
        <v>515</v>
      </c>
      <c r="I3313" s="2">
        <v>44771</v>
      </c>
      <c r="J3313" t="s">
        <v>1607</v>
      </c>
      <c r="K3313" t="s">
        <v>3802</v>
      </c>
      <c r="L3313" t="s">
        <v>560</v>
      </c>
      <c r="M3313" t="s">
        <v>561</v>
      </c>
      <c r="N3313" t="s">
        <v>562</v>
      </c>
      <c r="O3313" t="s">
        <v>43</v>
      </c>
      <c r="P3313" t="s">
        <v>44</v>
      </c>
      <c r="Q3313" t="s">
        <v>45</v>
      </c>
      <c r="R3313" t="s">
        <v>43</v>
      </c>
      <c r="S3313" t="s">
        <v>43</v>
      </c>
      <c r="T3313" t="s">
        <v>43</v>
      </c>
      <c r="U3313" t="s">
        <v>43</v>
      </c>
      <c r="V3313" t="s">
        <v>43</v>
      </c>
      <c r="W3313" t="s">
        <v>43</v>
      </c>
      <c r="X3313" t="s">
        <v>43</v>
      </c>
      <c r="Y3313" t="s">
        <v>757</v>
      </c>
      <c r="Z3313" t="s">
        <v>43</v>
      </c>
      <c r="AA3313" t="s">
        <v>47</v>
      </c>
      <c r="AB3313" t="s">
        <v>48</v>
      </c>
      <c r="AC3313">
        <v>15.97</v>
      </c>
      <c r="AD3313" t="s">
        <v>43</v>
      </c>
      <c r="AE3313" t="s">
        <v>43</v>
      </c>
      <c r="AF3313">
        <v>15.97</v>
      </c>
      <c r="AG3313" t="s">
        <v>49</v>
      </c>
      <c r="AH3313">
        <v>15.97</v>
      </c>
      <c r="AI3313" t="s">
        <v>43</v>
      </c>
      <c r="AJ3313" t="s">
        <v>43</v>
      </c>
      <c r="AK3313">
        <v>15.97</v>
      </c>
      <c r="AL3313">
        <v>0</v>
      </c>
      <c r="AM3313" t="s">
        <v>6538</v>
      </c>
      <c r="AN3313" t="s">
        <v>43</v>
      </c>
      <c r="AO3313" t="s">
        <v>6678</v>
      </c>
      <c r="AP3313" t="s">
        <v>43</v>
      </c>
      <c r="AQ3313" t="s">
        <v>43</v>
      </c>
      <c r="AR3313" t="s">
        <v>6540</v>
      </c>
      <c r="AS3313" t="s">
        <v>6679</v>
      </c>
      <c r="AT3313" t="str">
        <f>_xlfn.XLOOKUP(AO3313,Enrollees!A:A,Enrollees!E:E)</f>
        <v>Margaret  Sells</v>
      </c>
      <c r="AU3313" t="str">
        <f>_xlfn.XLOOKUP(AO3313,Enrollees!A:A,Enrollees!C:C)</f>
        <v>YWCA North Central Indiana</v>
      </c>
      <c r="AV3313">
        <f>_xlfn.XLOOKUP(AO3313,Enrollees!A:A,Enrollees!F:F)</f>
        <v>5743206105</v>
      </c>
      <c r="AW3313" s="7">
        <f t="shared" si="54"/>
        <v>15.97</v>
      </c>
    </row>
    <row r="3314" spans="1:49" x14ac:dyDescent="0.2">
      <c r="A3314" t="s">
        <v>7090</v>
      </c>
      <c r="B3314" s="1">
        <v>44772.085277777776</v>
      </c>
      <c r="C3314" s="2">
        <v>44772</v>
      </c>
      <c r="D3314" t="s">
        <v>833</v>
      </c>
      <c r="E3314" s="2">
        <v>44771</v>
      </c>
      <c r="F3314" t="s">
        <v>256</v>
      </c>
      <c r="G3314" s="2">
        <v>44772</v>
      </c>
      <c r="H3314" t="s">
        <v>2120</v>
      </c>
      <c r="I3314" s="2">
        <v>44771</v>
      </c>
      <c r="J3314" t="s">
        <v>3528</v>
      </c>
      <c r="K3314" t="s">
        <v>3802</v>
      </c>
      <c r="L3314" t="s">
        <v>560</v>
      </c>
      <c r="M3314" t="s">
        <v>561</v>
      </c>
      <c r="N3314" t="s">
        <v>562</v>
      </c>
      <c r="O3314" t="s">
        <v>43</v>
      </c>
      <c r="P3314" t="s">
        <v>44</v>
      </c>
      <c r="Q3314" t="s">
        <v>45</v>
      </c>
      <c r="R3314" t="s">
        <v>43</v>
      </c>
      <c r="S3314" t="s">
        <v>43</v>
      </c>
      <c r="T3314" t="s">
        <v>43</v>
      </c>
      <c r="U3314" t="s">
        <v>43</v>
      </c>
      <c r="V3314" t="s">
        <v>43</v>
      </c>
      <c r="W3314" t="s">
        <v>43</v>
      </c>
      <c r="X3314" t="s">
        <v>43</v>
      </c>
      <c r="Y3314" t="s">
        <v>757</v>
      </c>
      <c r="Z3314" t="s">
        <v>43</v>
      </c>
      <c r="AA3314" t="s">
        <v>47</v>
      </c>
      <c r="AB3314" t="s">
        <v>48</v>
      </c>
      <c r="AC3314">
        <v>10.94</v>
      </c>
      <c r="AD3314" t="s">
        <v>43</v>
      </c>
      <c r="AE3314" t="s">
        <v>43</v>
      </c>
      <c r="AF3314">
        <v>10.94</v>
      </c>
      <c r="AG3314" t="s">
        <v>49</v>
      </c>
      <c r="AH3314">
        <v>10.94</v>
      </c>
      <c r="AI3314" t="s">
        <v>43</v>
      </c>
      <c r="AJ3314" t="s">
        <v>43</v>
      </c>
      <c r="AK3314">
        <v>10.94</v>
      </c>
      <c r="AL3314">
        <v>0</v>
      </c>
      <c r="AM3314" t="s">
        <v>6514</v>
      </c>
      <c r="AN3314" t="s">
        <v>43</v>
      </c>
      <c r="AO3314" t="s">
        <v>6807</v>
      </c>
      <c r="AP3314" t="s">
        <v>43</v>
      </c>
      <c r="AQ3314" t="s">
        <v>43</v>
      </c>
      <c r="AR3314" t="s">
        <v>6516</v>
      </c>
      <c r="AS3314" t="s">
        <v>6808</v>
      </c>
      <c r="AT3314" t="str">
        <f>_xlfn.XLOOKUP(AO3314,Enrollees!A:A,Enrollees!E:E)</f>
        <v>Shari  Foster </v>
      </c>
      <c r="AU3314" t="str">
        <f>_xlfn.XLOOKUP(AO3314,Enrollees!A:A,Enrollees!C:C)</f>
        <v>South Bend Heritage Foundation</v>
      </c>
      <c r="AV3314">
        <f>_xlfn.XLOOKUP(AO3314,Enrollees!A:A,Enrollees!F:F)</f>
        <v>5743236819</v>
      </c>
      <c r="AW3314" s="7">
        <f t="shared" si="54"/>
        <v>10.94</v>
      </c>
    </row>
    <row r="3315" spans="1:49" x14ac:dyDescent="0.2">
      <c r="A3315" t="s">
        <v>7091</v>
      </c>
      <c r="B3315" s="1">
        <v>44772.096979166665</v>
      </c>
      <c r="C3315" s="2">
        <v>44772</v>
      </c>
      <c r="D3315" t="s">
        <v>4248</v>
      </c>
      <c r="E3315" s="2">
        <v>44771</v>
      </c>
      <c r="F3315" t="s">
        <v>106</v>
      </c>
      <c r="G3315" s="2">
        <v>44772</v>
      </c>
      <c r="H3315" t="s">
        <v>4296</v>
      </c>
      <c r="I3315" s="2">
        <v>44771</v>
      </c>
      <c r="J3315" t="s">
        <v>1816</v>
      </c>
      <c r="K3315" t="s">
        <v>3802</v>
      </c>
      <c r="L3315" t="s">
        <v>560</v>
      </c>
      <c r="M3315" t="s">
        <v>561</v>
      </c>
      <c r="N3315" t="s">
        <v>562</v>
      </c>
      <c r="O3315" t="s">
        <v>43</v>
      </c>
      <c r="P3315" t="s">
        <v>77</v>
      </c>
      <c r="Q3315" t="s">
        <v>45</v>
      </c>
      <c r="R3315" t="s">
        <v>43</v>
      </c>
      <c r="S3315" t="s">
        <v>43</v>
      </c>
      <c r="T3315" t="s">
        <v>43</v>
      </c>
      <c r="U3315" t="s">
        <v>43</v>
      </c>
      <c r="V3315" t="s">
        <v>43</v>
      </c>
      <c r="W3315" t="s">
        <v>43</v>
      </c>
      <c r="X3315" t="s">
        <v>43</v>
      </c>
      <c r="Y3315" t="s">
        <v>757</v>
      </c>
      <c r="Z3315" t="s">
        <v>43</v>
      </c>
      <c r="AA3315" t="s">
        <v>47</v>
      </c>
      <c r="AB3315" t="s">
        <v>48</v>
      </c>
      <c r="AC3315">
        <v>7.64</v>
      </c>
      <c r="AD3315" t="s">
        <v>43</v>
      </c>
      <c r="AE3315" t="s">
        <v>43</v>
      </c>
      <c r="AF3315">
        <v>7.64</v>
      </c>
      <c r="AG3315" t="s">
        <v>49</v>
      </c>
      <c r="AH3315">
        <v>7.64</v>
      </c>
      <c r="AI3315" t="s">
        <v>43</v>
      </c>
      <c r="AJ3315" t="s">
        <v>43</v>
      </c>
      <c r="AK3315">
        <v>7.64</v>
      </c>
      <c r="AL3315">
        <v>0</v>
      </c>
      <c r="AM3315" t="s">
        <v>6514</v>
      </c>
      <c r="AN3315" t="s">
        <v>43</v>
      </c>
      <c r="AO3315" t="s">
        <v>6866</v>
      </c>
      <c r="AP3315" t="s">
        <v>43</v>
      </c>
      <c r="AQ3315" t="s">
        <v>43</v>
      </c>
      <c r="AR3315" t="s">
        <v>6516</v>
      </c>
      <c r="AS3315" t="s">
        <v>6867</v>
      </c>
      <c r="AT3315" t="str">
        <f>_xlfn.XLOOKUP(AO3315,Enrollees!A:A,Enrollees!E:E)</f>
        <v>Paul Penn</v>
      </c>
      <c r="AU3315" t="str">
        <f>_xlfn.XLOOKUP(AO3315,Enrollees!A:A,Enrollees!C:C)</f>
        <v>South Bend Heritage Foundation</v>
      </c>
      <c r="AV3315">
        <f>_xlfn.XLOOKUP(AO3315,Enrollees!A:A,Enrollees!F:F)</f>
        <v>5743101145</v>
      </c>
      <c r="AW3315" s="7">
        <f t="shared" si="54"/>
        <v>7.64</v>
      </c>
    </row>
    <row r="3316" spans="1:49" x14ac:dyDescent="0.2">
      <c r="A3316" t="s">
        <v>7092</v>
      </c>
      <c r="B3316" s="1">
        <v>44772.573194444441</v>
      </c>
      <c r="C3316" s="2">
        <v>44772</v>
      </c>
      <c r="D3316" t="s">
        <v>1666</v>
      </c>
      <c r="E3316" s="2">
        <v>44772</v>
      </c>
      <c r="F3316" t="s">
        <v>3482</v>
      </c>
      <c r="G3316" s="2">
        <v>44772</v>
      </c>
      <c r="H3316" t="s">
        <v>483</v>
      </c>
      <c r="I3316" s="2">
        <v>44772</v>
      </c>
      <c r="J3316" t="s">
        <v>3748</v>
      </c>
      <c r="K3316" t="s">
        <v>3802</v>
      </c>
      <c r="L3316" t="s">
        <v>560</v>
      </c>
      <c r="M3316" t="s">
        <v>561</v>
      </c>
      <c r="N3316" t="s">
        <v>562</v>
      </c>
      <c r="O3316" t="s">
        <v>43</v>
      </c>
      <c r="P3316" t="s">
        <v>44</v>
      </c>
      <c r="Q3316" t="s">
        <v>45</v>
      </c>
      <c r="R3316" t="s">
        <v>43</v>
      </c>
      <c r="S3316" t="s">
        <v>43</v>
      </c>
      <c r="T3316" t="s">
        <v>43</v>
      </c>
      <c r="U3316" t="s">
        <v>43</v>
      </c>
      <c r="V3316" t="s">
        <v>43</v>
      </c>
      <c r="W3316" t="s">
        <v>43</v>
      </c>
      <c r="X3316" t="s">
        <v>43</v>
      </c>
      <c r="Y3316" t="s">
        <v>757</v>
      </c>
      <c r="Z3316" t="s">
        <v>43</v>
      </c>
      <c r="AA3316" t="s">
        <v>47</v>
      </c>
      <c r="AB3316" t="s">
        <v>48</v>
      </c>
      <c r="AC3316">
        <v>11.91</v>
      </c>
      <c r="AD3316" t="s">
        <v>43</v>
      </c>
      <c r="AE3316" t="s">
        <v>43</v>
      </c>
      <c r="AF3316">
        <v>11.91</v>
      </c>
      <c r="AG3316" t="s">
        <v>49</v>
      </c>
      <c r="AH3316">
        <v>11.91</v>
      </c>
      <c r="AI3316" t="s">
        <v>43</v>
      </c>
      <c r="AJ3316" t="s">
        <v>43</v>
      </c>
      <c r="AK3316">
        <v>11.91</v>
      </c>
      <c r="AL3316">
        <v>0</v>
      </c>
      <c r="AM3316" t="s">
        <v>6514</v>
      </c>
      <c r="AN3316" t="s">
        <v>43</v>
      </c>
      <c r="AO3316" t="s">
        <v>6807</v>
      </c>
      <c r="AP3316" t="s">
        <v>43</v>
      </c>
      <c r="AQ3316" t="s">
        <v>43</v>
      </c>
      <c r="AR3316" t="s">
        <v>6516</v>
      </c>
      <c r="AS3316" t="s">
        <v>6808</v>
      </c>
      <c r="AT3316" t="str">
        <f>_xlfn.XLOOKUP(AO3316,Enrollees!A:A,Enrollees!E:E)</f>
        <v>Shari  Foster </v>
      </c>
      <c r="AU3316" t="str">
        <f>_xlfn.XLOOKUP(AO3316,Enrollees!A:A,Enrollees!C:C)</f>
        <v>South Bend Heritage Foundation</v>
      </c>
      <c r="AV3316">
        <f>_xlfn.XLOOKUP(AO3316,Enrollees!A:A,Enrollees!F:F)</f>
        <v>5743236819</v>
      </c>
      <c r="AW3316" s="7">
        <f t="shared" si="54"/>
        <v>11.91</v>
      </c>
    </row>
    <row r="3317" spans="1:49" x14ac:dyDescent="0.2">
      <c r="A3317" t="s">
        <v>7093</v>
      </c>
      <c r="B3317" s="1">
        <v>44772.589421296296</v>
      </c>
      <c r="C3317" s="2">
        <v>44772</v>
      </c>
      <c r="D3317" t="s">
        <v>582</v>
      </c>
      <c r="E3317" s="2">
        <v>44772</v>
      </c>
      <c r="F3317" t="s">
        <v>583</v>
      </c>
      <c r="G3317" s="2">
        <v>44772</v>
      </c>
      <c r="H3317" t="s">
        <v>1828</v>
      </c>
      <c r="I3317" s="2">
        <v>44772</v>
      </c>
      <c r="J3317" t="s">
        <v>642</v>
      </c>
      <c r="K3317" t="s">
        <v>3802</v>
      </c>
      <c r="L3317" t="s">
        <v>560</v>
      </c>
      <c r="M3317" t="s">
        <v>561</v>
      </c>
      <c r="N3317" t="s">
        <v>562</v>
      </c>
      <c r="O3317" t="s">
        <v>43</v>
      </c>
      <c r="P3317" t="s">
        <v>77</v>
      </c>
      <c r="Q3317" t="s">
        <v>45</v>
      </c>
      <c r="R3317" t="s">
        <v>43</v>
      </c>
      <c r="S3317" t="s">
        <v>43</v>
      </c>
      <c r="T3317" t="s">
        <v>43</v>
      </c>
      <c r="U3317" t="s">
        <v>43</v>
      </c>
      <c r="V3317" t="s">
        <v>43</v>
      </c>
      <c r="W3317" t="s">
        <v>43</v>
      </c>
      <c r="X3317" t="s">
        <v>43</v>
      </c>
      <c r="Y3317" t="s">
        <v>757</v>
      </c>
      <c r="Z3317" t="s">
        <v>43</v>
      </c>
      <c r="AA3317" t="s">
        <v>47</v>
      </c>
      <c r="AB3317" t="s">
        <v>48</v>
      </c>
      <c r="AC3317">
        <v>12.69</v>
      </c>
      <c r="AD3317" t="s">
        <v>43</v>
      </c>
      <c r="AE3317" t="s">
        <v>43</v>
      </c>
      <c r="AF3317">
        <v>12.69</v>
      </c>
      <c r="AG3317" t="s">
        <v>49</v>
      </c>
      <c r="AH3317">
        <v>12.69</v>
      </c>
      <c r="AI3317" t="s">
        <v>43</v>
      </c>
      <c r="AJ3317" t="s">
        <v>43</v>
      </c>
      <c r="AK3317">
        <v>12.69</v>
      </c>
      <c r="AL3317">
        <v>0</v>
      </c>
      <c r="AM3317" t="s">
        <v>6744</v>
      </c>
      <c r="AN3317" t="s">
        <v>43</v>
      </c>
      <c r="AO3317" t="s">
        <v>6745</v>
      </c>
      <c r="AP3317" t="s">
        <v>43</v>
      </c>
      <c r="AQ3317" t="s">
        <v>43</v>
      </c>
      <c r="AR3317" t="s">
        <v>6746</v>
      </c>
      <c r="AS3317" t="s">
        <v>6747</v>
      </c>
      <c r="AT3317" t="str">
        <f>_xlfn.XLOOKUP(AO3317,Enrollees!A:A,Enrollees!E:E)</f>
        <v>Haider Al Kilidar</v>
      </c>
      <c r="AU3317" t="str">
        <f>_xlfn.XLOOKUP(AO3317,Enrollees!A:A,Enrollees!C:C)</f>
        <v>United Religious Community</v>
      </c>
      <c r="AV3317">
        <f>_xlfn.XLOOKUP(AO3317,Enrollees!A:A,Enrollees!F:F)</f>
        <v>5743866784</v>
      </c>
      <c r="AW3317" s="7">
        <f t="shared" si="54"/>
        <v>12.69</v>
      </c>
    </row>
    <row r="3318" spans="1:49" x14ac:dyDescent="0.2">
      <c r="A3318" t="s">
        <v>7094</v>
      </c>
      <c r="B3318" s="1">
        <v>44772.712395833332</v>
      </c>
      <c r="C3318" s="2">
        <v>44772</v>
      </c>
      <c r="D3318" t="s">
        <v>692</v>
      </c>
      <c r="E3318" s="2">
        <v>44772</v>
      </c>
      <c r="F3318" t="s">
        <v>750</v>
      </c>
      <c r="G3318" s="2">
        <v>44772</v>
      </c>
      <c r="H3318" t="s">
        <v>491</v>
      </c>
      <c r="I3318" s="2">
        <v>44772</v>
      </c>
      <c r="J3318" t="s">
        <v>502</v>
      </c>
      <c r="K3318" t="s">
        <v>3802</v>
      </c>
      <c r="L3318" t="s">
        <v>560</v>
      </c>
      <c r="M3318" t="s">
        <v>561</v>
      </c>
      <c r="N3318" t="s">
        <v>562</v>
      </c>
      <c r="O3318" t="s">
        <v>43</v>
      </c>
      <c r="P3318" t="s">
        <v>77</v>
      </c>
      <c r="Q3318" t="s">
        <v>45</v>
      </c>
      <c r="R3318" t="s">
        <v>43</v>
      </c>
      <c r="S3318" t="s">
        <v>43</v>
      </c>
      <c r="T3318" t="s">
        <v>43</v>
      </c>
      <c r="U3318" t="s">
        <v>43</v>
      </c>
      <c r="V3318" t="s">
        <v>43</v>
      </c>
      <c r="W3318" t="s">
        <v>43</v>
      </c>
      <c r="X3318" t="s">
        <v>43</v>
      </c>
      <c r="Y3318" t="s">
        <v>757</v>
      </c>
      <c r="Z3318" t="s">
        <v>43</v>
      </c>
      <c r="AA3318" t="s">
        <v>47</v>
      </c>
      <c r="AB3318" t="s">
        <v>48</v>
      </c>
      <c r="AC3318">
        <v>15.02</v>
      </c>
      <c r="AD3318" t="s">
        <v>43</v>
      </c>
      <c r="AE3318" t="s">
        <v>43</v>
      </c>
      <c r="AF3318">
        <v>15.02</v>
      </c>
      <c r="AG3318" t="s">
        <v>49</v>
      </c>
      <c r="AH3318">
        <v>15.02</v>
      </c>
      <c r="AI3318" t="s">
        <v>43</v>
      </c>
      <c r="AJ3318" t="s">
        <v>43</v>
      </c>
      <c r="AK3318">
        <v>15.02</v>
      </c>
      <c r="AL3318">
        <v>0</v>
      </c>
      <c r="AM3318" t="s">
        <v>6744</v>
      </c>
      <c r="AN3318" t="s">
        <v>43</v>
      </c>
      <c r="AO3318" t="s">
        <v>6745</v>
      </c>
      <c r="AP3318" t="s">
        <v>43</v>
      </c>
      <c r="AQ3318" t="s">
        <v>43</v>
      </c>
      <c r="AR3318" t="s">
        <v>6746</v>
      </c>
      <c r="AS3318" t="s">
        <v>6747</v>
      </c>
      <c r="AT3318" t="str">
        <f>_xlfn.XLOOKUP(AO3318,Enrollees!A:A,Enrollees!E:E)</f>
        <v>Haider Al Kilidar</v>
      </c>
      <c r="AU3318" t="str">
        <f>_xlfn.XLOOKUP(AO3318,Enrollees!A:A,Enrollees!C:C)</f>
        <v>United Religious Community</v>
      </c>
      <c r="AV3318">
        <f>_xlfn.XLOOKUP(AO3318,Enrollees!A:A,Enrollees!F:F)</f>
        <v>5743866784</v>
      </c>
      <c r="AW3318" s="7">
        <f t="shared" si="54"/>
        <v>15.02</v>
      </c>
    </row>
    <row r="3319" spans="1:49" x14ac:dyDescent="0.2">
      <c r="A3319" t="s">
        <v>7095</v>
      </c>
      <c r="B3319" s="1">
        <v>44772.892465277779</v>
      </c>
      <c r="C3319" s="2">
        <v>44772</v>
      </c>
      <c r="D3319" t="s">
        <v>1686</v>
      </c>
      <c r="E3319" s="2">
        <v>44772</v>
      </c>
      <c r="F3319" t="s">
        <v>261</v>
      </c>
      <c r="G3319" s="2">
        <v>44772</v>
      </c>
      <c r="H3319" t="s">
        <v>486</v>
      </c>
      <c r="I3319" s="2">
        <v>44772</v>
      </c>
      <c r="J3319" t="s">
        <v>303</v>
      </c>
      <c r="K3319" t="s">
        <v>3802</v>
      </c>
      <c r="L3319" t="s">
        <v>560</v>
      </c>
      <c r="M3319" t="s">
        <v>561</v>
      </c>
      <c r="N3319" t="s">
        <v>562</v>
      </c>
      <c r="O3319" t="s">
        <v>43</v>
      </c>
      <c r="P3319" t="s">
        <v>44</v>
      </c>
      <c r="Q3319" t="s">
        <v>45</v>
      </c>
      <c r="R3319" t="s">
        <v>43</v>
      </c>
      <c r="S3319" t="s">
        <v>43</v>
      </c>
      <c r="T3319" t="s">
        <v>43</v>
      </c>
      <c r="U3319" t="s">
        <v>43</v>
      </c>
      <c r="V3319" t="s">
        <v>43</v>
      </c>
      <c r="W3319" t="s">
        <v>43</v>
      </c>
      <c r="X3319" t="s">
        <v>43</v>
      </c>
      <c r="Y3319" t="s">
        <v>757</v>
      </c>
      <c r="Z3319" t="s">
        <v>43</v>
      </c>
      <c r="AA3319" t="s">
        <v>47</v>
      </c>
      <c r="AB3319" t="s">
        <v>48</v>
      </c>
      <c r="AC3319">
        <v>16.95</v>
      </c>
      <c r="AD3319" t="s">
        <v>43</v>
      </c>
      <c r="AE3319" t="s">
        <v>43</v>
      </c>
      <c r="AF3319">
        <v>16.95</v>
      </c>
      <c r="AG3319" t="s">
        <v>49</v>
      </c>
      <c r="AH3319">
        <v>16.95</v>
      </c>
      <c r="AI3319" t="s">
        <v>43</v>
      </c>
      <c r="AJ3319" t="s">
        <v>43</v>
      </c>
      <c r="AK3319">
        <v>16.95</v>
      </c>
      <c r="AL3319">
        <v>0</v>
      </c>
      <c r="AM3319" t="s">
        <v>6519</v>
      </c>
      <c r="AN3319" t="s">
        <v>43</v>
      </c>
      <c r="AO3319" t="s">
        <v>7059</v>
      </c>
      <c r="AP3319" t="s">
        <v>43</v>
      </c>
      <c r="AQ3319" t="s">
        <v>43</v>
      </c>
      <c r="AR3319" t="s">
        <v>6521</v>
      </c>
      <c r="AS3319" t="s">
        <v>7060</v>
      </c>
      <c r="AT3319" t="str">
        <f>_xlfn.XLOOKUP(AO3319,Enrollees!A:A,Enrollees!E:E)</f>
        <v>Cynthia Victoria</v>
      </c>
      <c r="AU3319" t="str">
        <f>_xlfn.XLOOKUP(AO3319,Enrollees!A:A,Enrollees!C:C)</f>
        <v>La Casa de Amistad</v>
      </c>
      <c r="AV3319">
        <f>_xlfn.XLOOKUP(AO3319,Enrollees!A:A,Enrollees!F:F)</f>
        <v>5748075693</v>
      </c>
      <c r="AW3319" s="7">
        <f t="shared" si="54"/>
        <v>16.95</v>
      </c>
    </row>
    <row r="3320" spans="1:49" x14ac:dyDescent="0.2">
      <c r="A3320" t="s">
        <v>7096</v>
      </c>
      <c r="B3320" s="1">
        <v>44773.09275462963</v>
      </c>
      <c r="C3320" s="2">
        <v>44773</v>
      </c>
      <c r="D3320" t="s">
        <v>858</v>
      </c>
      <c r="E3320" s="2">
        <v>44772</v>
      </c>
      <c r="F3320" t="s">
        <v>301</v>
      </c>
      <c r="G3320" s="2">
        <v>44773</v>
      </c>
      <c r="H3320" t="s">
        <v>1857</v>
      </c>
      <c r="I3320" s="2">
        <v>44772</v>
      </c>
      <c r="J3320" t="s">
        <v>1653</v>
      </c>
      <c r="K3320" t="s">
        <v>3802</v>
      </c>
      <c r="L3320" t="s">
        <v>560</v>
      </c>
      <c r="M3320" t="s">
        <v>561</v>
      </c>
      <c r="N3320" t="s">
        <v>562</v>
      </c>
      <c r="O3320" t="s">
        <v>43</v>
      </c>
      <c r="P3320" t="s">
        <v>44</v>
      </c>
      <c r="Q3320" t="s">
        <v>45</v>
      </c>
      <c r="R3320" t="s">
        <v>43</v>
      </c>
      <c r="S3320" t="s">
        <v>43</v>
      </c>
      <c r="T3320" t="s">
        <v>43</v>
      </c>
      <c r="U3320" t="s">
        <v>43</v>
      </c>
      <c r="V3320" t="s">
        <v>43</v>
      </c>
      <c r="W3320" t="s">
        <v>43</v>
      </c>
      <c r="X3320" t="s">
        <v>43</v>
      </c>
      <c r="Y3320" t="s">
        <v>757</v>
      </c>
      <c r="Z3320" t="s">
        <v>43</v>
      </c>
      <c r="AA3320" t="s">
        <v>47</v>
      </c>
      <c r="AB3320" t="s">
        <v>48</v>
      </c>
      <c r="AC3320">
        <v>5.96</v>
      </c>
      <c r="AD3320" t="s">
        <v>43</v>
      </c>
      <c r="AE3320" t="s">
        <v>43</v>
      </c>
      <c r="AF3320">
        <v>5.96</v>
      </c>
      <c r="AG3320" t="s">
        <v>49</v>
      </c>
      <c r="AH3320">
        <v>5.96</v>
      </c>
      <c r="AI3320" t="s">
        <v>43</v>
      </c>
      <c r="AJ3320" t="s">
        <v>43</v>
      </c>
      <c r="AK3320">
        <v>5.96</v>
      </c>
      <c r="AL3320">
        <v>0</v>
      </c>
      <c r="AM3320" t="s">
        <v>6514</v>
      </c>
      <c r="AN3320" t="s">
        <v>43</v>
      </c>
      <c r="AO3320" t="s">
        <v>6866</v>
      </c>
      <c r="AP3320" t="s">
        <v>43</v>
      </c>
      <c r="AQ3320" t="s">
        <v>43</v>
      </c>
      <c r="AR3320" t="s">
        <v>6516</v>
      </c>
      <c r="AS3320" t="s">
        <v>6867</v>
      </c>
      <c r="AT3320" t="str">
        <f>_xlfn.XLOOKUP(AO3320,Enrollees!A:A,Enrollees!E:E)</f>
        <v>Paul Penn</v>
      </c>
      <c r="AU3320" t="str">
        <f>_xlfn.XLOOKUP(AO3320,Enrollees!A:A,Enrollees!C:C)</f>
        <v>South Bend Heritage Foundation</v>
      </c>
      <c r="AV3320">
        <f>_xlfn.XLOOKUP(AO3320,Enrollees!A:A,Enrollees!F:F)</f>
        <v>5743101145</v>
      </c>
      <c r="AW3320" s="7">
        <f t="shared" si="54"/>
        <v>5.96</v>
      </c>
    </row>
    <row r="3321" spans="1:49" x14ac:dyDescent="0.2">
      <c r="A3321" t="s">
        <v>7097</v>
      </c>
      <c r="B3321" s="1">
        <v>44773.934166666666</v>
      </c>
      <c r="C3321" s="2">
        <v>44773</v>
      </c>
      <c r="D3321" t="s">
        <v>663</v>
      </c>
      <c r="E3321" s="2">
        <v>44773</v>
      </c>
      <c r="F3321" t="s">
        <v>595</v>
      </c>
      <c r="G3321" s="2">
        <v>44773</v>
      </c>
      <c r="H3321" t="s">
        <v>302</v>
      </c>
      <c r="I3321" s="2">
        <v>44773</v>
      </c>
      <c r="J3321" t="s">
        <v>1891</v>
      </c>
      <c r="K3321" t="s">
        <v>3802</v>
      </c>
      <c r="L3321" t="s">
        <v>560</v>
      </c>
      <c r="M3321" t="s">
        <v>561</v>
      </c>
      <c r="N3321" t="s">
        <v>562</v>
      </c>
      <c r="O3321" t="s">
        <v>43</v>
      </c>
      <c r="P3321" t="s">
        <v>44</v>
      </c>
      <c r="Q3321" t="s">
        <v>45</v>
      </c>
      <c r="R3321" t="s">
        <v>43</v>
      </c>
      <c r="S3321" t="s">
        <v>43</v>
      </c>
      <c r="T3321" t="s">
        <v>43</v>
      </c>
      <c r="U3321" t="s">
        <v>43</v>
      </c>
      <c r="V3321" t="s">
        <v>43</v>
      </c>
      <c r="W3321" t="s">
        <v>43</v>
      </c>
      <c r="X3321" t="s">
        <v>43</v>
      </c>
      <c r="Y3321" t="s">
        <v>757</v>
      </c>
      <c r="Z3321" t="s">
        <v>43</v>
      </c>
      <c r="AA3321" t="s">
        <v>47</v>
      </c>
      <c r="AB3321" t="s">
        <v>48</v>
      </c>
      <c r="AC3321">
        <v>10.97</v>
      </c>
      <c r="AD3321" t="s">
        <v>43</v>
      </c>
      <c r="AE3321" t="s">
        <v>43</v>
      </c>
      <c r="AF3321">
        <v>10.97</v>
      </c>
      <c r="AG3321" t="s">
        <v>49</v>
      </c>
      <c r="AH3321">
        <v>10.97</v>
      </c>
      <c r="AI3321" t="s">
        <v>43</v>
      </c>
      <c r="AJ3321" t="s">
        <v>43</v>
      </c>
      <c r="AK3321">
        <v>10.97</v>
      </c>
      <c r="AL3321">
        <v>0</v>
      </c>
      <c r="AM3321" t="s">
        <v>6744</v>
      </c>
      <c r="AN3321" t="s">
        <v>43</v>
      </c>
      <c r="AO3321" t="s">
        <v>6745</v>
      </c>
      <c r="AP3321" t="s">
        <v>43</v>
      </c>
      <c r="AQ3321" t="s">
        <v>43</v>
      </c>
      <c r="AR3321" t="s">
        <v>6746</v>
      </c>
      <c r="AS3321" t="s">
        <v>6747</v>
      </c>
      <c r="AT3321" t="str">
        <f>_xlfn.XLOOKUP(AO3321,Enrollees!A:A,Enrollees!E:E)</f>
        <v>Haider Al Kilidar</v>
      </c>
      <c r="AU3321" t="str">
        <f>_xlfn.XLOOKUP(AO3321,Enrollees!A:A,Enrollees!C:C)</f>
        <v>United Religious Community</v>
      </c>
      <c r="AV3321">
        <f>_xlfn.XLOOKUP(AO3321,Enrollees!A:A,Enrollees!F:F)</f>
        <v>5743866784</v>
      </c>
      <c r="AW3321" s="7">
        <f t="shared" si="54"/>
        <v>10.97</v>
      </c>
    </row>
    <row r="3322" spans="1:49" x14ac:dyDescent="0.2">
      <c r="A3322" t="s">
        <v>7098</v>
      </c>
      <c r="B3322" s="1">
        <v>44774.097141203703</v>
      </c>
      <c r="C3322" s="2">
        <v>44774</v>
      </c>
      <c r="D3322" t="s">
        <v>2367</v>
      </c>
      <c r="E3322" s="2">
        <v>44773</v>
      </c>
      <c r="F3322" t="s">
        <v>3566</v>
      </c>
      <c r="G3322" s="2">
        <v>44774</v>
      </c>
      <c r="H3322" t="s">
        <v>4296</v>
      </c>
      <c r="I3322" s="2">
        <v>44773</v>
      </c>
      <c r="J3322" t="s">
        <v>1816</v>
      </c>
      <c r="K3322" t="s">
        <v>3802</v>
      </c>
      <c r="L3322" t="s">
        <v>560</v>
      </c>
      <c r="M3322" t="s">
        <v>561</v>
      </c>
      <c r="N3322" t="s">
        <v>562</v>
      </c>
      <c r="O3322" t="s">
        <v>43</v>
      </c>
      <c r="P3322" t="s">
        <v>44</v>
      </c>
      <c r="Q3322" t="s">
        <v>45</v>
      </c>
      <c r="R3322" t="s">
        <v>43</v>
      </c>
      <c r="S3322" t="s">
        <v>43</v>
      </c>
      <c r="T3322" t="s">
        <v>43</v>
      </c>
      <c r="U3322" t="s">
        <v>43</v>
      </c>
      <c r="V3322" t="s">
        <v>43</v>
      </c>
      <c r="W3322" t="s">
        <v>43</v>
      </c>
      <c r="X3322" t="s">
        <v>43</v>
      </c>
      <c r="Y3322" t="s">
        <v>757</v>
      </c>
      <c r="Z3322" t="s">
        <v>43</v>
      </c>
      <c r="AA3322" t="s">
        <v>47</v>
      </c>
      <c r="AB3322" t="s">
        <v>48</v>
      </c>
      <c r="AC3322">
        <v>5.91</v>
      </c>
      <c r="AD3322" t="s">
        <v>43</v>
      </c>
      <c r="AE3322" t="s">
        <v>43</v>
      </c>
      <c r="AF3322">
        <v>5.91</v>
      </c>
      <c r="AG3322" t="s">
        <v>49</v>
      </c>
      <c r="AH3322">
        <v>5.91</v>
      </c>
      <c r="AI3322" t="s">
        <v>43</v>
      </c>
      <c r="AJ3322" t="s">
        <v>43</v>
      </c>
      <c r="AK3322">
        <v>5.91</v>
      </c>
      <c r="AL3322">
        <v>0</v>
      </c>
      <c r="AM3322" t="s">
        <v>6514</v>
      </c>
      <c r="AN3322" t="s">
        <v>43</v>
      </c>
      <c r="AO3322" t="s">
        <v>6866</v>
      </c>
      <c r="AP3322" t="s">
        <v>43</v>
      </c>
      <c r="AQ3322" t="s">
        <v>43</v>
      </c>
      <c r="AR3322" t="s">
        <v>6516</v>
      </c>
      <c r="AS3322" t="s">
        <v>6867</v>
      </c>
      <c r="AT3322" t="str">
        <f>_xlfn.XLOOKUP(AO3322,Enrollees!A:A,Enrollees!E:E)</f>
        <v>Paul Penn</v>
      </c>
      <c r="AU3322" t="str">
        <f>_xlfn.XLOOKUP(AO3322,Enrollees!A:A,Enrollees!C:C)</f>
        <v>South Bend Heritage Foundation</v>
      </c>
      <c r="AV3322">
        <f>_xlfn.XLOOKUP(AO3322,Enrollees!A:A,Enrollees!F:F)</f>
        <v>5743101145</v>
      </c>
      <c r="AW3322" s="7">
        <f t="shared" si="54"/>
        <v>5.91</v>
      </c>
    </row>
    <row r="3323" spans="1:49" ht="16" x14ac:dyDescent="0.2">
      <c r="A3323" s="15" t="s">
        <v>7527</v>
      </c>
      <c r="B3323" s="16">
        <v>44774.28402777778</v>
      </c>
      <c r="C3323" s="17">
        <v>44774</v>
      </c>
      <c r="D3323" s="15" t="s">
        <v>2026</v>
      </c>
      <c r="E3323" s="17">
        <v>44774</v>
      </c>
      <c r="F3323" s="15" t="s">
        <v>2739</v>
      </c>
      <c r="G3323" s="17">
        <v>44774</v>
      </c>
      <c r="H3323" s="15" t="s">
        <v>309</v>
      </c>
      <c r="I3323" s="17">
        <v>44774</v>
      </c>
      <c r="J3323" s="15" t="s">
        <v>4087</v>
      </c>
      <c r="K3323" s="15" t="s">
        <v>3802</v>
      </c>
      <c r="L3323" s="15" t="s">
        <v>560</v>
      </c>
      <c r="M3323" s="15" t="s">
        <v>561</v>
      </c>
      <c r="N3323" s="15" t="s">
        <v>562</v>
      </c>
      <c r="O3323" s="15" t="s">
        <v>43</v>
      </c>
      <c r="P3323" s="15" t="s">
        <v>77</v>
      </c>
      <c r="Q3323" s="15" t="s">
        <v>45</v>
      </c>
      <c r="R3323" s="15" t="s">
        <v>43</v>
      </c>
      <c r="S3323" s="15" t="s">
        <v>43</v>
      </c>
      <c r="T3323" s="15" t="s">
        <v>43</v>
      </c>
      <c r="U3323" s="15" t="s">
        <v>43</v>
      </c>
      <c r="V3323" s="15" t="s">
        <v>43</v>
      </c>
      <c r="W3323" s="15" t="s">
        <v>43</v>
      </c>
      <c r="X3323" s="15" t="s">
        <v>43</v>
      </c>
      <c r="Y3323" s="15" t="s">
        <v>757</v>
      </c>
      <c r="Z3323" s="15" t="s">
        <v>43</v>
      </c>
      <c r="AA3323" s="15" t="s">
        <v>47</v>
      </c>
      <c r="AB3323" s="15" t="s">
        <v>48</v>
      </c>
      <c r="AC3323" s="15">
        <v>7.97</v>
      </c>
      <c r="AD3323" s="15" t="s">
        <v>43</v>
      </c>
      <c r="AE3323" s="15" t="s">
        <v>43</v>
      </c>
      <c r="AF3323" s="15">
        <v>7.97</v>
      </c>
      <c r="AG3323" s="15" t="s">
        <v>49</v>
      </c>
      <c r="AH3323" s="15">
        <v>7.97</v>
      </c>
      <c r="AI3323" s="15" t="s">
        <v>43</v>
      </c>
      <c r="AJ3323" s="15" t="s">
        <v>43</v>
      </c>
      <c r="AK3323" s="15">
        <v>7.97</v>
      </c>
      <c r="AL3323" s="15">
        <v>0</v>
      </c>
      <c r="AM3323" s="15" t="s">
        <v>6514</v>
      </c>
      <c r="AN3323" s="15" t="s">
        <v>43</v>
      </c>
      <c r="AO3323" s="15" t="s">
        <v>6529</v>
      </c>
      <c r="AP3323" s="15" t="s">
        <v>43</v>
      </c>
      <c r="AQ3323" s="15" t="s">
        <v>43</v>
      </c>
      <c r="AR3323" s="15" t="s">
        <v>6516</v>
      </c>
      <c r="AS3323" s="15" t="s">
        <v>6530</v>
      </c>
      <c r="AT3323" t="str">
        <f>_xlfn.XLOOKUP(AO3323,Enrollees!A:A,Enrollees!E:E)</f>
        <v>Jadan Tidwell</v>
      </c>
      <c r="AU3323" t="str">
        <f>_xlfn.XLOOKUP(AO3323,Enrollees!A:A,Enrollees!C:C)</f>
        <v>South Bend Heritage Foundation</v>
      </c>
      <c r="AV3323">
        <f>_xlfn.XLOOKUP(AO3323,Enrollees!A:A,Enrollees!F:F)</f>
        <v>5743154395</v>
      </c>
      <c r="AW3323" s="7">
        <f t="shared" si="54"/>
        <v>7.97</v>
      </c>
    </row>
    <row r="3324" spans="1:49" ht="16" x14ac:dyDescent="0.2">
      <c r="A3324" s="15" t="s">
        <v>7528</v>
      </c>
      <c r="B3324" s="19" t="s">
        <v>7529</v>
      </c>
      <c r="C3324" s="17">
        <v>44774</v>
      </c>
      <c r="D3324" s="15" t="s">
        <v>415</v>
      </c>
      <c r="E3324" s="17">
        <v>44774</v>
      </c>
      <c r="F3324" s="15" t="s">
        <v>4814</v>
      </c>
      <c r="G3324" s="17">
        <v>44774</v>
      </c>
      <c r="H3324" s="15" t="s">
        <v>279</v>
      </c>
      <c r="I3324" s="17">
        <v>44774</v>
      </c>
      <c r="J3324" s="15" t="s">
        <v>1921</v>
      </c>
      <c r="K3324" s="15" t="s">
        <v>3802</v>
      </c>
      <c r="L3324" s="15" t="s">
        <v>560</v>
      </c>
      <c r="M3324" s="15" t="s">
        <v>561</v>
      </c>
      <c r="N3324" s="15" t="s">
        <v>562</v>
      </c>
      <c r="O3324" s="15" t="s">
        <v>43</v>
      </c>
      <c r="P3324" s="15" t="s">
        <v>44</v>
      </c>
      <c r="Q3324" s="15" t="s">
        <v>45</v>
      </c>
      <c r="R3324" s="15" t="s">
        <v>43</v>
      </c>
      <c r="S3324" s="15" t="s">
        <v>43</v>
      </c>
      <c r="T3324" s="15" t="s">
        <v>43</v>
      </c>
      <c r="U3324" s="15" t="s">
        <v>43</v>
      </c>
      <c r="V3324" s="15" t="s">
        <v>43</v>
      </c>
      <c r="W3324" s="15" t="s">
        <v>43</v>
      </c>
      <c r="X3324" s="15" t="s">
        <v>43</v>
      </c>
      <c r="Y3324" s="15" t="s">
        <v>757</v>
      </c>
      <c r="Z3324" s="15" t="s">
        <v>43</v>
      </c>
      <c r="AA3324" s="15" t="s">
        <v>47</v>
      </c>
      <c r="AB3324" s="15" t="s">
        <v>48</v>
      </c>
      <c r="AC3324" s="15">
        <v>5.29</v>
      </c>
      <c r="AD3324" s="15" t="s">
        <v>43</v>
      </c>
      <c r="AE3324" s="15" t="s">
        <v>43</v>
      </c>
      <c r="AF3324" s="15">
        <v>5.29</v>
      </c>
      <c r="AG3324" s="15" t="s">
        <v>49</v>
      </c>
      <c r="AH3324" s="15">
        <v>5.29</v>
      </c>
      <c r="AI3324" s="15" t="s">
        <v>43</v>
      </c>
      <c r="AJ3324" s="15" t="s">
        <v>43</v>
      </c>
      <c r="AK3324" s="15">
        <v>5.29</v>
      </c>
      <c r="AL3324" s="15">
        <v>0</v>
      </c>
      <c r="AM3324" s="15" t="s">
        <v>6524</v>
      </c>
      <c r="AN3324" s="15" t="s">
        <v>43</v>
      </c>
      <c r="AO3324" s="15" t="s">
        <v>6561</v>
      </c>
      <c r="AP3324" s="15" t="s">
        <v>43</v>
      </c>
      <c r="AQ3324" s="15" t="s">
        <v>43</v>
      </c>
      <c r="AR3324" s="15" t="s">
        <v>6526</v>
      </c>
      <c r="AS3324" s="15" t="s">
        <v>6562</v>
      </c>
      <c r="AT3324" t="str">
        <f>_xlfn.XLOOKUP(AO3324,Enrollees!A:A,Enrollees!E:E)</f>
        <v>Odell  Burnett, Jr.</v>
      </c>
      <c r="AU3324" t="str">
        <f>_xlfn.XLOOKUP(AO3324,Enrollees!A:A,Enrollees!C:C)</f>
        <v>REAL Services</v>
      </c>
      <c r="AV3324">
        <f>_xlfn.XLOOKUP(AO3324,Enrollees!A:A,Enrollees!F:F)</f>
        <v>5743253002</v>
      </c>
      <c r="AW3324" s="7">
        <f t="shared" si="54"/>
        <v>5.29</v>
      </c>
    </row>
    <row r="3325" spans="1:49" ht="16" x14ac:dyDescent="0.2">
      <c r="A3325" s="15" t="s">
        <v>7530</v>
      </c>
      <c r="B3325" s="19" t="s">
        <v>7529</v>
      </c>
      <c r="C3325" s="17">
        <v>44774</v>
      </c>
      <c r="D3325" s="15" t="s">
        <v>1590</v>
      </c>
      <c r="E3325" s="17">
        <v>44774</v>
      </c>
      <c r="F3325" s="15" t="s">
        <v>695</v>
      </c>
      <c r="G3325" s="17">
        <v>44774</v>
      </c>
      <c r="H3325" s="15" t="s">
        <v>1681</v>
      </c>
      <c r="I3325" s="17">
        <v>44774</v>
      </c>
      <c r="J3325" s="15" t="s">
        <v>653</v>
      </c>
      <c r="K3325" s="15" t="s">
        <v>3802</v>
      </c>
      <c r="L3325" s="15" t="s">
        <v>560</v>
      </c>
      <c r="M3325" s="15" t="s">
        <v>561</v>
      </c>
      <c r="N3325" s="15" t="s">
        <v>562</v>
      </c>
      <c r="O3325" s="15" t="s">
        <v>43</v>
      </c>
      <c r="P3325" s="15" t="s">
        <v>44</v>
      </c>
      <c r="Q3325" s="15" t="s">
        <v>45</v>
      </c>
      <c r="R3325" s="15" t="s">
        <v>43</v>
      </c>
      <c r="S3325" s="15" t="s">
        <v>43</v>
      </c>
      <c r="T3325" s="15" t="s">
        <v>43</v>
      </c>
      <c r="U3325" s="15" t="s">
        <v>43</v>
      </c>
      <c r="V3325" s="15" t="s">
        <v>43</v>
      </c>
      <c r="W3325" s="15" t="s">
        <v>43</v>
      </c>
      <c r="X3325" s="15" t="s">
        <v>43</v>
      </c>
      <c r="Y3325" s="15" t="s">
        <v>757</v>
      </c>
      <c r="Z3325" s="15" t="s">
        <v>43</v>
      </c>
      <c r="AA3325" s="15" t="s">
        <v>47</v>
      </c>
      <c r="AB3325" s="15" t="s">
        <v>48</v>
      </c>
      <c r="AC3325" s="15">
        <v>9.91</v>
      </c>
      <c r="AD3325" s="15" t="s">
        <v>43</v>
      </c>
      <c r="AE3325" s="15" t="s">
        <v>43</v>
      </c>
      <c r="AF3325" s="15">
        <v>9.91</v>
      </c>
      <c r="AG3325" s="15" t="s">
        <v>49</v>
      </c>
      <c r="AH3325" s="15">
        <v>9.91</v>
      </c>
      <c r="AI3325" s="15" t="s">
        <v>43</v>
      </c>
      <c r="AJ3325" s="15" t="s">
        <v>43</v>
      </c>
      <c r="AK3325" s="15">
        <v>9.91</v>
      </c>
      <c r="AL3325" s="15">
        <v>0</v>
      </c>
      <c r="AM3325" s="15" t="s">
        <v>7531</v>
      </c>
      <c r="AN3325" s="15" t="s">
        <v>43</v>
      </c>
      <c r="AO3325" s="15" t="s">
        <v>6822</v>
      </c>
      <c r="AP3325" s="15" t="s">
        <v>43</v>
      </c>
      <c r="AQ3325" s="15" t="s">
        <v>43</v>
      </c>
      <c r="AR3325" s="15" t="s">
        <v>6755</v>
      </c>
      <c r="AS3325" s="15" t="s">
        <v>6823</v>
      </c>
      <c r="AT3325" t="str">
        <f>_xlfn.XLOOKUP(AO3325,Enrollees!A:A,Enrollees!E:E)</f>
        <v>Ella Coppock</v>
      </c>
      <c r="AU3325" t="str">
        <f>_xlfn.XLOOKUP(AO3325,Enrollees!A:A,Enrollees!C:C)</f>
        <v>St. Margaret's House</v>
      </c>
      <c r="AV3325">
        <f>_xlfn.XLOOKUP(AO3325,Enrollees!A:A,Enrollees!F:F)</f>
        <v>5743235073</v>
      </c>
      <c r="AW3325" s="7">
        <f t="shared" si="54"/>
        <v>9.91</v>
      </c>
    </row>
    <row r="3326" spans="1:49" ht="16" x14ac:dyDescent="0.2">
      <c r="A3326" s="15" t="s">
        <v>7532</v>
      </c>
      <c r="B3326" s="19" t="s">
        <v>7529</v>
      </c>
      <c r="C3326" s="17">
        <v>44774</v>
      </c>
      <c r="D3326" s="15" t="s">
        <v>259</v>
      </c>
      <c r="E3326" s="17">
        <v>44774</v>
      </c>
      <c r="F3326" s="15" t="s">
        <v>5307</v>
      </c>
      <c r="G3326" s="17">
        <v>44774</v>
      </c>
      <c r="H3326" s="15" t="s">
        <v>3480</v>
      </c>
      <c r="I3326" s="17">
        <v>44774</v>
      </c>
      <c r="J3326" s="15" t="s">
        <v>1826</v>
      </c>
      <c r="K3326" s="15" t="s">
        <v>3802</v>
      </c>
      <c r="L3326" s="15" t="s">
        <v>560</v>
      </c>
      <c r="M3326" s="15" t="s">
        <v>561</v>
      </c>
      <c r="N3326" s="15" t="s">
        <v>562</v>
      </c>
      <c r="O3326" s="15" t="s">
        <v>43</v>
      </c>
      <c r="P3326" s="15" t="s">
        <v>77</v>
      </c>
      <c r="Q3326" s="15" t="s">
        <v>45</v>
      </c>
      <c r="R3326" s="15" t="s">
        <v>43</v>
      </c>
      <c r="S3326" s="15" t="s">
        <v>43</v>
      </c>
      <c r="T3326" s="15" t="s">
        <v>43</v>
      </c>
      <c r="U3326" s="15" t="s">
        <v>43</v>
      </c>
      <c r="V3326" s="15" t="s">
        <v>43</v>
      </c>
      <c r="W3326" s="15" t="s">
        <v>43</v>
      </c>
      <c r="X3326" s="15" t="s">
        <v>43</v>
      </c>
      <c r="Y3326" s="15" t="s">
        <v>757</v>
      </c>
      <c r="Z3326" s="15" t="s">
        <v>43</v>
      </c>
      <c r="AA3326" s="15" t="s">
        <v>47</v>
      </c>
      <c r="AB3326" s="15" t="s">
        <v>48</v>
      </c>
      <c r="AC3326" s="15">
        <v>8.9700000000000006</v>
      </c>
      <c r="AD3326" s="15" t="s">
        <v>43</v>
      </c>
      <c r="AE3326" s="15" t="s">
        <v>43</v>
      </c>
      <c r="AF3326" s="15">
        <v>8.9700000000000006</v>
      </c>
      <c r="AG3326" s="15" t="s">
        <v>49</v>
      </c>
      <c r="AH3326" s="15">
        <v>8.9700000000000006</v>
      </c>
      <c r="AI3326" s="15" t="s">
        <v>43</v>
      </c>
      <c r="AJ3326" s="15" t="s">
        <v>43</v>
      </c>
      <c r="AK3326" s="15">
        <v>8.9700000000000006</v>
      </c>
      <c r="AL3326" s="15">
        <v>0</v>
      </c>
      <c r="AM3326" s="15" t="s">
        <v>6514</v>
      </c>
      <c r="AN3326" s="15" t="s">
        <v>43</v>
      </c>
      <c r="AO3326" s="15" t="s">
        <v>6515</v>
      </c>
      <c r="AP3326" s="15" t="s">
        <v>43</v>
      </c>
      <c r="AQ3326" s="15" t="s">
        <v>43</v>
      </c>
      <c r="AR3326" s="15" t="s">
        <v>6516</v>
      </c>
      <c r="AS3326" s="15" t="s">
        <v>6517</v>
      </c>
      <c r="AT3326" t="str">
        <f>_xlfn.XLOOKUP(AO3326,Enrollees!A:A,Enrollees!E:E)</f>
        <v>Stacy Batton</v>
      </c>
      <c r="AU3326" t="str">
        <f>_xlfn.XLOOKUP(AO3326,Enrollees!A:A,Enrollees!C:C)</f>
        <v>South Bend Heritage Foundation</v>
      </c>
      <c r="AV3326">
        <f>_xlfn.XLOOKUP(AO3326,Enrollees!A:A,Enrollees!F:F)</f>
        <v>5749314905</v>
      </c>
      <c r="AW3326" s="7">
        <f t="shared" si="54"/>
        <v>8.9700000000000006</v>
      </c>
    </row>
    <row r="3327" spans="1:49" ht="16" x14ac:dyDescent="0.2">
      <c r="A3327" s="15" t="s">
        <v>7533</v>
      </c>
      <c r="B3327" s="19" t="s">
        <v>7529</v>
      </c>
      <c r="C3327" s="17">
        <v>44774</v>
      </c>
      <c r="D3327" s="15" t="s">
        <v>242</v>
      </c>
      <c r="E3327" s="17">
        <v>44774</v>
      </c>
      <c r="F3327" s="15" t="s">
        <v>3469</v>
      </c>
      <c r="G3327" s="17">
        <v>44774</v>
      </c>
      <c r="H3327" s="15" t="s">
        <v>586</v>
      </c>
      <c r="I3327" s="17">
        <v>44774</v>
      </c>
      <c r="J3327" s="15" t="s">
        <v>56</v>
      </c>
      <c r="K3327" s="15" t="s">
        <v>3802</v>
      </c>
      <c r="L3327" s="15" t="s">
        <v>560</v>
      </c>
      <c r="M3327" s="15" t="s">
        <v>561</v>
      </c>
      <c r="N3327" s="15" t="s">
        <v>562</v>
      </c>
      <c r="O3327" s="15" t="s">
        <v>43</v>
      </c>
      <c r="P3327" s="15" t="s">
        <v>44</v>
      </c>
      <c r="Q3327" s="15" t="s">
        <v>45</v>
      </c>
      <c r="R3327" s="15" t="s">
        <v>43</v>
      </c>
      <c r="S3327" s="15" t="s">
        <v>43</v>
      </c>
      <c r="T3327" s="15" t="s">
        <v>43</v>
      </c>
      <c r="U3327" s="15" t="s">
        <v>43</v>
      </c>
      <c r="V3327" s="15" t="s">
        <v>43</v>
      </c>
      <c r="W3327" s="15" t="s">
        <v>43</v>
      </c>
      <c r="X3327" s="15" t="s">
        <v>43</v>
      </c>
      <c r="Y3327" s="15" t="s">
        <v>757</v>
      </c>
      <c r="Z3327" s="15" t="s">
        <v>43</v>
      </c>
      <c r="AA3327" s="15" t="s">
        <v>47</v>
      </c>
      <c r="AB3327" s="15" t="s">
        <v>48</v>
      </c>
      <c r="AC3327" s="15">
        <v>5.96</v>
      </c>
      <c r="AD3327" s="15" t="s">
        <v>43</v>
      </c>
      <c r="AE3327" s="15" t="s">
        <v>43</v>
      </c>
      <c r="AF3327" s="15">
        <v>5.96</v>
      </c>
      <c r="AG3327" s="15" t="s">
        <v>49</v>
      </c>
      <c r="AH3327" s="15">
        <v>5.96</v>
      </c>
      <c r="AI3327" s="15" t="s">
        <v>43</v>
      </c>
      <c r="AJ3327" s="15" t="s">
        <v>43</v>
      </c>
      <c r="AK3327" s="15">
        <v>5.96</v>
      </c>
      <c r="AL3327" s="15">
        <v>0</v>
      </c>
      <c r="AM3327" s="15" t="s">
        <v>6514</v>
      </c>
      <c r="AN3327" s="15" t="s">
        <v>43</v>
      </c>
      <c r="AO3327" s="15" t="s">
        <v>6515</v>
      </c>
      <c r="AP3327" s="15" t="s">
        <v>43</v>
      </c>
      <c r="AQ3327" s="15" t="s">
        <v>43</v>
      </c>
      <c r="AR3327" s="15" t="s">
        <v>6516</v>
      </c>
      <c r="AS3327" s="15" t="s">
        <v>6517</v>
      </c>
      <c r="AT3327" t="str">
        <f>_xlfn.XLOOKUP(AO3327,Enrollees!A:A,Enrollees!E:E)</f>
        <v>Stacy Batton</v>
      </c>
      <c r="AU3327" t="str">
        <f>_xlfn.XLOOKUP(AO3327,Enrollees!A:A,Enrollees!C:C)</f>
        <v>South Bend Heritage Foundation</v>
      </c>
      <c r="AV3327">
        <f>_xlfn.XLOOKUP(AO3327,Enrollees!A:A,Enrollees!F:F)</f>
        <v>5749314905</v>
      </c>
      <c r="AW3327" s="7">
        <f t="shared" si="54"/>
        <v>5.96</v>
      </c>
    </row>
    <row r="3328" spans="1:49" ht="16" x14ac:dyDescent="0.2">
      <c r="A3328" s="15" t="s">
        <v>7534</v>
      </c>
      <c r="B3328" s="19" t="s">
        <v>7529</v>
      </c>
      <c r="C3328" s="17">
        <v>44774</v>
      </c>
      <c r="D3328" s="15" t="s">
        <v>1641</v>
      </c>
      <c r="E3328" s="17">
        <v>44774</v>
      </c>
      <c r="F3328" s="15" t="s">
        <v>3575</v>
      </c>
      <c r="G3328" s="17">
        <v>44774</v>
      </c>
      <c r="H3328" s="15" t="s">
        <v>567</v>
      </c>
      <c r="I3328" s="17">
        <v>44774</v>
      </c>
      <c r="J3328" s="15" t="s">
        <v>2522</v>
      </c>
      <c r="K3328" s="15" t="s">
        <v>3802</v>
      </c>
      <c r="L3328" s="15" t="s">
        <v>560</v>
      </c>
      <c r="M3328" s="15" t="s">
        <v>561</v>
      </c>
      <c r="N3328" s="15" t="s">
        <v>562</v>
      </c>
      <c r="O3328" s="15" t="s">
        <v>43</v>
      </c>
      <c r="P3328" s="15" t="s">
        <v>44</v>
      </c>
      <c r="Q3328" s="15" t="s">
        <v>45</v>
      </c>
      <c r="R3328" s="15" t="s">
        <v>43</v>
      </c>
      <c r="S3328" s="15" t="s">
        <v>43</v>
      </c>
      <c r="T3328" s="15" t="s">
        <v>43</v>
      </c>
      <c r="U3328" s="15" t="s">
        <v>43</v>
      </c>
      <c r="V3328" s="15" t="s">
        <v>43</v>
      </c>
      <c r="W3328" s="15" t="s">
        <v>43</v>
      </c>
      <c r="X3328" s="15" t="s">
        <v>43</v>
      </c>
      <c r="Y3328" s="15" t="s">
        <v>757</v>
      </c>
      <c r="Z3328" s="15" t="s">
        <v>43</v>
      </c>
      <c r="AA3328" s="15" t="s">
        <v>47</v>
      </c>
      <c r="AB3328" s="15" t="s">
        <v>48</v>
      </c>
      <c r="AC3328" s="15">
        <v>11.95</v>
      </c>
      <c r="AD3328" s="15" t="s">
        <v>43</v>
      </c>
      <c r="AE3328" s="15" t="s">
        <v>43</v>
      </c>
      <c r="AF3328" s="15">
        <v>11.95</v>
      </c>
      <c r="AG3328" s="15" t="s">
        <v>49</v>
      </c>
      <c r="AH3328" s="15">
        <v>11.95</v>
      </c>
      <c r="AI3328" s="15" t="s">
        <v>43</v>
      </c>
      <c r="AJ3328" s="15" t="s">
        <v>43</v>
      </c>
      <c r="AK3328" s="15">
        <v>11.95</v>
      </c>
      <c r="AL3328" s="15">
        <v>0</v>
      </c>
      <c r="AM3328" s="15" t="s">
        <v>6514</v>
      </c>
      <c r="AN3328" s="15" t="s">
        <v>43</v>
      </c>
      <c r="AO3328" s="15" t="s">
        <v>6807</v>
      </c>
      <c r="AP3328" s="15" t="s">
        <v>43</v>
      </c>
      <c r="AQ3328" s="15" t="s">
        <v>43</v>
      </c>
      <c r="AR3328" s="15" t="s">
        <v>6516</v>
      </c>
      <c r="AS3328" s="15" t="s">
        <v>6808</v>
      </c>
      <c r="AT3328" t="str">
        <f>_xlfn.XLOOKUP(AO3328,Enrollees!A:A,Enrollees!E:E)</f>
        <v>Shari  Foster </v>
      </c>
      <c r="AU3328" t="str">
        <f>_xlfn.XLOOKUP(AO3328,Enrollees!A:A,Enrollees!C:C)</f>
        <v>South Bend Heritage Foundation</v>
      </c>
      <c r="AV3328">
        <f>_xlfn.XLOOKUP(AO3328,Enrollees!A:A,Enrollees!F:F)</f>
        <v>5743236819</v>
      </c>
      <c r="AW3328" s="7">
        <f t="shared" si="54"/>
        <v>11.95</v>
      </c>
    </row>
    <row r="3329" spans="1:49" ht="16" x14ac:dyDescent="0.2">
      <c r="A3329" s="15" t="s">
        <v>7535</v>
      </c>
      <c r="B3329" s="19" t="s">
        <v>7529</v>
      </c>
      <c r="C3329" s="17">
        <v>44774</v>
      </c>
      <c r="D3329" s="15" t="s">
        <v>150</v>
      </c>
      <c r="E3329" s="17">
        <v>44774</v>
      </c>
      <c r="F3329" s="15" t="s">
        <v>2154</v>
      </c>
      <c r="G3329" s="17">
        <v>44774</v>
      </c>
      <c r="H3329" s="15" t="s">
        <v>331</v>
      </c>
      <c r="I3329" s="17">
        <v>44774</v>
      </c>
      <c r="J3329" s="15" t="s">
        <v>714</v>
      </c>
      <c r="K3329" s="15" t="s">
        <v>3802</v>
      </c>
      <c r="L3329" s="15" t="s">
        <v>560</v>
      </c>
      <c r="M3329" s="15" t="s">
        <v>561</v>
      </c>
      <c r="N3329" s="15" t="s">
        <v>562</v>
      </c>
      <c r="O3329" s="15" t="s">
        <v>43</v>
      </c>
      <c r="P3329" s="15" t="s">
        <v>44</v>
      </c>
      <c r="Q3329" s="15" t="s">
        <v>45</v>
      </c>
      <c r="R3329" s="15" t="s">
        <v>43</v>
      </c>
      <c r="S3329" s="15" t="s">
        <v>43</v>
      </c>
      <c r="T3329" s="15" t="s">
        <v>43</v>
      </c>
      <c r="U3329" s="15" t="s">
        <v>43</v>
      </c>
      <c r="V3329" s="15" t="s">
        <v>43</v>
      </c>
      <c r="W3329" s="15" t="s">
        <v>43</v>
      </c>
      <c r="X3329" s="15" t="s">
        <v>43</v>
      </c>
      <c r="Y3329" s="15" t="s">
        <v>757</v>
      </c>
      <c r="Z3329" s="15" t="s">
        <v>43</v>
      </c>
      <c r="AA3329" s="15" t="s">
        <v>47</v>
      </c>
      <c r="AB3329" s="15" t="s">
        <v>48</v>
      </c>
      <c r="AC3329" s="15">
        <v>13.45</v>
      </c>
      <c r="AD3329" s="15" t="s">
        <v>43</v>
      </c>
      <c r="AE3329" s="15" t="s">
        <v>43</v>
      </c>
      <c r="AF3329" s="15">
        <v>13.45</v>
      </c>
      <c r="AG3329" s="15" t="s">
        <v>49</v>
      </c>
      <c r="AH3329" s="15">
        <v>13.45</v>
      </c>
      <c r="AI3329" s="15" t="s">
        <v>43</v>
      </c>
      <c r="AJ3329" s="15" t="s">
        <v>43</v>
      </c>
      <c r="AK3329" s="15">
        <v>13.45</v>
      </c>
      <c r="AL3329" s="15">
        <v>0</v>
      </c>
      <c r="AM3329" s="15" t="s">
        <v>6519</v>
      </c>
      <c r="AN3329" s="15" t="s">
        <v>43</v>
      </c>
      <c r="AO3329" s="15" t="s">
        <v>6624</v>
      </c>
      <c r="AP3329" s="15" t="s">
        <v>43</v>
      </c>
      <c r="AQ3329" s="15" t="s">
        <v>43</v>
      </c>
      <c r="AR3329" s="15" t="s">
        <v>6521</v>
      </c>
      <c r="AS3329" s="15" t="s">
        <v>6625</v>
      </c>
      <c r="AT3329" t="str">
        <f>_xlfn.XLOOKUP(AO3329,Enrollees!A:A,Enrollees!E:E)</f>
        <v>Gabrielle Morgan</v>
      </c>
      <c r="AU3329" t="str">
        <f>_xlfn.XLOOKUP(AO3329,Enrollees!A:A,Enrollees!C:C)</f>
        <v>La Casa de Amistad</v>
      </c>
      <c r="AV3329">
        <f>_xlfn.XLOOKUP(AO3329,Enrollees!A:A,Enrollees!F:F)</f>
        <v>5743095834</v>
      </c>
      <c r="AW3329" s="7">
        <f t="shared" si="54"/>
        <v>13.45</v>
      </c>
    </row>
    <row r="3330" spans="1:49" ht="16" x14ac:dyDescent="0.2">
      <c r="A3330" s="15" t="s">
        <v>7536</v>
      </c>
      <c r="B3330" s="19" t="s">
        <v>7529</v>
      </c>
      <c r="C3330" s="17">
        <v>44774</v>
      </c>
      <c r="D3330" s="15" t="s">
        <v>522</v>
      </c>
      <c r="E3330" s="17">
        <v>44774</v>
      </c>
      <c r="F3330" s="15" t="s">
        <v>2298</v>
      </c>
      <c r="G3330" s="17">
        <v>44774</v>
      </c>
      <c r="H3330" s="15" t="s">
        <v>504</v>
      </c>
      <c r="I3330" s="17">
        <v>44774</v>
      </c>
      <c r="J3330" s="15" t="s">
        <v>1710</v>
      </c>
      <c r="K3330" s="15" t="s">
        <v>3802</v>
      </c>
      <c r="L3330" s="15" t="s">
        <v>560</v>
      </c>
      <c r="M3330" s="15" t="s">
        <v>561</v>
      </c>
      <c r="N3330" s="15" t="s">
        <v>562</v>
      </c>
      <c r="O3330" s="15" t="s">
        <v>43</v>
      </c>
      <c r="P3330" s="15" t="s">
        <v>44</v>
      </c>
      <c r="Q3330" s="15" t="s">
        <v>45</v>
      </c>
      <c r="R3330" s="15" t="s">
        <v>43</v>
      </c>
      <c r="S3330" s="15" t="s">
        <v>43</v>
      </c>
      <c r="T3330" s="15" t="s">
        <v>43</v>
      </c>
      <c r="U3330" s="15" t="s">
        <v>43</v>
      </c>
      <c r="V3330" s="15" t="s">
        <v>43</v>
      </c>
      <c r="W3330" s="15" t="s">
        <v>43</v>
      </c>
      <c r="X3330" s="15" t="s">
        <v>43</v>
      </c>
      <c r="Y3330" s="15" t="s">
        <v>757</v>
      </c>
      <c r="Z3330" s="15" t="s">
        <v>43</v>
      </c>
      <c r="AA3330" s="15" t="s">
        <v>47</v>
      </c>
      <c r="AB3330" s="15" t="s">
        <v>48</v>
      </c>
      <c r="AC3330" s="15">
        <v>6.94</v>
      </c>
      <c r="AD3330" s="15" t="s">
        <v>43</v>
      </c>
      <c r="AE3330" s="15" t="s">
        <v>43</v>
      </c>
      <c r="AF3330" s="15">
        <v>6.94</v>
      </c>
      <c r="AG3330" s="15" t="s">
        <v>49</v>
      </c>
      <c r="AH3330" s="15">
        <v>6.94</v>
      </c>
      <c r="AI3330" s="15" t="s">
        <v>43</v>
      </c>
      <c r="AJ3330" s="15" t="s">
        <v>43</v>
      </c>
      <c r="AK3330" s="15">
        <v>6.94</v>
      </c>
      <c r="AL3330" s="15">
        <v>0</v>
      </c>
      <c r="AM3330" s="15" t="s">
        <v>6514</v>
      </c>
      <c r="AN3330" s="15" t="s">
        <v>43</v>
      </c>
      <c r="AO3330" s="15" t="s">
        <v>6529</v>
      </c>
      <c r="AP3330" s="15" t="s">
        <v>43</v>
      </c>
      <c r="AQ3330" s="15" t="s">
        <v>43</v>
      </c>
      <c r="AR3330" s="15" t="s">
        <v>6516</v>
      </c>
      <c r="AS3330" s="15" t="s">
        <v>6530</v>
      </c>
      <c r="AT3330" t="str">
        <f>_xlfn.XLOOKUP(AO3330,Enrollees!A:A,Enrollees!E:E)</f>
        <v>Jadan Tidwell</v>
      </c>
      <c r="AU3330" t="str">
        <f>_xlfn.XLOOKUP(AO3330,Enrollees!A:A,Enrollees!C:C)</f>
        <v>South Bend Heritage Foundation</v>
      </c>
      <c r="AV3330">
        <f>_xlfn.XLOOKUP(AO3330,Enrollees!A:A,Enrollees!F:F)</f>
        <v>5743154395</v>
      </c>
      <c r="AW3330" s="7">
        <f t="shared" si="54"/>
        <v>6.94</v>
      </c>
    </row>
    <row r="3331" spans="1:49" ht="16" x14ac:dyDescent="0.2">
      <c r="A3331" s="15" t="s">
        <v>7537</v>
      </c>
      <c r="B3331" s="19" t="s">
        <v>7529</v>
      </c>
      <c r="C3331" s="17">
        <v>44774</v>
      </c>
      <c r="D3331" s="15" t="s">
        <v>598</v>
      </c>
      <c r="E3331" s="17">
        <v>44774</v>
      </c>
      <c r="F3331" s="15" t="s">
        <v>3752</v>
      </c>
      <c r="G3331" s="17">
        <v>44774</v>
      </c>
      <c r="H3331" s="15" t="s">
        <v>389</v>
      </c>
      <c r="I3331" s="17">
        <v>44774</v>
      </c>
      <c r="J3331" s="15" t="s">
        <v>615</v>
      </c>
      <c r="K3331" s="15" t="s">
        <v>3802</v>
      </c>
      <c r="L3331" s="15" t="s">
        <v>560</v>
      </c>
      <c r="M3331" s="15" t="s">
        <v>561</v>
      </c>
      <c r="N3331" s="15" t="s">
        <v>562</v>
      </c>
      <c r="O3331" s="15" t="s">
        <v>43</v>
      </c>
      <c r="P3331" s="15" t="s">
        <v>44</v>
      </c>
      <c r="Q3331" s="15" t="s">
        <v>45</v>
      </c>
      <c r="R3331" s="15" t="s">
        <v>43</v>
      </c>
      <c r="S3331" s="15" t="s">
        <v>43</v>
      </c>
      <c r="T3331" s="15" t="s">
        <v>43</v>
      </c>
      <c r="U3331" s="15" t="s">
        <v>43</v>
      </c>
      <c r="V3331" s="15" t="s">
        <v>43</v>
      </c>
      <c r="W3331" s="15" t="s">
        <v>43</v>
      </c>
      <c r="X3331" s="15" t="s">
        <v>43</v>
      </c>
      <c r="Y3331" s="15" t="s">
        <v>757</v>
      </c>
      <c r="Z3331" s="15" t="s">
        <v>43</v>
      </c>
      <c r="AA3331" s="15" t="s">
        <v>47</v>
      </c>
      <c r="AB3331" s="15" t="s">
        <v>48</v>
      </c>
      <c r="AC3331" s="15">
        <v>14.95</v>
      </c>
      <c r="AD3331" s="15" t="s">
        <v>43</v>
      </c>
      <c r="AE3331" s="15" t="s">
        <v>43</v>
      </c>
      <c r="AF3331" s="15">
        <v>14.95</v>
      </c>
      <c r="AG3331" s="15" t="s">
        <v>49</v>
      </c>
      <c r="AH3331" s="15">
        <v>14.95</v>
      </c>
      <c r="AI3331" s="15" t="s">
        <v>43</v>
      </c>
      <c r="AJ3331" s="15" t="s">
        <v>43</v>
      </c>
      <c r="AK3331" s="15">
        <v>14.95</v>
      </c>
      <c r="AL3331" s="15">
        <v>0</v>
      </c>
      <c r="AM3331" s="15" t="s">
        <v>6519</v>
      </c>
      <c r="AN3331" s="15" t="s">
        <v>43</v>
      </c>
      <c r="AO3331" s="15" t="s">
        <v>7059</v>
      </c>
      <c r="AP3331" s="15" t="s">
        <v>43</v>
      </c>
      <c r="AQ3331" s="15" t="s">
        <v>43</v>
      </c>
      <c r="AR3331" s="15" t="s">
        <v>6521</v>
      </c>
      <c r="AS3331" s="15" t="s">
        <v>7060</v>
      </c>
      <c r="AT3331" t="str">
        <f>_xlfn.XLOOKUP(AO3331,Enrollees!A:A,Enrollees!E:E)</f>
        <v>Cynthia Victoria</v>
      </c>
      <c r="AU3331" t="str">
        <f>_xlfn.XLOOKUP(AO3331,Enrollees!A:A,Enrollees!C:C)</f>
        <v>La Casa de Amistad</v>
      </c>
      <c r="AV3331">
        <f>_xlfn.XLOOKUP(AO3331,Enrollees!A:A,Enrollees!F:F)</f>
        <v>5748075693</v>
      </c>
      <c r="AW3331" s="7">
        <f t="shared" si="54"/>
        <v>14.95</v>
      </c>
    </row>
    <row r="3332" spans="1:49" ht="16" x14ac:dyDescent="0.2">
      <c r="A3332" s="15" t="s">
        <v>7538</v>
      </c>
      <c r="B3332" s="19" t="s">
        <v>7529</v>
      </c>
      <c r="C3332" s="17">
        <v>44774</v>
      </c>
      <c r="D3332" s="15" t="s">
        <v>487</v>
      </c>
      <c r="E3332" s="17">
        <v>44774</v>
      </c>
      <c r="F3332" s="15" t="s">
        <v>246</v>
      </c>
      <c r="G3332" s="17">
        <v>44774</v>
      </c>
      <c r="H3332" s="15" t="s">
        <v>311</v>
      </c>
      <c r="I3332" s="17">
        <v>44774</v>
      </c>
      <c r="J3332" s="15" t="s">
        <v>355</v>
      </c>
      <c r="K3332" s="15" t="s">
        <v>3802</v>
      </c>
      <c r="L3332" s="15" t="s">
        <v>560</v>
      </c>
      <c r="M3332" s="15" t="s">
        <v>561</v>
      </c>
      <c r="N3332" s="15" t="s">
        <v>562</v>
      </c>
      <c r="O3332" s="15" t="s">
        <v>43</v>
      </c>
      <c r="P3332" s="15" t="s">
        <v>44</v>
      </c>
      <c r="Q3332" s="15" t="s">
        <v>45</v>
      </c>
      <c r="R3332" s="15" t="s">
        <v>43</v>
      </c>
      <c r="S3332" s="15" t="s">
        <v>43</v>
      </c>
      <c r="T3332" s="15" t="s">
        <v>43</v>
      </c>
      <c r="U3332" s="15" t="s">
        <v>43</v>
      </c>
      <c r="V3332" s="15" t="s">
        <v>43</v>
      </c>
      <c r="W3332" s="15" t="s">
        <v>43</v>
      </c>
      <c r="X3332" s="15" t="s">
        <v>43</v>
      </c>
      <c r="Y3332" s="15" t="s">
        <v>757</v>
      </c>
      <c r="Z3332" s="15" t="s">
        <v>43</v>
      </c>
      <c r="AA3332" s="15" t="s">
        <v>47</v>
      </c>
      <c r="AB3332" s="15" t="s">
        <v>48</v>
      </c>
      <c r="AC3332" s="15">
        <v>7.93</v>
      </c>
      <c r="AD3332" s="15" t="s">
        <v>43</v>
      </c>
      <c r="AE3332" s="15" t="s">
        <v>43</v>
      </c>
      <c r="AF3332" s="15">
        <v>7.93</v>
      </c>
      <c r="AG3332" s="15" t="s">
        <v>49</v>
      </c>
      <c r="AH3332" s="15">
        <v>7.93</v>
      </c>
      <c r="AI3332" s="15" t="s">
        <v>43</v>
      </c>
      <c r="AJ3332" s="15" t="s">
        <v>43</v>
      </c>
      <c r="AK3332" s="15">
        <v>7.93</v>
      </c>
      <c r="AL3332" s="15">
        <v>0</v>
      </c>
      <c r="AM3332" s="15" t="s">
        <v>6519</v>
      </c>
      <c r="AN3332" s="15" t="s">
        <v>43</v>
      </c>
      <c r="AO3332" s="15" t="s">
        <v>6976</v>
      </c>
      <c r="AP3332" s="15" t="s">
        <v>43</v>
      </c>
      <c r="AQ3332" s="15" t="s">
        <v>43</v>
      </c>
      <c r="AR3332" s="15" t="s">
        <v>6521</v>
      </c>
      <c r="AS3332" s="15" t="s">
        <v>6977</v>
      </c>
      <c r="AT3332" t="str">
        <f>_xlfn.XLOOKUP(AO3332,Enrollees!A:A,Enrollees!E:E)</f>
        <v>Bricia Perez</v>
      </c>
      <c r="AU3332" t="str">
        <f>_xlfn.XLOOKUP(AO3332,Enrollees!A:A,Enrollees!C:C)</f>
        <v>La Casa de Amistad</v>
      </c>
      <c r="AV3332">
        <f>_xlfn.XLOOKUP(AO3332,Enrollees!A:A,Enrollees!F:F)</f>
        <v>5742043916</v>
      </c>
      <c r="AW3332" s="7">
        <f t="shared" si="54"/>
        <v>7.93</v>
      </c>
    </row>
    <row r="3333" spans="1:49" ht="16" x14ac:dyDescent="0.2">
      <c r="A3333" s="15" t="s">
        <v>7539</v>
      </c>
      <c r="B3333" s="19" t="s">
        <v>7529</v>
      </c>
      <c r="C3333" s="17">
        <v>44774</v>
      </c>
      <c r="D3333" s="15" t="s">
        <v>1772</v>
      </c>
      <c r="E3333" s="17">
        <v>44774</v>
      </c>
      <c r="F3333" s="15" t="s">
        <v>1939</v>
      </c>
      <c r="G3333" s="17">
        <v>44774</v>
      </c>
      <c r="H3333" s="15" t="s">
        <v>311</v>
      </c>
      <c r="I3333" s="17">
        <v>44774</v>
      </c>
      <c r="J3333" s="15" t="s">
        <v>355</v>
      </c>
      <c r="K3333" s="15" t="s">
        <v>3802</v>
      </c>
      <c r="L3333" s="15" t="s">
        <v>560</v>
      </c>
      <c r="M3333" s="15" t="s">
        <v>561</v>
      </c>
      <c r="N3333" s="15" t="s">
        <v>562</v>
      </c>
      <c r="O3333" s="15" t="s">
        <v>43</v>
      </c>
      <c r="P3333" s="15" t="s">
        <v>44</v>
      </c>
      <c r="Q3333" s="15" t="s">
        <v>45</v>
      </c>
      <c r="R3333" s="15" t="s">
        <v>43</v>
      </c>
      <c r="S3333" s="15" t="s">
        <v>43</v>
      </c>
      <c r="T3333" s="15" t="s">
        <v>43</v>
      </c>
      <c r="U3333" s="15" t="s">
        <v>43</v>
      </c>
      <c r="V3333" s="15" t="s">
        <v>43</v>
      </c>
      <c r="W3333" s="15" t="s">
        <v>43</v>
      </c>
      <c r="X3333" s="15" t="s">
        <v>43</v>
      </c>
      <c r="Y3333" s="15" t="s">
        <v>757</v>
      </c>
      <c r="Z3333" s="15" t="s">
        <v>43</v>
      </c>
      <c r="AA3333" s="15" t="s">
        <v>47</v>
      </c>
      <c r="AB3333" s="15" t="s">
        <v>48</v>
      </c>
      <c r="AC3333" s="15">
        <v>11.99</v>
      </c>
      <c r="AD3333" s="15" t="s">
        <v>43</v>
      </c>
      <c r="AE3333" s="15" t="s">
        <v>43</v>
      </c>
      <c r="AF3333" s="15">
        <v>11.99</v>
      </c>
      <c r="AG3333" s="15" t="s">
        <v>49</v>
      </c>
      <c r="AH3333" s="15">
        <v>11.99</v>
      </c>
      <c r="AI3333" s="15" t="s">
        <v>43</v>
      </c>
      <c r="AJ3333" s="15" t="s">
        <v>43</v>
      </c>
      <c r="AK3333" s="15">
        <v>11.99</v>
      </c>
      <c r="AL3333" s="15">
        <v>0</v>
      </c>
      <c r="AM3333" s="15" t="s">
        <v>7540</v>
      </c>
      <c r="AN3333" s="15" t="s">
        <v>43</v>
      </c>
      <c r="AO3333" s="15" t="s">
        <v>6812</v>
      </c>
      <c r="AP3333" s="15" t="s">
        <v>43</v>
      </c>
      <c r="AQ3333" s="15" t="s">
        <v>43</v>
      </c>
      <c r="AR3333" s="15" t="s">
        <v>6540</v>
      </c>
      <c r="AS3333" s="15" t="s">
        <v>6813</v>
      </c>
      <c r="AT3333" t="str">
        <f>_xlfn.XLOOKUP(AO3333,Enrollees!A:A,Enrollees!E:E)</f>
        <v>Fred Sexton</v>
      </c>
      <c r="AU3333" t="str">
        <f>_xlfn.XLOOKUP(AO3333,Enrollees!A:A,Enrollees!C:C)</f>
        <v>YWCA North Central Indiana</v>
      </c>
      <c r="AV3333">
        <f>_xlfn.XLOOKUP(AO3333,Enrollees!A:A,Enrollees!F:F)</f>
        <v>5743362351</v>
      </c>
      <c r="AW3333" s="7">
        <f t="shared" si="54"/>
        <v>11.99</v>
      </c>
    </row>
    <row r="3334" spans="1:49" ht="16" x14ac:dyDescent="0.2">
      <c r="A3334" s="15" t="s">
        <v>7541</v>
      </c>
      <c r="B3334" s="19" t="s">
        <v>7529</v>
      </c>
      <c r="C3334" s="17">
        <v>44774</v>
      </c>
      <c r="D3334" s="15" t="s">
        <v>783</v>
      </c>
      <c r="E3334" s="17">
        <v>44774</v>
      </c>
      <c r="F3334" s="15" t="s">
        <v>99</v>
      </c>
      <c r="G3334" s="17">
        <v>44774</v>
      </c>
      <c r="H3334" s="15" t="s">
        <v>403</v>
      </c>
      <c r="I3334" s="17">
        <v>44774</v>
      </c>
      <c r="J3334" s="15" t="s">
        <v>53</v>
      </c>
      <c r="K3334" s="15" t="s">
        <v>3802</v>
      </c>
      <c r="L3334" s="15" t="s">
        <v>560</v>
      </c>
      <c r="M3334" s="15" t="s">
        <v>561</v>
      </c>
      <c r="N3334" s="15" t="s">
        <v>562</v>
      </c>
      <c r="O3334" s="15" t="s">
        <v>43</v>
      </c>
      <c r="P3334" s="15" t="s">
        <v>44</v>
      </c>
      <c r="Q3334" s="15" t="s">
        <v>45</v>
      </c>
      <c r="R3334" s="15" t="s">
        <v>43</v>
      </c>
      <c r="S3334" s="15" t="s">
        <v>43</v>
      </c>
      <c r="T3334" s="15" t="s">
        <v>43</v>
      </c>
      <c r="U3334" s="15" t="s">
        <v>43</v>
      </c>
      <c r="V3334" s="15" t="s">
        <v>43</v>
      </c>
      <c r="W3334" s="15" t="s">
        <v>43</v>
      </c>
      <c r="X3334" s="15" t="s">
        <v>43</v>
      </c>
      <c r="Y3334" s="15" t="s">
        <v>757</v>
      </c>
      <c r="Z3334" s="15" t="s">
        <v>43</v>
      </c>
      <c r="AA3334" s="15" t="s">
        <v>47</v>
      </c>
      <c r="AB3334" s="15" t="s">
        <v>48</v>
      </c>
      <c r="AC3334" s="15">
        <v>6.96</v>
      </c>
      <c r="AD3334" s="15" t="s">
        <v>43</v>
      </c>
      <c r="AE3334" s="15" t="s">
        <v>43</v>
      </c>
      <c r="AF3334" s="15">
        <v>6.96</v>
      </c>
      <c r="AG3334" s="15" t="s">
        <v>49</v>
      </c>
      <c r="AH3334" s="15">
        <v>6.96</v>
      </c>
      <c r="AI3334" s="15" t="s">
        <v>43</v>
      </c>
      <c r="AJ3334" s="15" t="s">
        <v>43</v>
      </c>
      <c r="AK3334" s="15">
        <v>6.96</v>
      </c>
      <c r="AL3334" s="15">
        <v>0</v>
      </c>
      <c r="AM3334" s="15" t="s">
        <v>6524</v>
      </c>
      <c r="AN3334" s="15" t="s">
        <v>43</v>
      </c>
      <c r="AO3334" s="15" t="s">
        <v>6613</v>
      </c>
      <c r="AP3334" s="15" t="s">
        <v>43</v>
      </c>
      <c r="AQ3334" s="15" t="s">
        <v>43</v>
      </c>
      <c r="AR3334" s="15" t="s">
        <v>6526</v>
      </c>
      <c r="AS3334" s="15" t="s">
        <v>6603</v>
      </c>
      <c r="AT3334" t="str">
        <f>_xlfn.XLOOKUP(AO3334,Enrollees!A:A,Enrollees!E:E)</f>
        <v>Dellania  White  </v>
      </c>
      <c r="AU3334" t="str">
        <f>_xlfn.XLOOKUP(AO3334,Enrollees!A:A,Enrollees!C:C)</f>
        <v>REAL Services</v>
      </c>
      <c r="AV3334">
        <f>_xlfn.XLOOKUP(AO3334,Enrollees!A:A,Enrollees!F:F)</f>
        <v>5745329896</v>
      </c>
      <c r="AW3334" s="7">
        <f t="shared" si="54"/>
        <v>6.96</v>
      </c>
    </row>
    <row r="3335" spans="1:49" ht="16" x14ac:dyDescent="0.2">
      <c r="A3335" s="15" t="s">
        <v>7542</v>
      </c>
      <c r="B3335" s="19" t="s">
        <v>7529</v>
      </c>
      <c r="C3335" s="17">
        <v>44774</v>
      </c>
      <c r="D3335" s="15" t="s">
        <v>127</v>
      </c>
      <c r="E3335" s="17">
        <v>44774</v>
      </c>
      <c r="F3335" s="15" t="s">
        <v>150</v>
      </c>
      <c r="G3335" s="17">
        <v>44774</v>
      </c>
      <c r="H3335" s="15" t="s">
        <v>162</v>
      </c>
      <c r="I3335" s="17">
        <v>44774</v>
      </c>
      <c r="J3335" s="15" t="s">
        <v>582</v>
      </c>
      <c r="K3335" s="15" t="s">
        <v>3802</v>
      </c>
      <c r="L3335" s="15" t="s">
        <v>560</v>
      </c>
      <c r="M3335" s="15" t="s">
        <v>561</v>
      </c>
      <c r="N3335" s="15" t="s">
        <v>562</v>
      </c>
      <c r="O3335" s="15" t="s">
        <v>43</v>
      </c>
      <c r="P3335" s="15" t="s">
        <v>44</v>
      </c>
      <c r="Q3335" s="15" t="s">
        <v>45</v>
      </c>
      <c r="R3335" s="15" t="s">
        <v>43</v>
      </c>
      <c r="S3335" s="15" t="s">
        <v>43</v>
      </c>
      <c r="T3335" s="15" t="s">
        <v>43</v>
      </c>
      <c r="U3335" s="15" t="s">
        <v>43</v>
      </c>
      <c r="V3335" s="15" t="s">
        <v>43</v>
      </c>
      <c r="W3335" s="15" t="s">
        <v>43</v>
      </c>
      <c r="X3335" s="15" t="s">
        <v>43</v>
      </c>
      <c r="Y3335" s="15" t="s">
        <v>757</v>
      </c>
      <c r="Z3335" s="15" t="s">
        <v>43</v>
      </c>
      <c r="AA3335" s="15" t="s">
        <v>47</v>
      </c>
      <c r="AB3335" s="15" t="s">
        <v>48</v>
      </c>
      <c r="AC3335" s="15">
        <v>10.94</v>
      </c>
      <c r="AD3335" s="15" t="s">
        <v>43</v>
      </c>
      <c r="AE3335" s="15" t="s">
        <v>43</v>
      </c>
      <c r="AF3335" s="15">
        <v>10.94</v>
      </c>
      <c r="AG3335" s="15" t="s">
        <v>49</v>
      </c>
      <c r="AH3335" s="15">
        <v>10.94</v>
      </c>
      <c r="AI3335" s="15" t="s">
        <v>43</v>
      </c>
      <c r="AJ3335" s="15" t="s">
        <v>43</v>
      </c>
      <c r="AK3335" s="15">
        <v>10.94</v>
      </c>
      <c r="AL3335" s="15">
        <v>0</v>
      </c>
      <c r="AM3335" s="15" t="s">
        <v>7540</v>
      </c>
      <c r="AN3335" s="15" t="s">
        <v>43</v>
      </c>
      <c r="AO3335" s="15" t="s">
        <v>6812</v>
      </c>
      <c r="AP3335" s="15" t="s">
        <v>43</v>
      </c>
      <c r="AQ3335" s="15" t="s">
        <v>43</v>
      </c>
      <c r="AR3335" s="15" t="s">
        <v>6540</v>
      </c>
      <c r="AS3335" s="15" t="s">
        <v>6813</v>
      </c>
      <c r="AT3335" t="str">
        <f>_xlfn.XLOOKUP(AO3335,Enrollees!A:A,Enrollees!E:E)</f>
        <v>Fred Sexton</v>
      </c>
      <c r="AU3335" t="str">
        <f>_xlfn.XLOOKUP(AO3335,Enrollees!A:A,Enrollees!C:C)</f>
        <v>YWCA North Central Indiana</v>
      </c>
      <c r="AV3335">
        <f>_xlfn.XLOOKUP(AO3335,Enrollees!A:A,Enrollees!F:F)</f>
        <v>5743362351</v>
      </c>
      <c r="AW3335" s="7">
        <f t="shared" si="54"/>
        <v>10.94</v>
      </c>
    </row>
    <row r="3336" spans="1:49" ht="16" x14ac:dyDescent="0.2">
      <c r="A3336" s="15" t="s">
        <v>7543</v>
      </c>
      <c r="B3336" s="19" t="s">
        <v>7529</v>
      </c>
      <c r="C3336" s="17">
        <v>44774</v>
      </c>
      <c r="D3336" s="15" t="s">
        <v>118</v>
      </c>
      <c r="E3336" s="17">
        <v>44774</v>
      </c>
      <c r="F3336" s="15" t="s">
        <v>624</v>
      </c>
      <c r="G3336" s="17">
        <v>44774</v>
      </c>
      <c r="H3336" s="15" t="s">
        <v>372</v>
      </c>
      <c r="I3336" s="17">
        <v>44774</v>
      </c>
      <c r="J3336" s="15" t="s">
        <v>121</v>
      </c>
      <c r="K3336" s="15" t="s">
        <v>3802</v>
      </c>
      <c r="L3336" s="15" t="s">
        <v>560</v>
      </c>
      <c r="M3336" s="15" t="s">
        <v>561</v>
      </c>
      <c r="N3336" s="15" t="s">
        <v>562</v>
      </c>
      <c r="O3336" s="15" t="s">
        <v>43</v>
      </c>
      <c r="P3336" s="15" t="s">
        <v>44</v>
      </c>
      <c r="Q3336" s="15" t="s">
        <v>45</v>
      </c>
      <c r="R3336" s="15" t="s">
        <v>43</v>
      </c>
      <c r="S3336" s="15" t="s">
        <v>43</v>
      </c>
      <c r="T3336" s="15" t="s">
        <v>43</v>
      </c>
      <c r="U3336" s="15" t="s">
        <v>43</v>
      </c>
      <c r="V3336" s="15" t="s">
        <v>43</v>
      </c>
      <c r="W3336" s="15" t="s">
        <v>43</v>
      </c>
      <c r="X3336" s="15" t="s">
        <v>43</v>
      </c>
      <c r="Y3336" s="15" t="s">
        <v>757</v>
      </c>
      <c r="Z3336" s="15" t="s">
        <v>43</v>
      </c>
      <c r="AA3336" s="15" t="s">
        <v>47</v>
      </c>
      <c r="AB3336" s="15" t="s">
        <v>48</v>
      </c>
      <c r="AC3336" s="15">
        <v>5.99</v>
      </c>
      <c r="AD3336" s="15" t="s">
        <v>43</v>
      </c>
      <c r="AE3336" s="15" t="s">
        <v>43</v>
      </c>
      <c r="AF3336" s="15">
        <v>5.99</v>
      </c>
      <c r="AG3336" s="15" t="s">
        <v>49</v>
      </c>
      <c r="AH3336" s="15">
        <v>5.99</v>
      </c>
      <c r="AI3336" s="15" t="s">
        <v>43</v>
      </c>
      <c r="AJ3336" s="15" t="s">
        <v>43</v>
      </c>
      <c r="AK3336" s="15">
        <v>5.99</v>
      </c>
      <c r="AL3336" s="15">
        <v>0</v>
      </c>
      <c r="AM3336" s="15" t="s">
        <v>7540</v>
      </c>
      <c r="AN3336" s="15" t="s">
        <v>43</v>
      </c>
      <c r="AO3336" s="15" t="s">
        <v>6812</v>
      </c>
      <c r="AP3336" s="15" t="s">
        <v>43</v>
      </c>
      <c r="AQ3336" s="15" t="s">
        <v>43</v>
      </c>
      <c r="AR3336" s="15" t="s">
        <v>6540</v>
      </c>
      <c r="AS3336" s="15" t="s">
        <v>6813</v>
      </c>
      <c r="AT3336" t="str">
        <f>_xlfn.XLOOKUP(AO3336,Enrollees!A:A,Enrollees!E:E)</f>
        <v>Fred Sexton</v>
      </c>
      <c r="AU3336" t="str">
        <f>_xlfn.XLOOKUP(AO3336,Enrollees!A:A,Enrollees!C:C)</f>
        <v>YWCA North Central Indiana</v>
      </c>
      <c r="AV3336">
        <f>_xlfn.XLOOKUP(AO3336,Enrollees!A:A,Enrollees!F:F)</f>
        <v>5743362351</v>
      </c>
      <c r="AW3336" s="7">
        <f t="shared" si="54"/>
        <v>5.99</v>
      </c>
    </row>
    <row r="3337" spans="1:49" ht="16" x14ac:dyDescent="0.2">
      <c r="A3337" s="15" t="s">
        <v>7544</v>
      </c>
      <c r="B3337" s="19" t="s">
        <v>7529</v>
      </c>
      <c r="C3337" s="17">
        <v>44774</v>
      </c>
      <c r="D3337" s="15" t="s">
        <v>323</v>
      </c>
      <c r="E3337" s="17">
        <v>44774</v>
      </c>
      <c r="F3337" s="15" t="s">
        <v>572</v>
      </c>
      <c r="G3337" s="17">
        <v>44774</v>
      </c>
      <c r="H3337" s="15" t="s">
        <v>1640</v>
      </c>
      <c r="I3337" s="17">
        <v>44774</v>
      </c>
      <c r="J3337" s="15" t="s">
        <v>658</v>
      </c>
      <c r="K3337" s="15" t="s">
        <v>3802</v>
      </c>
      <c r="L3337" s="15" t="s">
        <v>560</v>
      </c>
      <c r="M3337" s="15" t="s">
        <v>561</v>
      </c>
      <c r="N3337" s="15" t="s">
        <v>562</v>
      </c>
      <c r="O3337" s="15" t="s">
        <v>43</v>
      </c>
      <c r="P3337" s="15" t="s">
        <v>44</v>
      </c>
      <c r="Q3337" s="15" t="s">
        <v>45</v>
      </c>
      <c r="R3337" s="15" t="s">
        <v>43</v>
      </c>
      <c r="S3337" s="15" t="s">
        <v>43</v>
      </c>
      <c r="T3337" s="15" t="s">
        <v>43</v>
      </c>
      <c r="U3337" s="15" t="s">
        <v>43</v>
      </c>
      <c r="V3337" s="15" t="s">
        <v>43</v>
      </c>
      <c r="W3337" s="15" t="s">
        <v>43</v>
      </c>
      <c r="X3337" s="15" t="s">
        <v>43</v>
      </c>
      <c r="Y3337" s="15" t="s">
        <v>757</v>
      </c>
      <c r="Z3337" s="15" t="s">
        <v>43</v>
      </c>
      <c r="AA3337" s="15" t="s">
        <v>47</v>
      </c>
      <c r="AB3337" s="15" t="s">
        <v>48</v>
      </c>
      <c r="AC3337" s="15">
        <v>6.99</v>
      </c>
      <c r="AD3337" s="15" t="s">
        <v>43</v>
      </c>
      <c r="AE3337" s="15" t="s">
        <v>43</v>
      </c>
      <c r="AF3337" s="15">
        <v>6.99</v>
      </c>
      <c r="AG3337" s="15" t="s">
        <v>49</v>
      </c>
      <c r="AH3337" s="15">
        <v>6.99</v>
      </c>
      <c r="AI3337" s="15" t="s">
        <v>43</v>
      </c>
      <c r="AJ3337" s="15" t="s">
        <v>43</v>
      </c>
      <c r="AK3337" s="15">
        <v>6.99</v>
      </c>
      <c r="AL3337" s="15">
        <v>0</v>
      </c>
      <c r="AM3337" s="15" t="s">
        <v>6524</v>
      </c>
      <c r="AN3337" s="15" t="s">
        <v>43</v>
      </c>
      <c r="AO3337" s="15" t="s">
        <v>6613</v>
      </c>
      <c r="AP3337" s="15" t="s">
        <v>43</v>
      </c>
      <c r="AQ3337" s="15" t="s">
        <v>43</v>
      </c>
      <c r="AR3337" s="15" t="s">
        <v>6526</v>
      </c>
      <c r="AS3337" s="15" t="s">
        <v>6603</v>
      </c>
      <c r="AT3337" t="str">
        <f>_xlfn.XLOOKUP(AO3337,Enrollees!A:A,Enrollees!E:E)</f>
        <v>Dellania  White  </v>
      </c>
      <c r="AU3337" t="str">
        <f>_xlfn.XLOOKUP(AO3337,Enrollees!A:A,Enrollees!C:C)</f>
        <v>REAL Services</v>
      </c>
      <c r="AV3337">
        <f>_xlfn.XLOOKUP(AO3337,Enrollees!A:A,Enrollees!F:F)</f>
        <v>5745329896</v>
      </c>
      <c r="AW3337" s="7">
        <f t="shared" si="54"/>
        <v>6.99</v>
      </c>
    </row>
    <row r="3338" spans="1:49" ht="16" x14ac:dyDescent="0.2">
      <c r="A3338" s="15" t="s">
        <v>7545</v>
      </c>
      <c r="B3338" s="19" t="s">
        <v>7529</v>
      </c>
      <c r="C3338" s="17">
        <v>44774</v>
      </c>
      <c r="D3338" s="15" t="s">
        <v>4603</v>
      </c>
      <c r="E3338" s="17">
        <v>44774</v>
      </c>
      <c r="F3338" s="15" t="s">
        <v>605</v>
      </c>
      <c r="G3338" s="17">
        <v>44774</v>
      </c>
      <c r="H3338" s="15" t="s">
        <v>1891</v>
      </c>
      <c r="I3338" s="17">
        <v>44774</v>
      </c>
      <c r="J3338" s="15" t="s">
        <v>1892</v>
      </c>
      <c r="K3338" s="15" t="s">
        <v>3802</v>
      </c>
      <c r="L3338" s="15" t="s">
        <v>560</v>
      </c>
      <c r="M3338" s="15" t="s">
        <v>561</v>
      </c>
      <c r="N3338" s="15" t="s">
        <v>562</v>
      </c>
      <c r="O3338" s="15" t="s">
        <v>43</v>
      </c>
      <c r="P3338" s="15" t="s">
        <v>44</v>
      </c>
      <c r="Q3338" s="15" t="s">
        <v>45</v>
      </c>
      <c r="R3338" s="15" t="s">
        <v>43</v>
      </c>
      <c r="S3338" s="15" t="s">
        <v>43</v>
      </c>
      <c r="T3338" s="15" t="s">
        <v>43</v>
      </c>
      <c r="U3338" s="15" t="s">
        <v>43</v>
      </c>
      <c r="V3338" s="15" t="s">
        <v>43</v>
      </c>
      <c r="W3338" s="15" t="s">
        <v>43</v>
      </c>
      <c r="X3338" s="15" t="s">
        <v>43</v>
      </c>
      <c r="Y3338" s="15" t="s">
        <v>757</v>
      </c>
      <c r="Z3338" s="15" t="s">
        <v>43</v>
      </c>
      <c r="AA3338" s="15" t="s">
        <v>47</v>
      </c>
      <c r="AB3338" s="15" t="s">
        <v>48</v>
      </c>
      <c r="AC3338" s="15">
        <v>7.19</v>
      </c>
      <c r="AD3338" s="15" t="s">
        <v>43</v>
      </c>
      <c r="AE3338" s="15" t="s">
        <v>43</v>
      </c>
      <c r="AF3338" s="15">
        <v>7.19</v>
      </c>
      <c r="AG3338" s="15" t="s">
        <v>49</v>
      </c>
      <c r="AH3338" s="15">
        <v>7.19</v>
      </c>
      <c r="AI3338" s="15" t="s">
        <v>43</v>
      </c>
      <c r="AJ3338" s="15" t="s">
        <v>43</v>
      </c>
      <c r="AK3338" s="15">
        <v>7.19</v>
      </c>
      <c r="AL3338" s="15">
        <v>0</v>
      </c>
      <c r="AM3338" s="15" t="s">
        <v>7546</v>
      </c>
      <c r="AN3338" s="15" t="s">
        <v>43</v>
      </c>
      <c r="AO3338" s="15" t="s">
        <v>6630</v>
      </c>
      <c r="AP3338" s="15" t="s">
        <v>43</v>
      </c>
      <c r="AQ3338" s="15" t="s">
        <v>43</v>
      </c>
      <c r="AR3338" s="15" t="s">
        <v>6535</v>
      </c>
      <c r="AS3338" s="15" t="s">
        <v>6631</v>
      </c>
      <c r="AT3338" t="str">
        <f>_xlfn.XLOOKUP(AO3338,Enrollees!A:A,Enrollees!E:E)</f>
        <v>Valerie Allen</v>
      </c>
      <c r="AU3338" t="str">
        <f>_xlfn.XLOOKUP(AO3338,Enrollees!A:A,Enrollees!C:C)</f>
        <v>RiverBend Cancer Services</v>
      </c>
      <c r="AV3338">
        <f>_xlfn.XLOOKUP(AO3338,Enrollees!A:A,Enrollees!F:F)</f>
        <v>5744063953</v>
      </c>
      <c r="AW3338" s="7">
        <f t="shared" si="54"/>
        <v>7.19</v>
      </c>
    </row>
    <row r="3339" spans="1:49" ht="16" x14ac:dyDescent="0.2">
      <c r="A3339" s="18" t="s">
        <v>7547</v>
      </c>
      <c r="B3339" s="19" t="s">
        <v>7529</v>
      </c>
      <c r="C3339" s="17">
        <v>44774</v>
      </c>
      <c r="D3339" s="15" t="s">
        <v>689</v>
      </c>
      <c r="E3339" s="17">
        <v>44774</v>
      </c>
      <c r="F3339" s="15" t="s">
        <v>1729</v>
      </c>
      <c r="G3339" s="17">
        <v>44774</v>
      </c>
      <c r="H3339" s="15" t="s">
        <v>1762</v>
      </c>
      <c r="I3339" s="17">
        <v>44774</v>
      </c>
      <c r="J3339" s="15" t="s">
        <v>699</v>
      </c>
      <c r="K3339" s="15" t="s">
        <v>3802</v>
      </c>
      <c r="L3339" s="15" t="s">
        <v>560</v>
      </c>
      <c r="M3339" s="15" t="s">
        <v>561</v>
      </c>
      <c r="N3339" s="15" t="s">
        <v>562</v>
      </c>
      <c r="O3339" s="15" t="s">
        <v>43</v>
      </c>
      <c r="P3339" s="15" t="s">
        <v>44</v>
      </c>
      <c r="Q3339" s="15" t="s">
        <v>45</v>
      </c>
      <c r="R3339" s="15" t="s">
        <v>43</v>
      </c>
      <c r="S3339" s="15" t="s">
        <v>43</v>
      </c>
      <c r="T3339" s="15" t="s">
        <v>43</v>
      </c>
      <c r="U3339" s="15" t="s">
        <v>43</v>
      </c>
      <c r="V3339" s="15" t="s">
        <v>43</v>
      </c>
      <c r="W3339" s="15" t="s">
        <v>43</v>
      </c>
      <c r="X3339" s="15" t="s">
        <v>43</v>
      </c>
      <c r="Y3339" s="15" t="s">
        <v>757</v>
      </c>
      <c r="Z3339" s="15" t="s">
        <v>43</v>
      </c>
      <c r="AA3339" s="15" t="s">
        <v>47</v>
      </c>
      <c r="AB3339" s="15" t="s">
        <v>48</v>
      </c>
      <c r="AC3339" s="15">
        <v>8.98</v>
      </c>
      <c r="AD3339" s="15" t="s">
        <v>43</v>
      </c>
      <c r="AE3339" s="15" t="s">
        <v>43</v>
      </c>
      <c r="AF3339" s="15">
        <v>8.98</v>
      </c>
      <c r="AG3339" s="15" t="s">
        <v>49</v>
      </c>
      <c r="AH3339" s="15">
        <v>8.98</v>
      </c>
      <c r="AI3339" s="15" t="s">
        <v>43</v>
      </c>
      <c r="AJ3339" s="15" t="s">
        <v>43</v>
      </c>
      <c r="AK3339" s="15">
        <v>8.98</v>
      </c>
      <c r="AL3339" s="15">
        <v>0</v>
      </c>
      <c r="AM3339" s="15" t="s">
        <v>6524</v>
      </c>
      <c r="AN3339" s="15" t="s">
        <v>43</v>
      </c>
      <c r="AO3339" s="15" t="s">
        <v>6638</v>
      </c>
      <c r="AP3339" s="15" t="s">
        <v>43</v>
      </c>
      <c r="AQ3339" s="15" t="s">
        <v>43</v>
      </c>
      <c r="AR3339" s="15" t="s">
        <v>6526</v>
      </c>
      <c r="AS3339" s="15" t="s">
        <v>6639</v>
      </c>
      <c r="AT3339" t="str">
        <f>_xlfn.XLOOKUP(AO3339,Enrollees!A:A,Enrollees!E:E)</f>
        <v>Jermaine Grihm</v>
      </c>
      <c r="AU3339" t="str">
        <f>_xlfn.XLOOKUP(AO3339,Enrollees!A:A,Enrollees!C:C)</f>
        <v>REAL Services</v>
      </c>
      <c r="AV3339">
        <f>_xlfn.XLOOKUP(AO3339,Enrollees!A:A,Enrollees!F:F)</f>
        <v>5743780740</v>
      </c>
      <c r="AW3339" s="7">
        <f t="shared" si="54"/>
        <v>8.98</v>
      </c>
    </row>
    <row r="3340" spans="1:49" ht="16" x14ac:dyDescent="0.2">
      <c r="A3340" s="15" t="s">
        <v>7548</v>
      </c>
      <c r="B3340" s="19" t="s">
        <v>7529</v>
      </c>
      <c r="C3340" s="17">
        <v>44774</v>
      </c>
      <c r="D3340" s="15" t="s">
        <v>595</v>
      </c>
      <c r="E3340" s="17">
        <v>44774</v>
      </c>
      <c r="F3340" s="15" t="s">
        <v>596</v>
      </c>
      <c r="G3340" s="17">
        <v>44774</v>
      </c>
      <c r="H3340" s="15" t="s">
        <v>153</v>
      </c>
      <c r="I3340" s="17">
        <v>44774</v>
      </c>
      <c r="J3340" s="15" t="s">
        <v>601</v>
      </c>
      <c r="K3340" s="15" t="s">
        <v>3802</v>
      </c>
      <c r="L3340" s="15" t="s">
        <v>560</v>
      </c>
      <c r="M3340" s="15" t="s">
        <v>561</v>
      </c>
      <c r="N3340" s="15" t="s">
        <v>562</v>
      </c>
      <c r="O3340" s="15" t="s">
        <v>43</v>
      </c>
      <c r="P3340" s="15" t="s">
        <v>44</v>
      </c>
      <c r="Q3340" s="15" t="s">
        <v>45</v>
      </c>
      <c r="R3340" s="15" t="s">
        <v>43</v>
      </c>
      <c r="S3340" s="15" t="s">
        <v>43</v>
      </c>
      <c r="T3340" s="15" t="s">
        <v>43</v>
      </c>
      <c r="U3340" s="15" t="s">
        <v>43</v>
      </c>
      <c r="V3340" s="15" t="s">
        <v>43</v>
      </c>
      <c r="W3340" s="15" t="s">
        <v>43</v>
      </c>
      <c r="X3340" s="15" t="s">
        <v>43</v>
      </c>
      <c r="Y3340" s="15" t="s">
        <v>757</v>
      </c>
      <c r="Z3340" s="15" t="s">
        <v>43</v>
      </c>
      <c r="AA3340" s="15" t="s">
        <v>47</v>
      </c>
      <c r="AB3340" s="15" t="s">
        <v>48</v>
      </c>
      <c r="AC3340" s="15">
        <v>35</v>
      </c>
      <c r="AD3340" s="15" t="s">
        <v>43</v>
      </c>
      <c r="AE3340" s="15" t="s">
        <v>43</v>
      </c>
      <c r="AF3340" s="15">
        <v>35</v>
      </c>
      <c r="AG3340" s="15" t="s">
        <v>49</v>
      </c>
      <c r="AH3340" s="15">
        <v>35</v>
      </c>
      <c r="AI3340" s="15" t="s">
        <v>43</v>
      </c>
      <c r="AJ3340" s="15" t="s">
        <v>43</v>
      </c>
      <c r="AK3340" s="15">
        <v>35</v>
      </c>
      <c r="AL3340" s="15">
        <v>0</v>
      </c>
      <c r="AM3340" s="15" t="s">
        <v>7540</v>
      </c>
      <c r="AN3340" s="15" t="s">
        <v>43</v>
      </c>
      <c r="AO3340" s="15" t="s">
        <v>7311</v>
      </c>
      <c r="AP3340" s="15" t="s">
        <v>43</v>
      </c>
      <c r="AQ3340" s="15" t="s">
        <v>43</v>
      </c>
      <c r="AR3340" s="15" t="s">
        <v>6540</v>
      </c>
      <c r="AS3340" s="15" t="s">
        <v>7312</v>
      </c>
      <c r="AT3340" t="str">
        <f>_xlfn.XLOOKUP(AO3340,Enrollees!A:A,Enrollees!E:E)</f>
        <v>Kacee Ouimet</v>
      </c>
      <c r="AU3340" t="str">
        <f>_xlfn.XLOOKUP(AO3340,Enrollees!A:A,Enrollees!C:C)</f>
        <v>YWCA North Central Indiana</v>
      </c>
      <c r="AV3340">
        <f>_xlfn.XLOOKUP(AO3340,Enrollees!A:A,Enrollees!F:F)</f>
        <v>5745148883</v>
      </c>
      <c r="AW3340" s="7">
        <f t="shared" si="54"/>
        <v>35</v>
      </c>
    </row>
    <row r="3341" spans="1:49" ht="16" x14ac:dyDescent="0.2">
      <c r="A3341" s="15" t="s">
        <v>7549</v>
      </c>
      <c r="B3341" s="19" t="s">
        <v>7529</v>
      </c>
      <c r="C3341" s="17">
        <v>44774</v>
      </c>
      <c r="D3341" s="15" t="s">
        <v>534</v>
      </c>
      <c r="E3341" s="17">
        <v>44774</v>
      </c>
      <c r="F3341" s="15" t="s">
        <v>170</v>
      </c>
      <c r="G3341" s="17">
        <v>44774</v>
      </c>
      <c r="H3341" s="15" t="s">
        <v>91</v>
      </c>
      <c r="I3341" s="17">
        <v>44774</v>
      </c>
      <c r="J3341" s="15" t="s">
        <v>157</v>
      </c>
      <c r="K3341" s="15" t="s">
        <v>3802</v>
      </c>
      <c r="L3341" s="15" t="s">
        <v>560</v>
      </c>
      <c r="M3341" s="15" t="s">
        <v>561</v>
      </c>
      <c r="N3341" s="15" t="s">
        <v>562</v>
      </c>
      <c r="O3341" s="15" t="s">
        <v>43</v>
      </c>
      <c r="P3341" s="15" t="s">
        <v>44</v>
      </c>
      <c r="Q3341" s="15" t="s">
        <v>45</v>
      </c>
      <c r="R3341" s="15" t="s">
        <v>43</v>
      </c>
      <c r="S3341" s="15" t="s">
        <v>43</v>
      </c>
      <c r="T3341" s="15" t="s">
        <v>43</v>
      </c>
      <c r="U3341" s="15" t="s">
        <v>43</v>
      </c>
      <c r="V3341" s="15" t="s">
        <v>43</v>
      </c>
      <c r="W3341" s="15" t="s">
        <v>43</v>
      </c>
      <c r="X3341" s="15" t="s">
        <v>43</v>
      </c>
      <c r="Y3341" s="15" t="s">
        <v>757</v>
      </c>
      <c r="Z3341" s="15" t="s">
        <v>43</v>
      </c>
      <c r="AA3341" s="15" t="s">
        <v>47</v>
      </c>
      <c r="AB3341" s="15" t="s">
        <v>48</v>
      </c>
      <c r="AC3341" s="15">
        <v>18.350000000000001</v>
      </c>
      <c r="AD3341" s="15" t="s">
        <v>43</v>
      </c>
      <c r="AE3341" s="15" t="s">
        <v>43</v>
      </c>
      <c r="AF3341" s="15">
        <v>18.350000000000001</v>
      </c>
      <c r="AG3341" s="15" t="s">
        <v>49</v>
      </c>
      <c r="AH3341" s="15">
        <v>18.350000000000001</v>
      </c>
      <c r="AI3341" s="15" t="s">
        <v>43</v>
      </c>
      <c r="AJ3341" s="15" t="s">
        <v>43</v>
      </c>
      <c r="AK3341" s="15">
        <v>18.350000000000001</v>
      </c>
      <c r="AL3341" s="15">
        <v>0</v>
      </c>
      <c r="AM3341" s="15" t="s">
        <v>6519</v>
      </c>
      <c r="AN3341" s="15" t="s">
        <v>43</v>
      </c>
      <c r="AO3341" s="15" t="s">
        <v>7059</v>
      </c>
      <c r="AP3341" s="15" t="s">
        <v>43</v>
      </c>
      <c r="AQ3341" s="15" t="s">
        <v>43</v>
      </c>
      <c r="AR3341" s="15" t="s">
        <v>6521</v>
      </c>
      <c r="AS3341" s="15" t="s">
        <v>7060</v>
      </c>
      <c r="AT3341" t="str">
        <f>_xlfn.XLOOKUP(AO3341,Enrollees!A:A,Enrollees!E:E)</f>
        <v>Cynthia Victoria</v>
      </c>
      <c r="AU3341" t="str">
        <f>_xlfn.XLOOKUP(AO3341,Enrollees!A:A,Enrollees!C:C)</f>
        <v>La Casa de Amistad</v>
      </c>
      <c r="AV3341">
        <f>_xlfn.XLOOKUP(AO3341,Enrollees!A:A,Enrollees!F:F)</f>
        <v>5748075693</v>
      </c>
      <c r="AW3341" s="7">
        <f t="shared" si="54"/>
        <v>18.350000000000001</v>
      </c>
    </row>
    <row r="3342" spans="1:49" ht="16" x14ac:dyDescent="0.2">
      <c r="A3342" s="15" t="s">
        <v>7550</v>
      </c>
      <c r="B3342" s="19" t="s">
        <v>7529</v>
      </c>
      <c r="C3342" s="17">
        <v>44774</v>
      </c>
      <c r="D3342" s="15" t="s">
        <v>275</v>
      </c>
      <c r="E3342" s="17">
        <v>44774</v>
      </c>
      <c r="F3342" s="15" t="s">
        <v>125</v>
      </c>
      <c r="G3342" s="17">
        <v>44774</v>
      </c>
      <c r="H3342" s="15" t="s">
        <v>584</v>
      </c>
      <c r="I3342" s="17">
        <v>44774</v>
      </c>
      <c r="J3342" s="15" t="s">
        <v>603</v>
      </c>
      <c r="K3342" s="15" t="s">
        <v>3802</v>
      </c>
      <c r="L3342" s="15" t="s">
        <v>560</v>
      </c>
      <c r="M3342" s="15" t="s">
        <v>561</v>
      </c>
      <c r="N3342" s="15" t="s">
        <v>562</v>
      </c>
      <c r="O3342" s="15" t="s">
        <v>43</v>
      </c>
      <c r="P3342" s="15" t="s">
        <v>44</v>
      </c>
      <c r="Q3342" s="15" t="s">
        <v>45</v>
      </c>
      <c r="R3342" s="15" t="s">
        <v>43</v>
      </c>
      <c r="S3342" s="15" t="s">
        <v>43</v>
      </c>
      <c r="T3342" s="15" t="s">
        <v>43</v>
      </c>
      <c r="U3342" s="15" t="s">
        <v>43</v>
      </c>
      <c r="V3342" s="15" t="s">
        <v>43</v>
      </c>
      <c r="W3342" s="15" t="s">
        <v>43</v>
      </c>
      <c r="X3342" s="15" t="s">
        <v>43</v>
      </c>
      <c r="Y3342" s="15" t="s">
        <v>757</v>
      </c>
      <c r="Z3342" s="15" t="s">
        <v>43</v>
      </c>
      <c r="AA3342" s="15" t="s">
        <v>47</v>
      </c>
      <c r="AB3342" s="15" t="s">
        <v>48</v>
      </c>
      <c r="AC3342" s="15">
        <v>16.57</v>
      </c>
      <c r="AD3342" s="15" t="s">
        <v>43</v>
      </c>
      <c r="AE3342" s="15" t="s">
        <v>43</v>
      </c>
      <c r="AF3342" s="15">
        <v>16.57</v>
      </c>
      <c r="AG3342" s="15" t="s">
        <v>49</v>
      </c>
      <c r="AH3342" s="15">
        <v>16.57</v>
      </c>
      <c r="AI3342" s="15" t="s">
        <v>43</v>
      </c>
      <c r="AJ3342" s="15" t="s">
        <v>43</v>
      </c>
      <c r="AK3342" s="15">
        <v>16.57</v>
      </c>
      <c r="AL3342" s="15">
        <v>0</v>
      </c>
      <c r="AM3342" s="15" t="s">
        <v>6519</v>
      </c>
      <c r="AN3342" s="15" t="s">
        <v>43</v>
      </c>
      <c r="AO3342" s="15" t="s">
        <v>7306</v>
      </c>
      <c r="AP3342" s="15" t="s">
        <v>43</v>
      </c>
      <c r="AQ3342" s="15" t="s">
        <v>43</v>
      </c>
      <c r="AR3342" s="15" t="s">
        <v>6521</v>
      </c>
      <c r="AS3342" s="15" t="s">
        <v>7551</v>
      </c>
      <c r="AT3342" t="str">
        <f>_xlfn.XLOOKUP(AO3342,Enrollees!A:A,Enrollees!E:E)</f>
        <v>Imrie Bird</v>
      </c>
      <c r="AU3342" t="str">
        <f>_xlfn.XLOOKUP(AO3342,Enrollees!A:A,Enrollees!C:C)</f>
        <v>La Casa de Amistad</v>
      </c>
      <c r="AV3342">
        <f>_xlfn.XLOOKUP(AO3342,Enrollees!A:A,Enrollees!F:F)</f>
        <v>5743153391</v>
      </c>
      <c r="AW3342" s="7">
        <f t="shared" si="54"/>
        <v>16.57</v>
      </c>
    </row>
    <row r="3343" spans="1:49" ht="16" x14ac:dyDescent="0.2">
      <c r="A3343" s="15" t="s">
        <v>7552</v>
      </c>
      <c r="B3343" s="19" t="s">
        <v>7529</v>
      </c>
      <c r="C3343" s="17">
        <v>44774</v>
      </c>
      <c r="D3343" s="15" t="s">
        <v>644</v>
      </c>
      <c r="E3343" s="17">
        <v>44774</v>
      </c>
      <c r="F3343" s="15" t="s">
        <v>57</v>
      </c>
      <c r="G3343" s="17">
        <v>44774</v>
      </c>
      <c r="H3343" s="15" t="s">
        <v>426</v>
      </c>
      <c r="I3343" s="17">
        <v>44774</v>
      </c>
      <c r="J3343" s="15" t="s">
        <v>536</v>
      </c>
      <c r="K3343" s="15" t="s">
        <v>3802</v>
      </c>
      <c r="L3343" s="15" t="s">
        <v>560</v>
      </c>
      <c r="M3343" s="15" t="s">
        <v>561</v>
      </c>
      <c r="N3343" s="15" t="s">
        <v>562</v>
      </c>
      <c r="O3343" s="15" t="s">
        <v>43</v>
      </c>
      <c r="P3343" s="15" t="s">
        <v>44</v>
      </c>
      <c r="Q3343" s="15" t="s">
        <v>45</v>
      </c>
      <c r="R3343" s="15" t="s">
        <v>43</v>
      </c>
      <c r="S3343" s="15" t="s">
        <v>43</v>
      </c>
      <c r="T3343" s="15" t="s">
        <v>43</v>
      </c>
      <c r="U3343" s="15" t="s">
        <v>43</v>
      </c>
      <c r="V3343" s="15" t="s">
        <v>43</v>
      </c>
      <c r="W3343" s="15" t="s">
        <v>43</v>
      </c>
      <c r="X3343" s="15" t="s">
        <v>43</v>
      </c>
      <c r="Y3343" s="15" t="s">
        <v>757</v>
      </c>
      <c r="Z3343" s="15" t="s">
        <v>43</v>
      </c>
      <c r="AA3343" s="15" t="s">
        <v>47</v>
      </c>
      <c r="AB3343" s="15" t="s">
        <v>48</v>
      </c>
      <c r="AC3343" s="15">
        <v>22.92</v>
      </c>
      <c r="AD3343" s="15" t="s">
        <v>43</v>
      </c>
      <c r="AE3343" s="15" t="s">
        <v>43</v>
      </c>
      <c r="AF3343" s="15">
        <v>22.92</v>
      </c>
      <c r="AG3343" s="15" t="s">
        <v>49</v>
      </c>
      <c r="AH3343" s="15">
        <v>22.92</v>
      </c>
      <c r="AI3343" s="15" t="s">
        <v>43</v>
      </c>
      <c r="AJ3343" s="15" t="s">
        <v>43</v>
      </c>
      <c r="AK3343" s="15">
        <v>22.92</v>
      </c>
      <c r="AL3343" s="15">
        <v>0</v>
      </c>
      <c r="AM3343" s="15" t="s">
        <v>7553</v>
      </c>
      <c r="AN3343" s="15" t="s">
        <v>43</v>
      </c>
      <c r="AO3343" s="15" t="s">
        <v>6663</v>
      </c>
      <c r="AP3343" s="15" t="s">
        <v>43</v>
      </c>
      <c r="AQ3343" s="15" t="s">
        <v>43</v>
      </c>
      <c r="AR3343" s="15" t="s">
        <v>6664</v>
      </c>
      <c r="AS3343" s="15" t="s">
        <v>6665</v>
      </c>
      <c r="AT3343" t="str">
        <f>_xlfn.XLOOKUP(AO3343,Enrollees!A:A,Enrollees!E:E)</f>
        <v>Reyna Diaz</v>
      </c>
      <c r="AU3343" t="str">
        <f>_xlfn.XLOOKUP(AO3343,Enrollees!A:A,Enrollees!C:C)</f>
        <v>St. Margaret's House</v>
      </c>
      <c r="AV3343">
        <f>_xlfn.XLOOKUP(AO3343,Enrollees!A:A,Enrollees!F:F)</f>
        <v>2544053995</v>
      </c>
      <c r="AW3343" s="7">
        <f t="shared" si="54"/>
        <v>22.92</v>
      </c>
    </row>
    <row r="3344" spans="1:49" ht="16" x14ac:dyDescent="0.2">
      <c r="A3344" s="15" t="s">
        <v>7554</v>
      </c>
      <c r="B3344" s="19" t="s">
        <v>7529</v>
      </c>
      <c r="C3344" s="17">
        <v>44774</v>
      </c>
      <c r="D3344" s="15" t="s">
        <v>1774</v>
      </c>
      <c r="E3344" s="17">
        <v>44774</v>
      </c>
      <c r="F3344" s="15" t="s">
        <v>3371</v>
      </c>
      <c r="G3344" s="17">
        <v>44774</v>
      </c>
      <c r="H3344" s="15" t="s">
        <v>59</v>
      </c>
      <c r="I3344" s="17">
        <v>44774</v>
      </c>
      <c r="J3344" s="15" t="s">
        <v>389</v>
      </c>
      <c r="K3344" s="15" t="s">
        <v>3802</v>
      </c>
      <c r="L3344" s="15" t="s">
        <v>560</v>
      </c>
      <c r="M3344" s="15" t="s">
        <v>561</v>
      </c>
      <c r="N3344" s="15" t="s">
        <v>562</v>
      </c>
      <c r="O3344" s="15" t="s">
        <v>43</v>
      </c>
      <c r="P3344" s="15" t="s">
        <v>44</v>
      </c>
      <c r="Q3344" s="15" t="s">
        <v>45</v>
      </c>
      <c r="R3344" s="15" t="s">
        <v>43</v>
      </c>
      <c r="S3344" s="15" t="s">
        <v>43</v>
      </c>
      <c r="T3344" s="15" t="s">
        <v>43</v>
      </c>
      <c r="U3344" s="15" t="s">
        <v>43</v>
      </c>
      <c r="V3344" s="15" t="s">
        <v>43</v>
      </c>
      <c r="W3344" s="15" t="s">
        <v>43</v>
      </c>
      <c r="X3344" s="15" t="s">
        <v>43</v>
      </c>
      <c r="Y3344" s="15" t="s">
        <v>757</v>
      </c>
      <c r="Z3344" s="15" t="s">
        <v>43</v>
      </c>
      <c r="AA3344" s="15" t="s">
        <v>47</v>
      </c>
      <c r="AB3344" s="15" t="s">
        <v>48</v>
      </c>
      <c r="AC3344" s="15">
        <v>11.99</v>
      </c>
      <c r="AD3344" s="15" t="s">
        <v>43</v>
      </c>
      <c r="AE3344" s="15" t="s">
        <v>43</v>
      </c>
      <c r="AF3344" s="15">
        <v>11.99</v>
      </c>
      <c r="AG3344" s="15" t="s">
        <v>49</v>
      </c>
      <c r="AH3344" s="15">
        <v>11.99</v>
      </c>
      <c r="AI3344" s="15" t="s">
        <v>43</v>
      </c>
      <c r="AJ3344" s="15" t="s">
        <v>43</v>
      </c>
      <c r="AK3344" s="15">
        <v>11.99</v>
      </c>
      <c r="AL3344" s="15">
        <v>0</v>
      </c>
      <c r="AM3344" s="15" t="s">
        <v>6524</v>
      </c>
      <c r="AN3344" s="15" t="s">
        <v>43</v>
      </c>
      <c r="AO3344" s="15" t="s">
        <v>6638</v>
      </c>
      <c r="AP3344" s="15" t="s">
        <v>43</v>
      </c>
      <c r="AQ3344" s="15" t="s">
        <v>43</v>
      </c>
      <c r="AR3344" s="15" t="s">
        <v>6526</v>
      </c>
      <c r="AS3344" s="15" t="s">
        <v>6639</v>
      </c>
      <c r="AT3344" t="str">
        <f>_xlfn.XLOOKUP(AO3344,Enrollees!A:A,Enrollees!E:E)</f>
        <v>Jermaine Grihm</v>
      </c>
      <c r="AU3344" t="str">
        <f>_xlfn.XLOOKUP(AO3344,Enrollees!A:A,Enrollees!C:C)</f>
        <v>REAL Services</v>
      </c>
      <c r="AV3344">
        <f>_xlfn.XLOOKUP(AO3344,Enrollees!A:A,Enrollees!F:F)</f>
        <v>5743780740</v>
      </c>
      <c r="AW3344" s="7">
        <f t="shared" si="54"/>
        <v>11.99</v>
      </c>
    </row>
    <row r="3345" spans="1:49" ht="16" x14ac:dyDescent="0.2">
      <c r="A3345" s="15" t="s">
        <v>7555</v>
      </c>
      <c r="B3345" s="19" t="s">
        <v>7529</v>
      </c>
      <c r="C3345" s="17">
        <v>44774</v>
      </c>
      <c r="D3345" s="15" t="s">
        <v>313</v>
      </c>
      <c r="E3345" s="17">
        <v>44774</v>
      </c>
      <c r="F3345" s="15" t="s">
        <v>783</v>
      </c>
      <c r="G3345" s="17">
        <v>44774</v>
      </c>
      <c r="H3345" s="15" t="s">
        <v>287</v>
      </c>
      <c r="I3345" s="17">
        <v>44774</v>
      </c>
      <c r="J3345" s="15" t="s">
        <v>116</v>
      </c>
      <c r="K3345" s="15" t="s">
        <v>3802</v>
      </c>
      <c r="L3345" s="15" t="s">
        <v>560</v>
      </c>
      <c r="M3345" s="15" t="s">
        <v>561</v>
      </c>
      <c r="N3345" s="15" t="s">
        <v>562</v>
      </c>
      <c r="O3345" s="15" t="s">
        <v>43</v>
      </c>
      <c r="P3345" s="15" t="s">
        <v>44</v>
      </c>
      <c r="Q3345" s="15" t="s">
        <v>45</v>
      </c>
      <c r="R3345" s="15" t="s">
        <v>43</v>
      </c>
      <c r="S3345" s="15" t="s">
        <v>43</v>
      </c>
      <c r="T3345" s="15" t="s">
        <v>43</v>
      </c>
      <c r="U3345" s="15" t="s">
        <v>43</v>
      </c>
      <c r="V3345" s="15" t="s">
        <v>43</v>
      </c>
      <c r="W3345" s="15" t="s">
        <v>43</v>
      </c>
      <c r="X3345" s="15" t="s">
        <v>43</v>
      </c>
      <c r="Y3345" s="15" t="s">
        <v>757</v>
      </c>
      <c r="Z3345" s="15" t="s">
        <v>43</v>
      </c>
      <c r="AA3345" s="15" t="s">
        <v>47</v>
      </c>
      <c r="AB3345" s="15" t="s">
        <v>48</v>
      </c>
      <c r="AC3345" s="15">
        <v>8.91</v>
      </c>
      <c r="AD3345" s="15" t="s">
        <v>43</v>
      </c>
      <c r="AE3345" s="15" t="s">
        <v>43</v>
      </c>
      <c r="AF3345" s="15">
        <v>8.91</v>
      </c>
      <c r="AG3345" s="15" t="s">
        <v>49</v>
      </c>
      <c r="AH3345" s="15">
        <v>8.91</v>
      </c>
      <c r="AI3345" s="15" t="s">
        <v>43</v>
      </c>
      <c r="AJ3345" s="15" t="s">
        <v>43</v>
      </c>
      <c r="AK3345" s="15">
        <v>8.91</v>
      </c>
      <c r="AL3345" s="15">
        <v>0</v>
      </c>
      <c r="AM3345" s="15" t="s">
        <v>6514</v>
      </c>
      <c r="AN3345" s="15" t="s">
        <v>43</v>
      </c>
      <c r="AO3345" s="15" t="s">
        <v>6515</v>
      </c>
      <c r="AP3345" s="15" t="s">
        <v>43</v>
      </c>
      <c r="AQ3345" s="15" t="s">
        <v>43</v>
      </c>
      <c r="AR3345" s="15" t="s">
        <v>6516</v>
      </c>
      <c r="AS3345" s="15" t="s">
        <v>6517</v>
      </c>
      <c r="AT3345" t="str">
        <f>_xlfn.XLOOKUP(AO3345,Enrollees!A:A,Enrollees!E:E)</f>
        <v>Stacy Batton</v>
      </c>
      <c r="AU3345" t="str">
        <f>_xlfn.XLOOKUP(AO3345,Enrollees!A:A,Enrollees!C:C)</f>
        <v>South Bend Heritage Foundation</v>
      </c>
      <c r="AV3345">
        <f>_xlfn.XLOOKUP(AO3345,Enrollees!A:A,Enrollees!F:F)</f>
        <v>5749314905</v>
      </c>
      <c r="AW3345" s="7">
        <f t="shared" si="54"/>
        <v>8.91</v>
      </c>
    </row>
    <row r="3346" spans="1:49" ht="16" x14ac:dyDescent="0.2">
      <c r="A3346" s="15" t="s">
        <v>7556</v>
      </c>
      <c r="B3346" s="19" t="s">
        <v>7529</v>
      </c>
      <c r="C3346" s="17">
        <v>44774</v>
      </c>
      <c r="D3346" s="15" t="s">
        <v>404</v>
      </c>
      <c r="E3346" s="17">
        <v>44774</v>
      </c>
      <c r="F3346" s="15" t="s">
        <v>782</v>
      </c>
      <c r="G3346" s="17">
        <v>44774</v>
      </c>
      <c r="H3346" s="15" t="s">
        <v>352</v>
      </c>
      <c r="I3346" s="17">
        <v>44774</v>
      </c>
      <c r="J3346" s="15" t="s">
        <v>523</v>
      </c>
      <c r="K3346" s="15" t="s">
        <v>3802</v>
      </c>
      <c r="L3346" s="15" t="s">
        <v>560</v>
      </c>
      <c r="M3346" s="15" t="s">
        <v>561</v>
      </c>
      <c r="N3346" s="15" t="s">
        <v>562</v>
      </c>
      <c r="O3346" s="15" t="s">
        <v>43</v>
      </c>
      <c r="P3346" s="15" t="s">
        <v>44</v>
      </c>
      <c r="Q3346" s="15" t="s">
        <v>45</v>
      </c>
      <c r="R3346" s="15" t="s">
        <v>43</v>
      </c>
      <c r="S3346" s="15" t="s">
        <v>43</v>
      </c>
      <c r="T3346" s="15" t="s">
        <v>43</v>
      </c>
      <c r="U3346" s="15" t="s">
        <v>43</v>
      </c>
      <c r="V3346" s="15" t="s">
        <v>43</v>
      </c>
      <c r="W3346" s="15" t="s">
        <v>43</v>
      </c>
      <c r="X3346" s="15" t="s">
        <v>43</v>
      </c>
      <c r="Y3346" s="15" t="s">
        <v>757</v>
      </c>
      <c r="Z3346" s="15" t="s">
        <v>43</v>
      </c>
      <c r="AA3346" s="15" t="s">
        <v>47</v>
      </c>
      <c r="AB3346" s="15" t="s">
        <v>48</v>
      </c>
      <c r="AC3346" s="15">
        <v>35</v>
      </c>
      <c r="AD3346" s="15" t="s">
        <v>43</v>
      </c>
      <c r="AE3346" s="15" t="s">
        <v>43</v>
      </c>
      <c r="AF3346" s="15">
        <v>35</v>
      </c>
      <c r="AG3346" s="15" t="s">
        <v>49</v>
      </c>
      <c r="AH3346" s="15">
        <v>35</v>
      </c>
      <c r="AI3346" s="15" t="s">
        <v>43</v>
      </c>
      <c r="AJ3346" s="15" t="s">
        <v>43</v>
      </c>
      <c r="AK3346" s="15">
        <v>35</v>
      </c>
      <c r="AL3346" s="15">
        <v>0</v>
      </c>
      <c r="AM3346" s="15" t="s">
        <v>7540</v>
      </c>
      <c r="AN3346" s="15" t="s">
        <v>43</v>
      </c>
      <c r="AO3346" s="15" t="s">
        <v>7311</v>
      </c>
      <c r="AP3346" s="15" t="s">
        <v>43</v>
      </c>
      <c r="AQ3346" s="15" t="s">
        <v>43</v>
      </c>
      <c r="AR3346" s="15" t="s">
        <v>6540</v>
      </c>
      <c r="AS3346" s="15" t="s">
        <v>7312</v>
      </c>
      <c r="AT3346" t="str">
        <f>_xlfn.XLOOKUP(AO3346,Enrollees!A:A,Enrollees!E:E)</f>
        <v>Kacee Ouimet</v>
      </c>
      <c r="AU3346" t="str">
        <f>_xlfn.XLOOKUP(AO3346,Enrollees!A:A,Enrollees!C:C)</f>
        <v>YWCA North Central Indiana</v>
      </c>
      <c r="AV3346">
        <f>_xlfn.XLOOKUP(AO3346,Enrollees!A:A,Enrollees!F:F)</f>
        <v>5745148883</v>
      </c>
      <c r="AW3346" s="7">
        <f t="shared" si="54"/>
        <v>35</v>
      </c>
    </row>
    <row r="3347" spans="1:49" ht="16" x14ac:dyDescent="0.2">
      <c r="A3347" s="15" t="s">
        <v>7557</v>
      </c>
      <c r="B3347" s="19" t="s">
        <v>7529</v>
      </c>
      <c r="C3347" s="17">
        <v>44774</v>
      </c>
      <c r="D3347" s="15" t="s">
        <v>1869</v>
      </c>
      <c r="E3347" s="17">
        <v>44774</v>
      </c>
      <c r="F3347" s="15" t="s">
        <v>354</v>
      </c>
      <c r="G3347" s="17">
        <v>44774</v>
      </c>
      <c r="H3347" s="15" t="s">
        <v>623</v>
      </c>
      <c r="I3347" s="17">
        <v>44774</v>
      </c>
      <c r="J3347" s="15" t="s">
        <v>1777</v>
      </c>
      <c r="K3347" s="15" t="s">
        <v>3802</v>
      </c>
      <c r="L3347" s="15" t="s">
        <v>560</v>
      </c>
      <c r="M3347" s="15" t="s">
        <v>561</v>
      </c>
      <c r="N3347" s="15" t="s">
        <v>562</v>
      </c>
      <c r="O3347" s="15" t="s">
        <v>43</v>
      </c>
      <c r="P3347" s="15" t="s">
        <v>44</v>
      </c>
      <c r="Q3347" s="15" t="s">
        <v>45</v>
      </c>
      <c r="R3347" s="15" t="s">
        <v>43</v>
      </c>
      <c r="S3347" s="15" t="s">
        <v>43</v>
      </c>
      <c r="T3347" s="15" t="s">
        <v>43</v>
      </c>
      <c r="U3347" s="15" t="s">
        <v>43</v>
      </c>
      <c r="V3347" s="15" t="s">
        <v>43</v>
      </c>
      <c r="W3347" s="15" t="s">
        <v>43</v>
      </c>
      <c r="X3347" s="15" t="s">
        <v>43</v>
      </c>
      <c r="Y3347" s="15" t="s">
        <v>757</v>
      </c>
      <c r="Z3347" s="15" t="s">
        <v>43</v>
      </c>
      <c r="AA3347" s="15" t="s">
        <v>47</v>
      </c>
      <c r="AB3347" s="15" t="s">
        <v>48</v>
      </c>
      <c r="AC3347" s="15">
        <v>19.940000000000001</v>
      </c>
      <c r="AD3347" s="15" t="s">
        <v>43</v>
      </c>
      <c r="AE3347" s="15" t="s">
        <v>43</v>
      </c>
      <c r="AF3347" s="15">
        <v>19.940000000000001</v>
      </c>
      <c r="AG3347" s="15" t="s">
        <v>49</v>
      </c>
      <c r="AH3347" s="15">
        <v>19.940000000000001</v>
      </c>
      <c r="AI3347" s="15" t="s">
        <v>43</v>
      </c>
      <c r="AJ3347" s="15" t="s">
        <v>43</v>
      </c>
      <c r="AK3347" s="15">
        <v>19.940000000000001</v>
      </c>
      <c r="AL3347" s="15">
        <v>0</v>
      </c>
      <c r="AM3347" s="15" t="s">
        <v>6552</v>
      </c>
      <c r="AN3347" s="15" t="s">
        <v>43</v>
      </c>
      <c r="AO3347" s="15" t="s">
        <v>6588</v>
      </c>
      <c r="AP3347" s="15" t="s">
        <v>43</v>
      </c>
      <c r="AQ3347" s="15" t="s">
        <v>43</v>
      </c>
      <c r="AR3347" s="15" t="s">
        <v>6554</v>
      </c>
      <c r="AS3347" s="15" t="s">
        <v>6589</v>
      </c>
      <c r="AT3347" t="str">
        <f>_xlfn.XLOOKUP(AO3347,Enrollees!A:A,Enrollees!E:E)</f>
        <v>Chanel Simms</v>
      </c>
      <c r="AU3347" t="str">
        <f>_xlfn.XLOOKUP(AO3347,Enrollees!A:A,Enrollees!C:C)</f>
        <v>Center for Positive Change</v>
      </c>
      <c r="AV3347">
        <f>_xlfn.XLOOKUP(AO3347,Enrollees!A:A,Enrollees!F:F)</f>
        <v>5743341810</v>
      </c>
      <c r="AW3347" s="7">
        <f t="shared" si="54"/>
        <v>19.940000000000001</v>
      </c>
    </row>
    <row r="3348" spans="1:49" ht="16" x14ac:dyDescent="0.2">
      <c r="A3348" s="15" t="s">
        <v>7558</v>
      </c>
      <c r="B3348" s="19" t="s">
        <v>7529</v>
      </c>
      <c r="C3348" s="17">
        <v>44774</v>
      </c>
      <c r="D3348" s="15" t="s">
        <v>236</v>
      </c>
      <c r="E3348" s="17">
        <v>44774</v>
      </c>
      <c r="F3348" s="15" t="s">
        <v>323</v>
      </c>
      <c r="G3348" s="17">
        <v>44774</v>
      </c>
      <c r="H3348" s="15" t="s">
        <v>70</v>
      </c>
      <c r="I3348" s="17">
        <v>44774</v>
      </c>
      <c r="J3348" s="15" t="s">
        <v>1640</v>
      </c>
      <c r="K3348" s="15" t="s">
        <v>3802</v>
      </c>
      <c r="L3348" s="15" t="s">
        <v>560</v>
      </c>
      <c r="M3348" s="15" t="s">
        <v>561</v>
      </c>
      <c r="N3348" s="15" t="s">
        <v>562</v>
      </c>
      <c r="O3348" s="15" t="s">
        <v>43</v>
      </c>
      <c r="P3348" s="15" t="s">
        <v>44</v>
      </c>
      <c r="Q3348" s="15" t="s">
        <v>45</v>
      </c>
      <c r="R3348" s="15" t="s">
        <v>43</v>
      </c>
      <c r="S3348" s="15" t="s">
        <v>43</v>
      </c>
      <c r="T3348" s="15" t="s">
        <v>43</v>
      </c>
      <c r="U3348" s="15" t="s">
        <v>43</v>
      </c>
      <c r="V3348" s="15" t="s">
        <v>43</v>
      </c>
      <c r="W3348" s="15" t="s">
        <v>43</v>
      </c>
      <c r="X3348" s="15" t="s">
        <v>43</v>
      </c>
      <c r="Y3348" s="15" t="s">
        <v>757</v>
      </c>
      <c r="Z3348" s="15" t="s">
        <v>43</v>
      </c>
      <c r="AA3348" s="15" t="s">
        <v>47</v>
      </c>
      <c r="AB3348" s="15" t="s">
        <v>48</v>
      </c>
      <c r="AC3348" s="15">
        <v>10.94</v>
      </c>
      <c r="AD3348" s="15" t="s">
        <v>43</v>
      </c>
      <c r="AE3348" s="15" t="s">
        <v>43</v>
      </c>
      <c r="AF3348" s="15">
        <v>10.94</v>
      </c>
      <c r="AG3348" s="15" t="s">
        <v>49</v>
      </c>
      <c r="AH3348" s="15">
        <v>10.94</v>
      </c>
      <c r="AI3348" s="15" t="s">
        <v>43</v>
      </c>
      <c r="AJ3348" s="15" t="s">
        <v>43</v>
      </c>
      <c r="AK3348" s="15">
        <v>10.94</v>
      </c>
      <c r="AL3348" s="15">
        <v>0</v>
      </c>
      <c r="AM3348" s="15" t="s">
        <v>7559</v>
      </c>
      <c r="AN3348" s="15" t="s">
        <v>43</v>
      </c>
      <c r="AO3348" s="15" t="s">
        <v>7288</v>
      </c>
      <c r="AP3348" s="15" t="s">
        <v>43</v>
      </c>
      <c r="AQ3348" s="15" t="s">
        <v>43</v>
      </c>
      <c r="AR3348" s="15" t="s">
        <v>6566</v>
      </c>
      <c r="AS3348" s="15" t="s">
        <v>7560</v>
      </c>
      <c r="AT3348" t="str">
        <f>_xlfn.XLOOKUP(AO3348,Enrollees!A:A,Enrollees!E:E)</f>
        <v>Anaya Tegroen</v>
      </c>
      <c r="AU3348" t="str">
        <f>_xlfn.XLOOKUP(AO3348,Enrollees!A:A,Enrollees!C:C)</f>
        <v>Center For the Homeless</v>
      </c>
      <c r="AV3348">
        <f>_xlfn.XLOOKUP(AO3348,Enrollees!A:A,Enrollees!F:F)</f>
        <v>5745144080</v>
      </c>
      <c r="AW3348" s="7">
        <f t="shared" si="54"/>
        <v>10.94</v>
      </c>
    </row>
    <row r="3349" spans="1:49" ht="16" x14ac:dyDescent="0.2">
      <c r="A3349" s="15" t="s">
        <v>7561</v>
      </c>
      <c r="B3349" s="19" t="s">
        <v>7529</v>
      </c>
      <c r="C3349" s="17">
        <v>44774</v>
      </c>
      <c r="D3349" s="15" t="s">
        <v>1816</v>
      </c>
      <c r="E3349" s="17">
        <v>44774</v>
      </c>
      <c r="F3349" s="15" t="s">
        <v>226</v>
      </c>
      <c r="G3349" s="17">
        <v>44774</v>
      </c>
      <c r="H3349" s="15" t="s">
        <v>1671</v>
      </c>
      <c r="I3349" s="17">
        <v>44774</v>
      </c>
      <c r="J3349" s="15" t="s">
        <v>192</v>
      </c>
      <c r="K3349" s="15" t="s">
        <v>3802</v>
      </c>
      <c r="L3349" s="15" t="s">
        <v>560</v>
      </c>
      <c r="M3349" s="15" t="s">
        <v>561</v>
      </c>
      <c r="N3349" s="15" t="s">
        <v>562</v>
      </c>
      <c r="O3349" s="15" t="s">
        <v>43</v>
      </c>
      <c r="P3349" s="15" t="s">
        <v>44</v>
      </c>
      <c r="Q3349" s="15" t="s">
        <v>45</v>
      </c>
      <c r="R3349" s="15" t="s">
        <v>43</v>
      </c>
      <c r="S3349" s="15" t="s">
        <v>43</v>
      </c>
      <c r="T3349" s="15" t="s">
        <v>43</v>
      </c>
      <c r="U3349" s="15" t="s">
        <v>43</v>
      </c>
      <c r="V3349" s="15" t="s">
        <v>43</v>
      </c>
      <c r="W3349" s="15" t="s">
        <v>43</v>
      </c>
      <c r="X3349" s="15" t="s">
        <v>43</v>
      </c>
      <c r="Y3349" s="15" t="s">
        <v>757</v>
      </c>
      <c r="Z3349" s="15" t="s">
        <v>43</v>
      </c>
      <c r="AA3349" s="15" t="s">
        <v>47</v>
      </c>
      <c r="AB3349" s="15" t="s">
        <v>48</v>
      </c>
      <c r="AC3349" s="15">
        <v>8.99</v>
      </c>
      <c r="AD3349" s="15" t="s">
        <v>43</v>
      </c>
      <c r="AE3349" s="15" t="s">
        <v>43</v>
      </c>
      <c r="AF3349" s="15">
        <v>8.99</v>
      </c>
      <c r="AG3349" s="15" t="s">
        <v>49</v>
      </c>
      <c r="AH3349" s="15">
        <v>8.99</v>
      </c>
      <c r="AI3349" s="15" t="s">
        <v>43</v>
      </c>
      <c r="AJ3349" s="15" t="s">
        <v>43</v>
      </c>
      <c r="AK3349" s="15">
        <v>8.99</v>
      </c>
      <c r="AL3349" s="15">
        <v>0</v>
      </c>
      <c r="AM3349" s="15" t="s">
        <v>6514</v>
      </c>
      <c r="AN3349" s="15" t="s">
        <v>43</v>
      </c>
      <c r="AO3349" s="15" t="s">
        <v>6529</v>
      </c>
      <c r="AP3349" s="15" t="s">
        <v>43</v>
      </c>
      <c r="AQ3349" s="15" t="s">
        <v>43</v>
      </c>
      <c r="AR3349" s="15" t="s">
        <v>6516</v>
      </c>
      <c r="AS3349" s="15" t="s">
        <v>6530</v>
      </c>
      <c r="AT3349" t="str">
        <f>_xlfn.XLOOKUP(AO3349,Enrollees!A:A,Enrollees!E:E)</f>
        <v>Jadan Tidwell</v>
      </c>
      <c r="AU3349" t="str">
        <f>_xlfn.XLOOKUP(AO3349,Enrollees!A:A,Enrollees!C:C)</f>
        <v>South Bend Heritage Foundation</v>
      </c>
      <c r="AV3349">
        <f>_xlfn.XLOOKUP(AO3349,Enrollees!A:A,Enrollees!F:F)</f>
        <v>5743154395</v>
      </c>
      <c r="AW3349" s="7">
        <f t="shared" si="54"/>
        <v>8.99</v>
      </c>
    </row>
    <row r="3350" spans="1:49" ht="16" x14ac:dyDescent="0.2">
      <c r="A3350" s="15" t="s">
        <v>7562</v>
      </c>
      <c r="B3350" s="19">
        <v>44775.089583333334</v>
      </c>
      <c r="C3350" s="17">
        <v>44775</v>
      </c>
      <c r="D3350" s="15" t="s">
        <v>3616</v>
      </c>
      <c r="E3350" s="17">
        <v>44774</v>
      </c>
      <c r="F3350" s="15" t="s">
        <v>336</v>
      </c>
      <c r="G3350" s="17">
        <v>44775</v>
      </c>
      <c r="H3350" s="15" t="s">
        <v>2328</v>
      </c>
      <c r="I3350" s="17">
        <v>44774</v>
      </c>
      <c r="J3350" s="15" t="s">
        <v>721</v>
      </c>
      <c r="K3350" s="15" t="s">
        <v>3802</v>
      </c>
      <c r="L3350" s="15" t="s">
        <v>560</v>
      </c>
      <c r="M3350" s="15" t="s">
        <v>561</v>
      </c>
      <c r="N3350" s="15" t="s">
        <v>562</v>
      </c>
      <c r="O3350" s="15" t="s">
        <v>43</v>
      </c>
      <c r="P3350" s="15" t="s">
        <v>44</v>
      </c>
      <c r="Q3350" s="15" t="s">
        <v>45</v>
      </c>
      <c r="R3350" s="15" t="s">
        <v>43</v>
      </c>
      <c r="S3350" s="15" t="s">
        <v>43</v>
      </c>
      <c r="T3350" s="15" t="s">
        <v>43</v>
      </c>
      <c r="U3350" s="15" t="s">
        <v>43</v>
      </c>
      <c r="V3350" s="15" t="s">
        <v>43</v>
      </c>
      <c r="W3350" s="15" t="s">
        <v>43</v>
      </c>
      <c r="X3350" s="15" t="s">
        <v>43</v>
      </c>
      <c r="Y3350" s="15" t="s">
        <v>757</v>
      </c>
      <c r="Z3350" s="15" t="s">
        <v>43</v>
      </c>
      <c r="AA3350" s="15" t="s">
        <v>47</v>
      </c>
      <c r="AB3350" s="15" t="s">
        <v>48</v>
      </c>
      <c r="AC3350" s="15">
        <v>15.95</v>
      </c>
      <c r="AD3350" s="15" t="s">
        <v>43</v>
      </c>
      <c r="AE3350" s="15" t="s">
        <v>43</v>
      </c>
      <c r="AF3350" s="15">
        <v>15.95</v>
      </c>
      <c r="AG3350" s="15" t="s">
        <v>49</v>
      </c>
      <c r="AH3350" s="15">
        <v>15.95</v>
      </c>
      <c r="AI3350" s="15" t="s">
        <v>43</v>
      </c>
      <c r="AJ3350" s="15" t="s">
        <v>43</v>
      </c>
      <c r="AK3350" s="15">
        <v>15.95</v>
      </c>
      <c r="AL3350" s="15">
        <v>0</v>
      </c>
      <c r="AM3350" s="15" t="s">
        <v>7531</v>
      </c>
      <c r="AN3350" s="15" t="s">
        <v>43</v>
      </c>
      <c r="AO3350" s="15" t="s">
        <v>6822</v>
      </c>
      <c r="AP3350" s="15" t="s">
        <v>43</v>
      </c>
      <c r="AQ3350" s="15" t="s">
        <v>43</v>
      </c>
      <c r="AR3350" s="15" t="s">
        <v>6755</v>
      </c>
      <c r="AS3350" s="15" t="s">
        <v>6823</v>
      </c>
      <c r="AT3350" t="str">
        <f>_xlfn.XLOOKUP(AO3350,Enrollees!A:A,Enrollees!E:E)</f>
        <v>Ella Coppock</v>
      </c>
      <c r="AU3350" t="str">
        <f>_xlfn.XLOOKUP(AO3350,Enrollees!A:A,Enrollees!C:C)</f>
        <v>St. Margaret's House</v>
      </c>
      <c r="AV3350">
        <f>_xlfn.XLOOKUP(AO3350,Enrollees!A:A,Enrollees!F:F)</f>
        <v>5743235073</v>
      </c>
      <c r="AW3350" s="7">
        <f t="shared" ref="AW3350:AW3413" si="55">AH3350</f>
        <v>15.95</v>
      </c>
    </row>
    <row r="3351" spans="1:49" ht="16" x14ac:dyDescent="0.2">
      <c r="A3351" s="15" t="s">
        <v>7563</v>
      </c>
      <c r="B3351" s="19">
        <v>44775.152083333334</v>
      </c>
      <c r="C3351" s="17">
        <v>44775</v>
      </c>
      <c r="D3351" s="15" t="s">
        <v>4078</v>
      </c>
      <c r="E3351" s="17">
        <v>44774</v>
      </c>
      <c r="F3351" s="15" t="s">
        <v>1732</v>
      </c>
      <c r="G3351" s="17">
        <v>44775</v>
      </c>
      <c r="H3351" s="15" t="s">
        <v>3447</v>
      </c>
      <c r="I3351" s="17">
        <v>44774</v>
      </c>
      <c r="J3351" s="15" t="s">
        <v>1767</v>
      </c>
      <c r="K3351" s="15" t="s">
        <v>3802</v>
      </c>
      <c r="L3351" s="15" t="s">
        <v>560</v>
      </c>
      <c r="M3351" s="15" t="s">
        <v>561</v>
      </c>
      <c r="N3351" s="15" t="s">
        <v>562</v>
      </c>
      <c r="O3351" s="15" t="s">
        <v>43</v>
      </c>
      <c r="P3351" s="15" t="s">
        <v>44</v>
      </c>
      <c r="Q3351" s="15" t="s">
        <v>45</v>
      </c>
      <c r="R3351" s="15" t="s">
        <v>43</v>
      </c>
      <c r="S3351" s="15" t="s">
        <v>43</v>
      </c>
      <c r="T3351" s="15" t="s">
        <v>43</v>
      </c>
      <c r="U3351" s="15" t="s">
        <v>43</v>
      </c>
      <c r="V3351" s="15" t="s">
        <v>43</v>
      </c>
      <c r="W3351" s="15" t="s">
        <v>43</v>
      </c>
      <c r="X3351" s="15" t="s">
        <v>43</v>
      </c>
      <c r="Y3351" s="15" t="s">
        <v>757</v>
      </c>
      <c r="Z3351" s="15" t="s">
        <v>43</v>
      </c>
      <c r="AA3351" s="15" t="s">
        <v>47</v>
      </c>
      <c r="AB3351" s="15" t="s">
        <v>48</v>
      </c>
      <c r="AC3351" s="15">
        <v>9.9600000000000009</v>
      </c>
      <c r="AD3351" s="15" t="s">
        <v>43</v>
      </c>
      <c r="AE3351" s="15" t="s">
        <v>43</v>
      </c>
      <c r="AF3351" s="15">
        <v>9.9600000000000009</v>
      </c>
      <c r="AG3351" s="15" t="s">
        <v>49</v>
      </c>
      <c r="AH3351" s="15">
        <v>9.9600000000000009</v>
      </c>
      <c r="AI3351" s="15" t="s">
        <v>43</v>
      </c>
      <c r="AJ3351" s="15" t="s">
        <v>43</v>
      </c>
      <c r="AK3351" s="15">
        <v>9.9600000000000009</v>
      </c>
      <c r="AL3351" s="15">
        <v>0</v>
      </c>
      <c r="AM3351" s="15" t="s">
        <v>6552</v>
      </c>
      <c r="AN3351" s="15" t="s">
        <v>43</v>
      </c>
      <c r="AO3351" s="15" t="s">
        <v>6553</v>
      </c>
      <c r="AP3351" s="15" t="s">
        <v>43</v>
      </c>
      <c r="AQ3351" s="15" t="s">
        <v>43</v>
      </c>
      <c r="AR3351" s="15" t="s">
        <v>6554</v>
      </c>
      <c r="AS3351" s="15" t="s">
        <v>6555</v>
      </c>
      <c r="AT3351" t="str">
        <f>_xlfn.XLOOKUP(AO3351,Enrollees!A:A,Enrollees!E:E)</f>
        <v>Mary Matusiak</v>
      </c>
      <c r="AU3351" t="str">
        <f>_xlfn.XLOOKUP(AO3351,Enrollees!A:A,Enrollees!C:C)</f>
        <v>Center for Positive Change</v>
      </c>
      <c r="AV3351">
        <f>_xlfn.XLOOKUP(AO3351,Enrollees!A:A,Enrollees!F:F)</f>
        <v>5749996880</v>
      </c>
      <c r="AW3351" s="7">
        <f t="shared" si="55"/>
        <v>9.9600000000000009</v>
      </c>
    </row>
    <row r="3352" spans="1:49" ht="16" x14ac:dyDescent="0.2">
      <c r="A3352" s="15" t="s">
        <v>7564</v>
      </c>
      <c r="B3352" s="19">
        <v>44775.223611111112</v>
      </c>
      <c r="C3352" s="17">
        <v>44775</v>
      </c>
      <c r="D3352" s="15" t="s">
        <v>1705</v>
      </c>
      <c r="E3352" s="17">
        <v>44775</v>
      </c>
      <c r="F3352" s="15" t="s">
        <v>676</v>
      </c>
      <c r="G3352" s="17">
        <v>44775</v>
      </c>
      <c r="H3352" s="15" t="s">
        <v>6299</v>
      </c>
      <c r="I3352" s="17">
        <v>44775</v>
      </c>
      <c r="J3352" s="15" t="s">
        <v>2119</v>
      </c>
      <c r="K3352" s="15" t="s">
        <v>3802</v>
      </c>
      <c r="L3352" s="15" t="s">
        <v>560</v>
      </c>
      <c r="M3352" s="15" t="s">
        <v>561</v>
      </c>
      <c r="N3352" s="15" t="s">
        <v>562</v>
      </c>
      <c r="O3352" s="15" t="s">
        <v>43</v>
      </c>
      <c r="P3352" s="15" t="s">
        <v>44</v>
      </c>
      <c r="Q3352" s="15" t="s">
        <v>45</v>
      </c>
      <c r="R3352" s="15" t="s">
        <v>43</v>
      </c>
      <c r="S3352" s="15" t="s">
        <v>43</v>
      </c>
      <c r="T3352" s="15" t="s">
        <v>43</v>
      </c>
      <c r="U3352" s="15" t="s">
        <v>43</v>
      </c>
      <c r="V3352" s="15" t="s">
        <v>43</v>
      </c>
      <c r="W3352" s="15" t="s">
        <v>43</v>
      </c>
      <c r="X3352" s="15" t="s">
        <v>43</v>
      </c>
      <c r="Y3352" s="15" t="s">
        <v>757</v>
      </c>
      <c r="Z3352" s="15" t="s">
        <v>43</v>
      </c>
      <c r="AA3352" s="15" t="s">
        <v>47</v>
      </c>
      <c r="AB3352" s="15" t="s">
        <v>48</v>
      </c>
      <c r="AC3352" s="15">
        <v>6.97</v>
      </c>
      <c r="AD3352" s="15" t="s">
        <v>43</v>
      </c>
      <c r="AE3352" s="15" t="s">
        <v>43</v>
      </c>
      <c r="AF3352" s="15">
        <v>6.97</v>
      </c>
      <c r="AG3352" s="15" t="s">
        <v>49</v>
      </c>
      <c r="AH3352" s="15">
        <v>6.97</v>
      </c>
      <c r="AI3352" s="15" t="s">
        <v>43</v>
      </c>
      <c r="AJ3352" s="15" t="s">
        <v>43</v>
      </c>
      <c r="AK3352" s="15">
        <v>6.97</v>
      </c>
      <c r="AL3352" s="15">
        <v>0</v>
      </c>
      <c r="AM3352" s="15" t="s">
        <v>6552</v>
      </c>
      <c r="AN3352" s="15" t="s">
        <v>43</v>
      </c>
      <c r="AO3352" s="15" t="s">
        <v>6553</v>
      </c>
      <c r="AP3352" s="15" t="s">
        <v>43</v>
      </c>
      <c r="AQ3352" s="15" t="s">
        <v>43</v>
      </c>
      <c r="AR3352" s="15" t="s">
        <v>6554</v>
      </c>
      <c r="AS3352" s="15" t="s">
        <v>6555</v>
      </c>
      <c r="AT3352" t="str">
        <f>_xlfn.XLOOKUP(AO3352,Enrollees!A:A,Enrollees!E:E)</f>
        <v>Mary Matusiak</v>
      </c>
      <c r="AU3352" t="str">
        <f>_xlfn.XLOOKUP(AO3352,Enrollees!A:A,Enrollees!C:C)</f>
        <v>Center for Positive Change</v>
      </c>
      <c r="AV3352">
        <f>_xlfn.XLOOKUP(AO3352,Enrollees!A:A,Enrollees!F:F)</f>
        <v>5749996880</v>
      </c>
      <c r="AW3352" s="7">
        <f t="shared" si="55"/>
        <v>6.97</v>
      </c>
    </row>
    <row r="3353" spans="1:49" ht="16" x14ac:dyDescent="0.2">
      <c r="A3353" s="15" t="s">
        <v>7565</v>
      </c>
      <c r="B3353" s="19">
        <v>44775.322222222225</v>
      </c>
      <c r="C3353" s="17">
        <v>44775</v>
      </c>
      <c r="D3353" s="15" t="s">
        <v>4002</v>
      </c>
      <c r="E3353" s="17">
        <v>44775</v>
      </c>
      <c r="F3353" s="15" t="s">
        <v>2107</v>
      </c>
      <c r="G3353" s="17">
        <v>44775</v>
      </c>
      <c r="H3353" s="15" t="s">
        <v>5623</v>
      </c>
      <c r="I3353" s="17">
        <v>44775</v>
      </c>
      <c r="J3353" s="15" t="s">
        <v>3444</v>
      </c>
      <c r="K3353" s="15" t="s">
        <v>3802</v>
      </c>
      <c r="L3353" s="15" t="s">
        <v>560</v>
      </c>
      <c r="M3353" s="15" t="s">
        <v>561</v>
      </c>
      <c r="N3353" s="15" t="s">
        <v>562</v>
      </c>
      <c r="O3353" s="15" t="s">
        <v>43</v>
      </c>
      <c r="P3353" s="15" t="s">
        <v>77</v>
      </c>
      <c r="Q3353" s="15" t="s">
        <v>45</v>
      </c>
      <c r="R3353" s="15" t="s">
        <v>43</v>
      </c>
      <c r="S3353" s="15" t="s">
        <v>43</v>
      </c>
      <c r="T3353" s="15" t="s">
        <v>43</v>
      </c>
      <c r="U3353" s="15" t="s">
        <v>43</v>
      </c>
      <c r="V3353" s="15" t="s">
        <v>43</v>
      </c>
      <c r="W3353" s="15" t="s">
        <v>43</v>
      </c>
      <c r="X3353" s="15" t="s">
        <v>43</v>
      </c>
      <c r="Y3353" s="15" t="s">
        <v>757</v>
      </c>
      <c r="Z3353" s="15" t="s">
        <v>43</v>
      </c>
      <c r="AA3353" s="15" t="s">
        <v>47</v>
      </c>
      <c r="AB3353" s="15" t="s">
        <v>48</v>
      </c>
      <c r="AC3353" s="15">
        <v>8.07</v>
      </c>
      <c r="AD3353" s="15" t="s">
        <v>43</v>
      </c>
      <c r="AE3353" s="15" t="s">
        <v>43</v>
      </c>
      <c r="AF3353" s="15">
        <v>8.07</v>
      </c>
      <c r="AG3353" s="15" t="s">
        <v>49</v>
      </c>
      <c r="AH3353" s="15">
        <v>8.07</v>
      </c>
      <c r="AI3353" s="15" t="s">
        <v>43</v>
      </c>
      <c r="AJ3353" s="15" t="s">
        <v>43</v>
      </c>
      <c r="AK3353" s="15">
        <v>8.07</v>
      </c>
      <c r="AL3353" s="15">
        <v>0</v>
      </c>
      <c r="AM3353" s="15" t="s">
        <v>6514</v>
      </c>
      <c r="AN3353" s="15" t="s">
        <v>43</v>
      </c>
      <c r="AO3353" s="15" t="s">
        <v>6529</v>
      </c>
      <c r="AP3353" s="15" t="s">
        <v>43</v>
      </c>
      <c r="AQ3353" s="15" t="s">
        <v>43</v>
      </c>
      <c r="AR3353" s="15" t="s">
        <v>6516</v>
      </c>
      <c r="AS3353" s="15" t="s">
        <v>6530</v>
      </c>
      <c r="AT3353" t="str">
        <f>_xlfn.XLOOKUP(AO3353,Enrollees!A:A,Enrollees!E:E)</f>
        <v>Jadan Tidwell</v>
      </c>
      <c r="AU3353" t="str">
        <f>_xlfn.XLOOKUP(AO3353,Enrollees!A:A,Enrollees!C:C)</f>
        <v>South Bend Heritage Foundation</v>
      </c>
      <c r="AV3353">
        <f>_xlfn.XLOOKUP(AO3353,Enrollees!A:A,Enrollees!F:F)</f>
        <v>5743154395</v>
      </c>
      <c r="AW3353" s="7">
        <f t="shared" si="55"/>
        <v>8.07</v>
      </c>
    </row>
    <row r="3354" spans="1:49" ht="16" x14ac:dyDescent="0.2">
      <c r="A3354" s="15" t="s">
        <v>7566</v>
      </c>
      <c r="B3354" s="19" t="s">
        <v>7529</v>
      </c>
      <c r="C3354" s="17">
        <v>44775</v>
      </c>
      <c r="D3354" s="15" t="s">
        <v>1810</v>
      </c>
      <c r="E3354" s="17">
        <v>44775</v>
      </c>
      <c r="F3354" s="15" t="s">
        <v>7567</v>
      </c>
      <c r="G3354" s="17">
        <v>44775</v>
      </c>
      <c r="H3354" s="15" t="s">
        <v>1639</v>
      </c>
      <c r="I3354" s="17">
        <v>44775</v>
      </c>
      <c r="J3354" s="15" t="s">
        <v>292</v>
      </c>
      <c r="K3354" s="15" t="s">
        <v>3802</v>
      </c>
      <c r="L3354" s="15" t="s">
        <v>560</v>
      </c>
      <c r="M3354" s="15" t="s">
        <v>561</v>
      </c>
      <c r="N3354" s="15" t="s">
        <v>562</v>
      </c>
      <c r="O3354" s="15" t="s">
        <v>43</v>
      </c>
      <c r="P3354" s="15" t="s">
        <v>44</v>
      </c>
      <c r="Q3354" s="15" t="s">
        <v>45</v>
      </c>
      <c r="R3354" s="15" t="s">
        <v>43</v>
      </c>
      <c r="S3354" s="15" t="s">
        <v>43</v>
      </c>
      <c r="T3354" s="15" t="s">
        <v>43</v>
      </c>
      <c r="U3354" s="15" t="s">
        <v>43</v>
      </c>
      <c r="V3354" s="15" t="s">
        <v>43</v>
      </c>
      <c r="W3354" s="15" t="s">
        <v>43</v>
      </c>
      <c r="X3354" s="15" t="s">
        <v>43</v>
      </c>
      <c r="Y3354" s="15" t="s">
        <v>757</v>
      </c>
      <c r="Z3354" s="15" t="s">
        <v>43</v>
      </c>
      <c r="AA3354" s="15" t="s">
        <v>47</v>
      </c>
      <c r="AB3354" s="15" t="s">
        <v>48</v>
      </c>
      <c r="AC3354" s="15">
        <v>16.97</v>
      </c>
      <c r="AD3354" s="15" t="s">
        <v>43</v>
      </c>
      <c r="AE3354" s="15" t="s">
        <v>43</v>
      </c>
      <c r="AF3354" s="15">
        <v>16.97</v>
      </c>
      <c r="AG3354" s="15" t="s">
        <v>49</v>
      </c>
      <c r="AH3354" s="15">
        <v>16.97</v>
      </c>
      <c r="AI3354" s="15" t="s">
        <v>43</v>
      </c>
      <c r="AJ3354" s="15" t="s">
        <v>43</v>
      </c>
      <c r="AK3354" s="15">
        <v>16.97</v>
      </c>
      <c r="AL3354" s="15">
        <v>0</v>
      </c>
      <c r="AM3354" s="15" t="s">
        <v>7540</v>
      </c>
      <c r="AN3354" s="15" t="s">
        <v>43</v>
      </c>
      <c r="AO3354" s="15" t="s">
        <v>6539</v>
      </c>
      <c r="AP3354" s="15" t="s">
        <v>43</v>
      </c>
      <c r="AQ3354" s="15" t="s">
        <v>43</v>
      </c>
      <c r="AR3354" s="15" t="s">
        <v>6540</v>
      </c>
      <c r="AS3354" s="15" t="s">
        <v>6541</v>
      </c>
      <c r="AT3354" t="str">
        <f>_xlfn.XLOOKUP(AO3354,Enrollees!A:A,Enrollees!E:E)</f>
        <v>Marquitta Napper</v>
      </c>
      <c r="AU3354" t="str">
        <f>_xlfn.XLOOKUP(AO3354,Enrollees!A:A,Enrollees!C:C)</f>
        <v>YWCA North Central Indiana</v>
      </c>
      <c r="AV3354">
        <f>_xlfn.XLOOKUP(AO3354,Enrollees!A:A,Enrollees!F:F)</f>
        <v>5743023804</v>
      </c>
      <c r="AW3354" s="7">
        <f t="shared" si="55"/>
        <v>16.97</v>
      </c>
    </row>
    <row r="3355" spans="1:49" ht="16" x14ac:dyDescent="0.2">
      <c r="A3355" s="15" t="s">
        <v>7568</v>
      </c>
      <c r="B3355" s="19" t="s">
        <v>7529</v>
      </c>
      <c r="C3355" s="17">
        <v>44775</v>
      </c>
      <c r="D3355" s="15" t="s">
        <v>296</v>
      </c>
      <c r="E3355" s="17">
        <v>44775</v>
      </c>
      <c r="F3355" s="15" t="s">
        <v>1626</v>
      </c>
      <c r="G3355" s="17">
        <v>44775</v>
      </c>
      <c r="H3355" s="15" t="s">
        <v>244</v>
      </c>
      <c r="I3355" s="17">
        <v>44775</v>
      </c>
      <c r="J3355" s="15" t="s">
        <v>1720</v>
      </c>
      <c r="K3355" s="15" t="s">
        <v>3802</v>
      </c>
      <c r="L3355" s="15" t="s">
        <v>560</v>
      </c>
      <c r="M3355" s="15" t="s">
        <v>561</v>
      </c>
      <c r="N3355" s="15" t="s">
        <v>562</v>
      </c>
      <c r="O3355" s="15" t="s">
        <v>43</v>
      </c>
      <c r="P3355" s="15" t="s">
        <v>44</v>
      </c>
      <c r="Q3355" s="15" t="s">
        <v>45</v>
      </c>
      <c r="R3355" s="15" t="s">
        <v>43</v>
      </c>
      <c r="S3355" s="15" t="s">
        <v>43</v>
      </c>
      <c r="T3355" s="15" t="s">
        <v>43</v>
      </c>
      <c r="U3355" s="15" t="s">
        <v>43</v>
      </c>
      <c r="V3355" s="15" t="s">
        <v>43</v>
      </c>
      <c r="W3355" s="15" t="s">
        <v>43</v>
      </c>
      <c r="X3355" s="15" t="s">
        <v>43</v>
      </c>
      <c r="Y3355" s="15" t="s">
        <v>757</v>
      </c>
      <c r="Z3355" s="15" t="s">
        <v>43</v>
      </c>
      <c r="AA3355" s="15" t="s">
        <v>47</v>
      </c>
      <c r="AB3355" s="15" t="s">
        <v>48</v>
      </c>
      <c r="AC3355" s="15">
        <v>6.91</v>
      </c>
      <c r="AD3355" s="15" t="s">
        <v>43</v>
      </c>
      <c r="AE3355" s="15" t="s">
        <v>43</v>
      </c>
      <c r="AF3355" s="15">
        <v>6.91</v>
      </c>
      <c r="AG3355" s="15" t="s">
        <v>49</v>
      </c>
      <c r="AH3355" s="15">
        <v>6.91</v>
      </c>
      <c r="AI3355" s="15" t="s">
        <v>43</v>
      </c>
      <c r="AJ3355" s="15" t="s">
        <v>43</v>
      </c>
      <c r="AK3355" s="15">
        <v>6.91</v>
      </c>
      <c r="AL3355" s="15">
        <v>0</v>
      </c>
      <c r="AM3355" s="15" t="s">
        <v>7569</v>
      </c>
      <c r="AN3355" s="15" t="s">
        <v>43</v>
      </c>
      <c r="AO3355" s="15" t="s">
        <v>7314</v>
      </c>
      <c r="AP3355" s="15" t="s">
        <v>43</v>
      </c>
      <c r="AQ3355" s="15" t="s">
        <v>43</v>
      </c>
      <c r="AR3355" s="15" t="s">
        <v>6585</v>
      </c>
      <c r="AS3355" s="15" t="s">
        <v>7315</v>
      </c>
      <c r="AT3355" t="str">
        <f>_xlfn.XLOOKUP(AO3355,Enrollees!A:A,Enrollees!E:E)</f>
        <v>Brittani Fisher</v>
      </c>
      <c r="AU3355" t="str">
        <f>_xlfn.XLOOKUP(AO3355,Enrollees!A:A,Enrollees!C:C)</f>
        <v>YWCA North Central Indiana</v>
      </c>
      <c r="AV3355">
        <f>_xlfn.XLOOKUP(AO3355,Enrollees!A:A,Enrollees!F:F)</f>
        <v>5747671655</v>
      </c>
      <c r="AW3355" s="7">
        <f t="shared" si="55"/>
        <v>6.91</v>
      </c>
    </row>
    <row r="3356" spans="1:49" ht="16" x14ac:dyDescent="0.2">
      <c r="A3356" s="15" t="s">
        <v>7570</v>
      </c>
      <c r="B3356" s="19" t="s">
        <v>7529</v>
      </c>
      <c r="C3356" s="17">
        <v>44775</v>
      </c>
      <c r="D3356" s="15" t="s">
        <v>728</v>
      </c>
      <c r="E3356" s="17">
        <v>44775</v>
      </c>
      <c r="F3356" s="15" t="s">
        <v>807</v>
      </c>
      <c r="G3356" s="17">
        <v>44775</v>
      </c>
      <c r="H3356" s="15" t="s">
        <v>194</v>
      </c>
      <c r="I3356" s="17">
        <v>44775</v>
      </c>
      <c r="J3356" s="15" t="s">
        <v>3648</v>
      </c>
      <c r="K3356" s="15" t="s">
        <v>3802</v>
      </c>
      <c r="L3356" s="15" t="s">
        <v>560</v>
      </c>
      <c r="M3356" s="15" t="s">
        <v>561</v>
      </c>
      <c r="N3356" s="15" t="s">
        <v>562</v>
      </c>
      <c r="O3356" s="15" t="s">
        <v>43</v>
      </c>
      <c r="P3356" s="15" t="s">
        <v>44</v>
      </c>
      <c r="Q3356" s="15" t="s">
        <v>45</v>
      </c>
      <c r="R3356" s="15" t="s">
        <v>43</v>
      </c>
      <c r="S3356" s="15" t="s">
        <v>43</v>
      </c>
      <c r="T3356" s="15" t="s">
        <v>43</v>
      </c>
      <c r="U3356" s="15" t="s">
        <v>43</v>
      </c>
      <c r="V3356" s="15" t="s">
        <v>43</v>
      </c>
      <c r="W3356" s="15" t="s">
        <v>43</v>
      </c>
      <c r="X3356" s="15" t="s">
        <v>43</v>
      </c>
      <c r="Y3356" s="15" t="s">
        <v>757</v>
      </c>
      <c r="Z3356" s="15" t="s">
        <v>43</v>
      </c>
      <c r="AA3356" s="15" t="s">
        <v>47</v>
      </c>
      <c r="AB3356" s="15" t="s">
        <v>48</v>
      </c>
      <c r="AC3356" s="15">
        <v>6.95</v>
      </c>
      <c r="AD3356" s="15" t="s">
        <v>43</v>
      </c>
      <c r="AE3356" s="15" t="s">
        <v>43</v>
      </c>
      <c r="AF3356" s="15">
        <v>6.95</v>
      </c>
      <c r="AG3356" s="15" t="s">
        <v>49</v>
      </c>
      <c r="AH3356" s="15">
        <v>6.95</v>
      </c>
      <c r="AI3356" s="15" t="s">
        <v>43</v>
      </c>
      <c r="AJ3356" s="15" t="s">
        <v>43</v>
      </c>
      <c r="AK3356" s="15">
        <v>6.95</v>
      </c>
      <c r="AL3356" s="15">
        <v>0</v>
      </c>
      <c r="AM3356" s="15" t="s">
        <v>7569</v>
      </c>
      <c r="AN3356" s="15" t="s">
        <v>43</v>
      </c>
      <c r="AO3356" s="15" t="s">
        <v>7314</v>
      </c>
      <c r="AP3356" s="15" t="s">
        <v>43</v>
      </c>
      <c r="AQ3356" s="15" t="s">
        <v>43</v>
      </c>
      <c r="AR3356" s="15" t="s">
        <v>6585</v>
      </c>
      <c r="AS3356" s="15" t="s">
        <v>7315</v>
      </c>
      <c r="AT3356" t="str">
        <f>_xlfn.XLOOKUP(AO3356,Enrollees!A:A,Enrollees!E:E)</f>
        <v>Brittani Fisher</v>
      </c>
      <c r="AU3356" t="str">
        <f>_xlfn.XLOOKUP(AO3356,Enrollees!A:A,Enrollees!C:C)</f>
        <v>YWCA North Central Indiana</v>
      </c>
      <c r="AV3356">
        <f>_xlfn.XLOOKUP(AO3356,Enrollees!A:A,Enrollees!F:F)</f>
        <v>5747671655</v>
      </c>
      <c r="AW3356" s="7">
        <f t="shared" si="55"/>
        <v>6.95</v>
      </c>
    </row>
    <row r="3357" spans="1:49" ht="16" x14ac:dyDescent="0.2">
      <c r="A3357" s="15" t="s">
        <v>7571</v>
      </c>
      <c r="B3357" s="19" t="s">
        <v>7529</v>
      </c>
      <c r="C3357" s="17">
        <v>44775</v>
      </c>
      <c r="D3357" s="15" t="s">
        <v>66</v>
      </c>
      <c r="E3357" s="17">
        <v>44775</v>
      </c>
      <c r="F3357" s="15" t="s">
        <v>3467</v>
      </c>
      <c r="G3357" s="17">
        <v>44775</v>
      </c>
      <c r="H3357" s="15" t="s">
        <v>693</v>
      </c>
      <c r="I3357" s="17">
        <v>44775</v>
      </c>
      <c r="J3357" s="15" t="s">
        <v>1604</v>
      </c>
      <c r="K3357" s="15" t="s">
        <v>3802</v>
      </c>
      <c r="L3357" s="15" t="s">
        <v>560</v>
      </c>
      <c r="M3357" s="15" t="s">
        <v>561</v>
      </c>
      <c r="N3357" s="15" t="s">
        <v>562</v>
      </c>
      <c r="O3357" s="15" t="s">
        <v>43</v>
      </c>
      <c r="P3357" s="15" t="s">
        <v>44</v>
      </c>
      <c r="Q3357" s="15" t="s">
        <v>45</v>
      </c>
      <c r="R3357" s="15" t="s">
        <v>43</v>
      </c>
      <c r="S3357" s="15" t="s">
        <v>43</v>
      </c>
      <c r="T3357" s="15" t="s">
        <v>43</v>
      </c>
      <c r="U3357" s="15" t="s">
        <v>43</v>
      </c>
      <c r="V3357" s="15" t="s">
        <v>43</v>
      </c>
      <c r="W3357" s="15" t="s">
        <v>43</v>
      </c>
      <c r="X3357" s="15" t="s">
        <v>43</v>
      </c>
      <c r="Y3357" s="15" t="s">
        <v>757</v>
      </c>
      <c r="Z3357" s="15" t="s">
        <v>43</v>
      </c>
      <c r="AA3357" s="15" t="s">
        <v>47</v>
      </c>
      <c r="AB3357" s="15" t="s">
        <v>48</v>
      </c>
      <c r="AC3357" s="15">
        <v>12.93</v>
      </c>
      <c r="AD3357" s="15" t="s">
        <v>43</v>
      </c>
      <c r="AE3357" s="15" t="s">
        <v>43</v>
      </c>
      <c r="AF3357" s="15">
        <v>12.93</v>
      </c>
      <c r="AG3357" s="15" t="s">
        <v>49</v>
      </c>
      <c r="AH3357" s="15">
        <v>12.93</v>
      </c>
      <c r="AI3357" s="15" t="s">
        <v>43</v>
      </c>
      <c r="AJ3357" s="15" t="s">
        <v>43</v>
      </c>
      <c r="AK3357" s="15">
        <v>12.93</v>
      </c>
      <c r="AL3357" s="15">
        <v>0</v>
      </c>
      <c r="AM3357" s="15" t="s">
        <v>6514</v>
      </c>
      <c r="AN3357" s="15" t="s">
        <v>43</v>
      </c>
      <c r="AO3357" s="15" t="s">
        <v>6515</v>
      </c>
      <c r="AP3357" s="15" t="s">
        <v>43</v>
      </c>
      <c r="AQ3357" s="15" t="s">
        <v>43</v>
      </c>
      <c r="AR3357" s="15" t="s">
        <v>6516</v>
      </c>
      <c r="AS3357" s="15" t="s">
        <v>6517</v>
      </c>
      <c r="AT3357" t="str">
        <f>_xlfn.XLOOKUP(AO3357,Enrollees!A:A,Enrollees!E:E)</f>
        <v>Stacy Batton</v>
      </c>
      <c r="AU3357" t="str">
        <f>_xlfn.XLOOKUP(AO3357,Enrollees!A:A,Enrollees!C:C)</f>
        <v>South Bend Heritage Foundation</v>
      </c>
      <c r="AV3357">
        <f>_xlfn.XLOOKUP(AO3357,Enrollees!A:A,Enrollees!F:F)</f>
        <v>5749314905</v>
      </c>
      <c r="AW3357" s="7">
        <f t="shared" si="55"/>
        <v>12.93</v>
      </c>
    </row>
    <row r="3358" spans="1:49" ht="16" x14ac:dyDescent="0.2">
      <c r="A3358" s="15" t="s">
        <v>7572</v>
      </c>
      <c r="B3358" s="19" t="s">
        <v>7529</v>
      </c>
      <c r="C3358" s="17">
        <v>44775</v>
      </c>
      <c r="D3358" s="15" t="s">
        <v>92</v>
      </c>
      <c r="E3358" s="17">
        <v>44775</v>
      </c>
      <c r="F3358" s="15" t="s">
        <v>670</v>
      </c>
      <c r="G3358" s="17">
        <v>44775</v>
      </c>
      <c r="H3358" s="15" t="s">
        <v>699</v>
      </c>
      <c r="I3358" s="17">
        <v>44775</v>
      </c>
      <c r="J3358" s="15" t="s">
        <v>1765</v>
      </c>
      <c r="K3358" s="15" t="s">
        <v>3802</v>
      </c>
      <c r="L3358" s="15" t="s">
        <v>560</v>
      </c>
      <c r="M3358" s="15" t="s">
        <v>561</v>
      </c>
      <c r="N3358" s="15" t="s">
        <v>562</v>
      </c>
      <c r="O3358" s="15" t="s">
        <v>43</v>
      </c>
      <c r="P3358" s="15" t="s">
        <v>44</v>
      </c>
      <c r="Q3358" s="15" t="s">
        <v>45</v>
      </c>
      <c r="R3358" s="15" t="s">
        <v>43</v>
      </c>
      <c r="S3358" s="15" t="s">
        <v>43</v>
      </c>
      <c r="T3358" s="15" t="s">
        <v>43</v>
      </c>
      <c r="U3358" s="15" t="s">
        <v>43</v>
      </c>
      <c r="V3358" s="15" t="s">
        <v>43</v>
      </c>
      <c r="W3358" s="15" t="s">
        <v>43</v>
      </c>
      <c r="X3358" s="15" t="s">
        <v>43</v>
      </c>
      <c r="Y3358" s="15" t="s">
        <v>757</v>
      </c>
      <c r="Z3358" s="15" t="s">
        <v>43</v>
      </c>
      <c r="AA3358" s="15" t="s">
        <v>47</v>
      </c>
      <c r="AB3358" s="15" t="s">
        <v>48</v>
      </c>
      <c r="AC3358" s="15">
        <v>8.91</v>
      </c>
      <c r="AD3358" s="15" t="s">
        <v>43</v>
      </c>
      <c r="AE3358" s="15" t="s">
        <v>43</v>
      </c>
      <c r="AF3358" s="15">
        <v>8.91</v>
      </c>
      <c r="AG3358" s="15" t="s">
        <v>49</v>
      </c>
      <c r="AH3358" s="15">
        <v>8.91</v>
      </c>
      <c r="AI3358" s="15" t="s">
        <v>43</v>
      </c>
      <c r="AJ3358" s="15" t="s">
        <v>43</v>
      </c>
      <c r="AK3358" s="15">
        <v>8.91</v>
      </c>
      <c r="AL3358" s="15">
        <v>0</v>
      </c>
      <c r="AM3358" s="15" t="s">
        <v>6524</v>
      </c>
      <c r="AN3358" s="15" t="s">
        <v>43</v>
      </c>
      <c r="AO3358" s="15" t="s">
        <v>6638</v>
      </c>
      <c r="AP3358" s="15" t="s">
        <v>43</v>
      </c>
      <c r="AQ3358" s="15" t="s">
        <v>43</v>
      </c>
      <c r="AR3358" s="15" t="s">
        <v>6526</v>
      </c>
      <c r="AS3358" s="15" t="s">
        <v>6639</v>
      </c>
      <c r="AT3358" t="str">
        <f>_xlfn.XLOOKUP(AO3358,Enrollees!A:A,Enrollees!E:E)</f>
        <v>Jermaine Grihm</v>
      </c>
      <c r="AU3358" t="str">
        <f>_xlfn.XLOOKUP(AO3358,Enrollees!A:A,Enrollees!C:C)</f>
        <v>REAL Services</v>
      </c>
      <c r="AV3358">
        <f>_xlfn.XLOOKUP(AO3358,Enrollees!A:A,Enrollees!F:F)</f>
        <v>5743780740</v>
      </c>
      <c r="AW3358" s="7">
        <f t="shared" si="55"/>
        <v>8.91</v>
      </c>
    </row>
    <row r="3359" spans="1:49" ht="16" x14ac:dyDescent="0.2">
      <c r="A3359" s="15" t="s">
        <v>7573</v>
      </c>
      <c r="B3359" s="19" t="s">
        <v>7529</v>
      </c>
      <c r="C3359" s="17">
        <v>44775</v>
      </c>
      <c r="D3359" s="15" t="s">
        <v>123</v>
      </c>
      <c r="E3359" s="17">
        <v>44775</v>
      </c>
      <c r="F3359" s="15" t="s">
        <v>657</v>
      </c>
      <c r="G3359" s="17">
        <v>44775</v>
      </c>
      <c r="H3359" s="15" t="s">
        <v>694</v>
      </c>
      <c r="I3359" s="17">
        <v>44775</v>
      </c>
      <c r="J3359" s="15" t="s">
        <v>2720</v>
      </c>
      <c r="K3359" s="15" t="s">
        <v>3802</v>
      </c>
      <c r="L3359" s="15" t="s">
        <v>560</v>
      </c>
      <c r="M3359" s="15" t="s">
        <v>561</v>
      </c>
      <c r="N3359" s="15" t="s">
        <v>562</v>
      </c>
      <c r="O3359" s="15" t="s">
        <v>43</v>
      </c>
      <c r="P3359" s="15" t="s">
        <v>44</v>
      </c>
      <c r="Q3359" s="15" t="s">
        <v>45</v>
      </c>
      <c r="R3359" s="15" t="s">
        <v>43</v>
      </c>
      <c r="S3359" s="15" t="s">
        <v>43</v>
      </c>
      <c r="T3359" s="15" t="s">
        <v>43</v>
      </c>
      <c r="U3359" s="15" t="s">
        <v>43</v>
      </c>
      <c r="V3359" s="15" t="s">
        <v>43</v>
      </c>
      <c r="W3359" s="15" t="s">
        <v>43</v>
      </c>
      <c r="X3359" s="15" t="s">
        <v>43</v>
      </c>
      <c r="Y3359" s="15" t="s">
        <v>757</v>
      </c>
      <c r="Z3359" s="15" t="s">
        <v>43</v>
      </c>
      <c r="AA3359" s="15" t="s">
        <v>47</v>
      </c>
      <c r="AB3359" s="15" t="s">
        <v>48</v>
      </c>
      <c r="AC3359" s="15">
        <v>11.97</v>
      </c>
      <c r="AD3359" s="15" t="s">
        <v>43</v>
      </c>
      <c r="AE3359" s="15" t="s">
        <v>43</v>
      </c>
      <c r="AF3359" s="15">
        <v>11.97</v>
      </c>
      <c r="AG3359" s="15" t="s">
        <v>49</v>
      </c>
      <c r="AH3359" s="15">
        <v>11.97</v>
      </c>
      <c r="AI3359" s="15" t="s">
        <v>43</v>
      </c>
      <c r="AJ3359" s="15" t="s">
        <v>43</v>
      </c>
      <c r="AK3359" s="15">
        <v>11.97</v>
      </c>
      <c r="AL3359" s="15">
        <v>0</v>
      </c>
      <c r="AM3359" s="15" t="s">
        <v>6514</v>
      </c>
      <c r="AN3359" s="15" t="s">
        <v>43</v>
      </c>
      <c r="AO3359" s="15" t="s">
        <v>6515</v>
      </c>
      <c r="AP3359" s="15" t="s">
        <v>43</v>
      </c>
      <c r="AQ3359" s="15" t="s">
        <v>43</v>
      </c>
      <c r="AR3359" s="15" t="s">
        <v>6516</v>
      </c>
      <c r="AS3359" s="15" t="s">
        <v>6517</v>
      </c>
      <c r="AT3359" t="str">
        <f>_xlfn.XLOOKUP(AO3359,Enrollees!A:A,Enrollees!E:E)</f>
        <v>Stacy Batton</v>
      </c>
      <c r="AU3359" t="str">
        <f>_xlfn.XLOOKUP(AO3359,Enrollees!A:A,Enrollees!C:C)</f>
        <v>South Bend Heritage Foundation</v>
      </c>
      <c r="AV3359">
        <f>_xlfn.XLOOKUP(AO3359,Enrollees!A:A,Enrollees!F:F)</f>
        <v>5749314905</v>
      </c>
      <c r="AW3359" s="7">
        <f t="shared" si="55"/>
        <v>11.97</v>
      </c>
    </row>
    <row r="3360" spans="1:49" ht="16" x14ac:dyDescent="0.2">
      <c r="A3360" s="15" t="s">
        <v>7574</v>
      </c>
      <c r="B3360" s="19" t="s">
        <v>7529</v>
      </c>
      <c r="C3360" s="17">
        <v>44775</v>
      </c>
      <c r="D3360" s="15" t="s">
        <v>182</v>
      </c>
      <c r="E3360" s="17">
        <v>44775</v>
      </c>
      <c r="F3360" s="15" t="s">
        <v>521</v>
      </c>
      <c r="G3360" s="17">
        <v>44775</v>
      </c>
      <c r="H3360" s="15" t="s">
        <v>1731</v>
      </c>
      <c r="I3360" s="17">
        <v>44775</v>
      </c>
      <c r="J3360" s="15" t="s">
        <v>731</v>
      </c>
      <c r="K3360" s="15" t="s">
        <v>3802</v>
      </c>
      <c r="L3360" s="15" t="s">
        <v>560</v>
      </c>
      <c r="M3360" s="15" t="s">
        <v>561</v>
      </c>
      <c r="N3360" s="15" t="s">
        <v>562</v>
      </c>
      <c r="O3360" s="15" t="s">
        <v>43</v>
      </c>
      <c r="P3360" s="15" t="s">
        <v>44</v>
      </c>
      <c r="Q3360" s="15" t="s">
        <v>45</v>
      </c>
      <c r="R3360" s="15" t="s">
        <v>43</v>
      </c>
      <c r="S3360" s="15" t="s">
        <v>43</v>
      </c>
      <c r="T3360" s="15" t="s">
        <v>43</v>
      </c>
      <c r="U3360" s="15" t="s">
        <v>43</v>
      </c>
      <c r="V3360" s="15" t="s">
        <v>43</v>
      </c>
      <c r="W3360" s="15" t="s">
        <v>43</v>
      </c>
      <c r="X3360" s="15" t="s">
        <v>43</v>
      </c>
      <c r="Y3360" s="15" t="s">
        <v>757</v>
      </c>
      <c r="Z3360" s="15" t="s">
        <v>43</v>
      </c>
      <c r="AA3360" s="15" t="s">
        <v>47</v>
      </c>
      <c r="AB3360" s="15" t="s">
        <v>48</v>
      </c>
      <c r="AC3360" s="15">
        <v>6.98</v>
      </c>
      <c r="AD3360" s="15" t="s">
        <v>43</v>
      </c>
      <c r="AE3360" s="15" t="s">
        <v>43</v>
      </c>
      <c r="AF3360" s="15">
        <v>6.98</v>
      </c>
      <c r="AG3360" s="15" t="s">
        <v>49</v>
      </c>
      <c r="AH3360" s="15">
        <v>6.98</v>
      </c>
      <c r="AI3360" s="15" t="s">
        <v>43</v>
      </c>
      <c r="AJ3360" s="15" t="s">
        <v>43</v>
      </c>
      <c r="AK3360" s="15">
        <v>6.98</v>
      </c>
      <c r="AL3360" s="15">
        <v>0</v>
      </c>
      <c r="AM3360" s="15" t="s">
        <v>6552</v>
      </c>
      <c r="AN3360" s="15" t="s">
        <v>43</v>
      </c>
      <c r="AO3360" s="15" t="s">
        <v>6588</v>
      </c>
      <c r="AP3360" s="15" t="s">
        <v>43</v>
      </c>
      <c r="AQ3360" s="15" t="s">
        <v>43</v>
      </c>
      <c r="AR3360" s="15" t="s">
        <v>6554</v>
      </c>
      <c r="AS3360" s="15" t="s">
        <v>6589</v>
      </c>
      <c r="AT3360" t="str">
        <f>_xlfn.XLOOKUP(AO3360,Enrollees!A:A,Enrollees!E:E)</f>
        <v>Chanel Simms</v>
      </c>
      <c r="AU3360" t="str">
        <f>_xlfn.XLOOKUP(AO3360,Enrollees!A:A,Enrollees!C:C)</f>
        <v>Center for Positive Change</v>
      </c>
      <c r="AV3360">
        <f>_xlfn.XLOOKUP(AO3360,Enrollees!A:A,Enrollees!F:F)</f>
        <v>5743341810</v>
      </c>
      <c r="AW3360" s="7">
        <f t="shared" si="55"/>
        <v>6.98</v>
      </c>
    </row>
    <row r="3361" spans="1:49" ht="16" x14ac:dyDescent="0.2">
      <c r="A3361" s="15" t="s">
        <v>7575</v>
      </c>
      <c r="B3361" s="19" t="s">
        <v>7529</v>
      </c>
      <c r="C3361" s="17">
        <v>44775</v>
      </c>
      <c r="D3361" s="15" t="s">
        <v>522</v>
      </c>
      <c r="E3361" s="17">
        <v>44775</v>
      </c>
      <c r="F3361" s="15" t="s">
        <v>2298</v>
      </c>
      <c r="G3361" s="17">
        <v>44775</v>
      </c>
      <c r="H3361" s="15" t="s">
        <v>1865</v>
      </c>
      <c r="I3361" s="17">
        <v>44775</v>
      </c>
      <c r="J3361" s="15" t="s">
        <v>4155</v>
      </c>
      <c r="K3361" s="15" t="s">
        <v>3802</v>
      </c>
      <c r="L3361" s="15" t="s">
        <v>560</v>
      </c>
      <c r="M3361" s="15" t="s">
        <v>561</v>
      </c>
      <c r="N3361" s="15" t="s">
        <v>562</v>
      </c>
      <c r="O3361" s="15" t="s">
        <v>43</v>
      </c>
      <c r="P3361" s="15" t="s">
        <v>44</v>
      </c>
      <c r="Q3361" s="15" t="s">
        <v>45</v>
      </c>
      <c r="R3361" s="15" t="s">
        <v>43</v>
      </c>
      <c r="S3361" s="15" t="s">
        <v>43</v>
      </c>
      <c r="T3361" s="15" t="s">
        <v>43</v>
      </c>
      <c r="U3361" s="15" t="s">
        <v>43</v>
      </c>
      <c r="V3361" s="15" t="s">
        <v>43</v>
      </c>
      <c r="W3361" s="15" t="s">
        <v>43</v>
      </c>
      <c r="X3361" s="15" t="s">
        <v>43</v>
      </c>
      <c r="Y3361" s="15" t="s">
        <v>757</v>
      </c>
      <c r="Z3361" s="15" t="s">
        <v>43</v>
      </c>
      <c r="AA3361" s="15" t="s">
        <v>47</v>
      </c>
      <c r="AB3361" s="15" t="s">
        <v>48</v>
      </c>
      <c r="AC3361" s="15">
        <v>6.07</v>
      </c>
      <c r="AD3361" s="15" t="s">
        <v>43</v>
      </c>
      <c r="AE3361" s="15" t="s">
        <v>43</v>
      </c>
      <c r="AF3361" s="15">
        <v>6.07</v>
      </c>
      <c r="AG3361" s="15" t="s">
        <v>49</v>
      </c>
      <c r="AH3361" s="15">
        <v>6.07</v>
      </c>
      <c r="AI3361" s="15" t="s">
        <v>43</v>
      </c>
      <c r="AJ3361" s="15" t="s">
        <v>43</v>
      </c>
      <c r="AK3361" s="15">
        <v>6.07</v>
      </c>
      <c r="AL3361" s="15">
        <v>0</v>
      </c>
      <c r="AM3361" s="15" t="s">
        <v>6514</v>
      </c>
      <c r="AN3361" s="15" t="s">
        <v>43</v>
      </c>
      <c r="AO3361" s="15" t="s">
        <v>6529</v>
      </c>
      <c r="AP3361" s="15" t="s">
        <v>43</v>
      </c>
      <c r="AQ3361" s="15" t="s">
        <v>43</v>
      </c>
      <c r="AR3361" s="15" t="s">
        <v>6516</v>
      </c>
      <c r="AS3361" s="15" t="s">
        <v>6530</v>
      </c>
      <c r="AT3361" t="str">
        <f>_xlfn.XLOOKUP(AO3361,Enrollees!A:A,Enrollees!E:E)</f>
        <v>Jadan Tidwell</v>
      </c>
      <c r="AU3361" t="str">
        <f>_xlfn.XLOOKUP(AO3361,Enrollees!A:A,Enrollees!C:C)</f>
        <v>South Bend Heritage Foundation</v>
      </c>
      <c r="AV3361">
        <f>_xlfn.XLOOKUP(AO3361,Enrollees!A:A,Enrollees!F:F)</f>
        <v>5743154395</v>
      </c>
      <c r="AW3361" s="7">
        <f t="shared" si="55"/>
        <v>6.07</v>
      </c>
    </row>
    <row r="3362" spans="1:49" ht="16" x14ac:dyDescent="0.2">
      <c r="A3362" s="15" t="s">
        <v>7576</v>
      </c>
      <c r="B3362" s="19" t="s">
        <v>7529</v>
      </c>
      <c r="C3362" s="17">
        <v>44775</v>
      </c>
      <c r="D3362" s="15" t="s">
        <v>2206</v>
      </c>
      <c r="E3362" s="17">
        <v>44775</v>
      </c>
      <c r="F3362" s="15" t="s">
        <v>3826</v>
      </c>
      <c r="G3362" s="17">
        <v>44775</v>
      </c>
      <c r="H3362" s="15" t="s">
        <v>1782</v>
      </c>
      <c r="I3362" s="17">
        <v>44775</v>
      </c>
      <c r="J3362" s="15" t="s">
        <v>3632</v>
      </c>
      <c r="K3362" s="15" t="s">
        <v>3802</v>
      </c>
      <c r="L3362" s="15" t="s">
        <v>560</v>
      </c>
      <c r="M3362" s="15" t="s">
        <v>561</v>
      </c>
      <c r="N3362" s="15" t="s">
        <v>562</v>
      </c>
      <c r="O3362" s="15" t="s">
        <v>43</v>
      </c>
      <c r="P3362" s="15" t="s">
        <v>44</v>
      </c>
      <c r="Q3362" s="15" t="s">
        <v>45</v>
      </c>
      <c r="R3362" s="15" t="s">
        <v>43</v>
      </c>
      <c r="S3362" s="15" t="s">
        <v>43</v>
      </c>
      <c r="T3362" s="15" t="s">
        <v>43</v>
      </c>
      <c r="U3362" s="15" t="s">
        <v>43</v>
      </c>
      <c r="V3362" s="15" t="s">
        <v>43</v>
      </c>
      <c r="W3362" s="15" t="s">
        <v>43</v>
      </c>
      <c r="X3362" s="15" t="s">
        <v>43</v>
      </c>
      <c r="Y3362" s="15" t="s">
        <v>757</v>
      </c>
      <c r="Z3362" s="15" t="s">
        <v>43</v>
      </c>
      <c r="AA3362" s="15" t="s">
        <v>47</v>
      </c>
      <c r="AB3362" s="15" t="s">
        <v>48</v>
      </c>
      <c r="AC3362" s="15">
        <v>19.93</v>
      </c>
      <c r="AD3362" s="15" t="s">
        <v>43</v>
      </c>
      <c r="AE3362" s="15" t="s">
        <v>43</v>
      </c>
      <c r="AF3362" s="15">
        <v>19.93</v>
      </c>
      <c r="AG3362" s="15" t="s">
        <v>49</v>
      </c>
      <c r="AH3362" s="15">
        <v>19.93</v>
      </c>
      <c r="AI3362" s="15" t="s">
        <v>43</v>
      </c>
      <c r="AJ3362" s="15" t="s">
        <v>43</v>
      </c>
      <c r="AK3362" s="15">
        <v>19.93</v>
      </c>
      <c r="AL3362" s="15">
        <v>0</v>
      </c>
      <c r="AM3362" s="15" t="s">
        <v>7559</v>
      </c>
      <c r="AN3362" s="15" t="s">
        <v>43</v>
      </c>
      <c r="AO3362" s="15" t="s">
        <v>7288</v>
      </c>
      <c r="AP3362" s="15" t="s">
        <v>43</v>
      </c>
      <c r="AQ3362" s="15" t="s">
        <v>43</v>
      </c>
      <c r="AR3362" s="15" t="s">
        <v>6566</v>
      </c>
      <c r="AS3362" s="15" t="s">
        <v>7560</v>
      </c>
      <c r="AT3362" t="str">
        <f>_xlfn.XLOOKUP(AO3362,Enrollees!A:A,Enrollees!E:E)</f>
        <v>Anaya Tegroen</v>
      </c>
      <c r="AU3362" t="str">
        <f>_xlfn.XLOOKUP(AO3362,Enrollees!A:A,Enrollees!C:C)</f>
        <v>Center For the Homeless</v>
      </c>
      <c r="AV3362">
        <f>_xlfn.XLOOKUP(AO3362,Enrollees!A:A,Enrollees!F:F)</f>
        <v>5745144080</v>
      </c>
      <c r="AW3362" s="7">
        <f t="shared" si="55"/>
        <v>19.93</v>
      </c>
    </row>
    <row r="3363" spans="1:49" ht="16" x14ac:dyDescent="0.2">
      <c r="A3363" s="15" t="s">
        <v>7577</v>
      </c>
      <c r="B3363" s="19" t="s">
        <v>7529</v>
      </c>
      <c r="C3363" s="17">
        <v>44775</v>
      </c>
      <c r="D3363" s="15" t="s">
        <v>237</v>
      </c>
      <c r="E3363" s="17">
        <v>44775</v>
      </c>
      <c r="F3363" s="15" t="s">
        <v>324</v>
      </c>
      <c r="G3363" s="17">
        <v>44775</v>
      </c>
      <c r="H3363" s="15" t="s">
        <v>739</v>
      </c>
      <c r="I3363" s="17">
        <v>44775</v>
      </c>
      <c r="J3363" s="15" t="s">
        <v>3480</v>
      </c>
      <c r="K3363" s="15" t="s">
        <v>3802</v>
      </c>
      <c r="L3363" s="15" t="s">
        <v>560</v>
      </c>
      <c r="M3363" s="15" t="s">
        <v>561</v>
      </c>
      <c r="N3363" s="15" t="s">
        <v>562</v>
      </c>
      <c r="O3363" s="15" t="s">
        <v>43</v>
      </c>
      <c r="P3363" s="15" t="s">
        <v>44</v>
      </c>
      <c r="Q3363" s="15" t="s">
        <v>45</v>
      </c>
      <c r="R3363" s="15" t="s">
        <v>43</v>
      </c>
      <c r="S3363" s="15" t="s">
        <v>43</v>
      </c>
      <c r="T3363" s="15" t="s">
        <v>43</v>
      </c>
      <c r="U3363" s="15" t="s">
        <v>43</v>
      </c>
      <c r="V3363" s="15" t="s">
        <v>43</v>
      </c>
      <c r="W3363" s="15" t="s">
        <v>43</v>
      </c>
      <c r="X3363" s="15" t="s">
        <v>43</v>
      </c>
      <c r="Y3363" s="15" t="s">
        <v>757</v>
      </c>
      <c r="Z3363" s="15" t="s">
        <v>43</v>
      </c>
      <c r="AA3363" s="15" t="s">
        <v>47</v>
      </c>
      <c r="AB3363" s="15" t="s">
        <v>48</v>
      </c>
      <c r="AC3363" s="15">
        <v>7.93</v>
      </c>
      <c r="AD3363" s="15" t="s">
        <v>43</v>
      </c>
      <c r="AE3363" s="15" t="s">
        <v>43</v>
      </c>
      <c r="AF3363" s="15">
        <v>7.93</v>
      </c>
      <c r="AG3363" s="15" t="s">
        <v>49</v>
      </c>
      <c r="AH3363" s="15">
        <v>7.93</v>
      </c>
      <c r="AI3363" s="15" t="s">
        <v>43</v>
      </c>
      <c r="AJ3363" s="15" t="s">
        <v>43</v>
      </c>
      <c r="AK3363" s="15">
        <v>7.93</v>
      </c>
      <c r="AL3363" s="15">
        <v>0</v>
      </c>
      <c r="AM3363" s="15" t="s">
        <v>6519</v>
      </c>
      <c r="AN3363" s="15" t="s">
        <v>43</v>
      </c>
      <c r="AO3363" s="15" t="s">
        <v>6976</v>
      </c>
      <c r="AP3363" s="15" t="s">
        <v>43</v>
      </c>
      <c r="AQ3363" s="15" t="s">
        <v>43</v>
      </c>
      <c r="AR3363" s="15" t="s">
        <v>6521</v>
      </c>
      <c r="AS3363" s="15" t="s">
        <v>6977</v>
      </c>
      <c r="AT3363" t="str">
        <f>_xlfn.XLOOKUP(AO3363,Enrollees!A:A,Enrollees!E:E)</f>
        <v>Bricia Perez</v>
      </c>
      <c r="AU3363" t="str">
        <f>_xlfn.XLOOKUP(AO3363,Enrollees!A:A,Enrollees!C:C)</f>
        <v>La Casa de Amistad</v>
      </c>
      <c r="AV3363">
        <f>_xlfn.XLOOKUP(AO3363,Enrollees!A:A,Enrollees!F:F)</f>
        <v>5742043916</v>
      </c>
      <c r="AW3363" s="7">
        <f t="shared" si="55"/>
        <v>7.93</v>
      </c>
    </row>
    <row r="3364" spans="1:49" ht="16" x14ac:dyDescent="0.2">
      <c r="A3364" s="15" t="s">
        <v>7578</v>
      </c>
      <c r="B3364" s="19" t="s">
        <v>7529</v>
      </c>
      <c r="C3364" s="17">
        <v>44775</v>
      </c>
      <c r="D3364" s="15" t="s">
        <v>168</v>
      </c>
      <c r="E3364" s="17">
        <v>44775</v>
      </c>
      <c r="F3364" s="15" t="s">
        <v>242</v>
      </c>
      <c r="G3364" s="17">
        <v>44775</v>
      </c>
      <c r="H3364" s="15" t="s">
        <v>1654</v>
      </c>
      <c r="I3364" s="17">
        <v>44775</v>
      </c>
      <c r="J3364" s="15" t="s">
        <v>586</v>
      </c>
      <c r="K3364" s="15" t="s">
        <v>3802</v>
      </c>
      <c r="L3364" s="15" t="s">
        <v>560</v>
      </c>
      <c r="M3364" s="15" t="s">
        <v>561</v>
      </c>
      <c r="N3364" s="15" t="s">
        <v>562</v>
      </c>
      <c r="O3364" s="15" t="s">
        <v>43</v>
      </c>
      <c r="P3364" s="15" t="s">
        <v>44</v>
      </c>
      <c r="Q3364" s="15" t="s">
        <v>45</v>
      </c>
      <c r="R3364" s="15" t="s">
        <v>43</v>
      </c>
      <c r="S3364" s="15" t="s">
        <v>43</v>
      </c>
      <c r="T3364" s="15" t="s">
        <v>43</v>
      </c>
      <c r="U3364" s="15" t="s">
        <v>43</v>
      </c>
      <c r="V3364" s="15" t="s">
        <v>43</v>
      </c>
      <c r="W3364" s="15" t="s">
        <v>43</v>
      </c>
      <c r="X3364" s="15" t="s">
        <v>43</v>
      </c>
      <c r="Y3364" s="15" t="s">
        <v>757</v>
      </c>
      <c r="Z3364" s="15" t="s">
        <v>43</v>
      </c>
      <c r="AA3364" s="15" t="s">
        <v>47</v>
      </c>
      <c r="AB3364" s="15" t="s">
        <v>48</v>
      </c>
      <c r="AC3364" s="15">
        <v>5.29</v>
      </c>
      <c r="AD3364" s="15" t="s">
        <v>43</v>
      </c>
      <c r="AE3364" s="15" t="s">
        <v>43</v>
      </c>
      <c r="AF3364" s="15">
        <v>5.29</v>
      </c>
      <c r="AG3364" s="15" t="s">
        <v>49</v>
      </c>
      <c r="AH3364" s="15">
        <v>5.29</v>
      </c>
      <c r="AI3364" s="15" t="s">
        <v>43</v>
      </c>
      <c r="AJ3364" s="15" t="s">
        <v>43</v>
      </c>
      <c r="AK3364" s="15">
        <v>5.29</v>
      </c>
      <c r="AL3364" s="15">
        <v>0</v>
      </c>
      <c r="AM3364" s="15" t="s">
        <v>6524</v>
      </c>
      <c r="AN3364" s="15" t="s">
        <v>43</v>
      </c>
      <c r="AO3364" s="15" t="s">
        <v>6613</v>
      </c>
      <c r="AP3364" s="15" t="s">
        <v>43</v>
      </c>
      <c r="AQ3364" s="15" t="s">
        <v>43</v>
      </c>
      <c r="AR3364" s="15" t="s">
        <v>6526</v>
      </c>
      <c r="AS3364" s="15" t="s">
        <v>6603</v>
      </c>
      <c r="AT3364" t="str">
        <f>_xlfn.XLOOKUP(AO3364,Enrollees!A:A,Enrollees!E:E)</f>
        <v>Dellania  White  </v>
      </c>
      <c r="AU3364" t="str">
        <f>_xlfn.XLOOKUP(AO3364,Enrollees!A:A,Enrollees!C:C)</f>
        <v>REAL Services</v>
      </c>
      <c r="AV3364">
        <f>_xlfn.XLOOKUP(AO3364,Enrollees!A:A,Enrollees!F:F)</f>
        <v>5745329896</v>
      </c>
      <c r="AW3364" s="7">
        <f t="shared" si="55"/>
        <v>5.29</v>
      </c>
    </row>
    <row r="3365" spans="1:49" ht="16" x14ac:dyDescent="0.2">
      <c r="A3365" s="15" t="s">
        <v>7579</v>
      </c>
      <c r="B3365" s="19" t="s">
        <v>7529</v>
      </c>
      <c r="C3365" s="17">
        <v>44775</v>
      </c>
      <c r="D3365" s="15" t="s">
        <v>1800</v>
      </c>
      <c r="E3365" s="17">
        <v>44775</v>
      </c>
      <c r="F3365" s="15" t="s">
        <v>494</v>
      </c>
      <c r="G3365" s="17">
        <v>44775</v>
      </c>
      <c r="H3365" s="15" t="s">
        <v>303</v>
      </c>
      <c r="I3365" s="17">
        <v>44775</v>
      </c>
      <c r="J3365" s="15" t="s">
        <v>1766</v>
      </c>
      <c r="K3365" s="15" t="s">
        <v>3802</v>
      </c>
      <c r="L3365" s="15" t="s">
        <v>560</v>
      </c>
      <c r="M3365" s="15" t="s">
        <v>561</v>
      </c>
      <c r="N3365" s="15" t="s">
        <v>562</v>
      </c>
      <c r="O3365" s="15" t="s">
        <v>43</v>
      </c>
      <c r="P3365" s="15" t="s">
        <v>44</v>
      </c>
      <c r="Q3365" s="15" t="s">
        <v>45</v>
      </c>
      <c r="R3365" s="15" t="s">
        <v>43</v>
      </c>
      <c r="S3365" s="15" t="s">
        <v>43</v>
      </c>
      <c r="T3365" s="15" t="s">
        <v>43</v>
      </c>
      <c r="U3365" s="15" t="s">
        <v>43</v>
      </c>
      <c r="V3365" s="15" t="s">
        <v>43</v>
      </c>
      <c r="W3365" s="15" t="s">
        <v>43</v>
      </c>
      <c r="X3365" s="15" t="s">
        <v>43</v>
      </c>
      <c r="Y3365" s="15" t="s">
        <v>757</v>
      </c>
      <c r="Z3365" s="15" t="s">
        <v>43</v>
      </c>
      <c r="AA3365" s="15" t="s">
        <v>47</v>
      </c>
      <c r="AB3365" s="15" t="s">
        <v>48</v>
      </c>
      <c r="AC3365" s="15">
        <v>14.95</v>
      </c>
      <c r="AD3365" s="15" t="s">
        <v>43</v>
      </c>
      <c r="AE3365" s="15" t="s">
        <v>43</v>
      </c>
      <c r="AF3365" s="15">
        <v>14.95</v>
      </c>
      <c r="AG3365" s="15" t="s">
        <v>49</v>
      </c>
      <c r="AH3365" s="15">
        <v>14.95</v>
      </c>
      <c r="AI3365" s="15" t="s">
        <v>43</v>
      </c>
      <c r="AJ3365" s="15" t="s">
        <v>43</v>
      </c>
      <c r="AK3365" s="15">
        <v>14.95</v>
      </c>
      <c r="AL3365" s="15">
        <v>0</v>
      </c>
      <c r="AM3365" s="15" t="s">
        <v>7569</v>
      </c>
      <c r="AN3365" s="15" t="s">
        <v>43</v>
      </c>
      <c r="AO3365" s="15" t="s">
        <v>6901</v>
      </c>
      <c r="AP3365" s="15" t="s">
        <v>43</v>
      </c>
      <c r="AQ3365" s="15" t="s">
        <v>43</v>
      </c>
      <c r="AR3365" s="15" t="s">
        <v>6585</v>
      </c>
      <c r="AS3365" s="15" t="s">
        <v>6902</v>
      </c>
      <c r="AT3365" t="str">
        <f>_xlfn.XLOOKUP(AO3365,Enrollees!A:A,Enrollees!E:E)</f>
        <v>Ramona Palmer</v>
      </c>
      <c r="AU3365" t="str">
        <f>_xlfn.XLOOKUP(AO3365,Enrollees!A:A,Enrollees!C:C)</f>
        <v>YWCA North Central Indiana</v>
      </c>
      <c r="AV3365">
        <f>_xlfn.XLOOKUP(AO3365,Enrollees!A:A,Enrollees!F:F)</f>
        <v>5745010541</v>
      </c>
      <c r="AW3365" s="7">
        <f t="shared" si="55"/>
        <v>14.95</v>
      </c>
    </row>
    <row r="3366" spans="1:49" ht="16" x14ac:dyDescent="0.2">
      <c r="A3366" s="15" t="s">
        <v>7580</v>
      </c>
      <c r="B3366" s="19" t="s">
        <v>7529</v>
      </c>
      <c r="C3366" s="17">
        <v>44775</v>
      </c>
      <c r="D3366" s="15" t="s">
        <v>116</v>
      </c>
      <c r="E3366" s="17">
        <v>44775</v>
      </c>
      <c r="F3366" s="15" t="s">
        <v>662</v>
      </c>
      <c r="G3366" s="17">
        <v>44775</v>
      </c>
      <c r="H3366" s="15" t="s">
        <v>678</v>
      </c>
      <c r="I3366" s="17">
        <v>44775</v>
      </c>
      <c r="J3366" s="15" t="s">
        <v>787</v>
      </c>
      <c r="K3366" s="15" t="s">
        <v>3802</v>
      </c>
      <c r="L3366" s="15" t="s">
        <v>560</v>
      </c>
      <c r="M3366" s="15" t="s">
        <v>561</v>
      </c>
      <c r="N3366" s="15" t="s">
        <v>562</v>
      </c>
      <c r="O3366" s="15" t="s">
        <v>43</v>
      </c>
      <c r="P3366" s="15" t="s">
        <v>44</v>
      </c>
      <c r="Q3366" s="15" t="s">
        <v>45</v>
      </c>
      <c r="R3366" s="15" t="s">
        <v>43</v>
      </c>
      <c r="S3366" s="15" t="s">
        <v>43</v>
      </c>
      <c r="T3366" s="15" t="s">
        <v>43</v>
      </c>
      <c r="U3366" s="15" t="s">
        <v>43</v>
      </c>
      <c r="V3366" s="15" t="s">
        <v>43</v>
      </c>
      <c r="W3366" s="15" t="s">
        <v>43</v>
      </c>
      <c r="X3366" s="15" t="s">
        <v>43</v>
      </c>
      <c r="Y3366" s="15" t="s">
        <v>757</v>
      </c>
      <c r="Z3366" s="15" t="s">
        <v>43</v>
      </c>
      <c r="AA3366" s="15" t="s">
        <v>47</v>
      </c>
      <c r="AB3366" s="15" t="s">
        <v>48</v>
      </c>
      <c r="AC3366" s="15">
        <v>5.29</v>
      </c>
      <c r="AD3366" s="15" t="s">
        <v>43</v>
      </c>
      <c r="AE3366" s="15" t="s">
        <v>43</v>
      </c>
      <c r="AF3366" s="15">
        <v>5.29</v>
      </c>
      <c r="AG3366" s="15" t="s">
        <v>49</v>
      </c>
      <c r="AH3366" s="15">
        <v>5.29</v>
      </c>
      <c r="AI3366" s="15" t="s">
        <v>43</v>
      </c>
      <c r="AJ3366" s="15" t="s">
        <v>43</v>
      </c>
      <c r="AK3366" s="15">
        <v>5.29</v>
      </c>
      <c r="AL3366" s="15">
        <v>0</v>
      </c>
      <c r="AM3366" s="15" t="s">
        <v>6524</v>
      </c>
      <c r="AN3366" s="15" t="s">
        <v>43</v>
      </c>
      <c r="AO3366" s="15" t="s">
        <v>6613</v>
      </c>
      <c r="AP3366" s="15" t="s">
        <v>43</v>
      </c>
      <c r="AQ3366" s="15" t="s">
        <v>43</v>
      </c>
      <c r="AR3366" s="15" t="s">
        <v>6526</v>
      </c>
      <c r="AS3366" s="15" t="s">
        <v>6603</v>
      </c>
      <c r="AT3366" t="str">
        <f>_xlfn.XLOOKUP(AO3366,Enrollees!A:A,Enrollees!E:E)</f>
        <v>Dellania  White  </v>
      </c>
      <c r="AU3366" t="str">
        <f>_xlfn.XLOOKUP(AO3366,Enrollees!A:A,Enrollees!C:C)</f>
        <v>REAL Services</v>
      </c>
      <c r="AV3366">
        <f>_xlfn.XLOOKUP(AO3366,Enrollees!A:A,Enrollees!F:F)</f>
        <v>5745329896</v>
      </c>
      <c r="AW3366" s="7">
        <f t="shared" si="55"/>
        <v>5.29</v>
      </c>
    </row>
    <row r="3367" spans="1:49" ht="16" x14ac:dyDescent="0.2">
      <c r="A3367" s="15" t="s">
        <v>7581</v>
      </c>
      <c r="B3367" s="19" t="s">
        <v>7529</v>
      </c>
      <c r="C3367" s="17">
        <v>44775</v>
      </c>
      <c r="D3367" s="15" t="s">
        <v>1743</v>
      </c>
      <c r="E3367" s="17">
        <v>44775</v>
      </c>
      <c r="F3367" s="15" t="s">
        <v>331</v>
      </c>
      <c r="G3367" s="17">
        <v>44775</v>
      </c>
      <c r="H3367" s="15" t="s">
        <v>372</v>
      </c>
      <c r="I3367" s="17">
        <v>44775</v>
      </c>
      <c r="J3367" s="15" t="s">
        <v>121</v>
      </c>
      <c r="K3367" s="15" t="s">
        <v>3802</v>
      </c>
      <c r="L3367" s="15" t="s">
        <v>560</v>
      </c>
      <c r="M3367" s="15" t="s">
        <v>561</v>
      </c>
      <c r="N3367" s="15" t="s">
        <v>562</v>
      </c>
      <c r="O3367" s="15" t="s">
        <v>43</v>
      </c>
      <c r="P3367" s="15" t="s">
        <v>44</v>
      </c>
      <c r="Q3367" s="15" t="s">
        <v>45</v>
      </c>
      <c r="R3367" s="15" t="s">
        <v>43</v>
      </c>
      <c r="S3367" s="15" t="s">
        <v>43</v>
      </c>
      <c r="T3367" s="15" t="s">
        <v>43</v>
      </c>
      <c r="U3367" s="15" t="s">
        <v>43</v>
      </c>
      <c r="V3367" s="15" t="s">
        <v>43</v>
      </c>
      <c r="W3367" s="15" t="s">
        <v>43</v>
      </c>
      <c r="X3367" s="15" t="s">
        <v>43</v>
      </c>
      <c r="Y3367" s="15" t="s">
        <v>757</v>
      </c>
      <c r="Z3367" s="15" t="s">
        <v>43</v>
      </c>
      <c r="AA3367" s="15" t="s">
        <v>47</v>
      </c>
      <c r="AB3367" s="15" t="s">
        <v>48</v>
      </c>
      <c r="AC3367" s="15">
        <v>13.99</v>
      </c>
      <c r="AD3367" s="15" t="s">
        <v>43</v>
      </c>
      <c r="AE3367" s="15" t="s">
        <v>43</v>
      </c>
      <c r="AF3367" s="15">
        <v>13.99</v>
      </c>
      <c r="AG3367" s="15" t="s">
        <v>49</v>
      </c>
      <c r="AH3367" s="15">
        <v>13.99</v>
      </c>
      <c r="AI3367" s="15" t="s">
        <v>43</v>
      </c>
      <c r="AJ3367" s="15" t="s">
        <v>43</v>
      </c>
      <c r="AK3367" s="15">
        <v>13.99</v>
      </c>
      <c r="AL3367" s="15">
        <v>0</v>
      </c>
      <c r="AM3367" s="15" t="s">
        <v>7569</v>
      </c>
      <c r="AN3367" s="15" t="s">
        <v>43</v>
      </c>
      <c r="AO3367" s="15" t="s">
        <v>6901</v>
      </c>
      <c r="AP3367" s="15" t="s">
        <v>43</v>
      </c>
      <c r="AQ3367" s="15" t="s">
        <v>43</v>
      </c>
      <c r="AR3367" s="15" t="s">
        <v>6585</v>
      </c>
      <c r="AS3367" s="15" t="s">
        <v>6902</v>
      </c>
      <c r="AT3367" t="str">
        <f>_xlfn.XLOOKUP(AO3367,Enrollees!A:A,Enrollees!E:E)</f>
        <v>Ramona Palmer</v>
      </c>
      <c r="AU3367" t="str">
        <f>_xlfn.XLOOKUP(AO3367,Enrollees!A:A,Enrollees!C:C)</f>
        <v>YWCA North Central Indiana</v>
      </c>
      <c r="AV3367">
        <f>_xlfn.XLOOKUP(AO3367,Enrollees!A:A,Enrollees!F:F)</f>
        <v>5745010541</v>
      </c>
      <c r="AW3367" s="7">
        <f t="shared" si="55"/>
        <v>13.99</v>
      </c>
    </row>
    <row r="3368" spans="1:49" ht="16" x14ac:dyDescent="0.2">
      <c r="A3368" s="15" t="s">
        <v>7582</v>
      </c>
      <c r="B3368" s="19" t="s">
        <v>7529</v>
      </c>
      <c r="C3368" s="17">
        <v>44775</v>
      </c>
      <c r="D3368" s="15" t="s">
        <v>678</v>
      </c>
      <c r="E3368" s="17">
        <v>44775</v>
      </c>
      <c r="F3368" s="15" t="s">
        <v>787</v>
      </c>
      <c r="G3368" s="17">
        <v>44775</v>
      </c>
      <c r="H3368" s="15" t="s">
        <v>689</v>
      </c>
      <c r="I3368" s="17">
        <v>44775</v>
      </c>
      <c r="J3368" s="15" t="s">
        <v>1729</v>
      </c>
      <c r="K3368" s="15" t="s">
        <v>3802</v>
      </c>
      <c r="L3368" s="15" t="s">
        <v>560</v>
      </c>
      <c r="M3368" s="15" t="s">
        <v>561</v>
      </c>
      <c r="N3368" s="15" t="s">
        <v>562</v>
      </c>
      <c r="O3368" s="15" t="s">
        <v>43</v>
      </c>
      <c r="P3368" s="15" t="s">
        <v>44</v>
      </c>
      <c r="Q3368" s="15" t="s">
        <v>45</v>
      </c>
      <c r="R3368" s="15" t="s">
        <v>43</v>
      </c>
      <c r="S3368" s="15" t="s">
        <v>43</v>
      </c>
      <c r="T3368" s="15" t="s">
        <v>43</v>
      </c>
      <c r="U3368" s="15" t="s">
        <v>43</v>
      </c>
      <c r="V3368" s="15" t="s">
        <v>43</v>
      </c>
      <c r="W3368" s="15" t="s">
        <v>43</v>
      </c>
      <c r="X3368" s="15" t="s">
        <v>43</v>
      </c>
      <c r="Y3368" s="15" t="s">
        <v>757</v>
      </c>
      <c r="Z3368" s="15" t="s">
        <v>43</v>
      </c>
      <c r="AA3368" s="15" t="s">
        <v>47</v>
      </c>
      <c r="AB3368" s="15" t="s">
        <v>48</v>
      </c>
      <c r="AC3368" s="15">
        <v>19.11</v>
      </c>
      <c r="AD3368" s="15" t="s">
        <v>43</v>
      </c>
      <c r="AE3368" s="15" t="s">
        <v>43</v>
      </c>
      <c r="AF3368" s="15">
        <v>19.11</v>
      </c>
      <c r="AG3368" s="15" t="s">
        <v>49</v>
      </c>
      <c r="AH3368" s="15">
        <v>19.11</v>
      </c>
      <c r="AI3368" s="15" t="s">
        <v>43</v>
      </c>
      <c r="AJ3368" s="15" t="s">
        <v>43</v>
      </c>
      <c r="AK3368" s="15">
        <v>19.11</v>
      </c>
      <c r="AL3368" s="15">
        <v>0</v>
      </c>
      <c r="AM3368" s="15" t="s">
        <v>6519</v>
      </c>
      <c r="AN3368" s="15" t="s">
        <v>43</v>
      </c>
      <c r="AO3368" s="15" t="s">
        <v>7059</v>
      </c>
      <c r="AP3368" s="15" t="s">
        <v>43</v>
      </c>
      <c r="AQ3368" s="15" t="s">
        <v>43</v>
      </c>
      <c r="AR3368" s="15" t="s">
        <v>6521</v>
      </c>
      <c r="AS3368" s="15" t="s">
        <v>7060</v>
      </c>
      <c r="AT3368" t="str">
        <f>_xlfn.XLOOKUP(AO3368,Enrollees!A:A,Enrollees!E:E)</f>
        <v>Cynthia Victoria</v>
      </c>
      <c r="AU3368" t="str">
        <f>_xlfn.XLOOKUP(AO3368,Enrollees!A:A,Enrollees!C:C)</f>
        <v>La Casa de Amistad</v>
      </c>
      <c r="AV3368">
        <f>_xlfn.XLOOKUP(AO3368,Enrollees!A:A,Enrollees!F:F)</f>
        <v>5748075693</v>
      </c>
      <c r="AW3368" s="7">
        <f t="shared" si="55"/>
        <v>19.11</v>
      </c>
    </row>
    <row r="3369" spans="1:49" ht="16" x14ac:dyDescent="0.2">
      <c r="A3369" s="15" t="s">
        <v>7583</v>
      </c>
      <c r="B3369" s="19" t="s">
        <v>7529</v>
      </c>
      <c r="C3369" s="17">
        <v>44775</v>
      </c>
      <c r="D3369" s="15" t="s">
        <v>1674</v>
      </c>
      <c r="E3369" s="17">
        <v>44775</v>
      </c>
      <c r="F3369" s="15" t="s">
        <v>617</v>
      </c>
      <c r="G3369" s="17">
        <v>44775</v>
      </c>
      <c r="H3369" s="15" t="s">
        <v>722</v>
      </c>
      <c r="I3369" s="17">
        <v>44775</v>
      </c>
      <c r="J3369" s="15" t="s">
        <v>263</v>
      </c>
      <c r="K3369" s="15" t="s">
        <v>3802</v>
      </c>
      <c r="L3369" s="15" t="s">
        <v>560</v>
      </c>
      <c r="M3369" s="15" t="s">
        <v>561</v>
      </c>
      <c r="N3369" s="15" t="s">
        <v>562</v>
      </c>
      <c r="O3369" s="15" t="s">
        <v>43</v>
      </c>
      <c r="P3369" s="15" t="s">
        <v>44</v>
      </c>
      <c r="Q3369" s="15" t="s">
        <v>45</v>
      </c>
      <c r="R3369" s="15" t="s">
        <v>43</v>
      </c>
      <c r="S3369" s="15" t="s">
        <v>43</v>
      </c>
      <c r="T3369" s="15" t="s">
        <v>43</v>
      </c>
      <c r="U3369" s="15" t="s">
        <v>43</v>
      </c>
      <c r="V3369" s="15" t="s">
        <v>43</v>
      </c>
      <c r="W3369" s="15" t="s">
        <v>43</v>
      </c>
      <c r="X3369" s="15" t="s">
        <v>43</v>
      </c>
      <c r="Y3369" s="15" t="s">
        <v>757</v>
      </c>
      <c r="Z3369" s="15" t="s">
        <v>43</v>
      </c>
      <c r="AA3369" s="15" t="s">
        <v>47</v>
      </c>
      <c r="AB3369" s="15" t="s">
        <v>48</v>
      </c>
      <c r="AC3369" s="15">
        <v>10.96</v>
      </c>
      <c r="AD3369" s="15" t="s">
        <v>43</v>
      </c>
      <c r="AE3369" s="15" t="s">
        <v>43</v>
      </c>
      <c r="AF3369" s="15">
        <v>10.96</v>
      </c>
      <c r="AG3369" s="15" t="s">
        <v>49</v>
      </c>
      <c r="AH3369" s="15">
        <v>10.96</v>
      </c>
      <c r="AI3369" s="15" t="s">
        <v>43</v>
      </c>
      <c r="AJ3369" s="15" t="s">
        <v>43</v>
      </c>
      <c r="AK3369" s="15">
        <v>10.96</v>
      </c>
      <c r="AL3369" s="15">
        <v>0</v>
      </c>
      <c r="AM3369" s="15" t="s">
        <v>6519</v>
      </c>
      <c r="AN3369" s="15" t="s">
        <v>43</v>
      </c>
      <c r="AO3369" s="15" t="s">
        <v>7298</v>
      </c>
      <c r="AP3369" s="15" t="s">
        <v>43</v>
      </c>
      <c r="AQ3369" s="15" t="s">
        <v>43</v>
      </c>
      <c r="AR3369" s="15" t="s">
        <v>6521</v>
      </c>
      <c r="AS3369" s="15" t="s">
        <v>7283</v>
      </c>
      <c r="AT3369" t="str">
        <f>_xlfn.XLOOKUP(AO3369,Enrollees!A:A,Enrollees!E:E)</f>
        <v>Mark Reeves</v>
      </c>
      <c r="AU3369" t="str">
        <f>_xlfn.XLOOKUP(AO3369,Enrollees!A:A,Enrollees!C:C)</f>
        <v>La Casa de Amistad</v>
      </c>
      <c r="AV3369">
        <f>_xlfn.XLOOKUP(AO3369,Enrollees!A:A,Enrollees!F:F)</f>
        <v>5743448941</v>
      </c>
      <c r="AW3369" s="7">
        <f t="shared" si="55"/>
        <v>10.96</v>
      </c>
    </row>
    <row r="3370" spans="1:49" ht="16" x14ac:dyDescent="0.2">
      <c r="A3370" s="15" t="s">
        <v>7584</v>
      </c>
      <c r="B3370" s="19" t="s">
        <v>7529</v>
      </c>
      <c r="C3370" s="17">
        <v>44775</v>
      </c>
      <c r="D3370" s="15" t="s">
        <v>2414</v>
      </c>
      <c r="E3370" s="17">
        <v>44775</v>
      </c>
      <c r="F3370" s="15" t="s">
        <v>366</v>
      </c>
      <c r="G3370" s="17">
        <v>44775</v>
      </c>
      <c r="H3370" s="15" t="s">
        <v>592</v>
      </c>
      <c r="I3370" s="17">
        <v>44775</v>
      </c>
      <c r="J3370" s="15" t="s">
        <v>197</v>
      </c>
      <c r="K3370" s="15" t="s">
        <v>3802</v>
      </c>
      <c r="L3370" s="15" t="s">
        <v>560</v>
      </c>
      <c r="M3370" s="15" t="s">
        <v>561</v>
      </c>
      <c r="N3370" s="15" t="s">
        <v>562</v>
      </c>
      <c r="O3370" s="15" t="s">
        <v>43</v>
      </c>
      <c r="P3370" s="15" t="s">
        <v>44</v>
      </c>
      <c r="Q3370" s="15" t="s">
        <v>45</v>
      </c>
      <c r="R3370" s="15" t="s">
        <v>43</v>
      </c>
      <c r="S3370" s="15" t="s">
        <v>43</v>
      </c>
      <c r="T3370" s="15" t="s">
        <v>43</v>
      </c>
      <c r="U3370" s="15" t="s">
        <v>43</v>
      </c>
      <c r="V3370" s="15" t="s">
        <v>43</v>
      </c>
      <c r="W3370" s="15" t="s">
        <v>43</v>
      </c>
      <c r="X3370" s="15" t="s">
        <v>43</v>
      </c>
      <c r="Y3370" s="15" t="s">
        <v>757</v>
      </c>
      <c r="Z3370" s="15" t="s">
        <v>43</v>
      </c>
      <c r="AA3370" s="15" t="s">
        <v>47</v>
      </c>
      <c r="AB3370" s="15" t="s">
        <v>48</v>
      </c>
      <c r="AC3370" s="15">
        <v>12.97</v>
      </c>
      <c r="AD3370" s="15" t="s">
        <v>43</v>
      </c>
      <c r="AE3370" s="15" t="s">
        <v>43</v>
      </c>
      <c r="AF3370" s="15">
        <v>12.97</v>
      </c>
      <c r="AG3370" s="15" t="s">
        <v>49</v>
      </c>
      <c r="AH3370" s="15">
        <v>12.97</v>
      </c>
      <c r="AI3370" s="15" t="s">
        <v>43</v>
      </c>
      <c r="AJ3370" s="15" t="s">
        <v>43</v>
      </c>
      <c r="AK3370" s="15">
        <v>12.97</v>
      </c>
      <c r="AL3370" s="15">
        <v>0</v>
      </c>
      <c r="AM3370" s="15" t="s">
        <v>6519</v>
      </c>
      <c r="AN3370" s="15" t="s">
        <v>43</v>
      </c>
      <c r="AO3370" s="15" t="s">
        <v>6593</v>
      </c>
      <c r="AP3370" s="15" t="s">
        <v>43</v>
      </c>
      <c r="AQ3370" s="15" t="s">
        <v>43</v>
      </c>
      <c r="AR3370" s="15" t="s">
        <v>6521</v>
      </c>
      <c r="AS3370" s="15" t="s">
        <v>6594</v>
      </c>
      <c r="AT3370" t="str">
        <f>_xlfn.XLOOKUP(AO3370,Enrollees!A:A,Enrollees!E:E)</f>
        <v>Sabrina Phillips</v>
      </c>
      <c r="AU3370" t="str">
        <f>_xlfn.XLOOKUP(AO3370,Enrollees!A:A,Enrollees!C:C)</f>
        <v>La Casa de Amistad</v>
      </c>
      <c r="AV3370">
        <f>_xlfn.XLOOKUP(AO3370,Enrollees!A:A,Enrollees!F:F)</f>
        <v>5743359529</v>
      </c>
      <c r="AW3370" s="7">
        <f t="shared" si="55"/>
        <v>12.97</v>
      </c>
    </row>
    <row r="3371" spans="1:49" ht="16" x14ac:dyDescent="0.2">
      <c r="A3371" s="15" t="s">
        <v>7585</v>
      </c>
      <c r="B3371" s="19" t="s">
        <v>7529</v>
      </c>
      <c r="C3371" s="17">
        <v>44775</v>
      </c>
      <c r="D3371" s="15" t="s">
        <v>1618</v>
      </c>
      <c r="E3371" s="17">
        <v>44775</v>
      </c>
      <c r="F3371" s="15" t="s">
        <v>186</v>
      </c>
      <c r="G3371" s="17">
        <v>44775</v>
      </c>
      <c r="H3371" s="15" t="s">
        <v>177</v>
      </c>
      <c r="I3371" s="17">
        <v>44775</v>
      </c>
      <c r="J3371" s="15" t="s">
        <v>1654</v>
      </c>
      <c r="K3371" s="15" t="s">
        <v>3802</v>
      </c>
      <c r="L3371" s="15" t="s">
        <v>560</v>
      </c>
      <c r="M3371" s="15" t="s">
        <v>561</v>
      </c>
      <c r="N3371" s="15" t="s">
        <v>562</v>
      </c>
      <c r="O3371" s="15" t="s">
        <v>43</v>
      </c>
      <c r="P3371" s="15" t="s">
        <v>44</v>
      </c>
      <c r="Q3371" s="15" t="s">
        <v>45</v>
      </c>
      <c r="R3371" s="15" t="s">
        <v>43</v>
      </c>
      <c r="S3371" s="15" t="s">
        <v>43</v>
      </c>
      <c r="T3371" s="15" t="s">
        <v>43</v>
      </c>
      <c r="U3371" s="15" t="s">
        <v>43</v>
      </c>
      <c r="V3371" s="15" t="s">
        <v>43</v>
      </c>
      <c r="W3371" s="15" t="s">
        <v>43</v>
      </c>
      <c r="X3371" s="15" t="s">
        <v>43</v>
      </c>
      <c r="Y3371" s="15" t="s">
        <v>757</v>
      </c>
      <c r="Z3371" s="15" t="s">
        <v>43</v>
      </c>
      <c r="AA3371" s="15" t="s">
        <v>47</v>
      </c>
      <c r="AB3371" s="15" t="s">
        <v>48</v>
      </c>
      <c r="AC3371" s="15">
        <v>6.96</v>
      </c>
      <c r="AD3371" s="15" t="s">
        <v>43</v>
      </c>
      <c r="AE3371" s="15" t="s">
        <v>43</v>
      </c>
      <c r="AF3371" s="15">
        <v>6.96</v>
      </c>
      <c r="AG3371" s="15" t="s">
        <v>49</v>
      </c>
      <c r="AH3371" s="15">
        <v>6.96</v>
      </c>
      <c r="AI3371" s="15" t="s">
        <v>43</v>
      </c>
      <c r="AJ3371" s="15" t="s">
        <v>43</v>
      </c>
      <c r="AK3371" s="15">
        <v>6.96</v>
      </c>
      <c r="AL3371" s="15">
        <v>0</v>
      </c>
      <c r="AM3371" s="15" t="s">
        <v>6524</v>
      </c>
      <c r="AN3371" s="15" t="s">
        <v>43</v>
      </c>
      <c r="AO3371" s="15" t="s">
        <v>6613</v>
      </c>
      <c r="AP3371" s="15" t="s">
        <v>43</v>
      </c>
      <c r="AQ3371" s="15" t="s">
        <v>43</v>
      </c>
      <c r="AR3371" s="15" t="s">
        <v>6526</v>
      </c>
      <c r="AS3371" s="15" t="s">
        <v>6603</v>
      </c>
      <c r="AT3371" t="str">
        <f>_xlfn.XLOOKUP(AO3371,Enrollees!A:A,Enrollees!E:E)</f>
        <v>Dellania  White  </v>
      </c>
      <c r="AU3371" t="str">
        <f>_xlfn.XLOOKUP(AO3371,Enrollees!A:A,Enrollees!C:C)</f>
        <v>REAL Services</v>
      </c>
      <c r="AV3371">
        <f>_xlfn.XLOOKUP(AO3371,Enrollees!A:A,Enrollees!F:F)</f>
        <v>5745329896</v>
      </c>
      <c r="AW3371" s="7">
        <f t="shared" si="55"/>
        <v>6.96</v>
      </c>
    </row>
    <row r="3372" spans="1:49" ht="16" x14ac:dyDescent="0.2">
      <c r="A3372" s="15" t="s">
        <v>7586</v>
      </c>
      <c r="B3372" s="19" t="s">
        <v>7529</v>
      </c>
      <c r="C3372" s="17">
        <v>44775</v>
      </c>
      <c r="D3372" s="15" t="s">
        <v>78</v>
      </c>
      <c r="E3372" s="17">
        <v>44775</v>
      </c>
      <c r="F3372" s="15" t="s">
        <v>127</v>
      </c>
      <c r="G3372" s="17">
        <v>44775</v>
      </c>
      <c r="H3372" s="15" t="s">
        <v>1645</v>
      </c>
      <c r="I3372" s="17">
        <v>44775</v>
      </c>
      <c r="J3372" s="15" t="s">
        <v>643</v>
      </c>
      <c r="K3372" s="15" t="s">
        <v>3802</v>
      </c>
      <c r="L3372" s="15" t="s">
        <v>560</v>
      </c>
      <c r="M3372" s="15" t="s">
        <v>561</v>
      </c>
      <c r="N3372" s="15" t="s">
        <v>562</v>
      </c>
      <c r="O3372" s="15" t="s">
        <v>43</v>
      </c>
      <c r="P3372" s="15" t="s">
        <v>44</v>
      </c>
      <c r="Q3372" s="15" t="s">
        <v>45</v>
      </c>
      <c r="R3372" s="15" t="s">
        <v>43</v>
      </c>
      <c r="S3372" s="15" t="s">
        <v>43</v>
      </c>
      <c r="T3372" s="15" t="s">
        <v>43</v>
      </c>
      <c r="U3372" s="15" t="s">
        <v>43</v>
      </c>
      <c r="V3372" s="15" t="s">
        <v>43</v>
      </c>
      <c r="W3372" s="15" t="s">
        <v>43</v>
      </c>
      <c r="X3372" s="15" t="s">
        <v>43</v>
      </c>
      <c r="Y3372" s="15" t="s">
        <v>757</v>
      </c>
      <c r="Z3372" s="15" t="s">
        <v>43</v>
      </c>
      <c r="AA3372" s="15" t="s">
        <v>47</v>
      </c>
      <c r="AB3372" s="15" t="s">
        <v>48</v>
      </c>
      <c r="AC3372" s="15">
        <v>12.93</v>
      </c>
      <c r="AD3372" s="15" t="s">
        <v>43</v>
      </c>
      <c r="AE3372" s="15" t="s">
        <v>43</v>
      </c>
      <c r="AF3372" s="15">
        <v>12.93</v>
      </c>
      <c r="AG3372" s="15" t="s">
        <v>49</v>
      </c>
      <c r="AH3372" s="15">
        <v>12.93</v>
      </c>
      <c r="AI3372" s="15" t="s">
        <v>43</v>
      </c>
      <c r="AJ3372" s="15" t="s">
        <v>43</v>
      </c>
      <c r="AK3372" s="15">
        <v>12.93</v>
      </c>
      <c r="AL3372" s="15">
        <v>0</v>
      </c>
      <c r="AM3372" s="15" t="s">
        <v>6552</v>
      </c>
      <c r="AN3372" s="15" t="s">
        <v>43</v>
      </c>
      <c r="AO3372" s="15" t="s">
        <v>6576</v>
      </c>
      <c r="AP3372" s="15" t="s">
        <v>43</v>
      </c>
      <c r="AQ3372" s="15" t="s">
        <v>43</v>
      </c>
      <c r="AR3372" s="15" t="s">
        <v>6554</v>
      </c>
      <c r="AS3372" s="15" t="s">
        <v>6577</v>
      </c>
      <c r="AT3372" t="str">
        <f>_xlfn.XLOOKUP(AO3372,Enrollees!A:A,Enrollees!E:E)</f>
        <v>DeVante Ellis</v>
      </c>
      <c r="AU3372" t="str">
        <f>_xlfn.XLOOKUP(AO3372,Enrollees!A:A,Enrollees!C:C)</f>
        <v>Center for Positive Change</v>
      </c>
      <c r="AV3372">
        <f>_xlfn.XLOOKUP(AO3372,Enrollees!A:A,Enrollees!F:F)</f>
        <v>5743151465</v>
      </c>
      <c r="AW3372" s="7">
        <f t="shared" si="55"/>
        <v>12.93</v>
      </c>
    </row>
    <row r="3373" spans="1:49" ht="16" x14ac:dyDescent="0.2">
      <c r="A3373" s="15" t="s">
        <v>7587</v>
      </c>
      <c r="B3373" s="19" t="s">
        <v>7529</v>
      </c>
      <c r="C3373" s="17">
        <v>44775</v>
      </c>
      <c r="D3373" s="15" t="s">
        <v>2491</v>
      </c>
      <c r="E3373" s="17">
        <v>44775</v>
      </c>
      <c r="F3373" s="15" t="s">
        <v>542</v>
      </c>
      <c r="G3373" s="17">
        <v>44775</v>
      </c>
      <c r="H3373" s="15" t="s">
        <v>3528</v>
      </c>
      <c r="I3373" s="17">
        <v>44775</v>
      </c>
      <c r="J3373" s="15" t="s">
        <v>1716</v>
      </c>
      <c r="K3373" s="15" t="s">
        <v>3802</v>
      </c>
      <c r="L3373" s="15" t="s">
        <v>560</v>
      </c>
      <c r="M3373" s="15" t="s">
        <v>561</v>
      </c>
      <c r="N3373" s="15" t="s">
        <v>562</v>
      </c>
      <c r="O3373" s="15" t="s">
        <v>43</v>
      </c>
      <c r="P3373" s="15" t="s">
        <v>44</v>
      </c>
      <c r="Q3373" s="15" t="s">
        <v>45</v>
      </c>
      <c r="R3373" s="15" t="s">
        <v>43</v>
      </c>
      <c r="S3373" s="15" t="s">
        <v>43</v>
      </c>
      <c r="T3373" s="15" t="s">
        <v>43</v>
      </c>
      <c r="U3373" s="15" t="s">
        <v>43</v>
      </c>
      <c r="V3373" s="15" t="s">
        <v>43</v>
      </c>
      <c r="W3373" s="15" t="s">
        <v>43</v>
      </c>
      <c r="X3373" s="15" t="s">
        <v>43</v>
      </c>
      <c r="Y3373" s="15" t="s">
        <v>757</v>
      </c>
      <c r="Z3373" s="15" t="s">
        <v>43</v>
      </c>
      <c r="AA3373" s="15" t="s">
        <v>47</v>
      </c>
      <c r="AB3373" s="15" t="s">
        <v>48</v>
      </c>
      <c r="AC3373" s="15">
        <v>14.9</v>
      </c>
      <c r="AD3373" s="15" t="s">
        <v>43</v>
      </c>
      <c r="AE3373" s="15" t="s">
        <v>43</v>
      </c>
      <c r="AF3373" s="15">
        <v>14.9</v>
      </c>
      <c r="AG3373" s="15" t="s">
        <v>49</v>
      </c>
      <c r="AH3373" s="15">
        <v>14.9</v>
      </c>
      <c r="AI3373" s="15" t="s">
        <v>43</v>
      </c>
      <c r="AJ3373" s="15" t="s">
        <v>43</v>
      </c>
      <c r="AK3373" s="15">
        <v>14.9</v>
      </c>
      <c r="AL3373" s="15">
        <v>0</v>
      </c>
      <c r="AM3373" s="15" t="s">
        <v>6519</v>
      </c>
      <c r="AN3373" s="15" t="s">
        <v>43</v>
      </c>
      <c r="AO3373" s="15" t="s">
        <v>6520</v>
      </c>
      <c r="AP3373" s="15" t="s">
        <v>43</v>
      </c>
      <c r="AQ3373" s="15" t="s">
        <v>43</v>
      </c>
      <c r="AR3373" s="15" t="s">
        <v>6521</v>
      </c>
      <c r="AS3373" s="15" t="s">
        <v>6522</v>
      </c>
      <c r="AT3373" t="str">
        <f>_xlfn.XLOOKUP(AO3373,Enrollees!A:A,Enrollees!E:E)</f>
        <v>Deannetaniece Howard</v>
      </c>
      <c r="AU3373" t="str">
        <f>_xlfn.XLOOKUP(AO3373,Enrollees!A:A,Enrollees!C:C)</f>
        <v>La Casa de Amistad</v>
      </c>
      <c r="AV3373">
        <f>_xlfn.XLOOKUP(AO3373,Enrollees!A:A,Enrollees!F:F)</f>
        <v>3122185151</v>
      </c>
      <c r="AW3373" s="7">
        <f t="shared" si="55"/>
        <v>14.9</v>
      </c>
    </row>
    <row r="3374" spans="1:49" ht="16" x14ac:dyDescent="0.2">
      <c r="A3374" s="15" t="s">
        <v>7588</v>
      </c>
      <c r="B3374" s="19" t="s">
        <v>7529</v>
      </c>
      <c r="C3374" s="17">
        <v>44775</v>
      </c>
      <c r="D3374" s="15" t="s">
        <v>649</v>
      </c>
      <c r="E3374" s="17">
        <v>44775</v>
      </c>
      <c r="F3374" s="15" t="s">
        <v>650</v>
      </c>
      <c r="G3374" s="17">
        <v>44775</v>
      </c>
      <c r="H3374" s="15" t="s">
        <v>608</v>
      </c>
      <c r="I3374" s="17">
        <v>44775</v>
      </c>
      <c r="J3374" s="15" t="s">
        <v>204</v>
      </c>
      <c r="K3374" s="15" t="s">
        <v>3802</v>
      </c>
      <c r="L3374" s="15" t="s">
        <v>560</v>
      </c>
      <c r="M3374" s="15" t="s">
        <v>561</v>
      </c>
      <c r="N3374" s="15" t="s">
        <v>562</v>
      </c>
      <c r="O3374" s="15" t="s">
        <v>43</v>
      </c>
      <c r="P3374" s="15" t="s">
        <v>44</v>
      </c>
      <c r="Q3374" s="15" t="s">
        <v>45</v>
      </c>
      <c r="R3374" s="15" t="s">
        <v>43</v>
      </c>
      <c r="S3374" s="15" t="s">
        <v>43</v>
      </c>
      <c r="T3374" s="15" t="s">
        <v>43</v>
      </c>
      <c r="U3374" s="15" t="s">
        <v>43</v>
      </c>
      <c r="V3374" s="15" t="s">
        <v>43</v>
      </c>
      <c r="W3374" s="15" t="s">
        <v>43</v>
      </c>
      <c r="X3374" s="15" t="s">
        <v>43</v>
      </c>
      <c r="Y3374" s="15" t="s">
        <v>757</v>
      </c>
      <c r="Z3374" s="15" t="s">
        <v>43</v>
      </c>
      <c r="AA3374" s="15" t="s">
        <v>47</v>
      </c>
      <c r="AB3374" s="15" t="s">
        <v>48</v>
      </c>
      <c r="AC3374" s="15">
        <v>10.91</v>
      </c>
      <c r="AD3374" s="15" t="s">
        <v>43</v>
      </c>
      <c r="AE3374" s="15" t="s">
        <v>43</v>
      </c>
      <c r="AF3374" s="15">
        <v>10.91</v>
      </c>
      <c r="AG3374" s="15" t="s">
        <v>49</v>
      </c>
      <c r="AH3374" s="15">
        <v>10.91</v>
      </c>
      <c r="AI3374" s="15" t="s">
        <v>43</v>
      </c>
      <c r="AJ3374" s="15" t="s">
        <v>43</v>
      </c>
      <c r="AK3374" s="15">
        <v>10.91</v>
      </c>
      <c r="AL3374" s="15">
        <v>0</v>
      </c>
      <c r="AM3374" s="15" t="s">
        <v>6519</v>
      </c>
      <c r="AN3374" s="15" t="s">
        <v>43</v>
      </c>
      <c r="AO3374" s="15" t="s">
        <v>7298</v>
      </c>
      <c r="AP3374" s="15" t="s">
        <v>43</v>
      </c>
      <c r="AQ3374" s="15" t="s">
        <v>43</v>
      </c>
      <c r="AR3374" s="15" t="s">
        <v>6521</v>
      </c>
      <c r="AS3374" s="15" t="s">
        <v>7283</v>
      </c>
      <c r="AT3374" t="str">
        <f>_xlfn.XLOOKUP(AO3374,Enrollees!A:A,Enrollees!E:E)</f>
        <v>Mark Reeves</v>
      </c>
      <c r="AU3374" t="str">
        <f>_xlfn.XLOOKUP(AO3374,Enrollees!A:A,Enrollees!C:C)</f>
        <v>La Casa de Amistad</v>
      </c>
      <c r="AV3374">
        <f>_xlfn.XLOOKUP(AO3374,Enrollees!A:A,Enrollees!F:F)</f>
        <v>5743448941</v>
      </c>
      <c r="AW3374" s="7">
        <f t="shared" si="55"/>
        <v>10.91</v>
      </c>
    </row>
    <row r="3375" spans="1:49" ht="16" x14ac:dyDescent="0.2">
      <c r="A3375" s="15" t="s">
        <v>7589</v>
      </c>
      <c r="B3375" s="19" t="s">
        <v>7529</v>
      </c>
      <c r="C3375" s="17">
        <v>44775</v>
      </c>
      <c r="D3375" s="15" t="s">
        <v>302</v>
      </c>
      <c r="E3375" s="17">
        <v>44775</v>
      </c>
      <c r="F3375" s="15" t="s">
        <v>1891</v>
      </c>
      <c r="G3375" s="17">
        <v>44775</v>
      </c>
      <c r="H3375" s="15" t="s">
        <v>1649</v>
      </c>
      <c r="I3375" s="17">
        <v>44775</v>
      </c>
      <c r="J3375" s="15" t="s">
        <v>811</v>
      </c>
      <c r="K3375" s="15" t="s">
        <v>3802</v>
      </c>
      <c r="L3375" s="15" t="s">
        <v>560</v>
      </c>
      <c r="M3375" s="15" t="s">
        <v>561</v>
      </c>
      <c r="N3375" s="15" t="s">
        <v>562</v>
      </c>
      <c r="O3375" s="15" t="s">
        <v>43</v>
      </c>
      <c r="P3375" s="15" t="s">
        <v>77</v>
      </c>
      <c r="Q3375" s="15" t="s">
        <v>45</v>
      </c>
      <c r="R3375" s="15" t="s">
        <v>43</v>
      </c>
      <c r="S3375" s="15" t="s">
        <v>43</v>
      </c>
      <c r="T3375" s="15" t="s">
        <v>43</v>
      </c>
      <c r="U3375" s="15" t="s">
        <v>43</v>
      </c>
      <c r="V3375" s="15" t="s">
        <v>43</v>
      </c>
      <c r="W3375" s="15" t="s">
        <v>43</v>
      </c>
      <c r="X3375" s="15" t="s">
        <v>43</v>
      </c>
      <c r="Y3375" s="15" t="s">
        <v>757</v>
      </c>
      <c r="Z3375" s="15" t="s">
        <v>43</v>
      </c>
      <c r="AA3375" s="15" t="s">
        <v>47</v>
      </c>
      <c r="AB3375" s="15" t="s">
        <v>48</v>
      </c>
      <c r="AC3375" s="15">
        <v>12.12</v>
      </c>
      <c r="AD3375" s="15" t="s">
        <v>43</v>
      </c>
      <c r="AE3375" s="15" t="s">
        <v>43</v>
      </c>
      <c r="AF3375" s="15">
        <v>12.12</v>
      </c>
      <c r="AG3375" s="15" t="s">
        <v>49</v>
      </c>
      <c r="AH3375" s="15">
        <v>12.12</v>
      </c>
      <c r="AI3375" s="15" t="s">
        <v>43</v>
      </c>
      <c r="AJ3375" s="15" t="s">
        <v>43</v>
      </c>
      <c r="AK3375" s="15">
        <v>12.12</v>
      </c>
      <c r="AL3375" s="15">
        <v>0</v>
      </c>
      <c r="AM3375" s="15" t="s">
        <v>6514</v>
      </c>
      <c r="AN3375" s="15" t="s">
        <v>43</v>
      </c>
      <c r="AO3375" s="15" t="s">
        <v>6529</v>
      </c>
      <c r="AP3375" s="15" t="s">
        <v>43</v>
      </c>
      <c r="AQ3375" s="15" t="s">
        <v>43</v>
      </c>
      <c r="AR3375" s="15" t="s">
        <v>6516</v>
      </c>
      <c r="AS3375" s="15" t="s">
        <v>6530</v>
      </c>
      <c r="AT3375" t="str">
        <f>_xlfn.XLOOKUP(AO3375,Enrollees!A:A,Enrollees!E:E)</f>
        <v>Jadan Tidwell</v>
      </c>
      <c r="AU3375" t="str">
        <f>_xlfn.XLOOKUP(AO3375,Enrollees!A:A,Enrollees!C:C)</f>
        <v>South Bend Heritage Foundation</v>
      </c>
      <c r="AV3375">
        <f>_xlfn.XLOOKUP(AO3375,Enrollees!A:A,Enrollees!F:F)</f>
        <v>5743154395</v>
      </c>
      <c r="AW3375" s="7">
        <f t="shared" si="55"/>
        <v>12.12</v>
      </c>
    </row>
    <row r="3376" spans="1:49" ht="16" x14ac:dyDescent="0.2">
      <c r="A3376" s="15" t="s">
        <v>7590</v>
      </c>
      <c r="B3376" s="19" t="s">
        <v>7529</v>
      </c>
      <c r="C3376" s="17">
        <v>44775</v>
      </c>
      <c r="D3376" s="15" t="s">
        <v>302</v>
      </c>
      <c r="E3376" s="17">
        <v>44775</v>
      </c>
      <c r="F3376" s="15" t="s">
        <v>1891</v>
      </c>
      <c r="G3376" s="17">
        <v>44775</v>
      </c>
      <c r="H3376" s="15" t="s">
        <v>1013</v>
      </c>
      <c r="I3376" s="17">
        <v>44775</v>
      </c>
      <c r="J3376" s="15" t="s">
        <v>238</v>
      </c>
      <c r="K3376" s="15" t="s">
        <v>3802</v>
      </c>
      <c r="L3376" s="15" t="s">
        <v>560</v>
      </c>
      <c r="M3376" s="15" t="s">
        <v>561</v>
      </c>
      <c r="N3376" s="15" t="s">
        <v>562</v>
      </c>
      <c r="O3376" s="15" t="s">
        <v>43</v>
      </c>
      <c r="P3376" s="15" t="s">
        <v>44</v>
      </c>
      <c r="Q3376" s="15" t="s">
        <v>45</v>
      </c>
      <c r="R3376" s="15" t="s">
        <v>43</v>
      </c>
      <c r="S3376" s="15" t="s">
        <v>43</v>
      </c>
      <c r="T3376" s="15" t="s">
        <v>43</v>
      </c>
      <c r="U3376" s="15" t="s">
        <v>43</v>
      </c>
      <c r="V3376" s="15" t="s">
        <v>43</v>
      </c>
      <c r="W3376" s="15" t="s">
        <v>43</v>
      </c>
      <c r="X3376" s="15" t="s">
        <v>43</v>
      </c>
      <c r="Y3376" s="15" t="s">
        <v>757</v>
      </c>
      <c r="Z3376" s="15" t="s">
        <v>43</v>
      </c>
      <c r="AA3376" s="15" t="s">
        <v>47</v>
      </c>
      <c r="AB3376" s="15" t="s">
        <v>48</v>
      </c>
      <c r="AC3376" s="15">
        <v>12.44</v>
      </c>
      <c r="AD3376" s="15" t="s">
        <v>43</v>
      </c>
      <c r="AE3376" s="15" t="s">
        <v>43</v>
      </c>
      <c r="AF3376" s="15">
        <v>12.44</v>
      </c>
      <c r="AG3376" s="15" t="s">
        <v>49</v>
      </c>
      <c r="AH3376" s="15">
        <v>12.44</v>
      </c>
      <c r="AI3376" s="15" t="s">
        <v>43</v>
      </c>
      <c r="AJ3376" s="15" t="s">
        <v>43</v>
      </c>
      <c r="AK3376" s="15">
        <v>12.44</v>
      </c>
      <c r="AL3376" s="15">
        <v>0</v>
      </c>
      <c r="AM3376" s="15" t="s">
        <v>6519</v>
      </c>
      <c r="AN3376" s="15" t="s">
        <v>43</v>
      </c>
      <c r="AO3376" s="15" t="s">
        <v>6624</v>
      </c>
      <c r="AP3376" s="15" t="s">
        <v>43</v>
      </c>
      <c r="AQ3376" s="15" t="s">
        <v>43</v>
      </c>
      <c r="AR3376" s="15" t="s">
        <v>6521</v>
      </c>
      <c r="AS3376" s="15" t="s">
        <v>6625</v>
      </c>
      <c r="AT3376" t="str">
        <f>_xlfn.XLOOKUP(AO3376,Enrollees!A:A,Enrollees!E:E)</f>
        <v>Gabrielle Morgan</v>
      </c>
      <c r="AU3376" t="str">
        <f>_xlfn.XLOOKUP(AO3376,Enrollees!A:A,Enrollees!C:C)</f>
        <v>La Casa de Amistad</v>
      </c>
      <c r="AV3376">
        <f>_xlfn.XLOOKUP(AO3376,Enrollees!A:A,Enrollees!F:F)</f>
        <v>5743095834</v>
      </c>
      <c r="AW3376" s="7">
        <f t="shared" si="55"/>
        <v>12.44</v>
      </c>
    </row>
    <row r="3377" spans="1:49" ht="16" x14ac:dyDescent="0.2">
      <c r="A3377" s="15" t="s">
        <v>7591</v>
      </c>
      <c r="B3377" s="19" t="s">
        <v>7529</v>
      </c>
      <c r="C3377" s="17">
        <v>44775</v>
      </c>
      <c r="D3377" s="15" t="s">
        <v>609</v>
      </c>
      <c r="E3377" s="17">
        <v>44775</v>
      </c>
      <c r="F3377" s="15" t="s">
        <v>75</v>
      </c>
      <c r="G3377" s="17">
        <v>44775</v>
      </c>
      <c r="H3377" s="15" t="s">
        <v>343</v>
      </c>
      <c r="I3377" s="17">
        <v>44775</v>
      </c>
      <c r="J3377" s="15" t="s">
        <v>645</v>
      </c>
      <c r="K3377" s="15" t="s">
        <v>3802</v>
      </c>
      <c r="L3377" s="15" t="s">
        <v>560</v>
      </c>
      <c r="M3377" s="15" t="s">
        <v>561</v>
      </c>
      <c r="N3377" s="15" t="s">
        <v>562</v>
      </c>
      <c r="O3377" s="15" t="s">
        <v>43</v>
      </c>
      <c r="P3377" s="15" t="s">
        <v>44</v>
      </c>
      <c r="Q3377" s="15" t="s">
        <v>45</v>
      </c>
      <c r="R3377" s="15" t="s">
        <v>43</v>
      </c>
      <c r="S3377" s="15" t="s">
        <v>43</v>
      </c>
      <c r="T3377" s="15" t="s">
        <v>43</v>
      </c>
      <c r="U3377" s="15" t="s">
        <v>43</v>
      </c>
      <c r="V3377" s="15" t="s">
        <v>43</v>
      </c>
      <c r="W3377" s="15" t="s">
        <v>43</v>
      </c>
      <c r="X3377" s="15" t="s">
        <v>43</v>
      </c>
      <c r="Y3377" s="15" t="s">
        <v>757</v>
      </c>
      <c r="Z3377" s="15" t="s">
        <v>43</v>
      </c>
      <c r="AA3377" s="15" t="s">
        <v>47</v>
      </c>
      <c r="AB3377" s="15" t="s">
        <v>48</v>
      </c>
      <c r="AC3377" s="15">
        <v>9.9</v>
      </c>
      <c r="AD3377" s="15" t="s">
        <v>43</v>
      </c>
      <c r="AE3377" s="15" t="s">
        <v>43</v>
      </c>
      <c r="AF3377" s="15">
        <v>9.9</v>
      </c>
      <c r="AG3377" s="15" t="s">
        <v>49</v>
      </c>
      <c r="AH3377" s="15">
        <v>9.9</v>
      </c>
      <c r="AI3377" s="15" t="s">
        <v>43</v>
      </c>
      <c r="AJ3377" s="15" t="s">
        <v>43</v>
      </c>
      <c r="AK3377" s="15">
        <v>9.9</v>
      </c>
      <c r="AL3377" s="15">
        <v>0</v>
      </c>
      <c r="AM3377" s="15" t="s">
        <v>6519</v>
      </c>
      <c r="AN3377" s="15" t="s">
        <v>43</v>
      </c>
      <c r="AO3377" s="15" t="s">
        <v>6979</v>
      </c>
      <c r="AP3377" s="15" t="s">
        <v>43</v>
      </c>
      <c r="AQ3377" s="15" t="s">
        <v>43</v>
      </c>
      <c r="AR3377" s="15" t="s">
        <v>6521</v>
      </c>
      <c r="AS3377" s="15" t="s">
        <v>6980</v>
      </c>
      <c r="AT3377" t="str">
        <f>_xlfn.XLOOKUP(AO3377,Enrollees!A:A,Enrollees!E:E)</f>
        <v>Yenny Laguado</v>
      </c>
      <c r="AU3377" t="str">
        <f>_xlfn.XLOOKUP(AO3377,Enrollees!A:A,Enrollees!C:C)</f>
        <v>La Casa de Amistad</v>
      </c>
      <c r="AV3377">
        <f>_xlfn.XLOOKUP(AO3377,Enrollees!A:A,Enrollees!F:F)</f>
        <v>7542486887</v>
      </c>
      <c r="AW3377" s="7">
        <f t="shared" si="55"/>
        <v>9.9</v>
      </c>
    </row>
    <row r="3378" spans="1:49" ht="16" x14ac:dyDescent="0.2">
      <c r="A3378" s="15" t="s">
        <v>7592</v>
      </c>
      <c r="B3378" s="19" t="s">
        <v>7529</v>
      </c>
      <c r="C3378" s="17">
        <v>44775</v>
      </c>
      <c r="D3378" s="15" t="s">
        <v>1745</v>
      </c>
      <c r="E3378" s="17">
        <v>44775</v>
      </c>
      <c r="F3378" s="15" t="s">
        <v>644</v>
      </c>
      <c r="G3378" s="17">
        <v>44775</v>
      </c>
      <c r="H3378" s="15" t="s">
        <v>343</v>
      </c>
      <c r="I3378" s="17">
        <v>44775</v>
      </c>
      <c r="J3378" s="15" t="s">
        <v>645</v>
      </c>
      <c r="K3378" s="15" t="s">
        <v>3802</v>
      </c>
      <c r="L3378" s="15" t="s">
        <v>560</v>
      </c>
      <c r="M3378" s="15" t="s">
        <v>561</v>
      </c>
      <c r="N3378" s="15" t="s">
        <v>562</v>
      </c>
      <c r="O3378" s="15" t="s">
        <v>43</v>
      </c>
      <c r="P3378" s="15" t="s">
        <v>44</v>
      </c>
      <c r="Q3378" s="15" t="s">
        <v>45</v>
      </c>
      <c r="R3378" s="15" t="s">
        <v>43</v>
      </c>
      <c r="S3378" s="15" t="s">
        <v>43</v>
      </c>
      <c r="T3378" s="15" t="s">
        <v>43</v>
      </c>
      <c r="U3378" s="15" t="s">
        <v>43</v>
      </c>
      <c r="V3378" s="15" t="s">
        <v>43</v>
      </c>
      <c r="W3378" s="15" t="s">
        <v>43</v>
      </c>
      <c r="X3378" s="15" t="s">
        <v>43</v>
      </c>
      <c r="Y3378" s="15" t="s">
        <v>757</v>
      </c>
      <c r="Z3378" s="15" t="s">
        <v>43</v>
      </c>
      <c r="AA3378" s="15" t="s">
        <v>47</v>
      </c>
      <c r="AB3378" s="15" t="s">
        <v>48</v>
      </c>
      <c r="AC3378" s="15">
        <v>8.9</v>
      </c>
      <c r="AD3378" s="15" t="s">
        <v>43</v>
      </c>
      <c r="AE3378" s="15" t="s">
        <v>43</v>
      </c>
      <c r="AF3378" s="15">
        <v>8.9</v>
      </c>
      <c r="AG3378" s="15" t="s">
        <v>49</v>
      </c>
      <c r="AH3378" s="15">
        <v>8.9</v>
      </c>
      <c r="AI3378" s="15" t="s">
        <v>43</v>
      </c>
      <c r="AJ3378" s="15" t="s">
        <v>43</v>
      </c>
      <c r="AK3378" s="15">
        <v>8.9</v>
      </c>
      <c r="AL3378" s="15">
        <v>0</v>
      </c>
      <c r="AM3378" s="15" t="s">
        <v>6519</v>
      </c>
      <c r="AN3378" s="15" t="s">
        <v>43</v>
      </c>
      <c r="AO3378" s="15" t="s">
        <v>6520</v>
      </c>
      <c r="AP3378" s="15" t="s">
        <v>43</v>
      </c>
      <c r="AQ3378" s="15" t="s">
        <v>43</v>
      </c>
      <c r="AR3378" s="15" t="s">
        <v>6521</v>
      </c>
      <c r="AS3378" s="15" t="s">
        <v>6522</v>
      </c>
      <c r="AT3378" t="str">
        <f>_xlfn.XLOOKUP(AO3378,Enrollees!A:A,Enrollees!E:E)</f>
        <v>Deannetaniece Howard</v>
      </c>
      <c r="AU3378" t="str">
        <f>_xlfn.XLOOKUP(AO3378,Enrollees!A:A,Enrollees!C:C)</f>
        <v>La Casa de Amistad</v>
      </c>
      <c r="AV3378">
        <f>_xlfn.XLOOKUP(AO3378,Enrollees!A:A,Enrollees!F:F)</f>
        <v>3122185151</v>
      </c>
      <c r="AW3378" s="7">
        <f t="shared" si="55"/>
        <v>8.9</v>
      </c>
    </row>
    <row r="3379" spans="1:49" ht="16" x14ac:dyDescent="0.2">
      <c r="A3379" s="15" t="s">
        <v>7593</v>
      </c>
      <c r="B3379" s="19">
        <v>44776.003472222219</v>
      </c>
      <c r="C3379" s="17">
        <v>44775</v>
      </c>
      <c r="D3379" s="15" t="s">
        <v>1746</v>
      </c>
      <c r="E3379" s="17">
        <v>44775</v>
      </c>
      <c r="F3379" s="15" t="s">
        <v>181</v>
      </c>
      <c r="G3379" s="17">
        <v>44776</v>
      </c>
      <c r="H3379" s="15" t="s">
        <v>2029</v>
      </c>
      <c r="I3379" s="17">
        <v>44775</v>
      </c>
      <c r="J3379" s="15" t="s">
        <v>133</v>
      </c>
      <c r="K3379" s="15" t="s">
        <v>3802</v>
      </c>
      <c r="L3379" s="15" t="s">
        <v>560</v>
      </c>
      <c r="M3379" s="15" t="s">
        <v>561</v>
      </c>
      <c r="N3379" s="15" t="s">
        <v>562</v>
      </c>
      <c r="O3379" s="15" t="s">
        <v>43</v>
      </c>
      <c r="P3379" s="15" t="s">
        <v>44</v>
      </c>
      <c r="Q3379" s="15" t="s">
        <v>45</v>
      </c>
      <c r="R3379" s="15" t="s">
        <v>43</v>
      </c>
      <c r="S3379" s="15" t="s">
        <v>43</v>
      </c>
      <c r="T3379" s="15" t="s">
        <v>43</v>
      </c>
      <c r="U3379" s="15" t="s">
        <v>43</v>
      </c>
      <c r="V3379" s="15" t="s">
        <v>43</v>
      </c>
      <c r="W3379" s="15" t="s">
        <v>43</v>
      </c>
      <c r="X3379" s="15" t="s">
        <v>43</v>
      </c>
      <c r="Y3379" s="15" t="s">
        <v>757</v>
      </c>
      <c r="Z3379" s="15" t="s">
        <v>43</v>
      </c>
      <c r="AA3379" s="15" t="s">
        <v>47</v>
      </c>
      <c r="AB3379" s="15" t="s">
        <v>48</v>
      </c>
      <c r="AC3379" s="15">
        <v>13.97</v>
      </c>
      <c r="AD3379" s="15" t="s">
        <v>43</v>
      </c>
      <c r="AE3379" s="15" t="s">
        <v>43</v>
      </c>
      <c r="AF3379" s="15">
        <v>13.97</v>
      </c>
      <c r="AG3379" s="15" t="s">
        <v>49</v>
      </c>
      <c r="AH3379" s="15">
        <v>13.97</v>
      </c>
      <c r="AI3379" s="15" t="s">
        <v>43</v>
      </c>
      <c r="AJ3379" s="15" t="s">
        <v>43</v>
      </c>
      <c r="AK3379" s="15">
        <v>13.97</v>
      </c>
      <c r="AL3379" s="15">
        <v>0</v>
      </c>
      <c r="AM3379" s="15" t="s">
        <v>6552</v>
      </c>
      <c r="AN3379" s="15" t="s">
        <v>43</v>
      </c>
      <c r="AO3379" s="15" t="s">
        <v>6576</v>
      </c>
      <c r="AP3379" s="15" t="s">
        <v>43</v>
      </c>
      <c r="AQ3379" s="15" t="s">
        <v>43</v>
      </c>
      <c r="AR3379" s="15" t="s">
        <v>6554</v>
      </c>
      <c r="AS3379" s="15" t="s">
        <v>6577</v>
      </c>
      <c r="AT3379" t="str">
        <f>_xlfn.XLOOKUP(AO3379,Enrollees!A:A,Enrollees!E:E)</f>
        <v>DeVante Ellis</v>
      </c>
      <c r="AU3379" t="str">
        <f>_xlfn.XLOOKUP(AO3379,Enrollees!A:A,Enrollees!C:C)</f>
        <v>Center for Positive Change</v>
      </c>
      <c r="AV3379">
        <f>_xlfn.XLOOKUP(AO3379,Enrollees!A:A,Enrollees!F:F)</f>
        <v>5743151465</v>
      </c>
      <c r="AW3379" s="7">
        <f t="shared" si="55"/>
        <v>13.97</v>
      </c>
    </row>
    <row r="3380" spans="1:49" ht="16" x14ac:dyDescent="0.2">
      <c r="A3380" s="15" t="s">
        <v>7594</v>
      </c>
      <c r="B3380" s="19">
        <v>44776.006249999999</v>
      </c>
      <c r="C3380" s="17">
        <v>44775</v>
      </c>
      <c r="D3380" s="15" t="s">
        <v>935</v>
      </c>
      <c r="E3380" s="17">
        <v>44775</v>
      </c>
      <c r="F3380" s="15" t="s">
        <v>1959</v>
      </c>
      <c r="G3380" s="17">
        <v>44776</v>
      </c>
      <c r="H3380" s="15" t="s">
        <v>707</v>
      </c>
      <c r="I3380" s="17">
        <v>44775</v>
      </c>
      <c r="J3380" s="15" t="s">
        <v>240</v>
      </c>
      <c r="K3380" s="15" t="s">
        <v>3802</v>
      </c>
      <c r="L3380" s="15" t="s">
        <v>560</v>
      </c>
      <c r="M3380" s="15" t="s">
        <v>561</v>
      </c>
      <c r="N3380" s="15" t="s">
        <v>562</v>
      </c>
      <c r="O3380" s="15" t="s">
        <v>43</v>
      </c>
      <c r="P3380" s="15" t="s">
        <v>44</v>
      </c>
      <c r="Q3380" s="15" t="s">
        <v>45</v>
      </c>
      <c r="R3380" s="15" t="s">
        <v>43</v>
      </c>
      <c r="S3380" s="15" t="s">
        <v>43</v>
      </c>
      <c r="T3380" s="15" t="s">
        <v>43</v>
      </c>
      <c r="U3380" s="15" t="s">
        <v>43</v>
      </c>
      <c r="V3380" s="15" t="s">
        <v>43</v>
      </c>
      <c r="W3380" s="15" t="s">
        <v>43</v>
      </c>
      <c r="X3380" s="15" t="s">
        <v>43</v>
      </c>
      <c r="Y3380" s="15" t="s">
        <v>757</v>
      </c>
      <c r="Z3380" s="15" t="s">
        <v>43</v>
      </c>
      <c r="AA3380" s="15" t="s">
        <v>47</v>
      </c>
      <c r="AB3380" s="15" t="s">
        <v>48</v>
      </c>
      <c r="AC3380" s="15">
        <v>7.97</v>
      </c>
      <c r="AD3380" s="15" t="s">
        <v>43</v>
      </c>
      <c r="AE3380" s="15" t="s">
        <v>43</v>
      </c>
      <c r="AF3380" s="15">
        <v>7.97</v>
      </c>
      <c r="AG3380" s="15" t="s">
        <v>49</v>
      </c>
      <c r="AH3380" s="15">
        <v>7.97</v>
      </c>
      <c r="AI3380" s="15" t="s">
        <v>43</v>
      </c>
      <c r="AJ3380" s="15" t="s">
        <v>43</v>
      </c>
      <c r="AK3380" s="15">
        <v>7.97</v>
      </c>
      <c r="AL3380" s="15">
        <v>0</v>
      </c>
      <c r="AM3380" s="15" t="s">
        <v>6552</v>
      </c>
      <c r="AN3380" s="15" t="s">
        <v>43</v>
      </c>
      <c r="AO3380" s="15" t="s">
        <v>6588</v>
      </c>
      <c r="AP3380" s="15" t="s">
        <v>43</v>
      </c>
      <c r="AQ3380" s="15" t="s">
        <v>43</v>
      </c>
      <c r="AR3380" s="15" t="s">
        <v>6554</v>
      </c>
      <c r="AS3380" s="15" t="s">
        <v>6589</v>
      </c>
      <c r="AT3380" t="str">
        <f>_xlfn.XLOOKUP(AO3380,Enrollees!A:A,Enrollees!E:E)</f>
        <v>Chanel Simms</v>
      </c>
      <c r="AU3380" t="str">
        <f>_xlfn.XLOOKUP(AO3380,Enrollees!A:A,Enrollees!C:C)</f>
        <v>Center for Positive Change</v>
      </c>
      <c r="AV3380">
        <f>_xlfn.XLOOKUP(AO3380,Enrollees!A:A,Enrollees!F:F)</f>
        <v>5743341810</v>
      </c>
      <c r="AW3380" s="7">
        <f t="shared" si="55"/>
        <v>7.97</v>
      </c>
    </row>
    <row r="3381" spans="1:49" ht="16" x14ac:dyDescent="0.2">
      <c r="A3381" s="15" t="s">
        <v>7595</v>
      </c>
      <c r="B3381" s="19">
        <v>44776.013194444444</v>
      </c>
      <c r="C3381" s="17">
        <v>44775</v>
      </c>
      <c r="D3381" s="15" t="s">
        <v>646</v>
      </c>
      <c r="E3381" s="17">
        <v>44775</v>
      </c>
      <c r="F3381" s="15" t="s">
        <v>394</v>
      </c>
      <c r="G3381" s="17">
        <v>44776</v>
      </c>
      <c r="H3381" s="15" t="s">
        <v>1834</v>
      </c>
      <c r="I3381" s="17">
        <v>44775</v>
      </c>
      <c r="J3381" s="15" t="s">
        <v>1736</v>
      </c>
      <c r="K3381" s="15" t="s">
        <v>3802</v>
      </c>
      <c r="L3381" s="15" t="s">
        <v>560</v>
      </c>
      <c r="M3381" s="15" t="s">
        <v>561</v>
      </c>
      <c r="N3381" s="15" t="s">
        <v>562</v>
      </c>
      <c r="O3381" s="15" t="s">
        <v>43</v>
      </c>
      <c r="P3381" s="15" t="s">
        <v>44</v>
      </c>
      <c r="Q3381" s="15" t="s">
        <v>45</v>
      </c>
      <c r="R3381" s="15" t="s">
        <v>43</v>
      </c>
      <c r="S3381" s="15" t="s">
        <v>43</v>
      </c>
      <c r="T3381" s="15" t="s">
        <v>43</v>
      </c>
      <c r="U3381" s="15" t="s">
        <v>43</v>
      </c>
      <c r="V3381" s="15" t="s">
        <v>43</v>
      </c>
      <c r="W3381" s="15" t="s">
        <v>43</v>
      </c>
      <c r="X3381" s="15" t="s">
        <v>43</v>
      </c>
      <c r="Y3381" s="15" t="s">
        <v>757</v>
      </c>
      <c r="Z3381" s="15" t="s">
        <v>43</v>
      </c>
      <c r="AA3381" s="15" t="s">
        <v>47</v>
      </c>
      <c r="AB3381" s="15" t="s">
        <v>48</v>
      </c>
      <c r="AC3381" s="15">
        <v>18.93</v>
      </c>
      <c r="AD3381" s="15" t="s">
        <v>43</v>
      </c>
      <c r="AE3381" s="15" t="s">
        <v>43</v>
      </c>
      <c r="AF3381" s="15">
        <v>18.93</v>
      </c>
      <c r="AG3381" s="15" t="s">
        <v>49</v>
      </c>
      <c r="AH3381" s="15">
        <v>18.93</v>
      </c>
      <c r="AI3381" s="15" t="s">
        <v>43</v>
      </c>
      <c r="AJ3381" s="15" t="s">
        <v>43</v>
      </c>
      <c r="AK3381" s="15">
        <v>18.93</v>
      </c>
      <c r="AL3381" s="15">
        <v>0</v>
      </c>
      <c r="AM3381" s="15" t="s">
        <v>7559</v>
      </c>
      <c r="AN3381" s="15" t="s">
        <v>43</v>
      </c>
      <c r="AO3381" s="15" t="s">
        <v>7288</v>
      </c>
      <c r="AP3381" s="15" t="s">
        <v>43</v>
      </c>
      <c r="AQ3381" s="15" t="s">
        <v>43</v>
      </c>
      <c r="AR3381" s="15" t="s">
        <v>6566</v>
      </c>
      <c r="AS3381" s="15" t="s">
        <v>7560</v>
      </c>
      <c r="AT3381" t="str">
        <f>_xlfn.XLOOKUP(AO3381,Enrollees!A:A,Enrollees!E:E)</f>
        <v>Anaya Tegroen</v>
      </c>
      <c r="AU3381" t="str">
        <f>_xlfn.XLOOKUP(AO3381,Enrollees!A:A,Enrollees!C:C)</f>
        <v>Center For the Homeless</v>
      </c>
      <c r="AV3381">
        <f>_xlfn.XLOOKUP(AO3381,Enrollees!A:A,Enrollees!F:F)</f>
        <v>5745144080</v>
      </c>
      <c r="AW3381" s="7">
        <f t="shared" si="55"/>
        <v>18.93</v>
      </c>
    </row>
    <row r="3382" spans="1:49" ht="16" x14ac:dyDescent="0.2">
      <c r="A3382" s="15" t="s">
        <v>7596</v>
      </c>
      <c r="B3382" s="19">
        <v>44776.033333333333</v>
      </c>
      <c r="C3382" s="17">
        <v>44776</v>
      </c>
      <c r="D3382" s="15" t="s">
        <v>429</v>
      </c>
      <c r="E3382" s="17">
        <v>44775</v>
      </c>
      <c r="F3382" s="15" t="s">
        <v>368</v>
      </c>
      <c r="G3382" s="17">
        <v>44776</v>
      </c>
      <c r="H3382" s="15" t="s">
        <v>3438</v>
      </c>
      <c r="I3382" s="17">
        <v>44775</v>
      </c>
      <c r="J3382" s="15" t="s">
        <v>2467</v>
      </c>
      <c r="K3382" s="15" t="s">
        <v>3802</v>
      </c>
      <c r="L3382" s="15" t="s">
        <v>560</v>
      </c>
      <c r="M3382" s="15" t="s">
        <v>561</v>
      </c>
      <c r="N3382" s="15" t="s">
        <v>562</v>
      </c>
      <c r="O3382" s="15" t="s">
        <v>43</v>
      </c>
      <c r="P3382" s="15" t="s">
        <v>44</v>
      </c>
      <c r="Q3382" s="15" t="s">
        <v>45</v>
      </c>
      <c r="R3382" s="15" t="s">
        <v>43</v>
      </c>
      <c r="S3382" s="15" t="s">
        <v>43</v>
      </c>
      <c r="T3382" s="15" t="s">
        <v>43</v>
      </c>
      <c r="U3382" s="15" t="s">
        <v>43</v>
      </c>
      <c r="V3382" s="15" t="s">
        <v>43</v>
      </c>
      <c r="W3382" s="15" t="s">
        <v>43</v>
      </c>
      <c r="X3382" s="15" t="s">
        <v>43</v>
      </c>
      <c r="Y3382" s="15" t="s">
        <v>757</v>
      </c>
      <c r="Z3382" s="15" t="s">
        <v>43</v>
      </c>
      <c r="AA3382" s="15" t="s">
        <v>47</v>
      </c>
      <c r="AB3382" s="15" t="s">
        <v>48</v>
      </c>
      <c r="AC3382" s="15">
        <v>8.94</v>
      </c>
      <c r="AD3382" s="15" t="s">
        <v>43</v>
      </c>
      <c r="AE3382" s="15" t="s">
        <v>43</v>
      </c>
      <c r="AF3382" s="15">
        <v>8.94</v>
      </c>
      <c r="AG3382" s="15" t="s">
        <v>49</v>
      </c>
      <c r="AH3382" s="15">
        <v>8.94</v>
      </c>
      <c r="AI3382" s="15" t="s">
        <v>43</v>
      </c>
      <c r="AJ3382" s="15" t="s">
        <v>43</v>
      </c>
      <c r="AK3382" s="15">
        <v>8.94</v>
      </c>
      <c r="AL3382" s="15">
        <v>0</v>
      </c>
      <c r="AM3382" s="15" t="s">
        <v>6519</v>
      </c>
      <c r="AN3382" s="15" t="s">
        <v>43</v>
      </c>
      <c r="AO3382" s="15" t="s">
        <v>6979</v>
      </c>
      <c r="AP3382" s="15" t="s">
        <v>43</v>
      </c>
      <c r="AQ3382" s="15" t="s">
        <v>43</v>
      </c>
      <c r="AR3382" s="15" t="s">
        <v>6521</v>
      </c>
      <c r="AS3382" s="15" t="s">
        <v>6980</v>
      </c>
      <c r="AT3382" t="str">
        <f>_xlfn.XLOOKUP(AO3382,Enrollees!A:A,Enrollees!E:E)</f>
        <v>Yenny Laguado</v>
      </c>
      <c r="AU3382" t="str">
        <f>_xlfn.XLOOKUP(AO3382,Enrollees!A:A,Enrollees!C:C)</f>
        <v>La Casa de Amistad</v>
      </c>
      <c r="AV3382">
        <f>_xlfn.XLOOKUP(AO3382,Enrollees!A:A,Enrollees!F:F)</f>
        <v>7542486887</v>
      </c>
      <c r="AW3382" s="7">
        <f t="shared" si="55"/>
        <v>8.94</v>
      </c>
    </row>
    <row r="3383" spans="1:49" ht="16" x14ac:dyDescent="0.2">
      <c r="A3383" s="15" t="s">
        <v>7597</v>
      </c>
      <c r="B3383" s="19">
        <v>44776.04583333333</v>
      </c>
      <c r="C3383" s="17">
        <v>44776</v>
      </c>
      <c r="D3383" s="15" t="s">
        <v>3438</v>
      </c>
      <c r="E3383" s="17">
        <v>44775</v>
      </c>
      <c r="F3383" s="15" t="s">
        <v>2467</v>
      </c>
      <c r="G3383" s="17">
        <v>44776</v>
      </c>
      <c r="H3383" s="15" t="s">
        <v>108</v>
      </c>
      <c r="I3383" s="17">
        <v>44775</v>
      </c>
      <c r="J3383" s="15" t="s">
        <v>447</v>
      </c>
      <c r="K3383" s="15" t="s">
        <v>3802</v>
      </c>
      <c r="L3383" s="15" t="s">
        <v>560</v>
      </c>
      <c r="M3383" s="15" t="s">
        <v>561</v>
      </c>
      <c r="N3383" s="15" t="s">
        <v>562</v>
      </c>
      <c r="O3383" s="15" t="s">
        <v>43</v>
      </c>
      <c r="P3383" s="15" t="s">
        <v>44</v>
      </c>
      <c r="Q3383" s="15" t="s">
        <v>45</v>
      </c>
      <c r="R3383" s="15" t="s">
        <v>43</v>
      </c>
      <c r="S3383" s="15" t="s">
        <v>43</v>
      </c>
      <c r="T3383" s="15" t="s">
        <v>43</v>
      </c>
      <c r="U3383" s="15" t="s">
        <v>43</v>
      </c>
      <c r="V3383" s="15" t="s">
        <v>43</v>
      </c>
      <c r="W3383" s="15" t="s">
        <v>43</v>
      </c>
      <c r="X3383" s="15" t="s">
        <v>43</v>
      </c>
      <c r="Y3383" s="15" t="s">
        <v>757</v>
      </c>
      <c r="Z3383" s="15" t="s">
        <v>43</v>
      </c>
      <c r="AA3383" s="15" t="s">
        <v>47</v>
      </c>
      <c r="AB3383" s="15" t="s">
        <v>48</v>
      </c>
      <c r="AC3383" s="15">
        <v>12.96</v>
      </c>
      <c r="AD3383" s="15" t="s">
        <v>43</v>
      </c>
      <c r="AE3383" s="15" t="s">
        <v>43</v>
      </c>
      <c r="AF3383" s="15">
        <v>12.96</v>
      </c>
      <c r="AG3383" s="15" t="s">
        <v>49</v>
      </c>
      <c r="AH3383" s="15">
        <v>12.96</v>
      </c>
      <c r="AI3383" s="15" t="s">
        <v>43</v>
      </c>
      <c r="AJ3383" s="15" t="s">
        <v>43</v>
      </c>
      <c r="AK3383" s="15">
        <v>12.96</v>
      </c>
      <c r="AL3383" s="15">
        <v>0</v>
      </c>
      <c r="AM3383" s="15" t="s">
        <v>6519</v>
      </c>
      <c r="AN3383" s="15" t="s">
        <v>43</v>
      </c>
      <c r="AO3383" s="15" t="s">
        <v>6593</v>
      </c>
      <c r="AP3383" s="15" t="s">
        <v>43</v>
      </c>
      <c r="AQ3383" s="15" t="s">
        <v>43</v>
      </c>
      <c r="AR3383" s="15" t="s">
        <v>6521</v>
      </c>
      <c r="AS3383" s="15" t="s">
        <v>6594</v>
      </c>
      <c r="AT3383" t="str">
        <f>_xlfn.XLOOKUP(AO3383,Enrollees!A:A,Enrollees!E:E)</f>
        <v>Sabrina Phillips</v>
      </c>
      <c r="AU3383" t="str">
        <f>_xlfn.XLOOKUP(AO3383,Enrollees!A:A,Enrollees!C:C)</f>
        <v>La Casa de Amistad</v>
      </c>
      <c r="AV3383">
        <f>_xlfn.XLOOKUP(AO3383,Enrollees!A:A,Enrollees!F:F)</f>
        <v>5743359529</v>
      </c>
      <c r="AW3383" s="7">
        <f t="shared" si="55"/>
        <v>12.96</v>
      </c>
    </row>
    <row r="3384" spans="1:49" ht="16" x14ac:dyDescent="0.2">
      <c r="A3384" s="15" t="s">
        <v>7598</v>
      </c>
      <c r="B3384" s="19">
        <v>44776.084027777775</v>
      </c>
      <c r="C3384" s="17">
        <v>44776</v>
      </c>
      <c r="D3384" s="15" t="s">
        <v>3500</v>
      </c>
      <c r="E3384" s="17">
        <v>44775</v>
      </c>
      <c r="F3384" s="15" t="s">
        <v>217</v>
      </c>
      <c r="G3384" s="17">
        <v>44776</v>
      </c>
      <c r="H3384" s="15" t="s">
        <v>844</v>
      </c>
      <c r="I3384" s="17">
        <v>44775</v>
      </c>
      <c r="J3384" s="15" t="s">
        <v>752</v>
      </c>
      <c r="K3384" s="15" t="s">
        <v>3802</v>
      </c>
      <c r="L3384" s="15" t="s">
        <v>560</v>
      </c>
      <c r="M3384" s="15" t="s">
        <v>561</v>
      </c>
      <c r="N3384" s="15" t="s">
        <v>562</v>
      </c>
      <c r="O3384" s="15" t="s">
        <v>43</v>
      </c>
      <c r="P3384" s="15" t="s">
        <v>44</v>
      </c>
      <c r="Q3384" s="15" t="s">
        <v>45</v>
      </c>
      <c r="R3384" s="15" t="s">
        <v>43</v>
      </c>
      <c r="S3384" s="15" t="s">
        <v>43</v>
      </c>
      <c r="T3384" s="15" t="s">
        <v>43</v>
      </c>
      <c r="U3384" s="15" t="s">
        <v>43</v>
      </c>
      <c r="V3384" s="15" t="s">
        <v>43</v>
      </c>
      <c r="W3384" s="15" t="s">
        <v>43</v>
      </c>
      <c r="X3384" s="15" t="s">
        <v>43</v>
      </c>
      <c r="Y3384" s="15" t="s">
        <v>757</v>
      </c>
      <c r="Z3384" s="15" t="s">
        <v>43</v>
      </c>
      <c r="AA3384" s="15" t="s">
        <v>47</v>
      </c>
      <c r="AB3384" s="15" t="s">
        <v>48</v>
      </c>
      <c r="AC3384" s="15">
        <v>14.93</v>
      </c>
      <c r="AD3384" s="15" t="s">
        <v>43</v>
      </c>
      <c r="AE3384" s="15" t="s">
        <v>43</v>
      </c>
      <c r="AF3384" s="15">
        <v>14.93</v>
      </c>
      <c r="AG3384" s="15" t="s">
        <v>49</v>
      </c>
      <c r="AH3384" s="15">
        <v>14.93</v>
      </c>
      <c r="AI3384" s="15" t="s">
        <v>43</v>
      </c>
      <c r="AJ3384" s="15" t="s">
        <v>43</v>
      </c>
      <c r="AK3384" s="15">
        <v>14.93</v>
      </c>
      <c r="AL3384" s="15">
        <v>0</v>
      </c>
      <c r="AM3384" s="15" t="s">
        <v>6519</v>
      </c>
      <c r="AN3384" s="15" t="s">
        <v>43</v>
      </c>
      <c r="AO3384" s="15" t="s">
        <v>6520</v>
      </c>
      <c r="AP3384" s="15" t="s">
        <v>43</v>
      </c>
      <c r="AQ3384" s="15" t="s">
        <v>43</v>
      </c>
      <c r="AR3384" s="15" t="s">
        <v>6521</v>
      </c>
      <c r="AS3384" s="15" t="s">
        <v>6522</v>
      </c>
      <c r="AT3384" t="str">
        <f>_xlfn.XLOOKUP(AO3384,Enrollees!A:A,Enrollees!E:E)</f>
        <v>Deannetaniece Howard</v>
      </c>
      <c r="AU3384" t="str">
        <f>_xlfn.XLOOKUP(AO3384,Enrollees!A:A,Enrollees!C:C)</f>
        <v>La Casa de Amistad</v>
      </c>
      <c r="AV3384">
        <f>_xlfn.XLOOKUP(AO3384,Enrollees!A:A,Enrollees!F:F)</f>
        <v>3122185151</v>
      </c>
      <c r="AW3384" s="7">
        <f t="shared" si="55"/>
        <v>14.93</v>
      </c>
    </row>
    <row r="3385" spans="1:49" ht="16" x14ac:dyDescent="0.2">
      <c r="A3385" s="15" t="s">
        <v>7599</v>
      </c>
      <c r="B3385" s="19">
        <v>44776.165972222225</v>
      </c>
      <c r="C3385" s="17">
        <v>44776</v>
      </c>
      <c r="D3385" s="15" t="s">
        <v>2095</v>
      </c>
      <c r="E3385" s="17">
        <v>44775</v>
      </c>
      <c r="F3385" s="15" t="s">
        <v>797</v>
      </c>
      <c r="G3385" s="17">
        <v>44776</v>
      </c>
      <c r="H3385" s="15" t="s">
        <v>2077</v>
      </c>
      <c r="I3385" s="17">
        <v>44775</v>
      </c>
      <c r="J3385" s="15" t="s">
        <v>1821</v>
      </c>
      <c r="K3385" s="15" t="s">
        <v>3802</v>
      </c>
      <c r="L3385" s="15" t="s">
        <v>560</v>
      </c>
      <c r="M3385" s="15" t="s">
        <v>561</v>
      </c>
      <c r="N3385" s="15" t="s">
        <v>562</v>
      </c>
      <c r="O3385" s="15" t="s">
        <v>43</v>
      </c>
      <c r="P3385" s="15" t="s">
        <v>44</v>
      </c>
      <c r="Q3385" s="15" t="s">
        <v>45</v>
      </c>
      <c r="R3385" s="15" t="s">
        <v>43</v>
      </c>
      <c r="S3385" s="15" t="s">
        <v>43</v>
      </c>
      <c r="T3385" s="15" t="s">
        <v>43</v>
      </c>
      <c r="U3385" s="15" t="s">
        <v>43</v>
      </c>
      <c r="V3385" s="15" t="s">
        <v>43</v>
      </c>
      <c r="W3385" s="15" t="s">
        <v>43</v>
      </c>
      <c r="X3385" s="15" t="s">
        <v>43</v>
      </c>
      <c r="Y3385" s="15" t="s">
        <v>757</v>
      </c>
      <c r="Z3385" s="15" t="s">
        <v>43</v>
      </c>
      <c r="AA3385" s="15" t="s">
        <v>47</v>
      </c>
      <c r="AB3385" s="15" t="s">
        <v>48</v>
      </c>
      <c r="AC3385" s="15">
        <v>7.9</v>
      </c>
      <c r="AD3385" s="15" t="s">
        <v>43</v>
      </c>
      <c r="AE3385" s="15" t="s">
        <v>43</v>
      </c>
      <c r="AF3385" s="15">
        <v>7.9</v>
      </c>
      <c r="AG3385" s="15" t="s">
        <v>49</v>
      </c>
      <c r="AH3385" s="15">
        <v>7.9</v>
      </c>
      <c r="AI3385" s="15" t="s">
        <v>43</v>
      </c>
      <c r="AJ3385" s="15" t="s">
        <v>43</v>
      </c>
      <c r="AK3385" s="15">
        <v>7.9</v>
      </c>
      <c r="AL3385" s="15">
        <v>0</v>
      </c>
      <c r="AM3385" s="15" t="s">
        <v>6519</v>
      </c>
      <c r="AN3385" s="15" t="s">
        <v>43</v>
      </c>
      <c r="AO3385" s="15" t="s">
        <v>6651</v>
      </c>
      <c r="AP3385" s="15" t="s">
        <v>43</v>
      </c>
      <c r="AQ3385" s="15" t="s">
        <v>43</v>
      </c>
      <c r="AR3385" s="15" t="s">
        <v>6521</v>
      </c>
      <c r="AS3385" s="15" t="s">
        <v>6652</v>
      </c>
      <c r="AT3385" t="str">
        <f>_xlfn.XLOOKUP(AO3385,Enrollees!A:A,Enrollees!E:E)</f>
        <v>Ianna Pierre-Antoine</v>
      </c>
      <c r="AU3385" t="str">
        <f>_xlfn.XLOOKUP(AO3385,Enrollees!A:A,Enrollees!C:C)</f>
        <v>La Casa de Amistad</v>
      </c>
      <c r="AV3385">
        <f>_xlfn.XLOOKUP(AO3385,Enrollees!A:A,Enrollees!F:F)</f>
        <v>5743154171</v>
      </c>
      <c r="AW3385" s="7">
        <f t="shared" si="55"/>
        <v>7.9</v>
      </c>
    </row>
    <row r="3386" spans="1:49" ht="16" x14ac:dyDescent="0.2">
      <c r="A3386" s="15" t="s">
        <v>7600</v>
      </c>
      <c r="B3386" s="19">
        <v>44776.40625</v>
      </c>
      <c r="C3386" s="17">
        <v>44776</v>
      </c>
      <c r="D3386" s="15" t="s">
        <v>566</v>
      </c>
      <c r="E3386" s="17">
        <v>44776</v>
      </c>
      <c r="F3386" s="15" t="s">
        <v>4180</v>
      </c>
      <c r="G3386" s="17">
        <v>44776</v>
      </c>
      <c r="H3386" s="15" t="s">
        <v>3748</v>
      </c>
      <c r="I3386" s="17">
        <v>44776</v>
      </c>
      <c r="J3386" s="15" t="s">
        <v>1706</v>
      </c>
      <c r="K3386" s="15" t="s">
        <v>3802</v>
      </c>
      <c r="L3386" s="15" t="s">
        <v>560</v>
      </c>
      <c r="M3386" s="15" t="s">
        <v>561</v>
      </c>
      <c r="N3386" s="15" t="s">
        <v>562</v>
      </c>
      <c r="O3386" s="15" t="s">
        <v>43</v>
      </c>
      <c r="P3386" s="15" t="s">
        <v>44</v>
      </c>
      <c r="Q3386" s="15" t="s">
        <v>45</v>
      </c>
      <c r="R3386" s="15" t="s">
        <v>43</v>
      </c>
      <c r="S3386" s="15" t="s">
        <v>43</v>
      </c>
      <c r="T3386" s="15" t="s">
        <v>43</v>
      </c>
      <c r="U3386" s="15" t="s">
        <v>43</v>
      </c>
      <c r="V3386" s="15" t="s">
        <v>43</v>
      </c>
      <c r="W3386" s="15" t="s">
        <v>43</v>
      </c>
      <c r="X3386" s="15" t="s">
        <v>43</v>
      </c>
      <c r="Y3386" s="15" t="s">
        <v>757</v>
      </c>
      <c r="Z3386" s="15" t="s">
        <v>43</v>
      </c>
      <c r="AA3386" s="15" t="s">
        <v>47</v>
      </c>
      <c r="AB3386" s="15" t="s">
        <v>48</v>
      </c>
      <c r="AC3386" s="15">
        <v>12.95</v>
      </c>
      <c r="AD3386" s="15" t="s">
        <v>43</v>
      </c>
      <c r="AE3386" s="15" t="s">
        <v>43</v>
      </c>
      <c r="AF3386" s="15">
        <v>12.95</v>
      </c>
      <c r="AG3386" s="15" t="s">
        <v>49</v>
      </c>
      <c r="AH3386" s="15">
        <v>12.95</v>
      </c>
      <c r="AI3386" s="15" t="s">
        <v>43</v>
      </c>
      <c r="AJ3386" s="15" t="s">
        <v>43</v>
      </c>
      <c r="AK3386" s="15">
        <v>12.95</v>
      </c>
      <c r="AL3386" s="15">
        <v>0</v>
      </c>
      <c r="AM3386" s="15" t="s">
        <v>6519</v>
      </c>
      <c r="AN3386" s="15" t="s">
        <v>43</v>
      </c>
      <c r="AO3386" s="15" t="s">
        <v>6593</v>
      </c>
      <c r="AP3386" s="15" t="s">
        <v>43</v>
      </c>
      <c r="AQ3386" s="15" t="s">
        <v>43</v>
      </c>
      <c r="AR3386" s="15" t="s">
        <v>6521</v>
      </c>
      <c r="AS3386" s="15" t="s">
        <v>6594</v>
      </c>
      <c r="AT3386" t="str">
        <f>_xlfn.XLOOKUP(AO3386,Enrollees!A:A,Enrollees!E:E)</f>
        <v>Sabrina Phillips</v>
      </c>
      <c r="AU3386" t="str">
        <f>_xlfn.XLOOKUP(AO3386,Enrollees!A:A,Enrollees!C:C)</f>
        <v>La Casa de Amistad</v>
      </c>
      <c r="AV3386">
        <f>_xlfn.XLOOKUP(AO3386,Enrollees!A:A,Enrollees!F:F)</f>
        <v>5743359529</v>
      </c>
      <c r="AW3386" s="7">
        <f t="shared" si="55"/>
        <v>12.95</v>
      </c>
    </row>
    <row r="3387" spans="1:49" ht="16" x14ac:dyDescent="0.2">
      <c r="A3387" s="15" t="s">
        <v>7601</v>
      </c>
      <c r="B3387" s="19" t="s">
        <v>7529</v>
      </c>
      <c r="C3387" s="17">
        <v>44776</v>
      </c>
      <c r="D3387" s="15" t="s">
        <v>1854</v>
      </c>
      <c r="E3387" s="17">
        <v>44776</v>
      </c>
      <c r="F3387" s="15" t="s">
        <v>1855</v>
      </c>
      <c r="G3387" s="17">
        <v>44776</v>
      </c>
      <c r="H3387" s="15" t="s">
        <v>496</v>
      </c>
      <c r="I3387" s="17">
        <v>44776</v>
      </c>
      <c r="J3387" s="15" t="s">
        <v>479</v>
      </c>
      <c r="K3387" s="15" t="s">
        <v>3802</v>
      </c>
      <c r="L3387" s="15" t="s">
        <v>560</v>
      </c>
      <c r="M3387" s="15" t="s">
        <v>561</v>
      </c>
      <c r="N3387" s="15" t="s">
        <v>562</v>
      </c>
      <c r="O3387" s="15" t="s">
        <v>43</v>
      </c>
      <c r="P3387" s="15" t="s">
        <v>44</v>
      </c>
      <c r="Q3387" s="15" t="s">
        <v>45</v>
      </c>
      <c r="R3387" s="15" t="s">
        <v>43</v>
      </c>
      <c r="S3387" s="15" t="s">
        <v>43</v>
      </c>
      <c r="T3387" s="15" t="s">
        <v>43</v>
      </c>
      <c r="U3387" s="15" t="s">
        <v>43</v>
      </c>
      <c r="V3387" s="15" t="s">
        <v>43</v>
      </c>
      <c r="W3387" s="15" t="s">
        <v>43</v>
      </c>
      <c r="X3387" s="15" t="s">
        <v>43</v>
      </c>
      <c r="Y3387" s="15" t="s">
        <v>757</v>
      </c>
      <c r="Z3387" s="15" t="s">
        <v>43</v>
      </c>
      <c r="AA3387" s="15" t="s">
        <v>47</v>
      </c>
      <c r="AB3387" s="15" t="s">
        <v>48</v>
      </c>
      <c r="AC3387" s="15">
        <v>16.97</v>
      </c>
      <c r="AD3387" s="15" t="s">
        <v>43</v>
      </c>
      <c r="AE3387" s="15" t="s">
        <v>43</v>
      </c>
      <c r="AF3387" s="15">
        <v>16.97</v>
      </c>
      <c r="AG3387" s="15" t="s">
        <v>49</v>
      </c>
      <c r="AH3387" s="15">
        <v>16.97</v>
      </c>
      <c r="AI3387" s="15" t="s">
        <v>43</v>
      </c>
      <c r="AJ3387" s="15" t="s">
        <v>43</v>
      </c>
      <c r="AK3387" s="15">
        <v>16.97</v>
      </c>
      <c r="AL3387" s="15">
        <v>0</v>
      </c>
      <c r="AM3387" s="15" t="s">
        <v>7540</v>
      </c>
      <c r="AN3387" s="15" t="s">
        <v>43</v>
      </c>
      <c r="AO3387" s="15" t="s">
        <v>6539</v>
      </c>
      <c r="AP3387" s="15" t="s">
        <v>43</v>
      </c>
      <c r="AQ3387" s="15" t="s">
        <v>43</v>
      </c>
      <c r="AR3387" s="15" t="s">
        <v>6540</v>
      </c>
      <c r="AS3387" s="15" t="s">
        <v>6541</v>
      </c>
      <c r="AT3387" t="str">
        <f>_xlfn.XLOOKUP(AO3387,Enrollees!A:A,Enrollees!E:E)</f>
        <v>Marquitta Napper</v>
      </c>
      <c r="AU3387" t="str">
        <f>_xlfn.XLOOKUP(AO3387,Enrollees!A:A,Enrollees!C:C)</f>
        <v>YWCA North Central Indiana</v>
      </c>
      <c r="AV3387">
        <f>_xlfn.XLOOKUP(AO3387,Enrollees!A:A,Enrollees!F:F)</f>
        <v>5743023804</v>
      </c>
      <c r="AW3387" s="7">
        <f t="shared" si="55"/>
        <v>16.97</v>
      </c>
    </row>
    <row r="3388" spans="1:49" ht="16" x14ac:dyDescent="0.2">
      <c r="A3388" s="15" t="s">
        <v>7602</v>
      </c>
      <c r="B3388" s="19" t="s">
        <v>7529</v>
      </c>
      <c r="C3388" s="17">
        <v>44776</v>
      </c>
      <c r="D3388" s="15" t="s">
        <v>735</v>
      </c>
      <c r="E3388" s="17">
        <v>44776</v>
      </c>
      <c r="F3388" s="15" t="s">
        <v>736</v>
      </c>
      <c r="G3388" s="17">
        <v>44776</v>
      </c>
      <c r="H3388" s="15" t="s">
        <v>2043</v>
      </c>
      <c r="I3388" s="17">
        <v>44776</v>
      </c>
      <c r="J3388" s="15" t="s">
        <v>2153</v>
      </c>
      <c r="K3388" s="15" t="s">
        <v>3802</v>
      </c>
      <c r="L3388" s="15" t="s">
        <v>560</v>
      </c>
      <c r="M3388" s="15" t="s">
        <v>561</v>
      </c>
      <c r="N3388" s="15" t="s">
        <v>562</v>
      </c>
      <c r="O3388" s="15" t="s">
        <v>43</v>
      </c>
      <c r="P3388" s="15" t="s">
        <v>44</v>
      </c>
      <c r="Q3388" s="15" t="s">
        <v>45</v>
      </c>
      <c r="R3388" s="15" t="s">
        <v>43</v>
      </c>
      <c r="S3388" s="15" t="s">
        <v>43</v>
      </c>
      <c r="T3388" s="15" t="s">
        <v>43</v>
      </c>
      <c r="U3388" s="15" t="s">
        <v>43</v>
      </c>
      <c r="V3388" s="15" t="s">
        <v>43</v>
      </c>
      <c r="W3388" s="15" t="s">
        <v>43</v>
      </c>
      <c r="X3388" s="15" t="s">
        <v>43</v>
      </c>
      <c r="Y3388" s="15" t="s">
        <v>757</v>
      </c>
      <c r="Z3388" s="15" t="s">
        <v>43</v>
      </c>
      <c r="AA3388" s="15" t="s">
        <v>47</v>
      </c>
      <c r="AB3388" s="15" t="s">
        <v>48</v>
      </c>
      <c r="AC3388" s="15">
        <v>10.9</v>
      </c>
      <c r="AD3388" s="15" t="s">
        <v>43</v>
      </c>
      <c r="AE3388" s="15" t="s">
        <v>43</v>
      </c>
      <c r="AF3388" s="15">
        <v>10.9</v>
      </c>
      <c r="AG3388" s="15" t="s">
        <v>49</v>
      </c>
      <c r="AH3388" s="15">
        <v>10.9</v>
      </c>
      <c r="AI3388" s="15" t="s">
        <v>43</v>
      </c>
      <c r="AJ3388" s="15" t="s">
        <v>43</v>
      </c>
      <c r="AK3388" s="15">
        <v>10.9</v>
      </c>
      <c r="AL3388" s="15">
        <v>0</v>
      </c>
      <c r="AM3388" s="15" t="s">
        <v>6552</v>
      </c>
      <c r="AN3388" s="15" t="s">
        <v>43</v>
      </c>
      <c r="AO3388" s="15" t="s">
        <v>6553</v>
      </c>
      <c r="AP3388" s="15" t="s">
        <v>43</v>
      </c>
      <c r="AQ3388" s="15" t="s">
        <v>43</v>
      </c>
      <c r="AR3388" s="15" t="s">
        <v>6554</v>
      </c>
      <c r="AS3388" s="15" t="s">
        <v>6555</v>
      </c>
      <c r="AT3388" t="str">
        <f>_xlfn.XLOOKUP(AO3388,Enrollees!A:A,Enrollees!E:E)</f>
        <v>Mary Matusiak</v>
      </c>
      <c r="AU3388" t="str">
        <f>_xlfn.XLOOKUP(AO3388,Enrollees!A:A,Enrollees!C:C)</f>
        <v>Center for Positive Change</v>
      </c>
      <c r="AV3388">
        <f>_xlfn.XLOOKUP(AO3388,Enrollees!A:A,Enrollees!F:F)</f>
        <v>5749996880</v>
      </c>
      <c r="AW3388" s="7">
        <f t="shared" si="55"/>
        <v>10.9</v>
      </c>
    </row>
    <row r="3389" spans="1:49" ht="16" x14ac:dyDescent="0.2">
      <c r="A3389" s="15" t="s">
        <v>7603</v>
      </c>
      <c r="B3389" s="19" t="s">
        <v>7529</v>
      </c>
      <c r="C3389" s="17">
        <v>44776</v>
      </c>
      <c r="D3389" s="15" t="s">
        <v>76</v>
      </c>
      <c r="E3389" s="17">
        <v>44776</v>
      </c>
      <c r="F3389" s="15" t="s">
        <v>4916</v>
      </c>
      <c r="G3389" s="17">
        <v>44776</v>
      </c>
      <c r="H3389" s="15" t="s">
        <v>2043</v>
      </c>
      <c r="I3389" s="17">
        <v>44776</v>
      </c>
      <c r="J3389" s="15" t="s">
        <v>2153</v>
      </c>
      <c r="K3389" s="15" t="s">
        <v>3802</v>
      </c>
      <c r="L3389" s="15" t="s">
        <v>560</v>
      </c>
      <c r="M3389" s="15" t="s">
        <v>561</v>
      </c>
      <c r="N3389" s="15" t="s">
        <v>562</v>
      </c>
      <c r="O3389" s="15" t="s">
        <v>43</v>
      </c>
      <c r="P3389" s="15" t="s">
        <v>44</v>
      </c>
      <c r="Q3389" s="15" t="s">
        <v>45</v>
      </c>
      <c r="R3389" s="15" t="s">
        <v>43</v>
      </c>
      <c r="S3389" s="15" t="s">
        <v>43</v>
      </c>
      <c r="T3389" s="15" t="s">
        <v>43</v>
      </c>
      <c r="U3389" s="15" t="s">
        <v>43</v>
      </c>
      <c r="V3389" s="15" t="s">
        <v>43</v>
      </c>
      <c r="W3389" s="15" t="s">
        <v>43</v>
      </c>
      <c r="X3389" s="15" t="s">
        <v>43</v>
      </c>
      <c r="Y3389" s="15" t="s">
        <v>757</v>
      </c>
      <c r="Z3389" s="15" t="s">
        <v>43</v>
      </c>
      <c r="AA3389" s="15" t="s">
        <v>47</v>
      </c>
      <c r="AB3389" s="15" t="s">
        <v>48</v>
      </c>
      <c r="AC3389" s="15">
        <v>13.94</v>
      </c>
      <c r="AD3389" s="15" t="s">
        <v>43</v>
      </c>
      <c r="AE3389" s="15" t="s">
        <v>43</v>
      </c>
      <c r="AF3389" s="15">
        <v>13.94</v>
      </c>
      <c r="AG3389" s="15" t="s">
        <v>49</v>
      </c>
      <c r="AH3389" s="15">
        <v>13.94</v>
      </c>
      <c r="AI3389" s="15" t="s">
        <v>43</v>
      </c>
      <c r="AJ3389" s="15" t="s">
        <v>43</v>
      </c>
      <c r="AK3389" s="15">
        <v>13.94</v>
      </c>
      <c r="AL3389" s="15">
        <v>0</v>
      </c>
      <c r="AM3389" s="15" t="s">
        <v>7540</v>
      </c>
      <c r="AN3389" s="15" t="s">
        <v>43</v>
      </c>
      <c r="AO3389" s="15" t="s">
        <v>6678</v>
      </c>
      <c r="AP3389" s="15" t="s">
        <v>43</v>
      </c>
      <c r="AQ3389" s="15" t="s">
        <v>43</v>
      </c>
      <c r="AR3389" s="15" t="s">
        <v>6540</v>
      </c>
      <c r="AS3389" s="15" t="s">
        <v>6679</v>
      </c>
      <c r="AT3389" t="str">
        <f>_xlfn.XLOOKUP(AO3389,Enrollees!A:A,Enrollees!E:E)</f>
        <v>Margaret  Sells</v>
      </c>
      <c r="AU3389" t="str">
        <f>_xlfn.XLOOKUP(AO3389,Enrollees!A:A,Enrollees!C:C)</f>
        <v>YWCA North Central Indiana</v>
      </c>
      <c r="AV3389">
        <f>_xlfn.XLOOKUP(AO3389,Enrollees!A:A,Enrollees!F:F)</f>
        <v>5743206105</v>
      </c>
      <c r="AW3389" s="7">
        <f t="shared" si="55"/>
        <v>13.94</v>
      </c>
    </row>
    <row r="3390" spans="1:49" ht="16" x14ac:dyDescent="0.2">
      <c r="A3390" s="15" t="s">
        <v>7604</v>
      </c>
      <c r="B3390" s="19" t="s">
        <v>7529</v>
      </c>
      <c r="C3390" s="17">
        <v>44776</v>
      </c>
      <c r="D3390" s="15" t="s">
        <v>531</v>
      </c>
      <c r="E3390" s="17">
        <v>44776</v>
      </c>
      <c r="F3390" s="15" t="s">
        <v>1637</v>
      </c>
      <c r="G3390" s="17">
        <v>44776</v>
      </c>
      <c r="H3390" s="15" t="s">
        <v>1738</v>
      </c>
      <c r="I3390" s="17">
        <v>44776</v>
      </c>
      <c r="J3390" s="15" t="s">
        <v>3707</v>
      </c>
      <c r="K3390" s="15" t="s">
        <v>3802</v>
      </c>
      <c r="L3390" s="15" t="s">
        <v>560</v>
      </c>
      <c r="M3390" s="15" t="s">
        <v>561</v>
      </c>
      <c r="N3390" s="15" t="s">
        <v>562</v>
      </c>
      <c r="O3390" s="15" t="s">
        <v>43</v>
      </c>
      <c r="P3390" s="15" t="s">
        <v>44</v>
      </c>
      <c r="Q3390" s="15" t="s">
        <v>45</v>
      </c>
      <c r="R3390" s="15" t="s">
        <v>43</v>
      </c>
      <c r="S3390" s="15" t="s">
        <v>43</v>
      </c>
      <c r="T3390" s="15" t="s">
        <v>43</v>
      </c>
      <c r="U3390" s="15" t="s">
        <v>43</v>
      </c>
      <c r="V3390" s="15" t="s">
        <v>43</v>
      </c>
      <c r="W3390" s="15" t="s">
        <v>43</v>
      </c>
      <c r="X3390" s="15" t="s">
        <v>43</v>
      </c>
      <c r="Y3390" s="15" t="s">
        <v>757</v>
      </c>
      <c r="Z3390" s="15" t="s">
        <v>43</v>
      </c>
      <c r="AA3390" s="15" t="s">
        <v>47</v>
      </c>
      <c r="AB3390" s="15" t="s">
        <v>48</v>
      </c>
      <c r="AC3390" s="15">
        <v>10.95</v>
      </c>
      <c r="AD3390" s="15" t="s">
        <v>43</v>
      </c>
      <c r="AE3390" s="15" t="s">
        <v>43</v>
      </c>
      <c r="AF3390" s="15">
        <v>10.95</v>
      </c>
      <c r="AG3390" s="15" t="s">
        <v>49</v>
      </c>
      <c r="AH3390" s="15">
        <v>10.95</v>
      </c>
      <c r="AI3390" s="15" t="s">
        <v>43</v>
      </c>
      <c r="AJ3390" s="15" t="s">
        <v>43</v>
      </c>
      <c r="AK3390" s="15">
        <v>10.95</v>
      </c>
      <c r="AL3390" s="15">
        <v>0</v>
      </c>
      <c r="AM3390" s="15" t="s">
        <v>7531</v>
      </c>
      <c r="AN3390" s="15" t="s">
        <v>43</v>
      </c>
      <c r="AO3390" s="15" t="s">
        <v>6822</v>
      </c>
      <c r="AP3390" s="15" t="s">
        <v>43</v>
      </c>
      <c r="AQ3390" s="15" t="s">
        <v>43</v>
      </c>
      <c r="AR3390" s="15" t="s">
        <v>6755</v>
      </c>
      <c r="AS3390" s="15" t="s">
        <v>6823</v>
      </c>
      <c r="AT3390" t="str">
        <f>_xlfn.XLOOKUP(AO3390,Enrollees!A:A,Enrollees!E:E)</f>
        <v>Ella Coppock</v>
      </c>
      <c r="AU3390" t="str">
        <f>_xlfn.XLOOKUP(AO3390,Enrollees!A:A,Enrollees!C:C)</f>
        <v>St. Margaret's House</v>
      </c>
      <c r="AV3390">
        <f>_xlfn.XLOOKUP(AO3390,Enrollees!A:A,Enrollees!F:F)</f>
        <v>5743235073</v>
      </c>
      <c r="AW3390" s="7">
        <f t="shared" si="55"/>
        <v>10.95</v>
      </c>
    </row>
    <row r="3391" spans="1:49" ht="16" x14ac:dyDescent="0.2">
      <c r="A3391" s="15" t="s">
        <v>7605</v>
      </c>
      <c r="B3391" s="19" t="s">
        <v>7529</v>
      </c>
      <c r="C3391" s="17">
        <v>44776</v>
      </c>
      <c r="D3391" s="15" t="s">
        <v>632</v>
      </c>
      <c r="E3391" s="17">
        <v>44776</v>
      </c>
      <c r="F3391" s="15" t="s">
        <v>4720</v>
      </c>
      <c r="G3391" s="17">
        <v>44776</v>
      </c>
      <c r="H3391" s="15" t="s">
        <v>586</v>
      </c>
      <c r="I3391" s="17">
        <v>44776</v>
      </c>
      <c r="J3391" s="15" t="s">
        <v>56</v>
      </c>
      <c r="K3391" s="15" t="s">
        <v>3802</v>
      </c>
      <c r="L3391" s="15" t="s">
        <v>560</v>
      </c>
      <c r="M3391" s="15" t="s">
        <v>561</v>
      </c>
      <c r="N3391" s="15" t="s">
        <v>562</v>
      </c>
      <c r="O3391" s="15" t="s">
        <v>43</v>
      </c>
      <c r="P3391" s="15" t="s">
        <v>44</v>
      </c>
      <c r="Q3391" s="15" t="s">
        <v>45</v>
      </c>
      <c r="R3391" s="15" t="s">
        <v>43</v>
      </c>
      <c r="S3391" s="15" t="s">
        <v>43</v>
      </c>
      <c r="T3391" s="15" t="s">
        <v>43</v>
      </c>
      <c r="U3391" s="15" t="s">
        <v>43</v>
      </c>
      <c r="V3391" s="15" t="s">
        <v>43</v>
      </c>
      <c r="W3391" s="15" t="s">
        <v>43</v>
      </c>
      <c r="X3391" s="15" t="s">
        <v>43</v>
      </c>
      <c r="Y3391" s="15" t="s">
        <v>757</v>
      </c>
      <c r="Z3391" s="15" t="s">
        <v>43</v>
      </c>
      <c r="AA3391" s="15" t="s">
        <v>47</v>
      </c>
      <c r="AB3391" s="15" t="s">
        <v>48</v>
      </c>
      <c r="AC3391" s="15">
        <v>6.99</v>
      </c>
      <c r="AD3391" s="15" t="s">
        <v>43</v>
      </c>
      <c r="AE3391" s="15" t="s">
        <v>43</v>
      </c>
      <c r="AF3391" s="15">
        <v>6.99</v>
      </c>
      <c r="AG3391" s="15" t="s">
        <v>49</v>
      </c>
      <c r="AH3391" s="15">
        <v>6.99</v>
      </c>
      <c r="AI3391" s="15" t="s">
        <v>43</v>
      </c>
      <c r="AJ3391" s="15" t="s">
        <v>43</v>
      </c>
      <c r="AK3391" s="15">
        <v>6.99</v>
      </c>
      <c r="AL3391" s="15">
        <v>0</v>
      </c>
      <c r="AM3391" s="15" t="s">
        <v>6524</v>
      </c>
      <c r="AN3391" s="15" t="s">
        <v>43</v>
      </c>
      <c r="AO3391" s="15" t="s">
        <v>6613</v>
      </c>
      <c r="AP3391" s="15" t="s">
        <v>43</v>
      </c>
      <c r="AQ3391" s="15" t="s">
        <v>43</v>
      </c>
      <c r="AR3391" s="15" t="s">
        <v>6526</v>
      </c>
      <c r="AS3391" s="15" t="s">
        <v>6603</v>
      </c>
      <c r="AT3391" t="str">
        <f>_xlfn.XLOOKUP(AO3391,Enrollees!A:A,Enrollees!E:E)</f>
        <v>Dellania  White  </v>
      </c>
      <c r="AU3391" t="str">
        <f>_xlfn.XLOOKUP(AO3391,Enrollees!A:A,Enrollees!C:C)</f>
        <v>REAL Services</v>
      </c>
      <c r="AV3391">
        <f>_xlfn.XLOOKUP(AO3391,Enrollees!A:A,Enrollees!F:F)</f>
        <v>5745329896</v>
      </c>
      <c r="AW3391" s="7">
        <f t="shared" si="55"/>
        <v>6.99</v>
      </c>
    </row>
    <row r="3392" spans="1:49" ht="16" x14ac:dyDescent="0.2">
      <c r="A3392" s="15" t="s">
        <v>7606</v>
      </c>
      <c r="B3392" s="19" t="s">
        <v>7529</v>
      </c>
      <c r="C3392" s="17">
        <v>44776</v>
      </c>
      <c r="D3392" s="15" t="s">
        <v>502</v>
      </c>
      <c r="E3392" s="17">
        <v>44776</v>
      </c>
      <c r="F3392" s="15" t="s">
        <v>581</v>
      </c>
      <c r="G3392" s="17">
        <v>44776</v>
      </c>
      <c r="H3392" s="15" t="s">
        <v>540</v>
      </c>
      <c r="I3392" s="17">
        <v>44776</v>
      </c>
      <c r="J3392" s="15" t="s">
        <v>2615</v>
      </c>
      <c r="K3392" s="15" t="s">
        <v>3802</v>
      </c>
      <c r="L3392" s="15" t="s">
        <v>560</v>
      </c>
      <c r="M3392" s="15" t="s">
        <v>561</v>
      </c>
      <c r="N3392" s="15" t="s">
        <v>562</v>
      </c>
      <c r="O3392" s="15" t="s">
        <v>43</v>
      </c>
      <c r="P3392" s="15" t="s">
        <v>44</v>
      </c>
      <c r="Q3392" s="15" t="s">
        <v>45</v>
      </c>
      <c r="R3392" s="15" t="s">
        <v>43</v>
      </c>
      <c r="S3392" s="15" t="s">
        <v>43</v>
      </c>
      <c r="T3392" s="15" t="s">
        <v>43</v>
      </c>
      <c r="U3392" s="15" t="s">
        <v>43</v>
      </c>
      <c r="V3392" s="15" t="s">
        <v>43</v>
      </c>
      <c r="W3392" s="15" t="s">
        <v>43</v>
      </c>
      <c r="X3392" s="15" t="s">
        <v>43</v>
      </c>
      <c r="Y3392" s="15" t="s">
        <v>757</v>
      </c>
      <c r="Z3392" s="15" t="s">
        <v>43</v>
      </c>
      <c r="AA3392" s="15" t="s">
        <v>47</v>
      </c>
      <c r="AB3392" s="15" t="s">
        <v>48</v>
      </c>
      <c r="AC3392" s="15">
        <v>10.96</v>
      </c>
      <c r="AD3392" s="15" t="s">
        <v>43</v>
      </c>
      <c r="AE3392" s="15" t="s">
        <v>43</v>
      </c>
      <c r="AF3392" s="15">
        <v>10.96</v>
      </c>
      <c r="AG3392" s="15" t="s">
        <v>49</v>
      </c>
      <c r="AH3392" s="15">
        <v>10.96</v>
      </c>
      <c r="AI3392" s="15" t="s">
        <v>43</v>
      </c>
      <c r="AJ3392" s="15" t="s">
        <v>43</v>
      </c>
      <c r="AK3392" s="15">
        <v>10.96</v>
      </c>
      <c r="AL3392" s="15">
        <v>0</v>
      </c>
      <c r="AM3392" s="15" t="s">
        <v>7540</v>
      </c>
      <c r="AN3392" s="15" t="s">
        <v>43</v>
      </c>
      <c r="AO3392" s="15" t="s">
        <v>6678</v>
      </c>
      <c r="AP3392" s="15" t="s">
        <v>43</v>
      </c>
      <c r="AQ3392" s="15" t="s">
        <v>43</v>
      </c>
      <c r="AR3392" s="15" t="s">
        <v>6540</v>
      </c>
      <c r="AS3392" s="15" t="s">
        <v>6679</v>
      </c>
      <c r="AT3392" t="str">
        <f>_xlfn.XLOOKUP(AO3392,Enrollees!A:A,Enrollees!E:E)</f>
        <v>Margaret  Sells</v>
      </c>
      <c r="AU3392" t="str">
        <f>_xlfn.XLOOKUP(AO3392,Enrollees!A:A,Enrollees!C:C)</f>
        <v>YWCA North Central Indiana</v>
      </c>
      <c r="AV3392">
        <f>_xlfn.XLOOKUP(AO3392,Enrollees!A:A,Enrollees!F:F)</f>
        <v>5743206105</v>
      </c>
      <c r="AW3392" s="7">
        <f t="shared" si="55"/>
        <v>10.96</v>
      </c>
    </row>
    <row r="3393" spans="1:49" ht="16" x14ac:dyDescent="0.2">
      <c r="A3393" s="15" t="s">
        <v>7607</v>
      </c>
      <c r="B3393" s="19" t="s">
        <v>7529</v>
      </c>
      <c r="C3393" s="17">
        <v>44776</v>
      </c>
      <c r="D3393" s="15" t="s">
        <v>1641</v>
      </c>
      <c r="E3393" s="17">
        <v>44776</v>
      </c>
      <c r="F3393" s="15" t="s">
        <v>3575</v>
      </c>
      <c r="G3393" s="17">
        <v>44776</v>
      </c>
      <c r="H3393" s="15" t="s">
        <v>179</v>
      </c>
      <c r="I3393" s="17">
        <v>44776</v>
      </c>
      <c r="J3393" s="15" t="s">
        <v>2654</v>
      </c>
      <c r="K3393" s="15" t="s">
        <v>3802</v>
      </c>
      <c r="L3393" s="15" t="s">
        <v>560</v>
      </c>
      <c r="M3393" s="15" t="s">
        <v>561</v>
      </c>
      <c r="N3393" s="15" t="s">
        <v>562</v>
      </c>
      <c r="O3393" s="15" t="s">
        <v>43</v>
      </c>
      <c r="P3393" s="15" t="s">
        <v>44</v>
      </c>
      <c r="Q3393" s="15" t="s">
        <v>45</v>
      </c>
      <c r="R3393" s="15" t="s">
        <v>43</v>
      </c>
      <c r="S3393" s="15" t="s">
        <v>43</v>
      </c>
      <c r="T3393" s="15" t="s">
        <v>43</v>
      </c>
      <c r="U3393" s="15" t="s">
        <v>43</v>
      </c>
      <c r="V3393" s="15" t="s">
        <v>43</v>
      </c>
      <c r="W3393" s="15" t="s">
        <v>43</v>
      </c>
      <c r="X3393" s="15" t="s">
        <v>43</v>
      </c>
      <c r="Y3393" s="15" t="s">
        <v>757</v>
      </c>
      <c r="Z3393" s="15" t="s">
        <v>43</v>
      </c>
      <c r="AA3393" s="15" t="s">
        <v>47</v>
      </c>
      <c r="AB3393" s="15" t="s">
        <v>48</v>
      </c>
      <c r="AC3393" s="15">
        <v>7.9</v>
      </c>
      <c r="AD3393" s="15" t="s">
        <v>43</v>
      </c>
      <c r="AE3393" s="15" t="s">
        <v>43</v>
      </c>
      <c r="AF3393" s="15">
        <v>7.9</v>
      </c>
      <c r="AG3393" s="15" t="s">
        <v>49</v>
      </c>
      <c r="AH3393" s="15">
        <v>7.9</v>
      </c>
      <c r="AI3393" s="15" t="s">
        <v>43</v>
      </c>
      <c r="AJ3393" s="15" t="s">
        <v>43</v>
      </c>
      <c r="AK3393" s="15">
        <v>7.9</v>
      </c>
      <c r="AL3393" s="15">
        <v>0</v>
      </c>
      <c r="AM3393" s="15" t="s">
        <v>6519</v>
      </c>
      <c r="AN3393" s="15" t="s">
        <v>43</v>
      </c>
      <c r="AO3393" s="15" t="s">
        <v>6651</v>
      </c>
      <c r="AP3393" s="15" t="s">
        <v>43</v>
      </c>
      <c r="AQ3393" s="15" t="s">
        <v>43</v>
      </c>
      <c r="AR3393" s="15" t="s">
        <v>6521</v>
      </c>
      <c r="AS3393" s="15" t="s">
        <v>6652</v>
      </c>
      <c r="AT3393" t="str">
        <f>_xlfn.XLOOKUP(AO3393,Enrollees!A:A,Enrollees!E:E)</f>
        <v>Ianna Pierre-Antoine</v>
      </c>
      <c r="AU3393" t="str">
        <f>_xlfn.XLOOKUP(AO3393,Enrollees!A:A,Enrollees!C:C)</f>
        <v>La Casa de Amistad</v>
      </c>
      <c r="AV3393">
        <f>_xlfn.XLOOKUP(AO3393,Enrollees!A:A,Enrollees!F:F)</f>
        <v>5743154171</v>
      </c>
      <c r="AW3393" s="7">
        <f t="shared" si="55"/>
        <v>7.9</v>
      </c>
    </row>
    <row r="3394" spans="1:49" ht="16" x14ac:dyDescent="0.2">
      <c r="A3394" s="15" t="s">
        <v>7608</v>
      </c>
      <c r="B3394" s="19" t="s">
        <v>7529</v>
      </c>
      <c r="C3394" s="17">
        <v>44776</v>
      </c>
      <c r="D3394" s="15" t="s">
        <v>1632</v>
      </c>
      <c r="E3394" s="17">
        <v>44776</v>
      </c>
      <c r="F3394" s="15" t="s">
        <v>221</v>
      </c>
      <c r="G3394" s="17">
        <v>44776</v>
      </c>
      <c r="H3394" s="15" t="s">
        <v>234</v>
      </c>
      <c r="I3394" s="17">
        <v>44776</v>
      </c>
      <c r="J3394" s="15" t="s">
        <v>1953</v>
      </c>
      <c r="K3394" s="15" t="s">
        <v>3802</v>
      </c>
      <c r="L3394" s="15" t="s">
        <v>560</v>
      </c>
      <c r="M3394" s="15" t="s">
        <v>561</v>
      </c>
      <c r="N3394" s="15" t="s">
        <v>562</v>
      </c>
      <c r="O3394" s="15" t="s">
        <v>43</v>
      </c>
      <c r="P3394" s="15" t="s">
        <v>77</v>
      </c>
      <c r="Q3394" s="15" t="s">
        <v>45</v>
      </c>
      <c r="R3394" s="15" t="s">
        <v>43</v>
      </c>
      <c r="S3394" s="15" t="s">
        <v>43</v>
      </c>
      <c r="T3394" s="15" t="s">
        <v>43</v>
      </c>
      <c r="U3394" s="15" t="s">
        <v>43</v>
      </c>
      <c r="V3394" s="15" t="s">
        <v>43</v>
      </c>
      <c r="W3394" s="15" t="s">
        <v>43</v>
      </c>
      <c r="X3394" s="15" t="s">
        <v>43</v>
      </c>
      <c r="Y3394" s="15" t="s">
        <v>757</v>
      </c>
      <c r="Z3394" s="15" t="s">
        <v>43</v>
      </c>
      <c r="AA3394" s="15" t="s">
        <v>47</v>
      </c>
      <c r="AB3394" s="15" t="s">
        <v>48</v>
      </c>
      <c r="AC3394" s="15">
        <v>8.67</v>
      </c>
      <c r="AD3394" s="15" t="s">
        <v>43</v>
      </c>
      <c r="AE3394" s="15" t="s">
        <v>43</v>
      </c>
      <c r="AF3394" s="15">
        <v>8.67</v>
      </c>
      <c r="AG3394" s="15" t="s">
        <v>49</v>
      </c>
      <c r="AH3394" s="15">
        <v>8.67</v>
      </c>
      <c r="AI3394" s="15" t="s">
        <v>43</v>
      </c>
      <c r="AJ3394" s="15" t="s">
        <v>43</v>
      </c>
      <c r="AK3394" s="15">
        <v>8.67</v>
      </c>
      <c r="AL3394" s="15">
        <v>0</v>
      </c>
      <c r="AM3394" s="15" t="s">
        <v>6744</v>
      </c>
      <c r="AN3394" s="15" t="s">
        <v>43</v>
      </c>
      <c r="AO3394" s="15" t="s">
        <v>6745</v>
      </c>
      <c r="AP3394" s="15" t="s">
        <v>43</v>
      </c>
      <c r="AQ3394" s="15" t="s">
        <v>43</v>
      </c>
      <c r="AR3394" s="15" t="s">
        <v>6746</v>
      </c>
      <c r="AS3394" s="15" t="s">
        <v>6747</v>
      </c>
      <c r="AT3394" t="str">
        <f>_xlfn.XLOOKUP(AO3394,Enrollees!A:A,Enrollees!E:E)</f>
        <v>Haider Al Kilidar</v>
      </c>
      <c r="AU3394" t="str">
        <f>_xlfn.XLOOKUP(AO3394,Enrollees!A:A,Enrollees!C:C)</f>
        <v>United Religious Community</v>
      </c>
      <c r="AV3394">
        <f>_xlfn.XLOOKUP(AO3394,Enrollees!A:A,Enrollees!F:F)</f>
        <v>5743866784</v>
      </c>
      <c r="AW3394" s="7">
        <f t="shared" si="55"/>
        <v>8.67</v>
      </c>
    </row>
    <row r="3395" spans="1:49" ht="16" x14ac:dyDescent="0.2">
      <c r="A3395" s="15" t="s">
        <v>7609</v>
      </c>
      <c r="B3395" s="19" t="s">
        <v>7529</v>
      </c>
      <c r="C3395" s="17">
        <v>44776</v>
      </c>
      <c r="D3395" s="15" t="s">
        <v>136</v>
      </c>
      <c r="E3395" s="17">
        <v>44776</v>
      </c>
      <c r="F3395" s="15" t="s">
        <v>351</v>
      </c>
      <c r="G3395" s="17">
        <v>44776</v>
      </c>
      <c r="H3395" s="15" t="s">
        <v>234</v>
      </c>
      <c r="I3395" s="17">
        <v>44776</v>
      </c>
      <c r="J3395" s="15" t="s">
        <v>1953</v>
      </c>
      <c r="K3395" s="15" t="s">
        <v>3802</v>
      </c>
      <c r="L3395" s="15" t="s">
        <v>560</v>
      </c>
      <c r="M3395" s="15" t="s">
        <v>561</v>
      </c>
      <c r="N3395" s="15" t="s">
        <v>562</v>
      </c>
      <c r="O3395" s="15" t="s">
        <v>43</v>
      </c>
      <c r="P3395" s="15" t="s">
        <v>44</v>
      </c>
      <c r="Q3395" s="15" t="s">
        <v>45</v>
      </c>
      <c r="R3395" s="15" t="s">
        <v>43</v>
      </c>
      <c r="S3395" s="15" t="s">
        <v>43</v>
      </c>
      <c r="T3395" s="15" t="s">
        <v>43</v>
      </c>
      <c r="U3395" s="15" t="s">
        <v>43</v>
      </c>
      <c r="V3395" s="15" t="s">
        <v>43</v>
      </c>
      <c r="W3395" s="15" t="s">
        <v>43</v>
      </c>
      <c r="X3395" s="15" t="s">
        <v>43</v>
      </c>
      <c r="Y3395" s="15" t="s">
        <v>757</v>
      </c>
      <c r="Z3395" s="15" t="s">
        <v>43</v>
      </c>
      <c r="AA3395" s="15" t="s">
        <v>47</v>
      </c>
      <c r="AB3395" s="15" t="s">
        <v>48</v>
      </c>
      <c r="AC3395" s="15">
        <v>14.21</v>
      </c>
      <c r="AD3395" s="15" t="s">
        <v>43</v>
      </c>
      <c r="AE3395" s="15" t="s">
        <v>43</v>
      </c>
      <c r="AF3395" s="15">
        <v>14.21</v>
      </c>
      <c r="AG3395" s="15" t="s">
        <v>49</v>
      </c>
      <c r="AH3395" s="15">
        <v>14.21</v>
      </c>
      <c r="AI3395" s="15" t="s">
        <v>43</v>
      </c>
      <c r="AJ3395" s="15" t="s">
        <v>43</v>
      </c>
      <c r="AK3395" s="15">
        <v>14.21</v>
      </c>
      <c r="AL3395" s="15">
        <v>0</v>
      </c>
      <c r="AM3395" s="15" t="s">
        <v>6519</v>
      </c>
      <c r="AN3395" s="15" t="s">
        <v>43</v>
      </c>
      <c r="AO3395" s="15" t="s">
        <v>6624</v>
      </c>
      <c r="AP3395" s="15" t="s">
        <v>43</v>
      </c>
      <c r="AQ3395" s="15" t="s">
        <v>43</v>
      </c>
      <c r="AR3395" s="15" t="s">
        <v>6521</v>
      </c>
      <c r="AS3395" s="15" t="s">
        <v>6625</v>
      </c>
      <c r="AT3395" t="str">
        <f>_xlfn.XLOOKUP(AO3395,Enrollees!A:A,Enrollees!E:E)</f>
        <v>Gabrielle Morgan</v>
      </c>
      <c r="AU3395" t="str">
        <f>_xlfn.XLOOKUP(AO3395,Enrollees!A:A,Enrollees!C:C)</f>
        <v>La Casa de Amistad</v>
      </c>
      <c r="AV3395">
        <f>_xlfn.XLOOKUP(AO3395,Enrollees!A:A,Enrollees!F:F)</f>
        <v>5743095834</v>
      </c>
      <c r="AW3395" s="7">
        <f t="shared" si="55"/>
        <v>14.21</v>
      </c>
    </row>
    <row r="3396" spans="1:49" ht="16" x14ac:dyDescent="0.2">
      <c r="A3396" s="15" t="s">
        <v>7610</v>
      </c>
      <c r="B3396" s="19" t="s">
        <v>7529</v>
      </c>
      <c r="C3396" s="17">
        <v>44776</v>
      </c>
      <c r="D3396" s="15" t="s">
        <v>699</v>
      </c>
      <c r="E3396" s="17">
        <v>44776</v>
      </c>
      <c r="F3396" s="15" t="s">
        <v>1765</v>
      </c>
      <c r="G3396" s="17">
        <v>44776</v>
      </c>
      <c r="H3396" s="15" t="s">
        <v>395</v>
      </c>
      <c r="I3396" s="17">
        <v>44776</v>
      </c>
      <c r="J3396" s="15" t="s">
        <v>1606</v>
      </c>
      <c r="K3396" s="15" t="s">
        <v>3802</v>
      </c>
      <c r="L3396" s="15" t="s">
        <v>560</v>
      </c>
      <c r="M3396" s="15" t="s">
        <v>561</v>
      </c>
      <c r="N3396" s="15" t="s">
        <v>562</v>
      </c>
      <c r="O3396" s="15" t="s">
        <v>43</v>
      </c>
      <c r="P3396" s="15" t="s">
        <v>44</v>
      </c>
      <c r="Q3396" s="15" t="s">
        <v>45</v>
      </c>
      <c r="R3396" s="15" t="s">
        <v>43</v>
      </c>
      <c r="S3396" s="15" t="s">
        <v>43</v>
      </c>
      <c r="T3396" s="15" t="s">
        <v>43</v>
      </c>
      <c r="U3396" s="15" t="s">
        <v>43</v>
      </c>
      <c r="V3396" s="15" t="s">
        <v>43</v>
      </c>
      <c r="W3396" s="15" t="s">
        <v>43</v>
      </c>
      <c r="X3396" s="15" t="s">
        <v>43</v>
      </c>
      <c r="Y3396" s="15" t="s">
        <v>757</v>
      </c>
      <c r="Z3396" s="15" t="s">
        <v>43</v>
      </c>
      <c r="AA3396" s="15" t="s">
        <v>47</v>
      </c>
      <c r="AB3396" s="15" t="s">
        <v>48</v>
      </c>
      <c r="AC3396" s="15">
        <v>11.94</v>
      </c>
      <c r="AD3396" s="15" t="s">
        <v>43</v>
      </c>
      <c r="AE3396" s="15" t="s">
        <v>43</v>
      </c>
      <c r="AF3396" s="15">
        <v>11.94</v>
      </c>
      <c r="AG3396" s="15" t="s">
        <v>49</v>
      </c>
      <c r="AH3396" s="15">
        <v>11.94</v>
      </c>
      <c r="AI3396" s="15" t="s">
        <v>43</v>
      </c>
      <c r="AJ3396" s="15" t="s">
        <v>43</v>
      </c>
      <c r="AK3396" s="15">
        <v>11.94</v>
      </c>
      <c r="AL3396" s="15">
        <v>0</v>
      </c>
      <c r="AM3396" s="15" t="s">
        <v>6552</v>
      </c>
      <c r="AN3396" s="15" t="s">
        <v>43</v>
      </c>
      <c r="AO3396" s="15" t="s">
        <v>6553</v>
      </c>
      <c r="AP3396" s="15" t="s">
        <v>43</v>
      </c>
      <c r="AQ3396" s="15" t="s">
        <v>43</v>
      </c>
      <c r="AR3396" s="15" t="s">
        <v>6554</v>
      </c>
      <c r="AS3396" s="15" t="s">
        <v>6555</v>
      </c>
      <c r="AT3396" t="str">
        <f>_xlfn.XLOOKUP(AO3396,Enrollees!A:A,Enrollees!E:E)</f>
        <v>Mary Matusiak</v>
      </c>
      <c r="AU3396" t="str">
        <f>_xlfn.XLOOKUP(AO3396,Enrollees!A:A,Enrollees!C:C)</f>
        <v>Center for Positive Change</v>
      </c>
      <c r="AV3396">
        <f>_xlfn.XLOOKUP(AO3396,Enrollees!A:A,Enrollees!F:F)</f>
        <v>5749996880</v>
      </c>
      <c r="AW3396" s="7">
        <f t="shared" si="55"/>
        <v>11.94</v>
      </c>
    </row>
    <row r="3397" spans="1:49" ht="16" x14ac:dyDescent="0.2">
      <c r="A3397" s="15" t="s">
        <v>7611</v>
      </c>
      <c r="B3397" s="19" t="s">
        <v>7529</v>
      </c>
      <c r="C3397" s="17">
        <v>44776</v>
      </c>
      <c r="D3397" s="15" t="s">
        <v>1682</v>
      </c>
      <c r="E3397" s="17">
        <v>44776</v>
      </c>
      <c r="F3397" s="15" t="s">
        <v>3631</v>
      </c>
      <c r="G3397" s="17">
        <v>44776</v>
      </c>
      <c r="H3397" s="15" t="s">
        <v>480</v>
      </c>
      <c r="I3397" s="17">
        <v>44776</v>
      </c>
      <c r="J3397" s="15" t="s">
        <v>308</v>
      </c>
      <c r="K3397" s="15" t="s">
        <v>3802</v>
      </c>
      <c r="L3397" s="15" t="s">
        <v>560</v>
      </c>
      <c r="M3397" s="15" t="s">
        <v>561</v>
      </c>
      <c r="N3397" s="15" t="s">
        <v>562</v>
      </c>
      <c r="O3397" s="15" t="s">
        <v>43</v>
      </c>
      <c r="P3397" s="15" t="s">
        <v>44</v>
      </c>
      <c r="Q3397" s="15" t="s">
        <v>45</v>
      </c>
      <c r="R3397" s="15" t="s">
        <v>43</v>
      </c>
      <c r="S3397" s="15" t="s">
        <v>43</v>
      </c>
      <c r="T3397" s="15" t="s">
        <v>43</v>
      </c>
      <c r="U3397" s="15" t="s">
        <v>43</v>
      </c>
      <c r="V3397" s="15" t="s">
        <v>43</v>
      </c>
      <c r="W3397" s="15" t="s">
        <v>43</v>
      </c>
      <c r="X3397" s="15" t="s">
        <v>43</v>
      </c>
      <c r="Y3397" s="15" t="s">
        <v>757</v>
      </c>
      <c r="Z3397" s="15" t="s">
        <v>43</v>
      </c>
      <c r="AA3397" s="15" t="s">
        <v>47</v>
      </c>
      <c r="AB3397" s="15" t="s">
        <v>48</v>
      </c>
      <c r="AC3397" s="15">
        <v>18</v>
      </c>
      <c r="AD3397" s="15" t="s">
        <v>43</v>
      </c>
      <c r="AE3397" s="15" t="s">
        <v>43</v>
      </c>
      <c r="AF3397" s="15">
        <v>18</v>
      </c>
      <c r="AG3397" s="15" t="s">
        <v>49</v>
      </c>
      <c r="AH3397" s="15">
        <v>18</v>
      </c>
      <c r="AI3397" s="15" t="s">
        <v>43</v>
      </c>
      <c r="AJ3397" s="15" t="s">
        <v>43</v>
      </c>
      <c r="AK3397" s="15">
        <v>18</v>
      </c>
      <c r="AL3397" s="15">
        <v>0</v>
      </c>
      <c r="AM3397" s="15" t="s">
        <v>7569</v>
      </c>
      <c r="AN3397" s="15" t="s">
        <v>43</v>
      </c>
      <c r="AO3397" s="15" t="s">
        <v>6619</v>
      </c>
      <c r="AP3397" s="15" t="s">
        <v>43</v>
      </c>
      <c r="AQ3397" s="15" t="s">
        <v>43</v>
      </c>
      <c r="AR3397" s="15" t="s">
        <v>6585</v>
      </c>
      <c r="AS3397" s="15" t="s">
        <v>6620</v>
      </c>
      <c r="AT3397" t="str">
        <f>_xlfn.XLOOKUP(AO3397,Enrollees!A:A,Enrollees!E:E)</f>
        <v>Donitidia Pittman</v>
      </c>
      <c r="AU3397" t="str">
        <f>_xlfn.XLOOKUP(AO3397,Enrollees!A:A,Enrollees!C:C)</f>
        <v>YWCA North Central Indiana</v>
      </c>
      <c r="AV3397">
        <f>_xlfn.XLOOKUP(AO3397,Enrollees!A:A,Enrollees!F:F)</f>
        <v>5743447073</v>
      </c>
      <c r="AW3397" s="7">
        <f t="shared" si="55"/>
        <v>18</v>
      </c>
    </row>
    <row r="3398" spans="1:49" ht="16" x14ac:dyDescent="0.2">
      <c r="A3398" s="15" t="s">
        <v>7612</v>
      </c>
      <c r="B3398" s="19" t="s">
        <v>7529</v>
      </c>
      <c r="C3398" s="17">
        <v>44776</v>
      </c>
      <c r="D3398" s="15" t="s">
        <v>485</v>
      </c>
      <c r="E3398" s="17">
        <v>44776</v>
      </c>
      <c r="F3398" s="15" t="s">
        <v>471</v>
      </c>
      <c r="G3398" s="17">
        <v>44776</v>
      </c>
      <c r="H3398" s="15" t="s">
        <v>382</v>
      </c>
      <c r="I3398" s="17">
        <v>44776</v>
      </c>
      <c r="J3398" s="15" t="s">
        <v>4586</v>
      </c>
      <c r="K3398" s="15" t="s">
        <v>3802</v>
      </c>
      <c r="L3398" s="15" t="s">
        <v>560</v>
      </c>
      <c r="M3398" s="15" t="s">
        <v>561</v>
      </c>
      <c r="N3398" s="15" t="s">
        <v>562</v>
      </c>
      <c r="O3398" s="15" t="s">
        <v>43</v>
      </c>
      <c r="P3398" s="15" t="s">
        <v>44</v>
      </c>
      <c r="Q3398" s="15" t="s">
        <v>45</v>
      </c>
      <c r="R3398" s="15" t="s">
        <v>43</v>
      </c>
      <c r="S3398" s="15" t="s">
        <v>43</v>
      </c>
      <c r="T3398" s="15" t="s">
        <v>43</v>
      </c>
      <c r="U3398" s="15" t="s">
        <v>43</v>
      </c>
      <c r="V3398" s="15" t="s">
        <v>43</v>
      </c>
      <c r="W3398" s="15" t="s">
        <v>43</v>
      </c>
      <c r="X3398" s="15" t="s">
        <v>43</v>
      </c>
      <c r="Y3398" s="15" t="s">
        <v>757</v>
      </c>
      <c r="Z3398" s="15" t="s">
        <v>43</v>
      </c>
      <c r="AA3398" s="15" t="s">
        <v>47</v>
      </c>
      <c r="AB3398" s="15" t="s">
        <v>48</v>
      </c>
      <c r="AC3398" s="15">
        <v>18.989999999999998</v>
      </c>
      <c r="AD3398" s="15" t="s">
        <v>43</v>
      </c>
      <c r="AE3398" s="15" t="s">
        <v>43</v>
      </c>
      <c r="AF3398" s="15">
        <v>18.989999999999998</v>
      </c>
      <c r="AG3398" s="15" t="s">
        <v>49</v>
      </c>
      <c r="AH3398" s="15">
        <v>18.989999999999998</v>
      </c>
      <c r="AI3398" s="15" t="s">
        <v>43</v>
      </c>
      <c r="AJ3398" s="15" t="s">
        <v>43</v>
      </c>
      <c r="AK3398" s="15">
        <v>18.989999999999998</v>
      </c>
      <c r="AL3398" s="15">
        <v>0</v>
      </c>
      <c r="AM3398" s="15" t="s">
        <v>7559</v>
      </c>
      <c r="AN3398" s="15" t="s">
        <v>43</v>
      </c>
      <c r="AO3398" s="15" t="s">
        <v>7288</v>
      </c>
      <c r="AP3398" s="15" t="s">
        <v>43</v>
      </c>
      <c r="AQ3398" s="15" t="s">
        <v>43</v>
      </c>
      <c r="AR3398" s="15" t="s">
        <v>6566</v>
      </c>
      <c r="AS3398" s="15" t="s">
        <v>7560</v>
      </c>
      <c r="AT3398" t="str">
        <f>_xlfn.XLOOKUP(AO3398,Enrollees!A:A,Enrollees!E:E)</f>
        <v>Anaya Tegroen</v>
      </c>
      <c r="AU3398" t="str">
        <f>_xlfn.XLOOKUP(AO3398,Enrollees!A:A,Enrollees!C:C)</f>
        <v>Center For the Homeless</v>
      </c>
      <c r="AV3398">
        <f>_xlfn.XLOOKUP(AO3398,Enrollees!A:A,Enrollees!F:F)</f>
        <v>5745144080</v>
      </c>
      <c r="AW3398" s="7">
        <f t="shared" si="55"/>
        <v>18.989999999999998</v>
      </c>
    </row>
    <row r="3399" spans="1:49" ht="16" x14ac:dyDescent="0.2">
      <c r="A3399" s="15" t="s">
        <v>7613</v>
      </c>
      <c r="B3399" s="19" t="s">
        <v>7529</v>
      </c>
      <c r="C3399" s="17">
        <v>44776</v>
      </c>
      <c r="D3399" s="15" t="s">
        <v>382</v>
      </c>
      <c r="E3399" s="17">
        <v>44776</v>
      </c>
      <c r="F3399" s="15" t="s">
        <v>4586</v>
      </c>
      <c r="G3399" s="17">
        <v>44776</v>
      </c>
      <c r="H3399" s="15" t="s">
        <v>249</v>
      </c>
      <c r="I3399" s="17">
        <v>44776</v>
      </c>
      <c r="J3399" s="15" t="s">
        <v>97</v>
      </c>
      <c r="K3399" s="15" t="s">
        <v>3802</v>
      </c>
      <c r="L3399" s="15" t="s">
        <v>560</v>
      </c>
      <c r="M3399" s="15" t="s">
        <v>561</v>
      </c>
      <c r="N3399" s="15" t="s">
        <v>562</v>
      </c>
      <c r="O3399" s="15" t="s">
        <v>43</v>
      </c>
      <c r="P3399" s="15" t="s">
        <v>44</v>
      </c>
      <c r="Q3399" s="15" t="s">
        <v>45</v>
      </c>
      <c r="R3399" s="15" t="s">
        <v>43</v>
      </c>
      <c r="S3399" s="15" t="s">
        <v>43</v>
      </c>
      <c r="T3399" s="15" t="s">
        <v>43</v>
      </c>
      <c r="U3399" s="15" t="s">
        <v>43</v>
      </c>
      <c r="V3399" s="15" t="s">
        <v>43</v>
      </c>
      <c r="W3399" s="15" t="s">
        <v>43</v>
      </c>
      <c r="X3399" s="15" t="s">
        <v>43</v>
      </c>
      <c r="Y3399" s="15" t="s">
        <v>757</v>
      </c>
      <c r="Z3399" s="15" t="s">
        <v>43</v>
      </c>
      <c r="AA3399" s="15" t="s">
        <v>47</v>
      </c>
      <c r="AB3399" s="15" t="s">
        <v>48</v>
      </c>
      <c r="AC3399" s="15">
        <v>11.18</v>
      </c>
      <c r="AD3399" s="15" t="s">
        <v>43</v>
      </c>
      <c r="AE3399" s="15" t="s">
        <v>43</v>
      </c>
      <c r="AF3399" s="15">
        <v>11.18</v>
      </c>
      <c r="AG3399" s="15" t="s">
        <v>49</v>
      </c>
      <c r="AH3399" s="15">
        <v>11.18</v>
      </c>
      <c r="AI3399" s="15" t="s">
        <v>43</v>
      </c>
      <c r="AJ3399" s="15" t="s">
        <v>43</v>
      </c>
      <c r="AK3399" s="15">
        <v>11.18</v>
      </c>
      <c r="AL3399" s="15">
        <v>0</v>
      </c>
      <c r="AM3399" s="15" t="s">
        <v>6519</v>
      </c>
      <c r="AN3399" s="15" t="s">
        <v>43</v>
      </c>
      <c r="AO3399" s="15" t="s">
        <v>7298</v>
      </c>
      <c r="AP3399" s="15" t="s">
        <v>43</v>
      </c>
      <c r="AQ3399" s="15" t="s">
        <v>43</v>
      </c>
      <c r="AR3399" s="15" t="s">
        <v>6521</v>
      </c>
      <c r="AS3399" s="15" t="s">
        <v>7283</v>
      </c>
      <c r="AT3399" t="str">
        <f>_xlfn.XLOOKUP(AO3399,Enrollees!A:A,Enrollees!E:E)</f>
        <v>Mark Reeves</v>
      </c>
      <c r="AU3399" t="str">
        <f>_xlfn.XLOOKUP(AO3399,Enrollees!A:A,Enrollees!C:C)</f>
        <v>La Casa de Amistad</v>
      </c>
      <c r="AV3399">
        <f>_xlfn.XLOOKUP(AO3399,Enrollees!A:A,Enrollees!F:F)</f>
        <v>5743448941</v>
      </c>
      <c r="AW3399" s="7">
        <f t="shared" si="55"/>
        <v>11.18</v>
      </c>
    </row>
    <row r="3400" spans="1:49" ht="16" x14ac:dyDescent="0.2">
      <c r="A3400" s="15" t="s">
        <v>7614</v>
      </c>
      <c r="B3400" s="19" t="s">
        <v>7529</v>
      </c>
      <c r="C3400" s="17">
        <v>44776</v>
      </c>
      <c r="D3400" s="15" t="s">
        <v>1782</v>
      </c>
      <c r="E3400" s="17">
        <v>44776</v>
      </c>
      <c r="F3400" s="15" t="s">
        <v>3632</v>
      </c>
      <c r="G3400" s="17">
        <v>44776</v>
      </c>
      <c r="H3400" s="15" t="s">
        <v>199</v>
      </c>
      <c r="I3400" s="17">
        <v>44776</v>
      </c>
      <c r="J3400" s="15" t="s">
        <v>647</v>
      </c>
      <c r="K3400" s="15" t="s">
        <v>3802</v>
      </c>
      <c r="L3400" s="15" t="s">
        <v>560</v>
      </c>
      <c r="M3400" s="15" t="s">
        <v>561</v>
      </c>
      <c r="N3400" s="15" t="s">
        <v>562</v>
      </c>
      <c r="O3400" s="15" t="s">
        <v>43</v>
      </c>
      <c r="P3400" s="15" t="s">
        <v>44</v>
      </c>
      <c r="Q3400" s="15" t="s">
        <v>45</v>
      </c>
      <c r="R3400" s="15" t="s">
        <v>43</v>
      </c>
      <c r="S3400" s="15" t="s">
        <v>43</v>
      </c>
      <c r="T3400" s="15" t="s">
        <v>43</v>
      </c>
      <c r="U3400" s="15" t="s">
        <v>43</v>
      </c>
      <c r="V3400" s="15" t="s">
        <v>43</v>
      </c>
      <c r="W3400" s="15" t="s">
        <v>43</v>
      </c>
      <c r="X3400" s="15" t="s">
        <v>43</v>
      </c>
      <c r="Y3400" s="15" t="s">
        <v>757</v>
      </c>
      <c r="Z3400" s="15" t="s">
        <v>43</v>
      </c>
      <c r="AA3400" s="15" t="s">
        <v>47</v>
      </c>
      <c r="AB3400" s="15" t="s">
        <v>48</v>
      </c>
      <c r="AC3400" s="15">
        <v>27.99</v>
      </c>
      <c r="AD3400" s="15" t="s">
        <v>43</v>
      </c>
      <c r="AE3400" s="15" t="s">
        <v>43</v>
      </c>
      <c r="AF3400" s="15">
        <v>27.99</v>
      </c>
      <c r="AG3400" s="15" t="s">
        <v>49</v>
      </c>
      <c r="AH3400" s="15">
        <v>27.99</v>
      </c>
      <c r="AI3400" s="15" t="s">
        <v>43</v>
      </c>
      <c r="AJ3400" s="15" t="s">
        <v>43</v>
      </c>
      <c r="AK3400" s="15">
        <v>27.99</v>
      </c>
      <c r="AL3400" s="15">
        <v>0</v>
      </c>
      <c r="AM3400" s="15" t="s">
        <v>7540</v>
      </c>
      <c r="AN3400" s="15" t="s">
        <v>43</v>
      </c>
      <c r="AO3400" s="15" t="s">
        <v>6812</v>
      </c>
      <c r="AP3400" s="15" t="s">
        <v>43</v>
      </c>
      <c r="AQ3400" s="15" t="s">
        <v>43</v>
      </c>
      <c r="AR3400" s="15" t="s">
        <v>6540</v>
      </c>
      <c r="AS3400" s="15" t="s">
        <v>6813</v>
      </c>
      <c r="AT3400" t="str">
        <f>_xlfn.XLOOKUP(AO3400,Enrollees!A:A,Enrollees!E:E)</f>
        <v>Fred Sexton</v>
      </c>
      <c r="AU3400" t="str">
        <f>_xlfn.XLOOKUP(AO3400,Enrollees!A:A,Enrollees!C:C)</f>
        <v>YWCA North Central Indiana</v>
      </c>
      <c r="AV3400">
        <f>_xlfn.XLOOKUP(AO3400,Enrollees!A:A,Enrollees!F:F)</f>
        <v>5743362351</v>
      </c>
      <c r="AW3400" s="7">
        <f t="shared" si="55"/>
        <v>27.99</v>
      </c>
    </row>
    <row r="3401" spans="1:49" ht="16" x14ac:dyDescent="0.2">
      <c r="A3401" s="15" t="s">
        <v>7615</v>
      </c>
      <c r="B3401" s="19" t="s">
        <v>7529</v>
      </c>
      <c r="C3401" s="17">
        <v>44776</v>
      </c>
      <c r="D3401" s="15" t="s">
        <v>453</v>
      </c>
      <c r="E3401" s="17">
        <v>44776</v>
      </c>
      <c r="F3401" s="15" t="s">
        <v>348</v>
      </c>
      <c r="G3401" s="17">
        <v>44776</v>
      </c>
      <c r="H3401" s="15" t="s">
        <v>1772</v>
      </c>
      <c r="I3401" s="17">
        <v>44776</v>
      </c>
      <c r="J3401" s="15" t="s">
        <v>1939</v>
      </c>
      <c r="K3401" s="15" t="s">
        <v>3802</v>
      </c>
      <c r="L3401" s="15" t="s">
        <v>560</v>
      </c>
      <c r="M3401" s="15" t="s">
        <v>561</v>
      </c>
      <c r="N3401" s="15" t="s">
        <v>562</v>
      </c>
      <c r="O3401" s="15" t="s">
        <v>43</v>
      </c>
      <c r="P3401" s="15" t="s">
        <v>44</v>
      </c>
      <c r="Q3401" s="15" t="s">
        <v>45</v>
      </c>
      <c r="R3401" s="15" t="s">
        <v>43</v>
      </c>
      <c r="S3401" s="15" t="s">
        <v>43</v>
      </c>
      <c r="T3401" s="15" t="s">
        <v>43</v>
      </c>
      <c r="U3401" s="15" t="s">
        <v>43</v>
      </c>
      <c r="V3401" s="15" t="s">
        <v>43</v>
      </c>
      <c r="W3401" s="15" t="s">
        <v>43</v>
      </c>
      <c r="X3401" s="15" t="s">
        <v>43</v>
      </c>
      <c r="Y3401" s="15" t="s">
        <v>757</v>
      </c>
      <c r="Z3401" s="15" t="s">
        <v>43</v>
      </c>
      <c r="AA3401" s="15" t="s">
        <v>47</v>
      </c>
      <c r="AB3401" s="15" t="s">
        <v>48</v>
      </c>
      <c r="AC3401" s="15">
        <v>20.98</v>
      </c>
      <c r="AD3401" s="15" t="s">
        <v>43</v>
      </c>
      <c r="AE3401" s="15" t="s">
        <v>43</v>
      </c>
      <c r="AF3401" s="15">
        <v>20.98</v>
      </c>
      <c r="AG3401" s="15" t="s">
        <v>49</v>
      </c>
      <c r="AH3401" s="15">
        <v>20.98</v>
      </c>
      <c r="AI3401" s="15" t="s">
        <v>43</v>
      </c>
      <c r="AJ3401" s="15" t="s">
        <v>43</v>
      </c>
      <c r="AK3401" s="15">
        <v>20.98</v>
      </c>
      <c r="AL3401" s="15">
        <v>0</v>
      </c>
      <c r="AM3401" s="15" t="s">
        <v>7569</v>
      </c>
      <c r="AN3401" s="15" t="s">
        <v>43</v>
      </c>
      <c r="AO3401" s="15" t="s">
        <v>6619</v>
      </c>
      <c r="AP3401" s="15" t="s">
        <v>43</v>
      </c>
      <c r="AQ3401" s="15" t="s">
        <v>43</v>
      </c>
      <c r="AR3401" s="15" t="s">
        <v>6585</v>
      </c>
      <c r="AS3401" s="15" t="s">
        <v>6620</v>
      </c>
      <c r="AT3401" t="str">
        <f>_xlfn.XLOOKUP(AO3401,Enrollees!A:A,Enrollees!E:E)</f>
        <v>Donitidia Pittman</v>
      </c>
      <c r="AU3401" t="str">
        <f>_xlfn.XLOOKUP(AO3401,Enrollees!A:A,Enrollees!C:C)</f>
        <v>YWCA North Central Indiana</v>
      </c>
      <c r="AV3401">
        <f>_xlfn.XLOOKUP(AO3401,Enrollees!A:A,Enrollees!F:F)</f>
        <v>5743447073</v>
      </c>
      <c r="AW3401" s="7">
        <f t="shared" si="55"/>
        <v>20.98</v>
      </c>
    </row>
    <row r="3402" spans="1:49" ht="16" x14ac:dyDescent="0.2">
      <c r="A3402" s="15" t="s">
        <v>7616</v>
      </c>
      <c r="B3402" s="19" t="s">
        <v>7529</v>
      </c>
      <c r="C3402" s="17">
        <v>44776</v>
      </c>
      <c r="D3402" s="15" t="s">
        <v>1655</v>
      </c>
      <c r="E3402" s="17">
        <v>44776</v>
      </c>
      <c r="F3402" s="15" t="s">
        <v>2287</v>
      </c>
      <c r="G3402" s="17">
        <v>44776</v>
      </c>
      <c r="H3402" s="15" t="s">
        <v>541</v>
      </c>
      <c r="I3402" s="17">
        <v>44776</v>
      </c>
      <c r="J3402" s="15" t="s">
        <v>247</v>
      </c>
      <c r="K3402" s="15" t="s">
        <v>3802</v>
      </c>
      <c r="L3402" s="15" t="s">
        <v>560</v>
      </c>
      <c r="M3402" s="15" t="s">
        <v>561</v>
      </c>
      <c r="N3402" s="15" t="s">
        <v>562</v>
      </c>
      <c r="O3402" s="15" t="s">
        <v>43</v>
      </c>
      <c r="P3402" s="15" t="s">
        <v>77</v>
      </c>
      <c r="Q3402" s="15" t="s">
        <v>45</v>
      </c>
      <c r="R3402" s="15" t="s">
        <v>43</v>
      </c>
      <c r="S3402" s="15" t="s">
        <v>43</v>
      </c>
      <c r="T3402" s="15" t="s">
        <v>43</v>
      </c>
      <c r="U3402" s="15" t="s">
        <v>43</v>
      </c>
      <c r="V3402" s="15" t="s">
        <v>43</v>
      </c>
      <c r="W3402" s="15" t="s">
        <v>43</v>
      </c>
      <c r="X3402" s="15" t="s">
        <v>43</v>
      </c>
      <c r="Y3402" s="15" t="s">
        <v>757</v>
      </c>
      <c r="Z3402" s="15" t="s">
        <v>43</v>
      </c>
      <c r="AA3402" s="15" t="s">
        <v>47</v>
      </c>
      <c r="AB3402" s="15" t="s">
        <v>48</v>
      </c>
      <c r="AC3402" s="15">
        <v>12.19</v>
      </c>
      <c r="AD3402" s="15" t="s">
        <v>43</v>
      </c>
      <c r="AE3402" s="15" t="s">
        <v>43</v>
      </c>
      <c r="AF3402" s="15">
        <v>12.19</v>
      </c>
      <c r="AG3402" s="15" t="s">
        <v>49</v>
      </c>
      <c r="AH3402" s="15">
        <v>12.19</v>
      </c>
      <c r="AI3402" s="15" t="s">
        <v>43</v>
      </c>
      <c r="AJ3402" s="15" t="s">
        <v>43</v>
      </c>
      <c r="AK3402" s="15">
        <v>12.19</v>
      </c>
      <c r="AL3402" s="15">
        <v>0</v>
      </c>
      <c r="AM3402" s="15" t="s">
        <v>6519</v>
      </c>
      <c r="AN3402" s="15" t="s">
        <v>43</v>
      </c>
      <c r="AO3402" s="15" t="s">
        <v>6572</v>
      </c>
      <c r="AP3402" s="15" t="s">
        <v>43</v>
      </c>
      <c r="AQ3402" s="15" t="s">
        <v>43</v>
      </c>
      <c r="AR3402" s="15" t="s">
        <v>6521</v>
      </c>
      <c r="AS3402" s="15" t="s">
        <v>6573</v>
      </c>
      <c r="AT3402" t="str">
        <f>_xlfn.XLOOKUP(AO3402,Enrollees!A:A,Enrollees!E:E)</f>
        <v>Luz Marina de Lopez</v>
      </c>
      <c r="AU3402" t="str">
        <f>_xlfn.XLOOKUP(AO3402,Enrollees!A:A,Enrollees!C:C)</f>
        <v>La Casa de Amistad</v>
      </c>
      <c r="AV3402">
        <f>_xlfn.XLOOKUP(AO3402,Enrollees!A:A,Enrollees!F:F)</f>
        <v>5747425634</v>
      </c>
      <c r="AW3402" s="7">
        <f t="shared" si="55"/>
        <v>12.19</v>
      </c>
    </row>
    <row r="3403" spans="1:49" ht="16" x14ac:dyDescent="0.2">
      <c r="A3403" s="15" t="s">
        <v>7617</v>
      </c>
      <c r="B3403" s="19" t="s">
        <v>7529</v>
      </c>
      <c r="C3403" s="17">
        <v>44776</v>
      </c>
      <c r="D3403" s="15" t="s">
        <v>144</v>
      </c>
      <c r="E3403" s="17">
        <v>44776</v>
      </c>
      <c r="F3403" s="15" t="s">
        <v>693</v>
      </c>
      <c r="G3403" s="17">
        <v>44776</v>
      </c>
      <c r="H3403" s="15" t="s">
        <v>2007</v>
      </c>
      <c r="I3403" s="17">
        <v>44776</v>
      </c>
      <c r="J3403" s="15" t="s">
        <v>1875</v>
      </c>
      <c r="K3403" s="15" t="s">
        <v>3802</v>
      </c>
      <c r="L3403" s="15" t="s">
        <v>560</v>
      </c>
      <c r="M3403" s="15" t="s">
        <v>561</v>
      </c>
      <c r="N3403" s="15" t="s">
        <v>562</v>
      </c>
      <c r="O3403" s="15" t="s">
        <v>43</v>
      </c>
      <c r="P3403" s="15" t="s">
        <v>44</v>
      </c>
      <c r="Q3403" s="15" t="s">
        <v>45</v>
      </c>
      <c r="R3403" s="15" t="s">
        <v>43</v>
      </c>
      <c r="S3403" s="15" t="s">
        <v>43</v>
      </c>
      <c r="T3403" s="15" t="s">
        <v>43</v>
      </c>
      <c r="U3403" s="15" t="s">
        <v>43</v>
      </c>
      <c r="V3403" s="15" t="s">
        <v>43</v>
      </c>
      <c r="W3403" s="15" t="s">
        <v>43</v>
      </c>
      <c r="X3403" s="15" t="s">
        <v>43</v>
      </c>
      <c r="Y3403" s="15" t="s">
        <v>757</v>
      </c>
      <c r="Z3403" s="15" t="s">
        <v>43</v>
      </c>
      <c r="AA3403" s="15" t="s">
        <v>47</v>
      </c>
      <c r="AB3403" s="15" t="s">
        <v>48</v>
      </c>
      <c r="AC3403" s="15">
        <v>12.97</v>
      </c>
      <c r="AD3403" s="15" t="s">
        <v>43</v>
      </c>
      <c r="AE3403" s="15" t="s">
        <v>43</v>
      </c>
      <c r="AF3403" s="15">
        <v>12.97</v>
      </c>
      <c r="AG3403" s="15" t="s">
        <v>49</v>
      </c>
      <c r="AH3403" s="15">
        <v>12.97</v>
      </c>
      <c r="AI3403" s="15" t="s">
        <v>43</v>
      </c>
      <c r="AJ3403" s="15" t="s">
        <v>43</v>
      </c>
      <c r="AK3403" s="15">
        <v>12.97</v>
      </c>
      <c r="AL3403" s="15">
        <v>0</v>
      </c>
      <c r="AM3403" s="15" t="s">
        <v>6519</v>
      </c>
      <c r="AN3403" s="15" t="s">
        <v>43</v>
      </c>
      <c r="AO3403" s="15" t="s">
        <v>6593</v>
      </c>
      <c r="AP3403" s="15" t="s">
        <v>43</v>
      </c>
      <c r="AQ3403" s="15" t="s">
        <v>43</v>
      </c>
      <c r="AR3403" s="15" t="s">
        <v>6521</v>
      </c>
      <c r="AS3403" s="15" t="s">
        <v>6594</v>
      </c>
      <c r="AT3403" t="str">
        <f>_xlfn.XLOOKUP(AO3403,Enrollees!A:A,Enrollees!E:E)</f>
        <v>Sabrina Phillips</v>
      </c>
      <c r="AU3403" t="str">
        <f>_xlfn.XLOOKUP(AO3403,Enrollees!A:A,Enrollees!C:C)</f>
        <v>La Casa de Amistad</v>
      </c>
      <c r="AV3403">
        <f>_xlfn.XLOOKUP(AO3403,Enrollees!A:A,Enrollees!F:F)</f>
        <v>5743359529</v>
      </c>
      <c r="AW3403" s="7">
        <f t="shared" si="55"/>
        <v>12.97</v>
      </c>
    </row>
    <row r="3404" spans="1:49" ht="16" x14ac:dyDescent="0.2">
      <c r="A3404" s="15" t="s">
        <v>7618</v>
      </c>
      <c r="B3404" s="19" t="s">
        <v>7529</v>
      </c>
      <c r="C3404" s="17">
        <v>44776</v>
      </c>
      <c r="D3404" s="15" t="s">
        <v>74</v>
      </c>
      <c r="E3404" s="17">
        <v>44776</v>
      </c>
      <c r="F3404" s="15" t="s">
        <v>728</v>
      </c>
      <c r="G3404" s="17">
        <v>44776</v>
      </c>
      <c r="H3404" s="15" t="s">
        <v>2007</v>
      </c>
      <c r="I3404" s="17">
        <v>44776</v>
      </c>
      <c r="J3404" s="15" t="s">
        <v>1875</v>
      </c>
      <c r="K3404" s="15" t="s">
        <v>3802</v>
      </c>
      <c r="L3404" s="15" t="s">
        <v>560</v>
      </c>
      <c r="M3404" s="15" t="s">
        <v>561</v>
      </c>
      <c r="N3404" s="15" t="s">
        <v>562</v>
      </c>
      <c r="O3404" s="15" t="s">
        <v>43</v>
      </c>
      <c r="P3404" s="15" t="s">
        <v>44</v>
      </c>
      <c r="Q3404" s="15" t="s">
        <v>45</v>
      </c>
      <c r="R3404" s="15" t="s">
        <v>43</v>
      </c>
      <c r="S3404" s="15" t="s">
        <v>43</v>
      </c>
      <c r="T3404" s="15" t="s">
        <v>43</v>
      </c>
      <c r="U3404" s="15" t="s">
        <v>43</v>
      </c>
      <c r="V3404" s="15" t="s">
        <v>43</v>
      </c>
      <c r="W3404" s="15" t="s">
        <v>43</v>
      </c>
      <c r="X3404" s="15" t="s">
        <v>43</v>
      </c>
      <c r="Y3404" s="15" t="s">
        <v>757</v>
      </c>
      <c r="Z3404" s="15" t="s">
        <v>43</v>
      </c>
      <c r="AA3404" s="15" t="s">
        <v>47</v>
      </c>
      <c r="AB3404" s="15" t="s">
        <v>48</v>
      </c>
      <c r="AC3404" s="15">
        <v>27.98</v>
      </c>
      <c r="AD3404" s="15" t="s">
        <v>43</v>
      </c>
      <c r="AE3404" s="15" t="s">
        <v>43</v>
      </c>
      <c r="AF3404" s="15">
        <v>27.98</v>
      </c>
      <c r="AG3404" s="15" t="s">
        <v>49</v>
      </c>
      <c r="AH3404" s="15">
        <v>27.98</v>
      </c>
      <c r="AI3404" s="15" t="s">
        <v>43</v>
      </c>
      <c r="AJ3404" s="15" t="s">
        <v>43</v>
      </c>
      <c r="AK3404" s="15">
        <v>27.98</v>
      </c>
      <c r="AL3404" s="15">
        <v>0</v>
      </c>
      <c r="AM3404" s="15" t="s">
        <v>7540</v>
      </c>
      <c r="AN3404" s="15" t="s">
        <v>43</v>
      </c>
      <c r="AO3404" s="15" t="s">
        <v>6812</v>
      </c>
      <c r="AP3404" s="15" t="s">
        <v>43</v>
      </c>
      <c r="AQ3404" s="15" t="s">
        <v>43</v>
      </c>
      <c r="AR3404" s="15" t="s">
        <v>6540</v>
      </c>
      <c r="AS3404" s="15" t="s">
        <v>6813</v>
      </c>
      <c r="AT3404" t="str">
        <f>_xlfn.XLOOKUP(AO3404,Enrollees!A:A,Enrollees!E:E)</f>
        <v>Fred Sexton</v>
      </c>
      <c r="AU3404" t="str">
        <f>_xlfn.XLOOKUP(AO3404,Enrollees!A:A,Enrollees!C:C)</f>
        <v>YWCA North Central Indiana</v>
      </c>
      <c r="AV3404">
        <f>_xlfn.XLOOKUP(AO3404,Enrollees!A:A,Enrollees!F:F)</f>
        <v>5743362351</v>
      </c>
      <c r="AW3404" s="7">
        <f t="shared" si="55"/>
        <v>27.98</v>
      </c>
    </row>
    <row r="3405" spans="1:49" ht="16" x14ac:dyDescent="0.2">
      <c r="A3405" s="15" t="s">
        <v>7619</v>
      </c>
      <c r="B3405" s="19" t="s">
        <v>7529</v>
      </c>
      <c r="C3405" s="17">
        <v>44776</v>
      </c>
      <c r="D3405" s="15" t="s">
        <v>1788</v>
      </c>
      <c r="E3405" s="17">
        <v>44776</v>
      </c>
      <c r="F3405" s="15" t="s">
        <v>1789</v>
      </c>
      <c r="G3405" s="17">
        <v>44776</v>
      </c>
      <c r="H3405" s="15" t="s">
        <v>65</v>
      </c>
      <c r="I3405" s="17">
        <v>44776</v>
      </c>
      <c r="J3405" s="15" t="s">
        <v>239</v>
      </c>
      <c r="K3405" s="15" t="s">
        <v>3802</v>
      </c>
      <c r="L3405" s="15" t="s">
        <v>560</v>
      </c>
      <c r="M3405" s="15" t="s">
        <v>561</v>
      </c>
      <c r="N3405" s="15" t="s">
        <v>562</v>
      </c>
      <c r="O3405" s="15" t="s">
        <v>43</v>
      </c>
      <c r="P3405" s="15" t="s">
        <v>77</v>
      </c>
      <c r="Q3405" s="15" t="s">
        <v>45</v>
      </c>
      <c r="R3405" s="15" t="s">
        <v>43</v>
      </c>
      <c r="S3405" s="15" t="s">
        <v>43</v>
      </c>
      <c r="T3405" s="15" t="s">
        <v>43</v>
      </c>
      <c r="U3405" s="15" t="s">
        <v>43</v>
      </c>
      <c r="V3405" s="15" t="s">
        <v>43</v>
      </c>
      <c r="W3405" s="15" t="s">
        <v>43</v>
      </c>
      <c r="X3405" s="15" t="s">
        <v>43</v>
      </c>
      <c r="Y3405" s="15" t="s">
        <v>757</v>
      </c>
      <c r="Z3405" s="15" t="s">
        <v>43</v>
      </c>
      <c r="AA3405" s="15" t="s">
        <v>47</v>
      </c>
      <c r="AB3405" s="15" t="s">
        <v>48</v>
      </c>
      <c r="AC3405" s="15">
        <v>8.94</v>
      </c>
      <c r="AD3405" s="15" t="s">
        <v>43</v>
      </c>
      <c r="AE3405" s="15" t="s">
        <v>43</v>
      </c>
      <c r="AF3405" s="15">
        <v>8.94</v>
      </c>
      <c r="AG3405" s="15" t="s">
        <v>49</v>
      </c>
      <c r="AH3405" s="15">
        <v>8.94</v>
      </c>
      <c r="AI3405" s="15" t="s">
        <v>43</v>
      </c>
      <c r="AJ3405" s="15" t="s">
        <v>43</v>
      </c>
      <c r="AK3405" s="15">
        <v>8.94</v>
      </c>
      <c r="AL3405" s="15">
        <v>0</v>
      </c>
      <c r="AM3405" s="15" t="s">
        <v>6744</v>
      </c>
      <c r="AN3405" s="15" t="s">
        <v>43</v>
      </c>
      <c r="AO3405" s="15" t="s">
        <v>6745</v>
      </c>
      <c r="AP3405" s="15" t="s">
        <v>43</v>
      </c>
      <c r="AQ3405" s="15" t="s">
        <v>43</v>
      </c>
      <c r="AR3405" s="15" t="s">
        <v>6746</v>
      </c>
      <c r="AS3405" s="15" t="s">
        <v>6747</v>
      </c>
      <c r="AT3405" t="str">
        <f>_xlfn.XLOOKUP(AO3405,Enrollees!A:A,Enrollees!E:E)</f>
        <v>Haider Al Kilidar</v>
      </c>
      <c r="AU3405" t="str">
        <f>_xlfn.XLOOKUP(AO3405,Enrollees!A:A,Enrollees!C:C)</f>
        <v>United Religious Community</v>
      </c>
      <c r="AV3405">
        <f>_xlfn.XLOOKUP(AO3405,Enrollees!A:A,Enrollees!F:F)</f>
        <v>5743866784</v>
      </c>
      <c r="AW3405" s="7">
        <f t="shared" si="55"/>
        <v>8.94</v>
      </c>
    </row>
    <row r="3406" spans="1:49" ht="16" x14ac:dyDescent="0.2">
      <c r="A3406" s="15" t="s">
        <v>7620</v>
      </c>
      <c r="B3406" s="19" t="s">
        <v>7529</v>
      </c>
      <c r="C3406" s="17">
        <v>44776</v>
      </c>
      <c r="D3406" s="15" t="s">
        <v>716</v>
      </c>
      <c r="E3406" s="17">
        <v>44776</v>
      </c>
      <c r="F3406" s="15" t="s">
        <v>1682</v>
      </c>
      <c r="G3406" s="17">
        <v>44776</v>
      </c>
      <c r="H3406" s="15" t="s">
        <v>71</v>
      </c>
      <c r="I3406" s="17">
        <v>44776</v>
      </c>
      <c r="J3406" s="15" t="s">
        <v>497</v>
      </c>
      <c r="K3406" s="15" t="s">
        <v>3802</v>
      </c>
      <c r="L3406" s="15" t="s">
        <v>560</v>
      </c>
      <c r="M3406" s="15" t="s">
        <v>561</v>
      </c>
      <c r="N3406" s="15" t="s">
        <v>562</v>
      </c>
      <c r="O3406" s="15" t="s">
        <v>43</v>
      </c>
      <c r="P3406" s="15" t="s">
        <v>77</v>
      </c>
      <c r="Q3406" s="15" t="s">
        <v>45</v>
      </c>
      <c r="R3406" s="15" t="s">
        <v>43</v>
      </c>
      <c r="S3406" s="15" t="s">
        <v>43</v>
      </c>
      <c r="T3406" s="15" t="s">
        <v>43</v>
      </c>
      <c r="U3406" s="15" t="s">
        <v>43</v>
      </c>
      <c r="V3406" s="15" t="s">
        <v>43</v>
      </c>
      <c r="W3406" s="15" t="s">
        <v>43</v>
      </c>
      <c r="X3406" s="15" t="s">
        <v>43</v>
      </c>
      <c r="Y3406" s="15" t="s">
        <v>757</v>
      </c>
      <c r="Z3406" s="15" t="s">
        <v>43</v>
      </c>
      <c r="AA3406" s="15" t="s">
        <v>47</v>
      </c>
      <c r="AB3406" s="15" t="s">
        <v>48</v>
      </c>
      <c r="AC3406" s="15">
        <v>16.989999999999998</v>
      </c>
      <c r="AD3406" s="15" t="s">
        <v>43</v>
      </c>
      <c r="AE3406" s="15" t="s">
        <v>43</v>
      </c>
      <c r="AF3406" s="15">
        <v>16.989999999999998</v>
      </c>
      <c r="AG3406" s="15" t="s">
        <v>49</v>
      </c>
      <c r="AH3406" s="15">
        <v>16.989999999999998</v>
      </c>
      <c r="AI3406" s="15" t="s">
        <v>43</v>
      </c>
      <c r="AJ3406" s="15" t="s">
        <v>43</v>
      </c>
      <c r="AK3406" s="15">
        <v>16.989999999999998</v>
      </c>
      <c r="AL3406" s="15">
        <v>0</v>
      </c>
      <c r="AM3406" s="15" t="s">
        <v>7621</v>
      </c>
      <c r="AN3406" s="15" t="s">
        <v>43</v>
      </c>
      <c r="AO3406" s="15" t="s">
        <v>6548</v>
      </c>
      <c r="AP3406" s="15" t="s">
        <v>43</v>
      </c>
      <c r="AQ3406" s="15" t="s">
        <v>43</v>
      </c>
      <c r="AR3406" s="15" t="s">
        <v>6549</v>
      </c>
      <c r="AS3406" s="15" t="s">
        <v>6550</v>
      </c>
      <c r="AT3406" t="str">
        <f>_xlfn.XLOOKUP(AO3406,Enrollees!A:A,Enrollees!E:E)</f>
        <v>Viline Clark (HWL)</v>
      </c>
      <c r="AU3406" t="str">
        <f>_xlfn.XLOOKUP(AO3406,Enrollees!A:A,Enrollees!C:C)</f>
        <v>Hope Ministries</v>
      </c>
      <c r="AV3406">
        <f>_xlfn.XLOOKUP(AO3406,Enrollees!A:A,Enrollees!F:F)</f>
        <v>5744064610</v>
      </c>
      <c r="AW3406" s="7">
        <f t="shared" si="55"/>
        <v>16.989999999999998</v>
      </c>
    </row>
    <row r="3407" spans="1:49" ht="16" x14ac:dyDescent="0.2">
      <c r="A3407" s="15" t="s">
        <v>7622</v>
      </c>
      <c r="B3407" s="19" t="s">
        <v>7529</v>
      </c>
      <c r="C3407" s="17">
        <v>44776</v>
      </c>
      <c r="D3407" s="15" t="s">
        <v>181</v>
      </c>
      <c r="E3407" s="17">
        <v>44776</v>
      </c>
      <c r="F3407" s="15" t="s">
        <v>370</v>
      </c>
      <c r="G3407" s="17">
        <v>44776</v>
      </c>
      <c r="H3407" s="15" t="s">
        <v>133</v>
      </c>
      <c r="I3407" s="17">
        <v>44776</v>
      </c>
      <c r="J3407" s="15" t="s">
        <v>423</v>
      </c>
      <c r="K3407" s="15" t="s">
        <v>3802</v>
      </c>
      <c r="L3407" s="15" t="s">
        <v>560</v>
      </c>
      <c r="M3407" s="15" t="s">
        <v>561</v>
      </c>
      <c r="N3407" s="15" t="s">
        <v>562</v>
      </c>
      <c r="O3407" s="15" t="s">
        <v>43</v>
      </c>
      <c r="P3407" s="15" t="s">
        <v>44</v>
      </c>
      <c r="Q3407" s="15" t="s">
        <v>45</v>
      </c>
      <c r="R3407" s="15" t="s">
        <v>43</v>
      </c>
      <c r="S3407" s="15" t="s">
        <v>43</v>
      </c>
      <c r="T3407" s="15" t="s">
        <v>43</v>
      </c>
      <c r="U3407" s="15" t="s">
        <v>43</v>
      </c>
      <c r="V3407" s="15" t="s">
        <v>43</v>
      </c>
      <c r="W3407" s="15" t="s">
        <v>43</v>
      </c>
      <c r="X3407" s="15" t="s">
        <v>43</v>
      </c>
      <c r="Y3407" s="15" t="s">
        <v>757</v>
      </c>
      <c r="Z3407" s="15" t="s">
        <v>43</v>
      </c>
      <c r="AA3407" s="15" t="s">
        <v>47</v>
      </c>
      <c r="AB3407" s="15" t="s">
        <v>48</v>
      </c>
      <c r="AC3407" s="15">
        <v>13.97</v>
      </c>
      <c r="AD3407" s="15" t="s">
        <v>43</v>
      </c>
      <c r="AE3407" s="15" t="s">
        <v>43</v>
      </c>
      <c r="AF3407" s="15">
        <v>13.97</v>
      </c>
      <c r="AG3407" s="15" t="s">
        <v>49</v>
      </c>
      <c r="AH3407" s="15">
        <v>13.97</v>
      </c>
      <c r="AI3407" s="15" t="s">
        <v>43</v>
      </c>
      <c r="AJ3407" s="15" t="s">
        <v>43</v>
      </c>
      <c r="AK3407" s="15">
        <v>13.97</v>
      </c>
      <c r="AL3407" s="15">
        <v>0</v>
      </c>
      <c r="AM3407" s="15" t="s">
        <v>6519</v>
      </c>
      <c r="AN3407" s="15" t="s">
        <v>43</v>
      </c>
      <c r="AO3407" s="15" t="s">
        <v>6593</v>
      </c>
      <c r="AP3407" s="15" t="s">
        <v>43</v>
      </c>
      <c r="AQ3407" s="15" t="s">
        <v>43</v>
      </c>
      <c r="AR3407" s="15" t="s">
        <v>6521</v>
      </c>
      <c r="AS3407" s="15" t="s">
        <v>6594</v>
      </c>
      <c r="AT3407" t="str">
        <f>_xlfn.XLOOKUP(AO3407,Enrollees!A:A,Enrollees!E:E)</f>
        <v>Sabrina Phillips</v>
      </c>
      <c r="AU3407" t="str">
        <f>_xlfn.XLOOKUP(AO3407,Enrollees!A:A,Enrollees!C:C)</f>
        <v>La Casa de Amistad</v>
      </c>
      <c r="AV3407">
        <f>_xlfn.XLOOKUP(AO3407,Enrollees!A:A,Enrollees!F:F)</f>
        <v>5743359529</v>
      </c>
      <c r="AW3407" s="7">
        <f t="shared" si="55"/>
        <v>13.97</v>
      </c>
    </row>
    <row r="3408" spans="1:49" ht="16" x14ac:dyDescent="0.2">
      <c r="A3408" s="15" t="s">
        <v>7623</v>
      </c>
      <c r="B3408" s="19" t="s">
        <v>7529</v>
      </c>
      <c r="C3408" s="17">
        <v>44776</v>
      </c>
      <c r="D3408" s="15" t="s">
        <v>94</v>
      </c>
      <c r="E3408" s="17">
        <v>44776</v>
      </c>
      <c r="F3408" s="15" t="s">
        <v>86</v>
      </c>
      <c r="G3408" s="17">
        <v>44776</v>
      </c>
      <c r="H3408" s="15" t="s">
        <v>3776</v>
      </c>
      <c r="I3408" s="17">
        <v>44776</v>
      </c>
      <c r="J3408" s="15" t="s">
        <v>361</v>
      </c>
      <c r="K3408" s="15" t="s">
        <v>3802</v>
      </c>
      <c r="L3408" s="15" t="s">
        <v>560</v>
      </c>
      <c r="M3408" s="15" t="s">
        <v>561</v>
      </c>
      <c r="N3408" s="15" t="s">
        <v>562</v>
      </c>
      <c r="O3408" s="15" t="s">
        <v>43</v>
      </c>
      <c r="P3408" s="15" t="s">
        <v>77</v>
      </c>
      <c r="Q3408" s="15" t="s">
        <v>45</v>
      </c>
      <c r="R3408" s="15" t="s">
        <v>43</v>
      </c>
      <c r="S3408" s="15" t="s">
        <v>43</v>
      </c>
      <c r="T3408" s="15" t="s">
        <v>43</v>
      </c>
      <c r="U3408" s="15" t="s">
        <v>43</v>
      </c>
      <c r="V3408" s="15" t="s">
        <v>43</v>
      </c>
      <c r="W3408" s="15" t="s">
        <v>43</v>
      </c>
      <c r="X3408" s="15" t="s">
        <v>43</v>
      </c>
      <c r="Y3408" s="15" t="s">
        <v>757</v>
      </c>
      <c r="Z3408" s="15" t="s">
        <v>43</v>
      </c>
      <c r="AA3408" s="15" t="s">
        <v>47</v>
      </c>
      <c r="AB3408" s="15" t="s">
        <v>48</v>
      </c>
      <c r="AC3408" s="15">
        <v>35</v>
      </c>
      <c r="AD3408" s="15" t="s">
        <v>43</v>
      </c>
      <c r="AE3408" s="15" t="s">
        <v>43</v>
      </c>
      <c r="AF3408" s="15">
        <v>35</v>
      </c>
      <c r="AG3408" s="15" t="s">
        <v>49</v>
      </c>
      <c r="AH3408" s="15">
        <v>35</v>
      </c>
      <c r="AI3408" s="15" t="s">
        <v>43</v>
      </c>
      <c r="AJ3408" s="15" t="s">
        <v>43</v>
      </c>
      <c r="AK3408" s="15">
        <v>35</v>
      </c>
      <c r="AL3408" s="15">
        <v>0</v>
      </c>
      <c r="AM3408" s="15" t="s">
        <v>7621</v>
      </c>
      <c r="AN3408" s="15" t="s">
        <v>43</v>
      </c>
      <c r="AO3408" s="15" t="s">
        <v>6548</v>
      </c>
      <c r="AP3408" s="15" t="s">
        <v>43</v>
      </c>
      <c r="AQ3408" s="15" t="s">
        <v>43</v>
      </c>
      <c r="AR3408" s="15" t="s">
        <v>6549</v>
      </c>
      <c r="AS3408" s="15" t="s">
        <v>6550</v>
      </c>
      <c r="AT3408" t="str">
        <f>_xlfn.XLOOKUP(AO3408,Enrollees!A:A,Enrollees!E:E)</f>
        <v>Viline Clark (HWL)</v>
      </c>
      <c r="AU3408" t="str">
        <f>_xlfn.XLOOKUP(AO3408,Enrollees!A:A,Enrollees!C:C)</f>
        <v>Hope Ministries</v>
      </c>
      <c r="AV3408">
        <f>_xlfn.XLOOKUP(AO3408,Enrollees!A:A,Enrollees!F:F)</f>
        <v>5744064610</v>
      </c>
      <c r="AW3408" s="7">
        <f t="shared" si="55"/>
        <v>35</v>
      </c>
    </row>
    <row r="3409" spans="1:49" ht="16" x14ac:dyDescent="0.2">
      <c r="A3409" s="15" t="s">
        <v>7624</v>
      </c>
      <c r="B3409" s="19" t="s">
        <v>7529</v>
      </c>
      <c r="C3409" s="17">
        <v>44776</v>
      </c>
      <c r="D3409" s="15" t="s">
        <v>511</v>
      </c>
      <c r="E3409" s="17">
        <v>44776</v>
      </c>
      <c r="F3409" s="15" t="s">
        <v>1699</v>
      </c>
      <c r="G3409" s="17">
        <v>44776</v>
      </c>
      <c r="H3409" s="15" t="s">
        <v>465</v>
      </c>
      <c r="I3409" s="17">
        <v>44776</v>
      </c>
      <c r="J3409" s="15" t="s">
        <v>1655</v>
      </c>
      <c r="K3409" s="15" t="s">
        <v>3802</v>
      </c>
      <c r="L3409" s="15" t="s">
        <v>560</v>
      </c>
      <c r="M3409" s="15" t="s">
        <v>561</v>
      </c>
      <c r="N3409" s="15" t="s">
        <v>562</v>
      </c>
      <c r="O3409" s="15" t="s">
        <v>43</v>
      </c>
      <c r="P3409" s="15" t="s">
        <v>44</v>
      </c>
      <c r="Q3409" s="15" t="s">
        <v>45</v>
      </c>
      <c r="R3409" s="15" t="s">
        <v>43</v>
      </c>
      <c r="S3409" s="15" t="s">
        <v>43</v>
      </c>
      <c r="T3409" s="15" t="s">
        <v>43</v>
      </c>
      <c r="U3409" s="15" t="s">
        <v>43</v>
      </c>
      <c r="V3409" s="15" t="s">
        <v>43</v>
      </c>
      <c r="W3409" s="15" t="s">
        <v>43</v>
      </c>
      <c r="X3409" s="15" t="s">
        <v>43</v>
      </c>
      <c r="Y3409" s="15" t="s">
        <v>757</v>
      </c>
      <c r="Z3409" s="15" t="s">
        <v>43</v>
      </c>
      <c r="AA3409" s="15" t="s">
        <v>47</v>
      </c>
      <c r="AB3409" s="15" t="s">
        <v>48</v>
      </c>
      <c r="AC3409" s="15">
        <v>16.91</v>
      </c>
      <c r="AD3409" s="15" t="s">
        <v>43</v>
      </c>
      <c r="AE3409" s="15" t="s">
        <v>43</v>
      </c>
      <c r="AF3409" s="15">
        <v>16.91</v>
      </c>
      <c r="AG3409" s="15" t="s">
        <v>49</v>
      </c>
      <c r="AH3409" s="15">
        <v>16.91</v>
      </c>
      <c r="AI3409" s="15" t="s">
        <v>43</v>
      </c>
      <c r="AJ3409" s="15" t="s">
        <v>43</v>
      </c>
      <c r="AK3409" s="15">
        <v>16.91</v>
      </c>
      <c r="AL3409" s="15">
        <v>0</v>
      </c>
      <c r="AM3409" s="15" t="s">
        <v>6514</v>
      </c>
      <c r="AN3409" s="15" t="s">
        <v>43</v>
      </c>
      <c r="AO3409" s="15" t="s">
        <v>6529</v>
      </c>
      <c r="AP3409" s="15" t="s">
        <v>43</v>
      </c>
      <c r="AQ3409" s="15" t="s">
        <v>43</v>
      </c>
      <c r="AR3409" s="15" t="s">
        <v>6516</v>
      </c>
      <c r="AS3409" s="15" t="s">
        <v>6530</v>
      </c>
      <c r="AT3409" t="str">
        <f>_xlfn.XLOOKUP(AO3409,Enrollees!A:A,Enrollees!E:E)</f>
        <v>Jadan Tidwell</v>
      </c>
      <c r="AU3409" t="str">
        <f>_xlfn.XLOOKUP(AO3409,Enrollees!A:A,Enrollees!C:C)</f>
        <v>South Bend Heritage Foundation</v>
      </c>
      <c r="AV3409">
        <f>_xlfn.XLOOKUP(AO3409,Enrollees!A:A,Enrollees!F:F)</f>
        <v>5743154395</v>
      </c>
      <c r="AW3409" s="7">
        <f t="shared" si="55"/>
        <v>16.91</v>
      </c>
    </row>
    <row r="3410" spans="1:49" ht="16" x14ac:dyDescent="0.2">
      <c r="A3410" s="15" t="s">
        <v>7625</v>
      </c>
      <c r="B3410" s="19" t="s">
        <v>7529</v>
      </c>
      <c r="C3410" s="17">
        <v>44776</v>
      </c>
      <c r="D3410" s="15" t="s">
        <v>412</v>
      </c>
      <c r="E3410" s="17">
        <v>44776</v>
      </c>
      <c r="F3410" s="15" t="s">
        <v>1667</v>
      </c>
      <c r="G3410" s="17">
        <v>44776</v>
      </c>
      <c r="H3410" s="15" t="s">
        <v>248</v>
      </c>
      <c r="I3410" s="17">
        <v>44776</v>
      </c>
      <c r="J3410" s="15" t="s">
        <v>96</v>
      </c>
      <c r="K3410" s="15" t="s">
        <v>3802</v>
      </c>
      <c r="L3410" s="15" t="s">
        <v>560</v>
      </c>
      <c r="M3410" s="15" t="s">
        <v>561</v>
      </c>
      <c r="N3410" s="15" t="s">
        <v>562</v>
      </c>
      <c r="O3410" s="15" t="s">
        <v>43</v>
      </c>
      <c r="P3410" s="15" t="s">
        <v>44</v>
      </c>
      <c r="Q3410" s="15" t="s">
        <v>45</v>
      </c>
      <c r="R3410" s="15" t="s">
        <v>43</v>
      </c>
      <c r="S3410" s="15" t="s">
        <v>43</v>
      </c>
      <c r="T3410" s="15" t="s">
        <v>43</v>
      </c>
      <c r="U3410" s="15" t="s">
        <v>43</v>
      </c>
      <c r="V3410" s="15" t="s">
        <v>43</v>
      </c>
      <c r="W3410" s="15" t="s">
        <v>43</v>
      </c>
      <c r="X3410" s="15" t="s">
        <v>43</v>
      </c>
      <c r="Y3410" s="15" t="s">
        <v>757</v>
      </c>
      <c r="Z3410" s="15" t="s">
        <v>43</v>
      </c>
      <c r="AA3410" s="15" t="s">
        <v>47</v>
      </c>
      <c r="AB3410" s="15" t="s">
        <v>48</v>
      </c>
      <c r="AC3410" s="15">
        <v>21.97</v>
      </c>
      <c r="AD3410" s="15" t="s">
        <v>43</v>
      </c>
      <c r="AE3410" s="15" t="s">
        <v>43</v>
      </c>
      <c r="AF3410" s="15">
        <v>21.97</v>
      </c>
      <c r="AG3410" s="15" t="s">
        <v>49</v>
      </c>
      <c r="AH3410" s="15">
        <v>21.97</v>
      </c>
      <c r="AI3410" s="15" t="s">
        <v>43</v>
      </c>
      <c r="AJ3410" s="15" t="s">
        <v>43</v>
      </c>
      <c r="AK3410" s="15">
        <v>21.97</v>
      </c>
      <c r="AL3410" s="15">
        <v>0</v>
      </c>
      <c r="AM3410" s="15" t="s">
        <v>7531</v>
      </c>
      <c r="AN3410" s="15" t="s">
        <v>43</v>
      </c>
      <c r="AO3410" s="15" t="s">
        <v>6822</v>
      </c>
      <c r="AP3410" s="15" t="s">
        <v>43</v>
      </c>
      <c r="AQ3410" s="15" t="s">
        <v>43</v>
      </c>
      <c r="AR3410" s="15" t="s">
        <v>6755</v>
      </c>
      <c r="AS3410" s="15" t="s">
        <v>6823</v>
      </c>
      <c r="AT3410" t="str">
        <f>_xlfn.XLOOKUP(AO3410,Enrollees!A:A,Enrollees!E:E)</f>
        <v>Ella Coppock</v>
      </c>
      <c r="AU3410" t="str">
        <f>_xlfn.XLOOKUP(AO3410,Enrollees!A:A,Enrollees!C:C)</f>
        <v>St. Margaret's House</v>
      </c>
      <c r="AV3410">
        <f>_xlfn.XLOOKUP(AO3410,Enrollees!A:A,Enrollees!F:F)</f>
        <v>5743235073</v>
      </c>
      <c r="AW3410" s="7">
        <f t="shared" si="55"/>
        <v>21.97</v>
      </c>
    </row>
    <row r="3411" spans="1:49" ht="16" x14ac:dyDescent="0.2">
      <c r="A3411" s="15" t="s">
        <v>7626</v>
      </c>
      <c r="B3411" s="19" t="s">
        <v>7529</v>
      </c>
      <c r="C3411" s="17">
        <v>44776</v>
      </c>
      <c r="D3411" s="15" t="s">
        <v>1618</v>
      </c>
      <c r="E3411" s="17">
        <v>44776</v>
      </c>
      <c r="F3411" s="15" t="s">
        <v>186</v>
      </c>
      <c r="G3411" s="17">
        <v>44776</v>
      </c>
      <c r="H3411" s="15" t="s">
        <v>486</v>
      </c>
      <c r="I3411" s="17">
        <v>44776</v>
      </c>
      <c r="J3411" s="15" t="s">
        <v>303</v>
      </c>
      <c r="K3411" s="15" t="s">
        <v>3802</v>
      </c>
      <c r="L3411" s="15" t="s">
        <v>560</v>
      </c>
      <c r="M3411" s="15" t="s">
        <v>561</v>
      </c>
      <c r="N3411" s="15" t="s">
        <v>562</v>
      </c>
      <c r="O3411" s="15" t="s">
        <v>43</v>
      </c>
      <c r="P3411" s="15" t="s">
        <v>44</v>
      </c>
      <c r="Q3411" s="15" t="s">
        <v>45</v>
      </c>
      <c r="R3411" s="15" t="s">
        <v>43</v>
      </c>
      <c r="S3411" s="15" t="s">
        <v>43</v>
      </c>
      <c r="T3411" s="15" t="s">
        <v>43</v>
      </c>
      <c r="U3411" s="15" t="s">
        <v>43</v>
      </c>
      <c r="V3411" s="15" t="s">
        <v>43</v>
      </c>
      <c r="W3411" s="15" t="s">
        <v>43</v>
      </c>
      <c r="X3411" s="15" t="s">
        <v>43</v>
      </c>
      <c r="Y3411" s="15" t="s">
        <v>757</v>
      </c>
      <c r="Z3411" s="15" t="s">
        <v>43</v>
      </c>
      <c r="AA3411" s="15" t="s">
        <v>47</v>
      </c>
      <c r="AB3411" s="15" t="s">
        <v>48</v>
      </c>
      <c r="AC3411" s="15">
        <v>13.9</v>
      </c>
      <c r="AD3411" s="15" t="s">
        <v>43</v>
      </c>
      <c r="AE3411" s="15" t="s">
        <v>43</v>
      </c>
      <c r="AF3411" s="15">
        <v>13.9</v>
      </c>
      <c r="AG3411" s="15" t="s">
        <v>49</v>
      </c>
      <c r="AH3411" s="15">
        <v>13.9</v>
      </c>
      <c r="AI3411" s="15" t="s">
        <v>43</v>
      </c>
      <c r="AJ3411" s="15" t="s">
        <v>43</v>
      </c>
      <c r="AK3411" s="15">
        <v>13.9</v>
      </c>
      <c r="AL3411" s="15">
        <v>0</v>
      </c>
      <c r="AM3411" s="15" t="s">
        <v>7540</v>
      </c>
      <c r="AN3411" s="15" t="s">
        <v>43</v>
      </c>
      <c r="AO3411" s="15" t="s">
        <v>6812</v>
      </c>
      <c r="AP3411" s="15" t="s">
        <v>43</v>
      </c>
      <c r="AQ3411" s="15" t="s">
        <v>43</v>
      </c>
      <c r="AR3411" s="15" t="s">
        <v>6540</v>
      </c>
      <c r="AS3411" s="15" t="s">
        <v>6813</v>
      </c>
      <c r="AT3411" t="str">
        <f>_xlfn.XLOOKUP(AO3411,Enrollees!A:A,Enrollees!E:E)</f>
        <v>Fred Sexton</v>
      </c>
      <c r="AU3411" t="str">
        <f>_xlfn.XLOOKUP(AO3411,Enrollees!A:A,Enrollees!C:C)</f>
        <v>YWCA North Central Indiana</v>
      </c>
      <c r="AV3411">
        <f>_xlfn.XLOOKUP(AO3411,Enrollees!A:A,Enrollees!F:F)</f>
        <v>5743362351</v>
      </c>
      <c r="AW3411" s="7">
        <f t="shared" si="55"/>
        <v>13.9</v>
      </c>
    </row>
    <row r="3412" spans="1:49" ht="16" x14ac:dyDescent="0.2">
      <c r="A3412" s="15" t="s">
        <v>7627</v>
      </c>
      <c r="B3412" s="19" t="s">
        <v>7529</v>
      </c>
      <c r="C3412" s="17">
        <v>44776</v>
      </c>
      <c r="D3412" s="15" t="s">
        <v>1685</v>
      </c>
      <c r="E3412" s="17">
        <v>44776</v>
      </c>
      <c r="F3412" s="15" t="s">
        <v>276</v>
      </c>
      <c r="G3412" s="17">
        <v>44776</v>
      </c>
      <c r="H3412" s="15" t="s">
        <v>3566</v>
      </c>
      <c r="I3412" s="17">
        <v>44776</v>
      </c>
      <c r="J3412" s="15" t="s">
        <v>162</v>
      </c>
      <c r="K3412" s="15" t="s">
        <v>3802</v>
      </c>
      <c r="L3412" s="15" t="s">
        <v>560</v>
      </c>
      <c r="M3412" s="15" t="s">
        <v>561</v>
      </c>
      <c r="N3412" s="15" t="s">
        <v>562</v>
      </c>
      <c r="O3412" s="15" t="s">
        <v>43</v>
      </c>
      <c r="P3412" s="15" t="s">
        <v>44</v>
      </c>
      <c r="Q3412" s="15" t="s">
        <v>45</v>
      </c>
      <c r="R3412" s="15" t="s">
        <v>43</v>
      </c>
      <c r="S3412" s="15" t="s">
        <v>43</v>
      </c>
      <c r="T3412" s="15" t="s">
        <v>43</v>
      </c>
      <c r="U3412" s="15" t="s">
        <v>43</v>
      </c>
      <c r="V3412" s="15" t="s">
        <v>43</v>
      </c>
      <c r="W3412" s="15" t="s">
        <v>43</v>
      </c>
      <c r="X3412" s="15" t="s">
        <v>43</v>
      </c>
      <c r="Y3412" s="15" t="s">
        <v>757</v>
      </c>
      <c r="Z3412" s="15" t="s">
        <v>43</v>
      </c>
      <c r="AA3412" s="15" t="s">
        <v>47</v>
      </c>
      <c r="AB3412" s="15" t="s">
        <v>48</v>
      </c>
      <c r="AC3412" s="15">
        <v>15.97</v>
      </c>
      <c r="AD3412" s="15" t="s">
        <v>43</v>
      </c>
      <c r="AE3412" s="15" t="s">
        <v>43</v>
      </c>
      <c r="AF3412" s="15">
        <v>15.97</v>
      </c>
      <c r="AG3412" s="15" t="s">
        <v>49</v>
      </c>
      <c r="AH3412" s="15">
        <v>15.97</v>
      </c>
      <c r="AI3412" s="15" t="s">
        <v>43</v>
      </c>
      <c r="AJ3412" s="15" t="s">
        <v>43</v>
      </c>
      <c r="AK3412" s="15">
        <v>15.97</v>
      </c>
      <c r="AL3412" s="15">
        <v>0</v>
      </c>
      <c r="AM3412" s="15" t="s">
        <v>6552</v>
      </c>
      <c r="AN3412" s="15" t="s">
        <v>43</v>
      </c>
      <c r="AO3412" s="15" t="s">
        <v>6588</v>
      </c>
      <c r="AP3412" s="15" t="s">
        <v>43</v>
      </c>
      <c r="AQ3412" s="15" t="s">
        <v>43</v>
      </c>
      <c r="AR3412" s="15" t="s">
        <v>6554</v>
      </c>
      <c r="AS3412" s="15" t="s">
        <v>6589</v>
      </c>
      <c r="AT3412" t="str">
        <f>_xlfn.XLOOKUP(AO3412,Enrollees!A:A,Enrollees!E:E)</f>
        <v>Chanel Simms</v>
      </c>
      <c r="AU3412" t="str">
        <f>_xlfn.XLOOKUP(AO3412,Enrollees!A:A,Enrollees!C:C)</f>
        <v>Center for Positive Change</v>
      </c>
      <c r="AV3412">
        <f>_xlfn.XLOOKUP(AO3412,Enrollees!A:A,Enrollees!F:F)</f>
        <v>5743341810</v>
      </c>
      <c r="AW3412" s="7">
        <f t="shared" si="55"/>
        <v>15.97</v>
      </c>
    </row>
    <row r="3413" spans="1:49" ht="16" x14ac:dyDescent="0.2">
      <c r="A3413" s="15" t="s">
        <v>7628</v>
      </c>
      <c r="B3413" s="19" t="s">
        <v>7529</v>
      </c>
      <c r="C3413" s="17">
        <v>44776</v>
      </c>
      <c r="D3413" s="15" t="s">
        <v>3506</v>
      </c>
      <c r="E3413" s="17">
        <v>44776</v>
      </c>
      <c r="F3413" s="15" t="s">
        <v>1880</v>
      </c>
      <c r="G3413" s="17">
        <v>44776</v>
      </c>
      <c r="H3413" s="15" t="s">
        <v>187</v>
      </c>
      <c r="I3413" s="17">
        <v>44776</v>
      </c>
      <c r="J3413" s="15" t="s">
        <v>1608</v>
      </c>
      <c r="K3413" s="15" t="s">
        <v>3802</v>
      </c>
      <c r="L3413" s="15" t="s">
        <v>560</v>
      </c>
      <c r="M3413" s="15" t="s">
        <v>561</v>
      </c>
      <c r="N3413" s="15" t="s">
        <v>562</v>
      </c>
      <c r="O3413" s="15" t="s">
        <v>43</v>
      </c>
      <c r="P3413" s="15" t="s">
        <v>44</v>
      </c>
      <c r="Q3413" s="15" t="s">
        <v>45</v>
      </c>
      <c r="R3413" s="15" t="s">
        <v>43</v>
      </c>
      <c r="S3413" s="15" t="s">
        <v>43</v>
      </c>
      <c r="T3413" s="15" t="s">
        <v>43</v>
      </c>
      <c r="U3413" s="15" t="s">
        <v>43</v>
      </c>
      <c r="V3413" s="15" t="s">
        <v>43</v>
      </c>
      <c r="W3413" s="15" t="s">
        <v>43</v>
      </c>
      <c r="X3413" s="15" t="s">
        <v>43</v>
      </c>
      <c r="Y3413" s="15" t="s">
        <v>757</v>
      </c>
      <c r="Z3413" s="15" t="s">
        <v>43</v>
      </c>
      <c r="AA3413" s="15" t="s">
        <v>47</v>
      </c>
      <c r="AB3413" s="15" t="s">
        <v>48</v>
      </c>
      <c r="AC3413" s="15">
        <v>9.83</v>
      </c>
      <c r="AD3413" s="15" t="s">
        <v>43</v>
      </c>
      <c r="AE3413" s="15" t="s">
        <v>43</v>
      </c>
      <c r="AF3413" s="15">
        <v>9.83</v>
      </c>
      <c r="AG3413" s="15" t="s">
        <v>49</v>
      </c>
      <c r="AH3413" s="15">
        <v>9.83</v>
      </c>
      <c r="AI3413" s="15" t="s">
        <v>43</v>
      </c>
      <c r="AJ3413" s="15" t="s">
        <v>43</v>
      </c>
      <c r="AK3413" s="15">
        <v>9.83</v>
      </c>
      <c r="AL3413" s="15">
        <v>0</v>
      </c>
      <c r="AM3413" s="15" t="s">
        <v>7540</v>
      </c>
      <c r="AN3413" s="15" t="s">
        <v>43</v>
      </c>
      <c r="AO3413" s="15" t="s">
        <v>6812</v>
      </c>
      <c r="AP3413" s="15" t="s">
        <v>43</v>
      </c>
      <c r="AQ3413" s="15" t="s">
        <v>43</v>
      </c>
      <c r="AR3413" s="15" t="s">
        <v>6540</v>
      </c>
      <c r="AS3413" s="15" t="s">
        <v>6813</v>
      </c>
      <c r="AT3413" t="str">
        <f>_xlfn.XLOOKUP(AO3413,Enrollees!A:A,Enrollees!E:E)</f>
        <v>Fred Sexton</v>
      </c>
      <c r="AU3413" t="str">
        <f>_xlfn.XLOOKUP(AO3413,Enrollees!A:A,Enrollees!C:C)</f>
        <v>YWCA North Central Indiana</v>
      </c>
      <c r="AV3413">
        <f>_xlfn.XLOOKUP(AO3413,Enrollees!A:A,Enrollees!F:F)</f>
        <v>5743362351</v>
      </c>
      <c r="AW3413" s="7">
        <f t="shared" si="55"/>
        <v>9.83</v>
      </c>
    </row>
    <row r="3414" spans="1:49" ht="16" x14ac:dyDescent="0.2">
      <c r="A3414" s="15" t="s">
        <v>7629</v>
      </c>
      <c r="B3414" s="19" t="s">
        <v>7529</v>
      </c>
      <c r="C3414" s="17">
        <v>44776</v>
      </c>
      <c r="D3414" s="15" t="s">
        <v>371</v>
      </c>
      <c r="E3414" s="17">
        <v>44776</v>
      </c>
      <c r="F3414" s="15" t="s">
        <v>1776</v>
      </c>
      <c r="G3414" s="17">
        <v>44776</v>
      </c>
      <c r="H3414" s="15" t="s">
        <v>805</v>
      </c>
      <c r="I3414" s="17">
        <v>44776</v>
      </c>
      <c r="J3414" s="15" t="s">
        <v>71</v>
      </c>
      <c r="K3414" s="15" t="s">
        <v>3802</v>
      </c>
      <c r="L3414" s="15" t="s">
        <v>560</v>
      </c>
      <c r="M3414" s="15" t="s">
        <v>561</v>
      </c>
      <c r="N3414" s="15" t="s">
        <v>562</v>
      </c>
      <c r="O3414" s="15" t="s">
        <v>43</v>
      </c>
      <c r="P3414" s="15" t="s">
        <v>44</v>
      </c>
      <c r="Q3414" s="15" t="s">
        <v>45</v>
      </c>
      <c r="R3414" s="15" t="s">
        <v>43</v>
      </c>
      <c r="S3414" s="15" t="s">
        <v>43</v>
      </c>
      <c r="T3414" s="15" t="s">
        <v>43</v>
      </c>
      <c r="U3414" s="15" t="s">
        <v>43</v>
      </c>
      <c r="V3414" s="15" t="s">
        <v>43</v>
      </c>
      <c r="W3414" s="15" t="s">
        <v>43</v>
      </c>
      <c r="X3414" s="15" t="s">
        <v>43</v>
      </c>
      <c r="Y3414" s="15" t="s">
        <v>757</v>
      </c>
      <c r="Z3414" s="15" t="s">
        <v>43</v>
      </c>
      <c r="AA3414" s="15" t="s">
        <v>47</v>
      </c>
      <c r="AB3414" s="15" t="s">
        <v>48</v>
      </c>
      <c r="AC3414" s="15">
        <v>19.940000000000001</v>
      </c>
      <c r="AD3414" s="15" t="s">
        <v>43</v>
      </c>
      <c r="AE3414" s="15" t="s">
        <v>43</v>
      </c>
      <c r="AF3414" s="15">
        <v>19.940000000000001</v>
      </c>
      <c r="AG3414" s="15" t="s">
        <v>49</v>
      </c>
      <c r="AH3414" s="15">
        <v>19.940000000000001</v>
      </c>
      <c r="AI3414" s="15" t="s">
        <v>43</v>
      </c>
      <c r="AJ3414" s="15" t="s">
        <v>43</v>
      </c>
      <c r="AK3414" s="15">
        <v>19.940000000000001</v>
      </c>
      <c r="AL3414" s="15">
        <v>0</v>
      </c>
      <c r="AM3414" s="15" t="s">
        <v>6951</v>
      </c>
      <c r="AN3414" s="15" t="s">
        <v>43</v>
      </c>
      <c r="AO3414" s="15" t="s">
        <v>6952</v>
      </c>
      <c r="AP3414" s="15" t="s">
        <v>43</v>
      </c>
      <c r="AQ3414" s="15" t="s">
        <v>43</v>
      </c>
      <c r="AR3414" s="15" t="s">
        <v>6953</v>
      </c>
      <c r="AS3414" s="15" t="s">
        <v>6954</v>
      </c>
      <c r="AT3414" t="str">
        <f>_xlfn.XLOOKUP(AO3414,Enrollees!A:A,Enrollees!E:E)</f>
        <v>Delores Hernandez (HWL)</v>
      </c>
      <c r="AU3414" t="str">
        <f>_xlfn.XLOOKUP(AO3414,Enrollees!A:A,Enrollees!C:C)</f>
        <v>Hope Ministries</v>
      </c>
      <c r="AV3414">
        <f>_xlfn.XLOOKUP(AO3414,Enrollees!A:A,Enrollees!F:F)</f>
        <v>5743156883</v>
      </c>
      <c r="AW3414" s="7">
        <f t="shared" ref="AW3414:AW3477" si="56">AH3414</f>
        <v>19.940000000000001</v>
      </c>
    </row>
    <row r="3415" spans="1:49" ht="16" x14ac:dyDescent="0.2">
      <c r="A3415" s="15" t="s">
        <v>7630</v>
      </c>
      <c r="B3415" s="19">
        <v>44777.023611111108</v>
      </c>
      <c r="C3415" s="17">
        <v>44776</v>
      </c>
      <c r="D3415" s="15" t="s">
        <v>2101</v>
      </c>
      <c r="E3415" s="17">
        <v>44776</v>
      </c>
      <c r="F3415" s="15" t="s">
        <v>326</v>
      </c>
      <c r="G3415" s="17">
        <v>44777</v>
      </c>
      <c r="H3415" s="15" t="s">
        <v>651</v>
      </c>
      <c r="I3415" s="17">
        <v>44776</v>
      </c>
      <c r="J3415" s="15" t="s">
        <v>481</v>
      </c>
      <c r="K3415" s="15" t="s">
        <v>3802</v>
      </c>
      <c r="L3415" s="15" t="s">
        <v>560</v>
      </c>
      <c r="M3415" s="15" t="s">
        <v>561</v>
      </c>
      <c r="N3415" s="15" t="s">
        <v>562</v>
      </c>
      <c r="O3415" s="15" t="s">
        <v>43</v>
      </c>
      <c r="P3415" s="15" t="s">
        <v>44</v>
      </c>
      <c r="Q3415" s="15" t="s">
        <v>45</v>
      </c>
      <c r="R3415" s="15" t="s">
        <v>43</v>
      </c>
      <c r="S3415" s="15" t="s">
        <v>43</v>
      </c>
      <c r="T3415" s="15" t="s">
        <v>43</v>
      </c>
      <c r="U3415" s="15" t="s">
        <v>43</v>
      </c>
      <c r="V3415" s="15" t="s">
        <v>43</v>
      </c>
      <c r="W3415" s="15" t="s">
        <v>43</v>
      </c>
      <c r="X3415" s="15" t="s">
        <v>43</v>
      </c>
      <c r="Y3415" s="15" t="s">
        <v>757</v>
      </c>
      <c r="Z3415" s="15" t="s">
        <v>43</v>
      </c>
      <c r="AA3415" s="15" t="s">
        <v>47</v>
      </c>
      <c r="AB3415" s="15" t="s">
        <v>48</v>
      </c>
      <c r="AC3415" s="15">
        <v>23.9</v>
      </c>
      <c r="AD3415" s="15" t="s">
        <v>43</v>
      </c>
      <c r="AE3415" s="15" t="s">
        <v>43</v>
      </c>
      <c r="AF3415" s="15">
        <v>23.9</v>
      </c>
      <c r="AG3415" s="15" t="s">
        <v>49</v>
      </c>
      <c r="AH3415" s="15">
        <v>23.9</v>
      </c>
      <c r="AI3415" s="15" t="s">
        <v>43</v>
      </c>
      <c r="AJ3415" s="15" t="s">
        <v>43</v>
      </c>
      <c r="AK3415" s="15">
        <v>23.9</v>
      </c>
      <c r="AL3415" s="15">
        <v>0</v>
      </c>
      <c r="AM3415" s="15" t="s">
        <v>7559</v>
      </c>
      <c r="AN3415" s="15" t="s">
        <v>43</v>
      </c>
      <c r="AO3415" s="15" t="s">
        <v>7288</v>
      </c>
      <c r="AP3415" s="15" t="s">
        <v>43</v>
      </c>
      <c r="AQ3415" s="15" t="s">
        <v>43</v>
      </c>
      <c r="AR3415" s="15" t="s">
        <v>6566</v>
      </c>
      <c r="AS3415" s="15" t="s">
        <v>7560</v>
      </c>
      <c r="AT3415" t="str">
        <f>_xlfn.XLOOKUP(AO3415,Enrollees!A:A,Enrollees!E:E)</f>
        <v>Anaya Tegroen</v>
      </c>
      <c r="AU3415" t="str">
        <f>_xlfn.XLOOKUP(AO3415,Enrollees!A:A,Enrollees!C:C)</f>
        <v>Center For the Homeless</v>
      </c>
      <c r="AV3415">
        <f>_xlfn.XLOOKUP(AO3415,Enrollees!A:A,Enrollees!F:F)</f>
        <v>5745144080</v>
      </c>
      <c r="AW3415" s="7">
        <f t="shared" si="56"/>
        <v>23.9</v>
      </c>
    </row>
    <row r="3416" spans="1:49" ht="16" x14ac:dyDescent="0.2">
      <c r="A3416" s="15" t="s">
        <v>7631</v>
      </c>
      <c r="B3416" s="19">
        <v>44777.035416666666</v>
      </c>
      <c r="C3416" s="17">
        <v>44777</v>
      </c>
      <c r="D3416" s="15" t="s">
        <v>1970</v>
      </c>
      <c r="E3416" s="17">
        <v>44776</v>
      </c>
      <c r="F3416" s="15" t="s">
        <v>511</v>
      </c>
      <c r="G3416" s="17">
        <v>44777</v>
      </c>
      <c r="H3416" s="15" t="s">
        <v>410</v>
      </c>
      <c r="I3416" s="17">
        <v>44776</v>
      </c>
      <c r="J3416" s="15" t="s">
        <v>313</v>
      </c>
      <c r="K3416" s="15" t="s">
        <v>3802</v>
      </c>
      <c r="L3416" s="15" t="s">
        <v>560</v>
      </c>
      <c r="M3416" s="15" t="s">
        <v>561</v>
      </c>
      <c r="N3416" s="15" t="s">
        <v>562</v>
      </c>
      <c r="O3416" s="15" t="s">
        <v>43</v>
      </c>
      <c r="P3416" s="15" t="s">
        <v>44</v>
      </c>
      <c r="Q3416" s="15" t="s">
        <v>45</v>
      </c>
      <c r="R3416" s="15" t="s">
        <v>43</v>
      </c>
      <c r="S3416" s="15" t="s">
        <v>43</v>
      </c>
      <c r="T3416" s="15" t="s">
        <v>43</v>
      </c>
      <c r="U3416" s="15" t="s">
        <v>43</v>
      </c>
      <c r="V3416" s="15" t="s">
        <v>43</v>
      </c>
      <c r="W3416" s="15" t="s">
        <v>43</v>
      </c>
      <c r="X3416" s="15" t="s">
        <v>43</v>
      </c>
      <c r="Y3416" s="15" t="s">
        <v>757</v>
      </c>
      <c r="Z3416" s="15" t="s">
        <v>43</v>
      </c>
      <c r="AA3416" s="15" t="s">
        <v>47</v>
      </c>
      <c r="AB3416" s="15" t="s">
        <v>48</v>
      </c>
      <c r="AC3416" s="15">
        <v>11.98</v>
      </c>
      <c r="AD3416" s="15" t="s">
        <v>43</v>
      </c>
      <c r="AE3416" s="15" t="s">
        <v>43</v>
      </c>
      <c r="AF3416" s="15">
        <v>11.98</v>
      </c>
      <c r="AG3416" s="15" t="s">
        <v>49</v>
      </c>
      <c r="AH3416" s="15">
        <v>11.98</v>
      </c>
      <c r="AI3416" s="15" t="s">
        <v>43</v>
      </c>
      <c r="AJ3416" s="15" t="s">
        <v>43</v>
      </c>
      <c r="AK3416" s="15">
        <v>11.98</v>
      </c>
      <c r="AL3416" s="15">
        <v>0</v>
      </c>
      <c r="AM3416" s="15" t="s">
        <v>6519</v>
      </c>
      <c r="AN3416" s="15" t="s">
        <v>43</v>
      </c>
      <c r="AO3416" s="15" t="s">
        <v>7298</v>
      </c>
      <c r="AP3416" s="15" t="s">
        <v>43</v>
      </c>
      <c r="AQ3416" s="15" t="s">
        <v>43</v>
      </c>
      <c r="AR3416" s="15" t="s">
        <v>6521</v>
      </c>
      <c r="AS3416" s="15" t="s">
        <v>7283</v>
      </c>
      <c r="AT3416" t="str">
        <f>_xlfn.XLOOKUP(AO3416,Enrollees!A:A,Enrollees!E:E)</f>
        <v>Mark Reeves</v>
      </c>
      <c r="AU3416" t="str">
        <f>_xlfn.XLOOKUP(AO3416,Enrollees!A:A,Enrollees!C:C)</f>
        <v>La Casa de Amistad</v>
      </c>
      <c r="AV3416">
        <f>_xlfn.XLOOKUP(AO3416,Enrollees!A:A,Enrollees!F:F)</f>
        <v>5743448941</v>
      </c>
      <c r="AW3416" s="7">
        <f t="shared" si="56"/>
        <v>11.98</v>
      </c>
    </row>
    <row r="3417" spans="1:49" ht="16" x14ac:dyDescent="0.2">
      <c r="A3417" s="15" t="s">
        <v>7632</v>
      </c>
      <c r="B3417" s="19">
        <v>44777.036111111112</v>
      </c>
      <c r="C3417" s="17">
        <v>44777</v>
      </c>
      <c r="D3417" s="15" t="s">
        <v>1970</v>
      </c>
      <c r="E3417" s="17">
        <v>44776</v>
      </c>
      <c r="F3417" s="15" t="s">
        <v>511</v>
      </c>
      <c r="G3417" s="17">
        <v>44777</v>
      </c>
      <c r="H3417" s="15" t="s">
        <v>1979</v>
      </c>
      <c r="I3417" s="17">
        <v>44776</v>
      </c>
      <c r="J3417" s="15" t="s">
        <v>1643</v>
      </c>
      <c r="K3417" s="15" t="s">
        <v>3802</v>
      </c>
      <c r="L3417" s="15" t="s">
        <v>560</v>
      </c>
      <c r="M3417" s="15" t="s">
        <v>561</v>
      </c>
      <c r="N3417" s="15" t="s">
        <v>562</v>
      </c>
      <c r="O3417" s="15" t="s">
        <v>43</v>
      </c>
      <c r="P3417" s="15" t="s">
        <v>44</v>
      </c>
      <c r="Q3417" s="15" t="s">
        <v>45</v>
      </c>
      <c r="R3417" s="15" t="s">
        <v>43</v>
      </c>
      <c r="S3417" s="15" t="s">
        <v>43</v>
      </c>
      <c r="T3417" s="15" t="s">
        <v>43</v>
      </c>
      <c r="U3417" s="15" t="s">
        <v>43</v>
      </c>
      <c r="V3417" s="15" t="s">
        <v>43</v>
      </c>
      <c r="W3417" s="15" t="s">
        <v>43</v>
      </c>
      <c r="X3417" s="15" t="s">
        <v>43</v>
      </c>
      <c r="Y3417" s="15" t="s">
        <v>757</v>
      </c>
      <c r="Z3417" s="15" t="s">
        <v>43</v>
      </c>
      <c r="AA3417" s="15" t="s">
        <v>47</v>
      </c>
      <c r="AB3417" s="15" t="s">
        <v>48</v>
      </c>
      <c r="AC3417" s="15">
        <v>8.9700000000000006</v>
      </c>
      <c r="AD3417" s="15" t="s">
        <v>43</v>
      </c>
      <c r="AE3417" s="15" t="s">
        <v>43</v>
      </c>
      <c r="AF3417" s="15">
        <v>8.9700000000000006</v>
      </c>
      <c r="AG3417" s="15" t="s">
        <v>49</v>
      </c>
      <c r="AH3417" s="15">
        <v>8.9700000000000006</v>
      </c>
      <c r="AI3417" s="15" t="s">
        <v>43</v>
      </c>
      <c r="AJ3417" s="15" t="s">
        <v>43</v>
      </c>
      <c r="AK3417" s="15">
        <v>8.9700000000000006</v>
      </c>
      <c r="AL3417" s="15">
        <v>0</v>
      </c>
      <c r="AM3417" s="15" t="s">
        <v>7633</v>
      </c>
      <c r="AN3417" s="15" t="s">
        <v>43</v>
      </c>
      <c r="AO3417" s="15" t="s">
        <v>6784</v>
      </c>
      <c r="AP3417" s="15" t="s">
        <v>43</v>
      </c>
      <c r="AQ3417" s="15" t="s">
        <v>43</v>
      </c>
      <c r="AR3417" s="15" t="s">
        <v>6785</v>
      </c>
      <c r="AS3417" s="15" t="s">
        <v>6786</v>
      </c>
      <c r="AT3417" t="str">
        <f>_xlfn.XLOOKUP(AO3417,Enrollees!A:A,Enrollees!E:E)</f>
        <v>Nakeisha  Caston </v>
      </c>
      <c r="AU3417" t="str">
        <f>_xlfn.XLOOKUP(AO3417,Enrollees!A:A,Enrollees!C:C)</f>
        <v>REAL Services</v>
      </c>
      <c r="AV3417">
        <f>_xlfn.XLOOKUP(AO3417,Enrollees!A:A,Enrollees!F:F)</f>
        <v>5743222374</v>
      </c>
      <c r="AW3417" s="7">
        <f t="shared" si="56"/>
        <v>8.9700000000000006</v>
      </c>
    </row>
    <row r="3418" spans="1:49" ht="16" x14ac:dyDescent="0.2">
      <c r="A3418" s="15" t="s">
        <v>7634</v>
      </c>
      <c r="B3418" s="19">
        <v>44777.043749999997</v>
      </c>
      <c r="C3418" s="17">
        <v>44777</v>
      </c>
      <c r="D3418" s="15" t="s">
        <v>570</v>
      </c>
      <c r="E3418" s="17">
        <v>44776</v>
      </c>
      <c r="F3418" s="15" t="s">
        <v>405</v>
      </c>
      <c r="G3418" s="17">
        <v>44777</v>
      </c>
      <c r="H3418" s="15" t="s">
        <v>3414</v>
      </c>
      <c r="I3418" s="17">
        <v>44776</v>
      </c>
      <c r="J3418" s="15" t="s">
        <v>465</v>
      </c>
      <c r="K3418" s="15" t="s">
        <v>3802</v>
      </c>
      <c r="L3418" s="15" t="s">
        <v>560</v>
      </c>
      <c r="M3418" s="15" t="s">
        <v>561</v>
      </c>
      <c r="N3418" s="15" t="s">
        <v>562</v>
      </c>
      <c r="O3418" s="15" t="s">
        <v>43</v>
      </c>
      <c r="P3418" s="15" t="s">
        <v>44</v>
      </c>
      <c r="Q3418" s="15" t="s">
        <v>45</v>
      </c>
      <c r="R3418" s="15" t="s">
        <v>43</v>
      </c>
      <c r="S3418" s="15" t="s">
        <v>43</v>
      </c>
      <c r="T3418" s="15" t="s">
        <v>43</v>
      </c>
      <c r="U3418" s="15" t="s">
        <v>43</v>
      </c>
      <c r="V3418" s="15" t="s">
        <v>43</v>
      </c>
      <c r="W3418" s="15" t="s">
        <v>43</v>
      </c>
      <c r="X3418" s="15" t="s">
        <v>43</v>
      </c>
      <c r="Y3418" s="15" t="s">
        <v>757</v>
      </c>
      <c r="Z3418" s="15" t="s">
        <v>43</v>
      </c>
      <c r="AA3418" s="15" t="s">
        <v>47</v>
      </c>
      <c r="AB3418" s="15" t="s">
        <v>48</v>
      </c>
      <c r="AC3418" s="15">
        <v>12.95</v>
      </c>
      <c r="AD3418" s="15" t="s">
        <v>43</v>
      </c>
      <c r="AE3418" s="15" t="s">
        <v>43</v>
      </c>
      <c r="AF3418" s="15">
        <v>12.95</v>
      </c>
      <c r="AG3418" s="15" t="s">
        <v>49</v>
      </c>
      <c r="AH3418" s="15">
        <v>12.95</v>
      </c>
      <c r="AI3418" s="15" t="s">
        <v>43</v>
      </c>
      <c r="AJ3418" s="15" t="s">
        <v>43</v>
      </c>
      <c r="AK3418" s="15">
        <v>12.95</v>
      </c>
      <c r="AL3418" s="15">
        <v>0</v>
      </c>
      <c r="AM3418" s="15" t="s">
        <v>6519</v>
      </c>
      <c r="AN3418" s="15" t="s">
        <v>43</v>
      </c>
      <c r="AO3418" s="15" t="s">
        <v>6593</v>
      </c>
      <c r="AP3418" s="15" t="s">
        <v>43</v>
      </c>
      <c r="AQ3418" s="15" t="s">
        <v>43</v>
      </c>
      <c r="AR3418" s="15" t="s">
        <v>6521</v>
      </c>
      <c r="AS3418" s="15" t="s">
        <v>6594</v>
      </c>
      <c r="AT3418" t="str">
        <f>_xlfn.XLOOKUP(AO3418,Enrollees!A:A,Enrollees!E:E)</f>
        <v>Sabrina Phillips</v>
      </c>
      <c r="AU3418" t="str">
        <f>_xlfn.XLOOKUP(AO3418,Enrollees!A:A,Enrollees!C:C)</f>
        <v>La Casa de Amistad</v>
      </c>
      <c r="AV3418">
        <f>_xlfn.XLOOKUP(AO3418,Enrollees!A:A,Enrollees!F:F)</f>
        <v>5743359529</v>
      </c>
      <c r="AW3418" s="7">
        <f t="shared" si="56"/>
        <v>12.95</v>
      </c>
    </row>
    <row r="3419" spans="1:49" ht="16" x14ac:dyDescent="0.2">
      <c r="A3419" s="15" t="s">
        <v>7635</v>
      </c>
      <c r="B3419" s="19">
        <v>44777.086111111108</v>
      </c>
      <c r="C3419" s="17">
        <v>44777</v>
      </c>
      <c r="D3419" s="15" t="s">
        <v>3762</v>
      </c>
      <c r="E3419" s="17">
        <v>44776</v>
      </c>
      <c r="F3419" s="15" t="s">
        <v>680</v>
      </c>
      <c r="G3419" s="17">
        <v>44777</v>
      </c>
      <c r="H3419" s="15" t="s">
        <v>4281</v>
      </c>
      <c r="I3419" s="17">
        <v>44776</v>
      </c>
      <c r="J3419" s="15" t="s">
        <v>448</v>
      </c>
      <c r="K3419" s="15" t="s">
        <v>3802</v>
      </c>
      <c r="L3419" s="15" t="s">
        <v>560</v>
      </c>
      <c r="M3419" s="15" t="s">
        <v>561</v>
      </c>
      <c r="N3419" s="15" t="s">
        <v>562</v>
      </c>
      <c r="O3419" s="15" t="s">
        <v>43</v>
      </c>
      <c r="P3419" s="15" t="s">
        <v>44</v>
      </c>
      <c r="Q3419" s="15" t="s">
        <v>45</v>
      </c>
      <c r="R3419" s="15" t="s">
        <v>43</v>
      </c>
      <c r="S3419" s="15" t="s">
        <v>43</v>
      </c>
      <c r="T3419" s="15" t="s">
        <v>43</v>
      </c>
      <c r="U3419" s="15" t="s">
        <v>43</v>
      </c>
      <c r="V3419" s="15" t="s">
        <v>43</v>
      </c>
      <c r="W3419" s="15" t="s">
        <v>43</v>
      </c>
      <c r="X3419" s="15" t="s">
        <v>43</v>
      </c>
      <c r="Y3419" s="15" t="s">
        <v>757</v>
      </c>
      <c r="Z3419" s="15" t="s">
        <v>43</v>
      </c>
      <c r="AA3419" s="15" t="s">
        <v>47</v>
      </c>
      <c r="AB3419" s="15" t="s">
        <v>48</v>
      </c>
      <c r="AC3419" s="15">
        <v>9.94</v>
      </c>
      <c r="AD3419" s="15" t="s">
        <v>43</v>
      </c>
      <c r="AE3419" s="15" t="s">
        <v>43</v>
      </c>
      <c r="AF3419" s="15">
        <v>9.94</v>
      </c>
      <c r="AG3419" s="15" t="s">
        <v>49</v>
      </c>
      <c r="AH3419" s="15">
        <v>9.94</v>
      </c>
      <c r="AI3419" s="15" t="s">
        <v>43</v>
      </c>
      <c r="AJ3419" s="15" t="s">
        <v>43</v>
      </c>
      <c r="AK3419" s="15">
        <v>9.94</v>
      </c>
      <c r="AL3419" s="15">
        <v>0</v>
      </c>
      <c r="AM3419" s="15" t="s">
        <v>6519</v>
      </c>
      <c r="AN3419" s="15" t="s">
        <v>43</v>
      </c>
      <c r="AO3419" s="15" t="s">
        <v>6651</v>
      </c>
      <c r="AP3419" s="15" t="s">
        <v>43</v>
      </c>
      <c r="AQ3419" s="15" t="s">
        <v>43</v>
      </c>
      <c r="AR3419" s="15" t="s">
        <v>6521</v>
      </c>
      <c r="AS3419" s="15" t="s">
        <v>6652</v>
      </c>
      <c r="AT3419" t="str">
        <f>_xlfn.XLOOKUP(AO3419,Enrollees!A:A,Enrollees!E:E)</f>
        <v>Ianna Pierre-Antoine</v>
      </c>
      <c r="AU3419" t="str">
        <f>_xlfn.XLOOKUP(AO3419,Enrollees!A:A,Enrollees!C:C)</f>
        <v>La Casa de Amistad</v>
      </c>
      <c r="AV3419">
        <f>_xlfn.XLOOKUP(AO3419,Enrollees!A:A,Enrollees!F:F)</f>
        <v>5743154171</v>
      </c>
      <c r="AW3419" s="7">
        <f t="shared" si="56"/>
        <v>9.94</v>
      </c>
    </row>
    <row r="3420" spans="1:49" ht="16" x14ac:dyDescent="0.2">
      <c r="A3420" s="15" t="s">
        <v>7636</v>
      </c>
      <c r="B3420" s="19">
        <v>44777.15625</v>
      </c>
      <c r="C3420" s="17">
        <v>44777</v>
      </c>
      <c r="D3420" s="15" t="s">
        <v>5217</v>
      </c>
      <c r="E3420" s="17">
        <v>44776</v>
      </c>
      <c r="F3420" s="15" t="s">
        <v>1818</v>
      </c>
      <c r="G3420" s="17">
        <v>44777</v>
      </c>
      <c r="H3420" s="15" t="s">
        <v>110</v>
      </c>
      <c r="I3420" s="17">
        <v>44776</v>
      </c>
      <c r="J3420" s="15" t="s">
        <v>130</v>
      </c>
      <c r="K3420" s="15" t="s">
        <v>3802</v>
      </c>
      <c r="L3420" s="15" t="s">
        <v>560</v>
      </c>
      <c r="M3420" s="15" t="s">
        <v>561</v>
      </c>
      <c r="N3420" s="15" t="s">
        <v>562</v>
      </c>
      <c r="O3420" s="15" t="s">
        <v>43</v>
      </c>
      <c r="P3420" s="15" t="s">
        <v>44</v>
      </c>
      <c r="Q3420" s="15" t="s">
        <v>45</v>
      </c>
      <c r="R3420" s="15" t="s">
        <v>43</v>
      </c>
      <c r="S3420" s="15" t="s">
        <v>43</v>
      </c>
      <c r="T3420" s="15" t="s">
        <v>43</v>
      </c>
      <c r="U3420" s="15" t="s">
        <v>43</v>
      </c>
      <c r="V3420" s="15" t="s">
        <v>43</v>
      </c>
      <c r="W3420" s="15" t="s">
        <v>43</v>
      </c>
      <c r="X3420" s="15" t="s">
        <v>43</v>
      </c>
      <c r="Y3420" s="15" t="s">
        <v>757</v>
      </c>
      <c r="Z3420" s="15" t="s">
        <v>43</v>
      </c>
      <c r="AA3420" s="15" t="s">
        <v>47</v>
      </c>
      <c r="AB3420" s="15" t="s">
        <v>48</v>
      </c>
      <c r="AC3420" s="15">
        <v>12.91</v>
      </c>
      <c r="AD3420" s="15" t="s">
        <v>43</v>
      </c>
      <c r="AE3420" s="15" t="s">
        <v>43</v>
      </c>
      <c r="AF3420" s="15">
        <v>12.91</v>
      </c>
      <c r="AG3420" s="15" t="s">
        <v>49</v>
      </c>
      <c r="AH3420" s="15">
        <v>12.91</v>
      </c>
      <c r="AI3420" s="15" t="s">
        <v>43</v>
      </c>
      <c r="AJ3420" s="15" t="s">
        <v>43</v>
      </c>
      <c r="AK3420" s="15">
        <v>12.91</v>
      </c>
      <c r="AL3420" s="15">
        <v>0</v>
      </c>
      <c r="AM3420" s="15" t="s">
        <v>7637</v>
      </c>
      <c r="AN3420" s="15" t="s">
        <v>43</v>
      </c>
      <c r="AO3420" s="15" t="s">
        <v>7281</v>
      </c>
      <c r="AP3420" s="15" t="s">
        <v>43</v>
      </c>
      <c r="AQ3420" s="15" t="s">
        <v>43</v>
      </c>
      <c r="AR3420" s="15" t="s">
        <v>6511</v>
      </c>
      <c r="AS3420" s="15" t="s">
        <v>7282</v>
      </c>
      <c r="AT3420" t="str">
        <f>_xlfn.XLOOKUP(AO3420,Enrollees!A:A,Enrollees!E:E)</f>
        <v>Mohammad Dawood Naseebzai</v>
      </c>
      <c r="AU3420" t="str">
        <f>_xlfn.XLOOKUP(AO3420,Enrollees!A:A,Enrollees!C:C)</f>
        <v>Catholic Charities</v>
      </c>
      <c r="AV3420">
        <f>_xlfn.XLOOKUP(AO3420,Enrollees!A:A,Enrollees!F:F)</f>
        <v>6092836555</v>
      </c>
      <c r="AW3420" s="7">
        <f t="shared" si="56"/>
        <v>12.91</v>
      </c>
    </row>
    <row r="3421" spans="1:49" ht="16" x14ac:dyDescent="0.2">
      <c r="A3421" s="15" t="s">
        <v>7638</v>
      </c>
      <c r="B3421" s="19">
        <v>44777.160416666666</v>
      </c>
      <c r="C3421" s="17">
        <v>44777</v>
      </c>
      <c r="D3421" s="15" t="s">
        <v>5217</v>
      </c>
      <c r="E3421" s="17">
        <v>44776</v>
      </c>
      <c r="F3421" s="15" t="s">
        <v>1818</v>
      </c>
      <c r="G3421" s="17">
        <v>44777</v>
      </c>
      <c r="H3421" s="15" t="s">
        <v>682</v>
      </c>
      <c r="I3421" s="17">
        <v>44776</v>
      </c>
      <c r="J3421" s="15" t="s">
        <v>1715</v>
      </c>
      <c r="K3421" s="15" t="s">
        <v>3802</v>
      </c>
      <c r="L3421" s="15" t="s">
        <v>560</v>
      </c>
      <c r="M3421" s="15" t="s">
        <v>561</v>
      </c>
      <c r="N3421" s="15" t="s">
        <v>562</v>
      </c>
      <c r="O3421" s="15" t="s">
        <v>43</v>
      </c>
      <c r="P3421" s="15" t="s">
        <v>44</v>
      </c>
      <c r="Q3421" s="15" t="s">
        <v>45</v>
      </c>
      <c r="R3421" s="15" t="s">
        <v>43</v>
      </c>
      <c r="S3421" s="15" t="s">
        <v>43</v>
      </c>
      <c r="T3421" s="15" t="s">
        <v>43</v>
      </c>
      <c r="U3421" s="15" t="s">
        <v>43</v>
      </c>
      <c r="V3421" s="15" t="s">
        <v>43</v>
      </c>
      <c r="W3421" s="15" t="s">
        <v>43</v>
      </c>
      <c r="X3421" s="15" t="s">
        <v>43</v>
      </c>
      <c r="Y3421" s="15" t="s">
        <v>757</v>
      </c>
      <c r="Z3421" s="15" t="s">
        <v>43</v>
      </c>
      <c r="AA3421" s="15" t="s">
        <v>47</v>
      </c>
      <c r="AB3421" s="15" t="s">
        <v>48</v>
      </c>
      <c r="AC3421" s="15">
        <v>22.92</v>
      </c>
      <c r="AD3421" s="15" t="s">
        <v>43</v>
      </c>
      <c r="AE3421" s="15" t="s">
        <v>43</v>
      </c>
      <c r="AF3421" s="15">
        <v>22.92</v>
      </c>
      <c r="AG3421" s="15" t="s">
        <v>49</v>
      </c>
      <c r="AH3421" s="15">
        <v>22.92</v>
      </c>
      <c r="AI3421" s="15" t="s">
        <v>43</v>
      </c>
      <c r="AJ3421" s="15" t="s">
        <v>43</v>
      </c>
      <c r="AK3421" s="15">
        <v>22.92</v>
      </c>
      <c r="AL3421" s="15">
        <v>0</v>
      </c>
      <c r="AM3421" s="15" t="s">
        <v>7637</v>
      </c>
      <c r="AN3421" s="15" t="s">
        <v>43</v>
      </c>
      <c r="AO3421" s="15" t="s">
        <v>7280</v>
      </c>
      <c r="AP3421" s="15" t="s">
        <v>43</v>
      </c>
      <c r="AQ3421" s="15" t="s">
        <v>43</v>
      </c>
      <c r="AR3421" s="15" t="s">
        <v>6511</v>
      </c>
      <c r="AS3421" s="15" t="s">
        <v>7639</v>
      </c>
      <c r="AT3421" t="str">
        <f>_xlfn.XLOOKUP(AO3421,Enrollees!A:A,Enrollees!E:E)</f>
        <v>Mohammad Nabi  Din Safer</v>
      </c>
      <c r="AU3421" t="str">
        <f>_xlfn.XLOOKUP(AO3421,Enrollees!A:A,Enrollees!C:C)</f>
        <v>Catholic Charities</v>
      </c>
      <c r="AV3421">
        <f>_xlfn.XLOOKUP(AO3421,Enrollees!A:A,Enrollees!F:F)</f>
        <v>5754159305</v>
      </c>
      <c r="AW3421" s="7">
        <f t="shared" si="56"/>
        <v>22.92</v>
      </c>
    </row>
    <row r="3422" spans="1:49" ht="16" x14ac:dyDescent="0.2">
      <c r="A3422" s="15" t="s">
        <v>7640</v>
      </c>
      <c r="B3422" s="19">
        <v>44777.307638888888</v>
      </c>
      <c r="C3422" s="17">
        <v>44777</v>
      </c>
      <c r="D3422" s="15" t="s">
        <v>292</v>
      </c>
      <c r="E3422" s="17">
        <v>44777</v>
      </c>
      <c r="F3422" s="15" t="s">
        <v>2385</v>
      </c>
      <c r="G3422" s="17">
        <v>44777</v>
      </c>
      <c r="H3422" s="15" t="s">
        <v>4034</v>
      </c>
      <c r="I3422" s="17">
        <v>44777</v>
      </c>
      <c r="J3422" s="15" t="s">
        <v>3665</v>
      </c>
      <c r="K3422" s="15" t="s">
        <v>3802</v>
      </c>
      <c r="L3422" s="15" t="s">
        <v>560</v>
      </c>
      <c r="M3422" s="15" t="s">
        <v>561</v>
      </c>
      <c r="N3422" s="15" t="s">
        <v>562</v>
      </c>
      <c r="O3422" s="15" t="s">
        <v>43</v>
      </c>
      <c r="P3422" s="15" t="s">
        <v>44</v>
      </c>
      <c r="Q3422" s="15" t="s">
        <v>45</v>
      </c>
      <c r="R3422" s="15" t="s">
        <v>43</v>
      </c>
      <c r="S3422" s="15" t="s">
        <v>43</v>
      </c>
      <c r="T3422" s="15" t="s">
        <v>43</v>
      </c>
      <c r="U3422" s="15" t="s">
        <v>43</v>
      </c>
      <c r="V3422" s="15" t="s">
        <v>43</v>
      </c>
      <c r="W3422" s="15" t="s">
        <v>43</v>
      </c>
      <c r="X3422" s="15" t="s">
        <v>43</v>
      </c>
      <c r="Y3422" s="15" t="s">
        <v>757</v>
      </c>
      <c r="Z3422" s="15" t="s">
        <v>43</v>
      </c>
      <c r="AA3422" s="15" t="s">
        <v>47</v>
      </c>
      <c r="AB3422" s="15" t="s">
        <v>48</v>
      </c>
      <c r="AC3422" s="15">
        <v>9.9600000000000009</v>
      </c>
      <c r="AD3422" s="15" t="s">
        <v>43</v>
      </c>
      <c r="AE3422" s="15" t="s">
        <v>43</v>
      </c>
      <c r="AF3422" s="15">
        <v>9.9600000000000009</v>
      </c>
      <c r="AG3422" s="15" t="s">
        <v>49</v>
      </c>
      <c r="AH3422" s="15">
        <v>9.9600000000000009</v>
      </c>
      <c r="AI3422" s="15" t="s">
        <v>43</v>
      </c>
      <c r="AJ3422" s="15" t="s">
        <v>43</v>
      </c>
      <c r="AK3422" s="15">
        <v>9.9600000000000009</v>
      </c>
      <c r="AL3422" s="15">
        <v>0</v>
      </c>
      <c r="AM3422" s="15" t="s">
        <v>7633</v>
      </c>
      <c r="AN3422" s="15" t="s">
        <v>43</v>
      </c>
      <c r="AO3422" s="15" t="s">
        <v>6784</v>
      </c>
      <c r="AP3422" s="15" t="s">
        <v>43</v>
      </c>
      <c r="AQ3422" s="15" t="s">
        <v>43</v>
      </c>
      <c r="AR3422" s="15" t="s">
        <v>6785</v>
      </c>
      <c r="AS3422" s="15" t="s">
        <v>6786</v>
      </c>
      <c r="AT3422" t="str">
        <f>_xlfn.XLOOKUP(AO3422,Enrollees!A:A,Enrollees!E:E)</f>
        <v>Nakeisha  Caston </v>
      </c>
      <c r="AU3422" t="str">
        <f>_xlfn.XLOOKUP(AO3422,Enrollees!A:A,Enrollees!C:C)</f>
        <v>REAL Services</v>
      </c>
      <c r="AV3422">
        <f>_xlfn.XLOOKUP(AO3422,Enrollees!A:A,Enrollees!F:F)</f>
        <v>5743222374</v>
      </c>
      <c r="AW3422" s="7">
        <f t="shared" si="56"/>
        <v>9.9600000000000009</v>
      </c>
    </row>
    <row r="3423" spans="1:49" ht="16" x14ac:dyDescent="0.2">
      <c r="A3423" s="15" t="s">
        <v>7641</v>
      </c>
      <c r="B3423" s="19">
        <v>44777.322916666664</v>
      </c>
      <c r="C3423" s="17">
        <v>44777</v>
      </c>
      <c r="D3423" s="15" t="s">
        <v>5596</v>
      </c>
      <c r="E3423" s="17">
        <v>44777</v>
      </c>
      <c r="F3423" s="15" t="s">
        <v>2071</v>
      </c>
      <c r="G3423" s="17">
        <v>44777</v>
      </c>
      <c r="H3423" s="15" t="s">
        <v>3636</v>
      </c>
      <c r="I3423" s="17">
        <v>44777</v>
      </c>
      <c r="J3423" s="15" t="s">
        <v>3453</v>
      </c>
      <c r="K3423" s="15" t="s">
        <v>3802</v>
      </c>
      <c r="L3423" s="15" t="s">
        <v>560</v>
      </c>
      <c r="M3423" s="15" t="s">
        <v>561</v>
      </c>
      <c r="N3423" s="15" t="s">
        <v>562</v>
      </c>
      <c r="O3423" s="15" t="s">
        <v>43</v>
      </c>
      <c r="P3423" s="15" t="s">
        <v>44</v>
      </c>
      <c r="Q3423" s="15" t="s">
        <v>45</v>
      </c>
      <c r="R3423" s="15" t="s">
        <v>43</v>
      </c>
      <c r="S3423" s="15" t="s">
        <v>43</v>
      </c>
      <c r="T3423" s="15" t="s">
        <v>43</v>
      </c>
      <c r="U3423" s="15" t="s">
        <v>43</v>
      </c>
      <c r="V3423" s="15" t="s">
        <v>43</v>
      </c>
      <c r="W3423" s="15" t="s">
        <v>43</v>
      </c>
      <c r="X3423" s="15" t="s">
        <v>43</v>
      </c>
      <c r="Y3423" s="15" t="s">
        <v>757</v>
      </c>
      <c r="Z3423" s="15" t="s">
        <v>43</v>
      </c>
      <c r="AA3423" s="15" t="s">
        <v>47</v>
      </c>
      <c r="AB3423" s="15" t="s">
        <v>48</v>
      </c>
      <c r="AC3423" s="15">
        <v>6.57</v>
      </c>
      <c r="AD3423" s="15" t="s">
        <v>43</v>
      </c>
      <c r="AE3423" s="15" t="s">
        <v>43</v>
      </c>
      <c r="AF3423" s="15">
        <v>6.57</v>
      </c>
      <c r="AG3423" s="15" t="s">
        <v>49</v>
      </c>
      <c r="AH3423" s="15">
        <v>6.57</v>
      </c>
      <c r="AI3423" s="15" t="s">
        <v>43</v>
      </c>
      <c r="AJ3423" s="15" t="s">
        <v>43</v>
      </c>
      <c r="AK3423" s="15">
        <v>6.57</v>
      </c>
      <c r="AL3423" s="15">
        <v>0</v>
      </c>
      <c r="AM3423" s="15" t="s">
        <v>6519</v>
      </c>
      <c r="AN3423" s="15" t="s">
        <v>43</v>
      </c>
      <c r="AO3423" s="15" t="s">
        <v>6651</v>
      </c>
      <c r="AP3423" s="15" t="s">
        <v>43</v>
      </c>
      <c r="AQ3423" s="15" t="s">
        <v>43</v>
      </c>
      <c r="AR3423" s="15" t="s">
        <v>6521</v>
      </c>
      <c r="AS3423" s="15" t="s">
        <v>6652</v>
      </c>
      <c r="AT3423" t="str">
        <f>_xlfn.XLOOKUP(AO3423,Enrollees!A:A,Enrollees!E:E)</f>
        <v>Ianna Pierre-Antoine</v>
      </c>
      <c r="AU3423" t="str">
        <f>_xlfn.XLOOKUP(AO3423,Enrollees!A:A,Enrollees!C:C)</f>
        <v>La Casa de Amistad</v>
      </c>
      <c r="AV3423">
        <f>_xlfn.XLOOKUP(AO3423,Enrollees!A:A,Enrollees!F:F)</f>
        <v>5743154171</v>
      </c>
      <c r="AW3423" s="7">
        <f t="shared" si="56"/>
        <v>6.57</v>
      </c>
    </row>
    <row r="3424" spans="1:49" ht="16" x14ac:dyDescent="0.2">
      <c r="A3424" s="15" t="s">
        <v>7642</v>
      </c>
      <c r="B3424" s="19" t="s">
        <v>7529</v>
      </c>
      <c r="C3424" s="17">
        <v>44777</v>
      </c>
      <c r="D3424" s="15" t="s">
        <v>220</v>
      </c>
      <c r="E3424" s="17">
        <v>44777</v>
      </c>
      <c r="F3424" s="15" t="s">
        <v>428</v>
      </c>
      <c r="G3424" s="17">
        <v>44777</v>
      </c>
      <c r="H3424" s="15" t="s">
        <v>828</v>
      </c>
      <c r="I3424" s="17">
        <v>44777</v>
      </c>
      <c r="J3424" s="15" t="s">
        <v>470</v>
      </c>
      <c r="K3424" s="15" t="s">
        <v>3802</v>
      </c>
      <c r="L3424" s="15" t="s">
        <v>560</v>
      </c>
      <c r="M3424" s="15" t="s">
        <v>561</v>
      </c>
      <c r="N3424" s="15" t="s">
        <v>562</v>
      </c>
      <c r="O3424" s="15" t="s">
        <v>43</v>
      </c>
      <c r="P3424" s="15" t="s">
        <v>44</v>
      </c>
      <c r="Q3424" s="15" t="s">
        <v>45</v>
      </c>
      <c r="R3424" s="15" t="s">
        <v>43</v>
      </c>
      <c r="S3424" s="15" t="s">
        <v>43</v>
      </c>
      <c r="T3424" s="15" t="s">
        <v>43</v>
      </c>
      <c r="U3424" s="15" t="s">
        <v>43</v>
      </c>
      <c r="V3424" s="15" t="s">
        <v>43</v>
      </c>
      <c r="W3424" s="15" t="s">
        <v>43</v>
      </c>
      <c r="X3424" s="15" t="s">
        <v>43</v>
      </c>
      <c r="Y3424" s="15" t="s">
        <v>757</v>
      </c>
      <c r="Z3424" s="15" t="s">
        <v>43</v>
      </c>
      <c r="AA3424" s="15" t="s">
        <v>47</v>
      </c>
      <c r="AB3424" s="15" t="s">
        <v>48</v>
      </c>
      <c r="AC3424" s="15">
        <v>11.66</v>
      </c>
      <c r="AD3424" s="15" t="s">
        <v>43</v>
      </c>
      <c r="AE3424" s="15" t="s">
        <v>43</v>
      </c>
      <c r="AF3424" s="15">
        <v>11.66</v>
      </c>
      <c r="AG3424" s="15" t="s">
        <v>49</v>
      </c>
      <c r="AH3424" s="15">
        <v>11.66</v>
      </c>
      <c r="AI3424" s="15" t="s">
        <v>43</v>
      </c>
      <c r="AJ3424" s="15" t="s">
        <v>43</v>
      </c>
      <c r="AK3424" s="15">
        <v>11.66</v>
      </c>
      <c r="AL3424" s="15">
        <v>0</v>
      </c>
      <c r="AM3424" s="15" t="s">
        <v>6519</v>
      </c>
      <c r="AN3424" s="15" t="s">
        <v>43</v>
      </c>
      <c r="AO3424" s="15" t="s">
        <v>6593</v>
      </c>
      <c r="AP3424" s="15" t="s">
        <v>43</v>
      </c>
      <c r="AQ3424" s="15" t="s">
        <v>43</v>
      </c>
      <c r="AR3424" s="15" t="s">
        <v>6521</v>
      </c>
      <c r="AS3424" s="15" t="s">
        <v>6594</v>
      </c>
      <c r="AT3424" t="str">
        <f>_xlfn.XLOOKUP(AO3424,Enrollees!A:A,Enrollees!E:E)</f>
        <v>Sabrina Phillips</v>
      </c>
      <c r="AU3424" t="str">
        <f>_xlfn.XLOOKUP(AO3424,Enrollees!A:A,Enrollees!C:C)</f>
        <v>La Casa de Amistad</v>
      </c>
      <c r="AV3424">
        <f>_xlfn.XLOOKUP(AO3424,Enrollees!A:A,Enrollees!F:F)</f>
        <v>5743359529</v>
      </c>
      <c r="AW3424" s="7">
        <f t="shared" si="56"/>
        <v>11.66</v>
      </c>
    </row>
    <row r="3425" spans="1:49" ht="16" x14ac:dyDescent="0.2">
      <c r="A3425" s="15" t="s">
        <v>7643</v>
      </c>
      <c r="B3425" s="19" t="s">
        <v>7529</v>
      </c>
      <c r="C3425" s="17">
        <v>44777</v>
      </c>
      <c r="D3425" s="15" t="s">
        <v>704</v>
      </c>
      <c r="E3425" s="17">
        <v>44777</v>
      </c>
      <c r="F3425" s="15" t="s">
        <v>5086</v>
      </c>
      <c r="G3425" s="17">
        <v>44777</v>
      </c>
      <c r="H3425" s="15" t="s">
        <v>3815</v>
      </c>
      <c r="I3425" s="17">
        <v>44777</v>
      </c>
      <c r="J3425" s="15" t="s">
        <v>6720</v>
      </c>
      <c r="K3425" s="15" t="s">
        <v>3802</v>
      </c>
      <c r="L3425" s="15" t="s">
        <v>560</v>
      </c>
      <c r="M3425" s="15" t="s">
        <v>561</v>
      </c>
      <c r="N3425" s="15" t="s">
        <v>562</v>
      </c>
      <c r="O3425" s="15" t="s">
        <v>43</v>
      </c>
      <c r="P3425" s="15" t="s">
        <v>44</v>
      </c>
      <c r="Q3425" s="15" t="s">
        <v>45</v>
      </c>
      <c r="R3425" s="15" t="s">
        <v>43</v>
      </c>
      <c r="S3425" s="15" t="s">
        <v>43</v>
      </c>
      <c r="T3425" s="15" t="s">
        <v>43</v>
      </c>
      <c r="U3425" s="15" t="s">
        <v>43</v>
      </c>
      <c r="V3425" s="15" t="s">
        <v>43</v>
      </c>
      <c r="W3425" s="15" t="s">
        <v>43</v>
      </c>
      <c r="X3425" s="15" t="s">
        <v>43</v>
      </c>
      <c r="Y3425" s="15" t="s">
        <v>757</v>
      </c>
      <c r="Z3425" s="15" t="s">
        <v>43</v>
      </c>
      <c r="AA3425" s="15" t="s">
        <v>47</v>
      </c>
      <c r="AB3425" s="15" t="s">
        <v>48</v>
      </c>
      <c r="AC3425" s="15">
        <v>16.91</v>
      </c>
      <c r="AD3425" s="15" t="s">
        <v>43</v>
      </c>
      <c r="AE3425" s="15" t="s">
        <v>43</v>
      </c>
      <c r="AF3425" s="15">
        <v>16.91</v>
      </c>
      <c r="AG3425" s="15" t="s">
        <v>49</v>
      </c>
      <c r="AH3425" s="15">
        <v>16.91</v>
      </c>
      <c r="AI3425" s="15" t="s">
        <v>43</v>
      </c>
      <c r="AJ3425" s="15" t="s">
        <v>43</v>
      </c>
      <c r="AK3425" s="15">
        <v>16.91</v>
      </c>
      <c r="AL3425" s="15">
        <v>0</v>
      </c>
      <c r="AM3425" s="15" t="s">
        <v>7540</v>
      </c>
      <c r="AN3425" s="15" t="s">
        <v>43</v>
      </c>
      <c r="AO3425" s="15" t="s">
        <v>6539</v>
      </c>
      <c r="AP3425" s="15" t="s">
        <v>43</v>
      </c>
      <c r="AQ3425" s="15" t="s">
        <v>43</v>
      </c>
      <c r="AR3425" s="15" t="s">
        <v>6540</v>
      </c>
      <c r="AS3425" s="15" t="s">
        <v>6541</v>
      </c>
      <c r="AT3425" t="str">
        <f>_xlfn.XLOOKUP(AO3425,Enrollees!A:A,Enrollees!E:E)</f>
        <v>Marquitta Napper</v>
      </c>
      <c r="AU3425" t="str">
        <f>_xlfn.XLOOKUP(AO3425,Enrollees!A:A,Enrollees!C:C)</f>
        <v>YWCA North Central Indiana</v>
      </c>
      <c r="AV3425">
        <f>_xlfn.XLOOKUP(AO3425,Enrollees!A:A,Enrollees!F:F)</f>
        <v>5743023804</v>
      </c>
      <c r="AW3425" s="7">
        <f t="shared" si="56"/>
        <v>16.91</v>
      </c>
    </row>
    <row r="3426" spans="1:49" ht="16" x14ac:dyDescent="0.2">
      <c r="A3426" s="15" t="s">
        <v>7644</v>
      </c>
      <c r="B3426" s="19" t="s">
        <v>7529</v>
      </c>
      <c r="C3426" s="17">
        <v>44777</v>
      </c>
      <c r="D3426" s="15" t="s">
        <v>492</v>
      </c>
      <c r="E3426" s="17">
        <v>44777</v>
      </c>
      <c r="F3426" s="15" t="s">
        <v>7645</v>
      </c>
      <c r="G3426" s="17">
        <v>44777</v>
      </c>
      <c r="H3426" s="15" t="s">
        <v>490</v>
      </c>
      <c r="I3426" s="17">
        <v>44777</v>
      </c>
      <c r="J3426" s="15" t="s">
        <v>537</v>
      </c>
      <c r="K3426" s="15" t="s">
        <v>3802</v>
      </c>
      <c r="L3426" s="15" t="s">
        <v>560</v>
      </c>
      <c r="M3426" s="15" t="s">
        <v>561</v>
      </c>
      <c r="N3426" s="15" t="s">
        <v>562</v>
      </c>
      <c r="O3426" s="15" t="s">
        <v>43</v>
      </c>
      <c r="P3426" s="15" t="s">
        <v>44</v>
      </c>
      <c r="Q3426" s="15" t="s">
        <v>45</v>
      </c>
      <c r="R3426" s="15" t="s">
        <v>43</v>
      </c>
      <c r="S3426" s="15" t="s">
        <v>43</v>
      </c>
      <c r="T3426" s="15" t="s">
        <v>43</v>
      </c>
      <c r="U3426" s="15" t="s">
        <v>43</v>
      </c>
      <c r="V3426" s="15" t="s">
        <v>43</v>
      </c>
      <c r="W3426" s="15" t="s">
        <v>43</v>
      </c>
      <c r="X3426" s="15" t="s">
        <v>43</v>
      </c>
      <c r="Y3426" s="15" t="s">
        <v>757</v>
      </c>
      <c r="Z3426" s="15" t="s">
        <v>43</v>
      </c>
      <c r="AA3426" s="15" t="s">
        <v>47</v>
      </c>
      <c r="AB3426" s="15" t="s">
        <v>48</v>
      </c>
      <c r="AC3426" s="15">
        <v>17.989999999999998</v>
      </c>
      <c r="AD3426" s="15" t="s">
        <v>43</v>
      </c>
      <c r="AE3426" s="15" t="s">
        <v>43</v>
      </c>
      <c r="AF3426" s="15">
        <v>17.989999999999998</v>
      </c>
      <c r="AG3426" s="15" t="s">
        <v>49</v>
      </c>
      <c r="AH3426" s="15">
        <v>17.989999999999998</v>
      </c>
      <c r="AI3426" s="15" t="s">
        <v>43</v>
      </c>
      <c r="AJ3426" s="15" t="s">
        <v>43</v>
      </c>
      <c r="AK3426" s="15">
        <v>17.989999999999998</v>
      </c>
      <c r="AL3426" s="15">
        <v>0</v>
      </c>
      <c r="AM3426" s="15" t="s">
        <v>6524</v>
      </c>
      <c r="AN3426" s="15" t="s">
        <v>43</v>
      </c>
      <c r="AO3426" s="15" t="s">
        <v>6613</v>
      </c>
      <c r="AP3426" s="15" t="s">
        <v>43</v>
      </c>
      <c r="AQ3426" s="15" t="s">
        <v>43</v>
      </c>
      <c r="AR3426" s="15" t="s">
        <v>6526</v>
      </c>
      <c r="AS3426" s="15" t="s">
        <v>6603</v>
      </c>
      <c r="AT3426" t="str">
        <f>_xlfn.XLOOKUP(AO3426,Enrollees!A:A,Enrollees!E:E)</f>
        <v>Dellania  White  </v>
      </c>
      <c r="AU3426" t="str">
        <f>_xlfn.XLOOKUP(AO3426,Enrollees!A:A,Enrollees!C:C)</f>
        <v>REAL Services</v>
      </c>
      <c r="AV3426">
        <f>_xlfn.XLOOKUP(AO3426,Enrollees!A:A,Enrollees!F:F)</f>
        <v>5745329896</v>
      </c>
      <c r="AW3426" s="7">
        <f t="shared" si="56"/>
        <v>17.989999999999998</v>
      </c>
    </row>
    <row r="3427" spans="1:49" ht="16" x14ac:dyDescent="0.2">
      <c r="A3427" s="15" t="s">
        <v>7646</v>
      </c>
      <c r="B3427" s="19" t="s">
        <v>7529</v>
      </c>
      <c r="C3427" s="17">
        <v>44777</v>
      </c>
      <c r="D3427" s="15" t="s">
        <v>62</v>
      </c>
      <c r="E3427" s="17">
        <v>44777</v>
      </c>
      <c r="F3427" s="15" t="s">
        <v>6071</v>
      </c>
      <c r="G3427" s="17">
        <v>44777</v>
      </c>
      <c r="H3427" s="15" t="s">
        <v>3455</v>
      </c>
      <c r="I3427" s="17">
        <v>44777</v>
      </c>
      <c r="J3427" s="15" t="s">
        <v>350</v>
      </c>
      <c r="K3427" s="15" t="s">
        <v>3802</v>
      </c>
      <c r="L3427" s="15" t="s">
        <v>560</v>
      </c>
      <c r="M3427" s="15" t="s">
        <v>561</v>
      </c>
      <c r="N3427" s="15" t="s">
        <v>562</v>
      </c>
      <c r="O3427" s="15" t="s">
        <v>43</v>
      </c>
      <c r="P3427" s="15" t="s">
        <v>44</v>
      </c>
      <c r="Q3427" s="15" t="s">
        <v>45</v>
      </c>
      <c r="R3427" s="15" t="s">
        <v>43</v>
      </c>
      <c r="S3427" s="15" t="s">
        <v>43</v>
      </c>
      <c r="T3427" s="15" t="s">
        <v>43</v>
      </c>
      <c r="U3427" s="15" t="s">
        <v>43</v>
      </c>
      <c r="V3427" s="15" t="s">
        <v>43</v>
      </c>
      <c r="W3427" s="15" t="s">
        <v>43</v>
      </c>
      <c r="X3427" s="15" t="s">
        <v>43</v>
      </c>
      <c r="Y3427" s="15" t="s">
        <v>757</v>
      </c>
      <c r="Z3427" s="15" t="s">
        <v>43</v>
      </c>
      <c r="AA3427" s="15" t="s">
        <v>47</v>
      </c>
      <c r="AB3427" s="15" t="s">
        <v>48</v>
      </c>
      <c r="AC3427" s="15">
        <v>10.94</v>
      </c>
      <c r="AD3427" s="15" t="s">
        <v>43</v>
      </c>
      <c r="AE3427" s="15" t="s">
        <v>43</v>
      </c>
      <c r="AF3427" s="15">
        <v>10.94</v>
      </c>
      <c r="AG3427" s="15" t="s">
        <v>49</v>
      </c>
      <c r="AH3427" s="15">
        <v>10.94</v>
      </c>
      <c r="AI3427" s="15" t="s">
        <v>43</v>
      </c>
      <c r="AJ3427" s="15" t="s">
        <v>43</v>
      </c>
      <c r="AK3427" s="15">
        <v>10.94</v>
      </c>
      <c r="AL3427" s="15">
        <v>0</v>
      </c>
      <c r="AM3427" s="15" t="s">
        <v>7540</v>
      </c>
      <c r="AN3427" s="15" t="s">
        <v>43</v>
      </c>
      <c r="AO3427" s="15" t="s">
        <v>6678</v>
      </c>
      <c r="AP3427" s="15" t="s">
        <v>43</v>
      </c>
      <c r="AQ3427" s="15" t="s">
        <v>43</v>
      </c>
      <c r="AR3427" s="15" t="s">
        <v>6540</v>
      </c>
      <c r="AS3427" s="15" t="s">
        <v>6679</v>
      </c>
      <c r="AT3427" t="str">
        <f>_xlfn.XLOOKUP(AO3427,Enrollees!A:A,Enrollees!E:E)</f>
        <v>Margaret  Sells</v>
      </c>
      <c r="AU3427" t="str">
        <f>_xlfn.XLOOKUP(AO3427,Enrollees!A:A,Enrollees!C:C)</f>
        <v>YWCA North Central Indiana</v>
      </c>
      <c r="AV3427">
        <f>_xlfn.XLOOKUP(AO3427,Enrollees!A:A,Enrollees!F:F)</f>
        <v>5743206105</v>
      </c>
      <c r="AW3427" s="7">
        <f t="shared" si="56"/>
        <v>10.94</v>
      </c>
    </row>
    <row r="3428" spans="1:49" ht="16" x14ac:dyDescent="0.2">
      <c r="A3428" s="15" t="s">
        <v>7647</v>
      </c>
      <c r="B3428" s="19" t="s">
        <v>7529</v>
      </c>
      <c r="C3428" s="17">
        <v>44777</v>
      </c>
      <c r="D3428" s="15" t="s">
        <v>632</v>
      </c>
      <c r="E3428" s="17">
        <v>44777</v>
      </c>
      <c r="F3428" s="15" t="s">
        <v>4720</v>
      </c>
      <c r="G3428" s="17">
        <v>44777</v>
      </c>
      <c r="H3428" s="15" t="s">
        <v>586</v>
      </c>
      <c r="I3428" s="17">
        <v>44777</v>
      </c>
      <c r="J3428" s="15" t="s">
        <v>56</v>
      </c>
      <c r="K3428" s="15" t="s">
        <v>3802</v>
      </c>
      <c r="L3428" s="15" t="s">
        <v>560</v>
      </c>
      <c r="M3428" s="15" t="s">
        <v>561</v>
      </c>
      <c r="N3428" s="15" t="s">
        <v>562</v>
      </c>
      <c r="O3428" s="15" t="s">
        <v>43</v>
      </c>
      <c r="P3428" s="15" t="s">
        <v>44</v>
      </c>
      <c r="Q3428" s="15" t="s">
        <v>45</v>
      </c>
      <c r="R3428" s="15" t="s">
        <v>43</v>
      </c>
      <c r="S3428" s="15" t="s">
        <v>43</v>
      </c>
      <c r="T3428" s="15" t="s">
        <v>43</v>
      </c>
      <c r="U3428" s="15" t="s">
        <v>43</v>
      </c>
      <c r="V3428" s="15" t="s">
        <v>43</v>
      </c>
      <c r="W3428" s="15" t="s">
        <v>43</v>
      </c>
      <c r="X3428" s="15" t="s">
        <v>43</v>
      </c>
      <c r="Y3428" s="15" t="s">
        <v>757</v>
      </c>
      <c r="Z3428" s="15" t="s">
        <v>43</v>
      </c>
      <c r="AA3428" s="15" t="s">
        <v>47</v>
      </c>
      <c r="AB3428" s="15" t="s">
        <v>48</v>
      </c>
      <c r="AC3428" s="15">
        <v>10.91</v>
      </c>
      <c r="AD3428" s="15" t="s">
        <v>43</v>
      </c>
      <c r="AE3428" s="15" t="s">
        <v>43</v>
      </c>
      <c r="AF3428" s="15">
        <v>10.91</v>
      </c>
      <c r="AG3428" s="15" t="s">
        <v>49</v>
      </c>
      <c r="AH3428" s="15">
        <v>10.91</v>
      </c>
      <c r="AI3428" s="15" t="s">
        <v>43</v>
      </c>
      <c r="AJ3428" s="15" t="s">
        <v>43</v>
      </c>
      <c r="AK3428" s="15">
        <v>10.91</v>
      </c>
      <c r="AL3428" s="15">
        <v>0</v>
      </c>
      <c r="AM3428" s="15" t="s">
        <v>7633</v>
      </c>
      <c r="AN3428" s="15" t="s">
        <v>43</v>
      </c>
      <c r="AO3428" s="15" t="s">
        <v>6784</v>
      </c>
      <c r="AP3428" s="15" t="s">
        <v>43</v>
      </c>
      <c r="AQ3428" s="15" t="s">
        <v>43</v>
      </c>
      <c r="AR3428" s="15" t="s">
        <v>6785</v>
      </c>
      <c r="AS3428" s="15" t="s">
        <v>6786</v>
      </c>
      <c r="AT3428" t="str">
        <f>_xlfn.XLOOKUP(AO3428,Enrollees!A:A,Enrollees!E:E)</f>
        <v>Nakeisha  Caston </v>
      </c>
      <c r="AU3428" t="str">
        <f>_xlfn.XLOOKUP(AO3428,Enrollees!A:A,Enrollees!C:C)</f>
        <v>REAL Services</v>
      </c>
      <c r="AV3428">
        <f>_xlfn.XLOOKUP(AO3428,Enrollees!A:A,Enrollees!F:F)</f>
        <v>5743222374</v>
      </c>
      <c r="AW3428" s="7">
        <f t="shared" si="56"/>
        <v>10.91</v>
      </c>
    </row>
    <row r="3429" spans="1:49" ht="16" x14ac:dyDescent="0.2">
      <c r="A3429" s="15" t="s">
        <v>7648</v>
      </c>
      <c r="B3429" s="19" t="s">
        <v>7529</v>
      </c>
      <c r="C3429" s="17">
        <v>44777</v>
      </c>
      <c r="D3429" s="15" t="s">
        <v>1773</v>
      </c>
      <c r="E3429" s="17">
        <v>44777</v>
      </c>
      <c r="F3429" s="15" t="s">
        <v>2659</v>
      </c>
      <c r="G3429" s="17">
        <v>44777</v>
      </c>
      <c r="H3429" s="15" t="s">
        <v>1789</v>
      </c>
      <c r="I3429" s="17">
        <v>44777</v>
      </c>
      <c r="J3429" s="15" t="s">
        <v>627</v>
      </c>
      <c r="K3429" s="15" t="s">
        <v>3802</v>
      </c>
      <c r="L3429" s="15" t="s">
        <v>560</v>
      </c>
      <c r="M3429" s="15" t="s">
        <v>561</v>
      </c>
      <c r="N3429" s="15" t="s">
        <v>562</v>
      </c>
      <c r="O3429" s="15" t="s">
        <v>43</v>
      </c>
      <c r="P3429" s="15" t="s">
        <v>44</v>
      </c>
      <c r="Q3429" s="15" t="s">
        <v>45</v>
      </c>
      <c r="R3429" s="15" t="s">
        <v>43</v>
      </c>
      <c r="S3429" s="15" t="s">
        <v>43</v>
      </c>
      <c r="T3429" s="15" t="s">
        <v>43</v>
      </c>
      <c r="U3429" s="15" t="s">
        <v>43</v>
      </c>
      <c r="V3429" s="15" t="s">
        <v>43</v>
      </c>
      <c r="W3429" s="15" t="s">
        <v>43</v>
      </c>
      <c r="X3429" s="15" t="s">
        <v>43</v>
      </c>
      <c r="Y3429" s="15" t="s">
        <v>757</v>
      </c>
      <c r="Z3429" s="15" t="s">
        <v>43</v>
      </c>
      <c r="AA3429" s="15" t="s">
        <v>47</v>
      </c>
      <c r="AB3429" s="15" t="s">
        <v>48</v>
      </c>
      <c r="AC3429" s="15">
        <v>19.59</v>
      </c>
      <c r="AD3429" s="15" t="s">
        <v>43</v>
      </c>
      <c r="AE3429" s="15" t="s">
        <v>43</v>
      </c>
      <c r="AF3429" s="15">
        <v>19.59</v>
      </c>
      <c r="AG3429" s="15" t="s">
        <v>49</v>
      </c>
      <c r="AH3429" s="15">
        <v>19.59</v>
      </c>
      <c r="AI3429" s="15" t="s">
        <v>43</v>
      </c>
      <c r="AJ3429" s="15" t="s">
        <v>43</v>
      </c>
      <c r="AK3429" s="15">
        <v>19.59</v>
      </c>
      <c r="AL3429" s="15">
        <v>0</v>
      </c>
      <c r="AM3429" s="15" t="s">
        <v>6519</v>
      </c>
      <c r="AN3429" s="15" t="s">
        <v>43</v>
      </c>
      <c r="AO3429" s="15" t="s">
        <v>6624</v>
      </c>
      <c r="AP3429" s="15" t="s">
        <v>43</v>
      </c>
      <c r="AQ3429" s="15" t="s">
        <v>43</v>
      </c>
      <c r="AR3429" s="15" t="s">
        <v>6521</v>
      </c>
      <c r="AS3429" s="15" t="s">
        <v>6625</v>
      </c>
      <c r="AT3429" t="str">
        <f>_xlfn.XLOOKUP(AO3429,Enrollees!A:A,Enrollees!E:E)</f>
        <v>Gabrielle Morgan</v>
      </c>
      <c r="AU3429" t="str">
        <f>_xlfn.XLOOKUP(AO3429,Enrollees!A:A,Enrollees!C:C)</f>
        <v>La Casa de Amistad</v>
      </c>
      <c r="AV3429">
        <f>_xlfn.XLOOKUP(AO3429,Enrollees!A:A,Enrollees!F:F)</f>
        <v>5743095834</v>
      </c>
      <c r="AW3429" s="7">
        <f t="shared" si="56"/>
        <v>19.59</v>
      </c>
    </row>
    <row r="3430" spans="1:49" ht="16" x14ac:dyDescent="0.2">
      <c r="A3430" s="15" t="s">
        <v>7649</v>
      </c>
      <c r="B3430" s="19" t="s">
        <v>7529</v>
      </c>
      <c r="C3430" s="17">
        <v>44777</v>
      </c>
      <c r="D3430" s="15" t="s">
        <v>306</v>
      </c>
      <c r="E3430" s="17">
        <v>44777</v>
      </c>
      <c r="F3430" s="15" t="s">
        <v>1805</v>
      </c>
      <c r="G3430" s="17">
        <v>44777</v>
      </c>
      <c r="H3430" s="15" t="s">
        <v>1875</v>
      </c>
      <c r="I3430" s="17">
        <v>44777</v>
      </c>
      <c r="J3430" s="15" t="s">
        <v>519</v>
      </c>
      <c r="K3430" s="15" t="s">
        <v>3802</v>
      </c>
      <c r="L3430" s="15" t="s">
        <v>560</v>
      </c>
      <c r="M3430" s="15" t="s">
        <v>561</v>
      </c>
      <c r="N3430" s="15" t="s">
        <v>562</v>
      </c>
      <c r="O3430" s="15" t="s">
        <v>43</v>
      </c>
      <c r="P3430" s="15" t="s">
        <v>44</v>
      </c>
      <c r="Q3430" s="15" t="s">
        <v>45</v>
      </c>
      <c r="R3430" s="15" t="s">
        <v>43</v>
      </c>
      <c r="S3430" s="15" t="s">
        <v>43</v>
      </c>
      <c r="T3430" s="15" t="s">
        <v>43</v>
      </c>
      <c r="U3430" s="15" t="s">
        <v>43</v>
      </c>
      <c r="V3430" s="15" t="s">
        <v>43</v>
      </c>
      <c r="W3430" s="15" t="s">
        <v>43</v>
      </c>
      <c r="X3430" s="15" t="s">
        <v>43</v>
      </c>
      <c r="Y3430" s="15" t="s">
        <v>757</v>
      </c>
      <c r="Z3430" s="15" t="s">
        <v>43</v>
      </c>
      <c r="AA3430" s="15" t="s">
        <v>47</v>
      </c>
      <c r="AB3430" s="15" t="s">
        <v>48</v>
      </c>
      <c r="AC3430" s="15">
        <v>5.67</v>
      </c>
      <c r="AD3430" s="15" t="s">
        <v>43</v>
      </c>
      <c r="AE3430" s="15" t="s">
        <v>43</v>
      </c>
      <c r="AF3430" s="15">
        <v>5.67</v>
      </c>
      <c r="AG3430" s="15" t="s">
        <v>49</v>
      </c>
      <c r="AH3430" s="15">
        <v>5.67</v>
      </c>
      <c r="AI3430" s="15" t="s">
        <v>43</v>
      </c>
      <c r="AJ3430" s="15" t="s">
        <v>43</v>
      </c>
      <c r="AK3430" s="15">
        <v>5.67</v>
      </c>
      <c r="AL3430" s="15">
        <v>0</v>
      </c>
      <c r="AM3430" s="15" t="s">
        <v>6519</v>
      </c>
      <c r="AN3430" s="15" t="s">
        <v>43</v>
      </c>
      <c r="AO3430" s="15" t="s">
        <v>6520</v>
      </c>
      <c r="AP3430" s="15" t="s">
        <v>43</v>
      </c>
      <c r="AQ3430" s="15" t="s">
        <v>43</v>
      </c>
      <c r="AR3430" s="15" t="s">
        <v>6521</v>
      </c>
      <c r="AS3430" s="15" t="s">
        <v>6522</v>
      </c>
      <c r="AT3430" t="str">
        <f>_xlfn.XLOOKUP(AO3430,Enrollees!A:A,Enrollees!E:E)</f>
        <v>Deannetaniece Howard</v>
      </c>
      <c r="AU3430" t="str">
        <f>_xlfn.XLOOKUP(AO3430,Enrollees!A:A,Enrollees!C:C)</f>
        <v>La Casa de Amistad</v>
      </c>
      <c r="AV3430">
        <f>_xlfn.XLOOKUP(AO3430,Enrollees!A:A,Enrollees!F:F)</f>
        <v>3122185151</v>
      </c>
      <c r="AW3430" s="7">
        <f t="shared" si="56"/>
        <v>5.67</v>
      </c>
    </row>
    <row r="3431" spans="1:49" ht="16" x14ac:dyDescent="0.2">
      <c r="A3431" s="15" t="s">
        <v>7650</v>
      </c>
      <c r="B3431" s="19" t="s">
        <v>7529</v>
      </c>
      <c r="C3431" s="17">
        <v>44777</v>
      </c>
      <c r="D3431" s="15" t="s">
        <v>206</v>
      </c>
      <c r="E3431" s="17">
        <v>44777</v>
      </c>
      <c r="F3431" s="15" t="s">
        <v>719</v>
      </c>
      <c r="G3431" s="17">
        <v>44777</v>
      </c>
      <c r="H3431" s="15" t="s">
        <v>522</v>
      </c>
      <c r="I3431" s="17">
        <v>44777</v>
      </c>
      <c r="J3431" s="15" t="s">
        <v>2298</v>
      </c>
      <c r="K3431" s="15" t="s">
        <v>3802</v>
      </c>
      <c r="L3431" s="15" t="s">
        <v>560</v>
      </c>
      <c r="M3431" s="15" t="s">
        <v>561</v>
      </c>
      <c r="N3431" s="15" t="s">
        <v>562</v>
      </c>
      <c r="O3431" s="15" t="s">
        <v>43</v>
      </c>
      <c r="P3431" s="15" t="s">
        <v>44</v>
      </c>
      <c r="Q3431" s="15" t="s">
        <v>45</v>
      </c>
      <c r="R3431" s="15" t="s">
        <v>43</v>
      </c>
      <c r="S3431" s="15" t="s">
        <v>43</v>
      </c>
      <c r="T3431" s="15" t="s">
        <v>43</v>
      </c>
      <c r="U3431" s="15" t="s">
        <v>43</v>
      </c>
      <c r="V3431" s="15" t="s">
        <v>43</v>
      </c>
      <c r="W3431" s="15" t="s">
        <v>43</v>
      </c>
      <c r="X3431" s="15" t="s">
        <v>43</v>
      </c>
      <c r="Y3431" s="15" t="s">
        <v>757</v>
      </c>
      <c r="Z3431" s="15" t="s">
        <v>43</v>
      </c>
      <c r="AA3431" s="15" t="s">
        <v>47</v>
      </c>
      <c r="AB3431" s="15" t="s">
        <v>48</v>
      </c>
      <c r="AC3431" s="15">
        <v>13.9</v>
      </c>
      <c r="AD3431" s="15" t="s">
        <v>43</v>
      </c>
      <c r="AE3431" s="15" t="s">
        <v>43</v>
      </c>
      <c r="AF3431" s="15">
        <v>13.9</v>
      </c>
      <c r="AG3431" s="15" t="s">
        <v>49</v>
      </c>
      <c r="AH3431" s="15">
        <v>13.9</v>
      </c>
      <c r="AI3431" s="15" t="s">
        <v>43</v>
      </c>
      <c r="AJ3431" s="15" t="s">
        <v>43</v>
      </c>
      <c r="AK3431" s="15">
        <v>13.9</v>
      </c>
      <c r="AL3431" s="15">
        <v>0</v>
      </c>
      <c r="AM3431" s="15" t="s">
        <v>6524</v>
      </c>
      <c r="AN3431" s="15" t="s">
        <v>43</v>
      </c>
      <c r="AO3431" s="15" t="s">
        <v>6638</v>
      </c>
      <c r="AP3431" s="15" t="s">
        <v>43</v>
      </c>
      <c r="AQ3431" s="15" t="s">
        <v>43</v>
      </c>
      <c r="AR3431" s="15" t="s">
        <v>6526</v>
      </c>
      <c r="AS3431" s="15" t="s">
        <v>6639</v>
      </c>
      <c r="AT3431" t="str">
        <f>_xlfn.XLOOKUP(AO3431,Enrollees!A:A,Enrollees!E:E)</f>
        <v>Jermaine Grihm</v>
      </c>
      <c r="AU3431" t="str">
        <f>_xlfn.XLOOKUP(AO3431,Enrollees!A:A,Enrollees!C:C)</f>
        <v>REAL Services</v>
      </c>
      <c r="AV3431">
        <f>_xlfn.XLOOKUP(AO3431,Enrollees!A:A,Enrollees!F:F)</f>
        <v>5743780740</v>
      </c>
      <c r="AW3431" s="7">
        <f t="shared" si="56"/>
        <v>13.9</v>
      </c>
    </row>
    <row r="3432" spans="1:49" ht="16" x14ac:dyDescent="0.2">
      <c r="A3432" s="15" t="s">
        <v>7651</v>
      </c>
      <c r="B3432" s="19" t="s">
        <v>7529</v>
      </c>
      <c r="C3432" s="17">
        <v>44777</v>
      </c>
      <c r="D3432" s="15" t="s">
        <v>1892</v>
      </c>
      <c r="E3432" s="17">
        <v>44777</v>
      </c>
      <c r="F3432" s="15" t="s">
        <v>635</v>
      </c>
      <c r="G3432" s="17">
        <v>44777</v>
      </c>
      <c r="H3432" s="15" t="s">
        <v>522</v>
      </c>
      <c r="I3432" s="17">
        <v>44777</v>
      </c>
      <c r="J3432" s="15" t="s">
        <v>2298</v>
      </c>
      <c r="K3432" s="15" t="s">
        <v>3802</v>
      </c>
      <c r="L3432" s="15" t="s">
        <v>560</v>
      </c>
      <c r="M3432" s="15" t="s">
        <v>561</v>
      </c>
      <c r="N3432" s="15" t="s">
        <v>562</v>
      </c>
      <c r="O3432" s="15" t="s">
        <v>43</v>
      </c>
      <c r="P3432" s="15" t="s">
        <v>44</v>
      </c>
      <c r="Q3432" s="15" t="s">
        <v>45</v>
      </c>
      <c r="R3432" s="15" t="s">
        <v>43</v>
      </c>
      <c r="S3432" s="15" t="s">
        <v>43</v>
      </c>
      <c r="T3432" s="15" t="s">
        <v>43</v>
      </c>
      <c r="U3432" s="15" t="s">
        <v>43</v>
      </c>
      <c r="V3432" s="15" t="s">
        <v>43</v>
      </c>
      <c r="W3432" s="15" t="s">
        <v>43</v>
      </c>
      <c r="X3432" s="15" t="s">
        <v>43</v>
      </c>
      <c r="Y3432" s="15" t="s">
        <v>757</v>
      </c>
      <c r="Z3432" s="15" t="s">
        <v>43</v>
      </c>
      <c r="AA3432" s="15" t="s">
        <v>47</v>
      </c>
      <c r="AB3432" s="15" t="s">
        <v>48</v>
      </c>
      <c r="AC3432" s="15">
        <v>7.8</v>
      </c>
      <c r="AD3432" s="15" t="s">
        <v>43</v>
      </c>
      <c r="AE3432" s="15" t="s">
        <v>43</v>
      </c>
      <c r="AF3432" s="15">
        <v>7.8</v>
      </c>
      <c r="AG3432" s="15" t="s">
        <v>49</v>
      </c>
      <c r="AH3432" s="15">
        <v>7.8</v>
      </c>
      <c r="AI3432" s="15" t="s">
        <v>43</v>
      </c>
      <c r="AJ3432" s="15" t="s">
        <v>43</v>
      </c>
      <c r="AK3432" s="15">
        <v>7.8</v>
      </c>
      <c r="AL3432" s="15">
        <v>0</v>
      </c>
      <c r="AM3432" s="15" t="s">
        <v>6524</v>
      </c>
      <c r="AN3432" s="15" t="s">
        <v>43</v>
      </c>
      <c r="AO3432" s="15" t="s">
        <v>6722</v>
      </c>
      <c r="AP3432" s="15" t="s">
        <v>43</v>
      </c>
      <c r="AQ3432" s="15" t="s">
        <v>43</v>
      </c>
      <c r="AR3432" s="15" t="s">
        <v>6526</v>
      </c>
      <c r="AS3432" s="15" t="s">
        <v>6723</v>
      </c>
      <c r="AT3432" t="str">
        <f>_xlfn.XLOOKUP(AO3432,Enrollees!A:A,Enrollees!E:E)</f>
        <v>Keisha  Young</v>
      </c>
      <c r="AU3432" t="str">
        <f>_xlfn.XLOOKUP(AO3432,Enrollees!A:A,Enrollees!C:C)</f>
        <v>REAL Services</v>
      </c>
      <c r="AV3432">
        <f>_xlfn.XLOOKUP(AO3432,Enrollees!A:A,Enrollees!F:F)</f>
        <v>5745145385</v>
      </c>
      <c r="AW3432" s="7">
        <f t="shared" si="56"/>
        <v>7.8</v>
      </c>
    </row>
    <row r="3433" spans="1:49" ht="16" x14ac:dyDescent="0.2">
      <c r="A3433" s="15" t="s">
        <v>7652</v>
      </c>
      <c r="B3433" s="19" t="s">
        <v>7529</v>
      </c>
      <c r="C3433" s="17">
        <v>44777</v>
      </c>
      <c r="D3433" s="15" t="s">
        <v>1729</v>
      </c>
      <c r="E3433" s="17">
        <v>44777</v>
      </c>
      <c r="F3433" s="15" t="s">
        <v>585</v>
      </c>
      <c r="G3433" s="17">
        <v>44777</v>
      </c>
      <c r="H3433" s="15" t="s">
        <v>207</v>
      </c>
      <c r="I3433" s="17">
        <v>44777</v>
      </c>
      <c r="J3433" s="15" t="s">
        <v>3678</v>
      </c>
      <c r="K3433" s="15" t="s">
        <v>3802</v>
      </c>
      <c r="L3433" s="15" t="s">
        <v>560</v>
      </c>
      <c r="M3433" s="15" t="s">
        <v>561</v>
      </c>
      <c r="N3433" s="15" t="s">
        <v>562</v>
      </c>
      <c r="O3433" s="15" t="s">
        <v>43</v>
      </c>
      <c r="P3433" s="15" t="s">
        <v>44</v>
      </c>
      <c r="Q3433" s="15" t="s">
        <v>45</v>
      </c>
      <c r="R3433" s="15" t="s">
        <v>43</v>
      </c>
      <c r="S3433" s="15" t="s">
        <v>43</v>
      </c>
      <c r="T3433" s="15" t="s">
        <v>43</v>
      </c>
      <c r="U3433" s="15" t="s">
        <v>43</v>
      </c>
      <c r="V3433" s="15" t="s">
        <v>43</v>
      </c>
      <c r="W3433" s="15" t="s">
        <v>43</v>
      </c>
      <c r="X3433" s="15" t="s">
        <v>43</v>
      </c>
      <c r="Y3433" s="15" t="s">
        <v>757</v>
      </c>
      <c r="Z3433" s="15" t="s">
        <v>43</v>
      </c>
      <c r="AA3433" s="15" t="s">
        <v>47</v>
      </c>
      <c r="AB3433" s="15" t="s">
        <v>48</v>
      </c>
      <c r="AC3433" s="15">
        <v>5.96</v>
      </c>
      <c r="AD3433" s="15" t="s">
        <v>43</v>
      </c>
      <c r="AE3433" s="15" t="s">
        <v>43</v>
      </c>
      <c r="AF3433" s="15">
        <v>5.96</v>
      </c>
      <c r="AG3433" s="15" t="s">
        <v>49</v>
      </c>
      <c r="AH3433" s="15">
        <v>5.96</v>
      </c>
      <c r="AI3433" s="15" t="s">
        <v>43</v>
      </c>
      <c r="AJ3433" s="15" t="s">
        <v>43</v>
      </c>
      <c r="AK3433" s="15">
        <v>5.96</v>
      </c>
      <c r="AL3433" s="15">
        <v>0</v>
      </c>
      <c r="AM3433" s="15" t="s">
        <v>7540</v>
      </c>
      <c r="AN3433" s="15" t="s">
        <v>43</v>
      </c>
      <c r="AO3433" s="15" t="s">
        <v>7313</v>
      </c>
      <c r="AP3433" s="15" t="s">
        <v>43</v>
      </c>
      <c r="AQ3433" s="15" t="s">
        <v>43</v>
      </c>
      <c r="AR3433" s="15" t="s">
        <v>6540</v>
      </c>
      <c r="AS3433" s="15" t="s">
        <v>7653</v>
      </c>
      <c r="AT3433" t="str">
        <f>_xlfn.XLOOKUP(AO3433,Enrollees!A:A,Enrollees!E:E)</f>
        <v>Michelle  Lambuth</v>
      </c>
      <c r="AU3433" t="str">
        <f>_xlfn.XLOOKUP(AO3433,Enrollees!A:A,Enrollees!C:C)</f>
        <v>YWCA North Central Indiana</v>
      </c>
      <c r="AV3433">
        <f>_xlfn.XLOOKUP(AO3433,Enrollees!A:A,Enrollees!F:F)</f>
        <v>2605725953</v>
      </c>
      <c r="AW3433" s="7">
        <f t="shared" si="56"/>
        <v>5.96</v>
      </c>
    </row>
    <row r="3434" spans="1:49" ht="16" x14ac:dyDescent="0.2">
      <c r="A3434" s="15" t="s">
        <v>7654</v>
      </c>
      <c r="B3434" s="19" t="s">
        <v>7529</v>
      </c>
      <c r="C3434" s="17">
        <v>44777</v>
      </c>
      <c r="D3434" s="15" t="s">
        <v>1731</v>
      </c>
      <c r="E3434" s="17">
        <v>44777</v>
      </c>
      <c r="F3434" s="15" t="s">
        <v>731</v>
      </c>
      <c r="G3434" s="17">
        <v>44777</v>
      </c>
      <c r="H3434" s="15" t="s">
        <v>408</v>
      </c>
      <c r="I3434" s="17">
        <v>44777</v>
      </c>
      <c r="J3434" s="15" t="s">
        <v>286</v>
      </c>
      <c r="K3434" s="15" t="s">
        <v>3802</v>
      </c>
      <c r="L3434" s="15" t="s">
        <v>560</v>
      </c>
      <c r="M3434" s="15" t="s">
        <v>561</v>
      </c>
      <c r="N3434" s="15" t="s">
        <v>562</v>
      </c>
      <c r="O3434" s="15" t="s">
        <v>43</v>
      </c>
      <c r="P3434" s="15" t="s">
        <v>44</v>
      </c>
      <c r="Q3434" s="15" t="s">
        <v>45</v>
      </c>
      <c r="R3434" s="15" t="s">
        <v>43</v>
      </c>
      <c r="S3434" s="15" t="s">
        <v>43</v>
      </c>
      <c r="T3434" s="15" t="s">
        <v>43</v>
      </c>
      <c r="U3434" s="15" t="s">
        <v>43</v>
      </c>
      <c r="V3434" s="15" t="s">
        <v>43</v>
      </c>
      <c r="W3434" s="15" t="s">
        <v>43</v>
      </c>
      <c r="X3434" s="15" t="s">
        <v>43</v>
      </c>
      <c r="Y3434" s="15" t="s">
        <v>757</v>
      </c>
      <c r="Z3434" s="15" t="s">
        <v>43</v>
      </c>
      <c r="AA3434" s="15" t="s">
        <v>47</v>
      </c>
      <c r="AB3434" s="15" t="s">
        <v>48</v>
      </c>
      <c r="AC3434" s="15">
        <v>12.91</v>
      </c>
      <c r="AD3434" s="15" t="s">
        <v>43</v>
      </c>
      <c r="AE3434" s="15" t="s">
        <v>43</v>
      </c>
      <c r="AF3434" s="15">
        <v>12.91</v>
      </c>
      <c r="AG3434" s="15" t="s">
        <v>49</v>
      </c>
      <c r="AH3434" s="15">
        <v>12.91</v>
      </c>
      <c r="AI3434" s="15" t="s">
        <v>43</v>
      </c>
      <c r="AJ3434" s="15" t="s">
        <v>43</v>
      </c>
      <c r="AK3434" s="15">
        <v>12.91</v>
      </c>
      <c r="AL3434" s="15">
        <v>0</v>
      </c>
      <c r="AM3434" s="15" t="s">
        <v>7531</v>
      </c>
      <c r="AN3434" s="15" t="s">
        <v>43</v>
      </c>
      <c r="AO3434" s="15" t="s">
        <v>6754</v>
      </c>
      <c r="AP3434" s="15" t="s">
        <v>43</v>
      </c>
      <c r="AQ3434" s="15" t="s">
        <v>43</v>
      </c>
      <c r="AR3434" s="15" t="s">
        <v>6755</v>
      </c>
      <c r="AS3434" s="15" t="s">
        <v>6756</v>
      </c>
      <c r="AT3434" t="str">
        <f>_xlfn.XLOOKUP(AO3434,Enrollees!A:A,Enrollees!E:E)</f>
        <v>Shakayla Moore</v>
      </c>
      <c r="AU3434" t="str">
        <f>_xlfn.XLOOKUP(AO3434,Enrollees!A:A,Enrollees!C:C)</f>
        <v>St. Margaret's House</v>
      </c>
      <c r="AV3434">
        <f>_xlfn.XLOOKUP(AO3434,Enrollees!A:A,Enrollees!F:F)</f>
        <v>5743451113</v>
      </c>
      <c r="AW3434" s="7">
        <f t="shared" si="56"/>
        <v>12.91</v>
      </c>
    </row>
    <row r="3435" spans="1:49" ht="16" x14ac:dyDescent="0.2">
      <c r="A3435" s="15" t="s">
        <v>7655</v>
      </c>
      <c r="B3435" s="19" t="s">
        <v>7529</v>
      </c>
      <c r="C3435" s="17">
        <v>44777</v>
      </c>
      <c r="D3435" s="15" t="s">
        <v>601</v>
      </c>
      <c r="E3435" s="17">
        <v>44777</v>
      </c>
      <c r="F3435" s="15" t="s">
        <v>459</v>
      </c>
      <c r="G3435" s="17">
        <v>44777</v>
      </c>
      <c r="H3435" s="15" t="s">
        <v>598</v>
      </c>
      <c r="I3435" s="17">
        <v>44777</v>
      </c>
      <c r="J3435" s="15" t="s">
        <v>3752</v>
      </c>
      <c r="K3435" s="15" t="s">
        <v>3802</v>
      </c>
      <c r="L3435" s="15" t="s">
        <v>560</v>
      </c>
      <c r="M3435" s="15" t="s">
        <v>561</v>
      </c>
      <c r="N3435" s="15" t="s">
        <v>562</v>
      </c>
      <c r="O3435" s="15" t="s">
        <v>43</v>
      </c>
      <c r="P3435" s="15" t="s">
        <v>44</v>
      </c>
      <c r="Q3435" s="15" t="s">
        <v>45</v>
      </c>
      <c r="R3435" s="15" t="s">
        <v>43</v>
      </c>
      <c r="S3435" s="15" t="s">
        <v>43</v>
      </c>
      <c r="T3435" s="15" t="s">
        <v>43</v>
      </c>
      <c r="U3435" s="15" t="s">
        <v>43</v>
      </c>
      <c r="V3435" s="15" t="s">
        <v>43</v>
      </c>
      <c r="W3435" s="15" t="s">
        <v>43</v>
      </c>
      <c r="X3435" s="15" t="s">
        <v>43</v>
      </c>
      <c r="Y3435" s="15" t="s">
        <v>757</v>
      </c>
      <c r="Z3435" s="15" t="s">
        <v>43</v>
      </c>
      <c r="AA3435" s="15" t="s">
        <v>47</v>
      </c>
      <c r="AB3435" s="15" t="s">
        <v>48</v>
      </c>
      <c r="AC3435" s="15">
        <v>17.91</v>
      </c>
      <c r="AD3435" s="15" t="s">
        <v>43</v>
      </c>
      <c r="AE3435" s="15" t="s">
        <v>43</v>
      </c>
      <c r="AF3435" s="15">
        <v>17.91</v>
      </c>
      <c r="AG3435" s="15" t="s">
        <v>49</v>
      </c>
      <c r="AH3435" s="15">
        <v>17.91</v>
      </c>
      <c r="AI3435" s="15" t="s">
        <v>43</v>
      </c>
      <c r="AJ3435" s="15" t="s">
        <v>43</v>
      </c>
      <c r="AK3435" s="15">
        <v>17.91</v>
      </c>
      <c r="AL3435" s="15">
        <v>0</v>
      </c>
      <c r="AM3435" s="15" t="s">
        <v>6524</v>
      </c>
      <c r="AN3435" s="15" t="s">
        <v>43</v>
      </c>
      <c r="AO3435" s="15" t="s">
        <v>6613</v>
      </c>
      <c r="AP3435" s="15" t="s">
        <v>43</v>
      </c>
      <c r="AQ3435" s="15" t="s">
        <v>43</v>
      </c>
      <c r="AR3435" s="15" t="s">
        <v>6526</v>
      </c>
      <c r="AS3435" s="15" t="s">
        <v>6603</v>
      </c>
      <c r="AT3435" t="str">
        <f>_xlfn.XLOOKUP(AO3435,Enrollees!A:A,Enrollees!E:E)</f>
        <v>Dellania  White  </v>
      </c>
      <c r="AU3435" t="str">
        <f>_xlfn.XLOOKUP(AO3435,Enrollees!A:A,Enrollees!C:C)</f>
        <v>REAL Services</v>
      </c>
      <c r="AV3435">
        <f>_xlfn.XLOOKUP(AO3435,Enrollees!A:A,Enrollees!F:F)</f>
        <v>5745329896</v>
      </c>
      <c r="AW3435" s="7">
        <f t="shared" si="56"/>
        <v>17.91</v>
      </c>
    </row>
    <row r="3436" spans="1:49" ht="16" x14ac:dyDescent="0.2">
      <c r="A3436" s="15" t="s">
        <v>7656</v>
      </c>
      <c r="B3436" s="19" t="s">
        <v>7529</v>
      </c>
      <c r="C3436" s="17">
        <v>44777</v>
      </c>
      <c r="D3436" s="15" t="s">
        <v>1605</v>
      </c>
      <c r="E3436" s="17">
        <v>44777</v>
      </c>
      <c r="F3436" s="15" t="s">
        <v>64</v>
      </c>
      <c r="G3436" s="17">
        <v>44777</v>
      </c>
      <c r="H3436" s="15" t="s">
        <v>1782</v>
      </c>
      <c r="I3436" s="17">
        <v>44777</v>
      </c>
      <c r="J3436" s="15" t="s">
        <v>3632</v>
      </c>
      <c r="K3436" s="15" t="s">
        <v>3802</v>
      </c>
      <c r="L3436" s="15" t="s">
        <v>560</v>
      </c>
      <c r="M3436" s="15" t="s">
        <v>561</v>
      </c>
      <c r="N3436" s="15" t="s">
        <v>562</v>
      </c>
      <c r="O3436" s="15" t="s">
        <v>43</v>
      </c>
      <c r="P3436" s="15" t="s">
        <v>44</v>
      </c>
      <c r="Q3436" s="15" t="s">
        <v>45</v>
      </c>
      <c r="R3436" s="15" t="s">
        <v>43</v>
      </c>
      <c r="S3436" s="15" t="s">
        <v>43</v>
      </c>
      <c r="T3436" s="15" t="s">
        <v>43</v>
      </c>
      <c r="U3436" s="15" t="s">
        <v>43</v>
      </c>
      <c r="V3436" s="15" t="s">
        <v>43</v>
      </c>
      <c r="W3436" s="15" t="s">
        <v>43</v>
      </c>
      <c r="X3436" s="15" t="s">
        <v>43</v>
      </c>
      <c r="Y3436" s="15" t="s">
        <v>757</v>
      </c>
      <c r="Z3436" s="15" t="s">
        <v>43</v>
      </c>
      <c r="AA3436" s="15" t="s">
        <v>47</v>
      </c>
      <c r="AB3436" s="15" t="s">
        <v>48</v>
      </c>
      <c r="AC3436" s="15">
        <v>5.68</v>
      </c>
      <c r="AD3436" s="15" t="s">
        <v>43</v>
      </c>
      <c r="AE3436" s="15" t="s">
        <v>43</v>
      </c>
      <c r="AF3436" s="15">
        <v>5.68</v>
      </c>
      <c r="AG3436" s="15" t="s">
        <v>49</v>
      </c>
      <c r="AH3436" s="15">
        <v>5.68</v>
      </c>
      <c r="AI3436" s="15" t="s">
        <v>43</v>
      </c>
      <c r="AJ3436" s="15" t="s">
        <v>43</v>
      </c>
      <c r="AK3436" s="15">
        <v>5.68</v>
      </c>
      <c r="AL3436" s="15">
        <v>0</v>
      </c>
      <c r="AM3436" s="15" t="s">
        <v>6519</v>
      </c>
      <c r="AN3436" s="15" t="s">
        <v>43</v>
      </c>
      <c r="AO3436" s="15" t="s">
        <v>6520</v>
      </c>
      <c r="AP3436" s="15" t="s">
        <v>43</v>
      </c>
      <c r="AQ3436" s="15" t="s">
        <v>43</v>
      </c>
      <c r="AR3436" s="15" t="s">
        <v>6521</v>
      </c>
      <c r="AS3436" s="15" t="s">
        <v>6522</v>
      </c>
      <c r="AT3436" t="str">
        <f>_xlfn.XLOOKUP(AO3436,Enrollees!A:A,Enrollees!E:E)</f>
        <v>Deannetaniece Howard</v>
      </c>
      <c r="AU3436" t="str">
        <f>_xlfn.XLOOKUP(AO3436,Enrollees!A:A,Enrollees!C:C)</f>
        <v>La Casa de Amistad</v>
      </c>
      <c r="AV3436">
        <f>_xlfn.XLOOKUP(AO3436,Enrollees!A:A,Enrollees!F:F)</f>
        <v>3122185151</v>
      </c>
      <c r="AW3436" s="7">
        <f t="shared" si="56"/>
        <v>5.68</v>
      </c>
    </row>
    <row r="3437" spans="1:49" ht="16" x14ac:dyDescent="0.2">
      <c r="A3437" s="15" t="s">
        <v>7657</v>
      </c>
      <c r="B3437" s="19" t="s">
        <v>7529</v>
      </c>
      <c r="C3437" s="17">
        <v>44777</v>
      </c>
      <c r="D3437" s="15" t="s">
        <v>2258</v>
      </c>
      <c r="E3437" s="17">
        <v>44777</v>
      </c>
      <c r="F3437" s="15" t="s">
        <v>95</v>
      </c>
      <c r="G3437" s="17">
        <v>44777</v>
      </c>
      <c r="H3437" s="15" t="s">
        <v>783</v>
      </c>
      <c r="I3437" s="17">
        <v>44777</v>
      </c>
      <c r="J3437" s="15" t="s">
        <v>99</v>
      </c>
      <c r="K3437" s="15" t="s">
        <v>3802</v>
      </c>
      <c r="L3437" s="15" t="s">
        <v>560</v>
      </c>
      <c r="M3437" s="15" t="s">
        <v>561</v>
      </c>
      <c r="N3437" s="15" t="s">
        <v>562</v>
      </c>
      <c r="O3437" s="15" t="s">
        <v>43</v>
      </c>
      <c r="P3437" s="15" t="s">
        <v>44</v>
      </c>
      <c r="Q3437" s="15" t="s">
        <v>45</v>
      </c>
      <c r="R3437" s="15" t="s">
        <v>43</v>
      </c>
      <c r="S3437" s="15" t="s">
        <v>43</v>
      </c>
      <c r="T3437" s="15" t="s">
        <v>43</v>
      </c>
      <c r="U3437" s="15" t="s">
        <v>43</v>
      </c>
      <c r="V3437" s="15" t="s">
        <v>43</v>
      </c>
      <c r="W3437" s="15" t="s">
        <v>43</v>
      </c>
      <c r="X3437" s="15" t="s">
        <v>43</v>
      </c>
      <c r="Y3437" s="15" t="s">
        <v>757</v>
      </c>
      <c r="Z3437" s="15" t="s">
        <v>43</v>
      </c>
      <c r="AA3437" s="15" t="s">
        <v>47</v>
      </c>
      <c r="AB3437" s="15" t="s">
        <v>48</v>
      </c>
      <c r="AC3437" s="15">
        <v>14.93</v>
      </c>
      <c r="AD3437" s="15" t="s">
        <v>43</v>
      </c>
      <c r="AE3437" s="15" t="s">
        <v>43</v>
      </c>
      <c r="AF3437" s="15">
        <v>14.93</v>
      </c>
      <c r="AG3437" s="15" t="s">
        <v>49</v>
      </c>
      <c r="AH3437" s="15">
        <v>14.93</v>
      </c>
      <c r="AI3437" s="15" t="s">
        <v>43</v>
      </c>
      <c r="AJ3437" s="15" t="s">
        <v>43</v>
      </c>
      <c r="AK3437" s="15">
        <v>14.93</v>
      </c>
      <c r="AL3437" s="15">
        <v>0</v>
      </c>
      <c r="AM3437" s="15" t="s">
        <v>7546</v>
      </c>
      <c r="AN3437" s="15" t="s">
        <v>43</v>
      </c>
      <c r="AO3437" s="15" t="s">
        <v>6534</v>
      </c>
      <c r="AP3437" s="15" t="s">
        <v>43</v>
      </c>
      <c r="AQ3437" s="15" t="s">
        <v>43</v>
      </c>
      <c r="AR3437" s="15" t="s">
        <v>6535</v>
      </c>
      <c r="AS3437" s="15" t="s">
        <v>6536</v>
      </c>
      <c r="AT3437" t="str">
        <f>_xlfn.XLOOKUP(AO3437,Enrollees!A:A,Enrollees!E:E)</f>
        <v>Torey Tingley</v>
      </c>
      <c r="AU3437" t="str">
        <f>_xlfn.XLOOKUP(AO3437,Enrollees!A:A,Enrollees!C:C)</f>
        <v>RiverBend Cancer Services</v>
      </c>
      <c r="AV3437">
        <f>_xlfn.XLOOKUP(AO3437,Enrollees!A:A,Enrollees!F:F)</f>
        <v>5743236002</v>
      </c>
      <c r="AW3437" s="7">
        <f t="shared" si="56"/>
        <v>14.93</v>
      </c>
    </row>
    <row r="3438" spans="1:49" ht="16" x14ac:dyDescent="0.2">
      <c r="A3438" s="15" t="s">
        <v>7658</v>
      </c>
      <c r="B3438" s="19" t="s">
        <v>7529</v>
      </c>
      <c r="C3438" s="17">
        <v>44777</v>
      </c>
      <c r="D3438" s="15" t="s">
        <v>186</v>
      </c>
      <c r="E3438" s="17">
        <v>44777</v>
      </c>
      <c r="F3438" s="15" t="s">
        <v>148</v>
      </c>
      <c r="G3438" s="17">
        <v>44777</v>
      </c>
      <c r="H3438" s="15" t="s">
        <v>303</v>
      </c>
      <c r="I3438" s="17">
        <v>44777</v>
      </c>
      <c r="J3438" s="15" t="s">
        <v>1766</v>
      </c>
      <c r="K3438" s="15" t="s">
        <v>3802</v>
      </c>
      <c r="L3438" s="15" t="s">
        <v>560</v>
      </c>
      <c r="M3438" s="15" t="s">
        <v>561</v>
      </c>
      <c r="N3438" s="15" t="s">
        <v>562</v>
      </c>
      <c r="O3438" s="15" t="s">
        <v>43</v>
      </c>
      <c r="P3438" s="15" t="s">
        <v>77</v>
      </c>
      <c r="Q3438" s="15" t="s">
        <v>45</v>
      </c>
      <c r="R3438" s="15" t="s">
        <v>43</v>
      </c>
      <c r="S3438" s="15" t="s">
        <v>43</v>
      </c>
      <c r="T3438" s="15" t="s">
        <v>43</v>
      </c>
      <c r="U3438" s="15" t="s">
        <v>43</v>
      </c>
      <c r="V3438" s="15" t="s">
        <v>43</v>
      </c>
      <c r="W3438" s="15" t="s">
        <v>43</v>
      </c>
      <c r="X3438" s="15" t="s">
        <v>43</v>
      </c>
      <c r="Y3438" s="15" t="s">
        <v>757</v>
      </c>
      <c r="Z3438" s="15" t="s">
        <v>43</v>
      </c>
      <c r="AA3438" s="15" t="s">
        <v>47</v>
      </c>
      <c r="AB3438" s="15" t="s">
        <v>48</v>
      </c>
      <c r="AC3438" s="15">
        <v>10.44</v>
      </c>
      <c r="AD3438" s="15" t="s">
        <v>43</v>
      </c>
      <c r="AE3438" s="15" t="s">
        <v>43</v>
      </c>
      <c r="AF3438" s="15">
        <v>10.44</v>
      </c>
      <c r="AG3438" s="15" t="s">
        <v>49</v>
      </c>
      <c r="AH3438" s="15">
        <v>10.44</v>
      </c>
      <c r="AI3438" s="15" t="s">
        <v>43</v>
      </c>
      <c r="AJ3438" s="15" t="s">
        <v>43</v>
      </c>
      <c r="AK3438" s="15">
        <v>10.44</v>
      </c>
      <c r="AL3438" s="15">
        <v>0</v>
      </c>
      <c r="AM3438" s="15" t="s">
        <v>6519</v>
      </c>
      <c r="AN3438" s="15" t="s">
        <v>43</v>
      </c>
      <c r="AO3438" s="15" t="s">
        <v>6572</v>
      </c>
      <c r="AP3438" s="15" t="s">
        <v>43</v>
      </c>
      <c r="AQ3438" s="15" t="s">
        <v>43</v>
      </c>
      <c r="AR3438" s="15" t="s">
        <v>6521</v>
      </c>
      <c r="AS3438" s="15" t="s">
        <v>6573</v>
      </c>
      <c r="AT3438" t="str">
        <f>_xlfn.XLOOKUP(AO3438,Enrollees!A:A,Enrollees!E:E)</f>
        <v>Luz Marina de Lopez</v>
      </c>
      <c r="AU3438" t="str">
        <f>_xlfn.XLOOKUP(AO3438,Enrollees!A:A,Enrollees!C:C)</f>
        <v>La Casa de Amistad</v>
      </c>
      <c r="AV3438">
        <f>_xlfn.XLOOKUP(AO3438,Enrollees!A:A,Enrollees!F:F)</f>
        <v>5747425634</v>
      </c>
      <c r="AW3438" s="7">
        <f t="shared" si="56"/>
        <v>10.44</v>
      </c>
    </row>
    <row r="3439" spans="1:49" ht="16" x14ac:dyDescent="0.2">
      <c r="A3439" s="18" t="s">
        <v>7659</v>
      </c>
      <c r="B3439" s="19" t="s">
        <v>7529</v>
      </c>
      <c r="C3439" s="17">
        <v>44777</v>
      </c>
      <c r="D3439" s="15" t="s">
        <v>372</v>
      </c>
      <c r="E3439" s="17">
        <v>44777</v>
      </c>
      <c r="F3439" s="15" t="s">
        <v>121</v>
      </c>
      <c r="G3439" s="17">
        <v>44777</v>
      </c>
      <c r="H3439" s="15" t="s">
        <v>131</v>
      </c>
      <c r="I3439" s="17">
        <v>44777</v>
      </c>
      <c r="J3439" s="15" t="s">
        <v>522</v>
      </c>
      <c r="K3439" s="15" t="s">
        <v>3802</v>
      </c>
      <c r="L3439" s="15" t="s">
        <v>560</v>
      </c>
      <c r="M3439" s="15" t="s">
        <v>561</v>
      </c>
      <c r="N3439" s="15" t="s">
        <v>562</v>
      </c>
      <c r="O3439" s="15" t="s">
        <v>43</v>
      </c>
      <c r="P3439" s="15" t="s">
        <v>44</v>
      </c>
      <c r="Q3439" s="15" t="s">
        <v>45</v>
      </c>
      <c r="R3439" s="15" t="s">
        <v>43</v>
      </c>
      <c r="S3439" s="15" t="s">
        <v>43</v>
      </c>
      <c r="T3439" s="15" t="s">
        <v>43</v>
      </c>
      <c r="U3439" s="15" t="s">
        <v>43</v>
      </c>
      <c r="V3439" s="15" t="s">
        <v>43</v>
      </c>
      <c r="W3439" s="15" t="s">
        <v>43</v>
      </c>
      <c r="X3439" s="15" t="s">
        <v>43</v>
      </c>
      <c r="Y3439" s="15" t="s">
        <v>757</v>
      </c>
      <c r="Z3439" s="15" t="s">
        <v>43</v>
      </c>
      <c r="AA3439" s="15" t="s">
        <v>47</v>
      </c>
      <c r="AB3439" s="15" t="s">
        <v>48</v>
      </c>
      <c r="AC3439" s="15">
        <v>12.09</v>
      </c>
      <c r="AD3439" s="15" t="s">
        <v>43</v>
      </c>
      <c r="AE3439" s="15" t="s">
        <v>43</v>
      </c>
      <c r="AF3439" s="15">
        <v>12.09</v>
      </c>
      <c r="AG3439" s="15" t="s">
        <v>49</v>
      </c>
      <c r="AH3439" s="15">
        <v>12.09</v>
      </c>
      <c r="AI3439" s="15" t="s">
        <v>43</v>
      </c>
      <c r="AJ3439" s="15" t="s">
        <v>43</v>
      </c>
      <c r="AK3439" s="15">
        <v>12.09</v>
      </c>
      <c r="AL3439" s="15">
        <v>0</v>
      </c>
      <c r="AM3439" s="15" t="s">
        <v>7531</v>
      </c>
      <c r="AN3439" s="15" t="s">
        <v>43</v>
      </c>
      <c r="AO3439" s="15" t="s">
        <v>6754</v>
      </c>
      <c r="AP3439" s="15" t="s">
        <v>43</v>
      </c>
      <c r="AQ3439" s="15" t="s">
        <v>43</v>
      </c>
      <c r="AR3439" s="15" t="s">
        <v>6755</v>
      </c>
      <c r="AS3439" s="15" t="s">
        <v>6756</v>
      </c>
      <c r="AT3439" t="str">
        <f>_xlfn.XLOOKUP(AO3439,Enrollees!A:A,Enrollees!E:E)</f>
        <v>Shakayla Moore</v>
      </c>
      <c r="AU3439" t="str">
        <f>_xlfn.XLOOKUP(AO3439,Enrollees!A:A,Enrollees!C:C)</f>
        <v>St. Margaret's House</v>
      </c>
      <c r="AV3439">
        <f>_xlfn.XLOOKUP(AO3439,Enrollees!A:A,Enrollees!F:F)</f>
        <v>5743451113</v>
      </c>
      <c r="AW3439" s="7">
        <f t="shared" si="56"/>
        <v>12.09</v>
      </c>
    </row>
    <row r="3440" spans="1:49" ht="16" x14ac:dyDescent="0.2">
      <c r="A3440" s="15" t="s">
        <v>7660</v>
      </c>
      <c r="B3440" s="19" t="s">
        <v>7529</v>
      </c>
      <c r="C3440" s="17">
        <v>44777</v>
      </c>
      <c r="D3440" s="15" t="s">
        <v>722</v>
      </c>
      <c r="E3440" s="17">
        <v>44777</v>
      </c>
      <c r="F3440" s="15" t="s">
        <v>263</v>
      </c>
      <c r="G3440" s="17">
        <v>44777</v>
      </c>
      <c r="H3440" s="15" t="s">
        <v>464</v>
      </c>
      <c r="I3440" s="17">
        <v>44777</v>
      </c>
      <c r="J3440" s="15" t="s">
        <v>327</v>
      </c>
      <c r="K3440" s="15" t="s">
        <v>3802</v>
      </c>
      <c r="L3440" s="15" t="s">
        <v>560</v>
      </c>
      <c r="M3440" s="15" t="s">
        <v>561</v>
      </c>
      <c r="N3440" s="15" t="s">
        <v>562</v>
      </c>
      <c r="O3440" s="15" t="s">
        <v>43</v>
      </c>
      <c r="P3440" s="15" t="s">
        <v>44</v>
      </c>
      <c r="Q3440" s="15" t="s">
        <v>45</v>
      </c>
      <c r="R3440" s="15" t="s">
        <v>43</v>
      </c>
      <c r="S3440" s="15" t="s">
        <v>43</v>
      </c>
      <c r="T3440" s="15" t="s">
        <v>43</v>
      </c>
      <c r="U3440" s="15" t="s">
        <v>43</v>
      </c>
      <c r="V3440" s="15" t="s">
        <v>43</v>
      </c>
      <c r="W3440" s="15" t="s">
        <v>43</v>
      </c>
      <c r="X3440" s="15" t="s">
        <v>43</v>
      </c>
      <c r="Y3440" s="15" t="s">
        <v>757</v>
      </c>
      <c r="Z3440" s="15" t="s">
        <v>43</v>
      </c>
      <c r="AA3440" s="15" t="s">
        <v>47</v>
      </c>
      <c r="AB3440" s="15" t="s">
        <v>48</v>
      </c>
      <c r="AC3440" s="15">
        <v>6.93</v>
      </c>
      <c r="AD3440" s="15" t="s">
        <v>43</v>
      </c>
      <c r="AE3440" s="15" t="s">
        <v>43</v>
      </c>
      <c r="AF3440" s="15">
        <v>6.93</v>
      </c>
      <c r="AG3440" s="15" t="s">
        <v>49</v>
      </c>
      <c r="AH3440" s="15">
        <v>6.93</v>
      </c>
      <c r="AI3440" s="15" t="s">
        <v>43</v>
      </c>
      <c r="AJ3440" s="15" t="s">
        <v>43</v>
      </c>
      <c r="AK3440" s="15">
        <v>6.93</v>
      </c>
      <c r="AL3440" s="15">
        <v>0</v>
      </c>
      <c r="AM3440" s="15" t="s">
        <v>6552</v>
      </c>
      <c r="AN3440" s="15" t="s">
        <v>43</v>
      </c>
      <c r="AO3440" s="15" t="s">
        <v>6588</v>
      </c>
      <c r="AP3440" s="15" t="s">
        <v>43</v>
      </c>
      <c r="AQ3440" s="15" t="s">
        <v>43</v>
      </c>
      <c r="AR3440" s="15" t="s">
        <v>6554</v>
      </c>
      <c r="AS3440" s="15" t="s">
        <v>6589</v>
      </c>
      <c r="AT3440" t="str">
        <f>_xlfn.XLOOKUP(AO3440,Enrollees!A:A,Enrollees!E:E)</f>
        <v>Chanel Simms</v>
      </c>
      <c r="AU3440" t="str">
        <f>_xlfn.XLOOKUP(AO3440,Enrollees!A:A,Enrollees!C:C)</f>
        <v>Center for Positive Change</v>
      </c>
      <c r="AV3440">
        <f>_xlfn.XLOOKUP(AO3440,Enrollees!A:A,Enrollees!F:F)</f>
        <v>5743341810</v>
      </c>
      <c r="AW3440" s="7">
        <f t="shared" si="56"/>
        <v>6.93</v>
      </c>
    </row>
    <row r="3441" spans="1:49" ht="16" x14ac:dyDescent="0.2">
      <c r="A3441" s="15" t="s">
        <v>7661</v>
      </c>
      <c r="B3441" s="19" t="s">
        <v>7529</v>
      </c>
      <c r="C3441" s="17">
        <v>44777</v>
      </c>
      <c r="D3441" s="15" t="s">
        <v>332</v>
      </c>
      <c r="E3441" s="17">
        <v>44777</v>
      </c>
      <c r="F3441" s="15" t="s">
        <v>374</v>
      </c>
      <c r="G3441" s="17">
        <v>44777</v>
      </c>
      <c r="H3441" s="15" t="s">
        <v>153</v>
      </c>
      <c r="I3441" s="17">
        <v>44777</v>
      </c>
      <c r="J3441" s="15" t="s">
        <v>601</v>
      </c>
      <c r="K3441" s="15" t="s">
        <v>3802</v>
      </c>
      <c r="L3441" s="15" t="s">
        <v>560</v>
      </c>
      <c r="M3441" s="15" t="s">
        <v>561</v>
      </c>
      <c r="N3441" s="15" t="s">
        <v>562</v>
      </c>
      <c r="O3441" s="15" t="s">
        <v>43</v>
      </c>
      <c r="P3441" s="15" t="s">
        <v>44</v>
      </c>
      <c r="Q3441" s="15" t="s">
        <v>45</v>
      </c>
      <c r="R3441" s="15" t="s">
        <v>43</v>
      </c>
      <c r="S3441" s="15" t="s">
        <v>43</v>
      </c>
      <c r="T3441" s="15" t="s">
        <v>43</v>
      </c>
      <c r="U3441" s="15" t="s">
        <v>43</v>
      </c>
      <c r="V3441" s="15" t="s">
        <v>43</v>
      </c>
      <c r="W3441" s="15" t="s">
        <v>43</v>
      </c>
      <c r="X3441" s="15" t="s">
        <v>43</v>
      </c>
      <c r="Y3441" s="15" t="s">
        <v>757</v>
      </c>
      <c r="Z3441" s="15" t="s">
        <v>43</v>
      </c>
      <c r="AA3441" s="15" t="s">
        <v>47</v>
      </c>
      <c r="AB3441" s="15" t="s">
        <v>48</v>
      </c>
      <c r="AC3441" s="15">
        <v>6.91</v>
      </c>
      <c r="AD3441" s="15" t="s">
        <v>43</v>
      </c>
      <c r="AE3441" s="15" t="s">
        <v>43</v>
      </c>
      <c r="AF3441" s="15">
        <v>6.91</v>
      </c>
      <c r="AG3441" s="15" t="s">
        <v>49</v>
      </c>
      <c r="AH3441" s="15">
        <v>6.91</v>
      </c>
      <c r="AI3441" s="15" t="s">
        <v>43</v>
      </c>
      <c r="AJ3441" s="15" t="s">
        <v>43</v>
      </c>
      <c r="AK3441" s="15">
        <v>6.91</v>
      </c>
      <c r="AL3441" s="15">
        <v>0</v>
      </c>
      <c r="AM3441" s="15" t="s">
        <v>6524</v>
      </c>
      <c r="AN3441" s="15" t="s">
        <v>43</v>
      </c>
      <c r="AO3441" s="15" t="s">
        <v>6613</v>
      </c>
      <c r="AP3441" s="15" t="s">
        <v>43</v>
      </c>
      <c r="AQ3441" s="15" t="s">
        <v>43</v>
      </c>
      <c r="AR3441" s="15" t="s">
        <v>6526</v>
      </c>
      <c r="AS3441" s="15" t="s">
        <v>6603</v>
      </c>
      <c r="AT3441" t="str">
        <f>_xlfn.XLOOKUP(AO3441,Enrollees!A:A,Enrollees!E:E)</f>
        <v>Dellania  White  </v>
      </c>
      <c r="AU3441" t="str">
        <f>_xlfn.XLOOKUP(AO3441,Enrollees!A:A,Enrollees!C:C)</f>
        <v>REAL Services</v>
      </c>
      <c r="AV3441">
        <f>_xlfn.XLOOKUP(AO3441,Enrollees!A:A,Enrollees!F:F)</f>
        <v>5745329896</v>
      </c>
      <c r="AW3441" s="7">
        <f t="shared" si="56"/>
        <v>6.91</v>
      </c>
    </row>
    <row r="3442" spans="1:49" ht="16" x14ac:dyDescent="0.2">
      <c r="A3442" s="15" t="s">
        <v>7662</v>
      </c>
      <c r="B3442" s="19" t="s">
        <v>7529</v>
      </c>
      <c r="C3442" s="17">
        <v>44777</v>
      </c>
      <c r="D3442" s="15" t="s">
        <v>1690</v>
      </c>
      <c r="E3442" s="17">
        <v>44777</v>
      </c>
      <c r="F3442" s="15" t="s">
        <v>142</v>
      </c>
      <c r="G3442" s="17">
        <v>44777</v>
      </c>
      <c r="H3442" s="15" t="s">
        <v>416</v>
      </c>
      <c r="I3442" s="17">
        <v>44777</v>
      </c>
      <c r="J3442" s="15" t="s">
        <v>289</v>
      </c>
      <c r="K3442" s="15" t="s">
        <v>3802</v>
      </c>
      <c r="L3442" s="15" t="s">
        <v>560</v>
      </c>
      <c r="M3442" s="15" t="s">
        <v>561</v>
      </c>
      <c r="N3442" s="15" t="s">
        <v>562</v>
      </c>
      <c r="O3442" s="15" t="s">
        <v>43</v>
      </c>
      <c r="P3442" s="15" t="s">
        <v>44</v>
      </c>
      <c r="Q3442" s="15" t="s">
        <v>45</v>
      </c>
      <c r="R3442" s="15" t="s">
        <v>43</v>
      </c>
      <c r="S3442" s="15" t="s">
        <v>43</v>
      </c>
      <c r="T3442" s="15" t="s">
        <v>43</v>
      </c>
      <c r="U3442" s="15" t="s">
        <v>43</v>
      </c>
      <c r="V3442" s="15" t="s">
        <v>43</v>
      </c>
      <c r="W3442" s="15" t="s">
        <v>43</v>
      </c>
      <c r="X3442" s="15" t="s">
        <v>43</v>
      </c>
      <c r="Y3442" s="15" t="s">
        <v>757</v>
      </c>
      <c r="Z3442" s="15" t="s">
        <v>43</v>
      </c>
      <c r="AA3442" s="15" t="s">
        <v>47</v>
      </c>
      <c r="AB3442" s="15" t="s">
        <v>48</v>
      </c>
      <c r="AC3442" s="15">
        <v>5.29</v>
      </c>
      <c r="AD3442" s="15" t="s">
        <v>43</v>
      </c>
      <c r="AE3442" s="15" t="s">
        <v>43</v>
      </c>
      <c r="AF3442" s="15">
        <v>5.29</v>
      </c>
      <c r="AG3442" s="15" t="s">
        <v>49</v>
      </c>
      <c r="AH3442" s="15">
        <v>5.29</v>
      </c>
      <c r="AI3442" s="15" t="s">
        <v>43</v>
      </c>
      <c r="AJ3442" s="15" t="s">
        <v>43</v>
      </c>
      <c r="AK3442" s="15">
        <v>5.29</v>
      </c>
      <c r="AL3442" s="15">
        <v>0</v>
      </c>
      <c r="AM3442" s="15" t="s">
        <v>7559</v>
      </c>
      <c r="AN3442" s="15" t="s">
        <v>43</v>
      </c>
      <c r="AO3442" s="15" t="s">
        <v>7288</v>
      </c>
      <c r="AP3442" s="15" t="s">
        <v>43</v>
      </c>
      <c r="AQ3442" s="15" t="s">
        <v>43</v>
      </c>
      <c r="AR3442" s="15" t="s">
        <v>6566</v>
      </c>
      <c r="AS3442" s="15" t="s">
        <v>7560</v>
      </c>
      <c r="AT3442" t="str">
        <f>_xlfn.XLOOKUP(AO3442,Enrollees!A:A,Enrollees!E:E)</f>
        <v>Anaya Tegroen</v>
      </c>
      <c r="AU3442" t="str">
        <f>_xlfn.XLOOKUP(AO3442,Enrollees!A:A,Enrollees!C:C)</f>
        <v>Center For the Homeless</v>
      </c>
      <c r="AV3442">
        <f>_xlfn.XLOOKUP(AO3442,Enrollees!A:A,Enrollees!F:F)</f>
        <v>5745144080</v>
      </c>
      <c r="AW3442" s="7">
        <f t="shared" si="56"/>
        <v>5.29</v>
      </c>
    </row>
    <row r="3443" spans="1:49" ht="16" x14ac:dyDescent="0.2">
      <c r="A3443" s="15" t="s">
        <v>7663</v>
      </c>
      <c r="B3443" s="19" t="s">
        <v>7529</v>
      </c>
      <c r="C3443" s="17">
        <v>44777</v>
      </c>
      <c r="D3443" s="15" t="s">
        <v>416</v>
      </c>
      <c r="E3443" s="17">
        <v>44777</v>
      </c>
      <c r="F3443" s="15" t="s">
        <v>289</v>
      </c>
      <c r="G3443" s="17">
        <v>44777</v>
      </c>
      <c r="H3443" s="15" t="s">
        <v>189</v>
      </c>
      <c r="I3443" s="17">
        <v>44777</v>
      </c>
      <c r="J3443" s="15" t="s">
        <v>342</v>
      </c>
      <c r="K3443" s="15" t="s">
        <v>3802</v>
      </c>
      <c r="L3443" s="15" t="s">
        <v>560</v>
      </c>
      <c r="M3443" s="15" t="s">
        <v>561</v>
      </c>
      <c r="N3443" s="15" t="s">
        <v>562</v>
      </c>
      <c r="O3443" s="15" t="s">
        <v>43</v>
      </c>
      <c r="P3443" s="15" t="s">
        <v>44</v>
      </c>
      <c r="Q3443" s="15" t="s">
        <v>45</v>
      </c>
      <c r="R3443" s="15" t="s">
        <v>43</v>
      </c>
      <c r="S3443" s="15" t="s">
        <v>43</v>
      </c>
      <c r="T3443" s="15" t="s">
        <v>43</v>
      </c>
      <c r="U3443" s="15" t="s">
        <v>43</v>
      </c>
      <c r="V3443" s="15" t="s">
        <v>43</v>
      </c>
      <c r="W3443" s="15" t="s">
        <v>43</v>
      </c>
      <c r="X3443" s="15" t="s">
        <v>43</v>
      </c>
      <c r="Y3443" s="15" t="s">
        <v>757</v>
      </c>
      <c r="Z3443" s="15" t="s">
        <v>43</v>
      </c>
      <c r="AA3443" s="15" t="s">
        <v>47</v>
      </c>
      <c r="AB3443" s="15" t="s">
        <v>48</v>
      </c>
      <c r="AC3443" s="15">
        <v>12.94</v>
      </c>
      <c r="AD3443" s="15" t="s">
        <v>43</v>
      </c>
      <c r="AE3443" s="15" t="s">
        <v>43</v>
      </c>
      <c r="AF3443" s="15">
        <v>12.94</v>
      </c>
      <c r="AG3443" s="15" t="s">
        <v>49</v>
      </c>
      <c r="AH3443" s="15">
        <v>12.94</v>
      </c>
      <c r="AI3443" s="15" t="s">
        <v>43</v>
      </c>
      <c r="AJ3443" s="15" t="s">
        <v>43</v>
      </c>
      <c r="AK3443" s="15">
        <v>12.94</v>
      </c>
      <c r="AL3443" s="15">
        <v>0</v>
      </c>
      <c r="AM3443" s="15" t="s">
        <v>6519</v>
      </c>
      <c r="AN3443" s="15" t="s">
        <v>43</v>
      </c>
      <c r="AO3443" s="15" t="s">
        <v>6593</v>
      </c>
      <c r="AP3443" s="15" t="s">
        <v>43</v>
      </c>
      <c r="AQ3443" s="15" t="s">
        <v>43</v>
      </c>
      <c r="AR3443" s="15" t="s">
        <v>6521</v>
      </c>
      <c r="AS3443" s="15" t="s">
        <v>6594</v>
      </c>
      <c r="AT3443" t="str">
        <f>_xlfn.XLOOKUP(AO3443,Enrollees!A:A,Enrollees!E:E)</f>
        <v>Sabrina Phillips</v>
      </c>
      <c r="AU3443" t="str">
        <f>_xlfn.XLOOKUP(AO3443,Enrollees!A:A,Enrollees!C:C)</f>
        <v>La Casa de Amistad</v>
      </c>
      <c r="AV3443">
        <f>_xlfn.XLOOKUP(AO3443,Enrollees!A:A,Enrollees!F:F)</f>
        <v>5743359529</v>
      </c>
      <c r="AW3443" s="7">
        <f t="shared" si="56"/>
        <v>12.94</v>
      </c>
    </row>
    <row r="3444" spans="1:49" ht="16" x14ac:dyDescent="0.2">
      <c r="A3444" s="15" t="s">
        <v>7664</v>
      </c>
      <c r="B3444" s="19" t="s">
        <v>7529</v>
      </c>
      <c r="C3444" s="17">
        <v>44777</v>
      </c>
      <c r="D3444" s="15" t="s">
        <v>1813</v>
      </c>
      <c r="E3444" s="17">
        <v>44777</v>
      </c>
      <c r="F3444" s="15" t="s">
        <v>535</v>
      </c>
      <c r="G3444" s="17">
        <v>44777</v>
      </c>
      <c r="H3444" s="15" t="s">
        <v>362</v>
      </c>
      <c r="I3444" s="17">
        <v>44777</v>
      </c>
      <c r="J3444" s="15" t="s">
        <v>700</v>
      </c>
      <c r="K3444" s="15" t="s">
        <v>3802</v>
      </c>
      <c r="L3444" s="15" t="s">
        <v>560</v>
      </c>
      <c r="M3444" s="15" t="s">
        <v>561</v>
      </c>
      <c r="N3444" s="15" t="s">
        <v>562</v>
      </c>
      <c r="O3444" s="15" t="s">
        <v>43</v>
      </c>
      <c r="P3444" s="15" t="s">
        <v>44</v>
      </c>
      <c r="Q3444" s="15" t="s">
        <v>45</v>
      </c>
      <c r="R3444" s="15" t="s">
        <v>43</v>
      </c>
      <c r="S3444" s="15" t="s">
        <v>43</v>
      </c>
      <c r="T3444" s="15" t="s">
        <v>43</v>
      </c>
      <c r="U3444" s="15" t="s">
        <v>43</v>
      </c>
      <c r="V3444" s="15" t="s">
        <v>43</v>
      </c>
      <c r="W3444" s="15" t="s">
        <v>43</v>
      </c>
      <c r="X3444" s="15" t="s">
        <v>43</v>
      </c>
      <c r="Y3444" s="15" t="s">
        <v>757</v>
      </c>
      <c r="Z3444" s="15" t="s">
        <v>43</v>
      </c>
      <c r="AA3444" s="15" t="s">
        <v>47</v>
      </c>
      <c r="AB3444" s="15" t="s">
        <v>48</v>
      </c>
      <c r="AC3444" s="15">
        <v>5.54</v>
      </c>
      <c r="AD3444" s="15" t="s">
        <v>43</v>
      </c>
      <c r="AE3444" s="15" t="s">
        <v>43</v>
      </c>
      <c r="AF3444" s="15">
        <v>5.54</v>
      </c>
      <c r="AG3444" s="15" t="s">
        <v>49</v>
      </c>
      <c r="AH3444" s="15">
        <v>5.54</v>
      </c>
      <c r="AI3444" s="15" t="s">
        <v>43</v>
      </c>
      <c r="AJ3444" s="15" t="s">
        <v>43</v>
      </c>
      <c r="AK3444" s="15">
        <v>5.54</v>
      </c>
      <c r="AL3444" s="15">
        <v>0</v>
      </c>
      <c r="AM3444" s="15" t="s">
        <v>7559</v>
      </c>
      <c r="AN3444" s="15" t="s">
        <v>43</v>
      </c>
      <c r="AO3444" s="15" t="s">
        <v>7288</v>
      </c>
      <c r="AP3444" s="15" t="s">
        <v>43</v>
      </c>
      <c r="AQ3444" s="15" t="s">
        <v>43</v>
      </c>
      <c r="AR3444" s="15" t="s">
        <v>6566</v>
      </c>
      <c r="AS3444" s="15" t="s">
        <v>7560</v>
      </c>
      <c r="AT3444" t="str">
        <f>_xlfn.XLOOKUP(AO3444,Enrollees!A:A,Enrollees!E:E)</f>
        <v>Anaya Tegroen</v>
      </c>
      <c r="AU3444" t="str">
        <f>_xlfn.XLOOKUP(AO3444,Enrollees!A:A,Enrollees!C:C)</f>
        <v>Center For the Homeless</v>
      </c>
      <c r="AV3444">
        <f>_xlfn.XLOOKUP(AO3444,Enrollees!A:A,Enrollees!F:F)</f>
        <v>5745144080</v>
      </c>
      <c r="AW3444" s="7">
        <f t="shared" si="56"/>
        <v>5.54</v>
      </c>
    </row>
    <row r="3445" spans="1:49" ht="16" x14ac:dyDescent="0.2">
      <c r="A3445" s="15" t="s">
        <v>7665</v>
      </c>
      <c r="B3445" s="19" t="s">
        <v>7529</v>
      </c>
      <c r="C3445" s="17">
        <v>44777</v>
      </c>
      <c r="D3445" s="15" t="s">
        <v>1818</v>
      </c>
      <c r="E3445" s="17">
        <v>44777</v>
      </c>
      <c r="F3445" s="15" t="s">
        <v>1819</v>
      </c>
      <c r="G3445" s="17">
        <v>44777</v>
      </c>
      <c r="H3445" s="15" t="s">
        <v>358</v>
      </c>
      <c r="I3445" s="17">
        <v>44777</v>
      </c>
      <c r="J3445" s="15" t="s">
        <v>517</v>
      </c>
      <c r="K3445" s="15" t="s">
        <v>3802</v>
      </c>
      <c r="L3445" s="15" t="s">
        <v>560</v>
      </c>
      <c r="M3445" s="15" t="s">
        <v>561</v>
      </c>
      <c r="N3445" s="15" t="s">
        <v>562</v>
      </c>
      <c r="O3445" s="15" t="s">
        <v>43</v>
      </c>
      <c r="P3445" s="15" t="s">
        <v>44</v>
      </c>
      <c r="Q3445" s="15" t="s">
        <v>45</v>
      </c>
      <c r="R3445" s="15" t="s">
        <v>43</v>
      </c>
      <c r="S3445" s="15" t="s">
        <v>43</v>
      </c>
      <c r="T3445" s="15" t="s">
        <v>43</v>
      </c>
      <c r="U3445" s="15" t="s">
        <v>43</v>
      </c>
      <c r="V3445" s="15" t="s">
        <v>43</v>
      </c>
      <c r="W3445" s="15" t="s">
        <v>43</v>
      </c>
      <c r="X3445" s="15" t="s">
        <v>43</v>
      </c>
      <c r="Y3445" s="15" t="s">
        <v>757</v>
      </c>
      <c r="Z3445" s="15" t="s">
        <v>43</v>
      </c>
      <c r="AA3445" s="15" t="s">
        <v>47</v>
      </c>
      <c r="AB3445" s="15" t="s">
        <v>48</v>
      </c>
      <c r="AC3445" s="15">
        <v>13.93</v>
      </c>
      <c r="AD3445" s="15" t="s">
        <v>43</v>
      </c>
      <c r="AE3445" s="15" t="s">
        <v>43</v>
      </c>
      <c r="AF3445" s="15">
        <v>13.93</v>
      </c>
      <c r="AG3445" s="15" t="s">
        <v>49</v>
      </c>
      <c r="AH3445" s="15">
        <v>13.93</v>
      </c>
      <c r="AI3445" s="15" t="s">
        <v>43</v>
      </c>
      <c r="AJ3445" s="15" t="s">
        <v>43</v>
      </c>
      <c r="AK3445" s="15">
        <v>13.93</v>
      </c>
      <c r="AL3445" s="15">
        <v>0</v>
      </c>
      <c r="AM3445" s="15" t="s">
        <v>7531</v>
      </c>
      <c r="AN3445" s="15" t="s">
        <v>43</v>
      </c>
      <c r="AO3445" s="15" t="s">
        <v>6822</v>
      </c>
      <c r="AP3445" s="15" t="s">
        <v>43</v>
      </c>
      <c r="AQ3445" s="15" t="s">
        <v>43</v>
      </c>
      <c r="AR3445" s="15" t="s">
        <v>6755</v>
      </c>
      <c r="AS3445" s="15" t="s">
        <v>6823</v>
      </c>
      <c r="AT3445" t="str">
        <f>_xlfn.XLOOKUP(AO3445,Enrollees!A:A,Enrollees!E:E)</f>
        <v>Ella Coppock</v>
      </c>
      <c r="AU3445" t="str">
        <f>_xlfn.XLOOKUP(AO3445,Enrollees!A:A,Enrollees!C:C)</f>
        <v>St. Margaret's House</v>
      </c>
      <c r="AV3445">
        <f>_xlfn.XLOOKUP(AO3445,Enrollees!A:A,Enrollees!F:F)</f>
        <v>5743235073</v>
      </c>
      <c r="AW3445" s="7">
        <f t="shared" si="56"/>
        <v>13.93</v>
      </c>
    </row>
    <row r="3446" spans="1:49" ht="16" x14ac:dyDescent="0.2">
      <c r="A3446" s="15" t="s">
        <v>7666</v>
      </c>
      <c r="B3446" s="19">
        <v>44778.035416666666</v>
      </c>
      <c r="C3446" s="17">
        <v>44778</v>
      </c>
      <c r="D3446" s="15" t="s">
        <v>4771</v>
      </c>
      <c r="E3446" s="17">
        <v>44777</v>
      </c>
      <c r="F3446" s="15" t="s">
        <v>1784</v>
      </c>
      <c r="G3446" s="17">
        <v>44778</v>
      </c>
      <c r="H3446" s="15" t="s">
        <v>1688</v>
      </c>
      <c r="I3446" s="17">
        <v>44777</v>
      </c>
      <c r="J3446" s="15" t="s">
        <v>4709</v>
      </c>
      <c r="K3446" s="15" t="s">
        <v>3802</v>
      </c>
      <c r="L3446" s="15" t="s">
        <v>560</v>
      </c>
      <c r="M3446" s="15" t="s">
        <v>561</v>
      </c>
      <c r="N3446" s="15" t="s">
        <v>562</v>
      </c>
      <c r="O3446" s="15" t="s">
        <v>43</v>
      </c>
      <c r="P3446" s="15" t="s">
        <v>44</v>
      </c>
      <c r="Q3446" s="15" t="s">
        <v>45</v>
      </c>
      <c r="R3446" s="15" t="s">
        <v>43</v>
      </c>
      <c r="S3446" s="15" t="s">
        <v>43</v>
      </c>
      <c r="T3446" s="15" t="s">
        <v>43</v>
      </c>
      <c r="U3446" s="15" t="s">
        <v>43</v>
      </c>
      <c r="V3446" s="15" t="s">
        <v>43</v>
      </c>
      <c r="W3446" s="15" t="s">
        <v>43</v>
      </c>
      <c r="X3446" s="15" t="s">
        <v>43</v>
      </c>
      <c r="Y3446" s="15" t="s">
        <v>757</v>
      </c>
      <c r="Z3446" s="15" t="s">
        <v>43</v>
      </c>
      <c r="AA3446" s="15" t="s">
        <v>47</v>
      </c>
      <c r="AB3446" s="15" t="s">
        <v>48</v>
      </c>
      <c r="AC3446" s="15">
        <v>6.95</v>
      </c>
      <c r="AD3446" s="15" t="s">
        <v>43</v>
      </c>
      <c r="AE3446" s="15" t="s">
        <v>43</v>
      </c>
      <c r="AF3446" s="15">
        <v>6.95</v>
      </c>
      <c r="AG3446" s="15" t="s">
        <v>49</v>
      </c>
      <c r="AH3446" s="15">
        <v>6.95</v>
      </c>
      <c r="AI3446" s="15" t="s">
        <v>43</v>
      </c>
      <c r="AJ3446" s="15" t="s">
        <v>43</v>
      </c>
      <c r="AK3446" s="15">
        <v>6.95</v>
      </c>
      <c r="AL3446" s="15">
        <v>0</v>
      </c>
      <c r="AM3446" s="15" t="s">
        <v>6552</v>
      </c>
      <c r="AN3446" s="15" t="s">
        <v>43</v>
      </c>
      <c r="AO3446" s="15" t="s">
        <v>6588</v>
      </c>
      <c r="AP3446" s="15" t="s">
        <v>43</v>
      </c>
      <c r="AQ3446" s="15" t="s">
        <v>43</v>
      </c>
      <c r="AR3446" s="15" t="s">
        <v>6554</v>
      </c>
      <c r="AS3446" s="15" t="s">
        <v>6589</v>
      </c>
      <c r="AT3446" t="str">
        <f>_xlfn.XLOOKUP(AO3446,Enrollees!A:A,Enrollees!E:E)</f>
        <v>Chanel Simms</v>
      </c>
      <c r="AU3446" t="str">
        <f>_xlfn.XLOOKUP(AO3446,Enrollees!A:A,Enrollees!C:C)</f>
        <v>Center for Positive Change</v>
      </c>
      <c r="AV3446">
        <f>_xlfn.XLOOKUP(AO3446,Enrollees!A:A,Enrollees!F:F)</f>
        <v>5743341810</v>
      </c>
      <c r="AW3446" s="7">
        <f t="shared" si="56"/>
        <v>6.95</v>
      </c>
    </row>
    <row r="3447" spans="1:49" ht="16" x14ac:dyDescent="0.2">
      <c r="A3447" s="15" t="s">
        <v>7667</v>
      </c>
      <c r="B3447" s="19">
        <v>44778.074999999997</v>
      </c>
      <c r="C3447" s="17">
        <v>44778</v>
      </c>
      <c r="D3447" s="15" t="s">
        <v>3616</v>
      </c>
      <c r="E3447" s="17">
        <v>44777</v>
      </c>
      <c r="F3447" s="15" t="s">
        <v>336</v>
      </c>
      <c r="G3447" s="17">
        <v>44778</v>
      </c>
      <c r="H3447" s="15" t="s">
        <v>1871</v>
      </c>
      <c r="I3447" s="17">
        <v>44777</v>
      </c>
      <c r="J3447" s="15" t="s">
        <v>158</v>
      </c>
      <c r="K3447" s="15" t="s">
        <v>3802</v>
      </c>
      <c r="L3447" s="15" t="s">
        <v>560</v>
      </c>
      <c r="M3447" s="15" t="s">
        <v>561</v>
      </c>
      <c r="N3447" s="15" t="s">
        <v>562</v>
      </c>
      <c r="O3447" s="15" t="s">
        <v>43</v>
      </c>
      <c r="P3447" s="15" t="s">
        <v>44</v>
      </c>
      <c r="Q3447" s="15" t="s">
        <v>45</v>
      </c>
      <c r="R3447" s="15" t="s">
        <v>43</v>
      </c>
      <c r="S3447" s="15" t="s">
        <v>43</v>
      </c>
      <c r="T3447" s="15" t="s">
        <v>43</v>
      </c>
      <c r="U3447" s="15" t="s">
        <v>43</v>
      </c>
      <c r="V3447" s="15" t="s">
        <v>43</v>
      </c>
      <c r="W3447" s="15" t="s">
        <v>43</v>
      </c>
      <c r="X3447" s="15" t="s">
        <v>43</v>
      </c>
      <c r="Y3447" s="15" t="s">
        <v>757</v>
      </c>
      <c r="Z3447" s="15" t="s">
        <v>43</v>
      </c>
      <c r="AA3447" s="15" t="s">
        <v>47</v>
      </c>
      <c r="AB3447" s="15" t="s">
        <v>48</v>
      </c>
      <c r="AC3447" s="15">
        <v>12.99</v>
      </c>
      <c r="AD3447" s="15" t="s">
        <v>43</v>
      </c>
      <c r="AE3447" s="15" t="s">
        <v>43</v>
      </c>
      <c r="AF3447" s="15">
        <v>12.99</v>
      </c>
      <c r="AG3447" s="15" t="s">
        <v>49</v>
      </c>
      <c r="AH3447" s="15">
        <v>12.99</v>
      </c>
      <c r="AI3447" s="15" t="s">
        <v>43</v>
      </c>
      <c r="AJ3447" s="15" t="s">
        <v>43</v>
      </c>
      <c r="AK3447" s="15">
        <v>12.99</v>
      </c>
      <c r="AL3447" s="15">
        <v>0</v>
      </c>
      <c r="AM3447" s="15" t="s">
        <v>6519</v>
      </c>
      <c r="AN3447" s="15" t="s">
        <v>43</v>
      </c>
      <c r="AO3447" s="15" t="s">
        <v>6593</v>
      </c>
      <c r="AP3447" s="15" t="s">
        <v>43</v>
      </c>
      <c r="AQ3447" s="15" t="s">
        <v>43</v>
      </c>
      <c r="AR3447" s="15" t="s">
        <v>6521</v>
      </c>
      <c r="AS3447" s="15" t="s">
        <v>6594</v>
      </c>
      <c r="AT3447" t="str">
        <f>_xlfn.XLOOKUP(AO3447,Enrollees!A:A,Enrollees!E:E)</f>
        <v>Sabrina Phillips</v>
      </c>
      <c r="AU3447" t="str">
        <f>_xlfn.XLOOKUP(AO3447,Enrollees!A:A,Enrollees!C:C)</f>
        <v>La Casa de Amistad</v>
      </c>
      <c r="AV3447">
        <f>_xlfn.XLOOKUP(AO3447,Enrollees!A:A,Enrollees!F:F)</f>
        <v>5743359529</v>
      </c>
      <c r="AW3447" s="7">
        <f t="shared" si="56"/>
        <v>12.99</v>
      </c>
    </row>
    <row r="3448" spans="1:49" ht="16" x14ac:dyDescent="0.2">
      <c r="A3448" s="15" t="s">
        <v>7668</v>
      </c>
      <c r="B3448" s="19">
        <v>44778.087500000001</v>
      </c>
      <c r="C3448" s="17">
        <v>44778</v>
      </c>
      <c r="D3448" s="15" t="s">
        <v>1988</v>
      </c>
      <c r="E3448" s="17">
        <v>44777</v>
      </c>
      <c r="F3448" s="15" t="s">
        <v>660</v>
      </c>
      <c r="G3448" s="17">
        <v>44778</v>
      </c>
      <c r="H3448" s="15" t="s">
        <v>446</v>
      </c>
      <c r="I3448" s="17">
        <v>44777</v>
      </c>
      <c r="J3448" s="15" t="s">
        <v>1676</v>
      </c>
      <c r="K3448" s="15" t="s">
        <v>3802</v>
      </c>
      <c r="L3448" s="15" t="s">
        <v>560</v>
      </c>
      <c r="M3448" s="15" t="s">
        <v>561</v>
      </c>
      <c r="N3448" s="15" t="s">
        <v>562</v>
      </c>
      <c r="O3448" s="15" t="s">
        <v>43</v>
      </c>
      <c r="P3448" s="15" t="s">
        <v>44</v>
      </c>
      <c r="Q3448" s="15" t="s">
        <v>45</v>
      </c>
      <c r="R3448" s="15" t="s">
        <v>43</v>
      </c>
      <c r="S3448" s="15" t="s">
        <v>43</v>
      </c>
      <c r="T3448" s="15" t="s">
        <v>43</v>
      </c>
      <c r="U3448" s="15" t="s">
        <v>43</v>
      </c>
      <c r="V3448" s="15" t="s">
        <v>43</v>
      </c>
      <c r="W3448" s="15" t="s">
        <v>43</v>
      </c>
      <c r="X3448" s="15" t="s">
        <v>43</v>
      </c>
      <c r="Y3448" s="15" t="s">
        <v>757</v>
      </c>
      <c r="Z3448" s="15" t="s">
        <v>43</v>
      </c>
      <c r="AA3448" s="15" t="s">
        <v>47</v>
      </c>
      <c r="AB3448" s="15" t="s">
        <v>48</v>
      </c>
      <c r="AC3448" s="15">
        <v>5.29</v>
      </c>
      <c r="AD3448" s="15" t="s">
        <v>43</v>
      </c>
      <c r="AE3448" s="15" t="s">
        <v>43</v>
      </c>
      <c r="AF3448" s="15">
        <v>5.29</v>
      </c>
      <c r="AG3448" s="15" t="s">
        <v>49</v>
      </c>
      <c r="AH3448" s="15">
        <v>5.29</v>
      </c>
      <c r="AI3448" s="15" t="s">
        <v>43</v>
      </c>
      <c r="AJ3448" s="15" t="s">
        <v>43</v>
      </c>
      <c r="AK3448" s="15">
        <v>5.29</v>
      </c>
      <c r="AL3448" s="15">
        <v>0</v>
      </c>
      <c r="AM3448" s="15" t="s">
        <v>7633</v>
      </c>
      <c r="AN3448" s="15" t="s">
        <v>43</v>
      </c>
      <c r="AO3448" s="15" t="s">
        <v>6784</v>
      </c>
      <c r="AP3448" s="15" t="s">
        <v>43</v>
      </c>
      <c r="AQ3448" s="15" t="s">
        <v>43</v>
      </c>
      <c r="AR3448" s="15" t="s">
        <v>6785</v>
      </c>
      <c r="AS3448" s="15" t="s">
        <v>6786</v>
      </c>
      <c r="AT3448" t="str">
        <f>_xlfn.XLOOKUP(AO3448,Enrollees!A:A,Enrollees!E:E)</f>
        <v>Nakeisha  Caston </v>
      </c>
      <c r="AU3448" t="str">
        <f>_xlfn.XLOOKUP(AO3448,Enrollees!A:A,Enrollees!C:C)</f>
        <v>REAL Services</v>
      </c>
      <c r="AV3448">
        <f>_xlfn.XLOOKUP(AO3448,Enrollees!A:A,Enrollees!F:F)</f>
        <v>5743222374</v>
      </c>
      <c r="AW3448" s="7">
        <f t="shared" si="56"/>
        <v>5.29</v>
      </c>
    </row>
    <row r="3449" spans="1:49" ht="16" x14ac:dyDescent="0.2">
      <c r="A3449" s="15" t="s">
        <v>7669</v>
      </c>
      <c r="B3449" s="19">
        <v>44778.152777777781</v>
      </c>
      <c r="C3449" s="17">
        <v>44778</v>
      </c>
      <c r="D3449" s="15" t="s">
        <v>5217</v>
      </c>
      <c r="E3449" s="17">
        <v>44777</v>
      </c>
      <c r="F3449" s="15" t="s">
        <v>1818</v>
      </c>
      <c r="G3449" s="17">
        <v>44778</v>
      </c>
      <c r="H3449" s="15" t="s">
        <v>2731</v>
      </c>
      <c r="I3449" s="17">
        <v>44777</v>
      </c>
      <c r="J3449" s="15" t="s">
        <v>1620</v>
      </c>
      <c r="K3449" s="15" t="s">
        <v>3802</v>
      </c>
      <c r="L3449" s="15" t="s">
        <v>560</v>
      </c>
      <c r="M3449" s="15" t="s">
        <v>561</v>
      </c>
      <c r="N3449" s="15" t="s">
        <v>562</v>
      </c>
      <c r="O3449" s="15" t="s">
        <v>43</v>
      </c>
      <c r="P3449" s="15" t="s">
        <v>44</v>
      </c>
      <c r="Q3449" s="15" t="s">
        <v>45</v>
      </c>
      <c r="R3449" s="15" t="s">
        <v>43</v>
      </c>
      <c r="S3449" s="15" t="s">
        <v>43</v>
      </c>
      <c r="T3449" s="15" t="s">
        <v>43</v>
      </c>
      <c r="U3449" s="15" t="s">
        <v>43</v>
      </c>
      <c r="V3449" s="15" t="s">
        <v>43</v>
      </c>
      <c r="W3449" s="15" t="s">
        <v>43</v>
      </c>
      <c r="X3449" s="15" t="s">
        <v>43</v>
      </c>
      <c r="Y3449" s="15" t="s">
        <v>757</v>
      </c>
      <c r="Z3449" s="15" t="s">
        <v>43</v>
      </c>
      <c r="AA3449" s="15" t="s">
        <v>47</v>
      </c>
      <c r="AB3449" s="15" t="s">
        <v>48</v>
      </c>
      <c r="AC3449" s="15">
        <v>12.46</v>
      </c>
      <c r="AD3449" s="15" t="s">
        <v>43</v>
      </c>
      <c r="AE3449" s="15" t="s">
        <v>43</v>
      </c>
      <c r="AF3449" s="15">
        <v>12.46</v>
      </c>
      <c r="AG3449" s="15" t="s">
        <v>49</v>
      </c>
      <c r="AH3449" s="15">
        <v>12.46</v>
      </c>
      <c r="AI3449" s="15" t="s">
        <v>43</v>
      </c>
      <c r="AJ3449" s="15" t="s">
        <v>43</v>
      </c>
      <c r="AK3449" s="15">
        <v>12.46</v>
      </c>
      <c r="AL3449" s="15">
        <v>0</v>
      </c>
      <c r="AM3449" s="15" t="s">
        <v>7637</v>
      </c>
      <c r="AN3449" s="15" t="s">
        <v>43</v>
      </c>
      <c r="AO3449" s="15" t="s">
        <v>7281</v>
      </c>
      <c r="AP3449" s="15" t="s">
        <v>43</v>
      </c>
      <c r="AQ3449" s="15" t="s">
        <v>43</v>
      </c>
      <c r="AR3449" s="15" t="s">
        <v>6511</v>
      </c>
      <c r="AS3449" s="15" t="s">
        <v>7282</v>
      </c>
      <c r="AT3449" t="str">
        <f>_xlfn.XLOOKUP(AO3449,Enrollees!A:A,Enrollees!E:E)</f>
        <v>Mohammad Dawood Naseebzai</v>
      </c>
      <c r="AU3449" t="str">
        <f>_xlfn.XLOOKUP(AO3449,Enrollees!A:A,Enrollees!C:C)</f>
        <v>Catholic Charities</v>
      </c>
      <c r="AV3449">
        <f>_xlfn.XLOOKUP(AO3449,Enrollees!A:A,Enrollees!F:F)</f>
        <v>6092836555</v>
      </c>
      <c r="AW3449" s="7">
        <f t="shared" si="56"/>
        <v>12.46</v>
      </c>
    </row>
    <row r="3450" spans="1:49" ht="16" x14ac:dyDescent="0.2">
      <c r="A3450" s="15" t="s">
        <v>7670</v>
      </c>
      <c r="B3450" s="19">
        <v>44778.152777777781</v>
      </c>
      <c r="C3450" s="17">
        <v>44778</v>
      </c>
      <c r="D3450" s="15" t="s">
        <v>5217</v>
      </c>
      <c r="E3450" s="17">
        <v>44777</v>
      </c>
      <c r="F3450" s="15" t="s">
        <v>1818</v>
      </c>
      <c r="G3450" s="17">
        <v>44778</v>
      </c>
      <c r="H3450" s="15" t="s">
        <v>4080</v>
      </c>
      <c r="I3450" s="17">
        <v>44777</v>
      </c>
      <c r="J3450" s="15" t="s">
        <v>1886</v>
      </c>
      <c r="K3450" s="15" t="s">
        <v>3802</v>
      </c>
      <c r="L3450" s="15" t="s">
        <v>560</v>
      </c>
      <c r="M3450" s="15" t="s">
        <v>561</v>
      </c>
      <c r="N3450" s="15" t="s">
        <v>562</v>
      </c>
      <c r="O3450" s="15" t="s">
        <v>43</v>
      </c>
      <c r="P3450" s="15" t="s">
        <v>44</v>
      </c>
      <c r="Q3450" s="15" t="s">
        <v>45</v>
      </c>
      <c r="R3450" s="15" t="s">
        <v>43</v>
      </c>
      <c r="S3450" s="15" t="s">
        <v>43</v>
      </c>
      <c r="T3450" s="15" t="s">
        <v>43</v>
      </c>
      <c r="U3450" s="15" t="s">
        <v>43</v>
      </c>
      <c r="V3450" s="15" t="s">
        <v>43</v>
      </c>
      <c r="W3450" s="15" t="s">
        <v>43</v>
      </c>
      <c r="X3450" s="15" t="s">
        <v>43</v>
      </c>
      <c r="Y3450" s="15" t="s">
        <v>757</v>
      </c>
      <c r="Z3450" s="15" t="s">
        <v>43</v>
      </c>
      <c r="AA3450" s="15" t="s">
        <v>47</v>
      </c>
      <c r="AB3450" s="15" t="s">
        <v>48</v>
      </c>
      <c r="AC3450" s="15">
        <v>14.93</v>
      </c>
      <c r="AD3450" s="15" t="s">
        <v>43</v>
      </c>
      <c r="AE3450" s="15" t="s">
        <v>43</v>
      </c>
      <c r="AF3450" s="15">
        <v>14.93</v>
      </c>
      <c r="AG3450" s="15" t="s">
        <v>49</v>
      </c>
      <c r="AH3450" s="15">
        <v>14.93</v>
      </c>
      <c r="AI3450" s="15" t="s">
        <v>43</v>
      </c>
      <c r="AJ3450" s="15" t="s">
        <v>43</v>
      </c>
      <c r="AK3450" s="15">
        <v>14.93</v>
      </c>
      <c r="AL3450" s="15">
        <v>0</v>
      </c>
      <c r="AM3450" s="15" t="s">
        <v>7637</v>
      </c>
      <c r="AN3450" s="15" t="s">
        <v>43</v>
      </c>
      <c r="AO3450" s="15" t="s">
        <v>7280</v>
      </c>
      <c r="AP3450" s="15" t="s">
        <v>43</v>
      </c>
      <c r="AQ3450" s="15" t="s">
        <v>43</v>
      </c>
      <c r="AR3450" s="15" t="s">
        <v>6511</v>
      </c>
      <c r="AS3450" s="15" t="s">
        <v>7639</v>
      </c>
      <c r="AT3450" t="str">
        <f>_xlfn.XLOOKUP(AO3450,Enrollees!A:A,Enrollees!E:E)</f>
        <v>Mohammad Nabi  Din Safer</v>
      </c>
      <c r="AU3450" t="str">
        <f>_xlfn.XLOOKUP(AO3450,Enrollees!A:A,Enrollees!C:C)</f>
        <v>Catholic Charities</v>
      </c>
      <c r="AV3450">
        <f>_xlfn.XLOOKUP(AO3450,Enrollees!A:A,Enrollees!F:F)</f>
        <v>5754159305</v>
      </c>
      <c r="AW3450" s="7">
        <f t="shared" si="56"/>
        <v>14.93</v>
      </c>
    </row>
    <row r="3451" spans="1:49" ht="16" x14ac:dyDescent="0.2">
      <c r="A3451" s="15" t="s">
        <v>7671</v>
      </c>
      <c r="B3451" s="19">
        <v>44778.197222222225</v>
      </c>
      <c r="C3451" s="17">
        <v>44778</v>
      </c>
      <c r="D3451" s="15" t="s">
        <v>110</v>
      </c>
      <c r="E3451" s="17">
        <v>44777</v>
      </c>
      <c r="F3451" s="15" t="s">
        <v>130</v>
      </c>
      <c r="G3451" s="17">
        <v>44778</v>
      </c>
      <c r="H3451" s="15" t="s">
        <v>3421</v>
      </c>
      <c r="I3451" s="17">
        <v>44778</v>
      </c>
      <c r="J3451" s="15" t="s">
        <v>3843</v>
      </c>
      <c r="K3451" s="15" t="s">
        <v>3802</v>
      </c>
      <c r="L3451" s="15" t="s">
        <v>560</v>
      </c>
      <c r="M3451" s="15" t="s">
        <v>561</v>
      </c>
      <c r="N3451" s="15" t="s">
        <v>562</v>
      </c>
      <c r="O3451" s="15" t="s">
        <v>43</v>
      </c>
      <c r="P3451" s="15" t="s">
        <v>44</v>
      </c>
      <c r="Q3451" s="15" t="s">
        <v>45</v>
      </c>
      <c r="R3451" s="15" t="s">
        <v>43</v>
      </c>
      <c r="S3451" s="15" t="s">
        <v>43</v>
      </c>
      <c r="T3451" s="15" t="s">
        <v>43</v>
      </c>
      <c r="U3451" s="15" t="s">
        <v>43</v>
      </c>
      <c r="V3451" s="15" t="s">
        <v>43</v>
      </c>
      <c r="W3451" s="15" t="s">
        <v>43</v>
      </c>
      <c r="X3451" s="15" t="s">
        <v>43</v>
      </c>
      <c r="Y3451" s="15" t="s">
        <v>757</v>
      </c>
      <c r="Z3451" s="15" t="s">
        <v>43</v>
      </c>
      <c r="AA3451" s="15" t="s">
        <v>47</v>
      </c>
      <c r="AB3451" s="15" t="s">
        <v>48</v>
      </c>
      <c r="AC3451" s="15">
        <v>30.84</v>
      </c>
      <c r="AD3451" s="15" t="s">
        <v>43</v>
      </c>
      <c r="AE3451" s="15" t="s">
        <v>43</v>
      </c>
      <c r="AF3451" s="15">
        <v>30.84</v>
      </c>
      <c r="AG3451" s="15" t="s">
        <v>49</v>
      </c>
      <c r="AH3451" s="15">
        <v>30.84</v>
      </c>
      <c r="AI3451" s="15" t="s">
        <v>43</v>
      </c>
      <c r="AJ3451" s="15" t="s">
        <v>43</v>
      </c>
      <c r="AK3451" s="15">
        <v>30.84</v>
      </c>
      <c r="AL3451" s="15">
        <v>0</v>
      </c>
      <c r="AM3451" s="15" t="s">
        <v>7672</v>
      </c>
      <c r="AN3451" s="15" t="s">
        <v>43</v>
      </c>
      <c r="AO3451" s="15" t="s">
        <v>6910</v>
      </c>
      <c r="AP3451" s="15" t="s">
        <v>43</v>
      </c>
      <c r="AQ3451" s="15" t="s">
        <v>43</v>
      </c>
      <c r="AR3451" s="15" t="s">
        <v>6911</v>
      </c>
      <c r="AS3451" s="15" t="s">
        <v>6912</v>
      </c>
      <c r="AT3451" t="str">
        <f>_xlfn.XLOOKUP(AO3451,Enrollees!A:A,Enrollees!E:E)</f>
        <v>Shannon Mead</v>
      </c>
      <c r="AU3451" t="str">
        <f>_xlfn.XLOOKUP(AO3451,Enrollees!A:A,Enrollees!C:C)</f>
        <v>United Health Services</v>
      </c>
      <c r="AV3451">
        <f>_xlfn.XLOOKUP(AO3451,Enrollees!A:A,Enrollees!F:F)</f>
        <v>5743690057</v>
      </c>
      <c r="AW3451" s="7">
        <f t="shared" si="56"/>
        <v>30.84</v>
      </c>
    </row>
    <row r="3452" spans="1:49" ht="16" x14ac:dyDescent="0.2">
      <c r="A3452" s="15" t="s">
        <v>7673</v>
      </c>
      <c r="B3452" s="19">
        <v>44778.415972222225</v>
      </c>
      <c r="C3452" s="17">
        <v>44778</v>
      </c>
      <c r="D3452" s="15" t="s">
        <v>264</v>
      </c>
      <c r="E3452" s="17">
        <v>44778</v>
      </c>
      <c r="F3452" s="15" t="s">
        <v>7674</v>
      </c>
      <c r="G3452" s="17">
        <v>44778</v>
      </c>
      <c r="H3452" s="15" t="s">
        <v>58</v>
      </c>
      <c r="I3452" s="17">
        <v>44778</v>
      </c>
      <c r="J3452" s="15" t="s">
        <v>5302</v>
      </c>
      <c r="K3452" s="15" t="s">
        <v>3802</v>
      </c>
      <c r="L3452" s="15" t="s">
        <v>560</v>
      </c>
      <c r="M3452" s="15" t="s">
        <v>561</v>
      </c>
      <c r="N3452" s="15" t="s">
        <v>562</v>
      </c>
      <c r="O3452" s="15" t="s">
        <v>43</v>
      </c>
      <c r="P3452" s="15" t="s">
        <v>44</v>
      </c>
      <c r="Q3452" s="15" t="s">
        <v>45</v>
      </c>
      <c r="R3452" s="15" t="s">
        <v>43</v>
      </c>
      <c r="S3452" s="15" t="s">
        <v>43</v>
      </c>
      <c r="T3452" s="15" t="s">
        <v>43</v>
      </c>
      <c r="U3452" s="15" t="s">
        <v>43</v>
      </c>
      <c r="V3452" s="15" t="s">
        <v>43</v>
      </c>
      <c r="W3452" s="15" t="s">
        <v>43</v>
      </c>
      <c r="X3452" s="15" t="s">
        <v>43</v>
      </c>
      <c r="Y3452" s="15" t="s">
        <v>757</v>
      </c>
      <c r="Z3452" s="15" t="s">
        <v>43</v>
      </c>
      <c r="AA3452" s="15" t="s">
        <v>47</v>
      </c>
      <c r="AB3452" s="15" t="s">
        <v>48</v>
      </c>
      <c r="AC3452" s="15">
        <v>7.99</v>
      </c>
      <c r="AD3452" s="15" t="s">
        <v>43</v>
      </c>
      <c r="AE3452" s="15" t="s">
        <v>43</v>
      </c>
      <c r="AF3452" s="15">
        <v>7.99</v>
      </c>
      <c r="AG3452" s="15" t="s">
        <v>49</v>
      </c>
      <c r="AH3452" s="15">
        <v>7.99</v>
      </c>
      <c r="AI3452" s="15" t="s">
        <v>43</v>
      </c>
      <c r="AJ3452" s="15" t="s">
        <v>43</v>
      </c>
      <c r="AK3452" s="15">
        <v>7.99</v>
      </c>
      <c r="AL3452" s="15">
        <v>0</v>
      </c>
      <c r="AM3452" s="15" t="s">
        <v>6519</v>
      </c>
      <c r="AN3452" s="15" t="s">
        <v>43</v>
      </c>
      <c r="AO3452" s="15" t="s">
        <v>6593</v>
      </c>
      <c r="AP3452" s="15" t="s">
        <v>43</v>
      </c>
      <c r="AQ3452" s="15" t="s">
        <v>43</v>
      </c>
      <c r="AR3452" s="15" t="s">
        <v>6521</v>
      </c>
      <c r="AS3452" s="15" t="s">
        <v>6594</v>
      </c>
      <c r="AT3452" t="str">
        <f>_xlfn.XLOOKUP(AO3452,Enrollees!A:A,Enrollees!E:E)</f>
        <v>Sabrina Phillips</v>
      </c>
      <c r="AU3452" t="str">
        <f>_xlfn.XLOOKUP(AO3452,Enrollees!A:A,Enrollees!C:C)</f>
        <v>La Casa de Amistad</v>
      </c>
      <c r="AV3452">
        <f>_xlfn.XLOOKUP(AO3452,Enrollees!A:A,Enrollees!F:F)</f>
        <v>5743359529</v>
      </c>
      <c r="AW3452" s="7">
        <f t="shared" si="56"/>
        <v>7.99</v>
      </c>
    </row>
    <row r="3453" spans="1:49" ht="16" x14ac:dyDescent="0.2">
      <c r="A3453" s="15" t="s">
        <v>7675</v>
      </c>
      <c r="B3453" s="19" t="s">
        <v>7529</v>
      </c>
      <c r="C3453" s="17">
        <v>44778</v>
      </c>
      <c r="D3453" s="15" t="s">
        <v>704</v>
      </c>
      <c r="E3453" s="17">
        <v>44778</v>
      </c>
      <c r="F3453" s="15" t="s">
        <v>5086</v>
      </c>
      <c r="G3453" s="17">
        <v>44778</v>
      </c>
      <c r="H3453" s="15" t="s">
        <v>415</v>
      </c>
      <c r="I3453" s="17">
        <v>44778</v>
      </c>
      <c r="J3453" s="15" t="s">
        <v>4814</v>
      </c>
      <c r="K3453" s="15" t="s">
        <v>3802</v>
      </c>
      <c r="L3453" s="15" t="s">
        <v>560</v>
      </c>
      <c r="M3453" s="15" t="s">
        <v>561</v>
      </c>
      <c r="N3453" s="15" t="s">
        <v>562</v>
      </c>
      <c r="O3453" s="15" t="s">
        <v>43</v>
      </c>
      <c r="P3453" s="15" t="s">
        <v>44</v>
      </c>
      <c r="Q3453" s="15" t="s">
        <v>45</v>
      </c>
      <c r="R3453" s="15" t="s">
        <v>43</v>
      </c>
      <c r="S3453" s="15" t="s">
        <v>43</v>
      </c>
      <c r="T3453" s="15" t="s">
        <v>43</v>
      </c>
      <c r="U3453" s="15" t="s">
        <v>43</v>
      </c>
      <c r="V3453" s="15" t="s">
        <v>43</v>
      </c>
      <c r="W3453" s="15" t="s">
        <v>43</v>
      </c>
      <c r="X3453" s="15" t="s">
        <v>43</v>
      </c>
      <c r="Y3453" s="15" t="s">
        <v>757</v>
      </c>
      <c r="Z3453" s="15" t="s">
        <v>43</v>
      </c>
      <c r="AA3453" s="15" t="s">
        <v>47</v>
      </c>
      <c r="AB3453" s="15" t="s">
        <v>48</v>
      </c>
      <c r="AC3453" s="15">
        <v>16.899999999999999</v>
      </c>
      <c r="AD3453" s="15" t="s">
        <v>43</v>
      </c>
      <c r="AE3453" s="15" t="s">
        <v>43</v>
      </c>
      <c r="AF3453" s="15">
        <v>16.899999999999999</v>
      </c>
      <c r="AG3453" s="15" t="s">
        <v>49</v>
      </c>
      <c r="AH3453" s="15">
        <v>16.899999999999999</v>
      </c>
      <c r="AI3453" s="15" t="s">
        <v>43</v>
      </c>
      <c r="AJ3453" s="15" t="s">
        <v>43</v>
      </c>
      <c r="AK3453" s="15">
        <v>16.899999999999999</v>
      </c>
      <c r="AL3453" s="15">
        <v>0</v>
      </c>
      <c r="AM3453" s="15" t="s">
        <v>7540</v>
      </c>
      <c r="AN3453" s="15" t="s">
        <v>43</v>
      </c>
      <c r="AO3453" s="15" t="s">
        <v>6539</v>
      </c>
      <c r="AP3453" s="15" t="s">
        <v>43</v>
      </c>
      <c r="AQ3453" s="15" t="s">
        <v>43</v>
      </c>
      <c r="AR3453" s="15" t="s">
        <v>6540</v>
      </c>
      <c r="AS3453" s="15" t="s">
        <v>6541</v>
      </c>
      <c r="AT3453" t="str">
        <f>_xlfn.XLOOKUP(AO3453,Enrollees!A:A,Enrollees!E:E)</f>
        <v>Marquitta Napper</v>
      </c>
      <c r="AU3453" t="str">
        <f>_xlfn.XLOOKUP(AO3453,Enrollees!A:A,Enrollees!C:C)</f>
        <v>YWCA North Central Indiana</v>
      </c>
      <c r="AV3453">
        <f>_xlfn.XLOOKUP(AO3453,Enrollees!A:A,Enrollees!F:F)</f>
        <v>5743023804</v>
      </c>
      <c r="AW3453" s="7">
        <f t="shared" si="56"/>
        <v>16.899999999999999</v>
      </c>
    </row>
    <row r="3454" spans="1:49" ht="16" x14ac:dyDescent="0.2">
      <c r="A3454" s="15" t="s">
        <v>7676</v>
      </c>
      <c r="B3454" s="19" t="s">
        <v>7529</v>
      </c>
      <c r="C3454" s="17">
        <v>44778</v>
      </c>
      <c r="D3454" s="15" t="s">
        <v>346</v>
      </c>
      <c r="E3454" s="17">
        <v>44778</v>
      </c>
      <c r="F3454" s="15" t="s">
        <v>1741</v>
      </c>
      <c r="G3454" s="17">
        <v>44778</v>
      </c>
      <c r="H3454" s="15" t="s">
        <v>2276</v>
      </c>
      <c r="I3454" s="17">
        <v>44778</v>
      </c>
      <c r="J3454" s="15" t="s">
        <v>7677</v>
      </c>
      <c r="K3454" s="15" t="s">
        <v>3802</v>
      </c>
      <c r="L3454" s="15" t="s">
        <v>560</v>
      </c>
      <c r="M3454" s="15" t="s">
        <v>561</v>
      </c>
      <c r="N3454" s="15" t="s">
        <v>562</v>
      </c>
      <c r="O3454" s="15" t="s">
        <v>43</v>
      </c>
      <c r="P3454" s="15" t="s">
        <v>44</v>
      </c>
      <c r="Q3454" s="15" t="s">
        <v>45</v>
      </c>
      <c r="R3454" s="15" t="s">
        <v>43</v>
      </c>
      <c r="S3454" s="15" t="s">
        <v>43</v>
      </c>
      <c r="T3454" s="15" t="s">
        <v>43</v>
      </c>
      <c r="U3454" s="15" t="s">
        <v>43</v>
      </c>
      <c r="V3454" s="15" t="s">
        <v>43</v>
      </c>
      <c r="W3454" s="15" t="s">
        <v>43</v>
      </c>
      <c r="X3454" s="15" t="s">
        <v>43</v>
      </c>
      <c r="Y3454" s="15" t="s">
        <v>757</v>
      </c>
      <c r="Z3454" s="15" t="s">
        <v>43</v>
      </c>
      <c r="AA3454" s="15" t="s">
        <v>47</v>
      </c>
      <c r="AB3454" s="15" t="s">
        <v>48</v>
      </c>
      <c r="AC3454" s="15">
        <v>15.9</v>
      </c>
      <c r="AD3454" s="15" t="s">
        <v>43</v>
      </c>
      <c r="AE3454" s="15" t="s">
        <v>43</v>
      </c>
      <c r="AF3454" s="15">
        <v>15.9</v>
      </c>
      <c r="AG3454" s="15" t="s">
        <v>49</v>
      </c>
      <c r="AH3454" s="15">
        <v>15.9</v>
      </c>
      <c r="AI3454" s="15" t="s">
        <v>43</v>
      </c>
      <c r="AJ3454" s="15" t="s">
        <v>43</v>
      </c>
      <c r="AK3454" s="15">
        <v>15.9</v>
      </c>
      <c r="AL3454" s="15">
        <v>0</v>
      </c>
      <c r="AM3454" s="15" t="s">
        <v>6524</v>
      </c>
      <c r="AN3454" s="15" t="s">
        <v>43</v>
      </c>
      <c r="AO3454" s="15" t="s">
        <v>6613</v>
      </c>
      <c r="AP3454" s="15" t="s">
        <v>43</v>
      </c>
      <c r="AQ3454" s="15" t="s">
        <v>43</v>
      </c>
      <c r="AR3454" s="15" t="s">
        <v>6526</v>
      </c>
      <c r="AS3454" s="15" t="s">
        <v>6603</v>
      </c>
      <c r="AT3454" t="str">
        <f>_xlfn.XLOOKUP(AO3454,Enrollees!A:A,Enrollees!E:E)</f>
        <v>Dellania  White  </v>
      </c>
      <c r="AU3454" t="str">
        <f>_xlfn.XLOOKUP(AO3454,Enrollees!A:A,Enrollees!C:C)</f>
        <v>REAL Services</v>
      </c>
      <c r="AV3454">
        <f>_xlfn.XLOOKUP(AO3454,Enrollees!A:A,Enrollees!F:F)</f>
        <v>5745329896</v>
      </c>
      <c r="AW3454" s="7">
        <f t="shared" si="56"/>
        <v>15.9</v>
      </c>
    </row>
    <row r="3455" spans="1:49" ht="16" x14ac:dyDescent="0.2">
      <c r="A3455" s="15" t="s">
        <v>7678</v>
      </c>
      <c r="B3455" s="19" t="s">
        <v>7529</v>
      </c>
      <c r="C3455" s="17">
        <v>44778</v>
      </c>
      <c r="D3455" s="15" t="s">
        <v>373</v>
      </c>
      <c r="E3455" s="17">
        <v>44778</v>
      </c>
      <c r="F3455" s="15" t="s">
        <v>5172</v>
      </c>
      <c r="G3455" s="17">
        <v>44778</v>
      </c>
      <c r="H3455" s="15" t="s">
        <v>1747</v>
      </c>
      <c r="I3455" s="17">
        <v>44778</v>
      </c>
      <c r="J3455" s="15" t="s">
        <v>4851</v>
      </c>
      <c r="K3455" s="15" t="s">
        <v>3802</v>
      </c>
      <c r="L3455" s="15" t="s">
        <v>560</v>
      </c>
      <c r="M3455" s="15" t="s">
        <v>561</v>
      </c>
      <c r="N3455" s="15" t="s">
        <v>562</v>
      </c>
      <c r="O3455" s="15" t="s">
        <v>43</v>
      </c>
      <c r="P3455" s="15" t="s">
        <v>44</v>
      </c>
      <c r="Q3455" s="15" t="s">
        <v>45</v>
      </c>
      <c r="R3455" s="15" t="s">
        <v>43</v>
      </c>
      <c r="S3455" s="15" t="s">
        <v>43</v>
      </c>
      <c r="T3455" s="15" t="s">
        <v>43</v>
      </c>
      <c r="U3455" s="15" t="s">
        <v>43</v>
      </c>
      <c r="V3455" s="15" t="s">
        <v>43</v>
      </c>
      <c r="W3455" s="15" t="s">
        <v>43</v>
      </c>
      <c r="X3455" s="15" t="s">
        <v>43</v>
      </c>
      <c r="Y3455" s="15" t="s">
        <v>757</v>
      </c>
      <c r="Z3455" s="15" t="s">
        <v>43</v>
      </c>
      <c r="AA3455" s="15" t="s">
        <v>47</v>
      </c>
      <c r="AB3455" s="15" t="s">
        <v>48</v>
      </c>
      <c r="AC3455" s="15">
        <v>5.98</v>
      </c>
      <c r="AD3455" s="15" t="s">
        <v>43</v>
      </c>
      <c r="AE3455" s="15" t="s">
        <v>43</v>
      </c>
      <c r="AF3455" s="15">
        <v>5.98</v>
      </c>
      <c r="AG3455" s="15" t="s">
        <v>49</v>
      </c>
      <c r="AH3455" s="15">
        <v>5.98</v>
      </c>
      <c r="AI3455" s="15" t="s">
        <v>43</v>
      </c>
      <c r="AJ3455" s="15" t="s">
        <v>43</v>
      </c>
      <c r="AK3455" s="15">
        <v>5.98</v>
      </c>
      <c r="AL3455" s="15">
        <v>0</v>
      </c>
      <c r="AM3455" s="15" t="s">
        <v>6514</v>
      </c>
      <c r="AN3455" s="15" t="s">
        <v>43</v>
      </c>
      <c r="AO3455" s="15" t="s">
        <v>6529</v>
      </c>
      <c r="AP3455" s="15" t="s">
        <v>43</v>
      </c>
      <c r="AQ3455" s="15" t="s">
        <v>43</v>
      </c>
      <c r="AR3455" s="15" t="s">
        <v>6516</v>
      </c>
      <c r="AS3455" s="15" t="s">
        <v>6530</v>
      </c>
      <c r="AT3455" t="str">
        <f>_xlfn.XLOOKUP(AO3455,Enrollees!A:A,Enrollees!E:E)</f>
        <v>Jadan Tidwell</v>
      </c>
      <c r="AU3455" t="str">
        <f>_xlfn.XLOOKUP(AO3455,Enrollees!A:A,Enrollees!C:C)</f>
        <v>South Bend Heritage Foundation</v>
      </c>
      <c r="AV3455">
        <f>_xlfn.XLOOKUP(AO3455,Enrollees!A:A,Enrollees!F:F)</f>
        <v>5743154395</v>
      </c>
      <c r="AW3455" s="7">
        <f t="shared" si="56"/>
        <v>5.98</v>
      </c>
    </row>
    <row r="3456" spans="1:49" ht="16" x14ac:dyDescent="0.2">
      <c r="A3456" s="15" t="s">
        <v>7679</v>
      </c>
      <c r="B3456" s="19" t="s">
        <v>7529</v>
      </c>
      <c r="C3456" s="17">
        <v>44778</v>
      </c>
      <c r="D3456" s="15" t="s">
        <v>296</v>
      </c>
      <c r="E3456" s="17">
        <v>44778</v>
      </c>
      <c r="F3456" s="15" t="s">
        <v>1626</v>
      </c>
      <c r="G3456" s="17">
        <v>44778</v>
      </c>
      <c r="H3456" s="15" t="s">
        <v>376</v>
      </c>
      <c r="I3456" s="17">
        <v>44778</v>
      </c>
      <c r="J3456" s="15" t="s">
        <v>474</v>
      </c>
      <c r="K3456" s="15" t="s">
        <v>3802</v>
      </c>
      <c r="L3456" s="15" t="s">
        <v>560</v>
      </c>
      <c r="M3456" s="15" t="s">
        <v>561</v>
      </c>
      <c r="N3456" s="15" t="s">
        <v>562</v>
      </c>
      <c r="O3456" s="15" t="s">
        <v>43</v>
      </c>
      <c r="P3456" s="15" t="s">
        <v>44</v>
      </c>
      <c r="Q3456" s="15" t="s">
        <v>45</v>
      </c>
      <c r="R3456" s="15" t="s">
        <v>43</v>
      </c>
      <c r="S3456" s="15" t="s">
        <v>43</v>
      </c>
      <c r="T3456" s="15" t="s">
        <v>43</v>
      </c>
      <c r="U3456" s="15" t="s">
        <v>43</v>
      </c>
      <c r="V3456" s="15" t="s">
        <v>43</v>
      </c>
      <c r="W3456" s="15" t="s">
        <v>43</v>
      </c>
      <c r="X3456" s="15" t="s">
        <v>43</v>
      </c>
      <c r="Y3456" s="15" t="s">
        <v>757</v>
      </c>
      <c r="Z3456" s="15" t="s">
        <v>43</v>
      </c>
      <c r="AA3456" s="15" t="s">
        <v>47</v>
      </c>
      <c r="AB3456" s="15" t="s">
        <v>48</v>
      </c>
      <c r="AC3456" s="15">
        <v>12.57</v>
      </c>
      <c r="AD3456" s="15" t="s">
        <v>43</v>
      </c>
      <c r="AE3456" s="15" t="s">
        <v>43</v>
      </c>
      <c r="AF3456" s="15">
        <v>12.57</v>
      </c>
      <c r="AG3456" s="15" t="s">
        <v>49</v>
      </c>
      <c r="AH3456" s="15">
        <v>12.57</v>
      </c>
      <c r="AI3456" s="15" t="s">
        <v>43</v>
      </c>
      <c r="AJ3456" s="15" t="s">
        <v>43</v>
      </c>
      <c r="AK3456" s="15">
        <v>12.57</v>
      </c>
      <c r="AL3456" s="15">
        <v>0</v>
      </c>
      <c r="AM3456" s="15" t="s">
        <v>7569</v>
      </c>
      <c r="AN3456" s="15" t="s">
        <v>43</v>
      </c>
      <c r="AO3456" s="15" t="s">
        <v>7314</v>
      </c>
      <c r="AP3456" s="15" t="s">
        <v>43</v>
      </c>
      <c r="AQ3456" s="15" t="s">
        <v>43</v>
      </c>
      <c r="AR3456" s="15" t="s">
        <v>6585</v>
      </c>
      <c r="AS3456" s="15" t="s">
        <v>7315</v>
      </c>
      <c r="AT3456" t="str">
        <f>_xlfn.XLOOKUP(AO3456,Enrollees!A:A,Enrollees!E:E)</f>
        <v>Brittani Fisher</v>
      </c>
      <c r="AU3456" t="str">
        <f>_xlfn.XLOOKUP(AO3456,Enrollees!A:A,Enrollees!C:C)</f>
        <v>YWCA North Central Indiana</v>
      </c>
      <c r="AV3456">
        <f>_xlfn.XLOOKUP(AO3456,Enrollees!A:A,Enrollees!F:F)</f>
        <v>5747671655</v>
      </c>
      <c r="AW3456" s="7">
        <f t="shared" si="56"/>
        <v>12.57</v>
      </c>
    </row>
    <row r="3457" spans="1:49" ht="16" x14ac:dyDescent="0.2">
      <c r="A3457" s="15" t="s">
        <v>7680</v>
      </c>
      <c r="B3457" s="19" t="s">
        <v>7529</v>
      </c>
      <c r="C3457" s="17">
        <v>44778</v>
      </c>
      <c r="D3457" s="15" t="s">
        <v>494</v>
      </c>
      <c r="E3457" s="17">
        <v>44778</v>
      </c>
      <c r="F3457" s="15" t="s">
        <v>4819</v>
      </c>
      <c r="G3457" s="17">
        <v>44778</v>
      </c>
      <c r="H3457" s="15" t="s">
        <v>150</v>
      </c>
      <c r="I3457" s="17">
        <v>44778</v>
      </c>
      <c r="J3457" s="15" t="s">
        <v>2154</v>
      </c>
      <c r="K3457" s="15" t="s">
        <v>3802</v>
      </c>
      <c r="L3457" s="15" t="s">
        <v>560</v>
      </c>
      <c r="M3457" s="15" t="s">
        <v>561</v>
      </c>
      <c r="N3457" s="15" t="s">
        <v>562</v>
      </c>
      <c r="O3457" s="15" t="s">
        <v>43</v>
      </c>
      <c r="P3457" s="15" t="s">
        <v>44</v>
      </c>
      <c r="Q3457" s="15" t="s">
        <v>45</v>
      </c>
      <c r="R3457" s="15" t="s">
        <v>43</v>
      </c>
      <c r="S3457" s="15" t="s">
        <v>43</v>
      </c>
      <c r="T3457" s="15" t="s">
        <v>43</v>
      </c>
      <c r="U3457" s="15" t="s">
        <v>43</v>
      </c>
      <c r="V3457" s="15" t="s">
        <v>43</v>
      </c>
      <c r="W3457" s="15" t="s">
        <v>43</v>
      </c>
      <c r="X3457" s="15" t="s">
        <v>43</v>
      </c>
      <c r="Y3457" s="15" t="s">
        <v>757</v>
      </c>
      <c r="Z3457" s="15" t="s">
        <v>43</v>
      </c>
      <c r="AA3457" s="15" t="s">
        <v>47</v>
      </c>
      <c r="AB3457" s="15" t="s">
        <v>48</v>
      </c>
      <c r="AC3457" s="15">
        <v>13.73</v>
      </c>
      <c r="AD3457" s="15" t="s">
        <v>43</v>
      </c>
      <c r="AE3457" s="15" t="s">
        <v>43</v>
      </c>
      <c r="AF3457" s="15">
        <v>13.73</v>
      </c>
      <c r="AG3457" s="15" t="s">
        <v>49</v>
      </c>
      <c r="AH3457" s="15">
        <v>13.73</v>
      </c>
      <c r="AI3457" s="15" t="s">
        <v>43</v>
      </c>
      <c r="AJ3457" s="15" t="s">
        <v>43</v>
      </c>
      <c r="AK3457" s="15">
        <v>13.73</v>
      </c>
      <c r="AL3457" s="15">
        <v>0</v>
      </c>
      <c r="AM3457" s="15" t="s">
        <v>6519</v>
      </c>
      <c r="AN3457" s="15" t="s">
        <v>43</v>
      </c>
      <c r="AO3457" s="15" t="s">
        <v>6624</v>
      </c>
      <c r="AP3457" s="15" t="s">
        <v>43</v>
      </c>
      <c r="AQ3457" s="15" t="s">
        <v>43</v>
      </c>
      <c r="AR3457" s="15" t="s">
        <v>6521</v>
      </c>
      <c r="AS3457" s="15" t="s">
        <v>6625</v>
      </c>
      <c r="AT3457" t="str">
        <f>_xlfn.XLOOKUP(AO3457,Enrollees!A:A,Enrollees!E:E)</f>
        <v>Gabrielle Morgan</v>
      </c>
      <c r="AU3457" t="str">
        <f>_xlfn.XLOOKUP(AO3457,Enrollees!A:A,Enrollees!C:C)</f>
        <v>La Casa de Amistad</v>
      </c>
      <c r="AV3457">
        <f>_xlfn.XLOOKUP(AO3457,Enrollees!A:A,Enrollees!F:F)</f>
        <v>5743095834</v>
      </c>
      <c r="AW3457" s="7">
        <f t="shared" si="56"/>
        <v>13.73</v>
      </c>
    </row>
    <row r="3458" spans="1:49" ht="16" x14ac:dyDescent="0.2">
      <c r="A3458" s="15" t="s">
        <v>7681</v>
      </c>
      <c r="B3458" s="19" t="s">
        <v>7529</v>
      </c>
      <c r="C3458" s="17">
        <v>44778</v>
      </c>
      <c r="D3458" s="15" t="s">
        <v>451</v>
      </c>
      <c r="E3458" s="17">
        <v>44778</v>
      </c>
      <c r="F3458" s="15" t="s">
        <v>113</v>
      </c>
      <c r="G3458" s="17">
        <v>44778</v>
      </c>
      <c r="H3458" s="15" t="s">
        <v>1666</v>
      </c>
      <c r="I3458" s="17">
        <v>44778</v>
      </c>
      <c r="J3458" s="15" t="s">
        <v>3482</v>
      </c>
      <c r="K3458" s="15" t="s">
        <v>3802</v>
      </c>
      <c r="L3458" s="15" t="s">
        <v>560</v>
      </c>
      <c r="M3458" s="15" t="s">
        <v>561</v>
      </c>
      <c r="N3458" s="15" t="s">
        <v>562</v>
      </c>
      <c r="O3458" s="15" t="s">
        <v>43</v>
      </c>
      <c r="P3458" s="15" t="s">
        <v>44</v>
      </c>
      <c r="Q3458" s="15" t="s">
        <v>45</v>
      </c>
      <c r="R3458" s="15" t="s">
        <v>43</v>
      </c>
      <c r="S3458" s="15" t="s">
        <v>43</v>
      </c>
      <c r="T3458" s="15" t="s">
        <v>43</v>
      </c>
      <c r="U3458" s="15" t="s">
        <v>43</v>
      </c>
      <c r="V3458" s="15" t="s">
        <v>43</v>
      </c>
      <c r="W3458" s="15" t="s">
        <v>43</v>
      </c>
      <c r="X3458" s="15" t="s">
        <v>43</v>
      </c>
      <c r="Y3458" s="15" t="s">
        <v>757</v>
      </c>
      <c r="Z3458" s="15" t="s">
        <v>43</v>
      </c>
      <c r="AA3458" s="15" t="s">
        <v>47</v>
      </c>
      <c r="AB3458" s="15" t="s">
        <v>48</v>
      </c>
      <c r="AC3458" s="15">
        <v>12.14</v>
      </c>
      <c r="AD3458" s="15" t="s">
        <v>43</v>
      </c>
      <c r="AE3458" s="15" t="s">
        <v>43</v>
      </c>
      <c r="AF3458" s="15">
        <v>12.14</v>
      </c>
      <c r="AG3458" s="15" t="s">
        <v>49</v>
      </c>
      <c r="AH3458" s="15">
        <v>12.14</v>
      </c>
      <c r="AI3458" s="15" t="s">
        <v>43</v>
      </c>
      <c r="AJ3458" s="15" t="s">
        <v>43</v>
      </c>
      <c r="AK3458" s="15">
        <v>12.14</v>
      </c>
      <c r="AL3458" s="15">
        <v>0</v>
      </c>
      <c r="AM3458" s="15" t="s">
        <v>7569</v>
      </c>
      <c r="AN3458" s="15" t="s">
        <v>43</v>
      </c>
      <c r="AO3458" s="15" t="s">
        <v>7314</v>
      </c>
      <c r="AP3458" s="15" t="s">
        <v>43</v>
      </c>
      <c r="AQ3458" s="15" t="s">
        <v>43</v>
      </c>
      <c r="AR3458" s="15" t="s">
        <v>6585</v>
      </c>
      <c r="AS3458" s="15" t="s">
        <v>7315</v>
      </c>
      <c r="AT3458" t="str">
        <f>_xlfn.XLOOKUP(AO3458,Enrollees!A:A,Enrollees!E:E)</f>
        <v>Brittani Fisher</v>
      </c>
      <c r="AU3458" t="str">
        <f>_xlfn.XLOOKUP(AO3458,Enrollees!A:A,Enrollees!C:C)</f>
        <v>YWCA North Central Indiana</v>
      </c>
      <c r="AV3458">
        <f>_xlfn.XLOOKUP(AO3458,Enrollees!A:A,Enrollees!F:F)</f>
        <v>5747671655</v>
      </c>
      <c r="AW3458" s="7">
        <f t="shared" si="56"/>
        <v>12.14</v>
      </c>
    </row>
    <row r="3459" spans="1:49" ht="16" x14ac:dyDescent="0.2">
      <c r="A3459" s="15" t="s">
        <v>7682</v>
      </c>
      <c r="B3459" s="19" t="s">
        <v>7529</v>
      </c>
      <c r="C3459" s="17">
        <v>44778</v>
      </c>
      <c r="D3459" s="15" t="s">
        <v>259</v>
      </c>
      <c r="E3459" s="17">
        <v>44778</v>
      </c>
      <c r="F3459" s="15" t="s">
        <v>5307</v>
      </c>
      <c r="G3459" s="17">
        <v>44778</v>
      </c>
      <c r="H3459" s="15" t="s">
        <v>1666</v>
      </c>
      <c r="I3459" s="17">
        <v>44778</v>
      </c>
      <c r="J3459" s="15" t="s">
        <v>3482</v>
      </c>
      <c r="K3459" s="15" t="s">
        <v>3802</v>
      </c>
      <c r="L3459" s="15" t="s">
        <v>560</v>
      </c>
      <c r="M3459" s="15" t="s">
        <v>561</v>
      </c>
      <c r="N3459" s="15" t="s">
        <v>562</v>
      </c>
      <c r="O3459" s="15" t="s">
        <v>43</v>
      </c>
      <c r="P3459" s="15" t="s">
        <v>44</v>
      </c>
      <c r="Q3459" s="15" t="s">
        <v>45</v>
      </c>
      <c r="R3459" s="15" t="s">
        <v>43</v>
      </c>
      <c r="S3459" s="15" t="s">
        <v>43</v>
      </c>
      <c r="T3459" s="15" t="s">
        <v>43</v>
      </c>
      <c r="U3459" s="15" t="s">
        <v>43</v>
      </c>
      <c r="V3459" s="15" t="s">
        <v>43</v>
      </c>
      <c r="W3459" s="15" t="s">
        <v>43</v>
      </c>
      <c r="X3459" s="15" t="s">
        <v>43</v>
      </c>
      <c r="Y3459" s="15" t="s">
        <v>757</v>
      </c>
      <c r="Z3459" s="15" t="s">
        <v>43</v>
      </c>
      <c r="AA3459" s="15" t="s">
        <v>47</v>
      </c>
      <c r="AB3459" s="15" t="s">
        <v>48</v>
      </c>
      <c r="AC3459" s="15">
        <v>13.9</v>
      </c>
      <c r="AD3459" s="15" t="s">
        <v>43</v>
      </c>
      <c r="AE3459" s="15" t="s">
        <v>43</v>
      </c>
      <c r="AF3459" s="15">
        <v>13.9</v>
      </c>
      <c r="AG3459" s="15" t="s">
        <v>49</v>
      </c>
      <c r="AH3459" s="15">
        <v>13.9</v>
      </c>
      <c r="AI3459" s="15" t="s">
        <v>43</v>
      </c>
      <c r="AJ3459" s="15" t="s">
        <v>43</v>
      </c>
      <c r="AK3459" s="15">
        <v>13.9</v>
      </c>
      <c r="AL3459" s="15">
        <v>0</v>
      </c>
      <c r="AM3459" s="15" t="s">
        <v>6514</v>
      </c>
      <c r="AN3459" s="15" t="s">
        <v>43</v>
      </c>
      <c r="AO3459" s="15" t="s">
        <v>6807</v>
      </c>
      <c r="AP3459" s="15" t="s">
        <v>43</v>
      </c>
      <c r="AQ3459" s="15" t="s">
        <v>43</v>
      </c>
      <c r="AR3459" s="15" t="s">
        <v>6516</v>
      </c>
      <c r="AS3459" s="15" t="s">
        <v>6808</v>
      </c>
      <c r="AT3459" t="str">
        <f>_xlfn.XLOOKUP(AO3459,Enrollees!A:A,Enrollees!E:E)</f>
        <v>Shari  Foster </v>
      </c>
      <c r="AU3459" t="str">
        <f>_xlfn.XLOOKUP(AO3459,Enrollees!A:A,Enrollees!C:C)</f>
        <v>South Bend Heritage Foundation</v>
      </c>
      <c r="AV3459">
        <f>_xlfn.XLOOKUP(AO3459,Enrollees!A:A,Enrollees!F:F)</f>
        <v>5743236819</v>
      </c>
      <c r="AW3459" s="7">
        <f t="shared" si="56"/>
        <v>13.9</v>
      </c>
    </row>
    <row r="3460" spans="1:49" ht="16" x14ac:dyDescent="0.2">
      <c r="A3460" s="15" t="s">
        <v>7683</v>
      </c>
      <c r="B3460" s="19" t="s">
        <v>7529</v>
      </c>
      <c r="C3460" s="17">
        <v>44778</v>
      </c>
      <c r="D3460" s="15" t="s">
        <v>483</v>
      </c>
      <c r="E3460" s="17">
        <v>44778</v>
      </c>
      <c r="F3460" s="15" t="s">
        <v>3748</v>
      </c>
      <c r="G3460" s="17">
        <v>44778</v>
      </c>
      <c r="H3460" s="15" t="s">
        <v>630</v>
      </c>
      <c r="I3460" s="17">
        <v>44778</v>
      </c>
      <c r="J3460" s="15" t="s">
        <v>704</v>
      </c>
      <c r="K3460" s="15" t="s">
        <v>3802</v>
      </c>
      <c r="L3460" s="15" t="s">
        <v>560</v>
      </c>
      <c r="M3460" s="15" t="s">
        <v>561</v>
      </c>
      <c r="N3460" s="15" t="s">
        <v>562</v>
      </c>
      <c r="O3460" s="15" t="s">
        <v>43</v>
      </c>
      <c r="P3460" s="15" t="s">
        <v>44</v>
      </c>
      <c r="Q3460" s="15" t="s">
        <v>45</v>
      </c>
      <c r="R3460" s="15" t="s">
        <v>43</v>
      </c>
      <c r="S3460" s="15" t="s">
        <v>43</v>
      </c>
      <c r="T3460" s="15" t="s">
        <v>43</v>
      </c>
      <c r="U3460" s="15" t="s">
        <v>43</v>
      </c>
      <c r="V3460" s="15" t="s">
        <v>43</v>
      </c>
      <c r="W3460" s="15" t="s">
        <v>43</v>
      </c>
      <c r="X3460" s="15" t="s">
        <v>43</v>
      </c>
      <c r="Y3460" s="15" t="s">
        <v>757</v>
      </c>
      <c r="Z3460" s="15" t="s">
        <v>43</v>
      </c>
      <c r="AA3460" s="15" t="s">
        <v>47</v>
      </c>
      <c r="AB3460" s="15" t="s">
        <v>48</v>
      </c>
      <c r="AC3460" s="15">
        <v>15.72</v>
      </c>
      <c r="AD3460" s="15" t="s">
        <v>43</v>
      </c>
      <c r="AE3460" s="15" t="s">
        <v>43</v>
      </c>
      <c r="AF3460" s="15">
        <v>15.72</v>
      </c>
      <c r="AG3460" s="15" t="s">
        <v>49</v>
      </c>
      <c r="AH3460" s="15">
        <v>15.72</v>
      </c>
      <c r="AI3460" s="15" t="s">
        <v>43</v>
      </c>
      <c r="AJ3460" s="15" t="s">
        <v>43</v>
      </c>
      <c r="AK3460" s="15">
        <v>15.72</v>
      </c>
      <c r="AL3460" s="15">
        <v>0</v>
      </c>
      <c r="AM3460" s="15" t="s">
        <v>6524</v>
      </c>
      <c r="AN3460" s="15" t="s">
        <v>43</v>
      </c>
      <c r="AO3460" s="15" t="s">
        <v>6525</v>
      </c>
      <c r="AP3460" s="15" t="s">
        <v>43</v>
      </c>
      <c r="AQ3460" s="15" t="s">
        <v>43</v>
      </c>
      <c r="AR3460" s="15" t="s">
        <v>6526</v>
      </c>
      <c r="AS3460" s="15" t="s">
        <v>6527</v>
      </c>
      <c r="AT3460" t="str">
        <f>_xlfn.XLOOKUP(AO3460,Enrollees!A:A,Enrollees!E:E)</f>
        <v>Richard Tingley</v>
      </c>
      <c r="AU3460" t="str">
        <f>_xlfn.XLOOKUP(AO3460,Enrollees!A:A,Enrollees!C:C)</f>
        <v>REAL Services</v>
      </c>
      <c r="AV3460">
        <f>_xlfn.XLOOKUP(AO3460,Enrollees!A:A,Enrollees!F:F)</f>
        <v>5749995613</v>
      </c>
      <c r="AW3460" s="7">
        <f t="shared" si="56"/>
        <v>15.72</v>
      </c>
    </row>
    <row r="3461" spans="1:49" ht="16" x14ac:dyDescent="0.2">
      <c r="A3461" s="15" t="s">
        <v>7684</v>
      </c>
      <c r="B3461" s="19" t="s">
        <v>7529</v>
      </c>
      <c r="C3461" s="17">
        <v>44778</v>
      </c>
      <c r="D3461" s="15" t="s">
        <v>331</v>
      </c>
      <c r="E3461" s="17">
        <v>44778</v>
      </c>
      <c r="F3461" s="15" t="s">
        <v>714</v>
      </c>
      <c r="G3461" s="17">
        <v>44778</v>
      </c>
      <c r="H3461" s="15" t="s">
        <v>334</v>
      </c>
      <c r="I3461" s="17">
        <v>44778</v>
      </c>
      <c r="J3461" s="15" t="s">
        <v>637</v>
      </c>
      <c r="K3461" s="15" t="s">
        <v>3802</v>
      </c>
      <c r="L3461" s="15" t="s">
        <v>560</v>
      </c>
      <c r="M3461" s="15" t="s">
        <v>561</v>
      </c>
      <c r="N3461" s="15" t="s">
        <v>562</v>
      </c>
      <c r="O3461" s="15" t="s">
        <v>43</v>
      </c>
      <c r="P3461" s="15" t="s">
        <v>44</v>
      </c>
      <c r="Q3461" s="15" t="s">
        <v>45</v>
      </c>
      <c r="R3461" s="15" t="s">
        <v>43</v>
      </c>
      <c r="S3461" s="15" t="s">
        <v>43</v>
      </c>
      <c r="T3461" s="15" t="s">
        <v>43</v>
      </c>
      <c r="U3461" s="15" t="s">
        <v>43</v>
      </c>
      <c r="V3461" s="15" t="s">
        <v>43</v>
      </c>
      <c r="W3461" s="15" t="s">
        <v>43</v>
      </c>
      <c r="X3461" s="15" t="s">
        <v>43</v>
      </c>
      <c r="Y3461" s="15" t="s">
        <v>757</v>
      </c>
      <c r="Z3461" s="15" t="s">
        <v>43</v>
      </c>
      <c r="AA3461" s="15" t="s">
        <v>47</v>
      </c>
      <c r="AB3461" s="15" t="s">
        <v>48</v>
      </c>
      <c r="AC3461" s="15">
        <v>13.99</v>
      </c>
      <c r="AD3461" s="15" t="s">
        <v>43</v>
      </c>
      <c r="AE3461" s="15" t="s">
        <v>43</v>
      </c>
      <c r="AF3461" s="15">
        <v>13.99</v>
      </c>
      <c r="AG3461" s="15" t="s">
        <v>49</v>
      </c>
      <c r="AH3461" s="15">
        <v>13.99</v>
      </c>
      <c r="AI3461" s="15" t="s">
        <v>43</v>
      </c>
      <c r="AJ3461" s="15" t="s">
        <v>43</v>
      </c>
      <c r="AK3461" s="15">
        <v>13.99</v>
      </c>
      <c r="AL3461" s="15">
        <v>0</v>
      </c>
      <c r="AM3461" s="15" t="s">
        <v>6524</v>
      </c>
      <c r="AN3461" s="15" t="s">
        <v>43</v>
      </c>
      <c r="AO3461" s="15" t="s">
        <v>6638</v>
      </c>
      <c r="AP3461" s="15" t="s">
        <v>43</v>
      </c>
      <c r="AQ3461" s="15" t="s">
        <v>43</v>
      </c>
      <c r="AR3461" s="15" t="s">
        <v>6526</v>
      </c>
      <c r="AS3461" s="15" t="s">
        <v>6639</v>
      </c>
      <c r="AT3461" t="str">
        <f>_xlfn.XLOOKUP(AO3461,Enrollees!A:A,Enrollees!E:E)</f>
        <v>Jermaine Grihm</v>
      </c>
      <c r="AU3461" t="str">
        <f>_xlfn.XLOOKUP(AO3461,Enrollees!A:A,Enrollees!C:C)</f>
        <v>REAL Services</v>
      </c>
      <c r="AV3461">
        <f>_xlfn.XLOOKUP(AO3461,Enrollees!A:A,Enrollees!F:F)</f>
        <v>5743780740</v>
      </c>
      <c r="AW3461" s="7">
        <f t="shared" si="56"/>
        <v>13.99</v>
      </c>
    </row>
    <row r="3462" spans="1:49" ht="16" x14ac:dyDescent="0.2">
      <c r="A3462" s="15" t="s">
        <v>7685</v>
      </c>
      <c r="B3462" s="19" t="s">
        <v>7529</v>
      </c>
      <c r="C3462" s="17">
        <v>44778</v>
      </c>
      <c r="D3462" s="15" t="s">
        <v>1789</v>
      </c>
      <c r="E3462" s="17">
        <v>44778</v>
      </c>
      <c r="F3462" s="15" t="s">
        <v>627</v>
      </c>
      <c r="G3462" s="17">
        <v>44778</v>
      </c>
      <c r="H3462" s="15" t="s">
        <v>684</v>
      </c>
      <c r="I3462" s="17">
        <v>44778</v>
      </c>
      <c r="J3462" s="15" t="s">
        <v>579</v>
      </c>
      <c r="K3462" s="15" t="s">
        <v>3802</v>
      </c>
      <c r="L3462" s="15" t="s">
        <v>560</v>
      </c>
      <c r="M3462" s="15" t="s">
        <v>561</v>
      </c>
      <c r="N3462" s="15" t="s">
        <v>562</v>
      </c>
      <c r="O3462" s="15" t="s">
        <v>43</v>
      </c>
      <c r="P3462" s="15" t="s">
        <v>44</v>
      </c>
      <c r="Q3462" s="15" t="s">
        <v>45</v>
      </c>
      <c r="R3462" s="15" t="s">
        <v>43</v>
      </c>
      <c r="S3462" s="15" t="s">
        <v>43</v>
      </c>
      <c r="T3462" s="15" t="s">
        <v>43</v>
      </c>
      <c r="U3462" s="15" t="s">
        <v>43</v>
      </c>
      <c r="V3462" s="15" t="s">
        <v>43</v>
      </c>
      <c r="W3462" s="15" t="s">
        <v>43</v>
      </c>
      <c r="X3462" s="15" t="s">
        <v>43</v>
      </c>
      <c r="Y3462" s="15" t="s">
        <v>757</v>
      </c>
      <c r="Z3462" s="15" t="s">
        <v>43</v>
      </c>
      <c r="AA3462" s="15" t="s">
        <v>47</v>
      </c>
      <c r="AB3462" s="15" t="s">
        <v>48</v>
      </c>
      <c r="AC3462" s="15">
        <v>5.89</v>
      </c>
      <c r="AD3462" s="15" t="s">
        <v>43</v>
      </c>
      <c r="AE3462" s="15" t="s">
        <v>43</v>
      </c>
      <c r="AF3462" s="15">
        <v>5.89</v>
      </c>
      <c r="AG3462" s="15" t="s">
        <v>49</v>
      </c>
      <c r="AH3462" s="15">
        <v>5.89</v>
      </c>
      <c r="AI3462" s="15" t="s">
        <v>43</v>
      </c>
      <c r="AJ3462" s="15" t="s">
        <v>43</v>
      </c>
      <c r="AK3462" s="15">
        <v>5.89</v>
      </c>
      <c r="AL3462" s="15">
        <v>0</v>
      </c>
      <c r="AM3462" s="15" t="s">
        <v>7540</v>
      </c>
      <c r="AN3462" s="15" t="s">
        <v>43</v>
      </c>
      <c r="AO3462" s="15" t="s">
        <v>7313</v>
      </c>
      <c r="AP3462" s="15" t="s">
        <v>43</v>
      </c>
      <c r="AQ3462" s="15" t="s">
        <v>43</v>
      </c>
      <c r="AR3462" s="15" t="s">
        <v>6540</v>
      </c>
      <c r="AS3462" s="15" t="s">
        <v>7653</v>
      </c>
      <c r="AT3462" t="str">
        <f>_xlfn.XLOOKUP(AO3462,Enrollees!A:A,Enrollees!E:E)</f>
        <v>Michelle  Lambuth</v>
      </c>
      <c r="AU3462" t="str">
        <f>_xlfn.XLOOKUP(AO3462,Enrollees!A:A,Enrollees!C:C)</f>
        <v>YWCA North Central Indiana</v>
      </c>
      <c r="AV3462">
        <f>_xlfn.XLOOKUP(AO3462,Enrollees!A:A,Enrollees!F:F)</f>
        <v>2605725953</v>
      </c>
      <c r="AW3462" s="7">
        <f t="shared" si="56"/>
        <v>5.89</v>
      </c>
    </row>
    <row r="3463" spans="1:49" ht="16" x14ac:dyDescent="0.2">
      <c r="A3463" s="15" t="s">
        <v>7686</v>
      </c>
      <c r="B3463" s="19" t="s">
        <v>7529</v>
      </c>
      <c r="C3463" s="17">
        <v>44778</v>
      </c>
      <c r="D3463" s="15" t="s">
        <v>121</v>
      </c>
      <c r="E3463" s="17">
        <v>44778</v>
      </c>
      <c r="F3463" s="15" t="s">
        <v>439</v>
      </c>
      <c r="G3463" s="17">
        <v>44778</v>
      </c>
      <c r="H3463" s="15" t="s">
        <v>1841</v>
      </c>
      <c r="I3463" s="17">
        <v>44778</v>
      </c>
      <c r="J3463" s="15" t="s">
        <v>715</v>
      </c>
      <c r="K3463" s="15" t="s">
        <v>3802</v>
      </c>
      <c r="L3463" s="15" t="s">
        <v>560</v>
      </c>
      <c r="M3463" s="15" t="s">
        <v>561</v>
      </c>
      <c r="N3463" s="15" t="s">
        <v>562</v>
      </c>
      <c r="O3463" s="15" t="s">
        <v>43</v>
      </c>
      <c r="P3463" s="15" t="s">
        <v>44</v>
      </c>
      <c r="Q3463" s="15" t="s">
        <v>45</v>
      </c>
      <c r="R3463" s="15" t="s">
        <v>43</v>
      </c>
      <c r="S3463" s="15" t="s">
        <v>43</v>
      </c>
      <c r="T3463" s="15" t="s">
        <v>43</v>
      </c>
      <c r="U3463" s="15" t="s">
        <v>43</v>
      </c>
      <c r="V3463" s="15" t="s">
        <v>43</v>
      </c>
      <c r="W3463" s="15" t="s">
        <v>43</v>
      </c>
      <c r="X3463" s="15" t="s">
        <v>43</v>
      </c>
      <c r="Y3463" s="15" t="s">
        <v>757</v>
      </c>
      <c r="Z3463" s="15" t="s">
        <v>43</v>
      </c>
      <c r="AA3463" s="15" t="s">
        <v>47</v>
      </c>
      <c r="AB3463" s="15" t="s">
        <v>48</v>
      </c>
      <c r="AC3463" s="15">
        <v>15.98</v>
      </c>
      <c r="AD3463" s="15" t="s">
        <v>43</v>
      </c>
      <c r="AE3463" s="15" t="s">
        <v>43</v>
      </c>
      <c r="AF3463" s="15">
        <v>15.98</v>
      </c>
      <c r="AG3463" s="15" t="s">
        <v>49</v>
      </c>
      <c r="AH3463" s="15">
        <v>15.98</v>
      </c>
      <c r="AI3463" s="15" t="s">
        <v>43</v>
      </c>
      <c r="AJ3463" s="15" t="s">
        <v>43</v>
      </c>
      <c r="AK3463" s="15">
        <v>15.98</v>
      </c>
      <c r="AL3463" s="15">
        <v>0</v>
      </c>
      <c r="AM3463" s="15" t="s">
        <v>6514</v>
      </c>
      <c r="AN3463" s="15" t="s">
        <v>43</v>
      </c>
      <c r="AO3463" s="15" t="s">
        <v>6807</v>
      </c>
      <c r="AP3463" s="15" t="s">
        <v>43</v>
      </c>
      <c r="AQ3463" s="15" t="s">
        <v>43</v>
      </c>
      <c r="AR3463" s="15" t="s">
        <v>6516</v>
      </c>
      <c r="AS3463" s="15" t="s">
        <v>6808</v>
      </c>
      <c r="AT3463" t="str">
        <f>_xlfn.XLOOKUP(AO3463,Enrollees!A:A,Enrollees!E:E)</f>
        <v>Shari  Foster </v>
      </c>
      <c r="AU3463" t="str">
        <f>_xlfn.XLOOKUP(AO3463,Enrollees!A:A,Enrollees!C:C)</f>
        <v>South Bend Heritage Foundation</v>
      </c>
      <c r="AV3463">
        <f>_xlfn.XLOOKUP(AO3463,Enrollees!A:A,Enrollees!F:F)</f>
        <v>5743236819</v>
      </c>
      <c r="AW3463" s="7">
        <f t="shared" si="56"/>
        <v>15.98</v>
      </c>
    </row>
    <row r="3464" spans="1:49" ht="16" x14ac:dyDescent="0.2">
      <c r="A3464" s="15" t="s">
        <v>7687</v>
      </c>
      <c r="B3464" s="19" t="s">
        <v>7529</v>
      </c>
      <c r="C3464" s="17">
        <v>44778</v>
      </c>
      <c r="D3464" s="15" t="s">
        <v>684</v>
      </c>
      <c r="E3464" s="17">
        <v>44778</v>
      </c>
      <c r="F3464" s="15" t="s">
        <v>579</v>
      </c>
      <c r="G3464" s="17">
        <v>44778</v>
      </c>
      <c r="H3464" s="15" t="s">
        <v>522</v>
      </c>
      <c r="I3464" s="17">
        <v>44778</v>
      </c>
      <c r="J3464" s="15" t="s">
        <v>2298</v>
      </c>
      <c r="K3464" s="15" t="s">
        <v>3802</v>
      </c>
      <c r="L3464" s="15" t="s">
        <v>560</v>
      </c>
      <c r="M3464" s="15" t="s">
        <v>561</v>
      </c>
      <c r="N3464" s="15" t="s">
        <v>562</v>
      </c>
      <c r="O3464" s="15" t="s">
        <v>43</v>
      </c>
      <c r="P3464" s="15" t="s">
        <v>44</v>
      </c>
      <c r="Q3464" s="15" t="s">
        <v>45</v>
      </c>
      <c r="R3464" s="15" t="s">
        <v>43</v>
      </c>
      <c r="S3464" s="15" t="s">
        <v>43</v>
      </c>
      <c r="T3464" s="15" t="s">
        <v>43</v>
      </c>
      <c r="U3464" s="15" t="s">
        <v>43</v>
      </c>
      <c r="V3464" s="15" t="s">
        <v>43</v>
      </c>
      <c r="W3464" s="15" t="s">
        <v>43</v>
      </c>
      <c r="X3464" s="15" t="s">
        <v>43</v>
      </c>
      <c r="Y3464" s="15" t="s">
        <v>757</v>
      </c>
      <c r="Z3464" s="15" t="s">
        <v>43</v>
      </c>
      <c r="AA3464" s="15" t="s">
        <v>47</v>
      </c>
      <c r="AB3464" s="15" t="s">
        <v>48</v>
      </c>
      <c r="AC3464" s="15">
        <v>8.98</v>
      </c>
      <c r="AD3464" s="15" t="s">
        <v>43</v>
      </c>
      <c r="AE3464" s="15" t="s">
        <v>43</v>
      </c>
      <c r="AF3464" s="15">
        <v>8.98</v>
      </c>
      <c r="AG3464" s="15" t="s">
        <v>49</v>
      </c>
      <c r="AH3464" s="15">
        <v>8.98</v>
      </c>
      <c r="AI3464" s="15" t="s">
        <v>43</v>
      </c>
      <c r="AJ3464" s="15" t="s">
        <v>43</v>
      </c>
      <c r="AK3464" s="15">
        <v>8.98</v>
      </c>
      <c r="AL3464" s="15">
        <v>0</v>
      </c>
      <c r="AM3464" s="15" t="s">
        <v>6519</v>
      </c>
      <c r="AN3464" s="15" t="s">
        <v>43</v>
      </c>
      <c r="AO3464" s="15" t="s">
        <v>6544</v>
      </c>
      <c r="AP3464" s="15" t="s">
        <v>43</v>
      </c>
      <c r="AQ3464" s="15" t="s">
        <v>43</v>
      </c>
      <c r="AR3464" s="15" t="s">
        <v>6521</v>
      </c>
      <c r="AS3464" s="15" t="s">
        <v>6545</v>
      </c>
      <c r="AT3464" t="str">
        <f>_xlfn.XLOOKUP(AO3464,Enrollees!A:A,Enrollees!E:E)</f>
        <v>Elianny Caira Peralta</v>
      </c>
      <c r="AU3464" t="str">
        <f>_xlfn.XLOOKUP(AO3464,Enrollees!A:A,Enrollees!C:C)</f>
        <v>La Casa de Amistad</v>
      </c>
      <c r="AV3464">
        <f>_xlfn.XLOOKUP(AO3464,Enrollees!A:A,Enrollees!F:F)</f>
        <v>9088800304</v>
      </c>
      <c r="AW3464" s="7">
        <f t="shared" si="56"/>
        <v>8.98</v>
      </c>
    </row>
    <row r="3465" spans="1:49" ht="16" x14ac:dyDescent="0.2">
      <c r="A3465" s="15" t="s">
        <v>7688</v>
      </c>
      <c r="B3465" s="19" t="s">
        <v>7529</v>
      </c>
      <c r="C3465" s="17">
        <v>44778</v>
      </c>
      <c r="D3465" s="15" t="s">
        <v>1739</v>
      </c>
      <c r="E3465" s="17">
        <v>44778</v>
      </c>
      <c r="F3465" s="15" t="s">
        <v>508</v>
      </c>
      <c r="G3465" s="17">
        <v>44778</v>
      </c>
      <c r="H3465" s="15" t="s">
        <v>201</v>
      </c>
      <c r="I3465" s="17">
        <v>44778</v>
      </c>
      <c r="J3465" s="15" t="s">
        <v>520</v>
      </c>
      <c r="K3465" s="15" t="s">
        <v>3802</v>
      </c>
      <c r="L3465" s="15" t="s">
        <v>560</v>
      </c>
      <c r="M3465" s="15" t="s">
        <v>561</v>
      </c>
      <c r="N3465" s="15" t="s">
        <v>562</v>
      </c>
      <c r="O3465" s="15" t="s">
        <v>43</v>
      </c>
      <c r="P3465" s="15" t="s">
        <v>44</v>
      </c>
      <c r="Q3465" s="15" t="s">
        <v>45</v>
      </c>
      <c r="R3465" s="15" t="s">
        <v>43</v>
      </c>
      <c r="S3465" s="15" t="s">
        <v>43</v>
      </c>
      <c r="T3465" s="15" t="s">
        <v>43</v>
      </c>
      <c r="U3465" s="15" t="s">
        <v>43</v>
      </c>
      <c r="V3465" s="15" t="s">
        <v>43</v>
      </c>
      <c r="W3465" s="15" t="s">
        <v>43</v>
      </c>
      <c r="X3465" s="15" t="s">
        <v>43</v>
      </c>
      <c r="Y3465" s="15" t="s">
        <v>757</v>
      </c>
      <c r="Z3465" s="15" t="s">
        <v>43</v>
      </c>
      <c r="AA3465" s="15" t="s">
        <v>47</v>
      </c>
      <c r="AB3465" s="15" t="s">
        <v>48</v>
      </c>
      <c r="AC3465" s="15">
        <v>13.99</v>
      </c>
      <c r="AD3465" s="15" t="s">
        <v>43</v>
      </c>
      <c r="AE3465" s="15" t="s">
        <v>43</v>
      </c>
      <c r="AF3465" s="15">
        <v>13.99</v>
      </c>
      <c r="AG3465" s="15" t="s">
        <v>49</v>
      </c>
      <c r="AH3465" s="15">
        <v>13.99</v>
      </c>
      <c r="AI3465" s="15" t="s">
        <v>43</v>
      </c>
      <c r="AJ3465" s="15" t="s">
        <v>43</v>
      </c>
      <c r="AK3465" s="15">
        <v>13.99</v>
      </c>
      <c r="AL3465" s="15">
        <v>0</v>
      </c>
      <c r="AM3465" s="15" t="s">
        <v>6524</v>
      </c>
      <c r="AN3465" s="15" t="s">
        <v>43</v>
      </c>
      <c r="AO3465" s="15" t="s">
        <v>6638</v>
      </c>
      <c r="AP3465" s="15" t="s">
        <v>43</v>
      </c>
      <c r="AQ3465" s="15" t="s">
        <v>43</v>
      </c>
      <c r="AR3465" s="15" t="s">
        <v>6526</v>
      </c>
      <c r="AS3465" s="15" t="s">
        <v>6639</v>
      </c>
      <c r="AT3465" t="str">
        <f>_xlfn.XLOOKUP(AO3465,Enrollees!A:A,Enrollees!E:E)</f>
        <v>Jermaine Grihm</v>
      </c>
      <c r="AU3465" t="str">
        <f>_xlfn.XLOOKUP(AO3465,Enrollees!A:A,Enrollees!C:C)</f>
        <v>REAL Services</v>
      </c>
      <c r="AV3465">
        <f>_xlfn.XLOOKUP(AO3465,Enrollees!A:A,Enrollees!F:F)</f>
        <v>5743780740</v>
      </c>
      <c r="AW3465" s="7">
        <f t="shared" si="56"/>
        <v>13.99</v>
      </c>
    </row>
    <row r="3466" spans="1:49" ht="16" x14ac:dyDescent="0.2">
      <c r="A3466" s="15" t="s">
        <v>7689</v>
      </c>
      <c r="B3466" s="19" t="s">
        <v>7529</v>
      </c>
      <c r="C3466" s="17">
        <v>44778</v>
      </c>
      <c r="D3466" s="15" t="s">
        <v>125</v>
      </c>
      <c r="E3466" s="17">
        <v>44778</v>
      </c>
      <c r="F3466" s="15" t="s">
        <v>4895</v>
      </c>
      <c r="G3466" s="17">
        <v>44778</v>
      </c>
      <c r="H3466" s="15" t="s">
        <v>1830</v>
      </c>
      <c r="I3466" s="17">
        <v>44778</v>
      </c>
      <c r="J3466" s="15" t="s">
        <v>279</v>
      </c>
      <c r="K3466" s="15" t="s">
        <v>3802</v>
      </c>
      <c r="L3466" s="15" t="s">
        <v>560</v>
      </c>
      <c r="M3466" s="15" t="s">
        <v>561</v>
      </c>
      <c r="N3466" s="15" t="s">
        <v>562</v>
      </c>
      <c r="O3466" s="15" t="s">
        <v>43</v>
      </c>
      <c r="P3466" s="15" t="s">
        <v>44</v>
      </c>
      <c r="Q3466" s="15" t="s">
        <v>45</v>
      </c>
      <c r="R3466" s="15" t="s">
        <v>43</v>
      </c>
      <c r="S3466" s="15" t="s">
        <v>43</v>
      </c>
      <c r="T3466" s="15" t="s">
        <v>43</v>
      </c>
      <c r="U3466" s="15" t="s">
        <v>43</v>
      </c>
      <c r="V3466" s="15" t="s">
        <v>43</v>
      </c>
      <c r="W3466" s="15" t="s">
        <v>43</v>
      </c>
      <c r="X3466" s="15" t="s">
        <v>43</v>
      </c>
      <c r="Y3466" s="15" t="s">
        <v>757</v>
      </c>
      <c r="Z3466" s="15" t="s">
        <v>43</v>
      </c>
      <c r="AA3466" s="15" t="s">
        <v>47</v>
      </c>
      <c r="AB3466" s="15" t="s">
        <v>48</v>
      </c>
      <c r="AC3466" s="15">
        <v>18.97</v>
      </c>
      <c r="AD3466" s="15" t="s">
        <v>43</v>
      </c>
      <c r="AE3466" s="15" t="s">
        <v>43</v>
      </c>
      <c r="AF3466" s="15">
        <v>18.97</v>
      </c>
      <c r="AG3466" s="15" t="s">
        <v>49</v>
      </c>
      <c r="AH3466" s="15">
        <v>18.97</v>
      </c>
      <c r="AI3466" s="15" t="s">
        <v>43</v>
      </c>
      <c r="AJ3466" s="15" t="s">
        <v>43</v>
      </c>
      <c r="AK3466" s="15">
        <v>18.97</v>
      </c>
      <c r="AL3466" s="15">
        <v>0</v>
      </c>
      <c r="AM3466" s="15" t="s">
        <v>6524</v>
      </c>
      <c r="AN3466" s="15" t="s">
        <v>43</v>
      </c>
      <c r="AO3466" s="15" t="s">
        <v>6602</v>
      </c>
      <c r="AP3466" s="15" t="s">
        <v>43</v>
      </c>
      <c r="AQ3466" s="15" t="s">
        <v>43</v>
      </c>
      <c r="AR3466" s="15" t="s">
        <v>6526</v>
      </c>
      <c r="AS3466" s="15" t="s">
        <v>6603</v>
      </c>
      <c r="AT3466" t="str">
        <f>_xlfn.XLOOKUP(AO3466,Enrollees!A:A,Enrollees!E:E)</f>
        <v>I'Daja Gordon</v>
      </c>
      <c r="AU3466" t="str">
        <f>_xlfn.XLOOKUP(AO3466,Enrollees!A:A,Enrollees!C:C)</f>
        <v>REAL Services</v>
      </c>
      <c r="AV3466">
        <f>_xlfn.XLOOKUP(AO3466,Enrollees!A:A,Enrollees!F:F)</f>
        <v>5743237248</v>
      </c>
      <c r="AW3466" s="7">
        <f t="shared" si="56"/>
        <v>18.97</v>
      </c>
    </row>
    <row r="3467" spans="1:49" ht="16" x14ac:dyDescent="0.2">
      <c r="A3467" s="15" t="s">
        <v>7690</v>
      </c>
      <c r="B3467" s="19" t="s">
        <v>7529</v>
      </c>
      <c r="C3467" s="17">
        <v>44778</v>
      </c>
      <c r="D3467" s="15" t="s">
        <v>538</v>
      </c>
      <c r="E3467" s="17">
        <v>44778</v>
      </c>
      <c r="F3467" s="15" t="s">
        <v>255</v>
      </c>
      <c r="G3467" s="17">
        <v>44778</v>
      </c>
      <c r="H3467" s="15" t="s">
        <v>532</v>
      </c>
      <c r="I3467" s="17">
        <v>44778</v>
      </c>
      <c r="J3467" s="15" t="s">
        <v>271</v>
      </c>
      <c r="K3467" s="15" t="s">
        <v>3802</v>
      </c>
      <c r="L3467" s="15" t="s">
        <v>560</v>
      </c>
      <c r="M3467" s="15" t="s">
        <v>561</v>
      </c>
      <c r="N3467" s="15" t="s">
        <v>562</v>
      </c>
      <c r="O3467" s="15" t="s">
        <v>43</v>
      </c>
      <c r="P3467" s="15" t="s">
        <v>44</v>
      </c>
      <c r="Q3467" s="15" t="s">
        <v>45</v>
      </c>
      <c r="R3467" s="15" t="s">
        <v>43</v>
      </c>
      <c r="S3467" s="15" t="s">
        <v>43</v>
      </c>
      <c r="T3467" s="15" t="s">
        <v>43</v>
      </c>
      <c r="U3467" s="15" t="s">
        <v>43</v>
      </c>
      <c r="V3467" s="15" t="s">
        <v>43</v>
      </c>
      <c r="W3467" s="15" t="s">
        <v>43</v>
      </c>
      <c r="X3467" s="15" t="s">
        <v>43</v>
      </c>
      <c r="Y3467" s="15" t="s">
        <v>757</v>
      </c>
      <c r="Z3467" s="15" t="s">
        <v>43</v>
      </c>
      <c r="AA3467" s="15" t="s">
        <v>47</v>
      </c>
      <c r="AB3467" s="15" t="s">
        <v>48</v>
      </c>
      <c r="AC3467" s="15">
        <v>8.9</v>
      </c>
      <c r="AD3467" s="15" t="s">
        <v>43</v>
      </c>
      <c r="AE3467" s="15" t="s">
        <v>43</v>
      </c>
      <c r="AF3467" s="15">
        <v>8.9</v>
      </c>
      <c r="AG3467" s="15" t="s">
        <v>49</v>
      </c>
      <c r="AH3467" s="15">
        <v>8.9</v>
      </c>
      <c r="AI3467" s="15" t="s">
        <v>43</v>
      </c>
      <c r="AJ3467" s="15" t="s">
        <v>43</v>
      </c>
      <c r="AK3467" s="15">
        <v>8.9</v>
      </c>
      <c r="AL3467" s="15">
        <v>0</v>
      </c>
      <c r="AM3467" s="15" t="s">
        <v>6519</v>
      </c>
      <c r="AN3467" s="15" t="s">
        <v>43</v>
      </c>
      <c r="AO3467" s="15" t="s">
        <v>6544</v>
      </c>
      <c r="AP3467" s="15" t="s">
        <v>43</v>
      </c>
      <c r="AQ3467" s="15" t="s">
        <v>43</v>
      </c>
      <c r="AR3467" s="15" t="s">
        <v>6521</v>
      </c>
      <c r="AS3467" s="15" t="s">
        <v>6545</v>
      </c>
      <c r="AT3467" t="str">
        <f>_xlfn.XLOOKUP(AO3467,Enrollees!A:A,Enrollees!E:E)</f>
        <v>Elianny Caira Peralta</v>
      </c>
      <c r="AU3467" t="str">
        <f>_xlfn.XLOOKUP(AO3467,Enrollees!A:A,Enrollees!C:C)</f>
        <v>La Casa de Amistad</v>
      </c>
      <c r="AV3467">
        <f>_xlfn.XLOOKUP(AO3467,Enrollees!A:A,Enrollees!F:F)</f>
        <v>9088800304</v>
      </c>
      <c r="AW3467" s="7">
        <f t="shared" si="56"/>
        <v>8.9</v>
      </c>
    </row>
    <row r="3468" spans="1:49" ht="16" x14ac:dyDescent="0.2">
      <c r="A3468" s="15" t="s">
        <v>7691</v>
      </c>
      <c r="B3468" s="19" t="s">
        <v>7529</v>
      </c>
      <c r="C3468" s="17">
        <v>44778</v>
      </c>
      <c r="D3468" s="15" t="s">
        <v>318</v>
      </c>
      <c r="E3468" s="17">
        <v>44778</v>
      </c>
      <c r="F3468" s="15" t="s">
        <v>152</v>
      </c>
      <c r="G3468" s="17">
        <v>44778</v>
      </c>
      <c r="H3468" s="15" t="s">
        <v>628</v>
      </c>
      <c r="I3468" s="17">
        <v>44778</v>
      </c>
      <c r="J3468" s="15" t="s">
        <v>4001</v>
      </c>
      <c r="K3468" s="15" t="s">
        <v>3802</v>
      </c>
      <c r="L3468" s="15" t="s">
        <v>560</v>
      </c>
      <c r="M3468" s="15" t="s">
        <v>561</v>
      </c>
      <c r="N3468" s="15" t="s">
        <v>562</v>
      </c>
      <c r="O3468" s="15" t="s">
        <v>43</v>
      </c>
      <c r="P3468" s="15" t="s">
        <v>44</v>
      </c>
      <c r="Q3468" s="15" t="s">
        <v>45</v>
      </c>
      <c r="R3468" s="15" t="s">
        <v>43</v>
      </c>
      <c r="S3468" s="15" t="s">
        <v>43</v>
      </c>
      <c r="T3468" s="15" t="s">
        <v>43</v>
      </c>
      <c r="U3468" s="15" t="s">
        <v>43</v>
      </c>
      <c r="V3468" s="15" t="s">
        <v>43</v>
      </c>
      <c r="W3468" s="15" t="s">
        <v>43</v>
      </c>
      <c r="X3468" s="15" t="s">
        <v>43</v>
      </c>
      <c r="Y3468" s="15" t="s">
        <v>757</v>
      </c>
      <c r="Z3468" s="15" t="s">
        <v>43</v>
      </c>
      <c r="AA3468" s="15" t="s">
        <v>47</v>
      </c>
      <c r="AB3468" s="15" t="s">
        <v>48</v>
      </c>
      <c r="AC3468" s="15">
        <v>15.99</v>
      </c>
      <c r="AD3468" s="15" t="s">
        <v>43</v>
      </c>
      <c r="AE3468" s="15" t="s">
        <v>43</v>
      </c>
      <c r="AF3468" s="15">
        <v>15.99</v>
      </c>
      <c r="AG3468" s="15" t="s">
        <v>49</v>
      </c>
      <c r="AH3468" s="15">
        <v>15.99</v>
      </c>
      <c r="AI3468" s="15" t="s">
        <v>43</v>
      </c>
      <c r="AJ3468" s="15" t="s">
        <v>43</v>
      </c>
      <c r="AK3468" s="15">
        <v>15.99</v>
      </c>
      <c r="AL3468" s="15">
        <v>0</v>
      </c>
      <c r="AM3468" s="15" t="s">
        <v>6524</v>
      </c>
      <c r="AN3468" s="15" t="s">
        <v>43</v>
      </c>
      <c r="AO3468" s="15" t="s">
        <v>6525</v>
      </c>
      <c r="AP3468" s="15" t="s">
        <v>43</v>
      </c>
      <c r="AQ3468" s="15" t="s">
        <v>43</v>
      </c>
      <c r="AR3468" s="15" t="s">
        <v>6526</v>
      </c>
      <c r="AS3468" s="15" t="s">
        <v>6527</v>
      </c>
      <c r="AT3468" t="str">
        <f>_xlfn.XLOOKUP(AO3468,Enrollees!A:A,Enrollees!E:E)</f>
        <v>Richard Tingley</v>
      </c>
      <c r="AU3468" t="str">
        <f>_xlfn.XLOOKUP(AO3468,Enrollees!A:A,Enrollees!C:C)</f>
        <v>REAL Services</v>
      </c>
      <c r="AV3468">
        <f>_xlfn.XLOOKUP(AO3468,Enrollees!A:A,Enrollees!F:F)</f>
        <v>5749995613</v>
      </c>
      <c r="AW3468" s="7">
        <f t="shared" si="56"/>
        <v>15.99</v>
      </c>
    </row>
    <row r="3469" spans="1:49" ht="16" x14ac:dyDescent="0.2">
      <c r="A3469" s="15" t="s">
        <v>7692</v>
      </c>
      <c r="B3469" s="19" t="s">
        <v>7529</v>
      </c>
      <c r="C3469" s="17">
        <v>44778</v>
      </c>
      <c r="D3469" s="15" t="s">
        <v>441</v>
      </c>
      <c r="E3469" s="17">
        <v>44778</v>
      </c>
      <c r="F3469" s="15" t="s">
        <v>616</v>
      </c>
      <c r="G3469" s="17">
        <v>44778</v>
      </c>
      <c r="H3469" s="15" t="s">
        <v>199</v>
      </c>
      <c r="I3469" s="17">
        <v>44778</v>
      </c>
      <c r="J3469" s="15" t="s">
        <v>647</v>
      </c>
      <c r="K3469" s="15" t="s">
        <v>3802</v>
      </c>
      <c r="L3469" s="15" t="s">
        <v>560</v>
      </c>
      <c r="M3469" s="15" t="s">
        <v>561</v>
      </c>
      <c r="N3469" s="15" t="s">
        <v>562</v>
      </c>
      <c r="O3469" s="15" t="s">
        <v>43</v>
      </c>
      <c r="P3469" s="15" t="s">
        <v>44</v>
      </c>
      <c r="Q3469" s="15" t="s">
        <v>45</v>
      </c>
      <c r="R3469" s="15" t="s">
        <v>43</v>
      </c>
      <c r="S3469" s="15" t="s">
        <v>43</v>
      </c>
      <c r="T3469" s="15" t="s">
        <v>43</v>
      </c>
      <c r="U3469" s="15" t="s">
        <v>43</v>
      </c>
      <c r="V3469" s="15" t="s">
        <v>43</v>
      </c>
      <c r="W3469" s="15" t="s">
        <v>43</v>
      </c>
      <c r="X3469" s="15" t="s">
        <v>43</v>
      </c>
      <c r="Y3469" s="15" t="s">
        <v>757</v>
      </c>
      <c r="Z3469" s="15" t="s">
        <v>43</v>
      </c>
      <c r="AA3469" s="15" t="s">
        <v>47</v>
      </c>
      <c r="AB3469" s="15" t="s">
        <v>48</v>
      </c>
      <c r="AC3469" s="15">
        <v>6.96</v>
      </c>
      <c r="AD3469" s="15" t="s">
        <v>43</v>
      </c>
      <c r="AE3469" s="15" t="s">
        <v>43</v>
      </c>
      <c r="AF3469" s="15">
        <v>6.96</v>
      </c>
      <c r="AG3469" s="15" t="s">
        <v>49</v>
      </c>
      <c r="AH3469" s="15">
        <v>6.96</v>
      </c>
      <c r="AI3469" s="15" t="s">
        <v>43</v>
      </c>
      <c r="AJ3469" s="15" t="s">
        <v>43</v>
      </c>
      <c r="AK3469" s="15">
        <v>6.96</v>
      </c>
      <c r="AL3469" s="15">
        <v>0</v>
      </c>
      <c r="AM3469" s="15" t="s">
        <v>6524</v>
      </c>
      <c r="AN3469" s="15" t="s">
        <v>43</v>
      </c>
      <c r="AO3469" s="15" t="s">
        <v>6602</v>
      </c>
      <c r="AP3469" s="15" t="s">
        <v>43</v>
      </c>
      <c r="AQ3469" s="15" t="s">
        <v>43</v>
      </c>
      <c r="AR3469" s="15" t="s">
        <v>6526</v>
      </c>
      <c r="AS3469" s="15" t="s">
        <v>6603</v>
      </c>
      <c r="AT3469" t="str">
        <f>_xlfn.XLOOKUP(AO3469,Enrollees!A:A,Enrollees!E:E)</f>
        <v>I'Daja Gordon</v>
      </c>
      <c r="AU3469" t="str">
        <f>_xlfn.XLOOKUP(AO3469,Enrollees!A:A,Enrollees!C:C)</f>
        <v>REAL Services</v>
      </c>
      <c r="AV3469">
        <f>_xlfn.XLOOKUP(AO3469,Enrollees!A:A,Enrollees!F:F)</f>
        <v>5743237248</v>
      </c>
      <c r="AW3469" s="7">
        <f t="shared" si="56"/>
        <v>6.96</v>
      </c>
    </row>
    <row r="3470" spans="1:49" ht="16" x14ac:dyDescent="0.2">
      <c r="A3470" s="15" t="s">
        <v>7693</v>
      </c>
      <c r="B3470" s="19" t="s">
        <v>7529</v>
      </c>
      <c r="C3470" s="17">
        <v>44778</v>
      </c>
      <c r="D3470" s="15" t="s">
        <v>629</v>
      </c>
      <c r="E3470" s="17">
        <v>44778</v>
      </c>
      <c r="F3470" s="15" t="s">
        <v>630</v>
      </c>
      <c r="G3470" s="17">
        <v>44778</v>
      </c>
      <c r="H3470" s="15" t="s">
        <v>359</v>
      </c>
      <c r="I3470" s="17">
        <v>44778</v>
      </c>
      <c r="J3470" s="15" t="s">
        <v>684</v>
      </c>
      <c r="K3470" s="15" t="s">
        <v>3802</v>
      </c>
      <c r="L3470" s="15" t="s">
        <v>560</v>
      </c>
      <c r="M3470" s="15" t="s">
        <v>561</v>
      </c>
      <c r="N3470" s="15" t="s">
        <v>562</v>
      </c>
      <c r="O3470" s="15" t="s">
        <v>43</v>
      </c>
      <c r="P3470" s="15" t="s">
        <v>44</v>
      </c>
      <c r="Q3470" s="15" t="s">
        <v>45</v>
      </c>
      <c r="R3470" s="15" t="s">
        <v>43</v>
      </c>
      <c r="S3470" s="15" t="s">
        <v>43</v>
      </c>
      <c r="T3470" s="15" t="s">
        <v>43</v>
      </c>
      <c r="U3470" s="15" t="s">
        <v>43</v>
      </c>
      <c r="V3470" s="15" t="s">
        <v>43</v>
      </c>
      <c r="W3470" s="15" t="s">
        <v>43</v>
      </c>
      <c r="X3470" s="15" t="s">
        <v>43</v>
      </c>
      <c r="Y3470" s="15" t="s">
        <v>757</v>
      </c>
      <c r="Z3470" s="15" t="s">
        <v>43</v>
      </c>
      <c r="AA3470" s="15" t="s">
        <v>47</v>
      </c>
      <c r="AB3470" s="15" t="s">
        <v>48</v>
      </c>
      <c r="AC3470" s="15">
        <v>10.91</v>
      </c>
      <c r="AD3470" s="15" t="s">
        <v>43</v>
      </c>
      <c r="AE3470" s="15" t="s">
        <v>43</v>
      </c>
      <c r="AF3470" s="15">
        <v>10.91</v>
      </c>
      <c r="AG3470" s="15" t="s">
        <v>49</v>
      </c>
      <c r="AH3470" s="15">
        <v>10.91</v>
      </c>
      <c r="AI3470" s="15" t="s">
        <v>43</v>
      </c>
      <c r="AJ3470" s="15" t="s">
        <v>43</v>
      </c>
      <c r="AK3470" s="15">
        <v>10.91</v>
      </c>
      <c r="AL3470" s="15">
        <v>0</v>
      </c>
      <c r="AM3470" s="15" t="s">
        <v>6744</v>
      </c>
      <c r="AN3470" s="15" t="s">
        <v>43</v>
      </c>
      <c r="AO3470" s="15" t="s">
        <v>6745</v>
      </c>
      <c r="AP3470" s="15" t="s">
        <v>43</v>
      </c>
      <c r="AQ3470" s="15" t="s">
        <v>43</v>
      </c>
      <c r="AR3470" s="15" t="s">
        <v>6746</v>
      </c>
      <c r="AS3470" s="15" t="s">
        <v>6747</v>
      </c>
      <c r="AT3470" t="str">
        <f>_xlfn.XLOOKUP(AO3470,Enrollees!A:A,Enrollees!E:E)</f>
        <v>Haider Al Kilidar</v>
      </c>
      <c r="AU3470" t="str">
        <f>_xlfn.XLOOKUP(AO3470,Enrollees!A:A,Enrollees!C:C)</f>
        <v>United Religious Community</v>
      </c>
      <c r="AV3470">
        <f>_xlfn.XLOOKUP(AO3470,Enrollees!A:A,Enrollees!F:F)</f>
        <v>5743866784</v>
      </c>
      <c r="AW3470" s="7">
        <f t="shared" si="56"/>
        <v>10.91</v>
      </c>
    </row>
    <row r="3471" spans="1:49" ht="16" x14ac:dyDescent="0.2">
      <c r="A3471" s="15" t="s">
        <v>7694</v>
      </c>
      <c r="B3471" s="19" t="s">
        <v>7529</v>
      </c>
      <c r="C3471" s="17">
        <v>44778</v>
      </c>
      <c r="D3471" s="15" t="s">
        <v>589</v>
      </c>
      <c r="E3471" s="17">
        <v>44778</v>
      </c>
      <c r="F3471" s="15" t="s">
        <v>219</v>
      </c>
      <c r="G3471" s="17">
        <v>44778</v>
      </c>
      <c r="H3471" s="15" t="s">
        <v>359</v>
      </c>
      <c r="I3471" s="17">
        <v>44778</v>
      </c>
      <c r="J3471" s="15" t="s">
        <v>684</v>
      </c>
      <c r="K3471" s="15" t="s">
        <v>3802</v>
      </c>
      <c r="L3471" s="15" t="s">
        <v>560</v>
      </c>
      <c r="M3471" s="15" t="s">
        <v>561</v>
      </c>
      <c r="N3471" s="15" t="s">
        <v>562</v>
      </c>
      <c r="O3471" s="15" t="s">
        <v>43</v>
      </c>
      <c r="P3471" s="15" t="s">
        <v>44</v>
      </c>
      <c r="Q3471" s="15" t="s">
        <v>45</v>
      </c>
      <c r="R3471" s="15" t="s">
        <v>43</v>
      </c>
      <c r="S3471" s="15" t="s">
        <v>43</v>
      </c>
      <c r="T3471" s="15" t="s">
        <v>43</v>
      </c>
      <c r="U3471" s="15" t="s">
        <v>43</v>
      </c>
      <c r="V3471" s="15" t="s">
        <v>43</v>
      </c>
      <c r="W3471" s="15" t="s">
        <v>43</v>
      </c>
      <c r="X3471" s="15" t="s">
        <v>43</v>
      </c>
      <c r="Y3471" s="15" t="s">
        <v>757</v>
      </c>
      <c r="Z3471" s="15" t="s">
        <v>43</v>
      </c>
      <c r="AA3471" s="15" t="s">
        <v>47</v>
      </c>
      <c r="AB3471" s="15" t="s">
        <v>48</v>
      </c>
      <c r="AC3471" s="15">
        <v>29.9</v>
      </c>
      <c r="AD3471" s="15" t="s">
        <v>43</v>
      </c>
      <c r="AE3471" s="15" t="s">
        <v>43</v>
      </c>
      <c r="AF3471" s="15">
        <v>29.9</v>
      </c>
      <c r="AG3471" s="15" t="s">
        <v>49</v>
      </c>
      <c r="AH3471" s="15">
        <v>29.9</v>
      </c>
      <c r="AI3471" s="15" t="s">
        <v>43</v>
      </c>
      <c r="AJ3471" s="15" t="s">
        <v>43</v>
      </c>
      <c r="AK3471" s="15">
        <v>29.9</v>
      </c>
      <c r="AL3471" s="15">
        <v>0</v>
      </c>
      <c r="AM3471" s="15" t="s">
        <v>7672</v>
      </c>
      <c r="AN3471" s="15" t="s">
        <v>43</v>
      </c>
      <c r="AO3471" s="15" t="s">
        <v>6910</v>
      </c>
      <c r="AP3471" s="15" t="s">
        <v>43</v>
      </c>
      <c r="AQ3471" s="15" t="s">
        <v>43</v>
      </c>
      <c r="AR3471" s="15" t="s">
        <v>6911</v>
      </c>
      <c r="AS3471" s="15" t="s">
        <v>6912</v>
      </c>
      <c r="AT3471" t="str">
        <f>_xlfn.XLOOKUP(AO3471,Enrollees!A:A,Enrollees!E:E)</f>
        <v>Shannon Mead</v>
      </c>
      <c r="AU3471" t="str">
        <f>_xlfn.XLOOKUP(AO3471,Enrollees!A:A,Enrollees!C:C)</f>
        <v>United Health Services</v>
      </c>
      <c r="AV3471">
        <f>_xlfn.XLOOKUP(AO3471,Enrollees!A:A,Enrollees!F:F)</f>
        <v>5743690057</v>
      </c>
      <c r="AW3471" s="7">
        <f t="shared" si="56"/>
        <v>29.9</v>
      </c>
    </row>
    <row r="3472" spans="1:49" ht="16" x14ac:dyDescent="0.2">
      <c r="A3472" s="15" t="s">
        <v>7695</v>
      </c>
      <c r="B3472" s="19" t="s">
        <v>7529</v>
      </c>
      <c r="C3472" s="17">
        <v>44778</v>
      </c>
      <c r="D3472" s="15" t="s">
        <v>517</v>
      </c>
      <c r="E3472" s="17">
        <v>44778</v>
      </c>
      <c r="F3472" s="15" t="s">
        <v>381</v>
      </c>
      <c r="G3472" s="17">
        <v>44778</v>
      </c>
      <c r="H3472" s="15" t="s">
        <v>398</v>
      </c>
      <c r="I3472" s="17">
        <v>44778</v>
      </c>
      <c r="J3472" s="15" t="s">
        <v>1691</v>
      </c>
      <c r="K3472" s="15" t="s">
        <v>3802</v>
      </c>
      <c r="L3472" s="15" t="s">
        <v>560</v>
      </c>
      <c r="M3472" s="15" t="s">
        <v>561</v>
      </c>
      <c r="N3472" s="15" t="s">
        <v>562</v>
      </c>
      <c r="O3472" s="15" t="s">
        <v>43</v>
      </c>
      <c r="P3472" s="15" t="s">
        <v>44</v>
      </c>
      <c r="Q3472" s="15" t="s">
        <v>45</v>
      </c>
      <c r="R3472" s="15" t="s">
        <v>43</v>
      </c>
      <c r="S3472" s="15" t="s">
        <v>43</v>
      </c>
      <c r="T3472" s="15" t="s">
        <v>43</v>
      </c>
      <c r="U3472" s="15" t="s">
        <v>43</v>
      </c>
      <c r="V3472" s="15" t="s">
        <v>43</v>
      </c>
      <c r="W3472" s="15" t="s">
        <v>43</v>
      </c>
      <c r="X3472" s="15" t="s">
        <v>43</v>
      </c>
      <c r="Y3472" s="15" t="s">
        <v>757</v>
      </c>
      <c r="Z3472" s="15" t="s">
        <v>43</v>
      </c>
      <c r="AA3472" s="15" t="s">
        <v>47</v>
      </c>
      <c r="AB3472" s="15" t="s">
        <v>48</v>
      </c>
      <c r="AC3472" s="15">
        <v>9.1199999999999992</v>
      </c>
      <c r="AD3472" s="15" t="s">
        <v>43</v>
      </c>
      <c r="AE3472" s="15" t="s">
        <v>43</v>
      </c>
      <c r="AF3472" s="15">
        <v>9.1199999999999992</v>
      </c>
      <c r="AG3472" s="15" t="s">
        <v>49</v>
      </c>
      <c r="AH3472" s="15">
        <v>9.1199999999999992</v>
      </c>
      <c r="AI3472" s="15" t="s">
        <v>43</v>
      </c>
      <c r="AJ3472" s="15" t="s">
        <v>43</v>
      </c>
      <c r="AK3472" s="15">
        <v>9.1199999999999992</v>
      </c>
      <c r="AL3472" s="15">
        <v>0</v>
      </c>
      <c r="AM3472" s="15" t="s">
        <v>6524</v>
      </c>
      <c r="AN3472" s="15" t="s">
        <v>43</v>
      </c>
      <c r="AO3472" s="15" t="s">
        <v>6722</v>
      </c>
      <c r="AP3472" s="15" t="s">
        <v>43</v>
      </c>
      <c r="AQ3472" s="15" t="s">
        <v>43</v>
      </c>
      <c r="AR3472" s="15" t="s">
        <v>6526</v>
      </c>
      <c r="AS3472" s="15" t="s">
        <v>6723</v>
      </c>
      <c r="AT3472" t="str">
        <f>_xlfn.XLOOKUP(AO3472,Enrollees!A:A,Enrollees!E:E)</f>
        <v>Keisha  Young</v>
      </c>
      <c r="AU3472" t="str">
        <f>_xlfn.XLOOKUP(AO3472,Enrollees!A:A,Enrollees!C:C)</f>
        <v>REAL Services</v>
      </c>
      <c r="AV3472">
        <f>_xlfn.XLOOKUP(AO3472,Enrollees!A:A,Enrollees!F:F)</f>
        <v>5745145385</v>
      </c>
      <c r="AW3472" s="7">
        <f t="shared" si="56"/>
        <v>9.1199999999999992</v>
      </c>
    </row>
    <row r="3473" spans="1:49" ht="16" x14ac:dyDescent="0.2">
      <c r="A3473" s="15" t="s">
        <v>7696</v>
      </c>
      <c r="B3473" s="19" t="s">
        <v>7529</v>
      </c>
      <c r="C3473" s="17">
        <v>44778</v>
      </c>
      <c r="D3473" s="15" t="s">
        <v>1776</v>
      </c>
      <c r="E3473" s="17">
        <v>44778</v>
      </c>
      <c r="F3473" s="15" t="s">
        <v>1696</v>
      </c>
      <c r="G3473" s="17">
        <v>44778</v>
      </c>
      <c r="H3473" s="15" t="s">
        <v>584</v>
      </c>
      <c r="I3473" s="17">
        <v>44778</v>
      </c>
      <c r="J3473" s="15" t="s">
        <v>603</v>
      </c>
      <c r="K3473" s="15" t="s">
        <v>3802</v>
      </c>
      <c r="L3473" s="15" t="s">
        <v>560</v>
      </c>
      <c r="M3473" s="15" t="s">
        <v>561</v>
      </c>
      <c r="N3473" s="15" t="s">
        <v>562</v>
      </c>
      <c r="O3473" s="15" t="s">
        <v>43</v>
      </c>
      <c r="P3473" s="15" t="s">
        <v>44</v>
      </c>
      <c r="Q3473" s="15" t="s">
        <v>45</v>
      </c>
      <c r="R3473" s="15" t="s">
        <v>43</v>
      </c>
      <c r="S3473" s="15" t="s">
        <v>43</v>
      </c>
      <c r="T3473" s="15" t="s">
        <v>43</v>
      </c>
      <c r="U3473" s="15" t="s">
        <v>43</v>
      </c>
      <c r="V3473" s="15" t="s">
        <v>43</v>
      </c>
      <c r="W3473" s="15" t="s">
        <v>43</v>
      </c>
      <c r="X3473" s="15" t="s">
        <v>43</v>
      </c>
      <c r="Y3473" s="15" t="s">
        <v>757</v>
      </c>
      <c r="Z3473" s="15" t="s">
        <v>43</v>
      </c>
      <c r="AA3473" s="15" t="s">
        <v>47</v>
      </c>
      <c r="AB3473" s="15" t="s">
        <v>48</v>
      </c>
      <c r="AC3473" s="15">
        <v>7.93</v>
      </c>
      <c r="AD3473" s="15" t="s">
        <v>43</v>
      </c>
      <c r="AE3473" s="15" t="s">
        <v>43</v>
      </c>
      <c r="AF3473" s="15">
        <v>7.93</v>
      </c>
      <c r="AG3473" s="15" t="s">
        <v>49</v>
      </c>
      <c r="AH3473" s="15">
        <v>7.93</v>
      </c>
      <c r="AI3473" s="15" t="s">
        <v>43</v>
      </c>
      <c r="AJ3473" s="15" t="s">
        <v>43</v>
      </c>
      <c r="AK3473" s="15">
        <v>7.93</v>
      </c>
      <c r="AL3473" s="15">
        <v>0</v>
      </c>
      <c r="AM3473" s="15" t="s">
        <v>6519</v>
      </c>
      <c r="AN3473" s="15" t="s">
        <v>43</v>
      </c>
      <c r="AO3473" s="15" t="s">
        <v>6572</v>
      </c>
      <c r="AP3473" s="15" t="s">
        <v>43</v>
      </c>
      <c r="AQ3473" s="15" t="s">
        <v>43</v>
      </c>
      <c r="AR3473" s="15" t="s">
        <v>6521</v>
      </c>
      <c r="AS3473" s="15" t="s">
        <v>6573</v>
      </c>
      <c r="AT3473" t="str">
        <f>_xlfn.XLOOKUP(AO3473,Enrollees!A:A,Enrollees!E:E)</f>
        <v>Luz Marina de Lopez</v>
      </c>
      <c r="AU3473" t="str">
        <f>_xlfn.XLOOKUP(AO3473,Enrollees!A:A,Enrollees!C:C)</f>
        <v>La Casa de Amistad</v>
      </c>
      <c r="AV3473">
        <f>_xlfn.XLOOKUP(AO3473,Enrollees!A:A,Enrollees!F:F)</f>
        <v>5747425634</v>
      </c>
      <c r="AW3473" s="7">
        <f t="shared" si="56"/>
        <v>7.93</v>
      </c>
    </row>
    <row r="3474" spans="1:49" ht="16" x14ac:dyDescent="0.2">
      <c r="A3474" s="15" t="s">
        <v>7697</v>
      </c>
      <c r="B3474" s="19" t="s">
        <v>7529</v>
      </c>
      <c r="C3474" s="17">
        <v>44778</v>
      </c>
      <c r="D3474" s="15" t="s">
        <v>154</v>
      </c>
      <c r="E3474" s="17">
        <v>44778</v>
      </c>
      <c r="F3474" s="15" t="s">
        <v>300</v>
      </c>
      <c r="G3474" s="17">
        <v>44778</v>
      </c>
      <c r="H3474" s="15" t="s">
        <v>155</v>
      </c>
      <c r="I3474" s="17">
        <v>44778</v>
      </c>
      <c r="J3474" s="15" t="s">
        <v>466</v>
      </c>
      <c r="K3474" s="15" t="s">
        <v>3802</v>
      </c>
      <c r="L3474" s="15" t="s">
        <v>560</v>
      </c>
      <c r="M3474" s="15" t="s">
        <v>561</v>
      </c>
      <c r="N3474" s="15" t="s">
        <v>562</v>
      </c>
      <c r="O3474" s="15" t="s">
        <v>43</v>
      </c>
      <c r="P3474" s="15" t="s">
        <v>44</v>
      </c>
      <c r="Q3474" s="15" t="s">
        <v>45</v>
      </c>
      <c r="R3474" s="15" t="s">
        <v>43</v>
      </c>
      <c r="S3474" s="15" t="s">
        <v>43</v>
      </c>
      <c r="T3474" s="15" t="s">
        <v>43</v>
      </c>
      <c r="U3474" s="15" t="s">
        <v>43</v>
      </c>
      <c r="V3474" s="15" t="s">
        <v>43</v>
      </c>
      <c r="W3474" s="15" t="s">
        <v>43</v>
      </c>
      <c r="X3474" s="15" t="s">
        <v>43</v>
      </c>
      <c r="Y3474" s="15" t="s">
        <v>757</v>
      </c>
      <c r="Z3474" s="15" t="s">
        <v>43</v>
      </c>
      <c r="AA3474" s="15" t="s">
        <v>47</v>
      </c>
      <c r="AB3474" s="15" t="s">
        <v>48</v>
      </c>
      <c r="AC3474" s="15">
        <v>12.94</v>
      </c>
      <c r="AD3474" s="15" t="s">
        <v>43</v>
      </c>
      <c r="AE3474" s="15" t="s">
        <v>43</v>
      </c>
      <c r="AF3474" s="15">
        <v>12.94</v>
      </c>
      <c r="AG3474" s="15" t="s">
        <v>49</v>
      </c>
      <c r="AH3474" s="15">
        <v>12.94</v>
      </c>
      <c r="AI3474" s="15" t="s">
        <v>43</v>
      </c>
      <c r="AJ3474" s="15" t="s">
        <v>43</v>
      </c>
      <c r="AK3474" s="15">
        <v>12.94</v>
      </c>
      <c r="AL3474" s="15">
        <v>0</v>
      </c>
      <c r="AM3474" s="15" t="s">
        <v>6514</v>
      </c>
      <c r="AN3474" s="15" t="s">
        <v>43</v>
      </c>
      <c r="AO3474" s="15" t="s">
        <v>6529</v>
      </c>
      <c r="AP3474" s="15" t="s">
        <v>43</v>
      </c>
      <c r="AQ3474" s="15" t="s">
        <v>43</v>
      </c>
      <c r="AR3474" s="15" t="s">
        <v>6516</v>
      </c>
      <c r="AS3474" s="15" t="s">
        <v>6530</v>
      </c>
      <c r="AT3474" t="str">
        <f>_xlfn.XLOOKUP(AO3474,Enrollees!A:A,Enrollees!E:E)</f>
        <v>Jadan Tidwell</v>
      </c>
      <c r="AU3474" t="str">
        <f>_xlfn.XLOOKUP(AO3474,Enrollees!A:A,Enrollees!C:C)</f>
        <v>South Bend Heritage Foundation</v>
      </c>
      <c r="AV3474">
        <f>_xlfn.XLOOKUP(AO3474,Enrollees!A:A,Enrollees!F:F)</f>
        <v>5743154395</v>
      </c>
      <c r="AW3474" s="7">
        <f t="shared" si="56"/>
        <v>12.94</v>
      </c>
    </row>
    <row r="3475" spans="1:49" ht="16" x14ac:dyDescent="0.2">
      <c r="A3475" s="15" t="s">
        <v>7698</v>
      </c>
      <c r="B3475" s="19" t="s">
        <v>7529</v>
      </c>
      <c r="C3475" s="17">
        <v>44778</v>
      </c>
      <c r="D3475" s="15" t="s">
        <v>398</v>
      </c>
      <c r="E3475" s="17">
        <v>44778</v>
      </c>
      <c r="F3475" s="15" t="s">
        <v>1691</v>
      </c>
      <c r="G3475" s="17">
        <v>44778</v>
      </c>
      <c r="H3475" s="15" t="s">
        <v>339</v>
      </c>
      <c r="I3475" s="17">
        <v>44778</v>
      </c>
      <c r="J3475" s="15" t="s">
        <v>441</v>
      </c>
      <c r="K3475" s="15" t="s">
        <v>3802</v>
      </c>
      <c r="L3475" s="15" t="s">
        <v>560</v>
      </c>
      <c r="M3475" s="15" t="s">
        <v>561</v>
      </c>
      <c r="N3475" s="15" t="s">
        <v>562</v>
      </c>
      <c r="O3475" s="15" t="s">
        <v>43</v>
      </c>
      <c r="P3475" s="15" t="s">
        <v>44</v>
      </c>
      <c r="Q3475" s="15" t="s">
        <v>45</v>
      </c>
      <c r="R3475" s="15" t="s">
        <v>43</v>
      </c>
      <c r="S3475" s="15" t="s">
        <v>43</v>
      </c>
      <c r="T3475" s="15" t="s">
        <v>43</v>
      </c>
      <c r="U3475" s="15" t="s">
        <v>43</v>
      </c>
      <c r="V3475" s="15" t="s">
        <v>43</v>
      </c>
      <c r="W3475" s="15" t="s">
        <v>43</v>
      </c>
      <c r="X3475" s="15" t="s">
        <v>43</v>
      </c>
      <c r="Y3475" s="15" t="s">
        <v>757</v>
      </c>
      <c r="Z3475" s="15" t="s">
        <v>43</v>
      </c>
      <c r="AA3475" s="15" t="s">
        <v>47</v>
      </c>
      <c r="AB3475" s="15" t="s">
        <v>48</v>
      </c>
      <c r="AC3475" s="15">
        <v>5.64</v>
      </c>
      <c r="AD3475" s="15" t="s">
        <v>43</v>
      </c>
      <c r="AE3475" s="15" t="s">
        <v>43</v>
      </c>
      <c r="AF3475" s="15">
        <v>5.64</v>
      </c>
      <c r="AG3475" s="15" t="s">
        <v>49</v>
      </c>
      <c r="AH3475" s="15">
        <v>5.64</v>
      </c>
      <c r="AI3475" s="15" t="s">
        <v>43</v>
      </c>
      <c r="AJ3475" s="15" t="s">
        <v>43</v>
      </c>
      <c r="AK3475" s="15">
        <v>5.64</v>
      </c>
      <c r="AL3475" s="15">
        <v>0</v>
      </c>
      <c r="AM3475" s="15" t="s">
        <v>6514</v>
      </c>
      <c r="AN3475" s="15" t="s">
        <v>43</v>
      </c>
      <c r="AO3475" s="15" t="s">
        <v>6866</v>
      </c>
      <c r="AP3475" s="15" t="s">
        <v>43</v>
      </c>
      <c r="AQ3475" s="15" t="s">
        <v>43</v>
      </c>
      <c r="AR3475" s="15" t="s">
        <v>6516</v>
      </c>
      <c r="AS3475" s="15" t="s">
        <v>6867</v>
      </c>
      <c r="AT3475" t="str">
        <f>_xlfn.XLOOKUP(AO3475,Enrollees!A:A,Enrollees!E:E)</f>
        <v>Paul Penn</v>
      </c>
      <c r="AU3475" t="str">
        <f>_xlfn.XLOOKUP(AO3475,Enrollees!A:A,Enrollees!C:C)</f>
        <v>South Bend Heritage Foundation</v>
      </c>
      <c r="AV3475">
        <f>_xlfn.XLOOKUP(AO3475,Enrollees!A:A,Enrollees!F:F)</f>
        <v>5743101145</v>
      </c>
      <c r="AW3475" s="7">
        <f t="shared" si="56"/>
        <v>5.64</v>
      </c>
    </row>
    <row r="3476" spans="1:49" ht="16" x14ac:dyDescent="0.2">
      <c r="A3476" s="15" t="s">
        <v>7699</v>
      </c>
      <c r="B3476" s="19" t="s">
        <v>7529</v>
      </c>
      <c r="C3476" s="17">
        <v>44778</v>
      </c>
      <c r="D3476" s="15" t="s">
        <v>394</v>
      </c>
      <c r="E3476" s="17">
        <v>44778</v>
      </c>
      <c r="F3476" s="15" t="s">
        <v>1605</v>
      </c>
      <c r="G3476" s="17">
        <v>44778</v>
      </c>
      <c r="H3476" s="15" t="s">
        <v>203</v>
      </c>
      <c r="I3476" s="17">
        <v>44778</v>
      </c>
      <c r="J3476" s="15" t="s">
        <v>1697</v>
      </c>
      <c r="K3476" s="15" t="s">
        <v>3802</v>
      </c>
      <c r="L3476" s="15" t="s">
        <v>560</v>
      </c>
      <c r="M3476" s="15" t="s">
        <v>561</v>
      </c>
      <c r="N3476" s="15" t="s">
        <v>562</v>
      </c>
      <c r="O3476" s="15" t="s">
        <v>43</v>
      </c>
      <c r="P3476" s="15" t="s">
        <v>44</v>
      </c>
      <c r="Q3476" s="15" t="s">
        <v>45</v>
      </c>
      <c r="R3476" s="15" t="s">
        <v>43</v>
      </c>
      <c r="S3476" s="15" t="s">
        <v>43</v>
      </c>
      <c r="T3476" s="15" t="s">
        <v>43</v>
      </c>
      <c r="U3476" s="15" t="s">
        <v>43</v>
      </c>
      <c r="V3476" s="15" t="s">
        <v>43</v>
      </c>
      <c r="W3476" s="15" t="s">
        <v>43</v>
      </c>
      <c r="X3476" s="15" t="s">
        <v>43</v>
      </c>
      <c r="Y3476" s="15" t="s">
        <v>757</v>
      </c>
      <c r="Z3476" s="15" t="s">
        <v>43</v>
      </c>
      <c r="AA3476" s="15" t="s">
        <v>47</v>
      </c>
      <c r="AB3476" s="15" t="s">
        <v>48</v>
      </c>
      <c r="AC3476" s="15">
        <v>7.99</v>
      </c>
      <c r="AD3476" s="15" t="s">
        <v>43</v>
      </c>
      <c r="AE3476" s="15" t="s">
        <v>43</v>
      </c>
      <c r="AF3476" s="15">
        <v>7.99</v>
      </c>
      <c r="AG3476" s="15" t="s">
        <v>49</v>
      </c>
      <c r="AH3476" s="15">
        <v>7.99</v>
      </c>
      <c r="AI3476" s="15" t="s">
        <v>43</v>
      </c>
      <c r="AJ3476" s="15" t="s">
        <v>43</v>
      </c>
      <c r="AK3476" s="15">
        <v>7.99</v>
      </c>
      <c r="AL3476" s="15">
        <v>0</v>
      </c>
      <c r="AM3476" s="15" t="s">
        <v>7569</v>
      </c>
      <c r="AN3476" s="15" t="s">
        <v>43</v>
      </c>
      <c r="AO3476" s="15" t="s">
        <v>6695</v>
      </c>
      <c r="AP3476" s="15" t="s">
        <v>43</v>
      </c>
      <c r="AQ3476" s="15" t="s">
        <v>43</v>
      </c>
      <c r="AR3476" s="15" t="s">
        <v>6585</v>
      </c>
      <c r="AS3476" s="15" t="s">
        <v>6696</v>
      </c>
      <c r="AT3476" t="str">
        <f>_xlfn.XLOOKUP(AO3476,Enrollees!A:A,Enrollees!E:E)</f>
        <v>Amy  Barner</v>
      </c>
      <c r="AU3476" t="str">
        <f>_xlfn.XLOOKUP(AO3476,Enrollees!A:A,Enrollees!C:C)</f>
        <v>YWCA North Central Indiana</v>
      </c>
      <c r="AV3476">
        <f>_xlfn.XLOOKUP(AO3476,Enrollees!A:A,Enrollees!F:F)</f>
        <v>5742861273</v>
      </c>
      <c r="AW3476" s="7">
        <f t="shared" si="56"/>
        <v>7.99</v>
      </c>
    </row>
    <row r="3477" spans="1:49" ht="16" x14ac:dyDescent="0.2">
      <c r="A3477" s="15" t="s">
        <v>7700</v>
      </c>
      <c r="B3477" s="19" t="s">
        <v>7529</v>
      </c>
      <c r="C3477" s="17">
        <v>44778</v>
      </c>
      <c r="D3477" s="15" t="s">
        <v>811</v>
      </c>
      <c r="E3477" s="17">
        <v>44778</v>
      </c>
      <c r="F3477" s="15" t="s">
        <v>395</v>
      </c>
      <c r="G3477" s="17">
        <v>44778</v>
      </c>
      <c r="H3477" s="15" t="s">
        <v>1736</v>
      </c>
      <c r="I3477" s="17">
        <v>44778</v>
      </c>
      <c r="J3477" s="15" t="s">
        <v>691</v>
      </c>
      <c r="K3477" s="15" t="s">
        <v>3802</v>
      </c>
      <c r="L3477" s="15" t="s">
        <v>560</v>
      </c>
      <c r="M3477" s="15" t="s">
        <v>561</v>
      </c>
      <c r="N3477" s="15" t="s">
        <v>562</v>
      </c>
      <c r="O3477" s="15" t="s">
        <v>43</v>
      </c>
      <c r="P3477" s="15" t="s">
        <v>44</v>
      </c>
      <c r="Q3477" s="15" t="s">
        <v>45</v>
      </c>
      <c r="R3477" s="15" t="s">
        <v>43</v>
      </c>
      <c r="S3477" s="15" t="s">
        <v>43</v>
      </c>
      <c r="T3477" s="15" t="s">
        <v>43</v>
      </c>
      <c r="U3477" s="15" t="s">
        <v>43</v>
      </c>
      <c r="V3477" s="15" t="s">
        <v>43</v>
      </c>
      <c r="W3477" s="15" t="s">
        <v>43</v>
      </c>
      <c r="X3477" s="15" t="s">
        <v>43</v>
      </c>
      <c r="Y3477" s="15" t="s">
        <v>757</v>
      </c>
      <c r="Z3477" s="15" t="s">
        <v>43</v>
      </c>
      <c r="AA3477" s="15" t="s">
        <v>47</v>
      </c>
      <c r="AB3477" s="15" t="s">
        <v>48</v>
      </c>
      <c r="AC3477" s="15">
        <v>35</v>
      </c>
      <c r="AD3477" s="15" t="s">
        <v>43</v>
      </c>
      <c r="AE3477" s="15" t="s">
        <v>43</v>
      </c>
      <c r="AF3477" s="15">
        <v>35</v>
      </c>
      <c r="AG3477" s="15" t="s">
        <v>49</v>
      </c>
      <c r="AH3477" s="15">
        <v>35</v>
      </c>
      <c r="AI3477" s="15" t="s">
        <v>43</v>
      </c>
      <c r="AJ3477" s="15" t="s">
        <v>43</v>
      </c>
      <c r="AK3477" s="15">
        <v>35</v>
      </c>
      <c r="AL3477" s="15">
        <v>0</v>
      </c>
      <c r="AM3477" s="15" t="s">
        <v>7672</v>
      </c>
      <c r="AN3477" s="15" t="s">
        <v>43</v>
      </c>
      <c r="AO3477" s="15" t="s">
        <v>7320</v>
      </c>
      <c r="AP3477" s="15" t="s">
        <v>43</v>
      </c>
      <c r="AQ3477" s="15" t="s">
        <v>43</v>
      </c>
      <c r="AR3477" s="15" t="s">
        <v>6911</v>
      </c>
      <c r="AS3477" s="15" t="s">
        <v>7304</v>
      </c>
      <c r="AT3477" t="str">
        <f>_xlfn.XLOOKUP(AO3477,Enrollees!A:A,Enrollees!E:E)</f>
        <v>Ana Hernandez</v>
      </c>
      <c r="AU3477" t="str">
        <f>_xlfn.XLOOKUP(AO3477,Enrollees!A:A,Enrollees!C:C)</f>
        <v>United Health Services</v>
      </c>
      <c r="AV3477">
        <f>_xlfn.XLOOKUP(AO3477,Enrollees!A:A,Enrollees!F:F)</f>
        <v>2696358624</v>
      </c>
      <c r="AW3477" s="7">
        <f t="shared" si="56"/>
        <v>35</v>
      </c>
    </row>
    <row r="3478" spans="1:49" ht="16" x14ac:dyDescent="0.2">
      <c r="A3478" s="15" t="s">
        <v>7701</v>
      </c>
      <c r="B3478" s="19" t="s">
        <v>7529</v>
      </c>
      <c r="C3478" s="17">
        <v>44778</v>
      </c>
      <c r="D3478" s="15" t="s">
        <v>287</v>
      </c>
      <c r="E3478" s="17">
        <v>44778</v>
      </c>
      <c r="F3478" s="15" t="s">
        <v>116</v>
      </c>
      <c r="G3478" s="17">
        <v>44778</v>
      </c>
      <c r="H3478" s="15" t="s">
        <v>70</v>
      </c>
      <c r="I3478" s="17">
        <v>44778</v>
      </c>
      <c r="J3478" s="15" t="s">
        <v>1640</v>
      </c>
      <c r="K3478" s="15" t="s">
        <v>3802</v>
      </c>
      <c r="L3478" s="15" t="s">
        <v>560</v>
      </c>
      <c r="M3478" s="15" t="s">
        <v>561</v>
      </c>
      <c r="N3478" s="15" t="s">
        <v>562</v>
      </c>
      <c r="O3478" s="15" t="s">
        <v>43</v>
      </c>
      <c r="P3478" s="15" t="s">
        <v>44</v>
      </c>
      <c r="Q3478" s="15" t="s">
        <v>45</v>
      </c>
      <c r="R3478" s="15" t="s">
        <v>43</v>
      </c>
      <c r="S3478" s="15" t="s">
        <v>43</v>
      </c>
      <c r="T3478" s="15" t="s">
        <v>43</v>
      </c>
      <c r="U3478" s="15" t="s">
        <v>43</v>
      </c>
      <c r="V3478" s="15" t="s">
        <v>43</v>
      </c>
      <c r="W3478" s="15" t="s">
        <v>43</v>
      </c>
      <c r="X3478" s="15" t="s">
        <v>43</v>
      </c>
      <c r="Y3478" s="15" t="s">
        <v>757</v>
      </c>
      <c r="Z3478" s="15" t="s">
        <v>43</v>
      </c>
      <c r="AA3478" s="15" t="s">
        <v>47</v>
      </c>
      <c r="AB3478" s="15" t="s">
        <v>48</v>
      </c>
      <c r="AC3478" s="15">
        <v>21.06</v>
      </c>
      <c r="AD3478" s="15" t="s">
        <v>43</v>
      </c>
      <c r="AE3478" s="15" t="s">
        <v>43</v>
      </c>
      <c r="AF3478" s="15">
        <v>21.06</v>
      </c>
      <c r="AG3478" s="15" t="s">
        <v>49</v>
      </c>
      <c r="AH3478" s="15">
        <v>21.06</v>
      </c>
      <c r="AI3478" s="15" t="s">
        <v>43</v>
      </c>
      <c r="AJ3478" s="15" t="s">
        <v>43</v>
      </c>
      <c r="AK3478" s="15">
        <v>21.06</v>
      </c>
      <c r="AL3478" s="15">
        <v>0</v>
      </c>
      <c r="AM3478" s="15" t="s">
        <v>7553</v>
      </c>
      <c r="AN3478" s="15" t="s">
        <v>43</v>
      </c>
      <c r="AO3478" s="15" t="s">
        <v>6663</v>
      </c>
      <c r="AP3478" s="15" t="s">
        <v>43</v>
      </c>
      <c r="AQ3478" s="15" t="s">
        <v>43</v>
      </c>
      <c r="AR3478" s="15" t="s">
        <v>6664</v>
      </c>
      <c r="AS3478" s="15" t="s">
        <v>6665</v>
      </c>
      <c r="AT3478" t="str">
        <f>_xlfn.XLOOKUP(AO3478,Enrollees!A:A,Enrollees!E:E)</f>
        <v>Reyna Diaz</v>
      </c>
      <c r="AU3478" t="str">
        <f>_xlfn.XLOOKUP(AO3478,Enrollees!A:A,Enrollees!C:C)</f>
        <v>St. Margaret's House</v>
      </c>
      <c r="AV3478">
        <f>_xlfn.XLOOKUP(AO3478,Enrollees!A:A,Enrollees!F:F)</f>
        <v>2544053995</v>
      </c>
      <c r="AW3478" s="7">
        <f t="shared" ref="AW3478:AW3541" si="57">AH3478</f>
        <v>21.06</v>
      </c>
    </row>
    <row r="3479" spans="1:49" ht="16" x14ac:dyDescent="0.2">
      <c r="A3479" s="15" t="s">
        <v>7702</v>
      </c>
      <c r="B3479" s="19" t="s">
        <v>7529</v>
      </c>
      <c r="C3479" s="17">
        <v>44778</v>
      </c>
      <c r="D3479" s="15" t="s">
        <v>1678</v>
      </c>
      <c r="E3479" s="17">
        <v>44778</v>
      </c>
      <c r="F3479" s="15" t="s">
        <v>1679</v>
      </c>
      <c r="G3479" s="17">
        <v>44778</v>
      </c>
      <c r="H3479" s="15" t="s">
        <v>1818</v>
      </c>
      <c r="I3479" s="17">
        <v>44778</v>
      </c>
      <c r="J3479" s="15" t="s">
        <v>1819</v>
      </c>
      <c r="K3479" s="15" t="s">
        <v>3802</v>
      </c>
      <c r="L3479" s="15" t="s">
        <v>560</v>
      </c>
      <c r="M3479" s="15" t="s">
        <v>561</v>
      </c>
      <c r="N3479" s="15" t="s">
        <v>562</v>
      </c>
      <c r="O3479" s="15" t="s">
        <v>43</v>
      </c>
      <c r="P3479" s="15" t="s">
        <v>44</v>
      </c>
      <c r="Q3479" s="15" t="s">
        <v>45</v>
      </c>
      <c r="R3479" s="15" t="s">
        <v>43</v>
      </c>
      <c r="S3479" s="15" t="s">
        <v>43</v>
      </c>
      <c r="T3479" s="15" t="s">
        <v>43</v>
      </c>
      <c r="U3479" s="15" t="s">
        <v>43</v>
      </c>
      <c r="V3479" s="15" t="s">
        <v>43</v>
      </c>
      <c r="W3479" s="15" t="s">
        <v>43</v>
      </c>
      <c r="X3479" s="15" t="s">
        <v>43</v>
      </c>
      <c r="Y3479" s="15" t="s">
        <v>757</v>
      </c>
      <c r="Z3479" s="15" t="s">
        <v>43</v>
      </c>
      <c r="AA3479" s="15" t="s">
        <v>47</v>
      </c>
      <c r="AB3479" s="15" t="s">
        <v>48</v>
      </c>
      <c r="AC3479" s="15">
        <v>5.29</v>
      </c>
      <c r="AD3479" s="15" t="s">
        <v>43</v>
      </c>
      <c r="AE3479" s="15" t="s">
        <v>43</v>
      </c>
      <c r="AF3479" s="15">
        <v>5.29</v>
      </c>
      <c r="AG3479" s="15" t="s">
        <v>49</v>
      </c>
      <c r="AH3479" s="15">
        <v>5.29</v>
      </c>
      <c r="AI3479" s="15" t="s">
        <v>43</v>
      </c>
      <c r="AJ3479" s="15" t="s">
        <v>43</v>
      </c>
      <c r="AK3479" s="15">
        <v>5.29</v>
      </c>
      <c r="AL3479" s="15">
        <v>0</v>
      </c>
      <c r="AM3479" s="15" t="s">
        <v>6524</v>
      </c>
      <c r="AN3479" s="15" t="s">
        <v>43</v>
      </c>
      <c r="AO3479" s="15" t="s">
        <v>6602</v>
      </c>
      <c r="AP3479" s="15" t="s">
        <v>43</v>
      </c>
      <c r="AQ3479" s="15" t="s">
        <v>43</v>
      </c>
      <c r="AR3479" s="15" t="s">
        <v>6526</v>
      </c>
      <c r="AS3479" s="15" t="s">
        <v>6603</v>
      </c>
      <c r="AT3479" t="str">
        <f>_xlfn.XLOOKUP(AO3479,Enrollees!A:A,Enrollees!E:E)</f>
        <v>I'Daja Gordon</v>
      </c>
      <c r="AU3479" t="str">
        <f>_xlfn.XLOOKUP(AO3479,Enrollees!A:A,Enrollees!C:C)</f>
        <v>REAL Services</v>
      </c>
      <c r="AV3479">
        <f>_xlfn.XLOOKUP(AO3479,Enrollees!A:A,Enrollees!F:F)</f>
        <v>5743237248</v>
      </c>
      <c r="AW3479" s="7">
        <f t="shared" si="57"/>
        <v>5.29</v>
      </c>
    </row>
    <row r="3480" spans="1:49" ht="16" x14ac:dyDescent="0.2">
      <c r="A3480" s="15" t="s">
        <v>7703</v>
      </c>
      <c r="B3480" s="19" t="s">
        <v>7529</v>
      </c>
      <c r="C3480" s="17">
        <v>44778</v>
      </c>
      <c r="D3480" s="15" t="s">
        <v>1749</v>
      </c>
      <c r="E3480" s="17">
        <v>44778</v>
      </c>
      <c r="F3480" s="15" t="s">
        <v>119</v>
      </c>
      <c r="G3480" s="17">
        <v>44778</v>
      </c>
      <c r="H3480" s="15" t="s">
        <v>569</v>
      </c>
      <c r="I3480" s="17">
        <v>44778</v>
      </c>
      <c r="J3480" s="15" t="s">
        <v>574</v>
      </c>
      <c r="K3480" s="15" t="s">
        <v>3802</v>
      </c>
      <c r="L3480" s="15" t="s">
        <v>560</v>
      </c>
      <c r="M3480" s="15" t="s">
        <v>561</v>
      </c>
      <c r="N3480" s="15" t="s">
        <v>562</v>
      </c>
      <c r="O3480" s="15" t="s">
        <v>43</v>
      </c>
      <c r="P3480" s="15" t="s">
        <v>44</v>
      </c>
      <c r="Q3480" s="15" t="s">
        <v>45</v>
      </c>
      <c r="R3480" s="15" t="s">
        <v>43</v>
      </c>
      <c r="S3480" s="15" t="s">
        <v>43</v>
      </c>
      <c r="T3480" s="15" t="s">
        <v>43</v>
      </c>
      <c r="U3480" s="15" t="s">
        <v>43</v>
      </c>
      <c r="V3480" s="15" t="s">
        <v>43</v>
      </c>
      <c r="W3480" s="15" t="s">
        <v>43</v>
      </c>
      <c r="X3480" s="15" t="s">
        <v>43</v>
      </c>
      <c r="Y3480" s="15" t="s">
        <v>757</v>
      </c>
      <c r="Z3480" s="15" t="s">
        <v>43</v>
      </c>
      <c r="AA3480" s="15" t="s">
        <v>47</v>
      </c>
      <c r="AB3480" s="15" t="s">
        <v>48</v>
      </c>
      <c r="AC3480" s="15">
        <v>7.92</v>
      </c>
      <c r="AD3480" s="15" t="s">
        <v>43</v>
      </c>
      <c r="AE3480" s="15" t="s">
        <v>43</v>
      </c>
      <c r="AF3480" s="15">
        <v>7.92</v>
      </c>
      <c r="AG3480" s="15" t="s">
        <v>49</v>
      </c>
      <c r="AH3480" s="15">
        <v>7.92</v>
      </c>
      <c r="AI3480" s="15" t="s">
        <v>43</v>
      </c>
      <c r="AJ3480" s="15" t="s">
        <v>43</v>
      </c>
      <c r="AK3480" s="15">
        <v>7.92</v>
      </c>
      <c r="AL3480" s="15">
        <v>0</v>
      </c>
      <c r="AM3480" s="15" t="s">
        <v>7569</v>
      </c>
      <c r="AN3480" s="15" t="s">
        <v>43</v>
      </c>
      <c r="AO3480" s="15" t="s">
        <v>6695</v>
      </c>
      <c r="AP3480" s="15" t="s">
        <v>43</v>
      </c>
      <c r="AQ3480" s="15" t="s">
        <v>43</v>
      </c>
      <c r="AR3480" s="15" t="s">
        <v>6585</v>
      </c>
      <c r="AS3480" s="15" t="s">
        <v>6696</v>
      </c>
      <c r="AT3480" t="str">
        <f>_xlfn.XLOOKUP(AO3480,Enrollees!A:A,Enrollees!E:E)</f>
        <v>Amy  Barner</v>
      </c>
      <c r="AU3480" t="str">
        <f>_xlfn.XLOOKUP(AO3480,Enrollees!A:A,Enrollees!C:C)</f>
        <v>YWCA North Central Indiana</v>
      </c>
      <c r="AV3480">
        <f>_xlfn.XLOOKUP(AO3480,Enrollees!A:A,Enrollees!F:F)</f>
        <v>5742861273</v>
      </c>
      <c r="AW3480" s="7">
        <f t="shared" si="57"/>
        <v>7.92</v>
      </c>
    </row>
    <row r="3481" spans="1:49" ht="16" x14ac:dyDescent="0.2">
      <c r="A3481" s="15" t="s">
        <v>7704</v>
      </c>
      <c r="B3481" s="19" t="s">
        <v>7529</v>
      </c>
      <c r="C3481" s="17">
        <v>44778</v>
      </c>
      <c r="D3481" s="15" t="s">
        <v>1013</v>
      </c>
      <c r="E3481" s="17">
        <v>44778</v>
      </c>
      <c r="F3481" s="15" t="s">
        <v>238</v>
      </c>
      <c r="G3481" s="17">
        <v>44778</v>
      </c>
      <c r="H3481" s="15" t="s">
        <v>1694</v>
      </c>
      <c r="I3481" s="17">
        <v>44778</v>
      </c>
      <c r="J3481" s="15" t="s">
        <v>425</v>
      </c>
      <c r="K3481" s="15" t="s">
        <v>3802</v>
      </c>
      <c r="L3481" s="15" t="s">
        <v>560</v>
      </c>
      <c r="M3481" s="15" t="s">
        <v>561</v>
      </c>
      <c r="N3481" s="15" t="s">
        <v>562</v>
      </c>
      <c r="O3481" s="15" t="s">
        <v>43</v>
      </c>
      <c r="P3481" s="15" t="s">
        <v>44</v>
      </c>
      <c r="Q3481" s="15" t="s">
        <v>45</v>
      </c>
      <c r="R3481" s="15" t="s">
        <v>43</v>
      </c>
      <c r="S3481" s="15" t="s">
        <v>43</v>
      </c>
      <c r="T3481" s="15" t="s">
        <v>43</v>
      </c>
      <c r="U3481" s="15" t="s">
        <v>43</v>
      </c>
      <c r="V3481" s="15" t="s">
        <v>43</v>
      </c>
      <c r="W3481" s="15" t="s">
        <v>43</v>
      </c>
      <c r="X3481" s="15" t="s">
        <v>43</v>
      </c>
      <c r="Y3481" s="15" t="s">
        <v>757</v>
      </c>
      <c r="Z3481" s="15" t="s">
        <v>43</v>
      </c>
      <c r="AA3481" s="15" t="s">
        <v>47</v>
      </c>
      <c r="AB3481" s="15" t="s">
        <v>48</v>
      </c>
      <c r="AC3481" s="15">
        <v>5.96</v>
      </c>
      <c r="AD3481" s="15" t="s">
        <v>43</v>
      </c>
      <c r="AE3481" s="15" t="s">
        <v>43</v>
      </c>
      <c r="AF3481" s="15">
        <v>5.96</v>
      </c>
      <c r="AG3481" s="15" t="s">
        <v>49</v>
      </c>
      <c r="AH3481" s="15">
        <v>5.96</v>
      </c>
      <c r="AI3481" s="15" t="s">
        <v>43</v>
      </c>
      <c r="AJ3481" s="15" t="s">
        <v>43</v>
      </c>
      <c r="AK3481" s="15">
        <v>5.96</v>
      </c>
      <c r="AL3481" s="15">
        <v>0</v>
      </c>
      <c r="AM3481" s="15" t="s">
        <v>6524</v>
      </c>
      <c r="AN3481" s="15" t="s">
        <v>43</v>
      </c>
      <c r="AO3481" s="15" t="s">
        <v>6722</v>
      </c>
      <c r="AP3481" s="15" t="s">
        <v>43</v>
      </c>
      <c r="AQ3481" s="15" t="s">
        <v>43</v>
      </c>
      <c r="AR3481" s="15" t="s">
        <v>6526</v>
      </c>
      <c r="AS3481" s="15" t="s">
        <v>6723</v>
      </c>
      <c r="AT3481" t="str">
        <f>_xlfn.XLOOKUP(AO3481,Enrollees!A:A,Enrollees!E:E)</f>
        <v>Keisha  Young</v>
      </c>
      <c r="AU3481" t="str">
        <f>_xlfn.XLOOKUP(AO3481,Enrollees!A:A,Enrollees!C:C)</f>
        <v>REAL Services</v>
      </c>
      <c r="AV3481">
        <f>_xlfn.XLOOKUP(AO3481,Enrollees!A:A,Enrollees!F:F)</f>
        <v>5745145385</v>
      </c>
      <c r="AW3481" s="7">
        <f t="shared" si="57"/>
        <v>5.96</v>
      </c>
    </row>
    <row r="3482" spans="1:49" ht="16" x14ac:dyDescent="0.2">
      <c r="A3482" s="15" t="s">
        <v>7705</v>
      </c>
      <c r="B3482" s="19" t="s">
        <v>7529</v>
      </c>
      <c r="C3482" s="17">
        <v>44778</v>
      </c>
      <c r="D3482" s="15" t="s">
        <v>1779</v>
      </c>
      <c r="E3482" s="17">
        <v>44778</v>
      </c>
      <c r="F3482" s="15" t="s">
        <v>475</v>
      </c>
      <c r="G3482" s="17">
        <v>44778</v>
      </c>
      <c r="H3482" s="15" t="s">
        <v>2101</v>
      </c>
      <c r="I3482" s="17">
        <v>44778</v>
      </c>
      <c r="J3482" s="15" t="s">
        <v>326</v>
      </c>
      <c r="K3482" s="15" t="s">
        <v>3802</v>
      </c>
      <c r="L3482" s="15" t="s">
        <v>560</v>
      </c>
      <c r="M3482" s="15" t="s">
        <v>561</v>
      </c>
      <c r="N3482" s="15" t="s">
        <v>562</v>
      </c>
      <c r="O3482" s="15" t="s">
        <v>43</v>
      </c>
      <c r="P3482" s="15" t="s">
        <v>44</v>
      </c>
      <c r="Q3482" s="15" t="s">
        <v>45</v>
      </c>
      <c r="R3482" s="15" t="s">
        <v>43</v>
      </c>
      <c r="S3482" s="15" t="s">
        <v>43</v>
      </c>
      <c r="T3482" s="15" t="s">
        <v>43</v>
      </c>
      <c r="U3482" s="15" t="s">
        <v>43</v>
      </c>
      <c r="V3482" s="15" t="s">
        <v>43</v>
      </c>
      <c r="W3482" s="15" t="s">
        <v>43</v>
      </c>
      <c r="X3482" s="15" t="s">
        <v>43</v>
      </c>
      <c r="Y3482" s="15" t="s">
        <v>757</v>
      </c>
      <c r="Z3482" s="15" t="s">
        <v>43</v>
      </c>
      <c r="AA3482" s="15" t="s">
        <v>47</v>
      </c>
      <c r="AB3482" s="15" t="s">
        <v>48</v>
      </c>
      <c r="AC3482" s="15">
        <v>18.93</v>
      </c>
      <c r="AD3482" s="15" t="s">
        <v>43</v>
      </c>
      <c r="AE3482" s="15" t="s">
        <v>43</v>
      </c>
      <c r="AF3482" s="15">
        <v>18.93</v>
      </c>
      <c r="AG3482" s="15" t="s">
        <v>49</v>
      </c>
      <c r="AH3482" s="15">
        <v>18.93</v>
      </c>
      <c r="AI3482" s="15" t="s">
        <v>43</v>
      </c>
      <c r="AJ3482" s="15" t="s">
        <v>43</v>
      </c>
      <c r="AK3482" s="15">
        <v>18.93</v>
      </c>
      <c r="AL3482" s="15">
        <v>0</v>
      </c>
      <c r="AM3482" s="15" t="s">
        <v>7559</v>
      </c>
      <c r="AN3482" s="15" t="s">
        <v>43</v>
      </c>
      <c r="AO3482" s="15" t="s">
        <v>7288</v>
      </c>
      <c r="AP3482" s="15" t="s">
        <v>43</v>
      </c>
      <c r="AQ3482" s="15" t="s">
        <v>43</v>
      </c>
      <c r="AR3482" s="15" t="s">
        <v>6566</v>
      </c>
      <c r="AS3482" s="15" t="s">
        <v>7560</v>
      </c>
      <c r="AT3482" t="str">
        <f>_xlfn.XLOOKUP(AO3482,Enrollees!A:A,Enrollees!E:E)</f>
        <v>Anaya Tegroen</v>
      </c>
      <c r="AU3482" t="str">
        <f>_xlfn.XLOOKUP(AO3482,Enrollees!A:A,Enrollees!C:C)</f>
        <v>Center For the Homeless</v>
      </c>
      <c r="AV3482">
        <f>_xlfn.XLOOKUP(AO3482,Enrollees!A:A,Enrollees!F:F)</f>
        <v>5745144080</v>
      </c>
      <c r="AW3482" s="7">
        <f t="shared" si="57"/>
        <v>18.93</v>
      </c>
    </row>
    <row r="3483" spans="1:49" ht="16" x14ac:dyDescent="0.2">
      <c r="A3483" s="15" t="s">
        <v>7706</v>
      </c>
      <c r="B3483" s="19">
        <v>44779.061805555553</v>
      </c>
      <c r="C3483" s="17">
        <v>44779</v>
      </c>
      <c r="D3483" s="15" t="s">
        <v>3711</v>
      </c>
      <c r="E3483" s="17">
        <v>44778</v>
      </c>
      <c r="F3483" s="15" t="s">
        <v>1883</v>
      </c>
      <c r="G3483" s="17">
        <v>44779</v>
      </c>
      <c r="H3483" s="15" t="s">
        <v>2751</v>
      </c>
      <c r="I3483" s="17">
        <v>44778</v>
      </c>
      <c r="J3483" s="15" t="s">
        <v>2491</v>
      </c>
      <c r="K3483" s="15" t="s">
        <v>3802</v>
      </c>
      <c r="L3483" s="15" t="s">
        <v>560</v>
      </c>
      <c r="M3483" s="15" t="s">
        <v>561</v>
      </c>
      <c r="N3483" s="15" t="s">
        <v>562</v>
      </c>
      <c r="O3483" s="15" t="s">
        <v>43</v>
      </c>
      <c r="P3483" s="15" t="s">
        <v>77</v>
      </c>
      <c r="Q3483" s="15" t="s">
        <v>45</v>
      </c>
      <c r="R3483" s="15" t="s">
        <v>43</v>
      </c>
      <c r="S3483" s="15" t="s">
        <v>43</v>
      </c>
      <c r="T3483" s="15" t="s">
        <v>43</v>
      </c>
      <c r="U3483" s="15" t="s">
        <v>43</v>
      </c>
      <c r="V3483" s="15" t="s">
        <v>43</v>
      </c>
      <c r="W3483" s="15" t="s">
        <v>43</v>
      </c>
      <c r="X3483" s="15" t="s">
        <v>43</v>
      </c>
      <c r="Y3483" s="15" t="s">
        <v>757</v>
      </c>
      <c r="Z3483" s="15" t="s">
        <v>43</v>
      </c>
      <c r="AA3483" s="15" t="s">
        <v>47</v>
      </c>
      <c r="AB3483" s="15" t="s">
        <v>48</v>
      </c>
      <c r="AC3483" s="15">
        <v>24.73</v>
      </c>
      <c r="AD3483" s="15" t="s">
        <v>43</v>
      </c>
      <c r="AE3483" s="15" t="s">
        <v>43</v>
      </c>
      <c r="AF3483" s="15">
        <v>24.73</v>
      </c>
      <c r="AG3483" s="15" t="s">
        <v>49</v>
      </c>
      <c r="AH3483" s="15">
        <v>24.73</v>
      </c>
      <c r="AI3483" s="15" t="s">
        <v>43</v>
      </c>
      <c r="AJ3483" s="15" t="s">
        <v>43</v>
      </c>
      <c r="AK3483" s="15">
        <v>24.73</v>
      </c>
      <c r="AL3483" s="15">
        <v>0</v>
      </c>
      <c r="AM3483" s="15" t="s">
        <v>6519</v>
      </c>
      <c r="AN3483" s="15" t="s">
        <v>43</v>
      </c>
      <c r="AO3483" s="15" t="s">
        <v>6976</v>
      </c>
      <c r="AP3483" s="15" t="s">
        <v>43</v>
      </c>
      <c r="AQ3483" s="15" t="s">
        <v>43</v>
      </c>
      <c r="AR3483" s="15" t="s">
        <v>6521</v>
      </c>
      <c r="AS3483" s="15" t="s">
        <v>6977</v>
      </c>
      <c r="AT3483" t="str">
        <f>_xlfn.XLOOKUP(AO3483,Enrollees!A:A,Enrollees!E:E)</f>
        <v>Bricia Perez</v>
      </c>
      <c r="AU3483" t="str">
        <f>_xlfn.XLOOKUP(AO3483,Enrollees!A:A,Enrollees!C:C)</f>
        <v>La Casa de Amistad</v>
      </c>
      <c r="AV3483">
        <f>_xlfn.XLOOKUP(AO3483,Enrollees!A:A,Enrollees!F:F)</f>
        <v>5742043916</v>
      </c>
      <c r="AW3483" s="7">
        <f t="shared" si="57"/>
        <v>24.73</v>
      </c>
    </row>
    <row r="3484" spans="1:49" ht="16" x14ac:dyDescent="0.2">
      <c r="A3484" s="15" t="s">
        <v>7707</v>
      </c>
      <c r="B3484" s="19">
        <v>44779.092361111114</v>
      </c>
      <c r="C3484" s="17">
        <v>44779</v>
      </c>
      <c r="D3484" s="15" t="s">
        <v>1707</v>
      </c>
      <c r="E3484" s="17">
        <v>44778</v>
      </c>
      <c r="F3484" s="15" t="s">
        <v>648</v>
      </c>
      <c r="G3484" s="17">
        <v>44779</v>
      </c>
      <c r="H3484" s="15" t="s">
        <v>482</v>
      </c>
      <c r="I3484" s="17">
        <v>44778</v>
      </c>
      <c r="J3484" s="15" t="s">
        <v>712</v>
      </c>
      <c r="K3484" s="15" t="s">
        <v>3802</v>
      </c>
      <c r="L3484" s="15" t="s">
        <v>560</v>
      </c>
      <c r="M3484" s="15" t="s">
        <v>561</v>
      </c>
      <c r="N3484" s="15" t="s">
        <v>562</v>
      </c>
      <c r="O3484" s="15" t="s">
        <v>43</v>
      </c>
      <c r="P3484" s="15" t="s">
        <v>44</v>
      </c>
      <c r="Q3484" s="15" t="s">
        <v>45</v>
      </c>
      <c r="R3484" s="15" t="s">
        <v>43</v>
      </c>
      <c r="S3484" s="15" t="s">
        <v>43</v>
      </c>
      <c r="T3484" s="15" t="s">
        <v>43</v>
      </c>
      <c r="U3484" s="15" t="s">
        <v>43</v>
      </c>
      <c r="V3484" s="15" t="s">
        <v>43</v>
      </c>
      <c r="W3484" s="15" t="s">
        <v>43</v>
      </c>
      <c r="X3484" s="15" t="s">
        <v>43</v>
      </c>
      <c r="Y3484" s="15" t="s">
        <v>757</v>
      </c>
      <c r="Z3484" s="15" t="s">
        <v>43</v>
      </c>
      <c r="AA3484" s="15" t="s">
        <v>47</v>
      </c>
      <c r="AB3484" s="15" t="s">
        <v>48</v>
      </c>
      <c r="AC3484" s="15">
        <v>5.55</v>
      </c>
      <c r="AD3484" s="15" t="s">
        <v>43</v>
      </c>
      <c r="AE3484" s="15" t="s">
        <v>43</v>
      </c>
      <c r="AF3484" s="15">
        <v>5.55</v>
      </c>
      <c r="AG3484" s="15" t="s">
        <v>49</v>
      </c>
      <c r="AH3484" s="15">
        <v>5.55</v>
      </c>
      <c r="AI3484" s="15" t="s">
        <v>43</v>
      </c>
      <c r="AJ3484" s="15" t="s">
        <v>43</v>
      </c>
      <c r="AK3484" s="15">
        <v>5.55</v>
      </c>
      <c r="AL3484" s="15">
        <v>0</v>
      </c>
      <c r="AM3484" s="15" t="s">
        <v>6514</v>
      </c>
      <c r="AN3484" s="15" t="s">
        <v>43</v>
      </c>
      <c r="AO3484" s="15" t="s">
        <v>6866</v>
      </c>
      <c r="AP3484" s="15" t="s">
        <v>43</v>
      </c>
      <c r="AQ3484" s="15" t="s">
        <v>43</v>
      </c>
      <c r="AR3484" s="15" t="s">
        <v>6516</v>
      </c>
      <c r="AS3484" s="15" t="s">
        <v>6867</v>
      </c>
      <c r="AT3484" t="str">
        <f>_xlfn.XLOOKUP(AO3484,Enrollees!A:A,Enrollees!E:E)</f>
        <v>Paul Penn</v>
      </c>
      <c r="AU3484" t="str">
        <f>_xlfn.XLOOKUP(AO3484,Enrollees!A:A,Enrollees!C:C)</f>
        <v>South Bend Heritage Foundation</v>
      </c>
      <c r="AV3484">
        <f>_xlfn.XLOOKUP(AO3484,Enrollees!A:A,Enrollees!F:F)</f>
        <v>5743101145</v>
      </c>
      <c r="AW3484" s="7">
        <f t="shared" si="57"/>
        <v>5.55</v>
      </c>
    </row>
    <row r="3485" spans="1:49" ht="16" x14ac:dyDescent="0.2">
      <c r="A3485" s="15" t="s">
        <v>7708</v>
      </c>
      <c r="B3485" s="19">
        <v>44779.109722222223</v>
      </c>
      <c r="C3485" s="17">
        <v>44779</v>
      </c>
      <c r="D3485" s="15" t="s">
        <v>267</v>
      </c>
      <c r="E3485" s="17">
        <v>44778</v>
      </c>
      <c r="F3485" s="15" t="s">
        <v>396</v>
      </c>
      <c r="G3485" s="17">
        <v>44779</v>
      </c>
      <c r="H3485" s="15" t="s">
        <v>3418</v>
      </c>
      <c r="I3485" s="17">
        <v>44778</v>
      </c>
      <c r="J3485" s="15" t="s">
        <v>329</v>
      </c>
      <c r="K3485" s="15" t="s">
        <v>3802</v>
      </c>
      <c r="L3485" s="15" t="s">
        <v>560</v>
      </c>
      <c r="M3485" s="15" t="s">
        <v>561</v>
      </c>
      <c r="N3485" s="15" t="s">
        <v>562</v>
      </c>
      <c r="O3485" s="15" t="s">
        <v>43</v>
      </c>
      <c r="P3485" s="15" t="s">
        <v>44</v>
      </c>
      <c r="Q3485" s="15" t="s">
        <v>45</v>
      </c>
      <c r="R3485" s="15" t="s">
        <v>43</v>
      </c>
      <c r="S3485" s="15" t="s">
        <v>43</v>
      </c>
      <c r="T3485" s="15" t="s">
        <v>43</v>
      </c>
      <c r="U3485" s="15" t="s">
        <v>43</v>
      </c>
      <c r="V3485" s="15" t="s">
        <v>43</v>
      </c>
      <c r="W3485" s="15" t="s">
        <v>43</v>
      </c>
      <c r="X3485" s="15" t="s">
        <v>43</v>
      </c>
      <c r="Y3485" s="15" t="s">
        <v>757</v>
      </c>
      <c r="Z3485" s="15" t="s">
        <v>43</v>
      </c>
      <c r="AA3485" s="15" t="s">
        <v>47</v>
      </c>
      <c r="AB3485" s="15" t="s">
        <v>48</v>
      </c>
      <c r="AC3485" s="15">
        <v>29.73</v>
      </c>
      <c r="AD3485" s="15" t="s">
        <v>43</v>
      </c>
      <c r="AE3485" s="15" t="s">
        <v>43</v>
      </c>
      <c r="AF3485" s="15">
        <v>29.73</v>
      </c>
      <c r="AG3485" s="15" t="s">
        <v>49</v>
      </c>
      <c r="AH3485" s="15">
        <v>29.73</v>
      </c>
      <c r="AI3485" s="15" t="s">
        <v>43</v>
      </c>
      <c r="AJ3485" s="15" t="s">
        <v>43</v>
      </c>
      <c r="AK3485" s="15">
        <v>29.73</v>
      </c>
      <c r="AL3485" s="15">
        <v>0</v>
      </c>
      <c r="AM3485" s="15" t="s">
        <v>7569</v>
      </c>
      <c r="AN3485" s="15" t="s">
        <v>43</v>
      </c>
      <c r="AO3485" s="15" t="s">
        <v>6584</v>
      </c>
      <c r="AP3485" s="15" t="s">
        <v>43</v>
      </c>
      <c r="AQ3485" s="15" t="s">
        <v>43</v>
      </c>
      <c r="AR3485" s="15" t="s">
        <v>6585</v>
      </c>
      <c r="AS3485" s="15" t="s">
        <v>6586</v>
      </c>
      <c r="AT3485" t="str">
        <f>_xlfn.XLOOKUP(AO3485,Enrollees!A:A,Enrollees!E:E)</f>
        <v>Alexandra  Bailey</v>
      </c>
      <c r="AU3485" t="str">
        <f>_xlfn.XLOOKUP(AO3485,Enrollees!A:A,Enrollees!C:C)</f>
        <v>YWCA North Central Indiana</v>
      </c>
      <c r="AV3485">
        <f>_xlfn.XLOOKUP(AO3485,Enrollees!A:A,Enrollees!F:F)</f>
        <v>5743155593</v>
      </c>
      <c r="AW3485" s="7">
        <f t="shared" si="57"/>
        <v>29.73</v>
      </c>
    </row>
    <row r="3486" spans="1:49" ht="16" x14ac:dyDescent="0.2">
      <c r="A3486" s="15" t="s">
        <v>7709</v>
      </c>
      <c r="B3486" s="19">
        <v>44779.136805555558</v>
      </c>
      <c r="C3486" s="17">
        <v>44779</v>
      </c>
      <c r="D3486" s="15" t="s">
        <v>2104</v>
      </c>
      <c r="E3486" s="17">
        <v>44778</v>
      </c>
      <c r="F3486" s="15" t="s">
        <v>1649</v>
      </c>
      <c r="G3486" s="17">
        <v>44779</v>
      </c>
      <c r="H3486" s="15" t="s">
        <v>908</v>
      </c>
      <c r="I3486" s="17">
        <v>44778</v>
      </c>
      <c r="J3486" s="15" t="s">
        <v>343</v>
      </c>
      <c r="K3486" s="15" t="s">
        <v>3802</v>
      </c>
      <c r="L3486" s="15" t="s">
        <v>560</v>
      </c>
      <c r="M3486" s="15" t="s">
        <v>561</v>
      </c>
      <c r="N3486" s="15" t="s">
        <v>562</v>
      </c>
      <c r="O3486" s="15" t="s">
        <v>43</v>
      </c>
      <c r="P3486" s="15" t="s">
        <v>44</v>
      </c>
      <c r="Q3486" s="15" t="s">
        <v>45</v>
      </c>
      <c r="R3486" s="15" t="s">
        <v>43</v>
      </c>
      <c r="S3486" s="15" t="s">
        <v>43</v>
      </c>
      <c r="T3486" s="15" t="s">
        <v>43</v>
      </c>
      <c r="U3486" s="15" t="s">
        <v>43</v>
      </c>
      <c r="V3486" s="15" t="s">
        <v>43</v>
      </c>
      <c r="W3486" s="15" t="s">
        <v>43</v>
      </c>
      <c r="X3486" s="15" t="s">
        <v>43</v>
      </c>
      <c r="Y3486" s="15" t="s">
        <v>757</v>
      </c>
      <c r="Z3486" s="15" t="s">
        <v>43</v>
      </c>
      <c r="AA3486" s="15" t="s">
        <v>47</v>
      </c>
      <c r="AB3486" s="15" t="s">
        <v>48</v>
      </c>
      <c r="AC3486" s="15">
        <v>12.6</v>
      </c>
      <c r="AD3486" s="15" t="s">
        <v>43</v>
      </c>
      <c r="AE3486" s="15" t="s">
        <v>43</v>
      </c>
      <c r="AF3486" s="15">
        <v>12.6</v>
      </c>
      <c r="AG3486" s="15" t="s">
        <v>49</v>
      </c>
      <c r="AH3486" s="15">
        <v>12.6</v>
      </c>
      <c r="AI3486" s="15" t="s">
        <v>43</v>
      </c>
      <c r="AJ3486" s="15" t="s">
        <v>43</v>
      </c>
      <c r="AK3486" s="15">
        <v>12.6</v>
      </c>
      <c r="AL3486" s="15">
        <v>0</v>
      </c>
      <c r="AM3486" s="15" t="s">
        <v>7637</v>
      </c>
      <c r="AN3486" s="15" t="s">
        <v>43</v>
      </c>
      <c r="AO3486" s="15" t="s">
        <v>7281</v>
      </c>
      <c r="AP3486" s="15" t="s">
        <v>43</v>
      </c>
      <c r="AQ3486" s="15" t="s">
        <v>43</v>
      </c>
      <c r="AR3486" s="15" t="s">
        <v>6511</v>
      </c>
      <c r="AS3486" s="15" t="s">
        <v>7282</v>
      </c>
      <c r="AT3486" t="str">
        <f>_xlfn.XLOOKUP(AO3486,Enrollees!A:A,Enrollees!E:E)</f>
        <v>Mohammad Dawood Naseebzai</v>
      </c>
      <c r="AU3486" t="str">
        <f>_xlfn.XLOOKUP(AO3486,Enrollees!A:A,Enrollees!C:C)</f>
        <v>Catholic Charities</v>
      </c>
      <c r="AV3486">
        <f>_xlfn.XLOOKUP(AO3486,Enrollees!A:A,Enrollees!F:F)</f>
        <v>6092836555</v>
      </c>
      <c r="AW3486" s="7">
        <f t="shared" si="57"/>
        <v>12.6</v>
      </c>
    </row>
    <row r="3487" spans="1:49" ht="16" x14ac:dyDescent="0.2">
      <c r="A3487" s="15" t="s">
        <v>7710</v>
      </c>
      <c r="B3487" s="19">
        <v>44779.140972222223</v>
      </c>
      <c r="C3487" s="17">
        <v>44779</v>
      </c>
      <c r="D3487" s="15" t="s">
        <v>4087</v>
      </c>
      <c r="E3487" s="17">
        <v>44778</v>
      </c>
      <c r="F3487" s="15" t="s">
        <v>2265</v>
      </c>
      <c r="G3487" s="17">
        <v>44779</v>
      </c>
      <c r="H3487" s="15" t="s">
        <v>3665</v>
      </c>
      <c r="I3487" s="17">
        <v>44778</v>
      </c>
      <c r="J3487" s="15" t="s">
        <v>2091</v>
      </c>
      <c r="K3487" s="15" t="s">
        <v>3802</v>
      </c>
      <c r="L3487" s="15" t="s">
        <v>560</v>
      </c>
      <c r="M3487" s="15" t="s">
        <v>561</v>
      </c>
      <c r="N3487" s="15" t="s">
        <v>562</v>
      </c>
      <c r="O3487" s="15" t="s">
        <v>43</v>
      </c>
      <c r="P3487" s="15" t="s">
        <v>44</v>
      </c>
      <c r="Q3487" s="15" t="s">
        <v>45</v>
      </c>
      <c r="R3487" s="15" t="s">
        <v>43</v>
      </c>
      <c r="S3487" s="15" t="s">
        <v>43</v>
      </c>
      <c r="T3487" s="15" t="s">
        <v>43</v>
      </c>
      <c r="U3487" s="15" t="s">
        <v>43</v>
      </c>
      <c r="V3487" s="15" t="s">
        <v>43</v>
      </c>
      <c r="W3487" s="15" t="s">
        <v>43</v>
      </c>
      <c r="X3487" s="15" t="s">
        <v>43</v>
      </c>
      <c r="Y3487" s="15" t="s">
        <v>757</v>
      </c>
      <c r="Z3487" s="15" t="s">
        <v>43</v>
      </c>
      <c r="AA3487" s="15" t="s">
        <v>47</v>
      </c>
      <c r="AB3487" s="15" t="s">
        <v>48</v>
      </c>
      <c r="AC3487" s="15">
        <v>15.93</v>
      </c>
      <c r="AD3487" s="15" t="s">
        <v>43</v>
      </c>
      <c r="AE3487" s="15" t="s">
        <v>43</v>
      </c>
      <c r="AF3487" s="15">
        <v>15.93</v>
      </c>
      <c r="AG3487" s="15" t="s">
        <v>49</v>
      </c>
      <c r="AH3487" s="15">
        <v>15.93</v>
      </c>
      <c r="AI3487" s="15" t="s">
        <v>43</v>
      </c>
      <c r="AJ3487" s="15" t="s">
        <v>43</v>
      </c>
      <c r="AK3487" s="15">
        <v>15.93</v>
      </c>
      <c r="AL3487" s="15">
        <v>0</v>
      </c>
      <c r="AM3487" s="15" t="s">
        <v>7637</v>
      </c>
      <c r="AN3487" s="15" t="s">
        <v>43</v>
      </c>
      <c r="AO3487" s="15" t="s">
        <v>7280</v>
      </c>
      <c r="AP3487" s="15" t="s">
        <v>43</v>
      </c>
      <c r="AQ3487" s="15" t="s">
        <v>43</v>
      </c>
      <c r="AR3487" s="15" t="s">
        <v>6511</v>
      </c>
      <c r="AS3487" s="15" t="s">
        <v>7639</v>
      </c>
      <c r="AT3487" t="str">
        <f>_xlfn.XLOOKUP(AO3487,Enrollees!A:A,Enrollees!E:E)</f>
        <v>Mohammad Nabi  Din Safer</v>
      </c>
      <c r="AU3487" t="str">
        <f>_xlfn.XLOOKUP(AO3487,Enrollees!A:A,Enrollees!C:C)</f>
        <v>Catholic Charities</v>
      </c>
      <c r="AV3487">
        <f>_xlfn.XLOOKUP(AO3487,Enrollees!A:A,Enrollees!F:F)</f>
        <v>5754159305</v>
      </c>
      <c r="AW3487" s="7">
        <f t="shared" si="57"/>
        <v>15.93</v>
      </c>
    </row>
    <row r="3488" spans="1:49" ht="16" x14ac:dyDescent="0.2">
      <c r="A3488" s="15" t="s">
        <v>7711</v>
      </c>
      <c r="B3488" s="19" t="s">
        <v>7529</v>
      </c>
      <c r="C3488" s="17">
        <v>44779</v>
      </c>
      <c r="D3488" s="15" t="s">
        <v>658</v>
      </c>
      <c r="E3488" s="17">
        <v>44779</v>
      </c>
      <c r="F3488" s="15" t="s">
        <v>1748</v>
      </c>
      <c r="G3488" s="17">
        <v>44779</v>
      </c>
      <c r="H3488" s="15" t="s">
        <v>114</v>
      </c>
      <c r="I3488" s="17">
        <v>44779</v>
      </c>
      <c r="J3488" s="15" t="s">
        <v>496</v>
      </c>
      <c r="K3488" s="15" t="s">
        <v>3802</v>
      </c>
      <c r="L3488" s="15" t="s">
        <v>560</v>
      </c>
      <c r="M3488" s="15" t="s">
        <v>561</v>
      </c>
      <c r="N3488" s="15" t="s">
        <v>562</v>
      </c>
      <c r="O3488" s="15" t="s">
        <v>43</v>
      </c>
      <c r="P3488" s="15" t="s">
        <v>44</v>
      </c>
      <c r="Q3488" s="15" t="s">
        <v>45</v>
      </c>
      <c r="R3488" s="15" t="s">
        <v>43</v>
      </c>
      <c r="S3488" s="15" t="s">
        <v>43</v>
      </c>
      <c r="T3488" s="15" t="s">
        <v>43</v>
      </c>
      <c r="U3488" s="15" t="s">
        <v>43</v>
      </c>
      <c r="V3488" s="15" t="s">
        <v>43</v>
      </c>
      <c r="W3488" s="15" t="s">
        <v>43</v>
      </c>
      <c r="X3488" s="15" t="s">
        <v>43</v>
      </c>
      <c r="Y3488" s="15" t="s">
        <v>757</v>
      </c>
      <c r="Z3488" s="15" t="s">
        <v>43</v>
      </c>
      <c r="AA3488" s="15" t="s">
        <v>47</v>
      </c>
      <c r="AB3488" s="15" t="s">
        <v>48</v>
      </c>
      <c r="AC3488" s="15">
        <v>5.91</v>
      </c>
      <c r="AD3488" s="15" t="s">
        <v>43</v>
      </c>
      <c r="AE3488" s="15" t="s">
        <v>43</v>
      </c>
      <c r="AF3488" s="15">
        <v>5.91</v>
      </c>
      <c r="AG3488" s="15" t="s">
        <v>49</v>
      </c>
      <c r="AH3488" s="15">
        <v>5.91</v>
      </c>
      <c r="AI3488" s="15" t="s">
        <v>43</v>
      </c>
      <c r="AJ3488" s="15" t="s">
        <v>43</v>
      </c>
      <c r="AK3488" s="15">
        <v>5.91</v>
      </c>
      <c r="AL3488" s="15">
        <v>0</v>
      </c>
      <c r="AM3488" s="15" t="s">
        <v>7540</v>
      </c>
      <c r="AN3488" s="15" t="s">
        <v>43</v>
      </c>
      <c r="AO3488" s="15" t="s">
        <v>7313</v>
      </c>
      <c r="AP3488" s="15" t="s">
        <v>43</v>
      </c>
      <c r="AQ3488" s="15" t="s">
        <v>43</v>
      </c>
      <c r="AR3488" s="15" t="s">
        <v>6540</v>
      </c>
      <c r="AS3488" s="15" t="s">
        <v>7653</v>
      </c>
      <c r="AT3488" t="str">
        <f>_xlfn.XLOOKUP(AO3488,Enrollees!A:A,Enrollees!E:E)</f>
        <v>Michelle  Lambuth</v>
      </c>
      <c r="AU3488" t="str">
        <f>_xlfn.XLOOKUP(AO3488,Enrollees!A:A,Enrollees!C:C)</f>
        <v>YWCA North Central Indiana</v>
      </c>
      <c r="AV3488">
        <f>_xlfn.XLOOKUP(AO3488,Enrollees!A:A,Enrollees!F:F)</f>
        <v>2605725953</v>
      </c>
      <c r="AW3488" s="7">
        <f t="shared" si="57"/>
        <v>5.91</v>
      </c>
    </row>
    <row r="3489" spans="1:49" ht="16" x14ac:dyDescent="0.2">
      <c r="A3489" s="15" t="s">
        <v>7712</v>
      </c>
      <c r="B3489" s="19" t="s">
        <v>7529</v>
      </c>
      <c r="C3489" s="17">
        <v>44779</v>
      </c>
      <c r="D3489" s="15" t="s">
        <v>141</v>
      </c>
      <c r="E3489" s="17">
        <v>44779</v>
      </c>
      <c r="F3489" s="15" t="s">
        <v>1588</v>
      </c>
      <c r="G3489" s="17">
        <v>44779</v>
      </c>
      <c r="H3489" s="15" t="s">
        <v>445</v>
      </c>
      <c r="I3489" s="17">
        <v>44779</v>
      </c>
      <c r="J3489" s="15" t="s">
        <v>105</v>
      </c>
      <c r="K3489" s="15" t="s">
        <v>3802</v>
      </c>
      <c r="L3489" s="15" t="s">
        <v>560</v>
      </c>
      <c r="M3489" s="15" t="s">
        <v>561</v>
      </c>
      <c r="N3489" s="15" t="s">
        <v>562</v>
      </c>
      <c r="O3489" s="15" t="s">
        <v>43</v>
      </c>
      <c r="P3489" s="15" t="s">
        <v>44</v>
      </c>
      <c r="Q3489" s="15" t="s">
        <v>45</v>
      </c>
      <c r="R3489" s="15" t="s">
        <v>43</v>
      </c>
      <c r="S3489" s="15" t="s">
        <v>43</v>
      </c>
      <c r="T3489" s="15" t="s">
        <v>43</v>
      </c>
      <c r="U3489" s="15" t="s">
        <v>43</v>
      </c>
      <c r="V3489" s="15" t="s">
        <v>43</v>
      </c>
      <c r="W3489" s="15" t="s">
        <v>43</v>
      </c>
      <c r="X3489" s="15" t="s">
        <v>43</v>
      </c>
      <c r="Y3489" s="15" t="s">
        <v>757</v>
      </c>
      <c r="Z3489" s="15" t="s">
        <v>43</v>
      </c>
      <c r="AA3489" s="15" t="s">
        <v>47</v>
      </c>
      <c r="AB3489" s="15" t="s">
        <v>48</v>
      </c>
      <c r="AC3489" s="15">
        <v>5.95</v>
      </c>
      <c r="AD3489" s="15" t="s">
        <v>43</v>
      </c>
      <c r="AE3489" s="15" t="s">
        <v>43</v>
      </c>
      <c r="AF3489" s="15">
        <v>5.95</v>
      </c>
      <c r="AG3489" s="15" t="s">
        <v>49</v>
      </c>
      <c r="AH3489" s="15">
        <v>5.95</v>
      </c>
      <c r="AI3489" s="15" t="s">
        <v>43</v>
      </c>
      <c r="AJ3489" s="15" t="s">
        <v>43</v>
      </c>
      <c r="AK3489" s="15">
        <v>5.95</v>
      </c>
      <c r="AL3489" s="15">
        <v>0</v>
      </c>
      <c r="AM3489" s="15" t="s">
        <v>7540</v>
      </c>
      <c r="AN3489" s="15" t="s">
        <v>43</v>
      </c>
      <c r="AO3489" s="15" t="s">
        <v>7313</v>
      </c>
      <c r="AP3489" s="15" t="s">
        <v>43</v>
      </c>
      <c r="AQ3489" s="15" t="s">
        <v>43</v>
      </c>
      <c r="AR3489" s="15" t="s">
        <v>6540</v>
      </c>
      <c r="AS3489" s="15" t="s">
        <v>7653</v>
      </c>
      <c r="AT3489" t="str">
        <f>_xlfn.XLOOKUP(AO3489,Enrollees!A:A,Enrollees!E:E)</f>
        <v>Michelle  Lambuth</v>
      </c>
      <c r="AU3489" t="str">
        <f>_xlfn.XLOOKUP(AO3489,Enrollees!A:A,Enrollees!C:C)</f>
        <v>YWCA North Central Indiana</v>
      </c>
      <c r="AV3489">
        <f>_xlfn.XLOOKUP(AO3489,Enrollees!A:A,Enrollees!F:F)</f>
        <v>2605725953</v>
      </c>
      <c r="AW3489" s="7">
        <f t="shared" si="57"/>
        <v>5.95</v>
      </c>
    </row>
    <row r="3490" spans="1:49" ht="16" x14ac:dyDescent="0.2">
      <c r="A3490" s="15" t="s">
        <v>7713</v>
      </c>
      <c r="B3490" s="19">
        <v>44780.029861111114</v>
      </c>
      <c r="C3490" s="17">
        <v>44780</v>
      </c>
      <c r="D3490" s="15" t="s">
        <v>2188</v>
      </c>
      <c r="E3490" s="17">
        <v>44779</v>
      </c>
      <c r="F3490" s="15" t="s">
        <v>1644</v>
      </c>
      <c r="G3490" s="17">
        <v>44780</v>
      </c>
      <c r="H3490" s="15" t="s">
        <v>3843</v>
      </c>
      <c r="I3490" s="17">
        <v>44779</v>
      </c>
      <c r="J3490" s="15" t="s">
        <v>412</v>
      </c>
      <c r="K3490" s="15" t="s">
        <v>3802</v>
      </c>
      <c r="L3490" s="15" t="s">
        <v>560</v>
      </c>
      <c r="M3490" s="15" t="s">
        <v>561</v>
      </c>
      <c r="N3490" s="15" t="s">
        <v>562</v>
      </c>
      <c r="O3490" s="15" t="s">
        <v>43</v>
      </c>
      <c r="P3490" s="15" t="s">
        <v>44</v>
      </c>
      <c r="Q3490" s="15" t="s">
        <v>45</v>
      </c>
      <c r="R3490" s="15" t="s">
        <v>43</v>
      </c>
      <c r="S3490" s="15" t="s">
        <v>43</v>
      </c>
      <c r="T3490" s="15" t="s">
        <v>43</v>
      </c>
      <c r="U3490" s="15" t="s">
        <v>43</v>
      </c>
      <c r="V3490" s="15" t="s">
        <v>43</v>
      </c>
      <c r="W3490" s="15" t="s">
        <v>43</v>
      </c>
      <c r="X3490" s="15" t="s">
        <v>43</v>
      </c>
      <c r="Y3490" s="15" t="s">
        <v>757</v>
      </c>
      <c r="Z3490" s="15" t="s">
        <v>43</v>
      </c>
      <c r="AA3490" s="15" t="s">
        <v>47</v>
      </c>
      <c r="AB3490" s="15" t="s">
        <v>48</v>
      </c>
      <c r="AC3490" s="15">
        <v>12.98</v>
      </c>
      <c r="AD3490" s="15" t="s">
        <v>43</v>
      </c>
      <c r="AE3490" s="15" t="s">
        <v>43</v>
      </c>
      <c r="AF3490" s="15">
        <v>12.98</v>
      </c>
      <c r="AG3490" s="15" t="s">
        <v>49</v>
      </c>
      <c r="AH3490" s="15">
        <v>12.98</v>
      </c>
      <c r="AI3490" s="15" t="s">
        <v>43</v>
      </c>
      <c r="AJ3490" s="15" t="s">
        <v>43</v>
      </c>
      <c r="AK3490" s="15">
        <v>12.98</v>
      </c>
      <c r="AL3490" s="15">
        <v>0</v>
      </c>
      <c r="AM3490" s="15" t="s">
        <v>6514</v>
      </c>
      <c r="AN3490" s="15" t="s">
        <v>43</v>
      </c>
      <c r="AO3490" s="15" t="s">
        <v>6807</v>
      </c>
      <c r="AP3490" s="15" t="s">
        <v>43</v>
      </c>
      <c r="AQ3490" s="15" t="s">
        <v>43</v>
      </c>
      <c r="AR3490" s="15" t="s">
        <v>6516</v>
      </c>
      <c r="AS3490" s="15" t="s">
        <v>6808</v>
      </c>
      <c r="AT3490" t="str">
        <f>_xlfn.XLOOKUP(AO3490,Enrollees!A:A,Enrollees!E:E)</f>
        <v>Shari  Foster </v>
      </c>
      <c r="AU3490" t="str">
        <f>_xlfn.XLOOKUP(AO3490,Enrollees!A:A,Enrollees!C:C)</f>
        <v>South Bend Heritage Foundation</v>
      </c>
      <c r="AV3490">
        <f>_xlfn.XLOOKUP(AO3490,Enrollees!A:A,Enrollees!F:F)</f>
        <v>5743236819</v>
      </c>
      <c r="AW3490" s="7">
        <f t="shared" si="57"/>
        <v>12.98</v>
      </c>
    </row>
    <row r="3491" spans="1:49" ht="16" x14ac:dyDescent="0.2">
      <c r="A3491" s="15" t="s">
        <v>7714</v>
      </c>
      <c r="B3491" s="19">
        <v>44780.053472222222</v>
      </c>
      <c r="C3491" s="17">
        <v>44780</v>
      </c>
      <c r="D3491" s="15" t="s">
        <v>4684</v>
      </c>
      <c r="E3491" s="17">
        <v>44779</v>
      </c>
      <c r="F3491" s="15" t="s">
        <v>1756</v>
      </c>
      <c r="G3491" s="17">
        <v>44780</v>
      </c>
      <c r="H3491" s="15" t="s">
        <v>6607</v>
      </c>
      <c r="I3491" s="17">
        <v>44779</v>
      </c>
      <c r="J3491" s="15" t="s">
        <v>78</v>
      </c>
      <c r="K3491" s="15" t="s">
        <v>3802</v>
      </c>
      <c r="L3491" s="15" t="s">
        <v>560</v>
      </c>
      <c r="M3491" s="15" t="s">
        <v>561</v>
      </c>
      <c r="N3491" s="15" t="s">
        <v>562</v>
      </c>
      <c r="O3491" s="15" t="s">
        <v>43</v>
      </c>
      <c r="P3491" s="15" t="s">
        <v>44</v>
      </c>
      <c r="Q3491" s="15" t="s">
        <v>45</v>
      </c>
      <c r="R3491" s="15" t="s">
        <v>43</v>
      </c>
      <c r="S3491" s="15" t="s">
        <v>43</v>
      </c>
      <c r="T3491" s="15" t="s">
        <v>43</v>
      </c>
      <c r="U3491" s="15" t="s">
        <v>43</v>
      </c>
      <c r="V3491" s="15" t="s">
        <v>43</v>
      </c>
      <c r="W3491" s="15" t="s">
        <v>43</v>
      </c>
      <c r="X3491" s="15" t="s">
        <v>43</v>
      </c>
      <c r="Y3491" s="15" t="s">
        <v>757</v>
      </c>
      <c r="Z3491" s="15" t="s">
        <v>43</v>
      </c>
      <c r="AA3491" s="15" t="s">
        <v>47</v>
      </c>
      <c r="AB3491" s="15" t="s">
        <v>48</v>
      </c>
      <c r="AC3491" s="15">
        <v>12.92</v>
      </c>
      <c r="AD3491" s="15" t="s">
        <v>43</v>
      </c>
      <c r="AE3491" s="15" t="s">
        <v>43</v>
      </c>
      <c r="AF3491" s="15">
        <v>12.92</v>
      </c>
      <c r="AG3491" s="15" t="s">
        <v>49</v>
      </c>
      <c r="AH3491" s="15">
        <v>12.92</v>
      </c>
      <c r="AI3491" s="15" t="s">
        <v>43</v>
      </c>
      <c r="AJ3491" s="15" t="s">
        <v>43</v>
      </c>
      <c r="AK3491" s="15">
        <v>12.92</v>
      </c>
      <c r="AL3491" s="15">
        <v>0</v>
      </c>
      <c r="AM3491" s="15" t="s">
        <v>6524</v>
      </c>
      <c r="AN3491" s="15" t="s">
        <v>43</v>
      </c>
      <c r="AO3491" s="15" t="s">
        <v>6602</v>
      </c>
      <c r="AP3491" s="15" t="s">
        <v>43</v>
      </c>
      <c r="AQ3491" s="15" t="s">
        <v>43</v>
      </c>
      <c r="AR3491" s="15" t="s">
        <v>6526</v>
      </c>
      <c r="AS3491" s="15" t="s">
        <v>6603</v>
      </c>
      <c r="AT3491" t="str">
        <f>_xlfn.XLOOKUP(AO3491,Enrollees!A:A,Enrollees!E:E)</f>
        <v>I'Daja Gordon</v>
      </c>
      <c r="AU3491" t="str">
        <f>_xlfn.XLOOKUP(AO3491,Enrollees!A:A,Enrollees!C:C)</f>
        <v>REAL Services</v>
      </c>
      <c r="AV3491">
        <f>_xlfn.XLOOKUP(AO3491,Enrollees!A:A,Enrollees!F:F)</f>
        <v>5743237248</v>
      </c>
      <c r="AW3491" s="7">
        <f t="shared" si="57"/>
        <v>12.92</v>
      </c>
    </row>
    <row r="3492" spans="1:49" ht="16" x14ac:dyDescent="0.2">
      <c r="A3492" s="15" t="s">
        <v>7715</v>
      </c>
      <c r="B3492" s="19">
        <v>44780.087500000001</v>
      </c>
      <c r="C3492" s="17">
        <v>44780</v>
      </c>
      <c r="D3492" s="15" t="s">
        <v>2481</v>
      </c>
      <c r="E3492" s="17">
        <v>44779</v>
      </c>
      <c r="F3492" s="15" t="s">
        <v>209</v>
      </c>
      <c r="G3492" s="17">
        <v>44780</v>
      </c>
      <c r="H3492" s="15" t="s">
        <v>446</v>
      </c>
      <c r="I3492" s="17">
        <v>44779</v>
      </c>
      <c r="J3492" s="15" t="s">
        <v>1676</v>
      </c>
      <c r="K3492" s="15" t="s">
        <v>3802</v>
      </c>
      <c r="L3492" s="15" t="s">
        <v>560</v>
      </c>
      <c r="M3492" s="15" t="s">
        <v>561</v>
      </c>
      <c r="N3492" s="15" t="s">
        <v>562</v>
      </c>
      <c r="O3492" s="15" t="s">
        <v>43</v>
      </c>
      <c r="P3492" s="15" t="s">
        <v>44</v>
      </c>
      <c r="Q3492" s="15" t="s">
        <v>45</v>
      </c>
      <c r="R3492" s="15" t="s">
        <v>43</v>
      </c>
      <c r="S3492" s="15" t="s">
        <v>43</v>
      </c>
      <c r="T3492" s="15" t="s">
        <v>43</v>
      </c>
      <c r="U3492" s="15" t="s">
        <v>43</v>
      </c>
      <c r="V3492" s="15" t="s">
        <v>43</v>
      </c>
      <c r="W3492" s="15" t="s">
        <v>43</v>
      </c>
      <c r="X3492" s="15" t="s">
        <v>43</v>
      </c>
      <c r="Y3492" s="15" t="s">
        <v>757</v>
      </c>
      <c r="Z3492" s="15" t="s">
        <v>43</v>
      </c>
      <c r="AA3492" s="15" t="s">
        <v>47</v>
      </c>
      <c r="AB3492" s="15" t="s">
        <v>48</v>
      </c>
      <c r="AC3492" s="15">
        <v>13.94</v>
      </c>
      <c r="AD3492" s="15" t="s">
        <v>43</v>
      </c>
      <c r="AE3492" s="15" t="s">
        <v>43</v>
      </c>
      <c r="AF3492" s="15">
        <v>13.94</v>
      </c>
      <c r="AG3492" s="15" t="s">
        <v>49</v>
      </c>
      <c r="AH3492" s="15">
        <v>13.94</v>
      </c>
      <c r="AI3492" s="15" t="s">
        <v>43</v>
      </c>
      <c r="AJ3492" s="15" t="s">
        <v>43</v>
      </c>
      <c r="AK3492" s="15">
        <v>13.94</v>
      </c>
      <c r="AL3492" s="15">
        <v>0</v>
      </c>
      <c r="AM3492" s="15" t="s">
        <v>6519</v>
      </c>
      <c r="AN3492" s="15" t="s">
        <v>43</v>
      </c>
      <c r="AO3492" s="15" t="s">
        <v>6651</v>
      </c>
      <c r="AP3492" s="15" t="s">
        <v>43</v>
      </c>
      <c r="AQ3492" s="15" t="s">
        <v>43</v>
      </c>
      <c r="AR3492" s="15" t="s">
        <v>6521</v>
      </c>
      <c r="AS3492" s="15" t="s">
        <v>6652</v>
      </c>
      <c r="AT3492" t="str">
        <f>_xlfn.XLOOKUP(AO3492,Enrollees!A:A,Enrollees!E:E)</f>
        <v>Ianna Pierre-Antoine</v>
      </c>
      <c r="AU3492" t="str">
        <f>_xlfn.XLOOKUP(AO3492,Enrollees!A:A,Enrollees!C:C)</f>
        <v>La Casa de Amistad</v>
      </c>
      <c r="AV3492">
        <f>_xlfn.XLOOKUP(AO3492,Enrollees!A:A,Enrollees!F:F)</f>
        <v>5743154171</v>
      </c>
      <c r="AW3492" s="7">
        <f t="shared" si="57"/>
        <v>13.94</v>
      </c>
    </row>
    <row r="3493" spans="1:49" ht="16" x14ac:dyDescent="0.2">
      <c r="A3493" s="15" t="s">
        <v>7716</v>
      </c>
      <c r="B3493" s="19">
        <v>44780.115277777775</v>
      </c>
      <c r="C3493" s="17">
        <v>44780</v>
      </c>
      <c r="D3493" s="15" t="s">
        <v>2490</v>
      </c>
      <c r="E3493" s="17">
        <v>44779</v>
      </c>
      <c r="F3493" s="15" t="s">
        <v>746</v>
      </c>
      <c r="G3493" s="17">
        <v>44780</v>
      </c>
      <c r="H3493" s="15" t="s">
        <v>3565</v>
      </c>
      <c r="I3493" s="17">
        <v>44779</v>
      </c>
      <c r="J3493" s="15" t="s">
        <v>161</v>
      </c>
      <c r="K3493" s="15" t="s">
        <v>3802</v>
      </c>
      <c r="L3493" s="15" t="s">
        <v>560</v>
      </c>
      <c r="M3493" s="15" t="s">
        <v>561</v>
      </c>
      <c r="N3493" s="15" t="s">
        <v>562</v>
      </c>
      <c r="O3493" s="15" t="s">
        <v>43</v>
      </c>
      <c r="P3493" s="15" t="s">
        <v>44</v>
      </c>
      <c r="Q3493" s="15" t="s">
        <v>45</v>
      </c>
      <c r="R3493" s="15" t="s">
        <v>43</v>
      </c>
      <c r="S3493" s="15" t="s">
        <v>43</v>
      </c>
      <c r="T3493" s="15" t="s">
        <v>43</v>
      </c>
      <c r="U3493" s="15" t="s">
        <v>43</v>
      </c>
      <c r="V3493" s="15" t="s">
        <v>43</v>
      </c>
      <c r="W3493" s="15" t="s">
        <v>43</v>
      </c>
      <c r="X3493" s="15" t="s">
        <v>43</v>
      </c>
      <c r="Y3493" s="15" t="s">
        <v>757</v>
      </c>
      <c r="Z3493" s="15" t="s">
        <v>43</v>
      </c>
      <c r="AA3493" s="15" t="s">
        <v>47</v>
      </c>
      <c r="AB3493" s="15" t="s">
        <v>48</v>
      </c>
      <c r="AC3493" s="15">
        <v>7.96</v>
      </c>
      <c r="AD3493" s="15" t="s">
        <v>43</v>
      </c>
      <c r="AE3493" s="15" t="s">
        <v>43</v>
      </c>
      <c r="AF3493" s="15">
        <v>7.96</v>
      </c>
      <c r="AG3493" s="15" t="s">
        <v>49</v>
      </c>
      <c r="AH3493" s="15">
        <v>7.96</v>
      </c>
      <c r="AI3493" s="15" t="s">
        <v>43</v>
      </c>
      <c r="AJ3493" s="15" t="s">
        <v>43</v>
      </c>
      <c r="AK3493" s="15">
        <v>7.96</v>
      </c>
      <c r="AL3493" s="15">
        <v>0</v>
      </c>
      <c r="AM3493" s="15" t="s">
        <v>7569</v>
      </c>
      <c r="AN3493" s="15" t="s">
        <v>43</v>
      </c>
      <c r="AO3493" s="15" t="s">
        <v>6619</v>
      </c>
      <c r="AP3493" s="15" t="s">
        <v>43</v>
      </c>
      <c r="AQ3493" s="15" t="s">
        <v>43</v>
      </c>
      <c r="AR3493" s="15" t="s">
        <v>6585</v>
      </c>
      <c r="AS3493" s="15" t="s">
        <v>6620</v>
      </c>
      <c r="AT3493" t="str">
        <f>_xlfn.XLOOKUP(AO3493,Enrollees!A:A,Enrollees!E:E)</f>
        <v>Donitidia Pittman</v>
      </c>
      <c r="AU3493" t="str">
        <f>_xlfn.XLOOKUP(AO3493,Enrollees!A:A,Enrollees!C:C)</f>
        <v>YWCA North Central Indiana</v>
      </c>
      <c r="AV3493">
        <f>_xlfn.XLOOKUP(AO3493,Enrollees!A:A,Enrollees!F:F)</f>
        <v>5743447073</v>
      </c>
      <c r="AW3493" s="7">
        <f t="shared" si="57"/>
        <v>7.96</v>
      </c>
    </row>
    <row r="3494" spans="1:49" ht="16" x14ac:dyDescent="0.2">
      <c r="A3494" s="15" t="s">
        <v>7717</v>
      </c>
      <c r="B3494" s="19">
        <v>44780.183333333334</v>
      </c>
      <c r="C3494" s="17">
        <v>44780</v>
      </c>
      <c r="D3494" s="15" t="s">
        <v>4031</v>
      </c>
      <c r="E3494" s="17">
        <v>44780</v>
      </c>
      <c r="F3494" s="15" t="s">
        <v>1668</v>
      </c>
      <c r="G3494" s="17">
        <v>44780</v>
      </c>
      <c r="H3494" s="15" t="s">
        <v>3392</v>
      </c>
      <c r="I3494" s="17">
        <v>44780</v>
      </c>
      <c r="J3494" s="15" t="s">
        <v>5387</v>
      </c>
      <c r="K3494" s="15" t="s">
        <v>3802</v>
      </c>
      <c r="L3494" s="15" t="s">
        <v>560</v>
      </c>
      <c r="M3494" s="15" t="s">
        <v>561</v>
      </c>
      <c r="N3494" s="15" t="s">
        <v>562</v>
      </c>
      <c r="O3494" s="15" t="s">
        <v>43</v>
      </c>
      <c r="P3494" s="15" t="s">
        <v>44</v>
      </c>
      <c r="Q3494" s="15" t="s">
        <v>45</v>
      </c>
      <c r="R3494" s="15" t="s">
        <v>43</v>
      </c>
      <c r="S3494" s="15" t="s">
        <v>43</v>
      </c>
      <c r="T3494" s="15" t="s">
        <v>43</v>
      </c>
      <c r="U3494" s="15" t="s">
        <v>43</v>
      </c>
      <c r="V3494" s="15" t="s">
        <v>43</v>
      </c>
      <c r="W3494" s="15" t="s">
        <v>43</v>
      </c>
      <c r="X3494" s="15" t="s">
        <v>43</v>
      </c>
      <c r="Y3494" s="15" t="s">
        <v>757</v>
      </c>
      <c r="Z3494" s="15" t="s">
        <v>43</v>
      </c>
      <c r="AA3494" s="15" t="s">
        <v>47</v>
      </c>
      <c r="AB3494" s="15" t="s">
        <v>48</v>
      </c>
      <c r="AC3494" s="15">
        <v>5.9</v>
      </c>
      <c r="AD3494" s="15" t="s">
        <v>43</v>
      </c>
      <c r="AE3494" s="15" t="s">
        <v>43</v>
      </c>
      <c r="AF3494" s="15">
        <v>5.9</v>
      </c>
      <c r="AG3494" s="15" t="s">
        <v>49</v>
      </c>
      <c r="AH3494" s="15">
        <v>5.9</v>
      </c>
      <c r="AI3494" s="15" t="s">
        <v>43</v>
      </c>
      <c r="AJ3494" s="15" t="s">
        <v>43</v>
      </c>
      <c r="AK3494" s="15">
        <v>5.9</v>
      </c>
      <c r="AL3494" s="15">
        <v>0</v>
      </c>
      <c r="AM3494" s="15" t="s">
        <v>6552</v>
      </c>
      <c r="AN3494" s="15" t="s">
        <v>43</v>
      </c>
      <c r="AO3494" s="15" t="s">
        <v>6553</v>
      </c>
      <c r="AP3494" s="15" t="s">
        <v>43</v>
      </c>
      <c r="AQ3494" s="15" t="s">
        <v>43</v>
      </c>
      <c r="AR3494" s="15" t="s">
        <v>6554</v>
      </c>
      <c r="AS3494" s="15" t="s">
        <v>6555</v>
      </c>
      <c r="AT3494" t="str">
        <f>_xlfn.XLOOKUP(AO3494,Enrollees!A:A,Enrollees!E:E)</f>
        <v>Mary Matusiak</v>
      </c>
      <c r="AU3494" t="str">
        <f>_xlfn.XLOOKUP(AO3494,Enrollees!A:A,Enrollees!C:C)</f>
        <v>Center for Positive Change</v>
      </c>
      <c r="AV3494">
        <f>_xlfn.XLOOKUP(AO3494,Enrollees!A:A,Enrollees!F:F)</f>
        <v>5749996880</v>
      </c>
      <c r="AW3494" s="7">
        <f t="shared" si="57"/>
        <v>5.9</v>
      </c>
    </row>
    <row r="3495" spans="1:49" ht="16" x14ac:dyDescent="0.2">
      <c r="A3495" s="15" t="s">
        <v>7718</v>
      </c>
      <c r="B3495" s="19">
        <v>44780.290277777778</v>
      </c>
      <c r="C3495" s="17">
        <v>44780</v>
      </c>
      <c r="D3495" s="15" t="s">
        <v>1990</v>
      </c>
      <c r="E3495" s="17">
        <v>44780</v>
      </c>
      <c r="F3495" s="15" t="s">
        <v>3619</v>
      </c>
      <c r="G3495" s="17">
        <v>44780</v>
      </c>
      <c r="H3495" s="15" t="s">
        <v>3984</v>
      </c>
      <c r="I3495" s="17">
        <v>44780</v>
      </c>
      <c r="J3495" s="15" t="s">
        <v>3450</v>
      </c>
      <c r="K3495" s="15" t="s">
        <v>3802</v>
      </c>
      <c r="L3495" s="15" t="s">
        <v>560</v>
      </c>
      <c r="M3495" s="15" t="s">
        <v>561</v>
      </c>
      <c r="N3495" s="15" t="s">
        <v>562</v>
      </c>
      <c r="O3495" s="15" t="s">
        <v>43</v>
      </c>
      <c r="P3495" s="15" t="s">
        <v>44</v>
      </c>
      <c r="Q3495" s="15" t="s">
        <v>45</v>
      </c>
      <c r="R3495" s="15" t="s">
        <v>43</v>
      </c>
      <c r="S3495" s="15" t="s">
        <v>43</v>
      </c>
      <c r="T3495" s="15" t="s">
        <v>43</v>
      </c>
      <c r="U3495" s="15" t="s">
        <v>43</v>
      </c>
      <c r="V3495" s="15" t="s">
        <v>43</v>
      </c>
      <c r="W3495" s="15" t="s">
        <v>43</v>
      </c>
      <c r="X3495" s="15" t="s">
        <v>43</v>
      </c>
      <c r="Y3495" s="15" t="s">
        <v>757</v>
      </c>
      <c r="Z3495" s="15" t="s">
        <v>43</v>
      </c>
      <c r="AA3495" s="15" t="s">
        <v>47</v>
      </c>
      <c r="AB3495" s="15" t="s">
        <v>48</v>
      </c>
      <c r="AC3495" s="15">
        <v>5.29</v>
      </c>
      <c r="AD3495" s="15" t="s">
        <v>43</v>
      </c>
      <c r="AE3495" s="15" t="s">
        <v>43</v>
      </c>
      <c r="AF3495" s="15">
        <v>5.29</v>
      </c>
      <c r="AG3495" s="15" t="s">
        <v>49</v>
      </c>
      <c r="AH3495" s="15">
        <v>5.29</v>
      </c>
      <c r="AI3495" s="15" t="s">
        <v>43</v>
      </c>
      <c r="AJ3495" s="15" t="s">
        <v>43</v>
      </c>
      <c r="AK3495" s="15">
        <v>5.29</v>
      </c>
      <c r="AL3495" s="15">
        <v>0</v>
      </c>
      <c r="AM3495" s="15" t="s">
        <v>6514</v>
      </c>
      <c r="AN3495" s="15" t="s">
        <v>43</v>
      </c>
      <c r="AO3495" s="15" t="s">
        <v>6515</v>
      </c>
      <c r="AP3495" s="15" t="s">
        <v>43</v>
      </c>
      <c r="AQ3495" s="15" t="s">
        <v>43</v>
      </c>
      <c r="AR3495" s="15" t="s">
        <v>6516</v>
      </c>
      <c r="AS3495" s="15" t="s">
        <v>6517</v>
      </c>
      <c r="AT3495" t="str">
        <f>_xlfn.XLOOKUP(AO3495,Enrollees!A:A,Enrollees!E:E)</f>
        <v>Stacy Batton</v>
      </c>
      <c r="AU3495" t="str">
        <f>_xlfn.XLOOKUP(AO3495,Enrollees!A:A,Enrollees!C:C)</f>
        <v>South Bend Heritage Foundation</v>
      </c>
      <c r="AV3495">
        <f>_xlfn.XLOOKUP(AO3495,Enrollees!A:A,Enrollees!F:F)</f>
        <v>5749314905</v>
      </c>
      <c r="AW3495" s="7">
        <f t="shared" si="57"/>
        <v>5.29</v>
      </c>
    </row>
    <row r="3496" spans="1:49" ht="16" x14ac:dyDescent="0.2">
      <c r="A3496" s="15" t="s">
        <v>7719</v>
      </c>
      <c r="B3496" s="19">
        <v>44780.306250000001</v>
      </c>
      <c r="C3496" s="17">
        <v>44780</v>
      </c>
      <c r="D3496" s="15" t="s">
        <v>2396</v>
      </c>
      <c r="E3496" s="17">
        <v>44780</v>
      </c>
      <c r="F3496" s="15" t="s">
        <v>2256</v>
      </c>
      <c r="G3496" s="17">
        <v>44780</v>
      </c>
      <c r="H3496" s="15" t="s">
        <v>3571</v>
      </c>
      <c r="I3496" s="17">
        <v>44780</v>
      </c>
      <c r="J3496" s="15" t="s">
        <v>4620</v>
      </c>
      <c r="K3496" s="15" t="s">
        <v>3802</v>
      </c>
      <c r="L3496" s="15" t="s">
        <v>560</v>
      </c>
      <c r="M3496" s="15" t="s">
        <v>561</v>
      </c>
      <c r="N3496" s="15" t="s">
        <v>562</v>
      </c>
      <c r="O3496" s="15" t="s">
        <v>43</v>
      </c>
      <c r="P3496" s="15" t="s">
        <v>44</v>
      </c>
      <c r="Q3496" s="15" t="s">
        <v>45</v>
      </c>
      <c r="R3496" s="15" t="s">
        <v>43</v>
      </c>
      <c r="S3496" s="15" t="s">
        <v>43</v>
      </c>
      <c r="T3496" s="15" t="s">
        <v>43</v>
      </c>
      <c r="U3496" s="15" t="s">
        <v>43</v>
      </c>
      <c r="V3496" s="15" t="s">
        <v>43</v>
      </c>
      <c r="W3496" s="15" t="s">
        <v>43</v>
      </c>
      <c r="X3496" s="15" t="s">
        <v>43</v>
      </c>
      <c r="Y3496" s="15" t="s">
        <v>757</v>
      </c>
      <c r="Z3496" s="15" t="s">
        <v>43</v>
      </c>
      <c r="AA3496" s="15" t="s">
        <v>47</v>
      </c>
      <c r="AB3496" s="15" t="s">
        <v>48</v>
      </c>
      <c r="AC3496" s="15">
        <v>5.29</v>
      </c>
      <c r="AD3496" s="15" t="s">
        <v>43</v>
      </c>
      <c r="AE3496" s="15" t="s">
        <v>43</v>
      </c>
      <c r="AF3496" s="15">
        <v>5.29</v>
      </c>
      <c r="AG3496" s="15" t="s">
        <v>49</v>
      </c>
      <c r="AH3496" s="15">
        <v>5.29</v>
      </c>
      <c r="AI3496" s="15" t="s">
        <v>43</v>
      </c>
      <c r="AJ3496" s="15" t="s">
        <v>43</v>
      </c>
      <c r="AK3496" s="15">
        <v>5.29</v>
      </c>
      <c r="AL3496" s="15">
        <v>0</v>
      </c>
      <c r="AM3496" s="15" t="s">
        <v>6514</v>
      </c>
      <c r="AN3496" s="15" t="s">
        <v>43</v>
      </c>
      <c r="AO3496" s="15" t="s">
        <v>6515</v>
      </c>
      <c r="AP3496" s="15" t="s">
        <v>43</v>
      </c>
      <c r="AQ3496" s="15" t="s">
        <v>43</v>
      </c>
      <c r="AR3496" s="15" t="s">
        <v>6516</v>
      </c>
      <c r="AS3496" s="15" t="s">
        <v>6517</v>
      </c>
      <c r="AT3496" t="str">
        <f>_xlfn.XLOOKUP(AO3496,Enrollees!A:A,Enrollees!E:E)</f>
        <v>Stacy Batton</v>
      </c>
      <c r="AU3496" t="str">
        <f>_xlfn.XLOOKUP(AO3496,Enrollees!A:A,Enrollees!C:C)</f>
        <v>South Bend Heritage Foundation</v>
      </c>
      <c r="AV3496">
        <f>_xlfn.XLOOKUP(AO3496,Enrollees!A:A,Enrollees!F:F)</f>
        <v>5749314905</v>
      </c>
      <c r="AW3496" s="7">
        <f t="shared" si="57"/>
        <v>5.29</v>
      </c>
    </row>
    <row r="3497" spans="1:49" ht="16" x14ac:dyDescent="0.2">
      <c r="A3497" s="15" t="s">
        <v>7720</v>
      </c>
      <c r="B3497" s="19" t="s">
        <v>7529</v>
      </c>
      <c r="C3497" s="17">
        <v>44780</v>
      </c>
      <c r="D3497" s="15" t="s">
        <v>415</v>
      </c>
      <c r="E3497" s="17">
        <v>44780</v>
      </c>
      <c r="F3497" s="15" t="s">
        <v>4814</v>
      </c>
      <c r="G3497" s="17">
        <v>44780</v>
      </c>
      <c r="H3497" s="15" t="s">
        <v>478</v>
      </c>
      <c r="I3497" s="17">
        <v>44780</v>
      </c>
      <c r="J3497" s="15" t="s">
        <v>5421</v>
      </c>
      <c r="K3497" s="15" t="s">
        <v>3802</v>
      </c>
      <c r="L3497" s="15" t="s">
        <v>560</v>
      </c>
      <c r="M3497" s="15" t="s">
        <v>561</v>
      </c>
      <c r="N3497" s="15" t="s">
        <v>562</v>
      </c>
      <c r="O3497" s="15" t="s">
        <v>43</v>
      </c>
      <c r="P3497" s="15" t="s">
        <v>44</v>
      </c>
      <c r="Q3497" s="15" t="s">
        <v>45</v>
      </c>
      <c r="R3497" s="15" t="s">
        <v>43</v>
      </c>
      <c r="S3497" s="15" t="s">
        <v>43</v>
      </c>
      <c r="T3497" s="15" t="s">
        <v>43</v>
      </c>
      <c r="U3497" s="15" t="s">
        <v>43</v>
      </c>
      <c r="V3497" s="15" t="s">
        <v>43</v>
      </c>
      <c r="W3497" s="15" t="s">
        <v>43</v>
      </c>
      <c r="X3497" s="15" t="s">
        <v>43</v>
      </c>
      <c r="Y3497" s="15" t="s">
        <v>757</v>
      </c>
      <c r="Z3497" s="15" t="s">
        <v>43</v>
      </c>
      <c r="AA3497" s="15" t="s">
        <v>47</v>
      </c>
      <c r="AB3497" s="15" t="s">
        <v>48</v>
      </c>
      <c r="AC3497" s="15">
        <v>7.43</v>
      </c>
      <c r="AD3497" s="15" t="s">
        <v>43</v>
      </c>
      <c r="AE3497" s="15" t="s">
        <v>43</v>
      </c>
      <c r="AF3497" s="15">
        <v>7.43</v>
      </c>
      <c r="AG3497" s="15" t="s">
        <v>49</v>
      </c>
      <c r="AH3497" s="15">
        <v>7.43</v>
      </c>
      <c r="AI3497" s="15" t="s">
        <v>43</v>
      </c>
      <c r="AJ3497" s="15" t="s">
        <v>43</v>
      </c>
      <c r="AK3497" s="15">
        <v>7.43</v>
      </c>
      <c r="AL3497" s="15">
        <v>0</v>
      </c>
      <c r="AM3497" s="15" t="s">
        <v>6524</v>
      </c>
      <c r="AN3497" s="15" t="s">
        <v>43</v>
      </c>
      <c r="AO3497" s="15" t="s">
        <v>6561</v>
      </c>
      <c r="AP3497" s="15" t="s">
        <v>43</v>
      </c>
      <c r="AQ3497" s="15" t="s">
        <v>43</v>
      </c>
      <c r="AR3497" s="15" t="s">
        <v>6526</v>
      </c>
      <c r="AS3497" s="15" t="s">
        <v>6562</v>
      </c>
      <c r="AT3497" t="str">
        <f>_xlfn.XLOOKUP(AO3497,Enrollees!A:A,Enrollees!E:E)</f>
        <v>Odell  Burnett, Jr.</v>
      </c>
      <c r="AU3497" t="str">
        <f>_xlfn.XLOOKUP(AO3497,Enrollees!A:A,Enrollees!C:C)</f>
        <v>REAL Services</v>
      </c>
      <c r="AV3497">
        <f>_xlfn.XLOOKUP(AO3497,Enrollees!A:A,Enrollees!F:F)</f>
        <v>5743253002</v>
      </c>
      <c r="AW3497" s="7">
        <f t="shared" si="57"/>
        <v>7.43</v>
      </c>
    </row>
    <row r="3498" spans="1:49" ht="16" x14ac:dyDescent="0.2">
      <c r="A3498" s="15" t="s">
        <v>7721</v>
      </c>
      <c r="B3498" s="19" t="s">
        <v>7529</v>
      </c>
      <c r="C3498" s="17">
        <v>44780</v>
      </c>
      <c r="D3498" s="15" t="s">
        <v>2041</v>
      </c>
      <c r="E3498" s="17">
        <v>44780</v>
      </c>
      <c r="F3498" s="15" t="s">
        <v>4912</v>
      </c>
      <c r="G3498" s="17">
        <v>44780</v>
      </c>
      <c r="H3498" s="15" t="s">
        <v>224</v>
      </c>
      <c r="I3498" s="17">
        <v>44780</v>
      </c>
      <c r="J3498" s="15" t="s">
        <v>2295</v>
      </c>
      <c r="K3498" s="15" t="s">
        <v>3802</v>
      </c>
      <c r="L3498" s="15" t="s">
        <v>560</v>
      </c>
      <c r="M3498" s="15" t="s">
        <v>561</v>
      </c>
      <c r="N3498" s="15" t="s">
        <v>562</v>
      </c>
      <c r="O3498" s="15" t="s">
        <v>43</v>
      </c>
      <c r="P3498" s="15" t="s">
        <v>44</v>
      </c>
      <c r="Q3498" s="15" t="s">
        <v>45</v>
      </c>
      <c r="R3498" s="15" t="s">
        <v>43</v>
      </c>
      <c r="S3498" s="15" t="s">
        <v>43</v>
      </c>
      <c r="T3498" s="15" t="s">
        <v>43</v>
      </c>
      <c r="U3498" s="15" t="s">
        <v>43</v>
      </c>
      <c r="V3498" s="15" t="s">
        <v>43</v>
      </c>
      <c r="W3498" s="15" t="s">
        <v>43</v>
      </c>
      <c r="X3498" s="15" t="s">
        <v>43</v>
      </c>
      <c r="Y3498" s="15" t="s">
        <v>757</v>
      </c>
      <c r="Z3498" s="15" t="s">
        <v>43</v>
      </c>
      <c r="AA3498" s="15" t="s">
        <v>47</v>
      </c>
      <c r="AB3498" s="15" t="s">
        <v>48</v>
      </c>
      <c r="AC3498" s="15">
        <v>9.9600000000000009</v>
      </c>
      <c r="AD3498" s="15" t="s">
        <v>43</v>
      </c>
      <c r="AE3498" s="15" t="s">
        <v>43</v>
      </c>
      <c r="AF3498" s="15">
        <v>9.9600000000000009</v>
      </c>
      <c r="AG3498" s="15" t="s">
        <v>49</v>
      </c>
      <c r="AH3498" s="15">
        <v>9.9600000000000009</v>
      </c>
      <c r="AI3498" s="15" t="s">
        <v>43</v>
      </c>
      <c r="AJ3498" s="15" t="s">
        <v>43</v>
      </c>
      <c r="AK3498" s="15">
        <v>9.9600000000000009</v>
      </c>
      <c r="AL3498" s="15">
        <v>0</v>
      </c>
      <c r="AM3498" s="15" t="s">
        <v>6514</v>
      </c>
      <c r="AN3498" s="15" t="s">
        <v>43</v>
      </c>
      <c r="AO3498" s="15" t="s">
        <v>6841</v>
      </c>
      <c r="AP3498" s="15" t="s">
        <v>43</v>
      </c>
      <c r="AQ3498" s="15" t="s">
        <v>43</v>
      </c>
      <c r="AR3498" s="15" t="s">
        <v>6516</v>
      </c>
      <c r="AS3498" s="15" t="s">
        <v>6842</v>
      </c>
      <c r="AT3498" t="str">
        <f>_xlfn.XLOOKUP(AO3498,Enrollees!A:A,Enrollees!E:E)</f>
        <v>Jonathan  Campbell </v>
      </c>
      <c r="AU3498" t="str">
        <f>_xlfn.XLOOKUP(AO3498,Enrollees!A:A,Enrollees!C:C)</f>
        <v>South Bend Heritage Foundation</v>
      </c>
      <c r="AV3498">
        <f>_xlfn.XLOOKUP(AO3498,Enrollees!A:A,Enrollees!F:F)</f>
        <v>5303464233</v>
      </c>
      <c r="AW3498" s="7">
        <f t="shared" si="57"/>
        <v>9.9600000000000009</v>
      </c>
    </row>
    <row r="3499" spans="1:49" ht="16" x14ac:dyDescent="0.2">
      <c r="A3499" s="15" t="s">
        <v>7722</v>
      </c>
      <c r="B3499" s="19" t="s">
        <v>7529</v>
      </c>
      <c r="C3499" s="17">
        <v>44780</v>
      </c>
      <c r="D3499" s="15" t="s">
        <v>375</v>
      </c>
      <c r="E3499" s="17">
        <v>44780</v>
      </c>
      <c r="F3499" s="15" t="s">
        <v>294</v>
      </c>
      <c r="G3499" s="17">
        <v>44780</v>
      </c>
      <c r="H3499" s="15" t="s">
        <v>4108</v>
      </c>
      <c r="I3499" s="17">
        <v>44780</v>
      </c>
      <c r="J3499" s="15" t="s">
        <v>52</v>
      </c>
      <c r="K3499" s="15" t="s">
        <v>3802</v>
      </c>
      <c r="L3499" s="15" t="s">
        <v>560</v>
      </c>
      <c r="M3499" s="15" t="s">
        <v>561</v>
      </c>
      <c r="N3499" s="15" t="s">
        <v>562</v>
      </c>
      <c r="O3499" s="15" t="s">
        <v>43</v>
      </c>
      <c r="P3499" s="15" t="s">
        <v>44</v>
      </c>
      <c r="Q3499" s="15" t="s">
        <v>45</v>
      </c>
      <c r="R3499" s="15" t="s">
        <v>43</v>
      </c>
      <c r="S3499" s="15" t="s">
        <v>43</v>
      </c>
      <c r="T3499" s="15" t="s">
        <v>43</v>
      </c>
      <c r="U3499" s="15" t="s">
        <v>43</v>
      </c>
      <c r="V3499" s="15" t="s">
        <v>43</v>
      </c>
      <c r="W3499" s="15" t="s">
        <v>43</v>
      </c>
      <c r="X3499" s="15" t="s">
        <v>43</v>
      </c>
      <c r="Y3499" s="15" t="s">
        <v>757</v>
      </c>
      <c r="Z3499" s="15" t="s">
        <v>43</v>
      </c>
      <c r="AA3499" s="15" t="s">
        <v>47</v>
      </c>
      <c r="AB3499" s="15" t="s">
        <v>48</v>
      </c>
      <c r="AC3499" s="15">
        <v>24.13</v>
      </c>
      <c r="AD3499" s="15" t="s">
        <v>43</v>
      </c>
      <c r="AE3499" s="15" t="s">
        <v>43</v>
      </c>
      <c r="AF3499" s="15">
        <v>24.13</v>
      </c>
      <c r="AG3499" s="15" t="s">
        <v>49</v>
      </c>
      <c r="AH3499" s="15">
        <v>24.13</v>
      </c>
      <c r="AI3499" s="15" t="s">
        <v>43</v>
      </c>
      <c r="AJ3499" s="15" t="s">
        <v>43</v>
      </c>
      <c r="AK3499" s="15">
        <v>24.13</v>
      </c>
      <c r="AL3499" s="15">
        <v>0</v>
      </c>
      <c r="AM3499" s="15" t="s">
        <v>6524</v>
      </c>
      <c r="AN3499" s="15" t="s">
        <v>43</v>
      </c>
      <c r="AO3499" s="15" t="s">
        <v>6602</v>
      </c>
      <c r="AP3499" s="15" t="s">
        <v>43</v>
      </c>
      <c r="AQ3499" s="15" t="s">
        <v>43</v>
      </c>
      <c r="AR3499" s="15" t="s">
        <v>6526</v>
      </c>
      <c r="AS3499" s="15" t="s">
        <v>6603</v>
      </c>
      <c r="AT3499" t="str">
        <f>_xlfn.XLOOKUP(AO3499,Enrollees!A:A,Enrollees!E:E)</f>
        <v>I'Daja Gordon</v>
      </c>
      <c r="AU3499" t="str">
        <f>_xlfn.XLOOKUP(AO3499,Enrollees!A:A,Enrollees!C:C)</f>
        <v>REAL Services</v>
      </c>
      <c r="AV3499">
        <f>_xlfn.XLOOKUP(AO3499,Enrollees!A:A,Enrollees!F:F)</f>
        <v>5743237248</v>
      </c>
      <c r="AW3499" s="7">
        <f t="shared" si="57"/>
        <v>24.13</v>
      </c>
    </row>
    <row r="3500" spans="1:49" ht="16" x14ac:dyDescent="0.2">
      <c r="A3500" s="15" t="s">
        <v>7723</v>
      </c>
      <c r="B3500" s="19" t="s">
        <v>7529</v>
      </c>
      <c r="C3500" s="17">
        <v>44780</v>
      </c>
      <c r="D3500" s="15" t="s">
        <v>1698</v>
      </c>
      <c r="E3500" s="17">
        <v>44780</v>
      </c>
      <c r="F3500" s="15" t="s">
        <v>3573</v>
      </c>
      <c r="G3500" s="17">
        <v>44780</v>
      </c>
      <c r="H3500" s="15" t="s">
        <v>244</v>
      </c>
      <c r="I3500" s="17">
        <v>44780</v>
      </c>
      <c r="J3500" s="15" t="s">
        <v>1720</v>
      </c>
      <c r="K3500" s="15" t="s">
        <v>3802</v>
      </c>
      <c r="L3500" s="15" t="s">
        <v>560</v>
      </c>
      <c r="M3500" s="15" t="s">
        <v>561</v>
      </c>
      <c r="N3500" s="15" t="s">
        <v>562</v>
      </c>
      <c r="O3500" s="15" t="s">
        <v>43</v>
      </c>
      <c r="P3500" s="15" t="s">
        <v>44</v>
      </c>
      <c r="Q3500" s="15" t="s">
        <v>45</v>
      </c>
      <c r="R3500" s="15" t="s">
        <v>43</v>
      </c>
      <c r="S3500" s="15" t="s">
        <v>43</v>
      </c>
      <c r="T3500" s="15" t="s">
        <v>43</v>
      </c>
      <c r="U3500" s="15" t="s">
        <v>43</v>
      </c>
      <c r="V3500" s="15" t="s">
        <v>43</v>
      </c>
      <c r="W3500" s="15" t="s">
        <v>43</v>
      </c>
      <c r="X3500" s="15" t="s">
        <v>43</v>
      </c>
      <c r="Y3500" s="15" t="s">
        <v>757</v>
      </c>
      <c r="Z3500" s="15" t="s">
        <v>43</v>
      </c>
      <c r="AA3500" s="15" t="s">
        <v>47</v>
      </c>
      <c r="AB3500" s="15" t="s">
        <v>48</v>
      </c>
      <c r="AC3500" s="15">
        <v>10.91</v>
      </c>
      <c r="AD3500" s="15" t="s">
        <v>43</v>
      </c>
      <c r="AE3500" s="15" t="s">
        <v>43</v>
      </c>
      <c r="AF3500" s="15">
        <v>10.91</v>
      </c>
      <c r="AG3500" s="15" t="s">
        <v>49</v>
      </c>
      <c r="AH3500" s="15">
        <v>10.91</v>
      </c>
      <c r="AI3500" s="15" t="s">
        <v>43</v>
      </c>
      <c r="AJ3500" s="15" t="s">
        <v>43</v>
      </c>
      <c r="AK3500" s="15">
        <v>10.91</v>
      </c>
      <c r="AL3500" s="15">
        <v>0</v>
      </c>
      <c r="AM3500" s="15" t="s">
        <v>7540</v>
      </c>
      <c r="AN3500" s="15" t="s">
        <v>43</v>
      </c>
      <c r="AO3500" s="15" t="s">
        <v>6678</v>
      </c>
      <c r="AP3500" s="15" t="s">
        <v>43</v>
      </c>
      <c r="AQ3500" s="15" t="s">
        <v>43</v>
      </c>
      <c r="AR3500" s="15" t="s">
        <v>6540</v>
      </c>
      <c r="AS3500" s="15" t="s">
        <v>6679</v>
      </c>
      <c r="AT3500" t="str">
        <f>_xlfn.XLOOKUP(AO3500,Enrollees!A:A,Enrollees!E:E)</f>
        <v>Margaret  Sells</v>
      </c>
      <c r="AU3500" t="str">
        <f>_xlfn.XLOOKUP(AO3500,Enrollees!A:A,Enrollees!C:C)</f>
        <v>YWCA North Central Indiana</v>
      </c>
      <c r="AV3500">
        <f>_xlfn.XLOOKUP(AO3500,Enrollees!A:A,Enrollees!F:F)</f>
        <v>5743206105</v>
      </c>
      <c r="AW3500" s="7">
        <f t="shared" si="57"/>
        <v>10.91</v>
      </c>
    </row>
    <row r="3501" spans="1:49" ht="16" x14ac:dyDescent="0.2">
      <c r="A3501" s="15" t="s">
        <v>7724</v>
      </c>
      <c r="B3501" s="19" t="s">
        <v>7529</v>
      </c>
      <c r="C3501" s="17">
        <v>44780</v>
      </c>
      <c r="D3501" s="15" t="s">
        <v>92</v>
      </c>
      <c r="E3501" s="17">
        <v>44780</v>
      </c>
      <c r="F3501" s="15" t="s">
        <v>670</v>
      </c>
      <c r="G3501" s="17">
        <v>44780</v>
      </c>
      <c r="H3501" s="15" t="s">
        <v>207</v>
      </c>
      <c r="I3501" s="17">
        <v>44780</v>
      </c>
      <c r="J3501" s="15" t="s">
        <v>3678</v>
      </c>
      <c r="K3501" s="15" t="s">
        <v>3802</v>
      </c>
      <c r="L3501" s="15" t="s">
        <v>560</v>
      </c>
      <c r="M3501" s="15" t="s">
        <v>561</v>
      </c>
      <c r="N3501" s="15" t="s">
        <v>562</v>
      </c>
      <c r="O3501" s="15" t="s">
        <v>43</v>
      </c>
      <c r="P3501" s="15" t="s">
        <v>44</v>
      </c>
      <c r="Q3501" s="15" t="s">
        <v>45</v>
      </c>
      <c r="R3501" s="15" t="s">
        <v>43</v>
      </c>
      <c r="S3501" s="15" t="s">
        <v>43</v>
      </c>
      <c r="T3501" s="15" t="s">
        <v>43</v>
      </c>
      <c r="U3501" s="15" t="s">
        <v>43</v>
      </c>
      <c r="V3501" s="15" t="s">
        <v>43</v>
      </c>
      <c r="W3501" s="15" t="s">
        <v>43</v>
      </c>
      <c r="X3501" s="15" t="s">
        <v>43</v>
      </c>
      <c r="Y3501" s="15" t="s">
        <v>757</v>
      </c>
      <c r="Z3501" s="15" t="s">
        <v>43</v>
      </c>
      <c r="AA3501" s="15" t="s">
        <v>47</v>
      </c>
      <c r="AB3501" s="15" t="s">
        <v>48</v>
      </c>
      <c r="AC3501" s="15">
        <v>12.94</v>
      </c>
      <c r="AD3501" s="15" t="s">
        <v>43</v>
      </c>
      <c r="AE3501" s="15" t="s">
        <v>43</v>
      </c>
      <c r="AF3501" s="15">
        <v>12.94</v>
      </c>
      <c r="AG3501" s="15" t="s">
        <v>49</v>
      </c>
      <c r="AH3501" s="15">
        <v>12.94</v>
      </c>
      <c r="AI3501" s="15" t="s">
        <v>43</v>
      </c>
      <c r="AJ3501" s="15" t="s">
        <v>43</v>
      </c>
      <c r="AK3501" s="15">
        <v>12.94</v>
      </c>
      <c r="AL3501" s="15">
        <v>0</v>
      </c>
      <c r="AM3501" s="15" t="s">
        <v>6524</v>
      </c>
      <c r="AN3501" s="15" t="s">
        <v>43</v>
      </c>
      <c r="AO3501" s="15" t="s">
        <v>6638</v>
      </c>
      <c r="AP3501" s="15" t="s">
        <v>43</v>
      </c>
      <c r="AQ3501" s="15" t="s">
        <v>43</v>
      </c>
      <c r="AR3501" s="15" t="s">
        <v>6526</v>
      </c>
      <c r="AS3501" s="15" t="s">
        <v>6639</v>
      </c>
      <c r="AT3501" t="str">
        <f>_xlfn.XLOOKUP(AO3501,Enrollees!A:A,Enrollees!E:E)</f>
        <v>Jermaine Grihm</v>
      </c>
      <c r="AU3501" t="str">
        <f>_xlfn.XLOOKUP(AO3501,Enrollees!A:A,Enrollees!C:C)</f>
        <v>REAL Services</v>
      </c>
      <c r="AV3501">
        <f>_xlfn.XLOOKUP(AO3501,Enrollees!A:A,Enrollees!F:F)</f>
        <v>5743780740</v>
      </c>
      <c r="AW3501" s="7">
        <f t="shared" si="57"/>
        <v>12.94</v>
      </c>
    </row>
    <row r="3502" spans="1:49" ht="16" x14ac:dyDescent="0.2">
      <c r="A3502" s="15" t="s">
        <v>7725</v>
      </c>
      <c r="B3502" s="19" t="s">
        <v>7529</v>
      </c>
      <c r="C3502" s="17">
        <v>44780</v>
      </c>
      <c r="D3502" s="15" t="s">
        <v>1731</v>
      </c>
      <c r="E3502" s="17">
        <v>44780</v>
      </c>
      <c r="F3502" s="15" t="s">
        <v>731</v>
      </c>
      <c r="G3502" s="17">
        <v>44780</v>
      </c>
      <c r="H3502" s="15" t="s">
        <v>379</v>
      </c>
      <c r="I3502" s="17">
        <v>44780</v>
      </c>
      <c r="J3502" s="15" t="s">
        <v>393</v>
      </c>
      <c r="K3502" s="15" t="s">
        <v>3802</v>
      </c>
      <c r="L3502" s="15" t="s">
        <v>560</v>
      </c>
      <c r="M3502" s="15" t="s">
        <v>561</v>
      </c>
      <c r="N3502" s="15" t="s">
        <v>562</v>
      </c>
      <c r="O3502" s="15" t="s">
        <v>43</v>
      </c>
      <c r="P3502" s="15" t="s">
        <v>44</v>
      </c>
      <c r="Q3502" s="15" t="s">
        <v>45</v>
      </c>
      <c r="R3502" s="15" t="s">
        <v>43</v>
      </c>
      <c r="S3502" s="15" t="s">
        <v>43</v>
      </c>
      <c r="T3502" s="15" t="s">
        <v>43</v>
      </c>
      <c r="U3502" s="15" t="s">
        <v>43</v>
      </c>
      <c r="V3502" s="15" t="s">
        <v>43</v>
      </c>
      <c r="W3502" s="15" t="s">
        <v>43</v>
      </c>
      <c r="X3502" s="15" t="s">
        <v>43</v>
      </c>
      <c r="Y3502" s="15" t="s">
        <v>757</v>
      </c>
      <c r="Z3502" s="15" t="s">
        <v>43</v>
      </c>
      <c r="AA3502" s="15" t="s">
        <v>47</v>
      </c>
      <c r="AB3502" s="15" t="s">
        <v>48</v>
      </c>
      <c r="AC3502" s="15">
        <v>17.95</v>
      </c>
      <c r="AD3502" s="15" t="s">
        <v>43</v>
      </c>
      <c r="AE3502" s="15" t="s">
        <v>43</v>
      </c>
      <c r="AF3502" s="15">
        <v>17.95</v>
      </c>
      <c r="AG3502" s="15" t="s">
        <v>49</v>
      </c>
      <c r="AH3502" s="15">
        <v>17.95</v>
      </c>
      <c r="AI3502" s="15" t="s">
        <v>43</v>
      </c>
      <c r="AJ3502" s="15" t="s">
        <v>43</v>
      </c>
      <c r="AK3502" s="15">
        <v>17.95</v>
      </c>
      <c r="AL3502" s="15">
        <v>0</v>
      </c>
      <c r="AM3502" s="15" t="s">
        <v>6524</v>
      </c>
      <c r="AN3502" s="15" t="s">
        <v>43</v>
      </c>
      <c r="AO3502" s="15" t="s">
        <v>6602</v>
      </c>
      <c r="AP3502" s="15" t="s">
        <v>43</v>
      </c>
      <c r="AQ3502" s="15" t="s">
        <v>43</v>
      </c>
      <c r="AR3502" s="15" t="s">
        <v>6526</v>
      </c>
      <c r="AS3502" s="15" t="s">
        <v>6603</v>
      </c>
      <c r="AT3502" t="str">
        <f>_xlfn.XLOOKUP(AO3502,Enrollees!A:A,Enrollees!E:E)</f>
        <v>I'Daja Gordon</v>
      </c>
      <c r="AU3502" t="str">
        <f>_xlfn.XLOOKUP(AO3502,Enrollees!A:A,Enrollees!C:C)</f>
        <v>REAL Services</v>
      </c>
      <c r="AV3502">
        <f>_xlfn.XLOOKUP(AO3502,Enrollees!A:A,Enrollees!F:F)</f>
        <v>5743237248</v>
      </c>
      <c r="AW3502" s="7">
        <f t="shared" si="57"/>
        <v>17.95</v>
      </c>
    </row>
    <row r="3503" spans="1:49" ht="16" x14ac:dyDescent="0.2">
      <c r="A3503" s="15" t="s">
        <v>7726</v>
      </c>
      <c r="B3503" s="19" t="s">
        <v>7529</v>
      </c>
      <c r="C3503" s="17">
        <v>44780</v>
      </c>
      <c r="D3503" s="15" t="s">
        <v>1867</v>
      </c>
      <c r="E3503" s="17">
        <v>44780</v>
      </c>
      <c r="F3503" s="15" t="s">
        <v>4267</v>
      </c>
      <c r="G3503" s="17">
        <v>44780</v>
      </c>
      <c r="H3503" s="15" t="s">
        <v>423</v>
      </c>
      <c r="I3503" s="17">
        <v>44780</v>
      </c>
      <c r="J3503" s="15" t="s">
        <v>1991</v>
      </c>
      <c r="K3503" s="15" t="s">
        <v>3802</v>
      </c>
      <c r="L3503" s="15" t="s">
        <v>560</v>
      </c>
      <c r="M3503" s="15" t="s">
        <v>561</v>
      </c>
      <c r="N3503" s="15" t="s">
        <v>562</v>
      </c>
      <c r="O3503" s="15" t="s">
        <v>43</v>
      </c>
      <c r="P3503" s="15" t="s">
        <v>44</v>
      </c>
      <c r="Q3503" s="15" t="s">
        <v>45</v>
      </c>
      <c r="R3503" s="15" t="s">
        <v>43</v>
      </c>
      <c r="S3503" s="15" t="s">
        <v>43</v>
      </c>
      <c r="T3503" s="15" t="s">
        <v>43</v>
      </c>
      <c r="U3503" s="15" t="s">
        <v>43</v>
      </c>
      <c r="V3503" s="15" t="s">
        <v>43</v>
      </c>
      <c r="W3503" s="15" t="s">
        <v>43</v>
      </c>
      <c r="X3503" s="15" t="s">
        <v>43</v>
      </c>
      <c r="Y3503" s="15" t="s">
        <v>757</v>
      </c>
      <c r="Z3503" s="15" t="s">
        <v>43</v>
      </c>
      <c r="AA3503" s="15" t="s">
        <v>47</v>
      </c>
      <c r="AB3503" s="15" t="s">
        <v>48</v>
      </c>
      <c r="AC3503" s="15">
        <v>8.92</v>
      </c>
      <c r="AD3503" s="15" t="s">
        <v>43</v>
      </c>
      <c r="AE3503" s="15" t="s">
        <v>43</v>
      </c>
      <c r="AF3503" s="15">
        <v>8.92</v>
      </c>
      <c r="AG3503" s="15" t="s">
        <v>49</v>
      </c>
      <c r="AH3503" s="15">
        <v>8.92</v>
      </c>
      <c r="AI3503" s="15" t="s">
        <v>43</v>
      </c>
      <c r="AJ3503" s="15" t="s">
        <v>43</v>
      </c>
      <c r="AK3503" s="15">
        <v>8.92</v>
      </c>
      <c r="AL3503" s="15">
        <v>0</v>
      </c>
      <c r="AM3503" s="15" t="s">
        <v>7621</v>
      </c>
      <c r="AN3503" s="15" t="s">
        <v>43</v>
      </c>
      <c r="AO3503" s="15" t="s">
        <v>7051</v>
      </c>
      <c r="AP3503" s="15" t="s">
        <v>43</v>
      </c>
      <c r="AQ3503" s="15" t="s">
        <v>43</v>
      </c>
      <c r="AR3503" s="15" t="s">
        <v>6549</v>
      </c>
      <c r="AS3503" s="15" t="s">
        <v>7052</v>
      </c>
      <c r="AT3503" t="str">
        <f>_xlfn.XLOOKUP(AO3503,Enrollees!A:A,Enrollees!E:E)</f>
        <v>Dorian Glasper</v>
      </c>
      <c r="AU3503" t="str">
        <f>_xlfn.XLOOKUP(AO3503,Enrollees!A:A,Enrollees!C:C)</f>
        <v>Hope Ministries</v>
      </c>
      <c r="AV3503">
        <f>_xlfn.XLOOKUP(AO3503,Enrollees!A:A,Enrollees!F:F)</f>
        <v>5747039155</v>
      </c>
      <c r="AW3503" s="7">
        <f t="shared" si="57"/>
        <v>8.92</v>
      </c>
    </row>
    <row r="3504" spans="1:49" ht="16" x14ac:dyDescent="0.2">
      <c r="A3504" s="15" t="s">
        <v>7727</v>
      </c>
      <c r="B3504" s="19" t="s">
        <v>7529</v>
      </c>
      <c r="C3504" s="17">
        <v>44780</v>
      </c>
      <c r="D3504" s="15" t="s">
        <v>103</v>
      </c>
      <c r="E3504" s="17">
        <v>44780</v>
      </c>
      <c r="F3504" s="15" t="s">
        <v>1801</v>
      </c>
      <c r="G3504" s="17">
        <v>44780</v>
      </c>
      <c r="H3504" s="15" t="s">
        <v>782</v>
      </c>
      <c r="I3504" s="17">
        <v>44780</v>
      </c>
      <c r="J3504" s="15" t="s">
        <v>4084</v>
      </c>
      <c r="K3504" s="15" t="s">
        <v>3802</v>
      </c>
      <c r="L3504" s="15" t="s">
        <v>560</v>
      </c>
      <c r="M3504" s="15" t="s">
        <v>561</v>
      </c>
      <c r="N3504" s="15" t="s">
        <v>562</v>
      </c>
      <c r="O3504" s="15" t="s">
        <v>43</v>
      </c>
      <c r="P3504" s="15" t="s">
        <v>44</v>
      </c>
      <c r="Q3504" s="15" t="s">
        <v>45</v>
      </c>
      <c r="R3504" s="15" t="s">
        <v>43</v>
      </c>
      <c r="S3504" s="15" t="s">
        <v>43</v>
      </c>
      <c r="T3504" s="15" t="s">
        <v>43</v>
      </c>
      <c r="U3504" s="15" t="s">
        <v>43</v>
      </c>
      <c r="V3504" s="15" t="s">
        <v>43</v>
      </c>
      <c r="W3504" s="15" t="s">
        <v>43</v>
      </c>
      <c r="X3504" s="15" t="s">
        <v>43</v>
      </c>
      <c r="Y3504" s="15" t="s">
        <v>757</v>
      </c>
      <c r="Z3504" s="15" t="s">
        <v>43</v>
      </c>
      <c r="AA3504" s="15" t="s">
        <v>47</v>
      </c>
      <c r="AB3504" s="15" t="s">
        <v>48</v>
      </c>
      <c r="AC3504" s="15">
        <v>6.9</v>
      </c>
      <c r="AD3504" s="15" t="s">
        <v>43</v>
      </c>
      <c r="AE3504" s="15" t="s">
        <v>43</v>
      </c>
      <c r="AF3504" s="15">
        <v>6.9</v>
      </c>
      <c r="AG3504" s="15" t="s">
        <v>49</v>
      </c>
      <c r="AH3504" s="15">
        <v>6.9</v>
      </c>
      <c r="AI3504" s="15" t="s">
        <v>43</v>
      </c>
      <c r="AJ3504" s="15" t="s">
        <v>43</v>
      </c>
      <c r="AK3504" s="15">
        <v>6.9</v>
      </c>
      <c r="AL3504" s="15">
        <v>0</v>
      </c>
      <c r="AM3504" s="15" t="s">
        <v>6524</v>
      </c>
      <c r="AN3504" s="15" t="s">
        <v>43</v>
      </c>
      <c r="AO3504" s="15" t="s">
        <v>6645</v>
      </c>
      <c r="AP3504" s="15" t="s">
        <v>43</v>
      </c>
      <c r="AQ3504" s="15" t="s">
        <v>43</v>
      </c>
      <c r="AR3504" s="15" t="s">
        <v>6526</v>
      </c>
      <c r="AS3504" s="15" t="s">
        <v>6646</v>
      </c>
      <c r="AT3504" t="str">
        <f>_xlfn.XLOOKUP(AO3504,Enrollees!A:A,Enrollees!E:E)</f>
        <v>Forrest  Clark</v>
      </c>
      <c r="AU3504" t="str">
        <f>_xlfn.XLOOKUP(AO3504,Enrollees!A:A,Enrollees!C:C)</f>
        <v>REAL Services</v>
      </c>
      <c r="AV3504">
        <f>_xlfn.XLOOKUP(AO3504,Enrollees!A:A,Enrollees!F:F)</f>
        <v>5749995615</v>
      </c>
      <c r="AW3504" s="7">
        <f t="shared" si="57"/>
        <v>6.9</v>
      </c>
    </row>
    <row r="3505" spans="1:49" ht="16" x14ac:dyDescent="0.2">
      <c r="A3505" s="15" t="s">
        <v>7728</v>
      </c>
      <c r="B3505" s="19" t="s">
        <v>7529</v>
      </c>
      <c r="C3505" s="17">
        <v>44780</v>
      </c>
      <c r="D3505" s="15" t="s">
        <v>176</v>
      </c>
      <c r="E3505" s="17">
        <v>44780</v>
      </c>
      <c r="F3505" s="15" t="s">
        <v>717</v>
      </c>
      <c r="G3505" s="17">
        <v>44780</v>
      </c>
      <c r="H3505" s="15" t="s">
        <v>1777</v>
      </c>
      <c r="I3505" s="17">
        <v>44780</v>
      </c>
      <c r="J3505" s="15" t="s">
        <v>576</v>
      </c>
      <c r="K3505" s="15" t="s">
        <v>3802</v>
      </c>
      <c r="L3505" s="15" t="s">
        <v>560</v>
      </c>
      <c r="M3505" s="15" t="s">
        <v>561</v>
      </c>
      <c r="N3505" s="15" t="s">
        <v>562</v>
      </c>
      <c r="O3505" s="15" t="s">
        <v>43</v>
      </c>
      <c r="P3505" s="15" t="s">
        <v>44</v>
      </c>
      <c r="Q3505" s="15" t="s">
        <v>45</v>
      </c>
      <c r="R3505" s="15" t="s">
        <v>43</v>
      </c>
      <c r="S3505" s="15" t="s">
        <v>43</v>
      </c>
      <c r="T3505" s="15" t="s">
        <v>43</v>
      </c>
      <c r="U3505" s="15" t="s">
        <v>43</v>
      </c>
      <c r="V3505" s="15" t="s">
        <v>43</v>
      </c>
      <c r="W3505" s="15" t="s">
        <v>43</v>
      </c>
      <c r="X3505" s="15" t="s">
        <v>43</v>
      </c>
      <c r="Y3505" s="15" t="s">
        <v>757</v>
      </c>
      <c r="Z3505" s="15" t="s">
        <v>43</v>
      </c>
      <c r="AA3505" s="15" t="s">
        <v>47</v>
      </c>
      <c r="AB3505" s="15" t="s">
        <v>48</v>
      </c>
      <c r="AC3505" s="15">
        <v>6.9</v>
      </c>
      <c r="AD3505" s="15" t="s">
        <v>43</v>
      </c>
      <c r="AE3505" s="15" t="s">
        <v>43</v>
      </c>
      <c r="AF3505" s="15">
        <v>6.9</v>
      </c>
      <c r="AG3505" s="15" t="s">
        <v>49</v>
      </c>
      <c r="AH3505" s="15">
        <v>6.9</v>
      </c>
      <c r="AI3505" s="15" t="s">
        <v>43</v>
      </c>
      <c r="AJ3505" s="15" t="s">
        <v>43</v>
      </c>
      <c r="AK3505" s="15">
        <v>6.9</v>
      </c>
      <c r="AL3505" s="15">
        <v>0</v>
      </c>
      <c r="AM3505" s="15" t="s">
        <v>6552</v>
      </c>
      <c r="AN3505" s="15" t="s">
        <v>43</v>
      </c>
      <c r="AO3505" s="15" t="s">
        <v>6553</v>
      </c>
      <c r="AP3505" s="15" t="s">
        <v>43</v>
      </c>
      <c r="AQ3505" s="15" t="s">
        <v>43</v>
      </c>
      <c r="AR3505" s="15" t="s">
        <v>6554</v>
      </c>
      <c r="AS3505" s="15" t="s">
        <v>6555</v>
      </c>
      <c r="AT3505" t="str">
        <f>_xlfn.XLOOKUP(AO3505,Enrollees!A:A,Enrollees!E:E)</f>
        <v>Mary Matusiak</v>
      </c>
      <c r="AU3505" t="str">
        <f>_xlfn.XLOOKUP(AO3505,Enrollees!A:A,Enrollees!C:C)</f>
        <v>Center for Positive Change</v>
      </c>
      <c r="AV3505">
        <f>_xlfn.XLOOKUP(AO3505,Enrollees!A:A,Enrollees!F:F)</f>
        <v>5749996880</v>
      </c>
      <c r="AW3505" s="7">
        <f t="shared" si="57"/>
        <v>6.9</v>
      </c>
    </row>
    <row r="3506" spans="1:49" ht="16" x14ac:dyDescent="0.2">
      <c r="A3506" s="15" t="s">
        <v>7729</v>
      </c>
      <c r="B3506" s="19" t="s">
        <v>7529</v>
      </c>
      <c r="C3506" s="17">
        <v>44780</v>
      </c>
      <c r="D3506" s="15" t="s">
        <v>678</v>
      </c>
      <c r="E3506" s="17">
        <v>44780</v>
      </c>
      <c r="F3506" s="15" t="s">
        <v>787</v>
      </c>
      <c r="G3506" s="17">
        <v>44780</v>
      </c>
      <c r="H3506" s="15" t="s">
        <v>4603</v>
      </c>
      <c r="I3506" s="17">
        <v>44780</v>
      </c>
      <c r="J3506" s="15" t="s">
        <v>605</v>
      </c>
      <c r="K3506" s="15" t="s">
        <v>3802</v>
      </c>
      <c r="L3506" s="15" t="s">
        <v>560</v>
      </c>
      <c r="M3506" s="15" t="s">
        <v>561</v>
      </c>
      <c r="N3506" s="15" t="s">
        <v>562</v>
      </c>
      <c r="O3506" s="15" t="s">
        <v>43</v>
      </c>
      <c r="P3506" s="15" t="s">
        <v>44</v>
      </c>
      <c r="Q3506" s="15" t="s">
        <v>45</v>
      </c>
      <c r="R3506" s="15" t="s">
        <v>43</v>
      </c>
      <c r="S3506" s="15" t="s">
        <v>43</v>
      </c>
      <c r="T3506" s="15" t="s">
        <v>43</v>
      </c>
      <c r="U3506" s="15" t="s">
        <v>43</v>
      </c>
      <c r="V3506" s="15" t="s">
        <v>43</v>
      </c>
      <c r="W3506" s="15" t="s">
        <v>43</v>
      </c>
      <c r="X3506" s="15" t="s">
        <v>43</v>
      </c>
      <c r="Y3506" s="15" t="s">
        <v>757</v>
      </c>
      <c r="Z3506" s="15" t="s">
        <v>43</v>
      </c>
      <c r="AA3506" s="15" t="s">
        <v>47</v>
      </c>
      <c r="AB3506" s="15" t="s">
        <v>48</v>
      </c>
      <c r="AC3506" s="15">
        <v>7.91</v>
      </c>
      <c r="AD3506" s="15" t="s">
        <v>43</v>
      </c>
      <c r="AE3506" s="15" t="s">
        <v>43</v>
      </c>
      <c r="AF3506" s="15">
        <v>7.91</v>
      </c>
      <c r="AG3506" s="15" t="s">
        <v>49</v>
      </c>
      <c r="AH3506" s="15">
        <v>7.91</v>
      </c>
      <c r="AI3506" s="15" t="s">
        <v>43</v>
      </c>
      <c r="AJ3506" s="15" t="s">
        <v>43</v>
      </c>
      <c r="AK3506" s="15">
        <v>7.91</v>
      </c>
      <c r="AL3506" s="15">
        <v>0</v>
      </c>
      <c r="AM3506" s="15" t="s">
        <v>7569</v>
      </c>
      <c r="AN3506" s="15" t="s">
        <v>43</v>
      </c>
      <c r="AO3506" s="15" t="s">
        <v>6695</v>
      </c>
      <c r="AP3506" s="15" t="s">
        <v>43</v>
      </c>
      <c r="AQ3506" s="15" t="s">
        <v>43</v>
      </c>
      <c r="AR3506" s="15" t="s">
        <v>6585</v>
      </c>
      <c r="AS3506" s="15" t="s">
        <v>6696</v>
      </c>
      <c r="AT3506" t="str">
        <f>_xlfn.XLOOKUP(AO3506,Enrollees!A:A,Enrollees!E:E)</f>
        <v>Amy  Barner</v>
      </c>
      <c r="AU3506" t="str">
        <f>_xlfn.XLOOKUP(AO3506,Enrollees!A:A,Enrollees!C:C)</f>
        <v>YWCA North Central Indiana</v>
      </c>
      <c r="AV3506">
        <f>_xlfn.XLOOKUP(AO3506,Enrollees!A:A,Enrollees!F:F)</f>
        <v>5742861273</v>
      </c>
      <c r="AW3506" s="7">
        <f t="shared" si="57"/>
        <v>7.91</v>
      </c>
    </row>
    <row r="3507" spans="1:49" ht="16" x14ac:dyDescent="0.2">
      <c r="A3507" s="15" t="s">
        <v>7730</v>
      </c>
      <c r="B3507" s="19" t="s">
        <v>7529</v>
      </c>
      <c r="C3507" s="17">
        <v>44780</v>
      </c>
      <c r="D3507" s="15" t="s">
        <v>1769</v>
      </c>
      <c r="E3507" s="17">
        <v>44780</v>
      </c>
      <c r="F3507" s="15" t="s">
        <v>1695</v>
      </c>
      <c r="G3507" s="17">
        <v>44780</v>
      </c>
      <c r="H3507" s="15" t="s">
        <v>1727</v>
      </c>
      <c r="I3507" s="17">
        <v>44780</v>
      </c>
      <c r="J3507" s="15" t="s">
        <v>1731</v>
      </c>
      <c r="K3507" s="15" t="s">
        <v>3802</v>
      </c>
      <c r="L3507" s="15" t="s">
        <v>560</v>
      </c>
      <c r="M3507" s="15" t="s">
        <v>561</v>
      </c>
      <c r="N3507" s="15" t="s">
        <v>562</v>
      </c>
      <c r="O3507" s="15" t="s">
        <v>43</v>
      </c>
      <c r="P3507" s="15" t="s">
        <v>44</v>
      </c>
      <c r="Q3507" s="15" t="s">
        <v>45</v>
      </c>
      <c r="R3507" s="15" t="s">
        <v>43</v>
      </c>
      <c r="S3507" s="15" t="s">
        <v>43</v>
      </c>
      <c r="T3507" s="15" t="s">
        <v>43</v>
      </c>
      <c r="U3507" s="15" t="s">
        <v>43</v>
      </c>
      <c r="V3507" s="15" t="s">
        <v>43</v>
      </c>
      <c r="W3507" s="15" t="s">
        <v>43</v>
      </c>
      <c r="X3507" s="15" t="s">
        <v>43</v>
      </c>
      <c r="Y3507" s="15" t="s">
        <v>757</v>
      </c>
      <c r="Z3507" s="15" t="s">
        <v>43</v>
      </c>
      <c r="AA3507" s="15" t="s">
        <v>47</v>
      </c>
      <c r="AB3507" s="15" t="s">
        <v>48</v>
      </c>
      <c r="AC3507" s="15">
        <v>5.69</v>
      </c>
      <c r="AD3507" s="15" t="s">
        <v>43</v>
      </c>
      <c r="AE3507" s="15" t="s">
        <v>43</v>
      </c>
      <c r="AF3507" s="15">
        <v>5.69</v>
      </c>
      <c r="AG3507" s="15" t="s">
        <v>49</v>
      </c>
      <c r="AH3507" s="15">
        <v>5.69</v>
      </c>
      <c r="AI3507" s="15" t="s">
        <v>43</v>
      </c>
      <c r="AJ3507" s="15" t="s">
        <v>43</v>
      </c>
      <c r="AK3507" s="15">
        <v>5.69</v>
      </c>
      <c r="AL3507" s="15">
        <v>0</v>
      </c>
      <c r="AM3507" s="15" t="s">
        <v>7559</v>
      </c>
      <c r="AN3507" s="15" t="s">
        <v>43</v>
      </c>
      <c r="AO3507" s="15" t="s">
        <v>6768</v>
      </c>
      <c r="AP3507" s="15" t="s">
        <v>43</v>
      </c>
      <c r="AQ3507" s="15" t="s">
        <v>43</v>
      </c>
      <c r="AR3507" s="15" t="s">
        <v>6566</v>
      </c>
      <c r="AS3507" s="15" t="s">
        <v>6769</v>
      </c>
      <c r="AT3507" t="str">
        <f>_xlfn.XLOOKUP(AO3507,Enrollees!A:A,Enrollees!E:E)</f>
        <v>Chelsea  Pierson </v>
      </c>
      <c r="AU3507" t="str">
        <f>_xlfn.XLOOKUP(AO3507,Enrollees!A:A,Enrollees!C:C)</f>
        <v>Center For the Homeless</v>
      </c>
      <c r="AV3507">
        <f>_xlfn.XLOOKUP(AO3507,Enrollees!A:A,Enrollees!F:F)</f>
        <v>2082060007</v>
      </c>
      <c r="AW3507" s="7">
        <f t="shared" si="57"/>
        <v>5.69</v>
      </c>
    </row>
    <row r="3508" spans="1:49" ht="16" x14ac:dyDescent="0.2">
      <c r="A3508" s="15" t="s">
        <v>7731</v>
      </c>
      <c r="B3508" s="19" t="s">
        <v>7529</v>
      </c>
      <c r="C3508" s="17">
        <v>44780</v>
      </c>
      <c r="D3508" s="15" t="s">
        <v>674</v>
      </c>
      <c r="E3508" s="17">
        <v>44780</v>
      </c>
      <c r="F3508" s="15" t="s">
        <v>318</v>
      </c>
      <c r="G3508" s="17">
        <v>44780</v>
      </c>
      <c r="H3508" s="15" t="s">
        <v>94</v>
      </c>
      <c r="I3508" s="17">
        <v>44780</v>
      </c>
      <c r="J3508" s="15" t="s">
        <v>86</v>
      </c>
      <c r="K3508" s="15" t="s">
        <v>3802</v>
      </c>
      <c r="L3508" s="15" t="s">
        <v>560</v>
      </c>
      <c r="M3508" s="15" t="s">
        <v>561</v>
      </c>
      <c r="N3508" s="15" t="s">
        <v>562</v>
      </c>
      <c r="O3508" s="15" t="s">
        <v>43</v>
      </c>
      <c r="P3508" s="15" t="s">
        <v>44</v>
      </c>
      <c r="Q3508" s="15" t="s">
        <v>45</v>
      </c>
      <c r="R3508" s="15" t="s">
        <v>43</v>
      </c>
      <c r="S3508" s="15" t="s">
        <v>43</v>
      </c>
      <c r="T3508" s="15" t="s">
        <v>43</v>
      </c>
      <c r="U3508" s="15" t="s">
        <v>43</v>
      </c>
      <c r="V3508" s="15" t="s">
        <v>43</v>
      </c>
      <c r="W3508" s="15" t="s">
        <v>43</v>
      </c>
      <c r="X3508" s="15" t="s">
        <v>43</v>
      </c>
      <c r="Y3508" s="15" t="s">
        <v>757</v>
      </c>
      <c r="Z3508" s="15" t="s">
        <v>43</v>
      </c>
      <c r="AA3508" s="15" t="s">
        <v>47</v>
      </c>
      <c r="AB3508" s="15" t="s">
        <v>48</v>
      </c>
      <c r="AC3508" s="15">
        <v>8.94</v>
      </c>
      <c r="AD3508" s="15" t="s">
        <v>43</v>
      </c>
      <c r="AE3508" s="15" t="s">
        <v>43</v>
      </c>
      <c r="AF3508" s="15">
        <v>8.94</v>
      </c>
      <c r="AG3508" s="15" t="s">
        <v>49</v>
      </c>
      <c r="AH3508" s="15">
        <v>8.94</v>
      </c>
      <c r="AI3508" s="15" t="s">
        <v>43</v>
      </c>
      <c r="AJ3508" s="15" t="s">
        <v>43</v>
      </c>
      <c r="AK3508" s="15">
        <v>8.94</v>
      </c>
      <c r="AL3508" s="15">
        <v>0</v>
      </c>
      <c r="AM3508" s="15" t="s">
        <v>6514</v>
      </c>
      <c r="AN3508" s="15" t="s">
        <v>43</v>
      </c>
      <c r="AO3508" s="15" t="s">
        <v>6841</v>
      </c>
      <c r="AP3508" s="15" t="s">
        <v>43</v>
      </c>
      <c r="AQ3508" s="15" t="s">
        <v>43</v>
      </c>
      <c r="AR3508" s="15" t="s">
        <v>6516</v>
      </c>
      <c r="AS3508" s="15" t="s">
        <v>6842</v>
      </c>
      <c r="AT3508" t="str">
        <f>_xlfn.XLOOKUP(AO3508,Enrollees!A:A,Enrollees!E:E)</f>
        <v>Jonathan  Campbell </v>
      </c>
      <c r="AU3508" t="str">
        <f>_xlfn.XLOOKUP(AO3508,Enrollees!A:A,Enrollees!C:C)</f>
        <v>South Bend Heritage Foundation</v>
      </c>
      <c r="AV3508">
        <f>_xlfn.XLOOKUP(AO3508,Enrollees!A:A,Enrollees!F:F)</f>
        <v>5303464233</v>
      </c>
      <c r="AW3508" s="7">
        <f t="shared" si="57"/>
        <v>8.94</v>
      </c>
    </row>
    <row r="3509" spans="1:49" ht="16" x14ac:dyDescent="0.2">
      <c r="A3509" s="15" t="s">
        <v>7732</v>
      </c>
      <c r="B3509" s="19" t="s">
        <v>7529</v>
      </c>
      <c r="C3509" s="17">
        <v>44780</v>
      </c>
      <c r="D3509" s="15" t="s">
        <v>367</v>
      </c>
      <c r="E3509" s="17">
        <v>44780</v>
      </c>
      <c r="F3509" s="15" t="s">
        <v>668</v>
      </c>
      <c r="G3509" s="17">
        <v>44780</v>
      </c>
      <c r="H3509" s="15" t="s">
        <v>78</v>
      </c>
      <c r="I3509" s="17">
        <v>44780</v>
      </c>
      <c r="J3509" s="15" t="s">
        <v>127</v>
      </c>
      <c r="K3509" s="15" t="s">
        <v>3802</v>
      </c>
      <c r="L3509" s="15" t="s">
        <v>560</v>
      </c>
      <c r="M3509" s="15" t="s">
        <v>561</v>
      </c>
      <c r="N3509" s="15" t="s">
        <v>562</v>
      </c>
      <c r="O3509" s="15" t="s">
        <v>43</v>
      </c>
      <c r="P3509" s="15" t="s">
        <v>44</v>
      </c>
      <c r="Q3509" s="15" t="s">
        <v>45</v>
      </c>
      <c r="R3509" s="15" t="s">
        <v>43</v>
      </c>
      <c r="S3509" s="15" t="s">
        <v>43</v>
      </c>
      <c r="T3509" s="15" t="s">
        <v>43</v>
      </c>
      <c r="U3509" s="15" t="s">
        <v>43</v>
      </c>
      <c r="V3509" s="15" t="s">
        <v>43</v>
      </c>
      <c r="W3509" s="15" t="s">
        <v>43</v>
      </c>
      <c r="X3509" s="15" t="s">
        <v>43</v>
      </c>
      <c r="Y3509" s="15" t="s">
        <v>757</v>
      </c>
      <c r="Z3509" s="15" t="s">
        <v>43</v>
      </c>
      <c r="AA3509" s="15" t="s">
        <v>47</v>
      </c>
      <c r="AB3509" s="15" t="s">
        <v>48</v>
      </c>
      <c r="AC3509" s="15">
        <v>6.98</v>
      </c>
      <c r="AD3509" s="15" t="s">
        <v>43</v>
      </c>
      <c r="AE3509" s="15" t="s">
        <v>43</v>
      </c>
      <c r="AF3509" s="15">
        <v>6.98</v>
      </c>
      <c r="AG3509" s="15" t="s">
        <v>49</v>
      </c>
      <c r="AH3509" s="15">
        <v>6.98</v>
      </c>
      <c r="AI3509" s="15" t="s">
        <v>43</v>
      </c>
      <c r="AJ3509" s="15" t="s">
        <v>43</v>
      </c>
      <c r="AK3509" s="15">
        <v>6.98</v>
      </c>
      <c r="AL3509" s="15">
        <v>0</v>
      </c>
      <c r="AM3509" s="15" t="s">
        <v>6524</v>
      </c>
      <c r="AN3509" s="15" t="s">
        <v>43</v>
      </c>
      <c r="AO3509" s="15" t="s">
        <v>6561</v>
      </c>
      <c r="AP3509" s="15" t="s">
        <v>43</v>
      </c>
      <c r="AQ3509" s="15" t="s">
        <v>43</v>
      </c>
      <c r="AR3509" s="15" t="s">
        <v>6526</v>
      </c>
      <c r="AS3509" s="15" t="s">
        <v>6562</v>
      </c>
      <c r="AT3509" t="str">
        <f>_xlfn.XLOOKUP(AO3509,Enrollees!A:A,Enrollees!E:E)</f>
        <v>Odell  Burnett, Jr.</v>
      </c>
      <c r="AU3509" t="str">
        <f>_xlfn.XLOOKUP(AO3509,Enrollees!A:A,Enrollees!C:C)</f>
        <v>REAL Services</v>
      </c>
      <c r="AV3509">
        <f>_xlfn.XLOOKUP(AO3509,Enrollees!A:A,Enrollees!F:F)</f>
        <v>5743253002</v>
      </c>
      <c r="AW3509" s="7">
        <f t="shared" si="57"/>
        <v>6.98</v>
      </c>
    </row>
    <row r="3510" spans="1:49" ht="16" x14ac:dyDescent="0.2">
      <c r="A3510" s="15" t="s">
        <v>7733</v>
      </c>
      <c r="B3510" s="19" t="s">
        <v>7529</v>
      </c>
      <c r="C3510" s="17">
        <v>44780</v>
      </c>
      <c r="D3510" s="15" t="s">
        <v>1685</v>
      </c>
      <c r="E3510" s="17">
        <v>44780</v>
      </c>
      <c r="F3510" s="15" t="s">
        <v>276</v>
      </c>
      <c r="G3510" s="17">
        <v>44780</v>
      </c>
      <c r="H3510" s="15" t="s">
        <v>1647</v>
      </c>
      <c r="I3510" s="17">
        <v>44780</v>
      </c>
      <c r="J3510" s="15" t="s">
        <v>656</v>
      </c>
      <c r="K3510" s="15" t="s">
        <v>3802</v>
      </c>
      <c r="L3510" s="15" t="s">
        <v>560</v>
      </c>
      <c r="M3510" s="15" t="s">
        <v>561</v>
      </c>
      <c r="N3510" s="15" t="s">
        <v>562</v>
      </c>
      <c r="O3510" s="15" t="s">
        <v>43</v>
      </c>
      <c r="P3510" s="15" t="s">
        <v>44</v>
      </c>
      <c r="Q3510" s="15" t="s">
        <v>45</v>
      </c>
      <c r="R3510" s="15" t="s">
        <v>43</v>
      </c>
      <c r="S3510" s="15" t="s">
        <v>43</v>
      </c>
      <c r="T3510" s="15" t="s">
        <v>43</v>
      </c>
      <c r="U3510" s="15" t="s">
        <v>43</v>
      </c>
      <c r="V3510" s="15" t="s">
        <v>43</v>
      </c>
      <c r="W3510" s="15" t="s">
        <v>43</v>
      </c>
      <c r="X3510" s="15" t="s">
        <v>43</v>
      </c>
      <c r="Y3510" s="15" t="s">
        <v>757</v>
      </c>
      <c r="Z3510" s="15" t="s">
        <v>43</v>
      </c>
      <c r="AA3510" s="15" t="s">
        <v>47</v>
      </c>
      <c r="AB3510" s="15" t="s">
        <v>48</v>
      </c>
      <c r="AC3510" s="15">
        <v>9.99</v>
      </c>
      <c r="AD3510" s="15" t="s">
        <v>43</v>
      </c>
      <c r="AE3510" s="15" t="s">
        <v>43</v>
      </c>
      <c r="AF3510" s="15">
        <v>9.99</v>
      </c>
      <c r="AG3510" s="15" t="s">
        <v>49</v>
      </c>
      <c r="AH3510" s="15">
        <v>9.99</v>
      </c>
      <c r="AI3510" s="15" t="s">
        <v>43</v>
      </c>
      <c r="AJ3510" s="15" t="s">
        <v>43</v>
      </c>
      <c r="AK3510" s="15">
        <v>9.99</v>
      </c>
      <c r="AL3510" s="15">
        <v>0</v>
      </c>
      <c r="AM3510" s="15" t="s">
        <v>6519</v>
      </c>
      <c r="AN3510" s="15" t="s">
        <v>43</v>
      </c>
      <c r="AO3510" s="15" t="s">
        <v>6651</v>
      </c>
      <c r="AP3510" s="15" t="s">
        <v>43</v>
      </c>
      <c r="AQ3510" s="15" t="s">
        <v>43</v>
      </c>
      <c r="AR3510" s="15" t="s">
        <v>6521</v>
      </c>
      <c r="AS3510" s="15" t="s">
        <v>6652</v>
      </c>
      <c r="AT3510" t="str">
        <f>_xlfn.XLOOKUP(AO3510,Enrollees!A:A,Enrollees!E:E)</f>
        <v>Ianna Pierre-Antoine</v>
      </c>
      <c r="AU3510" t="str">
        <f>_xlfn.XLOOKUP(AO3510,Enrollees!A:A,Enrollees!C:C)</f>
        <v>La Casa de Amistad</v>
      </c>
      <c r="AV3510">
        <f>_xlfn.XLOOKUP(AO3510,Enrollees!A:A,Enrollees!F:F)</f>
        <v>5743154171</v>
      </c>
      <c r="AW3510" s="7">
        <f t="shared" si="57"/>
        <v>9.99</v>
      </c>
    </row>
    <row r="3511" spans="1:49" ht="16" x14ac:dyDescent="0.2">
      <c r="A3511" s="15" t="s">
        <v>7734</v>
      </c>
      <c r="B3511" s="19" t="s">
        <v>7529</v>
      </c>
      <c r="C3511" s="17">
        <v>44780</v>
      </c>
      <c r="D3511" s="15" t="s">
        <v>2105</v>
      </c>
      <c r="E3511" s="17">
        <v>44780</v>
      </c>
      <c r="F3511" s="15" t="s">
        <v>716</v>
      </c>
      <c r="G3511" s="17">
        <v>44780</v>
      </c>
      <c r="H3511" s="15" t="s">
        <v>4910</v>
      </c>
      <c r="I3511" s="17">
        <v>44780</v>
      </c>
      <c r="J3511" s="15" t="s">
        <v>587</v>
      </c>
      <c r="K3511" s="15" t="s">
        <v>3802</v>
      </c>
      <c r="L3511" s="15" t="s">
        <v>560</v>
      </c>
      <c r="M3511" s="15" t="s">
        <v>561</v>
      </c>
      <c r="N3511" s="15" t="s">
        <v>562</v>
      </c>
      <c r="O3511" s="15" t="s">
        <v>43</v>
      </c>
      <c r="P3511" s="15" t="s">
        <v>44</v>
      </c>
      <c r="Q3511" s="15" t="s">
        <v>45</v>
      </c>
      <c r="R3511" s="15" t="s">
        <v>43</v>
      </c>
      <c r="S3511" s="15" t="s">
        <v>43</v>
      </c>
      <c r="T3511" s="15" t="s">
        <v>43</v>
      </c>
      <c r="U3511" s="15" t="s">
        <v>43</v>
      </c>
      <c r="V3511" s="15" t="s">
        <v>43</v>
      </c>
      <c r="W3511" s="15" t="s">
        <v>43</v>
      </c>
      <c r="X3511" s="15" t="s">
        <v>43</v>
      </c>
      <c r="Y3511" s="15" t="s">
        <v>757</v>
      </c>
      <c r="Z3511" s="15" t="s">
        <v>43</v>
      </c>
      <c r="AA3511" s="15" t="s">
        <v>47</v>
      </c>
      <c r="AB3511" s="15" t="s">
        <v>48</v>
      </c>
      <c r="AC3511" s="15">
        <v>10.11</v>
      </c>
      <c r="AD3511" s="15" t="s">
        <v>43</v>
      </c>
      <c r="AE3511" s="15" t="s">
        <v>43</v>
      </c>
      <c r="AF3511" s="15">
        <v>10.11</v>
      </c>
      <c r="AG3511" s="15" t="s">
        <v>49</v>
      </c>
      <c r="AH3511" s="15">
        <v>10.11</v>
      </c>
      <c r="AI3511" s="15" t="s">
        <v>43</v>
      </c>
      <c r="AJ3511" s="15" t="s">
        <v>43</v>
      </c>
      <c r="AK3511" s="15">
        <v>10.11</v>
      </c>
      <c r="AL3511" s="15">
        <v>0</v>
      </c>
      <c r="AM3511" s="15" t="s">
        <v>6519</v>
      </c>
      <c r="AN3511" s="15" t="s">
        <v>43</v>
      </c>
      <c r="AO3511" s="15" t="s">
        <v>6651</v>
      </c>
      <c r="AP3511" s="15" t="s">
        <v>43</v>
      </c>
      <c r="AQ3511" s="15" t="s">
        <v>43</v>
      </c>
      <c r="AR3511" s="15" t="s">
        <v>6521</v>
      </c>
      <c r="AS3511" s="15" t="s">
        <v>6652</v>
      </c>
      <c r="AT3511" t="str">
        <f>_xlfn.XLOOKUP(AO3511,Enrollees!A:A,Enrollees!E:E)</f>
        <v>Ianna Pierre-Antoine</v>
      </c>
      <c r="AU3511" t="str">
        <f>_xlfn.XLOOKUP(AO3511,Enrollees!A:A,Enrollees!C:C)</f>
        <v>La Casa de Amistad</v>
      </c>
      <c r="AV3511">
        <f>_xlfn.XLOOKUP(AO3511,Enrollees!A:A,Enrollees!F:F)</f>
        <v>5743154171</v>
      </c>
      <c r="AW3511" s="7">
        <f t="shared" si="57"/>
        <v>10.11</v>
      </c>
    </row>
    <row r="3512" spans="1:49" ht="16" x14ac:dyDescent="0.2">
      <c r="A3512" s="15" t="s">
        <v>7735</v>
      </c>
      <c r="B3512" s="19">
        <v>44781.029861111114</v>
      </c>
      <c r="C3512" s="17">
        <v>44781</v>
      </c>
      <c r="D3512" s="15" t="s">
        <v>1986</v>
      </c>
      <c r="E3512" s="17">
        <v>44780</v>
      </c>
      <c r="F3512" s="15" t="s">
        <v>195</v>
      </c>
      <c r="G3512" s="17">
        <v>44781</v>
      </c>
      <c r="H3512" s="15" t="s">
        <v>3843</v>
      </c>
      <c r="I3512" s="17">
        <v>44780</v>
      </c>
      <c r="J3512" s="15" t="s">
        <v>412</v>
      </c>
      <c r="K3512" s="15" t="s">
        <v>3802</v>
      </c>
      <c r="L3512" s="15" t="s">
        <v>560</v>
      </c>
      <c r="M3512" s="15" t="s">
        <v>561</v>
      </c>
      <c r="N3512" s="15" t="s">
        <v>562</v>
      </c>
      <c r="O3512" s="15" t="s">
        <v>43</v>
      </c>
      <c r="P3512" s="15" t="s">
        <v>44</v>
      </c>
      <c r="Q3512" s="15" t="s">
        <v>45</v>
      </c>
      <c r="R3512" s="15" t="s">
        <v>43</v>
      </c>
      <c r="S3512" s="15" t="s">
        <v>43</v>
      </c>
      <c r="T3512" s="15" t="s">
        <v>43</v>
      </c>
      <c r="U3512" s="15" t="s">
        <v>43</v>
      </c>
      <c r="V3512" s="15" t="s">
        <v>43</v>
      </c>
      <c r="W3512" s="15" t="s">
        <v>43</v>
      </c>
      <c r="X3512" s="15" t="s">
        <v>43</v>
      </c>
      <c r="Y3512" s="15" t="s">
        <v>757</v>
      </c>
      <c r="Z3512" s="15" t="s">
        <v>43</v>
      </c>
      <c r="AA3512" s="15" t="s">
        <v>47</v>
      </c>
      <c r="AB3512" s="15" t="s">
        <v>48</v>
      </c>
      <c r="AC3512" s="15">
        <v>14.98</v>
      </c>
      <c r="AD3512" s="15" t="s">
        <v>43</v>
      </c>
      <c r="AE3512" s="15" t="s">
        <v>43</v>
      </c>
      <c r="AF3512" s="15">
        <v>14.98</v>
      </c>
      <c r="AG3512" s="15" t="s">
        <v>49</v>
      </c>
      <c r="AH3512" s="15">
        <v>14.98</v>
      </c>
      <c r="AI3512" s="15" t="s">
        <v>43</v>
      </c>
      <c r="AJ3512" s="15" t="s">
        <v>43</v>
      </c>
      <c r="AK3512" s="15">
        <v>14.98</v>
      </c>
      <c r="AL3512" s="15">
        <v>0</v>
      </c>
      <c r="AM3512" s="15" t="s">
        <v>6524</v>
      </c>
      <c r="AN3512" s="15" t="s">
        <v>43</v>
      </c>
      <c r="AO3512" s="15" t="s">
        <v>6638</v>
      </c>
      <c r="AP3512" s="15" t="s">
        <v>43</v>
      </c>
      <c r="AQ3512" s="15" t="s">
        <v>43</v>
      </c>
      <c r="AR3512" s="15" t="s">
        <v>6526</v>
      </c>
      <c r="AS3512" s="15" t="s">
        <v>6639</v>
      </c>
      <c r="AT3512" t="str">
        <f>_xlfn.XLOOKUP(AO3512,Enrollees!A:A,Enrollees!E:E)</f>
        <v>Jermaine Grihm</v>
      </c>
      <c r="AU3512" t="str">
        <f>_xlfn.XLOOKUP(AO3512,Enrollees!A:A,Enrollees!C:C)</f>
        <v>REAL Services</v>
      </c>
      <c r="AV3512">
        <f>_xlfn.XLOOKUP(AO3512,Enrollees!A:A,Enrollees!F:F)</f>
        <v>5743780740</v>
      </c>
      <c r="AW3512" s="7">
        <f t="shared" si="57"/>
        <v>14.98</v>
      </c>
    </row>
    <row r="3513" spans="1:49" ht="16" x14ac:dyDescent="0.2">
      <c r="A3513" s="15" t="s">
        <v>7736</v>
      </c>
      <c r="B3513" s="19">
        <v>44781.185416666667</v>
      </c>
      <c r="C3513" s="17">
        <v>44781</v>
      </c>
      <c r="D3513" s="15" t="s">
        <v>2095</v>
      </c>
      <c r="E3513" s="17">
        <v>44780</v>
      </c>
      <c r="F3513" s="15" t="s">
        <v>797</v>
      </c>
      <c r="G3513" s="17">
        <v>44781</v>
      </c>
      <c r="H3513" s="15" t="s">
        <v>2574</v>
      </c>
      <c r="I3513" s="17">
        <v>44781</v>
      </c>
      <c r="J3513" s="15" t="s">
        <v>1595</v>
      </c>
      <c r="K3513" s="15" t="s">
        <v>3802</v>
      </c>
      <c r="L3513" s="15" t="s">
        <v>560</v>
      </c>
      <c r="M3513" s="15" t="s">
        <v>561</v>
      </c>
      <c r="N3513" s="15" t="s">
        <v>562</v>
      </c>
      <c r="O3513" s="15" t="s">
        <v>43</v>
      </c>
      <c r="P3513" s="15" t="s">
        <v>44</v>
      </c>
      <c r="Q3513" s="15" t="s">
        <v>45</v>
      </c>
      <c r="R3513" s="15" t="s">
        <v>43</v>
      </c>
      <c r="S3513" s="15" t="s">
        <v>43</v>
      </c>
      <c r="T3513" s="15" t="s">
        <v>43</v>
      </c>
      <c r="U3513" s="15" t="s">
        <v>43</v>
      </c>
      <c r="V3513" s="15" t="s">
        <v>43</v>
      </c>
      <c r="W3513" s="15" t="s">
        <v>43</v>
      </c>
      <c r="X3513" s="15" t="s">
        <v>43</v>
      </c>
      <c r="Y3513" s="15" t="s">
        <v>757</v>
      </c>
      <c r="Z3513" s="15" t="s">
        <v>43</v>
      </c>
      <c r="AA3513" s="15" t="s">
        <v>47</v>
      </c>
      <c r="AB3513" s="15" t="s">
        <v>48</v>
      </c>
      <c r="AC3513" s="15">
        <v>12.92</v>
      </c>
      <c r="AD3513" s="15" t="s">
        <v>43</v>
      </c>
      <c r="AE3513" s="15" t="s">
        <v>43</v>
      </c>
      <c r="AF3513" s="15">
        <v>12.92</v>
      </c>
      <c r="AG3513" s="15" t="s">
        <v>49</v>
      </c>
      <c r="AH3513" s="15">
        <v>12.92</v>
      </c>
      <c r="AI3513" s="15" t="s">
        <v>43</v>
      </c>
      <c r="AJ3513" s="15" t="s">
        <v>43</v>
      </c>
      <c r="AK3513" s="15">
        <v>12.92</v>
      </c>
      <c r="AL3513" s="15">
        <v>0</v>
      </c>
      <c r="AM3513" s="15" t="s">
        <v>6514</v>
      </c>
      <c r="AN3513" s="15" t="s">
        <v>43</v>
      </c>
      <c r="AO3513" s="15" t="s">
        <v>6841</v>
      </c>
      <c r="AP3513" s="15" t="s">
        <v>43</v>
      </c>
      <c r="AQ3513" s="15" t="s">
        <v>43</v>
      </c>
      <c r="AR3513" s="15" t="s">
        <v>6516</v>
      </c>
      <c r="AS3513" s="15" t="s">
        <v>6842</v>
      </c>
      <c r="AT3513" t="str">
        <f>_xlfn.XLOOKUP(AO3513,Enrollees!A:A,Enrollees!E:E)</f>
        <v>Jonathan  Campbell </v>
      </c>
      <c r="AU3513" t="str">
        <f>_xlfn.XLOOKUP(AO3513,Enrollees!A:A,Enrollees!C:C)</f>
        <v>South Bend Heritage Foundation</v>
      </c>
      <c r="AV3513">
        <f>_xlfn.XLOOKUP(AO3513,Enrollees!A:A,Enrollees!F:F)</f>
        <v>5303464233</v>
      </c>
      <c r="AW3513" s="7">
        <f t="shared" si="57"/>
        <v>12.92</v>
      </c>
    </row>
    <row r="3514" spans="1:49" ht="16" x14ac:dyDescent="0.2">
      <c r="A3514" s="15" t="s">
        <v>7737</v>
      </c>
      <c r="B3514" s="19">
        <v>44781.202777777777</v>
      </c>
      <c r="C3514" s="17">
        <v>44781</v>
      </c>
      <c r="D3514" s="15" t="s">
        <v>2370</v>
      </c>
      <c r="E3514" s="17">
        <v>44781</v>
      </c>
      <c r="F3514" s="15" t="s">
        <v>468</v>
      </c>
      <c r="G3514" s="17">
        <v>44781</v>
      </c>
      <c r="H3514" s="15" t="s">
        <v>5130</v>
      </c>
      <c r="I3514" s="17">
        <v>44781</v>
      </c>
      <c r="J3514" s="15" t="s">
        <v>1979</v>
      </c>
      <c r="K3514" s="15" t="s">
        <v>3802</v>
      </c>
      <c r="L3514" s="15" t="s">
        <v>560</v>
      </c>
      <c r="M3514" s="15" t="s">
        <v>561</v>
      </c>
      <c r="N3514" s="15" t="s">
        <v>562</v>
      </c>
      <c r="O3514" s="15" t="s">
        <v>43</v>
      </c>
      <c r="P3514" s="15" t="s">
        <v>44</v>
      </c>
      <c r="Q3514" s="15" t="s">
        <v>45</v>
      </c>
      <c r="R3514" s="15" t="s">
        <v>43</v>
      </c>
      <c r="S3514" s="15" t="s">
        <v>43</v>
      </c>
      <c r="T3514" s="15" t="s">
        <v>43</v>
      </c>
      <c r="U3514" s="15" t="s">
        <v>43</v>
      </c>
      <c r="V3514" s="15" t="s">
        <v>43</v>
      </c>
      <c r="W3514" s="15" t="s">
        <v>43</v>
      </c>
      <c r="X3514" s="15" t="s">
        <v>43</v>
      </c>
      <c r="Y3514" s="15" t="s">
        <v>757</v>
      </c>
      <c r="Z3514" s="15" t="s">
        <v>43</v>
      </c>
      <c r="AA3514" s="15" t="s">
        <v>47</v>
      </c>
      <c r="AB3514" s="15" t="s">
        <v>48</v>
      </c>
      <c r="AC3514" s="15">
        <v>8.9700000000000006</v>
      </c>
      <c r="AD3514" s="15" t="s">
        <v>43</v>
      </c>
      <c r="AE3514" s="15" t="s">
        <v>43</v>
      </c>
      <c r="AF3514" s="15">
        <v>8.9700000000000006</v>
      </c>
      <c r="AG3514" s="15" t="s">
        <v>49</v>
      </c>
      <c r="AH3514" s="15">
        <v>8.9700000000000006</v>
      </c>
      <c r="AI3514" s="15" t="s">
        <v>43</v>
      </c>
      <c r="AJ3514" s="15" t="s">
        <v>43</v>
      </c>
      <c r="AK3514" s="15">
        <v>8.9700000000000006</v>
      </c>
      <c r="AL3514" s="15">
        <v>0</v>
      </c>
      <c r="AM3514" s="15" t="s">
        <v>6519</v>
      </c>
      <c r="AN3514" s="15" t="s">
        <v>43</v>
      </c>
      <c r="AO3514" s="15" t="s">
        <v>6651</v>
      </c>
      <c r="AP3514" s="15" t="s">
        <v>43</v>
      </c>
      <c r="AQ3514" s="15" t="s">
        <v>43</v>
      </c>
      <c r="AR3514" s="15" t="s">
        <v>6521</v>
      </c>
      <c r="AS3514" s="15" t="s">
        <v>6652</v>
      </c>
      <c r="AT3514" t="str">
        <f>_xlfn.XLOOKUP(AO3514,Enrollees!A:A,Enrollees!E:E)</f>
        <v>Ianna Pierre-Antoine</v>
      </c>
      <c r="AU3514" t="str">
        <f>_xlfn.XLOOKUP(AO3514,Enrollees!A:A,Enrollees!C:C)</f>
        <v>La Casa de Amistad</v>
      </c>
      <c r="AV3514">
        <f>_xlfn.XLOOKUP(AO3514,Enrollees!A:A,Enrollees!F:F)</f>
        <v>5743154171</v>
      </c>
      <c r="AW3514" s="7">
        <f t="shared" si="57"/>
        <v>8.9700000000000006</v>
      </c>
    </row>
    <row r="3515" spans="1:49" ht="16" x14ac:dyDescent="0.2">
      <c r="A3515" s="15" t="s">
        <v>7738</v>
      </c>
      <c r="B3515" s="19">
        <v>44781.209722222222</v>
      </c>
      <c r="C3515" s="17">
        <v>44781</v>
      </c>
      <c r="D3515" s="15" t="s">
        <v>3943</v>
      </c>
      <c r="E3515" s="17">
        <v>44781</v>
      </c>
      <c r="F3515" s="15" t="s">
        <v>570</v>
      </c>
      <c r="G3515" s="17">
        <v>44781</v>
      </c>
      <c r="H3515" s="15" t="s">
        <v>7739</v>
      </c>
      <c r="I3515" s="17">
        <v>44781</v>
      </c>
      <c r="J3515" s="15" t="s">
        <v>1597</v>
      </c>
      <c r="K3515" s="15" t="s">
        <v>3802</v>
      </c>
      <c r="L3515" s="15" t="s">
        <v>560</v>
      </c>
      <c r="M3515" s="15" t="s">
        <v>561</v>
      </c>
      <c r="N3515" s="15" t="s">
        <v>562</v>
      </c>
      <c r="O3515" s="15" t="s">
        <v>43</v>
      </c>
      <c r="P3515" s="15" t="s">
        <v>44</v>
      </c>
      <c r="Q3515" s="15" t="s">
        <v>45</v>
      </c>
      <c r="R3515" s="15" t="s">
        <v>43</v>
      </c>
      <c r="S3515" s="15" t="s">
        <v>43</v>
      </c>
      <c r="T3515" s="15" t="s">
        <v>43</v>
      </c>
      <c r="U3515" s="15" t="s">
        <v>43</v>
      </c>
      <c r="V3515" s="15" t="s">
        <v>43</v>
      </c>
      <c r="W3515" s="15" t="s">
        <v>43</v>
      </c>
      <c r="X3515" s="15" t="s">
        <v>43</v>
      </c>
      <c r="Y3515" s="15" t="s">
        <v>757</v>
      </c>
      <c r="Z3515" s="15" t="s">
        <v>43</v>
      </c>
      <c r="AA3515" s="15" t="s">
        <v>47</v>
      </c>
      <c r="AB3515" s="15" t="s">
        <v>48</v>
      </c>
      <c r="AC3515" s="15">
        <v>5.96</v>
      </c>
      <c r="AD3515" s="15" t="s">
        <v>43</v>
      </c>
      <c r="AE3515" s="15" t="s">
        <v>43</v>
      </c>
      <c r="AF3515" s="15">
        <v>5.96</v>
      </c>
      <c r="AG3515" s="15" t="s">
        <v>49</v>
      </c>
      <c r="AH3515" s="15">
        <v>5.96</v>
      </c>
      <c r="AI3515" s="15" t="s">
        <v>43</v>
      </c>
      <c r="AJ3515" s="15" t="s">
        <v>43</v>
      </c>
      <c r="AK3515" s="15">
        <v>5.96</v>
      </c>
      <c r="AL3515" s="15">
        <v>0</v>
      </c>
      <c r="AM3515" s="15" t="s">
        <v>6552</v>
      </c>
      <c r="AN3515" s="15" t="s">
        <v>43</v>
      </c>
      <c r="AO3515" s="15" t="s">
        <v>6553</v>
      </c>
      <c r="AP3515" s="15" t="s">
        <v>43</v>
      </c>
      <c r="AQ3515" s="15" t="s">
        <v>43</v>
      </c>
      <c r="AR3515" s="15" t="s">
        <v>6554</v>
      </c>
      <c r="AS3515" s="15" t="s">
        <v>6555</v>
      </c>
      <c r="AT3515" t="str">
        <f>_xlfn.XLOOKUP(AO3515,Enrollees!A:A,Enrollees!E:E)</f>
        <v>Mary Matusiak</v>
      </c>
      <c r="AU3515" t="str">
        <f>_xlfn.XLOOKUP(AO3515,Enrollees!A:A,Enrollees!C:C)</f>
        <v>Center for Positive Change</v>
      </c>
      <c r="AV3515">
        <f>_xlfn.XLOOKUP(AO3515,Enrollees!A:A,Enrollees!F:F)</f>
        <v>5749996880</v>
      </c>
      <c r="AW3515" s="7">
        <f t="shared" si="57"/>
        <v>5.96</v>
      </c>
    </row>
    <row r="3516" spans="1:49" ht="16" x14ac:dyDescent="0.2">
      <c r="A3516" s="15" t="s">
        <v>7740</v>
      </c>
      <c r="B3516" s="19" t="s">
        <v>7529</v>
      </c>
      <c r="C3516" s="17">
        <v>44781</v>
      </c>
      <c r="D3516" s="15" t="s">
        <v>2041</v>
      </c>
      <c r="E3516" s="17">
        <v>44781</v>
      </c>
      <c r="F3516" s="15" t="s">
        <v>4912</v>
      </c>
      <c r="G3516" s="17">
        <v>44781</v>
      </c>
      <c r="H3516" s="15" t="s">
        <v>286</v>
      </c>
      <c r="I3516" s="17">
        <v>44781</v>
      </c>
      <c r="J3516" s="15" t="s">
        <v>6323</v>
      </c>
      <c r="K3516" s="15" t="s">
        <v>3802</v>
      </c>
      <c r="L3516" s="15" t="s">
        <v>560</v>
      </c>
      <c r="M3516" s="15" t="s">
        <v>561</v>
      </c>
      <c r="N3516" s="15" t="s">
        <v>562</v>
      </c>
      <c r="O3516" s="15" t="s">
        <v>43</v>
      </c>
      <c r="P3516" s="15" t="s">
        <v>44</v>
      </c>
      <c r="Q3516" s="15" t="s">
        <v>45</v>
      </c>
      <c r="R3516" s="15" t="s">
        <v>43</v>
      </c>
      <c r="S3516" s="15" t="s">
        <v>43</v>
      </c>
      <c r="T3516" s="15" t="s">
        <v>43</v>
      </c>
      <c r="U3516" s="15" t="s">
        <v>43</v>
      </c>
      <c r="V3516" s="15" t="s">
        <v>43</v>
      </c>
      <c r="W3516" s="15" t="s">
        <v>43</v>
      </c>
      <c r="X3516" s="15" t="s">
        <v>43</v>
      </c>
      <c r="Y3516" s="15" t="s">
        <v>757</v>
      </c>
      <c r="Z3516" s="15" t="s">
        <v>43</v>
      </c>
      <c r="AA3516" s="15" t="s">
        <v>47</v>
      </c>
      <c r="AB3516" s="15" t="s">
        <v>48</v>
      </c>
      <c r="AC3516" s="15">
        <v>7.9</v>
      </c>
      <c r="AD3516" s="15" t="s">
        <v>43</v>
      </c>
      <c r="AE3516" s="15" t="s">
        <v>43</v>
      </c>
      <c r="AF3516" s="15">
        <v>7.9</v>
      </c>
      <c r="AG3516" s="15" t="s">
        <v>49</v>
      </c>
      <c r="AH3516" s="15">
        <v>7.9</v>
      </c>
      <c r="AI3516" s="15" t="s">
        <v>43</v>
      </c>
      <c r="AJ3516" s="15" t="s">
        <v>43</v>
      </c>
      <c r="AK3516" s="15">
        <v>7.9</v>
      </c>
      <c r="AL3516" s="15">
        <v>0</v>
      </c>
      <c r="AM3516" s="15" t="s">
        <v>6524</v>
      </c>
      <c r="AN3516" s="15" t="s">
        <v>43</v>
      </c>
      <c r="AO3516" s="15" t="s">
        <v>6561</v>
      </c>
      <c r="AP3516" s="15" t="s">
        <v>43</v>
      </c>
      <c r="AQ3516" s="15" t="s">
        <v>43</v>
      </c>
      <c r="AR3516" s="15" t="s">
        <v>6526</v>
      </c>
      <c r="AS3516" s="15" t="s">
        <v>6562</v>
      </c>
      <c r="AT3516" t="str">
        <f>_xlfn.XLOOKUP(AO3516,Enrollees!A:A,Enrollees!E:E)</f>
        <v>Odell  Burnett, Jr.</v>
      </c>
      <c r="AU3516" t="str">
        <f>_xlfn.XLOOKUP(AO3516,Enrollees!A:A,Enrollees!C:C)</f>
        <v>REAL Services</v>
      </c>
      <c r="AV3516">
        <f>_xlfn.XLOOKUP(AO3516,Enrollees!A:A,Enrollees!F:F)</f>
        <v>5743253002</v>
      </c>
      <c r="AW3516" s="7">
        <f t="shared" si="57"/>
        <v>7.9</v>
      </c>
    </row>
    <row r="3517" spans="1:49" ht="16" x14ac:dyDescent="0.2">
      <c r="A3517" s="15" t="s">
        <v>7741</v>
      </c>
      <c r="B3517" s="19" t="s">
        <v>7529</v>
      </c>
      <c r="C3517" s="17">
        <v>44781</v>
      </c>
      <c r="D3517" s="15" t="s">
        <v>224</v>
      </c>
      <c r="E3517" s="17">
        <v>44781</v>
      </c>
      <c r="F3517" s="15" t="s">
        <v>2295</v>
      </c>
      <c r="G3517" s="17">
        <v>44781</v>
      </c>
      <c r="H3517" s="15" t="s">
        <v>687</v>
      </c>
      <c r="I3517" s="17">
        <v>44781</v>
      </c>
      <c r="J3517" s="15" t="s">
        <v>452</v>
      </c>
      <c r="K3517" s="15" t="s">
        <v>3802</v>
      </c>
      <c r="L3517" s="15" t="s">
        <v>560</v>
      </c>
      <c r="M3517" s="15" t="s">
        <v>561</v>
      </c>
      <c r="N3517" s="15" t="s">
        <v>562</v>
      </c>
      <c r="O3517" s="15" t="s">
        <v>43</v>
      </c>
      <c r="P3517" s="15" t="s">
        <v>44</v>
      </c>
      <c r="Q3517" s="15" t="s">
        <v>45</v>
      </c>
      <c r="R3517" s="15" t="s">
        <v>43</v>
      </c>
      <c r="S3517" s="15" t="s">
        <v>43</v>
      </c>
      <c r="T3517" s="15" t="s">
        <v>43</v>
      </c>
      <c r="U3517" s="15" t="s">
        <v>43</v>
      </c>
      <c r="V3517" s="15" t="s">
        <v>43</v>
      </c>
      <c r="W3517" s="15" t="s">
        <v>43</v>
      </c>
      <c r="X3517" s="15" t="s">
        <v>43</v>
      </c>
      <c r="Y3517" s="15" t="s">
        <v>757</v>
      </c>
      <c r="Z3517" s="15" t="s">
        <v>43</v>
      </c>
      <c r="AA3517" s="15" t="s">
        <v>47</v>
      </c>
      <c r="AB3517" s="15" t="s">
        <v>48</v>
      </c>
      <c r="AC3517" s="15">
        <v>21.33</v>
      </c>
      <c r="AD3517" s="15" t="s">
        <v>43</v>
      </c>
      <c r="AE3517" s="15" t="s">
        <v>43</v>
      </c>
      <c r="AF3517" s="15">
        <v>21.33</v>
      </c>
      <c r="AG3517" s="15" t="s">
        <v>49</v>
      </c>
      <c r="AH3517" s="15">
        <v>21.33</v>
      </c>
      <c r="AI3517" s="15" t="s">
        <v>43</v>
      </c>
      <c r="AJ3517" s="15" t="s">
        <v>43</v>
      </c>
      <c r="AK3517" s="15">
        <v>21.33</v>
      </c>
      <c r="AL3517" s="15">
        <v>0</v>
      </c>
      <c r="AM3517" s="15" t="s">
        <v>6524</v>
      </c>
      <c r="AN3517" s="15" t="s">
        <v>43</v>
      </c>
      <c r="AO3517" s="15" t="s">
        <v>6722</v>
      </c>
      <c r="AP3517" s="15" t="s">
        <v>43</v>
      </c>
      <c r="AQ3517" s="15" t="s">
        <v>43</v>
      </c>
      <c r="AR3517" s="15" t="s">
        <v>6526</v>
      </c>
      <c r="AS3517" s="15" t="s">
        <v>6723</v>
      </c>
      <c r="AT3517" t="str">
        <f>_xlfn.XLOOKUP(AO3517,Enrollees!A:A,Enrollees!E:E)</f>
        <v>Keisha  Young</v>
      </c>
      <c r="AU3517" t="str">
        <f>_xlfn.XLOOKUP(AO3517,Enrollees!A:A,Enrollees!C:C)</f>
        <v>REAL Services</v>
      </c>
      <c r="AV3517">
        <f>_xlfn.XLOOKUP(AO3517,Enrollees!A:A,Enrollees!F:F)</f>
        <v>5745145385</v>
      </c>
      <c r="AW3517" s="7">
        <f t="shared" si="57"/>
        <v>21.33</v>
      </c>
    </row>
    <row r="3518" spans="1:49" ht="16" x14ac:dyDescent="0.2">
      <c r="A3518" s="15" t="s">
        <v>7742</v>
      </c>
      <c r="B3518" s="19" t="s">
        <v>7529</v>
      </c>
      <c r="C3518" s="17">
        <v>44781</v>
      </c>
      <c r="D3518" s="15" t="s">
        <v>528</v>
      </c>
      <c r="E3518" s="17">
        <v>44781</v>
      </c>
      <c r="F3518" s="15" t="s">
        <v>1719</v>
      </c>
      <c r="G3518" s="17">
        <v>44781</v>
      </c>
      <c r="H3518" s="15" t="s">
        <v>1949</v>
      </c>
      <c r="I3518" s="17">
        <v>44781</v>
      </c>
      <c r="J3518" s="15" t="s">
        <v>1950</v>
      </c>
      <c r="K3518" s="15" t="s">
        <v>3802</v>
      </c>
      <c r="L3518" s="15" t="s">
        <v>560</v>
      </c>
      <c r="M3518" s="15" t="s">
        <v>561</v>
      </c>
      <c r="N3518" s="15" t="s">
        <v>562</v>
      </c>
      <c r="O3518" s="15" t="s">
        <v>43</v>
      </c>
      <c r="P3518" s="15" t="s">
        <v>44</v>
      </c>
      <c r="Q3518" s="15" t="s">
        <v>45</v>
      </c>
      <c r="R3518" s="15" t="s">
        <v>43</v>
      </c>
      <c r="S3518" s="15" t="s">
        <v>43</v>
      </c>
      <c r="T3518" s="15" t="s">
        <v>43</v>
      </c>
      <c r="U3518" s="15" t="s">
        <v>43</v>
      </c>
      <c r="V3518" s="15" t="s">
        <v>43</v>
      </c>
      <c r="W3518" s="15" t="s">
        <v>43</v>
      </c>
      <c r="X3518" s="15" t="s">
        <v>43</v>
      </c>
      <c r="Y3518" s="15" t="s">
        <v>757</v>
      </c>
      <c r="Z3518" s="15" t="s">
        <v>43</v>
      </c>
      <c r="AA3518" s="15" t="s">
        <v>47</v>
      </c>
      <c r="AB3518" s="15" t="s">
        <v>48</v>
      </c>
      <c r="AC3518" s="15">
        <v>12.97</v>
      </c>
      <c r="AD3518" s="15" t="s">
        <v>43</v>
      </c>
      <c r="AE3518" s="15" t="s">
        <v>43</v>
      </c>
      <c r="AF3518" s="15">
        <v>12.97</v>
      </c>
      <c r="AG3518" s="15" t="s">
        <v>49</v>
      </c>
      <c r="AH3518" s="15">
        <v>12.97</v>
      </c>
      <c r="AI3518" s="15" t="s">
        <v>43</v>
      </c>
      <c r="AJ3518" s="15" t="s">
        <v>43</v>
      </c>
      <c r="AK3518" s="15">
        <v>12.97</v>
      </c>
      <c r="AL3518" s="15">
        <v>0</v>
      </c>
      <c r="AM3518" s="15" t="s">
        <v>7540</v>
      </c>
      <c r="AN3518" s="15" t="s">
        <v>43</v>
      </c>
      <c r="AO3518" s="15" t="s">
        <v>6678</v>
      </c>
      <c r="AP3518" s="15" t="s">
        <v>43</v>
      </c>
      <c r="AQ3518" s="15" t="s">
        <v>43</v>
      </c>
      <c r="AR3518" s="15" t="s">
        <v>6540</v>
      </c>
      <c r="AS3518" s="15" t="s">
        <v>6679</v>
      </c>
      <c r="AT3518" t="str">
        <f>_xlfn.XLOOKUP(AO3518,Enrollees!A:A,Enrollees!E:E)</f>
        <v>Margaret  Sells</v>
      </c>
      <c r="AU3518" t="str">
        <f>_xlfn.XLOOKUP(AO3518,Enrollees!A:A,Enrollees!C:C)</f>
        <v>YWCA North Central Indiana</v>
      </c>
      <c r="AV3518">
        <f>_xlfn.XLOOKUP(AO3518,Enrollees!A:A,Enrollees!F:F)</f>
        <v>5743206105</v>
      </c>
      <c r="AW3518" s="7">
        <f t="shared" si="57"/>
        <v>12.97</v>
      </c>
    </row>
    <row r="3519" spans="1:49" ht="16" x14ac:dyDescent="0.2">
      <c r="A3519" s="15" t="s">
        <v>7743</v>
      </c>
      <c r="B3519" s="19" t="s">
        <v>7529</v>
      </c>
      <c r="C3519" s="17">
        <v>44781</v>
      </c>
      <c r="D3519" s="15" t="s">
        <v>1601</v>
      </c>
      <c r="E3519" s="17">
        <v>44781</v>
      </c>
      <c r="F3519" s="15" t="s">
        <v>3384</v>
      </c>
      <c r="G3519" s="17">
        <v>44781</v>
      </c>
      <c r="H3519" s="15" t="s">
        <v>2060</v>
      </c>
      <c r="I3519" s="17">
        <v>44781</v>
      </c>
      <c r="J3519" s="15" t="s">
        <v>457</v>
      </c>
      <c r="K3519" s="15" t="s">
        <v>3802</v>
      </c>
      <c r="L3519" s="15" t="s">
        <v>560</v>
      </c>
      <c r="M3519" s="15" t="s">
        <v>561</v>
      </c>
      <c r="N3519" s="15" t="s">
        <v>562</v>
      </c>
      <c r="O3519" s="15" t="s">
        <v>43</v>
      </c>
      <c r="P3519" s="15" t="s">
        <v>44</v>
      </c>
      <c r="Q3519" s="15" t="s">
        <v>45</v>
      </c>
      <c r="R3519" s="15" t="s">
        <v>43</v>
      </c>
      <c r="S3519" s="15" t="s">
        <v>43</v>
      </c>
      <c r="T3519" s="15" t="s">
        <v>43</v>
      </c>
      <c r="U3519" s="15" t="s">
        <v>43</v>
      </c>
      <c r="V3519" s="15" t="s">
        <v>43</v>
      </c>
      <c r="W3519" s="15" t="s">
        <v>43</v>
      </c>
      <c r="X3519" s="15" t="s">
        <v>43</v>
      </c>
      <c r="Y3519" s="15" t="s">
        <v>757</v>
      </c>
      <c r="Z3519" s="15" t="s">
        <v>43</v>
      </c>
      <c r="AA3519" s="15" t="s">
        <v>47</v>
      </c>
      <c r="AB3519" s="15" t="s">
        <v>48</v>
      </c>
      <c r="AC3519" s="15">
        <v>11.9</v>
      </c>
      <c r="AD3519" s="15" t="s">
        <v>43</v>
      </c>
      <c r="AE3519" s="15" t="s">
        <v>43</v>
      </c>
      <c r="AF3519" s="15">
        <v>11.9</v>
      </c>
      <c r="AG3519" s="15" t="s">
        <v>49</v>
      </c>
      <c r="AH3519" s="15">
        <v>11.9</v>
      </c>
      <c r="AI3519" s="15" t="s">
        <v>43</v>
      </c>
      <c r="AJ3519" s="15" t="s">
        <v>43</v>
      </c>
      <c r="AK3519" s="15">
        <v>11.9</v>
      </c>
      <c r="AL3519" s="15">
        <v>0</v>
      </c>
      <c r="AM3519" s="15" t="s">
        <v>7637</v>
      </c>
      <c r="AN3519" s="15" t="s">
        <v>43</v>
      </c>
      <c r="AO3519" s="15" t="s">
        <v>7744</v>
      </c>
      <c r="AP3519" s="15" t="s">
        <v>43</v>
      </c>
      <c r="AQ3519" s="15" t="s">
        <v>43</v>
      </c>
      <c r="AR3519" s="15" t="s">
        <v>6511</v>
      </c>
      <c r="AS3519" s="15" t="s">
        <v>7745</v>
      </c>
      <c r="AT3519" t="str">
        <f>_xlfn.XLOOKUP(AO3519,Enrollees!A:A,Enrollees!E:E)</f>
        <v>Halina Oryakhail</v>
      </c>
      <c r="AU3519" t="str">
        <f>_xlfn.XLOOKUP(AO3519,Enrollees!A:A,Enrollees!C:C)</f>
        <v>Catholic Charities</v>
      </c>
      <c r="AV3519">
        <f>_xlfn.XLOOKUP(AO3519,Enrollees!A:A,Enrollees!F:F)</f>
        <v>5744029928</v>
      </c>
      <c r="AW3519" s="7">
        <f t="shared" si="57"/>
        <v>11.9</v>
      </c>
    </row>
    <row r="3520" spans="1:49" ht="16" x14ac:dyDescent="0.2">
      <c r="A3520" s="18" t="s">
        <v>7746</v>
      </c>
      <c r="B3520" s="19" t="s">
        <v>7529</v>
      </c>
      <c r="C3520" s="17">
        <v>44781</v>
      </c>
      <c r="D3520" s="15" t="s">
        <v>92</v>
      </c>
      <c r="E3520" s="17">
        <v>44781</v>
      </c>
      <c r="F3520" s="15" t="s">
        <v>670</v>
      </c>
      <c r="G3520" s="17">
        <v>44781</v>
      </c>
      <c r="H3520" s="15" t="s">
        <v>1731</v>
      </c>
      <c r="I3520" s="17">
        <v>44781</v>
      </c>
      <c r="J3520" s="15" t="s">
        <v>731</v>
      </c>
      <c r="K3520" s="15" t="s">
        <v>3802</v>
      </c>
      <c r="L3520" s="15" t="s">
        <v>560</v>
      </c>
      <c r="M3520" s="15" t="s">
        <v>561</v>
      </c>
      <c r="N3520" s="15" t="s">
        <v>562</v>
      </c>
      <c r="O3520" s="15" t="s">
        <v>43</v>
      </c>
      <c r="P3520" s="15" t="s">
        <v>44</v>
      </c>
      <c r="Q3520" s="15" t="s">
        <v>45</v>
      </c>
      <c r="R3520" s="15" t="s">
        <v>43</v>
      </c>
      <c r="S3520" s="15" t="s">
        <v>43</v>
      </c>
      <c r="T3520" s="15" t="s">
        <v>43</v>
      </c>
      <c r="U3520" s="15" t="s">
        <v>43</v>
      </c>
      <c r="V3520" s="15" t="s">
        <v>43</v>
      </c>
      <c r="W3520" s="15" t="s">
        <v>43</v>
      </c>
      <c r="X3520" s="15" t="s">
        <v>43</v>
      </c>
      <c r="Y3520" s="15" t="s">
        <v>757</v>
      </c>
      <c r="Z3520" s="15" t="s">
        <v>43</v>
      </c>
      <c r="AA3520" s="15" t="s">
        <v>47</v>
      </c>
      <c r="AB3520" s="15" t="s">
        <v>48</v>
      </c>
      <c r="AC3520" s="15">
        <v>12.97</v>
      </c>
      <c r="AD3520" s="15" t="s">
        <v>43</v>
      </c>
      <c r="AE3520" s="15" t="s">
        <v>43</v>
      </c>
      <c r="AF3520" s="15">
        <v>12.97</v>
      </c>
      <c r="AG3520" s="15" t="s">
        <v>49</v>
      </c>
      <c r="AH3520" s="15">
        <v>12.97</v>
      </c>
      <c r="AI3520" s="15" t="s">
        <v>43</v>
      </c>
      <c r="AJ3520" s="15" t="s">
        <v>43</v>
      </c>
      <c r="AK3520" s="15">
        <v>12.97</v>
      </c>
      <c r="AL3520" s="15">
        <v>0</v>
      </c>
      <c r="AM3520" s="15" t="s">
        <v>6524</v>
      </c>
      <c r="AN3520" s="15" t="s">
        <v>43</v>
      </c>
      <c r="AO3520" s="15" t="s">
        <v>6638</v>
      </c>
      <c r="AP3520" s="15" t="s">
        <v>43</v>
      </c>
      <c r="AQ3520" s="15" t="s">
        <v>43</v>
      </c>
      <c r="AR3520" s="15" t="s">
        <v>6526</v>
      </c>
      <c r="AS3520" s="15" t="s">
        <v>6639</v>
      </c>
      <c r="AT3520" t="str">
        <f>_xlfn.XLOOKUP(AO3520,Enrollees!A:A,Enrollees!E:E)</f>
        <v>Jermaine Grihm</v>
      </c>
      <c r="AU3520" t="str">
        <f>_xlfn.XLOOKUP(AO3520,Enrollees!A:A,Enrollees!C:C)</f>
        <v>REAL Services</v>
      </c>
      <c r="AV3520">
        <f>_xlfn.XLOOKUP(AO3520,Enrollees!A:A,Enrollees!F:F)</f>
        <v>5743780740</v>
      </c>
      <c r="AW3520" s="7">
        <f t="shared" si="57"/>
        <v>12.97</v>
      </c>
    </row>
    <row r="3521" spans="1:49" ht="16" x14ac:dyDescent="0.2">
      <c r="A3521" s="15" t="s">
        <v>7747</v>
      </c>
      <c r="B3521" s="19" t="s">
        <v>7529</v>
      </c>
      <c r="C3521" s="17">
        <v>44781</v>
      </c>
      <c r="D3521" s="15" t="s">
        <v>61</v>
      </c>
      <c r="E3521" s="17">
        <v>44781</v>
      </c>
      <c r="F3521" s="15" t="s">
        <v>84</v>
      </c>
      <c r="G3521" s="17">
        <v>44781</v>
      </c>
      <c r="H3521" s="15" t="s">
        <v>532</v>
      </c>
      <c r="I3521" s="17">
        <v>44781</v>
      </c>
      <c r="J3521" s="15" t="s">
        <v>271</v>
      </c>
      <c r="K3521" s="15" t="s">
        <v>3802</v>
      </c>
      <c r="L3521" s="15" t="s">
        <v>560</v>
      </c>
      <c r="M3521" s="15" t="s">
        <v>561</v>
      </c>
      <c r="N3521" s="15" t="s">
        <v>562</v>
      </c>
      <c r="O3521" s="15" t="s">
        <v>43</v>
      </c>
      <c r="P3521" s="15" t="s">
        <v>44</v>
      </c>
      <c r="Q3521" s="15" t="s">
        <v>45</v>
      </c>
      <c r="R3521" s="15" t="s">
        <v>43</v>
      </c>
      <c r="S3521" s="15" t="s">
        <v>43</v>
      </c>
      <c r="T3521" s="15" t="s">
        <v>43</v>
      </c>
      <c r="U3521" s="15" t="s">
        <v>43</v>
      </c>
      <c r="V3521" s="15" t="s">
        <v>43</v>
      </c>
      <c r="W3521" s="15" t="s">
        <v>43</v>
      </c>
      <c r="X3521" s="15" t="s">
        <v>43</v>
      </c>
      <c r="Y3521" s="15" t="s">
        <v>757</v>
      </c>
      <c r="Z3521" s="15" t="s">
        <v>43</v>
      </c>
      <c r="AA3521" s="15" t="s">
        <v>47</v>
      </c>
      <c r="AB3521" s="15" t="s">
        <v>48</v>
      </c>
      <c r="AC3521" s="15">
        <v>6.25</v>
      </c>
      <c r="AD3521" s="15" t="s">
        <v>43</v>
      </c>
      <c r="AE3521" s="15" t="s">
        <v>43</v>
      </c>
      <c r="AF3521" s="15">
        <v>6.25</v>
      </c>
      <c r="AG3521" s="15" t="s">
        <v>49</v>
      </c>
      <c r="AH3521" s="15">
        <v>6.25</v>
      </c>
      <c r="AI3521" s="15" t="s">
        <v>43</v>
      </c>
      <c r="AJ3521" s="15" t="s">
        <v>43</v>
      </c>
      <c r="AK3521" s="15">
        <v>6.25</v>
      </c>
      <c r="AL3521" s="15">
        <v>0</v>
      </c>
      <c r="AM3521" s="15" t="s">
        <v>6524</v>
      </c>
      <c r="AN3521" s="15" t="s">
        <v>43</v>
      </c>
      <c r="AO3521" s="15" t="s">
        <v>6602</v>
      </c>
      <c r="AP3521" s="15" t="s">
        <v>43</v>
      </c>
      <c r="AQ3521" s="15" t="s">
        <v>43</v>
      </c>
      <c r="AR3521" s="15" t="s">
        <v>6526</v>
      </c>
      <c r="AS3521" s="15" t="s">
        <v>6603</v>
      </c>
      <c r="AT3521" t="str">
        <f>_xlfn.XLOOKUP(AO3521,Enrollees!A:A,Enrollees!E:E)</f>
        <v>I'Daja Gordon</v>
      </c>
      <c r="AU3521" t="str">
        <f>_xlfn.XLOOKUP(AO3521,Enrollees!A:A,Enrollees!C:C)</f>
        <v>REAL Services</v>
      </c>
      <c r="AV3521">
        <f>_xlfn.XLOOKUP(AO3521,Enrollees!A:A,Enrollees!F:F)</f>
        <v>5743237248</v>
      </c>
      <c r="AW3521" s="7">
        <f t="shared" si="57"/>
        <v>6.25</v>
      </c>
    </row>
    <row r="3522" spans="1:49" ht="16" x14ac:dyDescent="0.2">
      <c r="A3522" s="15" t="s">
        <v>7748</v>
      </c>
      <c r="B3522" s="19" t="s">
        <v>7529</v>
      </c>
      <c r="C3522" s="17">
        <v>44781</v>
      </c>
      <c r="D3522" s="15" t="s">
        <v>1682</v>
      </c>
      <c r="E3522" s="17">
        <v>44781</v>
      </c>
      <c r="F3522" s="15" t="s">
        <v>3631</v>
      </c>
      <c r="G3522" s="17">
        <v>44781</v>
      </c>
      <c r="H3522" s="15" t="s">
        <v>101</v>
      </c>
      <c r="I3522" s="17">
        <v>44781</v>
      </c>
      <c r="J3522" s="15" t="s">
        <v>1683</v>
      </c>
      <c r="K3522" s="15" t="s">
        <v>3802</v>
      </c>
      <c r="L3522" s="15" t="s">
        <v>560</v>
      </c>
      <c r="M3522" s="15" t="s">
        <v>561</v>
      </c>
      <c r="N3522" s="15" t="s">
        <v>562</v>
      </c>
      <c r="O3522" s="15" t="s">
        <v>43</v>
      </c>
      <c r="P3522" s="15" t="s">
        <v>77</v>
      </c>
      <c r="Q3522" s="15" t="s">
        <v>45</v>
      </c>
      <c r="R3522" s="15" t="s">
        <v>43</v>
      </c>
      <c r="S3522" s="15" t="s">
        <v>43</v>
      </c>
      <c r="T3522" s="15" t="s">
        <v>43</v>
      </c>
      <c r="U3522" s="15" t="s">
        <v>43</v>
      </c>
      <c r="V3522" s="15" t="s">
        <v>43</v>
      </c>
      <c r="W3522" s="15" t="s">
        <v>43</v>
      </c>
      <c r="X3522" s="15" t="s">
        <v>43</v>
      </c>
      <c r="Y3522" s="15" t="s">
        <v>757</v>
      </c>
      <c r="Z3522" s="15" t="s">
        <v>43</v>
      </c>
      <c r="AA3522" s="15" t="s">
        <v>47</v>
      </c>
      <c r="AB3522" s="15" t="s">
        <v>48</v>
      </c>
      <c r="AC3522" s="15">
        <v>23.65</v>
      </c>
      <c r="AD3522" s="15" t="s">
        <v>43</v>
      </c>
      <c r="AE3522" s="15" t="s">
        <v>43</v>
      </c>
      <c r="AF3522" s="15">
        <v>23.65</v>
      </c>
      <c r="AG3522" s="15" t="s">
        <v>49</v>
      </c>
      <c r="AH3522" s="15">
        <v>23.65</v>
      </c>
      <c r="AI3522" s="15" t="s">
        <v>43</v>
      </c>
      <c r="AJ3522" s="15" t="s">
        <v>43</v>
      </c>
      <c r="AK3522" s="15">
        <v>23.65</v>
      </c>
      <c r="AL3522" s="15">
        <v>0</v>
      </c>
      <c r="AM3522" s="15" t="s">
        <v>7546</v>
      </c>
      <c r="AN3522" s="15" t="s">
        <v>43</v>
      </c>
      <c r="AO3522" s="15" t="s">
        <v>6944</v>
      </c>
      <c r="AP3522" s="15" t="s">
        <v>43</v>
      </c>
      <c r="AQ3522" s="15" t="s">
        <v>43</v>
      </c>
      <c r="AR3522" s="15" t="s">
        <v>6535</v>
      </c>
      <c r="AS3522" s="15" t="s">
        <v>6945</v>
      </c>
      <c r="AT3522" t="str">
        <f>_xlfn.XLOOKUP(AO3522,Enrollees!A:A,Enrollees!E:E)</f>
        <v>Barbara Palatin</v>
      </c>
      <c r="AU3522" t="str">
        <f>_xlfn.XLOOKUP(AO3522,Enrollees!A:A,Enrollees!C:C)</f>
        <v>RiverBend Cancer Services</v>
      </c>
      <c r="AV3522">
        <f>_xlfn.XLOOKUP(AO3522,Enrollees!A:A,Enrollees!F:F)</f>
        <v>5743866549</v>
      </c>
      <c r="AW3522" s="7">
        <f t="shared" si="57"/>
        <v>23.65</v>
      </c>
    </row>
    <row r="3523" spans="1:49" ht="16" x14ac:dyDescent="0.2">
      <c r="A3523" s="15" t="s">
        <v>7749</v>
      </c>
      <c r="B3523" s="19" t="s">
        <v>7529</v>
      </c>
      <c r="C3523" s="17">
        <v>44781</v>
      </c>
      <c r="D3523" s="15" t="s">
        <v>413</v>
      </c>
      <c r="E3523" s="17">
        <v>44781</v>
      </c>
      <c r="F3523" s="15" t="s">
        <v>229</v>
      </c>
      <c r="G3523" s="17">
        <v>44781</v>
      </c>
      <c r="H3523" s="15" t="s">
        <v>210</v>
      </c>
      <c r="I3523" s="17">
        <v>44781</v>
      </c>
      <c r="J3523" s="15" t="s">
        <v>531</v>
      </c>
      <c r="K3523" s="15" t="s">
        <v>3802</v>
      </c>
      <c r="L3523" s="15" t="s">
        <v>560</v>
      </c>
      <c r="M3523" s="15" t="s">
        <v>561</v>
      </c>
      <c r="N3523" s="15" t="s">
        <v>562</v>
      </c>
      <c r="O3523" s="15" t="s">
        <v>43</v>
      </c>
      <c r="P3523" s="15" t="s">
        <v>44</v>
      </c>
      <c r="Q3523" s="15" t="s">
        <v>45</v>
      </c>
      <c r="R3523" s="15" t="s">
        <v>43</v>
      </c>
      <c r="S3523" s="15" t="s">
        <v>43</v>
      </c>
      <c r="T3523" s="15" t="s">
        <v>43</v>
      </c>
      <c r="U3523" s="15" t="s">
        <v>43</v>
      </c>
      <c r="V3523" s="15" t="s">
        <v>43</v>
      </c>
      <c r="W3523" s="15" t="s">
        <v>43</v>
      </c>
      <c r="X3523" s="15" t="s">
        <v>43</v>
      </c>
      <c r="Y3523" s="15" t="s">
        <v>757</v>
      </c>
      <c r="Z3523" s="15" t="s">
        <v>43</v>
      </c>
      <c r="AA3523" s="15" t="s">
        <v>47</v>
      </c>
      <c r="AB3523" s="15" t="s">
        <v>48</v>
      </c>
      <c r="AC3523" s="15">
        <v>9.9</v>
      </c>
      <c r="AD3523" s="15" t="s">
        <v>43</v>
      </c>
      <c r="AE3523" s="15" t="s">
        <v>43</v>
      </c>
      <c r="AF3523" s="15">
        <v>9.9</v>
      </c>
      <c r="AG3523" s="15" t="s">
        <v>49</v>
      </c>
      <c r="AH3523" s="15">
        <v>9.9</v>
      </c>
      <c r="AI3523" s="15" t="s">
        <v>43</v>
      </c>
      <c r="AJ3523" s="15" t="s">
        <v>43</v>
      </c>
      <c r="AK3523" s="15">
        <v>9.9</v>
      </c>
      <c r="AL3523" s="15">
        <v>0</v>
      </c>
      <c r="AM3523" s="15" t="s">
        <v>7546</v>
      </c>
      <c r="AN3523" s="15" t="s">
        <v>43</v>
      </c>
      <c r="AO3523" s="15" t="s">
        <v>6534</v>
      </c>
      <c r="AP3523" s="15" t="s">
        <v>43</v>
      </c>
      <c r="AQ3523" s="15" t="s">
        <v>43</v>
      </c>
      <c r="AR3523" s="15" t="s">
        <v>6535</v>
      </c>
      <c r="AS3523" s="15" t="s">
        <v>6536</v>
      </c>
      <c r="AT3523" t="str">
        <f>_xlfn.XLOOKUP(AO3523,Enrollees!A:A,Enrollees!E:E)</f>
        <v>Torey Tingley</v>
      </c>
      <c r="AU3523" t="str">
        <f>_xlfn.XLOOKUP(AO3523,Enrollees!A:A,Enrollees!C:C)</f>
        <v>RiverBend Cancer Services</v>
      </c>
      <c r="AV3523">
        <f>_xlfn.XLOOKUP(AO3523,Enrollees!A:A,Enrollees!F:F)</f>
        <v>5743236002</v>
      </c>
      <c r="AW3523" s="7">
        <f t="shared" si="57"/>
        <v>9.9</v>
      </c>
    </row>
    <row r="3524" spans="1:49" ht="16" x14ac:dyDescent="0.2">
      <c r="A3524" s="15" t="s">
        <v>7750</v>
      </c>
      <c r="B3524" s="19" t="s">
        <v>7529</v>
      </c>
      <c r="C3524" s="17">
        <v>44781</v>
      </c>
      <c r="D3524" s="15" t="s">
        <v>1635</v>
      </c>
      <c r="E3524" s="17">
        <v>44781</v>
      </c>
      <c r="F3524" s="15" t="s">
        <v>451</v>
      </c>
      <c r="G3524" s="17">
        <v>44781</v>
      </c>
      <c r="H3524" s="15" t="s">
        <v>127</v>
      </c>
      <c r="I3524" s="17">
        <v>44781</v>
      </c>
      <c r="J3524" s="15" t="s">
        <v>150</v>
      </c>
      <c r="K3524" s="15" t="s">
        <v>3802</v>
      </c>
      <c r="L3524" s="15" t="s">
        <v>560</v>
      </c>
      <c r="M3524" s="15" t="s">
        <v>561</v>
      </c>
      <c r="N3524" s="15" t="s">
        <v>562</v>
      </c>
      <c r="O3524" s="15" t="s">
        <v>43</v>
      </c>
      <c r="P3524" s="15" t="s">
        <v>44</v>
      </c>
      <c r="Q3524" s="15" t="s">
        <v>45</v>
      </c>
      <c r="R3524" s="15" t="s">
        <v>43</v>
      </c>
      <c r="S3524" s="15" t="s">
        <v>43</v>
      </c>
      <c r="T3524" s="15" t="s">
        <v>43</v>
      </c>
      <c r="U3524" s="15" t="s">
        <v>43</v>
      </c>
      <c r="V3524" s="15" t="s">
        <v>43</v>
      </c>
      <c r="W3524" s="15" t="s">
        <v>43</v>
      </c>
      <c r="X3524" s="15" t="s">
        <v>43</v>
      </c>
      <c r="Y3524" s="15" t="s">
        <v>757</v>
      </c>
      <c r="Z3524" s="15" t="s">
        <v>43</v>
      </c>
      <c r="AA3524" s="15" t="s">
        <v>47</v>
      </c>
      <c r="AB3524" s="15" t="s">
        <v>48</v>
      </c>
      <c r="AC3524" s="15">
        <v>7.9</v>
      </c>
      <c r="AD3524" s="15" t="s">
        <v>43</v>
      </c>
      <c r="AE3524" s="15" t="s">
        <v>43</v>
      </c>
      <c r="AF3524" s="15">
        <v>7.9</v>
      </c>
      <c r="AG3524" s="15" t="s">
        <v>49</v>
      </c>
      <c r="AH3524" s="15">
        <v>7.9</v>
      </c>
      <c r="AI3524" s="15" t="s">
        <v>43</v>
      </c>
      <c r="AJ3524" s="15" t="s">
        <v>43</v>
      </c>
      <c r="AK3524" s="15">
        <v>7.9</v>
      </c>
      <c r="AL3524" s="15">
        <v>0</v>
      </c>
      <c r="AM3524" s="15" t="s">
        <v>6519</v>
      </c>
      <c r="AN3524" s="15" t="s">
        <v>43</v>
      </c>
      <c r="AO3524" s="15" t="s">
        <v>6572</v>
      </c>
      <c r="AP3524" s="15" t="s">
        <v>43</v>
      </c>
      <c r="AQ3524" s="15" t="s">
        <v>43</v>
      </c>
      <c r="AR3524" s="15" t="s">
        <v>6521</v>
      </c>
      <c r="AS3524" s="15" t="s">
        <v>6573</v>
      </c>
      <c r="AT3524" t="str">
        <f>_xlfn.XLOOKUP(AO3524,Enrollees!A:A,Enrollees!E:E)</f>
        <v>Luz Marina de Lopez</v>
      </c>
      <c r="AU3524" t="str">
        <f>_xlfn.XLOOKUP(AO3524,Enrollees!A:A,Enrollees!C:C)</f>
        <v>La Casa de Amistad</v>
      </c>
      <c r="AV3524">
        <f>_xlfn.XLOOKUP(AO3524,Enrollees!A:A,Enrollees!F:F)</f>
        <v>5747425634</v>
      </c>
      <c r="AW3524" s="7">
        <f t="shared" si="57"/>
        <v>7.9</v>
      </c>
    </row>
    <row r="3525" spans="1:49" ht="16" x14ac:dyDescent="0.2">
      <c r="A3525" s="18" t="s">
        <v>7751</v>
      </c>
      <c r="B3525" s="19" t="s">
        <v>7529</v>
      </c>
      <c r="C3525" s="17">
        <v>44781</v>
      </c>
      <c r="D3525" s="15" t="s">
        <v>491</v>
      </c>
      <c r="E3525" s="17">
        <v>44781</v>
      </c>
      <c r="F3525" s="15" t="s">
        <v>502</v>
      </c>
      <c r="G3525" s="17">
        <v>44781</v>
      </c>
      <c r="H3525" s="15" t="s">
        <v>643</v>
      </c>
      <c r="I3525" s="17">
        <v>44781</v>
      </c>
      <c r="J3525" s="15" t="s">
        <v>1773</v>
      </c>
      <c r="K3525" s="15" t="s">
        <v>3802</v>
      </c>
      <c r="L3525" s="15" t="s">
        <v>560</v>
      </c>
      <c r="M3525" s="15" t="s">
        <v>561</v>
      </c>
      <c r="N3525" s="15" t="s">
        <v>562</v>
      </c>
      <c r="O3525" s="15" t="s">
        <v>43</v>
      </c>
      <c r="P3525" s="15" t="s">
        <v>44</v>
      </c>
      <c r="Q3525" s="15" t="s">
        <v>45</v>
      </c>
      <c r="R3525" s="15" t="s">
        <v>43</v>
      </c>
      <c r="S3525" s="15" t="s">
        <v>43</v>
      </c>
      <c r="T3525" s="15" t="s">
        <v>43</v>
      </c>
      <c r="U3525" s="15" t="s">
        <v>43</v>
      </c>
      <c r="V3525" s="15" t="s">
        <v>43</v>
      </c>
      <c r="W3525" s="15" t="s">
        <v>43</v>
      </c>
      <c r="X3525" s="15" t="s">
        <v>43</v>
      </c>
      <c r="Y3525" s="15" t="s">
        <v>757</v>
      </c>
      <c r="Z3525" s="15" t="s">
        <v>43</v>
      </c>
      <c r="AA3525" s="15" t="s">
        <v>47</v>
      </c>
      <c r="AB3525" s="15" t="s">
        <v>48</v>
      </c>
      <c r="AC3525" s="15">
        <v>16.940000000000001</v>
      </c>
      <c r="AD3525" s="15" t="s">
        <v>43</v>
      </c>
      <c r="AE3525" s="15" t="s">
        <v>43</v>
      </c>
      <c r="AF3525" s="15">
        <v>16.940000000000001</v>
      </c>
      <c r="AG3525" s="15" t="s">
        <v>49</v>
      </c>
      <c r="AH3525" s="15">
        <v>16.940000000000001</v>
      </c>
      <c r="AI3525" s="15" t="s">
        <v>43</v>
      </c>
      <c r="AJ3525" s="15" t="s">
        <v>43</v>
      </c>
      <c r="AK3525" s="15">
        <v>16.940000000000001</v>
      </c>
      <c r="AL3525" s="15">
        <v>0</v>
      </c>
      <c r="AM3525" s="15" t="s">
        <v>7546</v>
      </c>
      <c r="AN3525" s="15" t="s">
        <v>43</v>
      </c>
      <c r="AO3525" s="15" t="s">
        <v>6944</v>
      </c>
      <c r="AP3525" s="15" t="s">
        <v>43</v>
      </c>
      <c r="AQ3525" s="15" t="s">
        <v>43</v>
      </c>
      <c r="AR3525" s="15" t="s">
        <v>6535</v>
      </c>
      <c r="AS3525" s="15" t="s">
        <v>6945</v>
      </c>
      <c r="AT3525" t="str">
        <f>_xlfn.XLOOKUP(AO3525,Enrollees!A:A,Enrollees!E:E)</f>
        <v>Barbara Palatin</v>
      </c>
      <c r="AU3525" t="str">
        <f>_xlfn.XLOOKUP(AO3525,Enrollees!A:A,Enrollees!C:C)</f>
        <v>RiverBend Cancer Services</v>
      </c>
      <c r="AV3525">
        <f>_xlfn.XLOOKUP(AO3525,Enrollees!A:A,Enrollees!F:F)</f>
        <v>5743866549</v>
      </c>
      <c r="AW3525" s="7">
        <f t="shared" si="57"/>
        <v>16.940000000000001</v>
      </c>
    </row>
    <row r="3526" spans="1:49" ht="16" x14ac:dyDescent="0.2">
      <c r="A3526" s="15" t="s">
        <v>7752</v>
      </c>
      <c r="B3526" s="19" t="s">
        <v>7529</v>
      </c>
      <c r="C3526" s="17">
        <v>44781</v>
      </c>
      <c r="D3526" s="15" t="s">
        <v>303</v>
      </c>
      <c r="E3526" s="17">
        <v>44781</v>
      </c>
      <c r="F3526" s="15" t="s">
        <v>1766</v>
      </c>
      <c r="G3526" s="17">
        <v>44781</v>
      </c>
      <c r="H3526" s="15" t="s">
        <v>1777</v>
      </c>
      <c r="I3526" s="17">
        <v>44781</v>
      </c>
      <c r="J3526" s="15" t="s">
        <v>576</v>
      </c>
      <c r="K3526" s="15" t="s">
        <v>3802</v>
      </c>
      <c r="L3526" s="15" t="s">
        <v>560</v>
      </c>
      <c r="M3526" s="15" t="s">
        <v>561</v>
      </c>
      <c r="N3526" s="15" t="s">
        <v>562</v>
      </c>
      <c r="O3526" s="15" t="s">
        <v>43</v>
      </c>
      <c r="P3526" s="15" t="s">
        <v>44</v>
      </c>
      <c r="Q3526" s="15" t="s">
        <v>45</v>
      </c>
      <c r="R3526" s="15" t="s">
        <v>43</v>
      </c>
      <c r="S3526" s="15" t="s">
        <v>43</v>
      </c>
      <c r="T3526" s="15" t="s">
        <v>43</v>
      </c>
      <c r="U3526" s="15" t="s">
        <v>43</v>
      </c>
      <c r="V3526" s="15" t="s">
        <v>43</v>
      </c>
      <c r="W3526" s="15" t="s">
        <v>43</v>
      </c>
      <c r="X3526" s="15" t="s">
        <v>43</v>
      </c>
      <c r="Y3526" s="15" t="s">
        <v>757</v>
      </c>
      <c r="Z3526" s="15" t="s">
        <v>43</v>
      </c>
      <c r="AA3526" s="15" t="s">
        <v>47</v>
      </c>
      <c r="AB3526" s="15" t="s">
        <v>48</v>
      </c>
      <c r="AC3526" s="15">
        <v>9.92</v>
      </c>
      <c r="AD3526" s="15" t="s">
        <v>43</v>
      </c>
      <c r="AE3526" s="15" t="s">
        <v>43</v>
      </c>
      <c r="AF3526" s="15">
        <v>9.92</v>
      </c>
      <c r="AG3526" s="15" t="s">
        <v>49</v>
      </c>
      <c r="AH3526" s="15">
        <v>9.92</v>
      </c>
      <c r="AI3526" s="15" t="s">
        <v>43</v>
      </c>
      <c r="AJ3526" s="15" t="s">
        <v>43</v>
      </c>
      <c r="AK3526" s="15">
        <v>9.92</v>
      </c>
      <c r="AL3526" s="15">
        <v>0</v>
      </c>
      <c r="AM3526" s="15" t="s">
        <v>6514</v>
      </c>
      <c r="AN3526" s="15" t="s">
        <v>43</v>
      </c>
      <c r="AO3526" s="15" t="s">
        <v>6515</v>
      </c>
      <c r="AP3526" s="15" t="s">
        <v>43</v>
      </c>
      <c r="AQ3526" s="15" t="s">
        <v>43</v>
      </c>
      <c r="AR3526" s="15" t="s">
        <v>6516</v>
      </c>
      <c r="AS3526" s="15" t="s">
        <v>6517</v>
      </c>
      <c r="AT3526" t="str">
        <f>_xlfn.XLOOKUP(AO3526,Enrollees!A:A,Enrollees!E:E)</f>
        <v>Stacy Batton</v>
      </c>
      <c r="AU3526" t="str">
        <f>_xlfn.XLOOKUP(AO3526,Enrollees!A:A,Enrollees!C:C)</f>
        <v>South Bend Heritage Foundation</v>
      </c>
      <c r="AV3526">
        <f>_xlfn.XLOOKUP(AO3526,Enrollees!A:A,Enrollees!F:F)</f>
        <v>5749314905</v>
      </c>
      <c r="AW3526" s="7">
        <f t="shared" si="57"/>
        <v>9.92</v>
      </c>
    </row>
    <row r="3527" spans="1:49" ht="16" x14ac:dyDescent="0.2">
      <c r="A3527" s="15" t="s">
        <v>7753</v>
      </c>
      <c r="B3527" s="19" t="s">
        <v>7529</v>
      </c>
      <c r="C3527" s="17">
        <v>44781</v>
      </c>
      <c r="D3527" s="15" t="s">
        <v>160</v>
      </c>
      <c r="E3527" s="17">
        <v>44781</v>
      </c>
      <c r="F3527" s="15" t="s">
        <v>709</v>
      </c>
      <c r="G3527" s="17">
        <v>44781</v>
      </c>
      <c r="H3527" s="15" t="s">
        <v>1743</v>
      </c>
      <c r="I3527" s="17">
        <v>44781</v>
      </c>
      <c r="J3527" s="15" t="s">
        <v>331</v>
      </c>
      <c r="K3527" s="15" t="s">
        <v>3802</v>
      </c>
      <c r="L3527" s="15" t="s">
        <v>560</v>
      </c>
      <c r="M3527" s="15" t="s">
        <v>561</v>
      </c>
      <c r="N3527" s="15" t="s">
        <v>562</v>
      </c>
      <c r="O3527" s="15" t="s">
        <v>43</v>
      </c>
      <c r="P3527" s="15" t="s">
        <v>44</v>
      </c>
      <c r="Q3527" s="15" t="s">
        <v>45</v>
      </c>
      <c r="R3527" s="15" t="s">
        <v>43</v>
      </c>
      <c r="S3527" s="15" t="s">
        <v>43</v>
      </c>
      <c r="T3527" s="15" t="s">
        <v>43</v>
      </c>
      <c r="U3527" s="15" t="s">
        <v>43</v>
      </c>
      <c r="V3527" s="15" t="s">
        <v>43</v>
      </c>
      <c r="W3527" s="15" t="s">
        <v>43</v>
      </c>
      <c r="X3527" s="15" t="s">
        <v>43</v>
      </c>
      <c r="Y3527" s="15" t="s">
        <v>757</v>
      </c>
      <c r="Z3527" s="15" t="s">
        <v>43</v>
      </c>
      <c r="AA3527" s="15" t="s">
        <v>47</v>
      </c>
      <c r="AB3527" s="15" t="s">
        <v>48</v>
      </c>
      <c r="AC3527" s="15">
        <v>14.93</v>
      </c>
      <c r="AD3527" s="15" t="s">
        <v>43</v>
      </c>
      <c r="AE3527" s="15" t="s">
        <v>43</v>
      </c>
      <c r="AF3527" s="15">
        <v>14.93</v>
      </c>
      <c r="AG3527" s="15" t="s">
        <v>49</v>
      </c>
      <c r="AH3527" s="15">
        <v>14.93</v>
      </c>
      <c r="AI3527" s="15" t="s">
        <v>43</v>
      </c>
      <c r="AJ3527" s="15" t="s">
        <v>43</v>
      </c>
      <c r="AK3527" s="15">
        <v>14.93</v>
      </c>
      <c r="AL3527" s="15">
        <v>0</v>
      </c>
      <c r="AM3527" s="15" t="s">
        <v>6519</v>
      </c>
      <c r="AN3527" s="15" t="s">
        <v>43</v>
      </c>
      <c r="AO3527" s="15" t="s">
        <v>6520</v>
      </c>
      <c r="AP3527" s="15" t="s">
        <v>43</v>
      </c>
      <c r="AQ3527" s="15" t="s">
        <v>43</v>
      </c>
      <c r="AR3527" s="15" t="s">
        <v>6521</v>
      </c>
      <c r="AS3527" s="15" t="s">
        <v>6522</v>
      </c>
      <c r="AT3527" t="str">
        <f>_xlfn.XLOOKUP(AO3527,Enrollees!A:A,Enrollees!E:E)</f>
        <v>Deannetaniece Howard</v>
      </c>
      <c r="AU3527" t="str">
        <f>_xlfn.XLOOKUP(AO3527,Enrollees!A:A,Enrollees!C:C)</f>
        <v>La Casa de Amistad</v>
      </c>
      <c r="AV3527">
        <f>_xlfn.XLOOKUP(AO3527,Enrollees!A:A,Enrollees!F:F)</f>
        <v>3122185151</v>
      </c>
      <c r="AW3527" s="7">
        <f t="shared" si="57"/>
        <v>14.93</v>
      </c>
    </row>
    <row r="3528" spans="1:49" ht="16" x14ac:dyDescent="0.2">
      <c r="A3528" s="15" t="s">
        <v>7754</v>
      </c>
      <c r="B3528" s="19" t="s">
        <v>7529</v>
      </c>
      <c r="C3528" s="17">
        <v>44781</v>
      </c>
      <c r="D3528" s="15" t="s">
        <v>283</v>
      </c>
      <c r="E3528" s="17">
        <v>44781</v>
      </c>
      <c r="F3528" s="15" t="s">
        <v>1712</v>
      </c>
      <c r="G3528" s="17">
        <v>44781</v>
      </c>
      <c r="H3528" s="15" t="s">
        <v>1730</v>
      </c>
      <c r="I3528" s="17">
        <v>44781</v>
      </c>
      <c r="J3528" s="15" t="s">
        <v>437</v>
      </c>
      <c r="K3528" s="15" t="s">
        <v>3802</v>
      </c>
      <c r="L3528" s="15" t="s">
        <v>560</v>
      </c>
      <c r="M3528" s="15" t="s">
        <v>561</v>
      </c>
      <c r="N3528" s="15" t="s">
        <v>562</v>
      </c>
      <c r="O3528" s="15" t="s">
        <v>43</v>
      </c>
      <c r="P3528" s="15" t="s">
        <v>44</v>
      </c>
      <c r="Q3528" s="15" t="s">
        <v>45</v>
      </c>
      <c r="R3528" s="15" t="s">
        <v>43</v>
      </c>
      <c r="S3528" s="15" t="s">
        <v>43</v>
      </c>
      <c r="T3528" s="15" t="s">
        <v>43</v>
      </c>
      <c r="U3528" s="15" t="s">
        <v>43</v>
      </c>
      <c r="V3528" s="15" t="s">
        <v>43</v>
      </c>
      <c r="W3528" s="15" t="s">
        <v>43</v>
      </c>
      <c r="X3528" s="15" t="s">
        <v>43</v>
      </c>
      <c r="Y3528" s="15" t="s">
        <v>757</v>
      </c>
      <c r="Z3528" s="15" t="s">
        <v>43</v>
      </c>
      <c r="AA3528" s="15" t="s">
        <v>47</v>
      </c>
      <c r="AB3528" s="15" t="s">
        <v>48</v>
      </c>
      <c r="AC3528" s="15">
        <v>15.96</v>
      </c>
      <c r="AD3528" s="15" t="s">
        <v>43</v>
      </c>
      <c r="AE3528" s="15" t="s">
        <v>43</v>
      </c>
      <c r="AF3528" s="15">
        <v>15.96</v>
      </c>
      <c r="AG3528" s="15" t="s">
        <v>49</v>
      </c>
      <c r="AH3528" s="15">
        <v>15.96</v>
      </c>
      <c r="AI3528" s="15" t="s">
        <v>43</v>
      </c>
      <c r="AJ3528" s="15" t="s">
        <v>43</v>
      </c>
      <c r="AK3528" s="15">
        <v>15.96</v>
      </c>
      <c r="AL3528" s="15">
        <v>0</v>
      </c>
      <c r="AM3528" s="15" t="s">
        <v>6519</v>
      </c>
      <c r="AN3528" s="15" t="s">
        <v>43</v>
      </c>
      <c r="AO3528" s="15" t="s">
        <v>6520</v>
      </c>
      <c r="AP3528" s="15" t="s">
        <v>43</v>
      </c>
      <c r="AQ3528" s="15" t="s">
        <v>43</v>
      </c>
      <c r="AR3528" s="15" t="s">
        <v>6521</v>
      </c>
      <c r="AS3528" s="15" t="s">
        <v>6522</v>
      </c>
      <c r="AT3528" t="str">
        <f>_xlfn.XLOOKUP(AO3528,Enrollees!A:A,Enrollees!E:E)</f>
        <v>Deannetaniece Howard</v>
      </c>
      <c r="AU3528" t="str">
        <f>_xlfn.XLOOKUP(AO3528,Enrollees!A:A,Enrollees!C:C)</f>
        <v>La Casa de Amistad</v>
      </c>
      <c r="AV3528">
        <f>_xlfn.XLOOKUP(AO3528,Enrollees!A:A,Enrollees!F:F)</f>
        <v>3122185151</v>
      </c>
      <c r="AW3528" s="7">
        <f t="shared" si="57"/>
        <v>15.96</v>
      </c>
    </row>
    <row r="3529" spans="1:49" ht="16" x14ac:dyDescent="0.2">
      <c r="A3529" s="15" t="s">
        <v>7755</v>
      </c>
      <c r="B3529" s="19" t="s">
        <v>7529</v>
      </c>
      <c r="C3529" s="17">
        <v>44781</v>
      </c>
      <c r="D3529" s="15" t="s">
        <v>1608</v>
      </c>
      <c r="E3529" s="17">
        <v>44781</v>
      </c>
      <c r="F3529" s="15" t="s">
        <v>206</v>
      </c>
      <c r="G3529" s="17">
        <v>44781</v>
      </c>
      <c r="H3529" s="15" t="s">
        <v>238</v>
      </c>
      <c r="I3529" s="17">
        <v>44781</v>
      </c>
      <c r="J3529" s="15" t="s">
        <v>694</v>
      </c>
      <c r="K3529" s="15" t="s">
        <v>3802</v>
      </c>
      <c r="L3529" s="15" t="s">
        <v>560</v>
      </c>
      <c r="M3529" s="15" t="s">
        <v>561</v>
      </c>
      <c r="N3529" s="15" t="s">
        <v>562</v>
      </c>
      <c r="O3529" s="15" t="s">
        <v>43</v>
      </c>
      <c r="P3529" s="15" t="s">
        <v>44</v>
      </c>
      <c r="Q3529" s="15" t="s">
        <v>45</v>
      </c>
      <c r="R3529" s="15" t="s">
        <v>43</v>
      </c>
      <c r="S3529" s="15" t="s">
        <v>43</v>
      </c>
      <c r="T3529" s="15" t="s">
        <v>43</v>
      </c>
      <c r="U3529" s="15" t="s">
        <v>43</v>
      </c>
      <c r="V3529" s="15" t="s">
        <v>43</v>
      </c>
      <c r="W3529" s="15" t="s">
        <v>43</v>
      </c>
      <c r="X3529" s="15" t="s">
        <v>43</v>
      </c>
      <c r="Y3529" s="15" t="s">
        <v>757</v>
      </c>
      <c r="Z3529" s="15" t="s">
        <v>43</v>
      </c>
      <c r="AA3529" s="15" t="s">
        <v>47</v>
      </c>
      <c r="AB3529" s="15" t="s">
        <v>48</v>
      </c>
      <c r="AC3529" s="15">
        <v>9.94</v>
      </c>
      <c r="AD3529" s="15" t="s">
        <v>43</v>
      </c>
      <c r="AE3529" s="15" t="s">
        <v>43</v>
      </c>
      <c r="AF3529" s="15">
        <v>9.94</v>
      </c>
      <c r="AG3529" s="15" t="s">
        <v>49</v>
      </c>
      <c r="AH3529" s="15">
        <v>9.94</v>
      </c>
      <c r="AI3529" s="15" t="s">
        <v>43</v>
      </c>
      <c r="AJ3529" s="15" t="s">
        <v>43</v>
      </c>
      <c r="AK3529" s="15">
        <v>9.94</v>
      </c>
      <c r="AL3529" s="15">
        <v>0</v>
      </c>
      <c r="AM3529" s="15" t="s">
        <v>7569</v>
      </c>
      <c r="AN3529" s="15" t="s">
        <v>43</v>
      </c>
      <c r="AO3529" s="15" t="s">
        <v>6584</v>
      </c>
      <c r="AP3529" s="15" t="s">
        <v>43</v>
      </c>
      <c r="AQ3529" s="15" t="s">
        <v>43</v>
      </c>
      <c r="AR3529" s="15" t="s">
        <v>6585</v>
      </c>
      <c r="AS3529" s="15" t="s">
        <v>6586</v>
      </c>
      <c r="AT3529" t="str">
        <f>_xlfn.XLOOKUP(AO3529,Enrollees!A:A,Enrollees!E:E)</f>
        <v>Alexandra  Bailey</v>
      </c>
      <c r="AU3529" t="str">
        <f>_xlfn.XLOOKUP(AO3529,Enrollees!A:A,Enrollees!C:C)</f>
        <v>YWCA North Central Indiana</v>
      </c>
      <c r="AV3529">
        <f>_xlfn.XLOOKUP(AO3529,Enrollees!A:A,Enrollees!F:F)</f>
        <v>5743155593</v>
      </c>
      <c r="AW3529" s="7">
        <f t="shared" si="57"/>
        <v>9.94</v>
      </c>
    </row>
    <row r="3530" spans="1:49" ht="16" x14ac:dyDescent="0.2">
      <c r="A3530" s="15" t="s">
        <v>7756</v>
      </c>
      <c r="B3530" s="19" t="s">
        <v>7529</v>
      </c>
      <c r="C3530" s="17">
        <v>44781</v>
      </c>
      <c r="D3530" s="15" t="s">
        <v>638</v>
      </c>
      <c r="E3530" s="17">
        <v>44781</v>
      </c>
      <c r="F3530" s="15" t="s">
        <v>321</v>
      </c>
      <c r="G3530" s="17">
        <v>44781</v>
      </c>
      <c r="H3530" s="15" t="s">
        <v>574</v>
      </c>
      <c r="I3530" s="17">
        <v>44781</v>
      </c>
      <c r="J3530" s="15" t="s">
        <v>732</v>
      </c>
      <c r="K3530" s="15" t="s">
        <v>3802</v>
      </c>
      <c r="L3530" s="15" t="s">
        <v>560</v>
      </c>
      <c r="M3530" s="15" t="s">
        <v>561</v>
      </c>
      <c r="N3530" s="15" t="s">
        <v>562</v>
      </c>
      <c r="O3530" s="15" t="s">
        <v>43</v>
      </c>
      <c r="P3530" s="15" t="s">
        <v>44</v>
      </c>
      <c r="Q3530" s="15" t="s">
        <v>45</v>
      </c>
      <c r="R3530" s="15" t="s">
        <v>43</v>
      </c>
      <c r="S3530" s="15" t="s">
        <v>43</v>
      </c>
      <c r="T3530" s="15" t="s">
        <v>43</v>
      </c>
      <c r="U3530" s="15" t="s">
        <v>43</v>
      </c>
      <c r="V3530" s="15" t="s">
        <v>43</v>
      </c>
      <c r="W3530" s="15" t="s">
        <v>43</v>
      </c>
      <c r="X3530" s="15" t="s">
        <v>43</v>
      </c>
      <c r="Y3530" s="15" t="s">
        <v>757</v>
      </c>
      <c r="Z3530" s="15" t="s">
        <v>43</v>
      </c>
      <c r="AA3530" s="15" t="s">
        <v>47</v>
      </c>
      <c r="AB3530" s="15" t="s">
        <v>48</v>
      </c>
      <c r="AC3530" s="15">
        <v>13.91</v>
      </c>
      <c r="AD3530" s="15" t="s">
        <v>43</v>
      </c>
      <c r="AE3530" s="15" t="s">
        <v>43</v>
      </c>
      <c r="AF3530" s="15">
        <v>13.91</v>
      </c>
      <c r="AG3530" s="15" t="s">
        <v>49</v>
      </c>
      <c r="AH3530" s="15">
        <v>13.91</v>
      </c>
      <c r="AI3530" s="15" t="s">
        <v>43</v>
      </c>
      <c r="AJ3530" s="15" t="s">
        <v>43</v>
      </c>
      <c r="AK3530" s="15">
        <v>13.91</v>
      </c>
      <c r="AL3530" s="15">
        <v>0</v>
      </c>
      <c r="AM3530" s="15" t="s">
        <v>6514</v>
      </c>
      <c r="AN3530" s="15" t="s">
        <v>43</v>
      </c>
      <c r="AO3530" s="15" t="s">
        <v>6515</v>
      </c>
      <c r="AP3530" s="15" t="s">
        <v>43</v>
      </c>
      <c r="AQ3530" s="15" t="s">
        <v>43</v>
      </c>
      <c r="AR3530" s="15" t="s">
        <v>6516</v>
      </c>
      <c r="AS3530" s="15" t="s">
        <v>6517</v>
      </c>
      <c r="AT3530" t="str">
        <f>_xlfn.XLOOKUP(AO3530,Enrollees!A:A,Enrollees!E:E)</f>
        <v>Stacy Batton</v>
      </c>
      <c r="AU3530" t="str">
        <f>_xlfn.XLOOKUP(AO3530,Enrollees!A:A,Enrollees!C:C)</f>
        <v>South Bend Heritage Foundation</v>
      </c>
      <c r="AV3530">
        <f>_xlfn.XLOOKUP(AO3530,Enrollees!A:A,Enrollees!F:F)</f>
        <v>5749314905</v>
      </c>
      <c r="AW3530" s="7">
        <f t="shared" si="57"/>
        <v>13.91</v>
      </c>
    </row>
    <row r="3531" spans="1:49" ht="16" x14ac:dyDescent="0.2">
      <c r="A3531" s="15" t="s">
        <v>7757</v>
      </c>
      <c r="B3531" s="19" t="s">
        <v>7529</v>
      </c>
      <c r="C3531" s="17">
        <v>44781</v>
      </c>
      <c r="D3531" s="15" t="s">
        <v>155</v>
      </c>
      <c r="E3531" s="17">
        <v>44781</v>
      </c>
      <c r="F3531" s="15" t="s">
        <v>466</v>
      </c>
      <c r="G3531" s="17">
        <v>44781</v>
      </c>
      <c r="H3531" s="15" t="s">
        <v>3776</v>
      </c>
      <c r="I3531" s="17">
        <v>44781</v>
      </c>
      <c r="J3531" s="15" t="s">
        <v>361</v>
      </c>
      <c r="K3531" s="15" t="s">
        <v>3802</v>
      </c>
      <c r="L3531" s="15" t="s">
        <v>560</v>
      </c>
      <c r="M3531" s="15" t="s">
        <v>561</v>
      </c>
      <c r="N3531" s="15" t="s">
        <v>562</v>
      </c>
      <c r="O3531" s="15" t="s">
        <v>43</v>
      </c>
      <c r="P3531" s="15" t="s">
        <v>77</v>
      </c>
      <c r="Q3531" s="15" t="s">
        <v>45</v>
      </c>
      <c r="R3531" s="15" t="s">
        <v>43</v>
      </c>
      <c r="S3531" s="15" t="s">
        <v>43</v>
      </c>
      <c r="T3531" s="15" t="s">
        <v>43</v>
      </c>
      <c r="U3531" s="15" t="s">
        <v>43</v>
      </c>
      <c r="V3531" s="15" t="s">
        <v>43</v>
      </c>
      <c r="W3531" s="15" t="s">
        <v>43</v>
      </c>
      <c r="X3531" s="15" t="s">
        <v>43</v>
      </c>
      <c r="Y3531" s="15" t="s">
        <v>757</v>
      </c>
      <c r="Z3531" s="15" t="s">
        <v>43</v>
      </c>
      <c r="AA3531" s="15" t="s">
        <v>47</v>
      </c>
      <c r="AB3531" s="15" t="s">
        <v>48</v>
      </c>
      <c r="AC3531" s="15">
        <v>13.48</v>
      </c>
      <c r="AD3531" s="15" t="s">
        <v>43</v>
      </c>
      <c r="AE3531" s="15" t="s">
        <v>43</v>
      </c>
      <c r="AF3531" s="15">
        <v>13.48</v>
      </c>
      <c r="AG3531" s="15" t="s">
        <v>49</v>
      </c>
      <c r="AH3531" s="15">
        <v>13.48</v>
      </c>
      <c r="AI3531" s="15" t="s">
        <v>43</v>
      </c>
      <c r="AJ3531" s="15" t="s">
        <v>43</v>
      </c>
      <c r="AK3531" s="15">
        <v>13.48</v>
      </c>
      <c r="AL3531" s="15">
        <v>0</v>
      </c>
      <c r="AM3531" s="15" t="s">
        <v>7569</v>
      </c>
      <c r="AN3531" s="15" t="s">
        <v>43</v>
      </c>
      <c r="AO3531" s="15" t="s">
        <v>6584</v>
      </c>
      <c r="AP3531" s="15" t="s">
        <v>43</v>
      </c>
      <c r="AQ3531" s="15" t="s">
        <v>43</v>
      </c>
      <c r="AR3531" s="15" t="s">
        <v>6585</v>
      </c>
      <c r="AS3531" s="15" t="s">
        <v>6586</v>
      </c>
      <c r="AT3531" t="str">
        <f>_xlfn.XLOOKUP(AO3531,Enrollees!A:A,Enrollees!E:E)</f>
        <v>Alexandra  Bailey</v>
      </c>
      <c r="AU3531" t="str">
        <f>_xlfn.XLOOKUP(AO3531,Enrollees!A:A,Enrollees!C:C)</f>
        <v>YWCA North Central Indiana</v>
      </c>
      <c r="AV3531">
        <f>_xlfn.XLOOKUP(AO3531,Enrollees!A:A,Enrollees!F:F)</f>
        <v>5743155593</v>
      </c>
      <c r="AW3531" s="7">
        <f t="shared" si="57"/>
        <v>13.48</v>
      </c>
    </row>
    <row r="3532" spans="1:49" ht="16" x14ac:dyDescent="0.2">
      <c r="A3532" s="15" t="s">
        <v>7758</v>
      </c>
      <c r="B3532" s="19" t="s">
        <v>7529</v>
      </c>
      <c r="C3532" s="17">
        <v>44781</v>
      </c>
      <c r="D3532" s="15" t="s">
        <v>60</v>
      </c>
      <c r="E3532" s="17">
        <v>44781</v>
      </c>
      <c r="F3532" s="15" t="s">
        <v>692</v>
      </c>
      <c r="G3532" s="17">
        <v>44781</v>
      </c>
      <c r="H3532" s="15" t="s">
        <v>1898</v>
      </c>
      <c r="I3532" s="17">
        <v>44781</v>
      </c>
      <c r="J3532" s="15" t="s">
        <v>491</v>
      </c>
      <c r="K3532" s="15" t="s">
        <v>3802</v>
      </c>
      <c r="L3532" s="15" t="s">
        <v>560</v>
      </c>
      <c r="M3532" s="15" t="s">
        <v>561</v>
      </c>
      <c r="N3532" s="15" t="s">
        <v>562</v>
      </c>
      <c r="O3532" s="15" t="s">
        <v>43</v>
      </c>
      <c r="P3532" s="15" t="s">
        <v>44</v>
      </c>
      <c r="Q3532" s="15" t="s">
        <v>45</v>
      </c>
      <c r="R3532" s="15" t="s">
        <v>43</v>
      </c>
      <c r="S3532" s="15" t="s">
        <v>43</v>
      </c>
      <c r="T3532" s="15" t="s">
        <v>43</v>
      </c>
      <c r="U3532" s="15" t="s">
        <v>43</v>
      </c>
      <c r="V3532" s="15" t="s">
        <v>43</v>
      </c>
      <c r="W3532" s="15" t="s">
        <v>43</v>
      </c>
      <c r="X3532" s="15" t="s">
        <v>43</v>
      </c>
      <c r="Y3532" s="15" t="s">
        <v>757</v>
      </c>
      <c r="Z3532" s="15" t="s">
        <v>43</v>
      </c>
      <c r="AA3532" s="15" t="s">
        <v>47</v>
      </c>
      <c r="AB3532" s="15" t="s">
        <v>48</v>
      </c>
      <c r="AC3532" s="15">
        <v>7.92</v>
      </c>
      <c r="AD3532" s="15" t="s">
        <v>43</v>
      </c>
      <c r="AE3532" s="15" t="s">
        <v>43</v>
      </c>
      <c r="AF3532" s="15">
        <v>7.92</v>
      </c>
      <c r="AG3532" s="15" t="s">
        <v>49</v>
      </c>
      <c r="AH3532" s="15">
        <v>7.92</v>
      </c>
      <c r="AI3532" s="15" t="s">
        <v>43</v>
      </c>
      <c r="AJ3532" s="15" t="s">
        <v>43</v>
      </c>
      <c r="AK3532" s="15">
        <v>7.92</v>
      </c>
      <c r="AL3532" s="15">
        <v>0</v>
      </c>
      <c r="AM3532" s="15" t="s">
        <v>6514</v>
      </c>
      <c r="AN3532" s="15" t="s">
        <v>43</v>
      </c>
      <c r="AO3532" s="15" t="s">
        <v>6841</v>
      </c>
      <c r="AP3532" s="15" t="s">
        <v>43</v>
      </c>
      <c r="AQ3532" s="15" t="s">
        <v>43</v>
      </c>
      <c r="AR3532" s="15" t="s">
        <v>6516</v>
      </c>
      <c r="AS3532" s="15" t="s">
        <v>6842</v>
      </c>
      <c r="AT3532" t="str">
        <f>_xlfn.XLOOKUP(AO3532,Enrollees!A:A,Enrollees!E:E)</f>
        <v>Jonathan  Campbell </v>
      </c>
      <c r="AU3532" t="str">
        <f>_xlfn.XLOOKUP(AO3532,Enrollees!A:A,Enrollees!C:C)</f>
        <v>South Bend Heritage Foundation</v>
      </c>
      <c r="AV3532">
        <f>_xlfn.XLOOKUP(AO3532,Enrollees!A:A,Enrollees!F:F)</f>
        <v>5303464233</v>
      </c>
      <c r="AW3532" s="7">
        <f t="shared" si="57"/>
        <v>7.92</v>
      </c>
    </row>
    <row r="3533" spans="1:49" ht="16" x14ac:dyDescent="0.2">
      <c r="A3533" s="15" t="s">
        <v>7759</v>
      </c>
      <c r="B3533" s="19" t="s">
        <v>7529</v>
      </c>
      <c r="C3533" s="17">
        <v>44781</v>
      </c>
      <c r="D3533" s="15" t="s">
        <v>501</v>
      </c>
      <c r="E3533" s="17">
        <v>44781</v>
      </c>
      <c r="F3533" s="15" t="s">
        <v>359</v>
      </c>
      <c r="G3533" s="17">
        <v>44781</v>
      </c>
      <c r="H3533" s="15" t="s">
        <v>543</v>
      </c>
      <c r="I3533" s="17">
        <v>44781</v>
      </c>
      <c r="J3533" s="15" t="s">
        <v>332</v>
      </c>
      <c r="K3533" s="15" t="s">
        <v>3802</v>
      </c>
      <c r="L3533" s="15" t="s">
        <v>560</v>
      </c>
      <c r="M3533" s="15" t="s">
        <v>561</v>
      </c>
      <c r="N3533" s="15" t="s">
        <v>562</v>
      </c>
      <c r="O3533" s="15" t="s">
        <v>43</v>
      </c>
      <c r="P3533" s="15" t="s">
        <v>44</v>
      </c>
      <c r="Q3533" s="15" t="s">
        <v>45</v>
      </c>
      <c r="R3533" s="15" t="s">
        <v>43</v>
      </c>
      <c r="S3533" s="15" t="s">
        <v>43</v>
      </c>
      <c r="T3533" s="15" t="s">
        <v>43</v>
      </c>
      <c r="U3533" s="15" t="s">
        <v>43</v>
      </c>
      <c r="V3533" s="15" t="s">
        <v>43</v>
      </c>
      <c r="W3533" s="15" t="s">
        <v>43</v>
      </c>
      <c r="X3533" s="15" t="s">
        <v>43</v>
      </c>
      <c r="Y3533" s="15" t="s">
        <v>757</v>
      </c>
      <c r="Z3533" s="15" t="s">
        <v>43</v>
      </c>
      <c r="AA3533" s="15" t="s">
        <v>47</v>
      </c>
      <c r="AB3533" s="15" t="s">
        <v>48</v>
      </c>
      <c r="AC3533" s="15">
        <v>5.91</v>
      </c>
      <c r="AD3533" s="15" t="s">
        <v>43</v>
      </c>
      <c r="AE3533" s="15" t="s">
        <v>43</v>
      </c>
      <c r="AF3533" s="15">
        <v>5.91</v>
      </c>
      <c r="AG3533" s="15" t="s">
        <v>49</v>
      </c>
      <c r="AH3533" s="15">
        <v>5.91</v>
      </c>
      <c r="AI3533" s="15" t="s">
        <v>43</v>
      </c>
      <c r="AJ3533" s="15" t="s">
        <v>43</v>
      </c>
      <c r="AK3533" s="15">
        <v>5.91</v>
      </c>
      <c r="AL3533" s="15">
        <v>0</v>
      </c>
      <c r="AM3533" s="15" t="s">
        <v>6514</v>
      </c>
      <c r="AN3533" s="15" t="s">
        <v>43</v>
      </c>
      <c r="AO3533" s="15" t="s">
        <v>6529</v>
      </c>
      <c r="AP3533" s="15" t="s">
        <v>43</v>
      </c>
      <c r="AQ3533" s="15" t="s">
        <v>43</v>
      </c>
      <c r="AR3533" s="15" t="s">
        <v>6516</v>
      </c>
      <c r="AS3533" s="15" t="s">
        <v>6530</v>
      </c>
      <c r="AT3533" t="str">
        <f>_xlfn.XLOOKUP(AO3533,Enrollees!A:A,Enrollees!E:E)</f>
        <v>Jadan Tidwell</v>
      </c>
      <c r="AU3533" t="str">
        <f>_xlfn.XLOOKUP(AO3533,Enrollees!A:A,Enrollees!C:C)</f>
        <v>South Bend Heritage Foundation</v>
      </c>
      <c r="AV3533">
        <f>_xlfn.XLOOKUP(AO3533,Enrollees!A:A,Enrollees!F:F)</f>
        <v>5743154395</v>
      </c>
      <c r="AW3533" s="7">
        <f t="shared" si="57"/>
        <v>5.91</v>
      </c>
    </row>
    <row r="3534" spans="1:49" ht="16" x14ac:dyDescent="0.2">
      <c r="A3534" s="15" t="s">
        <v>7760</v>
      </c>
      <c r="B3534" s="19" t="s">
        <v>7529</v>
      </c>
      <c r="C3534" s="17">
        <v>44781</v>
      </c>
      <c r="D3534" s="15" t="s">
        <v>673</v>
      </c>
      <c r="E3534" s="17">
        <v>44781</v>
      </c>
      <c r="F3534" s="15" t="s">
        <v>145</v>
      </c>
      <c r="G3534" s="17">
        <v>44781</v>
      </c>
      <c r="H3534" s="15" t="s">
        <v>3787</v>
      </c>
      <c r="I3534" s="17">
        <v>44781</v>
      </c>
      <c r="J3534" s="15" t="s">
        <v>2230</v>
      </c>
      <c r="K3534" s="15" t="s">
        <v>3802</v>
      </c>
      <c r="L3534" s="15" t="s">
        <v>560</v>
      </c>
      <c r="M3534" s="15" t="s">
        <v>561</v>
      </c>
      <c r="N3534" s="15" t="s">
        <v>562</v>
      </c>
      <c r="O3534" s="15" t="s">
        <v>43</v>
      </c>
      <c r="P3534" s="15" t="s">
        <v>44</v>
      </c>
      <c r="Q3534" s="15" t="s">
        <v>45</v>
      </c>
      <c r="R3534" s="15" t="s">
        <v>43</v>
      </c>
      <c r="S3534" s="15" t="s">
        <v>43</v>
      </c>
      <c r="T3534" s="15" t="s">
        <v>43</v>
      </c>
      <c r="U3534" s="15" t="s">
        <v>43</v>
      </c>
      <c r="V3534" s="15" t="s">
        <v>43</v>
      </c>
      <c r="W3534" s="15" t="s">
        <v>43</v>
      </c>
      <c r="X3534" s="15" t="s">
        <v>43</v>
      </c>
      <c r="Y3534" s="15" t="s">
        <v>757</v>
      </c>
      <c r="Z3534" s="15" t="s">
        <v>43</v>
      </c>
      <c r="AA3534" s="15" t="s">
        <v>47</v>
      </c>
      <c r="AB3534" s="15" t="s">
        <v>48</v>
      </c>
      <c r="AC3534" s="15">
        <v>16.97</v>
      </c>
      <c r="AD3534" s="15" t="s">
        <v>43</v>
      </c>
      <c r="AE3534" s="15" t="s">
        <v>43</v>
      </c>
      <c r="AF3534" s="15">
        <v>16.97</v>
      </c>
      <c r="AG3534" s="15" t="s">
        <v>49</v>
      </c>
      <c r="AH3534" s="15">
        <v>16.97</v>
      </c>
      <c r="AI3534" s="15" t="s">
        <v>43</v>
      </c>
      <c r="AJ3534" s="15" t="s">
        <v>43</v>
      </c>
      <c r="AK3534" s="15">
        <v>16.97</v>
      </c>
      <c r="AL3534" s="15">
        <v>0</v>
      </c>
      <c r="AM3534" s="15" t="s">
        <v>6514</v>
      </c>
      <c r="AN3534" s="15" t="s">
        <v>43</v>
      </c>
      <c r="AO3534" s="15" t="s">
        <v>6515</v>
      </c>
      <c r="AP3534" s="15" t="s">
        <v>43</v>
      </c>
      <c r="AQ3534" s="15" t="s">
        <v>43</v>
      </c>
      <c r="AR3534" s="15" t="s">
        <v>6516</v>
      </c>
      <c r="AS3534" s="15" t="s">
        <v>6517</v>
      </c>
      <c r="AT3534" t="str">
        <f>_xlfn.XLOOKUP(AO3534,Enrollees!A:A,Enrollees!E:E)</f>
        <v>Stacy Batton</v>
      </c>
      <c r="AU3534" t="str">
        <f>_xlfn.XLOOKUP(AO3534,Enrollees!A:A,Enrollees!C:C)</f>
        <v>South Bend Heritage Foundation</v>
      </c>
      <c r="AV3534">
        <f>_xlfn.XLOOKUP(AO3534,Enrollees!A:A,Enrollees!F:F)</f>
        <v>5749314905</v>
      </c>
      <c r="AW3534" s="7">
        <f t="shared" si="57"/>
        <v>16.97</v>
      </c>
    </row>
    <row r="3535" spans="1:49" ht="16" x14ac:dyDescent="0.2">
      <c r="A3535" s="15" t="s">
        <v>7761</v>
      </c>
      <c r="B3535" s="19" t="s">
        <v>7529</v>
      </c>
      <c r="C3535" s="17">
        <v>44781</v>
      </c>
      <c r="D3535" s="15" t="s">
        <v>1678</v>
      </c>
      <c r="E3535" s="17">
        <v>44781</v>
      </c>
      <c r="F3535" s="15" t="s">
        <v>1679</v>
      </c>
      <c r="G3535" s="17">
        <v>44781</v>
      </c>
      <c r="H3535" s="15" t="s">
        <v>371</v>
      </c>
      <c r="I3535" s="17">
        <v>44781</v>
      </c>
      <c r="J3535" s="15" t="s">
        <v>1776</v>
      </c>
      <c r="K3535" s="15" t="s">
        <v>3802</v>
      </c>
      <c r="L3535" s="15" t="s">
        <v>560</v>
      </c>
      <c r="M3535" s="15" t="s">
        <v>561</v>
      </c>
      <c r="N3535" s="15" t="s">
        <v>562</v>
      </c>
      <c r="O3535" s="15" t="s">
        <v>43</v>
      </c>
      <c r="P3535" s="15" t="s">
        <v>44</v>
      </c>
      <c r="Q3535" s="15" t="s">
        <v>45</v>
      </c>
      <c r="R3535" s="15" t="s">
        <v>43</v>
      </c>
      <c r="S3535" s="15" t="s">
        <v>43</v>
      </c>
      <c r="T3535" s="15" t="s">
        <v>43</v>
      </c>
      <c r="U3535" s="15" t="s">
        <v>43</v>
      </c>
      <c r="V3535" s="15" t="s">
        <v>43</v>
      </c>
      <c r="W3535" s="15" t="s">
        <v>43</v>
      </c>
      <c r="X3535" s="15" t="s">
        <v>43</v>
      </c>
      <c r="Y3535" s="15" t="s">
        <v>757</v>
      </c>
      <c r="Z3535" s="15" t="s">
        <v>43</v>
      </c>
      <c r="AA3535" s="15" t="s">
        <v>47</v>
      </c>
      <c r="AB3535" s="15" t="s">
        <v>48</v>
      </c>
      <c r="AC3535" s="15">
        <v>8.99</v>
      </c>
      <c r="AD3535" s="15" t="s">
        <v>43</v>
      </c>
      <c r="AE3535" s="15" t="s">
        <v>43</v>
      </c>
      <c r="AF3535" s="15">
        <v>8.99</v>
      </c>
      <c r="AG3535" s="15" t="s">
        <v>49</v>
      </c>
      <c r="AH3535" s="15">
        <v>8.99</v>
      </c>
      <c r="AI3535" s="15" t="s">
        <v>43</v>
      </c>
      <c r="AJ3535" s="15" t="s">
        <v>43</v>
      </c>
      <c r="AK3535" s="15">
        <v>8.99</v>
      </c>
      <c r="AL3535" s="15">
        <v>0</v>
      </c>
      <c r="AM3535" s="15" t="s">
        <v>6519</v>
      </c>
      <c r="AN3535" s="15" t="s">
        <v>43</v>
      </c>
      <c r="AO3535" s="15" t="s">
        <v>6651</v>
      </c>
      <c r="AP3535" s="15" t="s">
        <v>43</v>
      </c>
      <c r="AQ3535" s="15" t="s">
        <v>43</v>
      </c>
      <c r="AR3535" s="15" t="s">
        <v>6521</v>
      </c>
      <c r="AS3535" s="15" t="s">
        <v>6652</v>
      </c>
      <c r="AT3535" t="str">
        <f>_xlfn.XLOOKUP(AO3535,Enrollees!A:A,Enrollees!E:E)</f>
        <v>Ianna Pierre-Antoine</v>
      </c>
      <c r="AU3535" t="str">
        <f>_xlfn.XLOOKUP(AO3535,Enrollees!A:A,Enrollees!C:C)</f>
        <v>La Casa de Amistad</v>
      </c>
      <c r="AV3535">
        <f>_xlfn.XLOOKUP(AO3535,Enrollees!A:A,Enrollees!F:F)</f>
        <v>5743154171</v>
      </c>
      <c r="AW3535" s="7">
        <f t="shared" si="57"/>
        <v>8.99</v>
      </c>
    </row>
    <row r="3536" spans="1:49" ht="16" x14ac:dyDescent="0.2">
      <c r="A3536" s="15" t="s">
        <v>7762</v>
      </c>
      <c r="B3536" s="19" t="s">
        <v>7529</v>
      </c>
      <c r="C3536" s="17">
        <v>44781</v>
      </c>
      <c r="D3536" s="15" t="s">
        <v>1885</v>
      </c>
      <c r="E3536" s="17">
        <v>44781</v>
      </c>
      <c r="F3536" s="15" t="s">
        <v>6109</v>
      </c>
      <c r="G3536" s="17">
        <v>44781</v>
      </c>
      <c r="H3536" s="15" t="s">
        <v>1821</v>
      </c>
      <c r="I3536" s="17">
        <v>44781</v>
      </c>
      <c r="J3536" s="15" t="s">
        <v>94</v>
      </c>
      <c r="K3536" s="15" t="s">
        <v>3802</v>
      </c>
      <c r="L3536" s="15" t="s">
        <v>560</v>
      </c>
      <c r="M3536" s="15" t="s">
        <v>561</v>
      </c>
      <c r="N3536" s="15" t="s">
        <v>562</v>
      </c>
      <c r="O3536" s="15" t="s">
        <v>43</v>
      </c>
      <c r="P3536" s="15" t="s">
        <v>44</v>
      </c>
      <c r="Q3536" s="15" t="s">
        <v>45</v>
      </c>
      <c r="R3536" s="15" t="s">
        <v>43</v>
      </c>
      <c r="S3536" s="15" t="s">
        <v>43</v>
      </c>
      <c r="T3536" s="15" t="s">
        <v>43</v>
      </c>
      <c r="U3536" s="15" t="s">
        <v>43</v>
      </c>
      <c r="V3536" s="15" t="s">
        <v>43</v>
      </c>
      <c r="W3536" s="15" t="s">
        <v>43</v>
      </c>
      <c r="X3536" s="15" t="s">
        <v>43</v>
      </c>
      <c r="Y3536" s="15" t="s">
        <v>757</v>
      </c>
      <c r="Z3536" s="15" t="s">
        <v>43</v>
      </c>
      <c r="AA3536" s="15" t="s">
        <v>47</v>
      </c>
      <c r="AB3536" s="15" t="s">
        <v>48</v>
      </c>
      <c r="AC3536" s="15">
        <v>12.99</v>
      </c>
      <c r="AD3536" s="15" t="s">
        <v>43</v>
      </c>
      <c r="AE3536" s="15" t="s">
        <v>43</v>
      </c>
      <c r="AF3536" s="15">
        <v>12.99</v>
      </c>
      <c r="AG3536" s="15" t="s">
        <v>49</v>
      </c>
      <c r="AH3536" s="15">
        <v>12.99</v>
      </c>
      <c r="AI3536" s="15" t="s">
        <v>43</v>
      </c>
      <c r="AJ3536" s="15" t="s">
        <v>43</v>
      </c>
      <c r="AK3536" s="15">
        <v>12.99</v>
      </c>
      <c r="AL3536" s="15">
        <v>0</v>
      </c>
      <c r="AM3536" s="15" t="s">
        <v>6524</v>
      </c>
      <c r="AN3536" s="15" t="s">
        <v>43</v>
      </c>
      <c r="AO3536" s="15" t="s">
        <v>6638</v>
      </c>
      <c r="AP3536" s="15" t="s">
        <v>43</v>
      </c>
      <c r="AQ3536" s="15" t="s">
        <v>43</v>
      </c>
      <c r="AR3536" s="15" t="s">
        <v>6526</v>
      </c>
      <c r="AS3536" s="15" t="s">
        <v>6639</v>
      </c>
      <c r="AT3536" t="str">
        <f>_xlfn.XLOOKUP(AO3536,Enrollees!A:A,Enrollees!E:E)</f>
        <v>Jermaine Grihm</v>
      </c>
      <c r="AU3536" t="str">
        <f>_xlfn.XLOOKUP(AO3536,Enrollees!A:A,Enrollees!C:C)</f>
        <v>REAL Services</v>
      </c>
      <c r="AV3536">
        <f>_xlfn.XLOOKUP(AO3536,Enrollees!A:A,Enrollees!F:F)</f>
        <v>5743780740</v>
      </c>
      <c r="AW3536" s="7">
        <f t="shared" si="57"/>
        <v>12.99</v>
      </c>
    </row>
    <row r="3537" spans="1:49" ht="16" x14ac:dyDescent="0.2">
      <c r="A3537" s="15" t="s">
        <v>7763</v>
      </c>
      <c r="B3537" s="19">
        <v>44782.021527777775</v>
      </c>
      <c r="C3537" s="17">
        <v>44781</v>
      </c>
      <c r="D3537" s="15" t="s">
        <v>2101</v>
      </c>
      <c r="E3537" s="17">
        <v>44781</v>
      </c>
      <c r="F3537" s="15" t="s">
        <v>326</v>
      </c>
      <c r="G3537" s="17">
        <v>44782</v>
      </c>
      <c r="H3537" s="15" t="s">
        <v>429</v>
      </c>
      <c r="I3537" s="17">
        <v>44781</v>
      </c>
      <c r="J3537" s="15" t="s">
        <v>368</v>
      </c>
      <c r="K3537" s="15" t="s">
        <v>3802</v>
      </c>
      <c r="L3537" s="15" t="s">
        <v>560</v>
      </c>
      <c r="M3537" s="15" t="s">
        <v>561</v>
      </c>
      <c r="N3537" s="15" t="s">
        <v>562</v>
      </c>
      <c r="O3537" s="15" t="s">
        <v>43</v>
      </c>
      <c r="P3537" s="15" t="s">
        <v>44</v>
      </c>
      <c r="Q3537" s="15" t="s">
        <v>45</v>
      </c>
      <c r="R3537" s="15" t="s">
        <v>43</v>
      </c>
      <c r="S3537" s="15" t="s">
        <v>43</v>
      </c>
      <c r="T3537" s="15" t="s">
        <v>43</v>
      </c>
      <c r="U3537" s="15" t="s">
        <v>43</v>
      </c>
      <c r="V3537" s="15" t="s">
        <v>43</v>
      </c>
      <c r="W3537" s="15" t="s">
        <v>43</v>
      </c>
      <c r="X3537" s="15" t="s">
        <v>43</v>
      </c>
      <c r="Y3537" s="15" t="s">
        <v>757</v>
      </c>
      <c r="Z3537" s="15" t="s">
        <v>43</v>
      </c>
      <c r="AA3537" s="15" t="s">
        <v>47</v>
      </c>
      <c r="AB3537" s="15" t="s">
        <v>48</v>
      </c>
      <c r="AC3537" s="15">
        <v>18.940000000000001</v>
      </c>
      <c r="AD3537" s="15" t="s">
        <v>43</v>
      </c>
      <c r="AE3537" s="15" t="s">
        <v>43</v>
      </c>
      <c r="AF3537" s="15">
        <v>18.940000000000001</v>
      </c>
      <c r="AG3537" s="15" t="s">
        <v>49</v>
      </c>
      <c r="AH3537" s="15">
        <v>18.940000000000001</v>
      </c>
      <c r="AI3537" s="15" t="s">
        <v>43</v>
      </c>
      <c r="AJ3537" s="15" t="s">
        <v>43</v>
      </c>
      <c r="AK3537" s="15">
        <v>18.940000000000001</v>
      </c>
      <c r="AL3537" s="15">
        <v>0</v>
      </c>
      <c r="AM3537" s="15" t="s">
        <v>7559</v>
      </c>
      <c r="AN3537" s="15" t="s">
        <v>43</v>
      </c>
      <c r="AO3537" s="15" t="s">
        <v>7288</v>
      </c>
      <c r="AP3537" s="15" t="s">
        <v>43</v>
      </c>
      <c r="AQ3537" s="15" t="s">
        <v>43</v>
      </c>
      <c r="AR3537" s="15" t="s">
        <v>6566</v>
      </c>
      <c r="AS3537" s="15" t="s">
        <v>7560</v>
      </c>
      <c r="AT3537" t="str">
        <f>_xlfn.XLOOKUP(AO3537,Enrollees!A:A,Enrollees!E:E)</f>
        <v>Anaya Tegroen</v>
      </c>
      <c r="AU3537" t="str">
        <f>_xlfn.XLOOKUP(AO3537,Enrollees!A:A,Enrollees!C:C)</f>
        <v>Center For the Homeless</v>
      </c>
      <c r="AV3537">
        <f>_xlfn.XLOOKUP(AO3537,Enrollees!A:A,Enrollees!F:F)</f>
        <v>5745144080</v>
      </c>
      <c r="AW3537" s="7">
        <f t="shared" si="57"/>
        <v>18.940000000000001</v>
      </c>
    </row>
    <row r="3538" spans="1:49" ht="16" x14ac:dyDescent="0.2">
      <c r="A3538" s="15" t="s">
        <v>7764</v>
      </c>
      <c r="B3538" s="19">
        <v>44782.040972222225</v>
      </c>
      <c r="C3538" s="17">
        <v>44782</v>
      </c>
      <c r="D3538" s="15" t="s">
        <v>613</v>
      </c>
      <c r="E3538" s="17">
        <v>44781</v>
      </c>
      <c r="F3538" s="15" t="s">
        <v>400</v>
      </c>
      <c r="G3538" s="17">
        <v>44782</v>
      </c>
      <c r="H3538" s="15" t="s">
        <v>1771</v>
      </c>
      <c r="I3538" s="17">
        <v>44781</v>
      </c>
      <c r="J3538" s="15" t="s">
        <v>341</v>
      </c>
      <c r="K3538" s="15" t="s">
        <v>3802</v>
      </c>
      <c r="L3538" s="15" t="s">
        <v>560</v>
      </c>
      <c r="M3538" s="15" t="s">
        <v>561</v>
      </c>
      <c r="N3538" s="15" t="s">
        <v>562</v>
      </c>
      <c r="O3538" s="15" t="s">
        <v>43</v>
      </c>
      <c r="P3538" s="15" t="s">
        <v>44</v>
      </c>
      <c r="Q3538" s="15" t="s">
        <v>45</v>
      </c>
      <c r="R3538" s="15" t="s">
        <v>43</v>
      </c>
      <c r="S3538" s="15" t="s">
        <v>43</v>
      </c>
      <c r="T3538" s="15" t="s">
        <v>43</v>
      </c>
      <c r="U3538" s="15" t="s">
        <v>43</v>
      </c>
      <c r="V3538" s="15" t="s">
        <v>43</v>
      </c>
      <c r="W3538" s="15" t="s">
        <v>43</v>
      </c>
      <c r="X3538" s="15" t="s">
        <v>43</v>
      </c>
      <c r="Y3538" s="15" t="s">
        <v>757</v>
      </c>
      <c r="Z3538" s="15" t="s">
        <v>43</v>
      </c>
      <c r="AA3538" s="15" t="s">
        <v>47</v>
      </c>
      <c r="AB3538" s="15" t="s">
        <v>48</v>
      </c>
      <c r="AC3538" s="15">
        <v>12.93</v>
      </c>
      <c r="AD3538" s="15" t="s">
        <v>43</v>
      </c>
      <c r="AE3538" s="15" t="s">
        <v>43</v>
      </c>
      <c r="AF3538" s="15">
        <v>12.93</v>
      </c>
      <c r="AG3538" s="15" t="s">
        <v>49</v>
      </c>
      <c r="AH3538" s="15">
        <v>12.93</v>
      </c>
      <c r="AI3538" s="15" t="s">
        <v>43</v>
      </c>
      <c r="AJ3538" s="15" t="s">
        <v>43</v>
      </c>
      <c r="AK3538" s="15">
        <v>12.93</v>
      </c>
      <c r="AL3538" s="15">
        <v>0</v>
      </c>
      <c r="AM3538" s="15" t="s">
        <v>6514</v>
      </c>
      <c r="AN3538" s="15" t="s">
        <v>43</v>
      </c>
      <c r="AO3538" s="15" t="s">
        <v>6807</v>
      </c>
      <c r="AP3538" s="15" t="s">
        <v>43</v>
      </c>
      <c r="AQ3538" s="15" t="s">
        <v>43</v>
      </c>
      <c r="AR3538" s="15" t="s">
        <v>6516</v>
      </c>
      <c r="AS3538" s="15" t="s">
        <v>6808</v>
      </c>
      <c r="AT3538" t="str">
        <f>_xlfn.XLOOKUP(AO3538,Enrollees!A:A,Enrollees!E:E)</f>
        <v>Shari  Foster </v>
      </c>
      <c r="AU3538" t="str">
        <f>_xlfn.XLOOKUP(AO3538,Enrollees!A:A,Enrollees!C:C)</f>
        <v>South Bend Heritage Foundation</v>
      </c>
      <c r="AV3538">
        <f>_xlfn.XLOOKUP(AO3538,Enrollees!A:A,Enrollees!F:F)</f>
        <v>5743236819</v>
      </c>
      <c r="AW3538" s="7">
        <f t="shared" si="57"/>
        <v>12.93</v>
      </c>
    </row>
    <row r="3539" spans="1:49" ht="16" x14ac:dyDescent="0.2">
      <c r="A3539" s="15" t="s">
        <v>7765</v>
      </c>
      <c r="B3539" s="19">
        <v>44782.300694444442</v>
      </c>
      <c r="C3539" s="17">
        <v>44782</v>
      </c>
      <c r="D3539" s="15" t="s">
        <v>4004</v>
      </c>
      <c r="E3539" s="17">
        <v>44782</v>
      </c>
      <c r="F3539" s="15" t="s">
        <v>2024</v>
      </c>
      <c r="G3539" s="17">
        <v>44782</v>
      </c>
      <c r="H3539" s="15" t="s">
        <v>4817</v>
      </c>
      <c r="I3539" s="17">
        <v>44782</v>
      </c>
      <c r="J3539" s="15" t="s">
        <v>1757</v>
      </c>
      <c r="K3539" s="15" t="s">
        <v>3802</v>
      </c>
      <c r="L3539" s="15" t="s">
        <v>560</v>
      </c>
      <c r="M3539" s="15" t="s">
        <v>561</v>
      </c>
      <c r="N3539" s="15" t="s">
        <v>562</v>
      </c>
      <c r="O3539" s="15" t="s">
        <v>43</v>
      </c>
      <c r="P3539" s="15" t="s">
        <v>44</v>
      </c>
      <c r="Q3539" s="15" t="s">
        <v>45</v>
      </c>
      <c r="R3539" s="15" t="s">
        <v>43</v>
      </c>
      <c r="S3539" s="15" t="s">
        <v>43</v>
      </c>
      <c r="T3539" s="15" t="s">
        <v>43</v>
      </c>
      <c r="U3539" s="15" t="s">
        <v>43</v>
      </c>
      <c r="V3539" s="15" t="s">
        <v>43</v>
      </c>
      <c r="W3539" s="15" t="s">
        <v>43</v>
      </c>
      <c r="X3539" s="15" t="s">
        <v>43</v>
      </c>
      <c r="Y3539" s="15" t="s">
        <v>757</v>
      </c>
      <c r="Z3539" s="15" t="s">
        <v>43</v>
      </c>
      <c r="AA3539" s="15" t="s">
        <v>47</v>
      </c>
      <c r="AB3539" s="15" t="s">
        <v>48</v>
      </c>
      <c r="AC3539" s="15">
        <v>5.92</v>
      </c>
      <c r="AD3539" s="15" t="s">
        <v>43</v>
      </c>
      <c r="AE3539" s="15" t="s">
        <v>43</v>
      </c>
      <c r="AF3539" s="15">
        <v>5.92</v>
      </c>
      <c r="AG3539" s="15" t="s">
        <v>49</v>
      </c>
      <c r="AH3539" s="15">
        <v>5.92</v>
      </c>
      <c r="AI3539" s="15" t="s">
        <v>43</v>
      </c>
      <c r="AJ3539" s="15" t="s">
        <v>43</v>
      </c>
      <c r="AK3539" s="15">
        <v>5.92</v>
      </c>
      <c r="AL3539" s="15">
        <v>0</v>
      </c>
      <c r="AM3539" s="15" t="s">
        <v>6552</v>
      </c>
      <c r="AN3539" s="15" t="s">
        <v>43</v>
      </c>
      <c r="AO3539" s="15" t="s">
        <v>6553</v>
      </c>
      <c r="AP3539" s="15" t="s">
        <v>43</v>
      </c>
      <c r="AQ3539" s="15" t="s">
        <v>43</v>
      </c>
      <c r="AR3539" s="15" t="s">
        <v>6554</v>
      </c>
      <c r="AS3539" s="15" t="s">
        <v>6555</v>
      </c>
      <c r="AT3539" t="str">
        <f>_xlfn.XLOOKUP(AO3539,Enrollees!A:A,Enrollees!E:E)</f>
        <v>Mary Matusiak</v>
      </c>
      <c r="AU3539" t="str">
        <f>_xlfn.XLOOKUP(AO3539,Enrollees!A:A,Enrollees!C:C)</f>
        <v>Center for Positive Change</v>
      </c>
      <c r="AV3539">
        <f>_xlfn.XLOOKUP(AO3539,Enrollees!A:A,Enrollees!F:F)</f>
        <v>5749996880</v>
      </c>
      <c r="AW3539" s="7">
        <f t="shared" si="57"/>
        <v>5.92</v>
      </c>
    </row>
    <row r="3540" spans="1:49" ht="16" x14ac:dyDescent="0.2">
      <c r="A3540" s="15" t="s">
        <v>7766</v>
      </c>
      <c r="B3540" s="19" t="s">
        <v>7529</v>
      </c>
      <c r="C3540" s="17">
        <v>44782</v>
      </c>
      <c r="D3540" s="15" t="s">
        <v>3826</v>
      </c>
      <c r="E3540" s="17">
        <v>44782</v>
      </c>
      <c r="F3540" s="15" t="s">
        <v>2179</v>
      </c>
      <c r="G3540" s="17">
        <v>44782</v>
      </c>
      <c r="H3540" s="15" t="s">
        <v>84</v>
      </c>
      <c r="I3540" s="17">
        <v>44782</v>
      </c>
      <c r="J3540" s="15" t="s">
        <v>619</v>
      </c>
      <c r="K3540" s="15" t="s">
        <v>3802</v>
      </c>
      <c r="L3540" s="15" t="s">
        <v>560</v>
      </c>
      <c r="M3540" s="15" t="s">
        <v>561</v>
      </c>
      <c r="N3540" s="15" t="s">
        <v>562</v>
      </c>
      <c r="O3540" s="15" t="s">
        <v>43</v>
      </c>
      <c r="P3540" s="15" t="s">
        <v>44</v>
      </c>
      <c r="Q3540" s="15" t="s">
        <v>45</v>
      </c>
      <c r="R3540" s="15" t="s">
        <v>43</v>
      </c>
      <c r="S3540" s="15" t="s">
        <v>43</v>
      </c>
      <c r="T3540" s="15" t="s">
        <v>43</v>
      </c>
      <c r="U3540" s="15" t="s">
        <v>43</v>
      </c>
      <c r="V3540" s="15" t="s">
        <v>43</v>
      </c>
      <c r="W3540" s="15" t="s">
        <v>43</v>
      </c>
      <c r="X3540" s="15" t="s">
        <v>43</v>
      </c>
      <c r="Y3540" s="15" t="s">
        <v>757</v>
      </c>
      <c r="Z3540" s="15" t="s">
        <v>43</v>
      </c>
      <c r="AA3540" s="15" t="s">
        <v>47</v>
      </c>
      <c r="AB3540" s="15" t="s">
        <v>48</v>
      </c>
      <c r="AC3540" s="15">
        <v>7.85</v>
      </c>
      <c r="AD3540" s="15" t="s">
        <v>43</v>
      </c>
      <c r="AE3540" s="15" t="s">
        <v>43</v>
      </c>
      <c r="AF3540" s="15">
        <v>7.85</v>
      </c>
      <c r="AG3540" s="15" t="s">
        <v>49</v>
      </c>
      <c r="AH3540" s="15">
        <v>7.85</v>
      </c>
      <c r="AI3540" s="15" t="s">
        <v>43</v>
      </c>
      <c r="AJ3540" s="15" t="s">
        <v>43</v>
      </c>
      <c r="AK3540" s="15">
        <v>7.85</v>
      </c>
      <c r="AL3540" s="15">
        <v>0</v>
      </c>
      <c r="AM3540" s="15" t="s">
        <v>6524</v>
      </c>
      <c r="AN3540" s="15" t="s">
        <v>43</v>
      </c>
      <c r="AO3540" s="15" t="s">
        <v>6722</v>
      </c>
      <c r="AP3540" s="15" t="s">
        <v>43</v>
      </c>
      <c r="AQ3540" s="15" t="s">
        <v>43</v>
      </c>
      <c r="AR3540" s="15" t="s">
        <v>6526</v>
      </c>
      <c r="AS3540" s="15" t="s">
        <v>6723</v>
      </c>
      <c r="AT3540" t="str">
        <f>_xlfn.XLOOKUP(AO3540,Enrollees!A:A,Enrollees!E:E)</f>
        <v>Keisha  Young</v>
      </c>
      <c r="AU3540" t="str">
        <f>_xlfn.XLOOKUP(AO3540,Enrollees!A:A,Enrollees!C:C)</f>
        <v>REAL Services</v>
      </c>
      <c r="AV3540">
        <f>_xlfn.XLOOKUP(AO3540,Enrollees!A:A,Enrollees!F:F)</f>
        <v>5745145385</v>
      </c>
      <c r="AW3540" s="7">
        <f t="shared" si="57"/>
        <v>7.85</v>
      </c>
    </row>
    <row r="3541" spans="1:49" ht="16" x14ac:dyDescent="0.2">
      <c r="A3541" s="15" t="s">
        <v>7767</v>
      </c>
      <c r="B3541" s="19" t="s">
        <v>7529</v>
      </c>
      <c r="C3541" s="17">
        <v>44782</v>
      </c>
      <c r="D3541" s="15" t="s">
        <v>2043</v>
      </c>
      <c r="E3541" s="17">
        <v>44782</v>
      </c>
      <c r="F3541" s="15" t="s">
        <v>2153</v>
      </c>
      <c r="G3541" s="17">
        <v>44782</v>
      </c>
      <c r="H3541" s="15" t="s">
        <v>355</v>
      </c>
      <c r="I3541" s="17">
        <v>44782</v>
      </c>
      <c r="J3541" s="15" t="s">
        <v>484</v>
      </c>
      <c r="K3541" s="15" t="s">
        <v>3802</v>
      </c>
      <c r="L3541" s="15" t="s">
        <v>560</v>
      </c>
      <c r="M3541" s="15" t="s">
        <v>561</v>
      </c>
      <c r="N3541" s="15" t="s">
        <v>562</v>
      </c>
      <c r="O3541" s="15" t="s">
        <v>43</v>
      </c>
      <c r="P3541" s="15" t="s">
        <v>44</v>
      </c>
      <c r="Q3541" s="15" t="s">
        <v>45</v>
      </c>
      <c r="R3541" s="15" t="s">
        <v>43</v>
      </c>
      <c r="S3541" s="15" t="s">
        <v>43</v>
      </c>
      <c r="T3541" s="15" t="s">
        <v>43</v>
      </c>
      <c r="U3541" s="15" t="s">
        <v>43</v>
      </c>
      <c r="V3541" s="15" t="s">
        <v>43</v>
      </c>
      <c r="W3541" s="15" t="s">
        <v>43</v>
      </c>
      <c r="X3541" s="15" t="s">
        <v>43</v>
      </c>
      <c r="Y3541" s="15" t="s">
        <v>757</v>
      </c>
      <c r="Z3541" s="15" t="s">
        <v>43</v>
      </c>
      <c r="AA3541" s="15" t="s">
        <v>47</v>
      </c>
      <c r="AB3541" s="15" t="s">
        <v>48</v>
      </c>
      <c r="AC3541" s="15">
        <v>12.96</v>
      </c>
      <c r="AD3541" s="15" t="s">
        <v>43</v>
      </c>
      <c r="AE3541" s="15" t="s">
        <v>43</v>
      </c>
      <c r="AF3541" s="15">
        <v>12.96</v>
      </c>
      <c r="AG3541" s="15" t="s">
        <v>49</v>
      </c>
      <c r="AH3541" s="15">
        <v>12.96</v>
      </c>
      <c r="AI3541" s="15" t="s">
        <v>43</v>
      </c>
      <c r="AJ3541" s="15" t="s">
        <v>43</v>
      </c>
      <c r="AK3541" s="15">
        <v>12.96</v>
      </c>
      <c r="AL3541" s="15">
        <v>0</v>
      </c>
      <c r="AM3541" s="15" t="s">
        <v>6514</v>
      </c>
      <c r="AN3541" s="15" t="s">
        <v>43</v>
      </c>
      <c r="AO3541" s="15" t="s">
        <v>6841</v>
      </c>
      <c r="AP3541" s="15" t="s">
        <v>43</v>
      </c>
      <c r="AQ3541" s="15" t="s">
        <v>43</v>
      </c>
      <c r="AR3541" s="15" t="s">
        <v>6516</v>
      </c>
      <c r="AS3541" s="15" t="s">
        <v>6842</v>
      </c>
      <c r="AT3541" t="str">
        <f>_xlfn.XLOOKUP(AO3541,Enrollees!A:A,Enrollees!E:E)</f>
        <v>Jonathan  Campbell </v>
      </c>
      <c r="AU3541" t="str">
        <f>_xlfn.XLOOKUP(AO3541,Enrollees!A:A,Enrollees!C:C)</f>
        <v>South Bend Heritage Foundation</v>
      </c>
      <c r="AV3541">
        <f>_xlfn.XLOOKUP(AO3541,Enrollees!A:A,Enrollees!F:F)</f>
        <v>5303464233</v>
      </c>
      <c r="AW3541" s="7">
        <f t="shared" si="57"/>
        <v>12.96</v>
      </c>
    </row>
    <row r="3542" spans="1:49" ht="16" x14ac:dyDescent="0.2">
      <c r="A3542" s="15" t="s">
        <v>7768</v>
      </c>
      <c r="B3542" s="19" t="s">
        <v>7529</v>
      </c>
      <c r="C3542" s="17">
        <v>44782</v>
      </c>
      <c r="D3542" s="15" t="s">
        <v>2043</v>
      </c>
      <c r="E3542" s="17">
        <v>44782</v>
      </c>
      <c r="F3542" s="15" t="s">
        <v>2153</v>
      </c>
      <c r="G3542" s="17">
        <v>44782</v>
      </c>
      <c r="H3542" s="15" t="s">
        <v>242</v>
      </c>
      <c r="I3542" s="17">
        <v>44782</v>
      </c>
      <c r="J3542" s="15" t="s">
        <v>3469</v>
      </c>
      <c r="K3542" s="15" t="s">
        <v>3802</v>
      </c>
      <c r="L3542" s="15" t="s">
        <v>560</v>
      </c>
      <c r="M3542" s="15" t="s">
        <v>561</v>
      </c>
      <c r="N3542" s="15" t="s">
        <v>562</v>
      </c>
      <c r="O3542" s="15" t="s">
        <v>43</v>
      </c>
      <c r="P3542" s="15" t="s">
        <v>44</v>
      </c>
      <c r="Q3542" s="15" t="s">
        <v>45</v>
      </c>
      <c r="R3542" s="15" t="s">
        <v>43</v>
      </c>
      <c r="S3542" s="15" t="s">
        <v>43</v>
      </c>
      <c r="T3542" s="15" t="s">
        <v>43</v>
      </c>
      <c r="U3542" s="15" t="s">
        <v>43</v>
      </c>
      <c r="V3542" s="15" t="s">
        <v>43</v>
      </c>
      <c r="W3542" s="15" t="s">
        <v>43</v>
      </c>
      <c r="X3542" s="15" t="s">
        <v>43</v>
      </c>
      <c r="Y3542" s="15" t="s">
        <v>757</v>
      </c>
      <c r="Z3542" s="15" t="s">
        <v>43</v>
      </c>
      <c r="AA3542" s="15" t="s">
        <v>47</v>
      </c>
      <c r="AB3542" s="15" t="s">
        <v>48</v>
      </c>
      <c r="AC3542" s="15">
        <v>11.93</v>
      </c>
      <c r="AD3542" s="15" t="s">
        <v>43</v>
      </c>
      <c r="AE3542" s="15" t="s">
        <v>43</v>
      </c>
      <c r="AF3542" s="15">
        <v>11.93</v>
      </c>
      <c r="AG3542" s="15" t="s">
        <v>49</v>
      </c>
      <c r="AH3542" s="15">
        <v>11.93</v>
      </c>
      <c r="AI3542" s="15" t="s">
        <v>43</v>
      </c>
      <c r="AJ3542" s="15" t="s">
        <v>43</v>
      </c>
      <c r="AK3542" s="15">
        <v>11.93</v>
      </c>
      <c r="AL3542" s="15">
        <v>0</v>
      </c>
      <c r="AM3542" s="15" t="s">
        <v>7531</v>
      </c>
      <c r="AN3542" s="15" t="s">
        <v>43</v>
      </c>
      <c r="AO3542" s="15" t="s">
        <v>6822</v>
      </c>
      <c r="AP3542" s="15" t="s">
        <v>43</v>
      </c>
      <c r="AQ3542" s="15" t="s">
        <v>43</v>
      </c>
      <c r="AR3542" s="15" t="s">
        <v>6755</v>
      </c>
      <c r="AS3542" s="15" t="s">
        <v>6823</v>
      </c>
      <c r="AT3542" t="str">
        <f>_xlfn.XLOOKUP(AO3542,Enrollees!A:A,Enrollees!E:E)</f>
        <v>Ella Coppock</v>
      </c>
      <c r="AU3542" t="str">
        <f>_xlfn.XLOOKUP(AO3542,Enrollees!A:A,Enrollees!C:C)</f>
        <v>St. Margaret's House</v>
      </c>
      <c r="AV3542">
        <f>_xlfn.XLOOKUP(AO3542,Enrollees!A:A,Enrollees!F:F)</f>
        <v>5743235073</v>
      </c>
      <c r="AW3542" s="7">
        <f t="shared" ref="AW3542:AW3605" si="58">AH3542</f>
        <v>11.93</v>
      </c>
    </row>
    <row r="3543" spans="1:49" ht="16" x14ac:dyDescent="0.2">
      <c r="A3543" s="15" t="s">
        <v>7769</v>
      </c>
      <c r="B3543" s="19" t="s">
        <v>7529</v>
      </c>
      <c r="C3543" s="17">
        <v>44782</v>
      </c>
      <c r="D3543" s="15" t="s">
        <v>601</v>
      </c>
      <c r="E3543" s="17">
        <v>44782</v>
      </c>
      <c r="F3543" s="15" t="s">
        <v>459</v>
      </c>
      <c r="G3543" s="17">
        <v>44782</v>
      </c>
      <c r="H3543" s="15" t="s">
        <v>485</v>
      </c>
      <c r="I3543" s="17">
        <v>44782</v>
      </c>
      <c r="J3543" s="15" t="s">
        <v>471</v>
      </c>
      <c r="K3543" s="15" t="s">
        <v>3802</v>
      </c>
      <c r="L3543" s="15" t="s">
        <v>560</v>
      </c>
      <c r="M3543" s="15" t="s">
        <v>561</v>
      </c>
      <c r="N3543" s="15" t="s">
        <v>562</v>
      </c>
      <c r="O3543" s="15" t="s">
        <v>43</v>
      </c>
      <c r="P3543" s="15" t="s">
        <v>44</v>
      </c>
      <c r="Q3543" s="15" t="s">
        <v>45</v>
      </c>
      <c r="R3543" s="15" t="s">
        <v>43</v>
      </c>
      <c r="S3543" s="15" t="s">
        <v>43</v>
      </c>
      <c r="T3543" s="15" t="s">
        <v>43</v>
      </c>
      <c r="U3543" s="15" t="s">
        <v>43</v>
      </c>
      <c r="V3543" s="15" t="s">
        <v>43</v>
      </c>
      <c r="W3543" s="15" t="s">
        <v>43</v>
      </c>
      <c r="X3543" s="15" t="s">
        <v>43</v>
      </c>
      <c r="Y3543" s="15" t="s">
        <v>757</v>
      </c>
      <c r="Z3543" s="15" t="s">
        <v>43</v>
      </c>
      <c r="AA3543" s="15" t="s">
        <v>47</v>
      </c>
      <c r="AB3543" s="15" t="s">
        <v>48</v>
      </c>
      <c r="AC3543" s="15">
        <v>6.97</v>
      </c>
      <c r="AD3543" s="15" t="s">
        <v>43</v>
      </c>
      <c r="AE3543" s="15" t="s">
        <v>43</v>
      </c>
      <c r="AF3543" s="15">
        <v>6.97</v>
      </c>
      <c r="AG3543" s="15" t="s">
        <v>49</v>
      </c>
      <c r="AH3543" s="15">
        <v>6.97</v>
      </c>
      <c r="AI3543" s="15" t="s">
        <v>43</v>
      </c>
      <c r="AJ3543" s="15" t="s">
        <v>43</v>
      </c>
      <c r="AK3543" s="15">
        <v>6.97</v>
      </c>
      <c r="AL3543" s="15">
        <v>0</v>
      </c>
      <c r="AM3543" s="15" t="s">
        <v>6552</v>
      </c>
      <c r="AN3543" s="15" t="s">
        <v>43</v>
      </c>
      <c r="AO3543" s="15" t="s">
        <v>6588</v>
      </c>
      <c r="AP3543" s="15" t="s">
        <v>43</v>
      </c>
      <c r="AQ3543" s="15" t="s">
        <v>43</v>
      </c>
      <c r="AR3543" s="15" t="s">
        <v>6554</v>
      </c>
      <c r="AS3543" s="15" t="s">
        <v>6589</v>
      </c>
      <c r="AT3543" t="str">
        <f>_xlfn.XLOOKUP(AO3543,Enrollees!A:A,Enrollees!E:E)</f>
        <v>Chanel Simms</v>
      </c>
      <c r="AU3543" t="str">
        <f>_xlfn.XLOOKUP(AO3543,Enrollees!A:A,Enrollees!C:C)</f>
        <v>Center for Positive Change</v>
      </c>
      <c r="AV3543">
        <f>_xlfn.XLOOKUP(AO3543,Enrollees!A:A,Enrollees!F:F)</f>
        <v>5743341810</v>
      </c>
      <c r="AW3543" s="7">
        <f t="shared" si="58"/>
        <v>6.97</v>
      </c>
    </row>
    <row r="3544" spans="1:49" ht="16" x14ac:dyDescent="0.2">
      <c r="A3544" s="15" t="s">
        <v>7770</v>
      </c>
      <c r="B3544" s="19" t="s">
        <v>7529</v>
      </c>
      <c r="C3544" s="17">
        <v>44782</v>
      </c>
      <c r="D3544" s="15" t="s">
        <v>202</v>
      </c>
      <c r="E3544" s="17">
        <v>44782</v>
      </c>
      <c r="F3544" s="15" t="s">
        <v>2061</v>
      </c>
      <c r="G3544" s="17">
        <v>44782</v>
      </c>
      <c r="H3544" s="15" t="s">
        <v>495</v>
      </c>
      <c r="I3544" s="17">
        <v>44782</v>
      </c>
      <c r="J3544" s="15" t="s">
        <v>337</v>
      </c>
      <c r="K3544" s="15" t="s">
        <v>3802</v>
      </c>
      <c r="L3544" s="15" t="s">
        <v>560</v>
      </c>
      <c r="M3544" s="15" t="s">
        <v>561</v>
      </c>
      <c r="N3544" s="15" t="s">
        <v>562</v>
      </c>
      <c r="O3544" s="15" t="s">
        <v>43</v>
      </c>
      <c r="P3544" s="15" t="s">
        <v>44</v>
      </c>
      <c r="Q3544" s="15" t="s">
        <v>45</v>
      </c>
      <c r="R3544" s="15" t="s">
        <v>43</v>
      </c>
      <c r="S3544" s="15" t="s">
        <v>43</v>
      </c>
      <c r="T3544" s="15" t="s">
        <v>43</v>
      </c>
      <c r="U3544" s="15" t="s">
        <v>43</v>
      </c>
      <c r="V3544" s="15" t="s">
        <v>43</v>
      </c>
      <c r="W3544" s="15" t="s">
        <v>43</v>
      </c>
      <c r="X3544" s="15" t="s">
        <v>43</v>
      </c>
      <c r="Y3544" s="15" t="s">
        <v>757</v>
      </c>
      <c r="Z3544" s="15" t="s">
        <v>43</v>
      </c>
      <c r="AA3544" s="15" t="s">
        <v>47</v>
      </c>
      <c r="AB3544" s="15" t="s">
        <v>48</v>
      </c>
      <c r="AC3544" s="15">
        <v>13.26</v>
      </c>
      <c r="AD3544" s="15" t="s">
        <v>43</v>
      </c>
      <c r="AE3544" s="15" t="s">
        <v>43</v>
      </c>
      <c r="AF3544" s="15">
        <v>13.26</v>
      </c>
      <c r="AG3544" s="15" t="s">
        <v>49</v>
      </c>
      <c r="AH3544" s="15">
        <v>13.26</v>
      </c>
      <c r="AI3544" s="15" t="s">
        <v>43</v>
      </c>
      <c r="AJ3544" s="15" t="s">
        <v>43</v>
      </c>
      <c r="AK3544" s="15">
        <v>13.26</v>
      </c>
      <c r="AL3544" s="15">
        <v>0</v>
      </c>
      <c r="AM3544" s="15" t="s">
        <v>6519</v>
      </c>
      <c r="AN3544" s="15" t="s">
        <v>43</v>
      </c>
      <c r="AO3544" s="15" t="s">
        <v>6624</v>
      </c>
      <c r="AP3544" s="15" t="s">
        <v>43</v>
      </c>
      <c r="AQ3544" s="15" t="s">
        <v>43</v>
      </c>
      <c r="AR3544" s="15" t="s">
        <v>6521</v>
      </c>
      <c r="AS3544" s="15" t="s">
        <v>6625</v>
      </c>
      <c r="AT3544" t="str">
        <f>_xlfn.XLOOKUP(AO3544,Enrollees!A:A,Enrollees!E:E)</f>
        <v>Gabrielle Morgan</v>
      </c>
      <c r="AU3544" t="str">
        <f>_xlfn.XLOOKUP(AO3544,Enrollees!A:A,Enrollees!C:C)</f>
        <v>La Casa de Amistad</v>
      </c>
      <c r="AV3544">
        <f>_xlfn.XLOOKUP(AO3544,Enrollees!A:A,Enrollees!F:F)</f>
        <v>5743095834</v>
      </c>
      <c r="AW3544" s="7">
        <f t="shared" si="58"/>
        <v>13.26</v>
      </c>
    </row>
    <row r="3545" spans="1:49" ht="16" x14ac:dyDescent="0.2">
      <c r="A3545" s="15" t="s">
        <v>7771</v>
      </c>
      <c r="B3545" s="19" t="s">
        <v>7529</v>
      </c>
      <c r="C3545" s="17">
        <v>44782</v>
      </c>
      <c r="D3545" s="15" t="s">
        <v>89</v>
      </c>
      <c r="E3545" s="17">
        <v>44782</v>
      </c>
      <c r="F3545" s="15" t="s">
        <v>50</v>
      </c>
      <c r="G3545" s="17">
        <v>44782</v>
      </c>
      <c r="H3545" s="15" t="s">
        <v>541</v>
      </c>
      <c r="I3545" s="17">
        <v>44782</v>
      </c>
      <c r="J3545" s="15" t="s">
        <v>247</v>
      </c>
      <c r="K3545" s="15" t="s">
        <v>3802</v>
      </c>
      <c r="L3545" s="15" t="s">
        <v>560</v>
      </c>
      <c r="M3545" s="15" t="s">
        <v>561</v>
      </c>
      <c r="N3545" s="15" t="s">
        <v>562</v>
      </c>
      <c r="O3545" s="15" t="s">
        <v>43</v>
      </c>
      <c r="P3545" s="15" t="s">
        <v>44</v>
      </c>
      <c r="Q3545" s="15" t="s">
        <v>45</v>
      </c>
      <c r="R3545" s="15" t="s">
        <v>43</v>
      </c>
      <c r="S3545" s="15" t="s">
        <v>43</v>
      </c>
      <c r="T3545" s="15" t="s">
        <v>43</v>
      </c>
      <c r="U3545" s="15" t="s">
        <v>43</v>
      </c>
      <c r="V3545" s="15" t="s">
        <v>43</v>
      </c>
      <c r="W3545" s="15" t="s">
        <v>43</v>
      </c>
      <c r="X3545" s="15" t="s">
        <v>43</v>
      </c>
      <c r="Y3545" s="15" t="s">
        <v>757</v>
      </c>
      <c r="Z3545" s="15" t="s">
        <v>43</v>
      </c>
      <c r="AA3545" s="15" t="s">
        <v>47</v>
      </c>
      <c r="AB3545" s="15" t="s">
        <v>48</v>
      </c>
      <c r="AC3545" s="15">
        <v>7.97</v>
      </c>
      <c r="AD3545" s="15" t="s">
        <v>43</v>
      </c>
      <c r="AE3545" s="15" t="s">
        <v>43</v>
      </c>
      <c r="AF3545" s="15">
        <v>7.97</v>
      </c>
      <c r="AG3545" s="15" t="s">
        <v>49</v>
      </c>
      <c r="AH3545" s="15">
        <v>7.97</v>
      </c>
      <c r="AI3545" s="15" t="s">
        <v>43</v>
      </c>
      <c r="AJ3545" s="15" t="s">
        <v>43</v>
      </c>
      <c r="AK3545" s="15">
        <v>7.97</v>
      </c>
      <c r="AL3545" s="15">
        <v>0</v>
      </c>
      <c r="AM3545" s="15" t="s">
        <v>6519</v>
      </c>
      <c r="AN3545" s="15" t="s">
        <v>43</v>
      </c>
      <c r="AO3545" s="15" t="s">
        <v>6572</v>
      </c>
      <c r="AP3545" s="15" t="s">
        <v>43</v>
      </c>
      <c r="AQ3545" s="15" t="s">
        <v>43</v>
      </c>
      <c r="AR3545" s="15" t="s">
        <v>6521</v>
      </c>
      <c r="AS3545" s="15" t="s">
        <v>6573</v>
      </c>
      <c r="AT3545" t="str">
        <f>_xlfn.XLOOKUP(AO3545,Enrollees!A:A,Enrollees!E:E)</f>
        <v>Luz Marina de Lopez</v>
      </c>
      <c r="AU3545" t="str">
        <f>_xlfn.XLOOKUP(AO3545,Enrollees!A:A,Enrollees!C:C)</f>
        <v>La Casa de Amistad</v>
      </c>
      <c r="AV3545">
        <f>_xlfn.XLOOKUP(AO3545,Enrollees!A:A,Enrollees!F:F)</f>
        <v>5747425634</v>
      </c>
      <c r="AW3545" s="7">
        <f t="shared" si="58"/>
        <v>7.97</v>
      </c>
    </row>
    <row r="3546" spans="1:49" ht="16" x14ac:dyDescent="0.2">
      <c r="A3546" s="15" t="s">
        <v>7772</v>
      </c>
      <c r="B3546" s="19" t="s">
        <v>7529</v>
      </c>
      <c r="C3546" s="17">
        <v>44782</v>
      </c>
      <c r="D3546" s="15" t="s">
        <v>1754</v>
      </c>
      <c r="E3546" s="17">
        <v>44782</v>
      </c>
      <c r="F3546" s="15" t="s">
        <v>61</v>
      </c>
      <c r="G3546" s="17">
        <v>44782</v>
      </c>
      <c r="H3546" s="15" t="s">
        <v>1644</v>
      </c>
      <c r="I3546" s="17">
        <v>44782</v>
      </c>
      <c r="J3546" s="15" t="s">
        <v>413</v>
      </c>
      <c r="K3546" s="15" t="s">
        <v>3802</v>
      </c>
      <c r="L3546" s="15" t="s">
        <v>560</v>
      </c>
      <c r="M3546" s="15" t="s">
        <v>561</v>
      </c>
      <c r="N3546" s="15" t="s">
        <v>562</v>
      </c>
      <c r="O3546" s="15" t="s">
        <v>43</v>
      </c>
      <c r="P3546" s="15" t="s">
        <v>44</v>
      </c>
      <c r="Q3546" s="15" t="s">
        <v>45</v>
      </c>
      <c r="R3546" s="15" t="s">
        <v>43</v>
      </c>
      <c r="S3546" s="15" t="s">
        <v>43</v>
      </c>
      <c r="T3546" s="15" t="s">
        <v>43</v>
      </c>
      <c r="U3546" s="15" t="s">
        <v>43</v>
      </c>
      <c r="V3546" s="15" t="s">
        <v>43</v>
      </c>
      <c r="W3546" s="15" t="s">
        <v>43</v>
      </c>
      <c r="X3546" s="15" t="s">
        <v>43</v>
      </c>
      <c r="Y3546" s="15" t="s">
        <v>757</v>
      </c>
      <c r="Z3546" s="15" t="s">
        <v>43</v>
      </c>
      <c r="AA3546" s="15" t="s">
        <v>47</v>
      </c>
      <c r="AB3546" s="15" t="s">
        <v>48</v>
      </c>
      <c r="AC3546" s="15">
        <v>26.27</v>
      </c>
      <c r="AD3546" s="15" t="s">
        <v>43</v>
      </c>
      <c r="AE3546" s="15" t="s">
        <v>43</v>
      </c>
      <c r="AF3546" s="15">
        <v>26.27</v>
      </c>
      <c r="AG3546" s="15" t="s">
        <v>49</v>
      </c>
      <c r="AH3546" s="15">
        <v>26.27</v>
      </c>
      <c r="AI3546" s="15" t="s">
        <v>43</v>
      </c>
      <c r="AJ3546" s="15" t="s">
        <v>43</v>
      </c>
      <c r="AK3546" s="15">
        <v>26.27</v>
      </c>
      <c r="AL3546" s="15">
        <v>0</v>
      </c>
      <c r="AM3546" s="15" t="s">
        <v>6524</v>
      </c>
      <c r="AN3546" s="15" t="s">
        <v>43</v>
      </c>
      <c r="AO3546" s="15" t="s">
        <v>6922</v>
      </c>
      <c r="AP3546" s="15" t="s">
        <v>43</v>
      </c>
      <c r="AQ3546" s="15" t="s">
        <v>43</v>
      </c>
      <c r="AR3546" s="15" t="s">
        <v>6526</v>
      </c>
      <c r="AS3546" s="15" t="s">
        <v>6923</v>
      </c>
      <c r="AT3546" t="str">
        <f>_xlfn.XLOOKUP(AO3546,Enrollees!A:A,Enrollees!E:E)</f>
        <v>Paula Williams</v>
      </c>
      <c r="AU3546" t="str">
        <f>_xlfn.XLOOKUP(AO3546,Enrollees!A:A,Enrollees!C:C)</f>
        <v>REAL Services</v>
      </c>
      <c r="AV3546">
        <f>_xlfn.XLOOKUP(AO3546,Enrollees!A:A,Enrollees!F:F)</f>
        <v>5743154219</v>
      </c>
      <c r="AW3546" s="7">
        <f t="shared" si="58"/>
        <v>26.27</v>
      </c>
    </row>
    <row r="3547" spans="1:49" ht="16" x14ac:dyDescent="0.2">
      <c r="A3547" s="15" t="s">
        <v>7773</v>
      </c>
      <c r="B3547" s="19" t="s">
        <v>7529</v>
      </c>
      <c r="C3547" s="17">
        <v>44782</v>
      </c>
      <c r="D3547" s="15" t="s">
        <v>1644</v>
      </c>
      <c r="E3547" s="17">
        <v>44782</v>
      </c>
      <c r="F3547" s="15" t="s">
        <v>413</v>
      </c>
      <c r="G3547" s="17">
        <v>44782</v>
      </c>
      <c r="H3547" s="15" t="s">
        <v>135</v>
      </c>
      <c r="I3547" s="17">
        <v>44782</v>
      </c>
      <c r="J3547" s="15" t="s">
        <v>185</v>
      </c>
      <c r="K3547" s="15" t="s">
        <v>3802</v>
      </c>
      <c r="L3547" s="15" t="s">
        <v>560</v>
      </c>
      <c r="M3547" s="15" t="s">
        <v>561</v>
      </c>
      <c r="N3547" s="15" t="s">
        <v>562</v>
      </c>
      <c r="O3547" s="15" t="s">
        <v>43</v>
      </c>
      <c r="P3547" s="15" t="s">
        <v>44</v>
      </c>
      <c r="Q3547" s="15" t="s">
        <v>45</v>
      </c>
      <c r="R3547" s="15" t="s">
        <v>43</v>
      </c>
      <c r="S3547" s="15" t="s">
        <v>43</v>
      </c>
      <c r="T3547" s="15" t="s">
        <v>43</v>
      </c>
      <c r="U3547" s="15" t="s">
        <v>43</v>
      </c>
      <c r="V3547" s="15" t="s">
        <v>43</v>
      </c>
      <c r="W3547" s="15" t="s">
        <v>43</v>
      </c>
      <c r="X3547" s="15" t="s">
        <v>43</v>
      </c>
      <c r="Y3547" s="15" t="s">
        <v>757</v>
      </c>
      <c r="Z3547" s="15" t="s">
        <v>43</v>
      </c>
      <c r="AA3547" s="15" t="s">
        <v>47</v>
      </c>
      <c r="AB3547" s="15" t="s">
        <v>48</v>
      </c>
      <c r="AC3547" s="15">
        <v>8.9</v>
      </c>
      <c r="AD3547" s="15" t="s">
        <v>43</v>
      </c>
      <c r="AE3547" s="15" t="s">
        <v>43</v>
      </c>
      <c r="AF3547" s="15">
        <v>8.9</v>
      </c>
      <c r="AG3547" s="15" t="s">
        <v>49</v>
      </c>
      <c r="AH3547" s="15">
        <v>8.9</v>
      </c>
      <c r="AI3547" s="15" t="s">
        <v>43</v>
      </c>
      <c r="AJ3547" s="15" t="s">
        <v>43</v>
      </c>
      <c r="AK3547" s="15">
        <v>8.9</v>
      </c>
      <c r="AL3547" s="15">
        <v>0</v>
      </c>
      <c r="AM3547" s="15" t="s">
        <v>6514</v>
      </c>
      <c r="AN3547" s="15" t="s">
        <v>43</v>
      </c>
      <c r="AO3547" s="15" t="s">
        <v>6841</v>
      </c>
      <c r="AP3547" s="15" t="s">
        <v>43</v>
      </c>
      <c r="AQ3547" s="15" t="s">
        <v>43</v>
      </c>
      <c r="AR3547" s="15" t="s">
        <v>6516</v>
      </c>
      <c r="AS3547" s="15" t="s">
        <v>6842</v>
      </c>
      <c r="AT3547" t="str">
        <f>_xlfn.XLOOKUP(AO3547,Enrollees!A:A,Enrollees!E:E)</f>
        <v>Jonathan  Campbell </v>
      </c>
      <c r="AU3547" t="str">
        <f>_xlfn.XLOOKUP(AO3547,Enrollees!A:A,Enrollees!C:C)</f>
        <v>South Bend Heritage Foundation</v>
      </c>
      <c r="AV3547">
        <f>_xlfn.XLOOKUP(AO3547,Enrollees!A:A,Enrollees!F:F)</f>
        <v>5303464233</v>
      </c>
      <c r="AW3547" s="7">
        <f t="shared" si="58"/>
        <v>8.9</v>
      </c>
    </row>
    <row r="3548" spans="1:49" ht="16" x14ac:dyDescent="0.2">
      <c r="A3548" s="15" t="s">
        <v>7774</v>
      </c>
      <c r="B3548" s="19" t="s">
        <v>7529</v>
      </c>
      <c r="C3548" s="17">
        <v>44782</v>
      </c>
      <c r="D3548" s="15" t="s">
        <v>1831</v>
      </c>
      <c r="E3548" s="17">
        <v>44782</v>
      </c>
      <c r="F3548" s="15" t="s">
        <v>711</v>
      </c>
      <c r="G3548" s="17">
        <v>44782</v>
      </c>
      <c r="H3548" s="15" t="s">
        <v>746</v>
      </c>
      <c r="I3548" s="17">
        <v>44782</v>
      </c>
      <c r="J3548" s="15" t="s">
        <v>2146</v>
      </c>
      <c r="K3548" s="15" t="s">
        <v>3802</v>
      </c>
      <c r="L3548" s="15" t="s">
        <v>560</v>
      </c>
      <c r="M3548" s="15" t="s">
        <v>561</v>
      </c>
      <c r="N3548" s="15" t="s">
        <v>562</v>
      </c>
      <c r="O3548" s="15" t="s">
        <v>43</v>
      </c>
      <c r="P3548" s="15" t="s">
        <v>77</v>
      </c>
      <c r="Q3548" s="15" t="s">
        <v>45</v>
      </c>
      <c r="R3548" s="15" t="s">
        <v>43</v>
      </c>
      <c r="S3548" s="15" t="s">
        <v>43</v>
      </c>
      <c r="T3548" s="15" t="s">
        <v>43</v>
      </c>
      <c r="U3548" s="15" t="s">
        <v>43</v>
      </c>
      <c r="V3548" s="15" t="s">
        <v>43</v>
      </c>
      <c r="W3548" s="15" t="s">
        <v>43</v>
      </c>
      <c r="X3548" s="15" t="s">
        <v>43</v>
      </c>
      <c r="Y3548" s="15" t="s">
        <v>757</v>
      </c>
      <c r="Z3548" s="15" t="s">
        <v>43</v>
      </c>
      <c r="AA3548" s="15" t="s">
        <v>47</v>
      </c>
      <c r="AB3548" s="15" t="s">
        <v>48</v>
      </c>
      <c r="AC3548" s="15">
        <v>20.9</v>
      </c>
      <c r="AD3548" s="15" t="s">
        <v>43</v>
      </c>
      <c r="AE3548" s="15" t="s">
        <v>43</v>
      </c>
      <c r="AF3548" s="15">
        <v>20.9</v>
      </c>
      <c r="AG3548" s="15" t="s">
        <v>49</v>
      </c>
      <c r="AH3548" s="15">
        <v>20.9</v>
      </c>
      <c r="AI3548" s="15" t="s">
        <v>43</v>
      </c>
      <c r="AJ3548" s="15" t="s">
        <v>43</v>
      </c>
      <c r="AK3548" s="15">
        <v>20.9</v>
      </c>
      <c r="AL3548" s="15">
        <v>0</v>
      </c>
      <c r="AM3548" s="15" t="s">
        <v>6524</v>
      </c>
      <c r="AN3548" s="15" t="s">
        <v>43</v>
      </c>
      <c r="AO3548" s="15" t="s">
        <v>6922</v>
      </c>
      <c r="AP3548" s="15" t="s">
        <v>43</v>
      </c>
      <c r="AQ3548" s="15" t="s">
        <v>43</v>
      </c>
      <c r="AR3548" s="15" t="s">
        <v>6526</v>
      </c>
      <c r="AS3548" s="15" t="s">
        <v>6923</v>
      </c>
      <c r="AT3548" t="str">
        <f>_xlfn.XLOOKUP(AO3548,Enrollees!A:A,Enrollees!E:E)</f>
        <v>Paula Williams</v>
      </c>
      <c r="AU3548" t="str">
        <f>_xlfn.XLOOKUP(AO3548,Enrollees!A:A,Enrollees!C:C)</f>
        <v>REAL Services</v>
      </c>
      <c r="AV3548">
        <f>_xlfn.XLOOKUP(AO3548,Enrollees!A:A,Enrollees!F:F)</f>
        <v>5743154219</v>
      </c>
      <c r="AW3548" s="7">
        <f t="shared" si="58"/>
        <v>20.9</v>
      </c>
    </row>
    <row r="3549" spans="1:49" ht="16" x14ac:dyDescent="0.2">
      <c r="A3549" s="15" t="s">
        <v>7775</v>
      </c>
      <c r="B3549" s="19" t="s">
        <v>7529</v>
      </c>
      <c r="C3549" s="17">
        <v>44782</v>
      </c>
      <c r="D3549" s="15" t="s">
        <v>3528</v>
      </c>
      <c r="E3549" s="17">
        <v>44782</v>
      </c>
      <c r="F3549" s="15" t="s">
        <v>1716</v>
      </c>
      <c r="G3549" s="17">
        <v>44782</v>
      </c>
      <c r="H3549" s="15" t="s">
        <v>1687</v>
      </c>
      <c r="I3549" s="17">
        <v>44782</v>
      </c>
      <c r="J3549" s="15" t="s">
        <v>529</v>
      </c>
      <c r="K3549" s="15" t="s">
        <v>3802</v>
      </c>
      <c r="L3549" s="15" t="s">
        <v>560</v>
      </c>
      <c r="M3549" s="15" t="s">
        <v>561</v>
      </c>
      <c r="N3549" s="15" t="s">
        <v>562</v>
      </c>
      <c r="O3549" s="15" t="s">
        <v>43</v>
      </c>
      <c r="P3549" s="15" t="s">
        <v>44</v>
      </c>
      <c r="Q3549" s="15" t="s">
        <v>45</v>
      </c>
      <c r="R3549" s="15" t="s">
        <v>43</v>
      </c>
      <c r="S3549" s="15" t="s">
        <v>43</v>
      </c>
      <c r="T3549" s="15" t="s">
        <v>43</v>
      </c>
      <c r="U3549" s="15" t="s">
        <v>43</v>
      </c>
      <c r="V3549" s="15" t="s">
        <v>43</v>
      </c>
      <c r="W3549" s="15" t="s">
        <v>43</v>
      </c>
      <c r="X3549" s="15" t="s">
        <v>43</v>
      </c>
      <c r="Y3549" s="15" t="s">
        <v>757</v>
      </c>
      <c r="Z3549" s="15" t="s">
        <v>43</v>
      </c>
      <c r="AA3549" s="15" t="s">
        <v>47</v>
      </c>
      <c r="AB3549" s="15" t="s">
        <v>48</v>
      </c>
      <c r="AC3549" s="15">
        <v>18.96</v>
      </c>
      <c r="AD3549" s="15" t="s">
        <v>43</v>
      </c>
      <c r="AE3549" s="15" t="s">
        <v>43</v>
      </c>
      <c r="AF3549" s="15">
        <v>18.96</v>
      </c>
      <c r="AG3549" s="15" t="s">
        <v>49</v>
      </c>
      <c r="AH3549" s="15">
        <v>18.96</v>
      </c>
      <c r="AI3549" s="15" t="s">
        <v>43</v>
      </c>
      <c r="AJ3549" s="15" t="s">
        <v>43</v>
      </c>
      <c r="AK3549" s="15">
        <v>18.96</v>
      </c>
      <c r="AL3549" s="15">
        <v>0</v>
      </c>
      <c r="AM3549" s="15" t="s">
        <v>6514</v>
      </c>
      <c r="AN3549" s="15" t="s">
        <v>43</v>
      </c>
      <c r="AO3549" s="15" t="s">
        <v>6841</v>
      </c>
      <c r="AP3549" s="15" t="s">
        <v>43</v>
      </c>
      <c r="AQ3549" s="15" t="s">
        <v>43</v>
      </c>
      <c r="AR3549" s="15" t="s">
        <v>6516</v>
      </c>
      <c r="AS3549" s="15" t="s">
        <v>6842</v>
      </c>
      <c r="AT3549" t="str">
        <f>_xlfn.XLOOKUP(AO3549,Enrollees!A:A,Enrollees!E:E)</f>
        <v>Jonathan  Campbell </v>
      </c>
      <c r="AU3549" t="str">
        <f>_xlfn.XLOOKUP(AO3549,Enrollees!A:A,Enrollees!C:C)</f>
        <v>South Bend Heritage Foundation</v>
      </c>
      <c r="AV3549">
        <f>_xlfn.XLOOKUP(AO3549,Enrollees!A:A,Enrollees!F:F)</f>
        <v>5303464233</v>
      </c>
      <c r="AW3549" s="7">
        <f t="shared" si="58"/>
        <v>18.96</v>
      </c>
    </row>
    <row r="3550" spans="1:49" ht="16" x14ac:dyDescent="0.2">
      <c r="A3550" s="15" t="s">
        <v>7776</v>
      </c>
      <c r="B3550" s="19" t="s">
        <v>7529</v>
      </c>
      <c r="C3550" s="17">
        <v>44782</v>
      </c>
      <c r="D3550" s="15" t="s">
        <v>673</v>
      </c>
      <c r="E3550" s="17">
        <v>44782</v>
      </c>
      <c r="F3550" s="15" t="s">
        <v>145</v>
      </c>
      <c r="G3550" s="17">
        <v>44782</v>
      </c>
      <c r="H3550" s="15" t="s">
        <v>161</v>
      </c>
      <c r="I3550" s="17">
        <v>44782</v>
      </c>
      <c r="J3550" s="15" t="s">
        <v>3410</v>
      </c>
      <c r="K3550" s="15" t="s">
        <v>3802</v>
      </c>
      <c r="L3550" s="15" t="s">
        <v>560</v>
      </c>
      <c r="M3550" s="15" t="s">
        <v>561</v>
      </c>
      <c r="N3550" s="15" t="s">
        <v>562</v>
      </c>
      <c r="O3550" s="15" t="s">
        <v>43</v>
      </c>
      <c r="P3550" s="15" t="s">
        <v>77</v>
      </c>
      <c r="Q3550" s="15" t="s">
        <v>45</v>
      </c>
      <c r="R3550" s="15" t="s">
        <v>43</v>
      </c>
      <c r="S3550" s="15" t="s">
        <v>43</v>
      </c>
      <c r="T3550" s="15" t="s">
        <v>43</v>
      </c>
      <c r="U3550" s="15" t="s">
        <v>43</v>
      </c>
      <c r="V3550" s="15" t="s">
        <v>43</v>
      </c>
      <c r="W3550" s="15" t="s">
        <v>43</v>
      </c>
      <c r="X3550" s="15" t="s">
        <v>43</v>
      </c>
      <c r="Y3550" s="15" t="s">
        <v>757</v>
      </c>
      <c r="Z3550" s="15" t="s">
        <v>43</v>
      </c>
      <c r="AA3550" s="15" t="s">
        <v>47</v>
      </c>
      <c r="AB3550" s="15" t="s">
        <v>48</v>
      </c>
      <c r="AC3550" s="15">
        <v>8.43</v>
      </c>
      <c r="AD3550" s="15" t="s">
        <v>43</v>
      </c>
      <c r="AE3550" s="15" t="s">
        <v>43</v>
      </c>
      <c r="AF3550" s="15">
        <v>8.43</v>
      </c>
      <c r="AG3550" s="15" t="s">
        <v>49</v>
      </c>
      <c r="AH3550" s="15">
        <v>8.43</v>
      </c>
      <c r="AI3550" s="15" t="s">
        <v>43</v>
      </c>
      <c r="AJ3550" s="15" t="s">
        <v>43</v>
      </c>
      <c r="AK3550" s="15">
        <v>8.43</v>
      </c>
      <c r="AL3550" s="15">
        <v>0</v>
      </c>
      <c r="AM3550" s="15" t="s">
        <v>6524</v>
      </c>
      <c r="AN3550" s="15" t="s">
        <v>43</v>
      </c>
      <c r="AO3550" s="15" t="s">
        <v>6922</v>
      </c>
      <c r="AP3550" s="15" t="s">
        <v>43</v>
      </c>
      <c r="AQ3550" s="15" t="s">
        <v>43</v>
      </c>
      <c r="AR3550" s="15" t="s">
        <v>6526</v>
      </c>
      <c r="AS3550" s="15" t="s">
        <v>6923</v>
      </c>
      <c r="AT3550" t="str">
        <f>_xlfn.XLOOKUP(AO3550,Enrollees!A:A,Enrollees!E:E)</f>
        <v>Paula Williams</v>
      </c>
      <c r="AU3550" t="str">
        <f>_xlfn.XLOOKUP(AO3550,Enrollees!A:A,Enrollees!C:C)</f>
        <v>REAL Services</v>
      </c>
      <c r="AV3550">
        <f>_xlfn.XLOOKUP(AO3550,Enrollees!A:A,Enrollees!F:F)</f>
        <v>5743154219</v>
      </c>
      <c r="AW3550" s="7">
        <f t="shared" si="58"/>
        <v>8.43</v>
      </c>
    </row>
    <row r="3551" spans="1:49" ht="16" x14ac:dyDescent="0.2">
      <c r="A3551" s="15" t="s">
        <v>7777</v>
      </c>
      <c r="B3551" s="19" t="s">
        <v>7529</v>
      </c>
      <c r="C3551" s="17">
        <v>44782</v>
      </c>
      <c r="D3551" s="15" t="s">
        <v>1649</v>
      </c>
      <c r="E3551" s="17">
        <v>44782</v>
      </c>
      <c r="F3551" s="15" t="s">
        <v>811</v>
      </c>
      <c r="G3551" s="17">
        <v>44782</v>
      </c>
      <c r="H3551" s="15" t="s">
        <v>1702</v>
      </c>
      <c r="I3551" s="17">
        <v>44782</v>
      </c>
      <c r="J3551" s="15" t="s">
        <v>674</v>
      </c>
      <c r="K3551" s="15" t="s">
        <v>3802</v>
      </c>
      <c r="L3551" s="15" t="s">
        <v>560</v>
      </c>
      <c r="M3551" s="15" t="s">
        <v>561</v>
      </c>
      <c r="N3551" s="15" t="s">
        <v>562</v>
      </c>
      <c r="O3551" s="15" t="s">
        <v>43</v>
      </c>
      <c r="P3551" s="15" t="s">
        <v>44</v>
      </c>
      <c r="Q3551" s="15" t="s">
        <v>45</v>
      </c>
      <c r="R3551" s="15" t="s">
        <v>43</v>
      </c>
      <c r="S3551" s="15" t="s">
        <v>43</v>
      </c>
      <c r="T3551" s="15" t="s">
        <v>43</v>
      </c>
      <c r="U3551" s="15" t="s">
        <v>43</v>
      </c>
      <c r="V3551" s="15" t="s">
        <v>43</v>
      </c>
      <c r="W3551" s="15" t="s">
        <v>43</v>
      </c>
      <c r="X3551" s="15" t="s">
        <v>43</v>
      </c>
      <c r="Y3551" s="15" t="s">
        <v>757</v>
      </c>
      <c r="Z3551" s="15" t="s">
        <v>43</v>
      </c>
      <c r="AA3551" s="15" t="s">
        <v>47</v>
      </c>
      <c r="AB3551" s="15" t="s">
        <v>48</v>
      </c>
      <c r="AC3551" s="15">
        <v>13.94</v>
      </c>
      <c r="AD3551" s="15" t="s">
        <v>43</v>
      </c>
      <c r="AE3551" s="15" t="s">
        <v>43</v>
      </c>
      <c r="AF3551" s="15">
        <v>13.94</v>
      </c>
      <c r="AG3551" s="15" t="s">
        <v>49</v>
      </c>
      <c r="AH3551" s="15">
        <v>13.94</v>
      </c>
      <c r="AI3551" s="15" t="s">
        <v>43</v>
      </c>
      <c r="AJ3551" s="15" t="s">
        <v>43</v>
      </c>
      <c r="AK3551" s="15">
        <v>13.94</v>
      </c>
      <c r="AL3551" s="15">
        <v>0</v>
      </c>
      <c r="AM3551" s="15" t="s">
        <v>7540</v>
      </c>
      <c r="AN3551" s="15" t="s">
        <v>43</v>
      </c>
      <c r="AO3551" s="15" t="s">
        <v>6812</v>
      </c>
      <c r="AP3551" s="15" t="s">
        <v>43</v>
      </c>
      <c r="AQ3551" s="15" t="s">
        <v>43</v>
      </c>
      <c r="AR3551" s="15" t="s">
        <v>6540</v>
      </c>
      <c r="AS3551" s="15" t="s">
        <v>6813</v>
      </c>
      <c r="AT3551" t="str">
        <f>_xlfn.XLOOKUP(AO3551,Enrollees!A:A,Enrollees!E:E)</f>
        <v>Fred Sexton</v>
      </c>
      <c r="AU3551" t="str">
        <f>_xlfn.XLOOKUP(AO3551,Enrollees!A:A,Enrollees!C:C)</f>
        <v>YWCA North Central Indiana</v>
      </c>
      <c r="AV3551">
        <f>_xlfn.XLOOKUP(AO3551,Enrollees!A:A,Enrollees!F:F)</f>
        <v>5743362351</v>
      </c>
      <c r="AW3551" s="7">
        <f t="shared" si="58"/>
        <v>13.94</v>
      </c>
    </row>
    <row r="3552" spans="1:49" ht="16" x14ac:dyDescent="0.2">
      <c r="A3552" s="15" t="s">
        <v>7778</v>
      </c>
      <c r="B3552" s="19" t="s">
        <v>7529</v>
      </c>
      <c r="C3552" s="17">
        <v>44783</v>
      </c>
      <c r="D3552" s="15" t="s">
        <v>2347</v>
      </c>
      <c r="E3552" s="17">
        <v>44783</v>
      </c>
      <c r="F3552" s="15" t="s">
        <v>1646</v>
      </c>
      <c r="G3552" s="17">
        <v>44783</v>
      </c>
      <c r="H3552" s="15" t="s">
        <v>213</v>
      </c>
      <c r="I3552" s="17">
        <v>44783</v>
      </c>
      <c r="J3552" s="15" t="s">
        <v>1759</v>
      </c>
      <c r="K3552" s="15" t="s">
        <v>3802</v>
      </c>
      <c r="L3552" s="15" t="s">
        <v>560</v>
      </c>
      <c r="M3552" s="15" t="s">
        <v>561</v>
      </c>
      <c r="N3552" s="15" t="s">
        <v>562</v>
      </c>
      <c r="O3552" s="15" t="s">
        <v>43</v>
      </c>
      <c r="P3552" s="15" t="s">
        <v>44</v>
      </c>
      <c r="Q3552" s="15" t="s">
        <v>45</v>
      </c>
      <c r="R3552" s="15" t="s">
        <v>43</v>
      </c>
      <c r="S3552" s="15" t="s">
        <v>43</v>
      </c>
      <c r="T3552" s="15" t="s">
        <v>43</v>
      </c>
      <c r="U3552" s="15" t="s">
        <v>43</v>
      </c>
      <c r="V3552" s="15" t="s">
        <v>43</v>
      </c>
      <c r="W3552" s="15" t="s">
        <v>43</v>
      </c>
      <c r="X3552" s="15" t="s">
        <v>43</v>
      </c>
      <c r="Y3552" s="15" t="s">
        <v>757</v>
      </c>
      <c r="Z3552" s="15" t="s">
        <v>43</v>
      </c>
      <c r="AA3552" s="15" t="s">
        <v>47</v>
      </c>
      <c r="AB3552" s="15" t="s">
        <v>48</v>
      </c>
      <c r="AC3552" s="15">
        <v>11.51</v>
      </c>
      <c r="AD3552" s="15" t="s">
        <v>43</v>
      </c>
      <c r="AE3552" s="15" t="s">
        <v>43</v>
      </c>
      <c r="AF3552" s="15">
        <v>11.51</v>
      </c>
      <c r="AG3552" s="15" t="s">
        <v>49</v>
      </c>
      <c r="AH3552" s="15">
        <v>11.51</v>
      </c>
      <c r="AI3552" s="15" t="s">
        <v>43</v>
      </c>
      <c r="AJ3552" s="15" t="s">
        <v>43</v>
      </c>
      <c r="AK3552" s="15">
        <v>11.51</v>
      </c>
      <c r="AL3552" s="15">
        <v>0</v>
      </c>
      <c r="AM3552" s="15" t="s">
        <v>6552</v>
      </c>
      <c r="AN3552" s="15" t="s">
        <v>43</v>
      </c>
      <c r="AO3552" s="15" t="s">
        <v>6588</v>
      </c>
      <c r="AP3552" s="15" t="s">
        <v>43</v>
      </c>
      <c r="AQ3552" s="15" t="s">
        <v>43</v>
      </c>
      <c r="AR3552" s="15" t="s">
        <v>6554</v>
      </c>
      <c r="AS3552" s="15" t="s">
        <v>6589</v>
      </c>
      <c r="AT3552" t="str">
        <f>_xlfn.XLOOKUP(AO3552,Enrollees!A:A,Enrollees!E:E)</f>
        <v>Chanel Simms</v>
      </c>
      <c r="AU3552" t="str">
        <f>_xlfn.XLOOKUP(AO3552,Enrollees!A:A,Enrollees!C:C)</f>
        <v>Center for Positive Change</v>
      </c>
      <c r="AV3552">
        <f>_xlfn.XLOOKUP(AO3552,Enrollees!A:A,Enrollees!F:F)</f>
        <v>5743341810</v>
      </c>
      <c r="AW3552" s="7">
        <f t="shared" si="58"/>
        <v>11.51</v>
      </c>
    </row>
    <row r="3553" spans="1:49" ht="16" x14ac:dyDescent="0.2">
      <c r="A3553" s="15" t="s">
        <v>7779</v>
      </c>
      <c r="B3553" s="19" t="s">
        <v>7529</v>
      </c>
      <c r="C3553" s="17">
        <v>44783</v>
      </c>
      <c r="D3553" s="15" t="s">
        <v>1787</v>
      </c>
      <c r="E3553" s="17">
        <v>44783</v>
      </c>
      <c r="F3553" s="15" t="s">
        <v>5456</v>
      </c>
      <c r="G3553" s="17">
        <v>44783</v>
      </c>
      <c r="H3553" s="15" t="s">
        <v>90</v>
      </c>
      <c r="I3553" s="17">
        <v>44783</v>
      </c>
      <c r="J3553" s="15" t="s">
        <v>5597</v>
      </c>
      <c r="K3553" s="15" t="s">
        <v>3802</v>
      </c>
      <c r="L3553" s="15" t="s">
        <v>560</v>
      </c>
      <c r="M3553" s="15" t="s">
        <v>561</v>
      </c>
      <c r="N3553" s="15" t="s">
        <v>562</v>
      </c>
      <c r="O3553" s="15" t="s">
        <v>43</v>
      </c>
      <c r="P3553" s="15" t="s">
        <v>44</v>
      </c>
      <c r="Q3553" s="15" t="s">
        <v>45</v>
      </c>
      <c r="R3553" s="15" t="s">
        <v>43</v>
      </c>
      <c r="S3553" s="15" t="s">
        <v>43</v>
      </c>
      <c r="T3553" s="15" t="s">
        <v>43</v>
      </c>
      <c r="U3553" s="15" t="s">
        <v>43</v>
      </c>
      <c r="V3553" s="15" t="s">
        <v>43</v>
      </c>
      <c r="W3553" s="15" t="s">
        <v>43</v>
      </c>
      <c r="X3553" s="15" t="s">
        <v>43</v>
      </c>
      <c r="Y3553" s="15" t="s">
        <v>757</v>
      </c>
      <c r="Z3553" s="15" t="s">
        <v>43</v>
      </c>
      <c r="AA3553" s="15" t="s">
        <v>47</v>
      </c>
      <c r="AB3553" s="15" t="s">
        <v>48</v>
      </c>
      <c r="AC3553" s="15">
        <v>14.24</v>
      </c>
      <c r="AD3553" s="15" t="s">
        <v>43</v>
      </c>
      <c r="AE3553" s="15" t="s">
        <v>43</v>
      </c>
      <c r="AF3553" s="15">
        <v>14.24</v>
      </c>
      <c r="AG3553" s="15" t="s">
        <v>49</v>
      </c>
      <c r="AH3553" s="15">
        <v>14.24</v>
      </c>
      <c r="AI3553" s="15" t="s">
        <v>43</v>
      </c>
      <c r="AJ3553" s="15" t="s">
        <v>43</v>
      </c>
      <c r="AK3553" s="15">
        <v>14.24</v>
      </c>
      <c r="AL3553" s="15">
        <v>0</v>
      </c>
      <c r="AM3553" s="15" t="s">
        <v>6524</v>
      </c>
      <c r="AN3553" s="15" t="s">
        <v>43</v>
      </c>
      <c r="AO3553" s="15" t="s">
        <v>6525</v>
      </c>
      <c r="AP3553" s="15" t="s">
        <v>43</v>
      </c>
      <c r="AQ3553" s="15" t="s">
        <v>43</v>
      </c>
      <c r="AR3553" s="15" t="s">
        <v>6526</v>
      </c>
      <c r="AS3553" s="15" t="s">
        <v>6527</v>
      </c>
      <c r="AT3553" t="str">
        <f>_xlfn.XLOOKUP(AO3553,Enrollees!A:A,Enrollees!E:E)</f>
        <v>Richard Tingley</v>
      </c>
      <c r="AU3553" t="str">
        <f>_xlfn.XLOOKUP(AO3553,Enrollees!A:A,Enrollees!C:C)</f>
        <v>REAL Services</v>
      </c>
      <c r="AV3553">
        <f>_xlfn.XLOOKUP(AO3553,Enrollees!A:A,Enrollees!F:F)</f>
        <v>5749995613</v>
      </c>
      <c r="AW3553" s="7">
        <f t="shared" si="58"/>
        <v>14.24</v>
      </c>
    </row>
    <row r="3554" spans="1:49" ht="16" x14ac:dyDescent="0.2">
      <c r="A3554" s="15" t="s">
        <v>7780</v>
      </c>
      <c r="B3554" s="19" t="s">
        <v>7529</v>
      </c>
      <c r="C3554" s="17">
        <v>44783</v>
      </c>
      <c r="D3554" s="15" t="s">
        <v>1750</v>
      </c>
      <c r="E3554" s="17">
        <v>44783</v>
      </c>
      <c r="F3554" s="15" t="s">
        <v>4693</v>
      </c>
      <c r="G3554" s="17">
        <v>44783</v>
      </c>
      <c r="H3554" s="15" t="s">
        <v>616</v>
      </c>
      <c r="I3554" s="17">
        <v>44783</v>
      </c>
      <c r="J3554" s="15" t="s">
        <v>7781</v>
      </c>
      <c r="K3554" s="15" t="s">
        <v>3802</v>
      </c>
      <c r="L3554" s="15" t="s">
        <v>560</v>
      </c>
      <c r="M3554" s="15" t="s">
        <v>561</v>
      </c>
      <c r="N3554" s="15" t="s">
        <v>562</v>
      </c>
      <c r="O3554" s="15" t="s">
        <v>43</v>
      </c>
      <c r="P3554" s="15" t="s">
        <v>44</v>
      </c>
      <c r="Q3554" s="15" t="s">
        <v>45</v>
      </c>
      <c r="R3554" s="15" t="s">
        <v>43</v>
      </c>
      <c r="S3554" s="15" t="s">
        <v>43</v>
      </c>
      <c r="T3554" s="15" t="s">
        <v>43</v>
      </c>
      <c r="U3554" s="15" t="s">
        <v>43</v>
      </c>
      <c r="V3554" s="15" t="s">
        <v>43</v>
      </c>
      <c r="W3554" s="15" t="s">
        <v>43</v>
      </c>
      <c r="X3554" s="15" t="s">
        <v>43</v>
      </c>
      <c r="Y3554" s="15" t="s">
        <v>757</v>
      </c>
      <c r="Z3554" s="15" t="s">
        <v>43</v>
      </c>
      <c r="AA3554" s="15" t="s">
        <v>47</v>
      </c>
      <c r="AB3554" s="15" t="s">
        <v>48</v>
      </c>
      <c r="AC3554" s="15">
        <v>7.82</v>
      </c>
      <c r="AD3554" s="15" t="s">
        <v>43</v>
      </c>
      <c r="AE3554" s="15" t="s">
        <v>43</v>
      </c>
      <c r="AF3554" s="15">
        <v>7.82</v>
      </c>
      <c r="AG3554" s="15" t="s">
        <v>49</v>
      </c>
      <c r="AH3554" s="15">
        <v>7.82</v>
      </c>
      <c r="AI3554" s="15" t="s">
        <v>43</v>
      </c>
      <c r="AJ3554" s="15" t="s">
        <v>43</v>
      </c>
      <c r="AK3554" s="15">
        <v>7.82</v>
      </c>
      <c r="AL3554" s="15">
        <v>0</v>
      </c>
      <c r="AM3554" s="15" t="s">
        <v>6524</v>
      </c>
      <c r="AN3554" s="15" t="s">
        <v>43</v>
      </c>
      <c r="AO3554" s="15" t="s">
        <v>6722</v>
      </c>
      <c r="AP3554" s="15" t="s">
        <v>43</v>
      </c>
      <c r="AQ3554" s="15" t="s">
        <v>43</v>
      </c>
      <c r="AR3554" s="15" t="s">
        <v>6526</v>
      </c>
      <c r="AS3554" s="15" t="s">
        <v>6723</v>
      </c>
      <c r="AT3554" t="str">
        <f>_xlfn.XLOOKUP(AO3554,Enrollees!A:A,Enrollees!E:E)</f>
        <v>Keisha  Young</v>
      </c>
      <c r="AU3554" t="str">
        <f>_xlfn.XLOOKUP(AO3554,Enrollees!A:A,Enrollees!C:C)</f>
        <v>REAL Services</v>
      </c>
      <c r="AV3554">
        <f>_xlfn.XLOOKUP(AO3554,Enrollees!A:A,Enrollees!F:F)</f>
        <v>5745145385</v>
      </c>
      <c r="AW3554" s="7">
        <f t="shared" si="58"/>
        <v>7.82</v>
      </c>
    </row>
    <row r="3555" spans="1:49" ht="16" x14ac:dyDescent="0.2">
      <c r="A3555" s="15" t="s">
        <v>7782</v>
      </c>
      <c r="B3555" s="19" t="s">
        <v>7529</v>
      </c>
      <c r="C3555" s="17">
        <v>44783</v>
      </c>
      <c r="D3555" s="15" t="s">
        <v>99</v>
      </c>
      <c r="E3555" s="17">
        <v>44783</v>
      </c>
      <c r="F3555" s="15" t="s">
        <v>414</v>
      </c>
      <c r="G3555" s="17">
        <v>44783</v>
      </c>
      <c r="H3555" s="15" t="s">
        <v>3480</v>
      </c>
      <c r="I3555" s="17">
        <v>44783</v>
      </c>
      <c r="J3555" s="15" t="s">
        <v>1826</v>
      </c>
      <c r="K3555" s="15" t="s">
        <v>3802</v>
      </c>
      <c r="L3555" s="15" t="s">
        <v>560</v>
      </c>
      <c r="M3555" s="15" t="s">
        <v>561</v>
      </c>
      <c r="N3555" s="15" t="s">
        <v>562</v>
      </c>
      <c r="O3555" s="15" t="s">
        <v>43</v>
      </c>
      <c r="P3555" s="15" t="s">
        <v>44</v>
      </c>
      <c r="Q3555" s="15" t="s">
        <v>45</v>
      </c>
      <c r="R3555" s="15" t="s">
        <v>43</v>
      </c>
      <c r="S3555" s="15" t="s">
        <v>43</v>
      </c>
      <c r="T3555" s="15" t="s">
        <v>43</v>
      </c>
      <c r="U3555" s="15" t="s">
        <v>43</v>
      </c>
      <c r="V3555" s="15" t="s">
        <v>43</v>
      </c>
      <c r="W3555" s="15" t="s">
        <v>43</v>
      </c>
      <c r="X3555" s="15" t="s">
        <v>43</v>
      </c>
      <c r="Y3555" s="15" t="s">
        <v>757</v>
      </c>
      <c r="Z3555" s="15" t="s">
        <v>43</v>
      </c>
      <c r="AA3555" s="15" t="s">
        <v>47</v>
      </c>
      <c r="AB3555" s="15" t="s">
        <v>48</v>
      </c>
      <c r="AC3555" s="15">
        <v>13.94</v>
      </c>
      <c r="AD3555" s="15" t="s">
        <v>43</v>
      </c>
      <c r="AE3555" s="15" t="s">
        <v>43</v>
      </c>
      <c r="AF3555" s="15">
        <v>13.94</v>
      </c>
      <c r="AG3555" s="15" t="s">
        <v>49</v>
      </c>
      <c r="AH3555" s="15">
        <v>13.94</v>
      </c>
      <c r="AI3555" s="15" t="s">
        <v>43</v>
      </c>
      <c r="AJ3555" s="15" t="s">
        <v>43</v>
      </c>
      <c r="AK3555" s="15">
        <v>13.94</v>
      </c>
      <c r="AL3555" s="15">
        <v>0</v>
      </c>
      <c r="AM3555" s="15" t="s">
        <v>6524</v>
      </c>
      <c r="AN3555" s="15" t="s">
        <v>43</v>
      </c>
      <c r="AO3555" s="15" t="s">
        <v>6525</v>
      </c>
      <c r="AP3555" s="15" t="s">
        <v>43</v>
      </c>
      <c r="AQ3555" s="15" t="s">
        <v>43</v>
      </c>
      <c r="AR3555" s="15" t="s">
        <v>6526</v>
      </c>
      <c r="AS3555" s="15" t="s">
        <v>6527</v>
      </c>
      <c r="AT3555" t="str">
        <f>_xlfn.XLOOKUP(AO3555,Enrollees!A:A,Enrollees!E:E)</f>
        <v>Richard Tingley</v>
      </c>
      <c r="AU3555" t="str">
        <f>_xlfn.XLOOKUP(AO3555,Enrollees!A:A,Enrollees!C:C)</f>
        <v>REAL Services</v>
      </c>
      <c r="AV3555">
        <f>_xlfn.XLOOKUP(AO3555,Enrollees!A:A,Enrollees!F:F)</f>
        <v>5749995613</v>
      </c>
      <c r="AW3555" s="7">
        <f t="shared" si="58"/>
        <v>13.94</v>
      </c>
    </row>
    <row r="3556" spans="1:49" ht="16" x14ac:dyDescent="0.2">
      <c r="A3556" s="15" t="s">
        <v>7783</v>
      </c>
      <c r="B3556" s="19" t="s">
        <v>7529</v>
      </c>
      <c r="C3556" s="17">
        <v>44783</v>
      </c>
      <c r="D3556" s="15" t="s">
        <v>671</v>
      </c>
      <c r="E3556" s="17">
        <v>44783</v>
      </c>
      <c r="F3556" s="15" t="s">
        <v>415</v>
      </c>
      <c r="G3556" s="17">
        <v>44783</v>
      </c>
      <c r="H3556" s="15" t="s">
        <v>703</v>
      </c>
      <c r="I3556" s="17">
        <v>44783</v>
      </c>
      <c r="J3556" s="15" t="s">
        <v>1747</v>
      </c>
      <c r="K3556" s="15" t="s">
        <v>3802</v>
      </c>
      <c r="L3556" s="15" t="s">
        <v>560</v>
      </c>
      <c r="M3556" s="15" t="s">
        <v>561</v>
      </c>
      <c r="N3556" s="15" t="s">
        <v>562</v>
      </c>
      <c r="O3556" s="15" t="s">
        <v>43</v>
      </c>
      <c r="P3556" s="15" t="s">
        <v>44</v>
      </c>
      <c r="Q3556" s="15" t="s">
        <v>45</v>
      </c>
      <c r="R3556" s="15" t="s">
        <v>43</v>
      </c>
      <c r="S3556" s="15" t="s">
        <v>43</v>
      </c>
      <c r="T3556" s="15" t="s">
        <v>43</v>
      </c>
      <c r="U3556" s="15" t="s">
        <v>43</v>
      </c>
      <c r="V3556" s="15" t="s">
        <v>43</v>
      </c>
      <c r="W3556" s="15" t="s">
        <v>43</v>
      </c>
      <c r="X3556" s="15" t="s">
        <v>43</v>
      </c>
      <c r="Y3556" s="15" t="s">
        <v>757</v>
      </c>
      <c r="Z3556" s="15" t="s">
        <v>43</v>
      </c>
      <c r="AA3556" s="15" t="s">
        <v>47</v>
      </c>
      <c r="AB3556" s="15" t="s">
        <v>48</v>
      </c>
      <c r="AC3556" s="15">
        <v>6.91</v>
      </c>
      <c r="AD3556" s="15" t="s">
        <v>43</v>
      </c>
      <c r="AE3556" s="15" t="s">
        <v>43</v>
      </c>
      <c r="AF3556" s="15">
        <v>6.91</v>
      </c>
      <c r="AG3556" s="15" t="s">
        <v>49</v>
      </c>
      <c r="AH3556" s="15">
        <v>6.91</v>
      </c>
      <c r="AI3556" s="15" t="s">
        <v>43</v>
      </c>
      <c r="AJ3556" s="15" t="s">
        <v>43</v>
      </c>
      <c r="AK3556" s="15">
        <v>6.91</v>
      </c>
      <c r="AL3556" s="15">
        <v>0</v>
      </c>
      <c r="AM3556" s="15" t="s">
        <v>6524</v>
      </c>
      <c r="AN3556" s="15" t="s">
        <v>43</v>
      </c>
      <c r="AO3556" s="15" t="s">
        <v>6602</v>
      </c>
      <c r="AP3556" s="15" t="s">
        <v>43</v>
      </c>
      <c r="AQ3556" s="15" t="s">
        <v>43</v>
      </c>
      <c r="AR3556" s="15" t="s">
        <v>6526</v>
      </c>
      <c r="AS3556" s="15" t="s">
        <v>6603</v>
      </c>
      <c r="AT3556" t="str">
        <f>_xlfn.XLOOKUP(AO3556,Enrollees!A:A,Enrollees!E:E)</f>
        <v>I'Daja Gordon</v>
      </c>
      <c r="AU3556" t="str">
        <f>_xlfn.XLOOKUP(AO3556,Enrollees!A:A,Enrollees!C:C)</f>
        <v>REAL Services</v>
      </c>
      <c r="AV3556">
        <f>_xlfn.XLOOKUP(AO3556,Enrollees!A:A,Enrollees!F:F)</f>
        <v>5743237248</v>
      </c>
      <c r="AW3556" s="7">
        <f t="shared" si="58"/>
        <v>6.91</v>
      </c>
    </row>
    <row r="3557" spans="1:49" ht="16" x14ac:dyDescent="0.2">
      <c r="A3557" s="15" t="s">
        <v>7784</v>
      </c>
      <c r="B3557" s="19" t="s">
        <v>7529</v>
      </c>
      <c r="C3557" s="17">
        <v>44783</v>
      </c>
      <c r="D3557" s="15" t="s">
        <v>1867</v>
      </c>
      <c r="E3557" s="17">
        <v>44783</v>
      </c>
      <c r="F3557" s="15" t="s">
        <v>4267</v>
      </c>
      <c r="G3557" s="17">
        <v>44783</v>
      </c>
      <c r="H3557" s="15" t="s">
        <v>199</v>
      </c>
      <c r="I3557" s="17">
        <v>44783</v>
      </c>
      <c r="J3557" s="15" t="s">
        <v>647</v>
      </c>
      <c r="K3557" s="15" t="s">
        <v>3802</v>
      </c>
      <c r="L3557" s="15" t="s">
        <v>560</v>
      </c>
      <c r="M3557" s="15" t="s">
        <v>561</v>
      </c>
      <c r="N3557" s="15" t="s">
        <v>562</v>
      </c>
      <c r="O3557" s="15" t="s">
        <v>43</v>
      </c>
      <c r="P3557" s="15" t="s">
        <v>44</v>
      </c>
      <c r="Q3557" s="15" t="s">
        <v>45</v>
      </c>
      <c r="R3557" s="15" t="s">
        <v>43</v>
      </c>
      <c r="S3557" s="15" t="s">
        <v>43</v>
      </c>
      <c r="T3557" s="15" t="s">
        <v>43</v>
      </c>
      <c r="U3557" s="15" t="s">
        <v>43</v>
      </c>
      <c r="V3557" s="15" t="s">
        <v>43</v>
      </c>
      <c r="W3557" s="15" t="s">
        <v>43</v>
      </c>
      <c r="X3557" s="15" t="s">
        <v>43</v>
      </c>
      <c r="Y3557" s="15" t="s">
        <v>757</v>
      </c>
      <c r="Z3557" s="15" t="s">
        <v>43</v>
      </c>
      <c r="AA3557" s="15" t="s">
        <v>47</v>
      </c>
      <c r="AB3557" s="15" t="s">
        <v>48</v>
      </c>
      <c r="AC3557" s="15">
        <v>12.12</v>
      </c>
      <c r="AD3557" s="15" t="s">
        <v>43</v>
      </c>
      <c r="AE3557" s="15" t="s">
        <v>43</v>
      </c>
      <c r="AF3557" s="15">
        <v>12.12</v>
      </c>
      <c r="AG3557" s="15" t="s">
        <v>49</v>
      </c>
      <c r="AH3557" s="15">
        <v>12.12</v>
      </c>
      <c r="AI3557" s="15" t="s">
        <v>43</v>
      </c>
      <c r="AJ3557" s="15" t="s">
        <v>43</v>
      </c>
      <c r="AK3557" s="15">
        <v>12.12</v>
      </c>
      <c r="AL3557" s="15">
        <v>0</v>
      </c>
      <c r="AM3557" s="15" t="s">
        <v>7546</v>
      </c>
      <c r="AN3557" s="15" t="s">
        <v>43</v>
      </c>
      <c r="AO3557" s="15" t="s">
        <v>6961</v>
      </c>
      <c r="AP3557" s="15" t="s">
        <v>43</v>
      </c>
      <c r="AQ3557" s="15" t="s">
        <v>43</v>
      </c>
      <c r="AR3557" s="15" t="s">
        <v>6535</v>
      </c>
      <c r="AS3557" s="15" t="s">
        <v>6962</v>
      </c>
      <c r="AT3557" t="str">
        <f>_xlfn.XLOOKUP(AO3557,Enrollees!A:A,Enrollees!E:E)</f>
        <v>Gloryann Dean</v>
      </c>
      <c r="AU3557" t="str">
        <f>_xlfn.XLOOKUP(AO3557,Enrollees!A:A,Enrollees!C:C)</f>
        <v>RiverBend Cancer Services</v>
      </c>
      <c r="AV3557">
        <f>_xlfn.XLOOKUP(AO3557,Enrollees!A:A,Enrollees!F:F)</f>
        <v>5742264939</v>
      </c>
      <c r="AW3557" s="7">
        <f t="shared" si="58"/>
        <v>12.12</v>
      </c>
    </row>
    <row r="3558" spans="1:49" ht="16" x14ac:dyDescent="0.2">
      <c r="A3558" s="15" t="s">
        <v>7785</v>
      </c>
      <c r="B3558" s="19" t="s">
        <v>7529</v>
      </c>
      <c r="C3558" s="17">
        <v>44783</v>
      </c>
      <c r="D3558" s="15" t="s">
        <v>1763</v>
      </c>
      <c r="E3558" s="17">
        <v>44783</v>
      </c>
      <c r="F3558" s="15" t="s">
        <v>259</v>
      </c>
      <c r="G3558" s="17">
        <v>44783</v>
      </c>
      <c r="H3558" s="15" t="s">
        <v>578</v>
      </c>
      <c r="I3558" s="17">
        <v>44783</v>
      </c>
      <c r="J3558" s="15" t="s">
        <v>672</v>
      </c>
      <c r="K3558" s="15" t="s">
        <v>3802</v>
      </c>
      <c r="L3558" s="15" t="s">
        <v>560</v>
      </c>
      <c r="M3558" s="15" t="s">
        <v>561</v>
      </c>
      <c r="N3558" s="15" t="s">
        <v>562</v>
      </c>
      <c r="O3558" s="15" t="s">
        <v>43</v>
      </c>
      <c r="P3558" s="15" t="s">
        <v>44</v>
      </c>
      <c r="Q3558" s="15" t="s">
        <v>45</v>
      </c>
      <c r="R3558" s="15" t="s">
        <v>43</v>
      </c>
      <c r="S3558" s="15" t="s">
        <v>43</v>
      </c>
      <c r="T3558" s="15" t="s">
        <v>43</v>
      </c>
      <c r="U3558" s="15" t="s">
        <v>43</v>
      </c>
      <c r="V3558" s="15" t="s">
        <v>43</v>
      </c>
      <c r="W3558" s="15" t="s">
        <v>43</v>
      </c>
      <c r="X3558" s="15" t="s">
        <v>43</v>
      </c>
      <c r="Y3558" s="15" t="s">
        <v>757</v>
      </c>
      <c r="Z3558" s="15" t="s">
        <v>43</v>
      </c>
      <c r="AA3558" s="15" t="s">
        <v>47</v>
      </c>
      <c r="AB3558" s="15" t="s">
        <v>48</v>
      </c>
      <c r="AC3558" s="15">
        <v>7.94</v>
      </c>
      <c r="AD3558" s="15" t="s">
        <v>43</v>
      </c>
      <c r="AE3558" s="15" t="s">
        <v>43</v>
      </c>
      <c r="AF3558" s="15">
        <v>7.94</v>
      </c>
      <c r="AG3558" s="15" t="s">
        <v>49</v>
      </c>
      <c r="AH3558" s="15">
        <v>7.94</v>
      </c>
      <c r="AI3558" s="15" t="s">
        <v>43</v>
      </c>
      <c r="AJ3558" s="15" t="s">
        <v>43</v>
      </c>
      <c r="AK3558" s="15">
        <v>7.94</v>
      </c>
      <c r="AL3558" s="15">
        <v>0</v>
      </c>
      <c r="AM3558" s="15" t="s">
        <v>6519</v>
      </c>
      <c r="AN3558" s="15" t="s">
        <v>43</v>
      </c>
      <c r="AO3558" s="15" t="s">
        <v>6572</v>
      </c>
      <c r="AP3558" s="15" t="s">
        <v>43</v>
      </c>
      <c r="AQ3558" s="15" t="s">
        <v>43</v>
      </c>
      <c r="AR3558" s="15" t="s">
        <v>6521</v>
      </c>
      <c r="AS3558" s="15" t="s">
        <v>6573</v>
      </c>
      <c r="AT3558" t="str">
        <f>_xlfn.XLOOKUP(AO3558,Enrollees!A:A,Enrollees!E:E)</f>
        <v>Luz Marina de Lopez</v>
      </c>
      <c r="AU3558" t="str">
        <f>_xlfn.XLOOKUP(AO3558,Enrollees!A:A,Enrollees!C:C)</f>
        <v>La Casa de Amistad</v>
      </c>
      <c r="AV3558">
        <f>_xlfn.XLOOKUP(AO3558,Enrollees!A:A,Enrollees!F:F)</f>
        <v>5747425634</v>
      </c>
      <c r="AW3558" s="7">
        <f t="shared" si="58"/>
        <v>7.94</v>
      </c>
    </row>
    <row r="3559" spans="1:49" ht="16" x14ac:dyDescent="0.2">
      <c r="A3559" s="15" t="s">
        <v>7786</v>
      </c>
      <c r="B3559" s="19" t="s">
        <v>7529</v>
      </c>
      <c r="C3559" s="17">
        <v>44783</v>
      </c>
      <c r="D3559" s="15" t="s">
        <v>228</v>
      </c>
      <c r="E3559" s="17">
        <v>44783</v>
      </c>
      <c r="F3559" s="15" t="s">
        <v>280</v>
      </c>
      <c r="G3559" s="17">
        <v>44783</v>
      </c>
      <c r="H3559" s="15" t="s">
        <v>1670</v>
      </c>
      <c r="I3559" s="17">
        <v>44783</v>
      </c>
      <c r="J3559" s="15" t="s">
        <v>262</v>
      </c>
      <c r="K3559" s="15" t="s">
        <v>3802</v>
      </c>
      <c r="L3559" s="15" t="s">
        <v>560</v>
      </c>
      <c r="M3559" s="15" t="s">
        <v>561</v>
      </c>
      <c r="N3559" s="15" t="s">
        <v>562</v>
      </c>
      <c r="O3559" s="15" t="s">
        <v>43</v>
      </c>
      <c r="P3559" s="15" t="s">
        <v>44</v>
      </c>
      <c r="Q3559" s="15" t="s">
        <v>45</v>
      </c>
      <c r="R3559" s="15" t="s">
        <v>43</v>
      </c>
      <c r="S3559" s="15" t="s">
        <v>43</v>
      </c>
      <c r="T3559" s="15" t="s">
        <v>43</v>
      </c>
      <c r="U3559" s="15" t="s">
        <v>43</v>
      </c>
      <c r="V3559" s="15" t="s">
        <v>43</v>
      </c>
      <c r="W3559" s="15" t="s">
        <v>43</v>
      </c>
      <c r="X3559" s="15" t="s">
        <v>43</v>
      </c>
      <c r="Y3559" s="15" t="s">
        <v>757</v>
      </c>
      <c r="Z3559" s="15" t="s">
        <v>43</v>
      </c>
      <c r="AA3559" s="15" t="s">
        <v>47</v>
      </c>
      <c r="AB3559" s="15" t="s">
        <v>48</v>
      </c>
      <c r="AC3559" s="15">
        <v>35</v>
      </c>
      <c r="AD3559" s="15" t="s">
        <v>43</v>
      </c>
      <c r="AE3559" s="15" t="s">
        <v>43</v>
      </c>
      <c r="AF3559" s="15">
        <v>35</v>
      </c>
      <c r="AG3559" s="15" t="s">
        <v>49</v>
      </c>
      <c r="AH3559" s="15">
        <v>35</v>
      </c>
      <c r="AI3559" s="15" t="s">
        <v>43</v>
      </c>
      <c r="AJ3559" s="15" t="s">
        <v>43</v>
      </c>
      <c r="AK3559" s="15">
        <v>35</v>
      </c>
      <c r="AL3559" s="15">
        <v>0</v>
      </c>
      <c r="AM3559" s="15" t="s">
        <v>7672</v>
      </c>
      <c r="AN3559" s="15" t="s">
        <v>43</v>
      </c>
      <c r="AO3559" s="15" t="s">
        <v>7320</v>
      </c>
      <c r="AP3559" s="15" t="s">
        <v>43</v>
      </c>
      <c r="AQ3559" s="15" t="s">
        <v>43</v>
      </c>
      <c r="AR3559" s="15" t="s">
        <v>6911</v>
      </c>
      <c r="AS3559" s="15" t="s">
        <v>7304</v>
      </c>
      <c r="AT3559" t="str">
        <f>_xlfn.XLOOKUP(AO3559,Enrollees!A:A,Enrollees!E:E)</f>
        <v>Ana Hernandez</v>
      </c>
      <c r="AU3559" t="str">
        <f>_xlfn.XLOOKUP(AO3559,Enrollees!A:A,Enrollees!C:C)</f>
        <v>United Health Services</v>
      </c>
      <c r="AV3559">
        <f>_xlfn.XLOOKUP(AO3559,Enrollees!A:A,Enrollees!F:F)</f>
        <v>2696358624</v>
      </c>
      <c r="AW3559" s="7">
        <f t="shared" si="58"/>
        <v>35</v>
      </c>
    </row>
    <row r="3560" spans="1:49" ht="16" x14ac:dyDescent="0.2">
      <c r="A3560" s="15" t="s">
        <v>7787</v>
      </c>
      <c r="B3560" s="19" t="s">
        <v>7529</v>
      </c>
      <c r="C3560" s="17">
        <v>44783</v>
      </c>
      <c r="D3560" s="15" t="s">
        <v>464</v>
      </c>
      <c r="E3560" s="17">
        <v>44783</v>
      </c>
      <c r="F3560" s="15" t="s">
        <v>327</v>
      </c>
      <c r="G3560" s="17">
        <v>44783</v>
      </c>
      <c r="H3560" s="15" t="s">
        <v>154</v>
      </c>
      <c r="I3560" s="17">
        <v>44783</v>
      </c>
      <c r="J3560" s="15" t="s">
        <v>300</v>
      </c>
      <c r="K3560" s="15" t="s">
        <v>3802</v>
      </c>
      <c r="L3560" s="15" t="s">
        <v>560</v>
      </c>
      <c r="M3560" s="15" t="s">
        <v>561</v>
      </c>
      <c r="N3560" s="15" t="s">
        <v>562</v>
      </c>
      <c r="O3560" s="15" t="s">
        <v>43</v>
      </c>
      <c r="P3560" s="15" t="s">
        <v>44</v>
      </c>
      <c r="Q3560" s="15" t="s">
        <v>45</v>
      </c>
      <c r="R3560" s="15" t="s">
        <v>43</v>
      </c>
      <c r="S3560" s="15" t="s">
        <v>43</v>
      </c>
      <c r="T3560" s="15" t="s">
        <v>43</v>
      </c>
      <c r="U3560" s="15" t="s">
        <v>43</v>
      </c>
      <c r="V3560" s="15" t="s">
        <v>43</v>
      </c>
      <c r="W3560" s="15" t="s">
        <v>43</v>
      </c>
      <c r="X3560" s="15" t="s">
        <v>43</v>
      </c>
      <c r="Y3560" s="15" t="s">
        <v>757</v>
      </c>
      <c r="Z3560" s="15" t="s">
        <v>43</v>
      </c>
      <c r="AA3560" s="15" t="s">
        <v>47</v>
      </c>
      <c r="AB3560" s="15" t="s">
        <v>48</v>
      </c>
      <c r="AC3560" s="15">
        <v>12.07</v>
      </c>
      <c r="AD3560" s="15" t="s">
        <v>43</v>
      </c>
      <c r="AE3560" s="15" t="s">
        <v>43</v>
      </c>
      <c r="AF3560" s="15">
        <v>12.07</v>
      </c>
      <c r="AG3560" s="15" t="s">
        <v>49</v>
      </c>
      <c r="AH3560" s="15">
        <v>12.07</v>
      </c>
      <c r="AI3560" s="15" t="s">
        <v>43</v>
      </c>
      <c r="AJ3560" s="15" t="s">
        <v>43</v>
      </c>
      <c r="AK3560" s="15">
        <v>12.07</v>
      </c>
      <c r="AL3560" s="15">
        <v>0</v>
      </c>
      <c r="AM3560" s="15" t="s">
        <v>6744</v>
      </c>
      <c r="AN3560" s="15" t="s">
        <v>43</v>
      </c>
      <c r="AO3560" s="15" t="s">
        <v>7788</v>
      </c>
      <c r="AP3560" s="15" t="s">
        <v>43</v>
      </c>
      <c r="AQ3560" s="15" t="s">
        <v>43</v>
      </c>
      <c r="AR3560" s="15" t="s">
        <v>6746</v>
      </c>
      <c r="AS3560" s="15" t="s">
        <v>7789</v>
      </c>
      <c r="AT3560" t="str">
        <f>_xlfn.XLOOKUP(AO3560,Enrollees!A:A,Enrollees!E:E)</f>
        <v>Burhanundin Himat</v>
      </c>
      <c r="AU3560" t="str">
        <f>_xlfn.XLOOKUP(AO3560,Enrollees!A:A,Enrollees!C:C)</f>
        <v>United Religious Community</v>
      </c>
      <c r="AV3560">
        <f>_xlfn.XLOOKUP(AO3560,Enrollees!A:A,Enrollees!F:F)</f>
        <v>5744063967</v>
      </c>
      <c r="AW3560" s="7">
        <f t="shared" si="58"/>
        <v>12.07</v>
      </c>
    </row>
    <row r="3561" spans="1:49" ht="16" x14ac:dyDescent="0.2">
      <c r="A3561" s="15" t="s">
        <v>7790</v>
      </c>
      <c r="B3561" s="19" t="s">
        <v>7529</v>
      </c>
      <c r="C3561" s="17">
        <v>44783</v>
      </c>
      <c r="D3561" s="15" t="s">
        <v>352</v>
      </c>
      <c r="E3561" s="17">
        <v>44783</v>
      </c>
      <c r="F3561" s="15" t="s">
        <v>523</v>
      </c>
      <c r="G3561" s="17">
        <v>44783</v>
      </c>
      <c r="H3561" s="15" t="s">
        <v>301</v>
      </c>
      <c r="I3561" s="17">
        <v>44783</v>
      </c>
      <c r="J3561" s="15" t="s">
        <v>118</v>
      </c>
      <c r="K3561" s="15" t="s">
        <v>3802</v>
      </c>
      <c r="L3561" s="15" t="s">
        <v>560</v>
      </c>
      <c r="M3561" s="15" t="s">
        <v>561</v>
      </c>
      <c r="N3561" s="15" t="s">
        <v>562</v>
      </c>
      <c r="O3561" s="15" t="s">
        <v>43</v>
      </c>
      <c r="P3561" s="15" t="s">
        <v>44</v>
      </c>
      <c r="Q3561" s="15" t="s">
        <v>45</v>
      </c>
      <c r="R3561" s="15" t="s">
        <v>43</v>
      </c>
      <c r="S3561" s="15" t="s">
        <v>43</v>
      </c>
      <c r="T3561" s="15" t="s">
        <v>43</v>
      </c>
      <c r="U3561" s="15" t="s">
        <v>43</v>
      </c>
      <c r="V3561" s="15" t="s">
        <v>43</v>
      </c>
      <c r="W3561" s="15" t="s">
        <v>43</v>
      </c>
      <c r="X3561" s="15" t="s">
        <v>43</v>
      </c>
      <c r="Y3561" s="15" t="s">
        <v>757</v>
      </c>
      <c r="Z3561" s="15" t="s">
        <v>43</v>
      </c>
      <c r="AA3561" s="15" t="s">
        <v>47</v>
      </c>
      <c r="AB3561" s="15" t="s">
        <v>48</v>
      </c>
      <c r="AC3561" s="15">
        <v>11.98</v>
      </c>
      <c r="AD3561" s="15" t="s">
        <v>43</v>
      </c>
      <c r="AE3561" s="15" t="s">
        <v>43</v>
      </c>
      <c r="AF3561" s="15">
        <v>11.98</v>
      </c>
      <c r="AG3561" s="15" t="s">
        <v>49</v>
      </c>
      <c r="AH3561" s="15">
        <v>11.98</v>
      </c>
      <c r="AI3561" s="15" t="s">
        <v>43</v>
      </c>
      <c r="AJ3561" s="15" t="s">
        <v>43</v>
      </c>
      <c r="AK3561" s="15">
        <v>11.98</v>
      </c>
      <c r="AL3561" s="15">
        <v>0</v>
      </c>
      <c r="AM3561" s="15" t="s">
        <v>6519</v>
      </c>
      <c r="AN3561" s="15" t="s">
        <v>43</v>
      </c>
      <c r="AO3561" s="15" t="s">
        <v>6979</v>
      </c>
      <c r="AP3561" s="15" t="s">
        <v>43</v>
      </c>
      <c r="AQ3561" s="15" t="s">
        <v>43</v>
      </c>
      <c r="AR3561" s="15" t="s">
        <v>6521</v>
      </c>
      <c r="AS3561" s="15" t="s">
        <v>6980</v>
      </c>
      <c r="AT3561" t="str">
        <f>_xlfn.XLOOKUP(AO3561,Enrollees!A:A,Enrollees!E:E)</f>
        <v>Yenny Laguado</v>
      </c>
      <c r="AU3561" t="str">
        <f>_xlfn.XLOOKUP(AO3561,Enrollees!A:A,Enrollees!C:C)</f>
        <v>La Casa de Amistad</v>
      </c>
      <c r="AV3561">
        <f>_xlfn.XLOOKUP(AO3561,Enrollees!A:A,Enrollees!F:F)</f>
        <v>7542486887</v>
      </c>
      <c r="AW3561" s="7">
        <f t="shared" si="58"/>
        <v>11.98</v>
      </c>
    </row>
    <row r="3562" spans="1:49" ht="16" x14ac:dyDescent="0.2">
      <c r="A3562" s="15" t="s">
        <v>7791</v>
      </c>
      <c r="B3562" s="19" t="s">
        <v>7529</v>
      </c>
      <c r="C3562" s="17">
        <v>44783</v>
      </c>
      <c r="D3562" s="15" t="s">
        <v>1725</v>
      </c>
      <c r="E3562" s="17">
        <v>44783</v>
      </c>
      <c r="F3562" s="15" t="s">
        <v>541</v>
      </c>
      <c r="G3562" s="17">
        <v>44783</v>
      </c>
      <c r="H3562" s="15" t="s">
        <v>353</v>
      </c>
      <c r="I3562" s="17">
        <v>44783</v>
      </c>
      <c r="J3562" s="15" t="s">
        <v>689</v>
      </c>
      <c r="K3562" s="15" t="s">
        <v>3802</v>
      </c>
      <c r="L3562" s="15" t="s">
        <v>560</v>
      </c>
      <c r="M3562" s="15" t="s">
        <v>561</v>
      </c>
      <c r="N3562" s="15" t="s">
        <v>562</v>
      </c>
      <c r="O3562" s="15" t="s">
        <v>43</v>
      </c>
      <c r="P3562" s="15" t="s">
        <v>44</v>
      </c>
      <c r="Q3562" s="15" t="s">
        <v>45</v>
      </c>
      <c r="R3562" s="15" t="s">
        <v>43</v>
      </c>
      <c r="S3562" s="15" t="s">
        <v>43</v>
      </c>
      <c r="T3562" s="15" t="s">
        <v>43</v>
      </c>
      <c r="U3562" s="15" t="s">
        <v>43</v>
      </c>
      <c r="V3562" s="15" t="s">
        <v>43</v>
      </c>
      <c r="W3562" s="15" t="s">
        <v>43</v>
      </c>
      <c r="X3562" s="15" t="s">
        <v>43</v>
      </c>
      <c r="Y3562" s="15" t="s">
        <v>757</v>
      </c>
      <c r="Z3562" s="15" t="s">
        <v>43</v>
      </c>
      <c r="AA3562" s="15" t="s">
        <v>47</v>
      </c>
      <c r="AB3562" s="15" t="s">
        <v>48</v>
      </c>
      <c r="AC3562" s="15">
        <v>18.93</v>
      </c>
      <c r="AD3562" s="15" t="s">
        <v>43</v>
      </c>
      <c r="AE3562" s="15" t="s">
        <v>43</v>
      </c>
      <c r="AF3562" s="15">
        <v>18.93</v>
      </c>
      <c r="AG3562" s="15" t="s">
        <v>49</v>
      </c>
      <c r="AH3562" s="15">
        <v>18.93</v>
      </c>
      <c r="AI3562" s="15" t="s">
        <v>43</v>
      </c>
      <c r="AJ3562" s="15" t="s">
        <v>43</v>
      </c>
      <c r="AK3562" s="15">
        <v>18.93</v>
      </c>
      <c r="AL3562" s="15">
        <v>0</v>
      </c>
      <c r="AM3562" s="15" t="s">
        <v>7672</v>
      </c>
      <c r="AN3562" s="15" t="s">
        <v>43</v>
      </c>
      <c r="AO3562" s="15" t="s">
        <v>6910</v>
      </c>
      <c r="AP3562" s="15" t="s">
        <v>43</v>
      </c>
      <c r="AQ3562" s="15" t="s">
        <v>43</v>
      </c>
      <c r="AR3562" s="15" t="s">
        <v>6911</v>
      </c>
      <c r="AS3562" s="15" t="s">
        <v>6912</v>
      </c>
      <c r="AT3562" t="str">
        <f>_xlfn.XLOOKUP(AO3562,Enrollees!A:A,Enrollees!E:E)</f>
        <v>Shannon Mead</v>
      </c>
      <c r="AU3562" t="str">
        <f>_xlfn.XLOOKUP(AO3562,Enrollees!A:A,Enrollees!C:C)</f>
        <v>United Health Services</v>
      </c>
      <c r="AV3562">
        <f>_xlfn.XLOOKUP(AO3562,Enrollees!A:A,Enrollees!F:F)</f>
        <v>5743690057</v>
      </c>
      <c r="AW3562" s="7">
        <f t="shared" si="58"/>
        <v>18.93</v>
      </c>
    </row>
    <row r="3563" spans="1:49" ht="16" x14ac:dyDescent="0.2">
      <c r="A3563" s="15" t="s">
        <v>7792</v>
      </c>
      <c r="B3563" s="19" t="s">
        <v>7529</v>
      </c>
      <c r="C3563" s="17">
        <v>44783</v>
      </c>
      <c r="D3563" s="15" t="s">
        <v>2075</v>
      </c>
      <c r="E3563" s="17">
        <v>44783</v>
      </c>
      <c r="F3563" s="15" t="s">
        <v>436</v>
      </c>
      <c r="G3563" s="17">
        <v>44783</v>
      </c>
      <c r="H3563" s="15" t="s">
        <v>3409</v>
      </c>
      <c r="I3563" s="17">
        <v>44783</v>
      </c>
      <c r="J3563" s="15" t="s">
        <v>745</v>
      </c>
      <c r="K3563" s="15" t="s">
        <v>3802</v>
      </c>
      <c r="L3563" s="15" t="s">
        <v>560</v>
      </c>
      <c r="M3563" s="15" t="s">
        <v>561</v>
      </c>
      <c r="N3563" s="15" t="s">
        <v>562</v>
      </c>
      <c r="O3563" s="15" t="s">
        <v>43</v>
      </c>
      <c r="P3563" s="15" t="s">
        <v>44</v>
      </c>
      <c r="Q3563" s="15" t="s">
        <v>45</v>
      </c>
      <c r="R3563" s="15" t="s">
        <v>43</v>
      </c>
      <c r="S3563" s="15" t="s">
        <v>43</v>
      </c>
      <c r="T3563" s="15" t="s">
        <v>43</v>
      </c>
      <c r="U3563" s="15" t="s">
        <v>43</v>
      </c>
      <c r="V3563" s="15" t="s">
        <v>43</v>
      </c>
      <c r="W3563" s="15" t="s">
        <v>43</v>
      </c>
      <c r="X3563" s="15" t="s">
        <v>43</v>
      </c>
      <c r="Y3563" s="15" t="s">
        <v>757</v>
      </c>
      <c r="Z3563" s="15" t="s">
        <v>43</v>
      </c>
      <c r="AA3563" s="15" t="s">
        <v>47</v>
      </c>
      <c r="AB3563" s="15" t="s">
        <v>48</v>
      </c>
      <c r="AC3563" s="15">
        <v>8.8800000000000008</v>
      </c>
      <c r="AD3563" s="15" t="s">
        <v>43</v>
      </c>
      <c r="AE3563" s="15" t="s">
        <v>43</v>
      </c>
      <c r="AF3563" s="15">
        <v>8.8800000000000008</v>
      </c>
      <c r="AG3563" s="15" t="s">
        <v>49</v>
      </c>
      <c r="AH3563" s="15">
        <v>8.8800000000000008</v>
      </c>
      <c r="AI3563" s="15" t="s">
        <v>43</v>
      </c>
      <c r="AJ3563" s="15" t="s">
        <v>43</v>
      </c>
      <c r="AK3563" s="15">
        <v>8.8800000000000008</v>
      </c>
      <c r="AL3563" s="15">
        <v>0</v>
      </c>
      <c r="AM3563" s="15" t="s">
        <v>6519</v>
      </c>
      <c r="AN3563" s="15" t="s">
        <v>43</v>
      </c>
      <c r="AO3563" s="15" t="s">
        <v>6979</v>
      </c>
      <c r="AP3563" s="15" t="s">
        <v>43</v>
      </c>
      <c r="AQ3563" s="15" t="s">
        <v>43</v>
      </c>
      <c r="AR3563" s="15" t="s">
        <v>6521</v>
      </c>
      <c r="AS3563" s="15" t="s">
        <v>6980</v>
      </c>
      <c r="AT3563" t="str">
        <f>_xlfn.XLOOKUP(AO3563,Enrollees!A:A,Enrollees!E:E)</f>
        <v>Yenny Laguado</v>
      </c>
      <c r="AU3563" t="str">
        <f>_xlfn.XLOOKUP(AO3563,Enrollees!A:A,Enrollees!C:C)</f>
        <v>La Casa de Amistad</v>
      </c>
      <c r="AV3563">
        <f>_xlfn.XLOOKUP(AO3563,Enrollees!A:A,Enrollees!F:F)</f>
        <v>7542486887</v>
      </c>
      <c r="AW3563" s="7">
        <f t="shared" si="58"/>
        <v>8.8800000000000008</v>
      </c>
    </row>
    <row r="3564" spans="1:49" ht="16" x14ac:dyDescent="0.2">
      <c r="A3564" s="15" t="s">
        <v>7793</v>
      </c>
      <c r="B3564" s="19" t="s">
        <v>7529</v>
      </c>
      <c r="C3564" s="17">
        <v>44784</v>
      </c>
      <c r="D3564" s="15" t="s">
        <v>5530</v>
      </c>
      <c r="E3564" s="17">
        <v>44783</v>
      </c>
      <c r="F3564" s="15" t="s">
        <v>1783</v>
      </c>
      <c r="G3564" s="17">
        <v>44784</v>
      </c>
      <c r="H3564" s="15" t="s">
        <v>1595</v>
      </c>
      <c r="I3564" s="17">
        <v>44783</v>
      </c>
      <c r="J3564" s="15" t="s">
        <v>2113</v>
      </c>
      <c r="K3564" s="15" t="s">
        <v>3802</v>
      </c>
      <c r="L3564" s="15" t="s">
        <v>560</v>
      </c>
      <c r="M3564" s="15" t="s">
        <v>561</v>
      </c>
      <c r="N3564" s="15" t="s">
        <v>562</v>
      </c>
      <c r="O3564" s="15" t="s">
        <v>43</v>
      </c>
      <c r="P3564" s="15" t="s">
        <v>44</v>
      </c>
      <c r="Q3564" s="15" t="s">
        <v>45</v>
      </c>
      <c r="R3564" s="15" t="s">
        <v>43</v>
      </c>
      <c r="S3564" s="15" t="s">
        <v>43</v>
      </c>
      <c r="T3564" s="15" t="s">
        <v>43</v>
      </c>
      <c r="U3564" s="15" t="s">
        <v>43</v>
      </c>
      <c r="V3564" s="15" t="s">
        <v>43</v>
      </c>
      <c r="W3564" s="15" t="s">
        <v>43</v>
      </c>
      <c r="X3564" s="15" t="s">
        <v>43</v>
      </c>
      <c r="Y3564" s="15" t="s">
        <v>757</v>
      </c>
      <c r="Z3564" s="15" t="s">
        <v>43</v>
      </c>
      <c r="AA3564" s="15" t="s">
        <v>47</v>
      </c>
      <c r="AB3564" s="15" t="s">
        <v>48</v>
      </c>
      <c r="AC3564" s="15">
        <v>8.94</v>
      </c>
      <c r="AD3564" s="15" t="s">
        <v>43</v>
      </c>
      <c r="AE3564" s="15" t="s">
        <v>43</v>
      </c>
      <c r="AF3564" s="15">
        <v>8.94</v>
      </c>
      <c r="AG3564" s="15" t="s">
        <v>49</v>
      </c>
      <c r="AH3564" s="15">
        <v>8.94</v>
      </c>
      <c r="AI3564" s="15" t="s">
        <v>43</v>
      </c>
      <c r="AJ3564" s="15" t="s">
        <v>43</v>
      </c>
      <c r="AK3564" s="15">
        <v>8.94</v>
      </c>
      <c r="AL3564" s="15">
        <v>0</v>
      </c>
      <c r="AM3564" s="15" t="s">
        <v>6519</v>
      </c>
      <c r="AN3564" s="15" t="s">
        <v>43</v>
      </c>
      <c r="AO3564" s="15" t="s">
        <v>6979</v>
      </c>
      <c r="AP3564" s="15" t="s">
        <v>43</v>
      </c>
      <c r="AQ3564" s="15" t="s">
        <v>43</v>
      </c>
      <c r="AR3564" s="15" t="s">
        <v>6521</v>
      </c>
      <c r="AS3564" s="15" t="s">
        <v>6980</v>
      </c>
      <c r="AT3564" t="str">
        <f>_xlfn.XLOOKUP(AO3564,Enrollees!A:A,Enrollees!E:E)</f>
        <v>Yenny Laguado</v>
      </c>
      <c r="AU3564" t="str">
        <f>_xlfn.XLOOKUP(AO3564,Enrollees!A:A,Enrollees!C:C)</f>
        <v>La Casa de Amistad</v>
      </c>
      <c r="AV3564">
        <f>_xlfn.XLOOKUP(AO3564,Enrollees!A:A,Enrollees!F:F)</f>
        <v>7542486887</v>
      </c>
      <c r="AW3564" s="7">
        <f t="shared" si="58"/>
        <v>8.94</v>
      </c>
    </row>
    <row r="3565" spans="1:49" ht="16" x14ac:dyDescent="0.2">
      <c r="A3565" s="15" t="s">
        <v>7794</v>
      </c>
      <c r="B3565" s="19" t="s">
        <v>7529</v>
      </c>
      <c r="C3565" s="17">
        <v>44784</v>
      </c>
      <c r="D3565" s="15" t="s">
        <v>613</v>
      </c>
      <c r="E3565" s="17">
        <v>44783</v>
      </c>
      <c r="F3565" s="15" t="s">
        <v>400</v>
      </c>
      <c r="G3565" s="17">
        <v>44784</v>
      </c>
      <c r="H3565" s="15" t="s">
        <v>3711</v>
      </c>
      <c r="I3565" s="17">
        <v>44783</v>
      </c>
      <c r="J3565" s="15" t="s">
        <v>1883</v>
      </c>
      <c r="K3565" s="15" t="s">
        <v>3802</v>
      </c>
      <c r="L3565" s="15" t="s">
        <v>560</v>
      </c>
      <c r="M3565" s="15" t="s">
        <v>561</v>
      </c>
      <c r="N3565" s="15" t="s">
        <v>562</v>
      </c>
      <c r="O3565" s="15" t="s">
        <v>43</v>
      </c>
      <c r="P3565" s="15" t="s">
        <v>44</v>
      </c>
      <c r="Q3565" s="15" t="s">
        <v>45</v>
      </c>
      <c r="R3565" s="15" t="s">
        <v>43</v>
      </c>
      <c r="S3565" s="15" t="s">
        <v>43</v>
      </c>
      <c r="T3565" s="15" t="s">
        <v>43</v>
      </c>
      <c r="U3565" s="15" t="s">
        <v>43</v>
      </c>
      <c r="V3565" s="15" t="s">
        <v>43</v>
      </c>
      <c r="W3565" s="15" t="s">
        <v>43</v>
      </c>
      <c r="X3565" s="15" t="s">
        <v>43</v>
      </c>
      <c r="Y3565" s="15" t="s">
        <v>757</v>
      </c>
      <c r="Z3565" s="15" t="s">
        <v>43</v>
      </c>
      <c r="AA3565" s="15" t="s">
        <v>47</v>
      </c>
      <c r="AB3565" s="15" t="s">
        <v>48</v>
      </c>
      <c r="AC3565" s="15">
        <v>12.93</v>
      </c>
      <c r="AD3565" s="15" t="s">
        <v>43</v>
      </c>
      <c r="AE3565" s="15" t="s">
        <v>43</v>
      </c>
      <c r="AF3565" s="15">
        <v>12.93</v>
      </c>
      <c r="AG3565" s="15" t="s">
        <v>49</v>
      </c>
      <c r="AH3565" s="15">
        <v>12.93</v>
      </c>
      <c r="AI3565" s="15" t="s">
        <v>43</v>
      </c>
      <c r="AJ3565" s="15" t="s">
        <v>43</v>
      </c>
      <c r="AK3565" s="15">
        <v>12.93</v>
      </c>
      <c r="AL3565" s="15">
        <v>0</v>
      </c>
      <c r="AM3565" s="15" t="s">
        <v>6514</v>
      </c>
      <c r="AN3565" s="15" t="s">
        <v>43</v>
      </c>
      <c r="AO3565" s="15" t="s">
        <v>6807</v>
      </c>
      <c r="AP3565" s="15" t="s">
        <v>43</v>
      </c>
      <c r="AQ3565" s="15" t="s">
        <v>43</v>
      </c>
      <c r="AR3565" s="15" t="s">
        <v>6516</v>
      </c>
      <c r="AS3565" s="15" t="s">
        <v>6808</v>
      </c>
      <c r="AT3565" t="str">
        <f>_xlfn.XLOOKUP(AO3565,Enrollees!A:A,Enrollees!E:E)</f>
        <v>Shari  Foster </v>
      </c>
      <c r="AU3565" t="str">
        <f>_xlfn.XLOOKUP(AO3565,Enrollees!A:A,Enrollees!C:C)</f>
        <v>South Bend Heritage Foundation</v>
      </c>
      <c r="AV3565">
        <f>_xlfn.XLOOKUP(AO3565,Enrollees!A:A,Enrollees!F:F)</f>
        <v>5743236819</v>
      </c>
      <c r="AW3565" s="7">
        <f t="shared" si="58"/>
        <v>12.93</v>
      </c>
    </row>
    <row r="3566" spans="1:49" ht="16" x14ac:dyDescent="0.2">
      <c r="A3566" s="15" t="s">
        <v>7795</v>
      </c>
      <c r="B3566" s="19" t="s">
        <v>7529</v>
      </c>
      <c r="C3566" s="17">
        <v>44784</v>
      </c>
      <c r="D3566" s="15" t="s">
        <v>468</v>
      </c>
      <c r="E3566" s="17">
        <v>44783</v>
      </c>
      <c r="F3566" s="15" t="s">
        <v>288</v>
      </c>
      <c r="G3566" s="17">
        <v>44784</v>
      </c>
      <c r="H3566" s="15" t="s">
        <v>1771</v>
      </c>
      <c r="I3566" s="17">
        <v>44783</v>
      </c>
      <c r="J3566" s="15" t="s">
        <v>341</v>
      </c>
      <c r="K3566" s="15" t="s">
        <v>3802</v>
      </c>
      <c r="L3566" s="15" t="s">
        <v>560</v>
      </c>
      <c r="M3566" s="15" t="s">
        <v>561</v>
      </c>
      <c r="N3566" s="15" t="s">
        <v>562</v>
      </c>
      <c r="O3566" s="15" t="s">
        <v>43</v>
      </c>
      <c r="P3566" s="15" t="s">
        <v>44</v>
      </c>
      <c r="Q3566" s="15" t="s">
        <v>45</v>
      </c>
      <c r="R3566" s="15" t="s">
        <v>43</v>
      </c>
      <c r="S3566" s="15" t="s">
        <v>43</v>
      </c>
      <c r="T3566" s="15" t="s">
        <v>43</v>
      </c>
      <c r="U3566" s="15" t="s">
        <v>43</v>
      </c>
      <c r="V3566" s="15" t="s">
        <v>43</v>
      </c>
      <c r="W3566" s="15" t="s">
        <v>43</v>
      </c>
      <c r="X3566" s="15" t="s">
        <v>43</v>
      </c>
      <c r="Y3566" s="15" t="s">
        <v>757</v>
      </c>
      <c r="Z3566" s="15" t="s">
        <v>43</v>
      </c>
      <c r="AA3566" s="15" t="s">
        <v>47</v>
      </c>
      <c r="AB3566" s="15" t="s">
        <v>48</v>
      </c>
      <c r="AC3566" s="15">
        <v>18.97</v>
      </c>
      <c r="AD3566" s="15" t="s">
        <v>43</v>
      </c>
      <c r="AE3566" s="15" t="s">
        <v>43</v>
      </c>
      <c r="AF3566" s="15">
        <v>18.97</v>
      </c>
      <c r="AG3566" s="15" t="s">
        <v>49</v>
      </c>
      <c r="AH3566" s="15">
        <v>18.97</v>
      </c>
      <c r="AI3566" s="15" t="s">
        <v>43</v>
      </c>
      <c r="AJ3566" s="15" t="s">
        <v>43</v>
      </c>
      <c r="AK3566" s="15">
        <v>18.97</v>
      </c>
      <c r="AL3566" s="15">
        <v>0</v>
      </c>
      <c r="AM3566" s="15" t="s">
        <v>7559</v>
      </c>
      <c r="AN3566" s="15" t="s">
        <v>43</v>
      </c>
      <c r="AO3566" s="15" t="s">
        <v>7288</v>
      </c>
      <c r="AP3566" s="15" t="s">
        <v>43</v>
      </c>
      <c r="AQ3566" s="15" t="s">
        <v>43</v>
      </c>
      <c r="AR3566" s="15" t="s">
        <v>6566</v>
      </c>
      <c r="AS3566" s="15" t="s">
        <v>7560</v>
      </c>
      <c r="AT3566" t="str">
        <f>_xlfn.XLOOKUP(AO3566,Enrollees!A:A,Enrollees!E:E)</f>
        <v>Anaya Tegroen</v>
      </c>
      <c r="AU3566" t="str">
        <f>_xlfn.XLOOKUP(AO3566,Enrollees!A:A,Enrollees!C:C)</f>
        <v>Center For the Homeless</v>
      </c>
      <c r="AV3566">
        <f>_xlfn.XLOOKUP(AO3566,Enrollees!A:A,Enrollees!F:F)</f>
        <v>5745144080</v>
      </c>
      <c r="AW3566" s="7">
        <f t="shared" si="58"/>
        <v>18.97</v>
      </c>
    </row>
    <row r="3567" spans="1:49" ht="16" x14ac:dyDescent="0.2">
      <c r="A3567" s="15" t="s">
        <v>7796</v>
      </c>
      <c r="B3567" s="19" t="s">
        <v>7529</v>
      </c>
      <c r="C3567" s="17">
        <v>44784</v>
      </c>
      <c r="D3567" s="15" t="s">
        <v>677</v>
      </c>
      <c r="E3567" s="17">
        <v>44783</v>
      </c>
      <c r="F3567" s="15" t="s">
        <v>462</v>
      </c>
      <c r="G3567" s="17">
        <v>44784</v>
      </c>
      <c r="H3567" s="15" t="s">
        <v>2549</v>
      </c>
      <c r="I3567" s="17">
        <v>44783</v>
      </c>
      <c r="J3567" s="15" t="s">
        <v>183</v>
      </c>
      <c r="K3567" s="15" t="s">
        <v>3802</v>
      </c>
      <c r="L3567" s="15" t="s">
        <v>560</v>
      </c>
      <c r="M3567" s="15" t="s">
        <v>561</v>
      </c>
      <c r="N3567" s="15" t="s">
        <v>562</v>
      </c>
      <c r="O3567" s="15" t="s">
        <v>43</v>
      </c>
      <c r="P3567" s="15" t="s">
        <v>44</v>
      </c>
      <c r="Q3567" s="15" t="s">
        <v>45</v>
      </c>
      <c r="R3567" s="15" t="s">
        <v>43</v>
      </c>
      <c r="S3567" s="15" t="s">
        <v>43</v>
      </c>
      <c r="T3567" s="15" t="s">
        <v>43</v>
      </c>
      <c r="U3567" s="15" t="s">
        <v>43</v>
      </c>
      <c r="V3567" s="15" t="s">
        <v>43</v>
      </c>
      <c r="W3567" s="15" t="s">
        <v>43</v>
      </c>
      <c r="X3567" s="15" t="s">
        <v>43</v>
      </c>
      <c r="Y3567" s="15" t="s">
        <v>757</v>
      </c>
      <c r="Z3567" s="15" t="s">
        <v>43</v>
      </c>
      <c r="AA3567" s="15" t="s">
        <v>47</v>
      </c>
      <c r="AB3567" s="15" t="s">
        <v>48</v>
      </c>
      <c r="AC3567" s="15">
        <v>7.95</v>
      </c>
      <c r="AD3567" s="15" t="s">
        <v>43</v>
      </c>
      <c r="AE3567" s="15" t="s">
        <v>43</v>
      </c>
      <c r="AF3567" s="15">
        <v>7.95</v>
      </c>
      <c r="AG3567" s="15" t="s">
        <v>49</v>
      </c>
      <c r="AH3567" s="15">
        <v>7.95</v>
      </c>
      <c r="AI3567" s="15" t="s">
        <v>43</v>
      </c>
      <c r="AJ3567" s="15" t="s">
        <v>43</v>
      </c>
      <c r="AK3567" s="15">
        <v>7.95</v>
      </c>
      <c r="AL3567" s="15">
        <v>0</v>
      </c>
      <c r="AM3567" s="15" t="s">
        <v>7569</v>
      </c>
      <c r="AN3567" s="15" t="s">
        <v>43</v>
      </c>
      <c r="AO3567" s="15" t="s">
        <v>6619</v>
      </c>
      <c r="AP3567" s="15" t="s">
        <v>43</v>
      </c>
      <c r="AQ3567" s="15" t="s">
        <v>43</v>
      </c>
      <c r="AR3567" s="15" t="s">
        <v>6585</v>
      </c>
      <c r="AS3567" s="15" t="s">
        <v>6620</v>
      </c>
      <c r="AT3567" t="str">
        <f>_xlfn.XLOOKUP(AO3567,Enrollees!A:A,Enrollees!E:E)</f>
        <v>Donitidia Pittman</v>
      </c>
      <c r="AU3567" t="str">
        <f>_xlfn.XLOOKUP(AO3567,Enrollees!A:A,Enrollees!C:C)</f>
        <v>YWCA North Central Indiana</v>
      </c>
      <c r="AV3567">
        <f>_xlfn.XLOOKUP(AO3567,Enrollees!A:A,Enrollees!F:F)</f>
        <v>5743447073</v>
      </c>
      <c r="AW3567" s="7">
        <f t="shared" si="58"/>
        <v>7.95</v>
      </c>
    </row>
    <row r="3568" spans="1:49" ht="16" x14ac:dyDescent="0.2">
      <c r="A3568" s="15" t="s">
        <v>7797</v>
      </c>
      <c r="B3568" s="19" t="s">
        <v>7529</v>
      </c>
      <c r="C3568" s="17">
        <v>44784</v>
      </c>
      <c r="D3568" s="15" t="s">
        <v>3565</v>
      </c>
      <c r="E3568" s="17">
        <v>44783</v>
      </c>
      <c r="F3568" s="15" t="s">
        <v>161</v>
      </c>
      <c r="G3568" s="17">
        <v>44784</v>
      </c>
      <c r="H3568" s="15" t="s">
        <v>3427</v>
      </c>
      <c r="I3568" s="17">
        <v>44783</v>
      </c>
      <c r="J3568" s="15" t="s">
        <v>1015</v>
      </c>
      <c r="K3568" s="15" t="s">
        <v>3802</v>
      </c>
      <c r="L3568" s="15" t="s">
        <v>560</v>
      </c>
      <c r="M3568" s="15" t="s">
        <v>561</v>
      </c>
      <c r="N3568" s="15" t="s">
        <v>562</v>
      </c>
      <c r="O3568" s="15" t="s">
        <v>43</v>
      </c>
      <c r="P3568" s="15" t="s">
        <v>77</v>
      </c>
      <c r="Q3568" s="15" t="s">
        <v>45</v>
      </c>
      <c r="R3568" s="15" t="s">
        <v>43</v>
      </c>
      <c r="S3568" s="15" t="s">
        <v>43</v>
      </c>
      <c r="T3568" s="15" t="s">
        <v>43</v>
      </c>
      <c r="U3568" s="15" t="s">
        <v>43</v>
      </c>
      <c r="V3568" s="15" t="s">
        <v>43</v>
      </c>
      <c r="W3568" s="15" t="s">
        <v>43</v>
      </c>
      <c r="X3568" s="15" t="s">
        <v>43</v>
      </c>
      <c r="Y3568" s="15" t="s">
        <v>757</v>
      </c>
      <c r="Z3568" s="15" t="s">
        <v>43</v>
      </c>
      <c r="AA3568" s="15" t="s">
        <v>47</v>
      </c>
      <c r="AB3568" s="15" t="s">
        <v>48</v>
      </c>
      <c r="AC3568" s="15">
        <v>10.47</v>
      </c>
      <c r="AD3568" s="15" t="s">
        <v>43</v>
      </c>
      <c r="AE3568" s="15" t="s">
        <v>43</v>
      </c>
      <c r="AF3568" s="15">
        <v>10.47</v>
      </c>
      <c r="AG3568" s="15" t="s">
        <v>49</v>
      </c>
      <c r="AH3568" s="15">
        <v>10.47</v>
      </c>
      <c r="AI3568" s="15" t="s">
        <v>43</v>
      </c>
      <c r="AJ3568" s="15" t="s">
        <v>43</v>
      </c>
      <c r="AK3568" s="15">
        <v>10.47</v>
      </c>
      <c r="AL3568" s="15">
        <v>0</v>
      </c>
      <c r="AM3568" s="15" t="s">
        <v>6514</v>
      </c>
      <c r="AN3568" s="15" t="s">
        <v>43</v>
      </c>
      <c r="AO3568" s="15" t="s">
        <v>6841</v>
      </c>
      <c r="AP3568" s="15" t="s">
        <v>43</v>
      </c>
      <c r="AQ3568" s="15" t="s">
        <v>43</v>
      </c>
      <c r="AR3568" s="15" t="s">
        <v>6516</v>
      </c>
      <c r="AS3568" s="15" t="s">
        <v>6842</v>
      </c>
      <c r="AT3568" t="str">
        <f>_xlfn.XLOOKUP(AO3568,Enrollees!A:A,Enrollees!E:E)</f>
        <v>Jonathan  Campbell </v>
      </c>
      <c r="AU3568" t="str">
        <f>_xlfn.XLOOKUP(AO3568,Enrollees!A:A,Enrollees!C:C)</f>
        <v>South Bend Heritage Foundation</v>
      </c>
      <c r="AV3568">
        <f>_xlfn.XLOOKUP(AO3568,Enrollees!A:A,Enrollees!F:F)</f>
        <v>5303464233</v>
      </c>
      <c r="AW3568" s="7">
        <f t="shared" si="58"/>
        <v>10.47</v>
      </c>
    </row>
    <row r="3569" spans="1:49" ht="16" x14ac:dyDescent="0.2">
      <c r="A3569" s="15" t="s">
        <v>7798</v>
      </c>
      <c r="B3569" s="19" t="s">
        <v>7529</v>
      </c>
      <c r="C3569" s="17">
        <v>44784</v>
      </c>
      <c r="D3569" s="15" t="s">
        <v>4718</v>
      </c>
      <c r="E3569" s="17">
        <v>44784</v>
      </c>
      <c r="F3569" s="15" t="s">
        <v>4686</v>
      </c>
      <c r="G3569" s="17">
        <v>44784</v>
      </c>
      <c r="H3569" s="15" t="s">
        <v>347</v>
      </c>
      <c r="I3569" s="17">
        <v>44784</v>
      </c>
      <c r="J3569" s="15" t="s">
        <v>2481</v>
      </c>
      <c r="K3569" s="15" t="s">
        <v>3802</v>
      </c>
      <c r="L3569" s="15" t="s">
        <v>560</v>
      </c>
      <c r="M3569" s="15" t="s">
        <v>561</v>
      </c>
      <c r="N3569" s="15" t="s">
        <v>562</v>
      </c>
      <c r="O3569" s="15" t="s">
        <v>43</v>
      </c>
      <c r="P3569" s="15" t="s">
        <v>44</v>
      </c>
      <c r="Q3569" s="15" t="s">
        <v>45</v>
      </c>
      <c r="R3569" s="15" t="s">
        <v>43</v>
      </c>
      <c r="S3569" s="15" t="s">
        <v>43</v>
      </c>
      <c r="T3569" s="15" t="s">
        <v>43</v>
      </c>
      <c r="U3569" s="15" t="s">
        <v>43</v>
      </c>
      <c r="V3569" s="15" t="s">
        <v>43</v>
      </c>
      <c r="W3569" s="15" t="s">
        <v>43</v>
      </c>
      <c r="X3569" s="15" t="s">
        <v>43</v>
      </c>
      <c r="Y3569" s="15" t="s">
        <v>757</v>
      </c>
      <c r="Z3569" s="15" t="s">
        <v>43</v>
      </c>
      <c r="AA3569" s="15" t="s">
        <v>47</v>
      </c>
      <c r="AB3569" s="15" t="s">
        <v>48</v>
      </c>
      <c r="AC3569" s="15">
        <v>6.92</v>
      </c>
      <c r="AD3569" s="15" t="s">
        <v>43</v>
      </c>
      <c r="AE3569" s="15" t="s">
        <v>43</v>
      </c>
      <c r="AF3569" s="15">
        <v>6.92</v>
      </c>
      <c r="AG3569" s="15" t="s">
        <v>49</v>
      </c>
      <c r="AH3569" s="15">
        <v>6.92</v>
      </c>
      <c r="AI3569" s="15" t="s">
        <v>43</v>
      </c>
      <c r="AJ3569" s="15" t="s">
        <v>43</v>
      </c>
      <c r="AK3569" s="15">
        <v>6.92</v>
      </c>
      <c r="AL3569" s="15">
        <v>0</v>
      </c>
      <c r="AM3569" s="15" t="s">
        <v>6524</v>
      </c>
      <c r="AN3569" s="15" t="s">
        <v>43</v>
      </c>
      <c r="AO3569" s="15" t="s">
        <v>6602</v>
      </c>
      <c r="AP3569" s="15" t="s">
        <v>43</v>
      </c>
      <c r="AQ3569" s="15" t="s">
        <v>43</v>
      </c>
      <c r="AR3569" s="15" t="s">
        <v>6526</v>
      </c>
      <c r="AS3569" s="15" t="s">
        <v>6603</v>
      </c>
      <c r="AT3569" t="str">
        <f>_xlfn.XLOOKUP(AO3569,Enrollees!A:A,Enrollees!E:E)</f>
        <v>I'Daja Gordon</v>
      </c>
      <c r="AU3569" t="str">
        <f>_xlfn.XLOOKUP(AO3569,Enrollees!A:A,Enrollees!C:C)</f>
        <v>REAL Services</v>
      </c>
      <c r="AV3569">
        <f>_xlfn.XLOOKUP(AO3569,Enrollees!A:A,Enrollees!F:F)</f>
        <v>5743237248</v>
      </c>
      <c r="AW3569" s="7">
        <f t="shared" si="58"/>
        <v>6.92</v>
      </c>
    </row>
    <row r="3570" spans="1:49" ht="16" x14ac:dyDescent="0.2">
      <c r="A3570" s="15" t="s">
        <v>7799</v>
      </c>
      <c r="B3570" s="19" t="s">
        <v>7529</v>
      </c>
      <c r="C3570" s="17">
        <v>44784</v>
      </c>
      <c r="D3570" s="15" t="s">
        <v>457</v>
      </c>
      <c r="E3570" s="17">
        <v>44784</v>
      </c>
      <c r="F3570" s="15" t="s">
        <v>2347</v>
      </c>
      <c r="G3570" s="17">
        <v>44784</v>
      </c>
      <c r="H3570" s="15" t="s">
        <v>2276</v>
      </c>
      <c r="I3570" s="17">
        <v>44784</v>
      </c>
      <c r="J3570" s="15" t="s">
        <v>7677</v>
      </c>
      <c r="K3570" s="15" t="s">
        <v>3802</v>
      </c>
      <c r="L3570" s="15" t="s">
        <v>560</v>
      </c>
      <c r="M3570" s="15" t="s">
        <v>561</v>
      </c>
      <c r="N3570" s="15" t="s">
        <v>562</v>
      </c>
      <c r="O3570" s="15" t="s">
        <v>43</v>
      </c>
      <c r="P3570" s="15" t="s">
        <v>44</v>
      </c>
      <c r="Q3570" s="15" t="s">
        <v>45</v>
      </c>
      <c r="R3570" s="15" t="s">
        <v>43</v>
      </c>
      <c r="S3570" s="15" t="s">
        <v>43</v>
      </c>
      <c r="T3570" s="15" t="s">
        <v>43</v>
      </c>
      <c r="U3570" s="15" t="s">
        <v>43</v>
      </c>
      <c r="V3570" s="15" t="s">
        <v>43</v>
      </c>
      <c r="W3570" s="15" t="s">
        <v>43</v>
      </c>
      <c r="X3570" s="15" t="s">
        <v>43</v>
      </c>
      <c r="Y3570" s="15" t="s">
        <v>757</v>
      </c>
      <c r="Z3570" s="15" t="s">
        <v>43</v>
      </c>
      <c r="AA3570" s="15" t="s">
        <v>47</v>
      </c>
      <c r="AB3570" s="15" t="s">
        <v>48</v>
      </c>
      <c r="AC3570" s="15">
        <v>5.81</v>
      </c>
      <c r="AD3570" s="15" t="s">
        <v>43</v>
      </c>
      <c r="AE3570" s="15" t="s">
        <v>43</v>
      </c>
      <c r="AF3570" s="15">
        <v>5.81</v>
      </c>
      <c r="AG3570" s="15" t="s">
        <v>49</v>
      </c>
      <c r="AH3570" s="15">
        <v>5.81</v>
      </c>
      <c r="AI3570" s="15" t="s">
        <v>43</v>
      </c>
      <c r="AJ3570" s="15" t="s">
        <v>43</v>
      </c>
      <c r="AK3570" s="15">
        <v>5.81</v>
      </c>
      <c r="AL3570" s="15">
        <v>0</v>
      </c>
      <c r="AM3570" s="15" t="s">
        <v>6524</v>
      </c>
      <c r="AN3570" s="15" t="s">
        <v>43</v>
      </c>
      <c r="AO3570" s="15" t="s">
        <v>6561</v>
      </c>
      <c r="AP3570" s="15" t="s">
        <v>43</v>
      </c>
      <c r="AQ3570" s="15" t="s">
        <v>43</v>
      </c>
      <c r="AR3570" s="15" t="s">
        <v>6526</v>
      </c>
      <c r="AS3570" s="15" t="s">
        <v>6562</v>
      </c>
      <c r="AT3570" t="str">
        <f>_xlfn.XLOOKUP(AO3570,Enrollees!A:A,Enrollees!E:E)</f>
        <v>Odell  Burnett, Jr.</v>
      </c>
      <c r="AU3570" t="str">
        <f>_xlfn.XLOOKUP(AO3570,Enrollees!A:A,Enrollees!C:C)</f>
        <v>REAL Services</v>
      </c>
      <c r="AV3570">
        <f>_xlfn.XLOOKUP(AO3570,Enrollees!A:A,Enrollees!F:F)</f>
        <v>5743253002</v>
      </c>
      <c r="AW3570" s="7">
        <f t="shared" si="58"/>
        <v>5.81</v>
      </c>
    </row>
    <row r="3571" spans="1:49" ht="16" x14ac:dyDescent="0.2">
      <c r="A3571" s="15" t="s">
        <v>7800</v>
      </c>
      <c r="B3571" s="19" t="s">
        <v>7529</v>
      </c>
      <c r="C3571" s="17">
        <v>44784</v>
      </c>
      <c r="D3571" s="15" t="s">
        <v>337</v>
      </c>
      <c r="E3571" s="17">
        <v>44784</v>
      </c>
      <c r="F3571" s="15" t="s">
        <v>1721</v>
      </c>
      <c r="G3571" s="17">
        <v>44784</v>
      </c>
      <c r="H3571" s="15" t="s">
        <v>229</v>
      </c>
      <c r="I3571" s="17">
        <v>44784</v>
      </c>
      <c r="J3571" s="15" t="s">
        <v>5305</v>
      </c>
      <c r="K3571" s="15" t="s">
        <v>3802</v>
      </c>
      <c r="L3571" s="15" t="s">
        <v>560</v>
      </c>
      <c r="M3571" s="15" t="s">
        <v>561</v>
      </c>
      <c r="N3571" s="15" t="s">
        <v>562</v>
      </c>
      <c r="O3571" s="15" t="s">
        <v>43</v>
      </c>
      <c r="P3571" s="15" t="s">
        <v>44</v>
      </c>
      <c r="Q3571" s="15" t="s">
        <v>45</v>
      </c>
      <c r="R3571" s="15" t="s">
        <v>43</v>
      </c>
      <c r="S3571" s="15" t="s">
        <v>43</v>
      </c>
      <c r="T3571" s="15" t="s">
        <v>43</v>
      </c>
      <c r="U3571" s="15" t="s">
        <v>43</v>
      </c>
      <c r="V3571" s="15" t="s">
        <v>43</v>
      </c>
      <c r="W3571" s="15" t="s">
        <v>43</v>
      </c>
      <c r="X3571" s="15" t="s">
        <v>43</v>
      </c>
      <c r="Y3571" s="15" t="s">
        <v>757</v>
      </c>
      <c r="Z3571" s="15" t="s">
        <v>43</v>
      </c>
      <c r="AA3571" s="15" t="s">
        <v>47</v>
      </c>
      <c r="AB3571" s="15" t="s">
        <v>48</v>
      </c>
      <c r="AC3571" s="15">
        <v>11.96</v>
      </c>
      <c r="AD3571" s="15" t="s">
        <v>43</v>
      </c>
      <c r="AE3571" s="15" t="s">
        <v>43</v>
      </c>
      <c r="AF3571" s="15">
        <v>11.96</v>
      </c>
      <c r="AG3571" s="15" t="s">
        <v>49</v>
      </c>
      <c r="AH3571" s="15">
        <v>11.96</v>
      </c>
      <c r="AI3571" s="15" t="s">
        <v>43</v>
      </c>
      <c r="AJ3571" s="15" t="s">
        <v>43</v>
      </c>
      <c r="AK3571" s="15">
        <v>11.96</v>
      </c>
      <c r="AL3571" s="15">
        <v>0</v>
      </c>
      <c r="AM3571" s="15" t="s">
        <v>6514</v>
      </c>
      <c r="AN3571" s="15" t="s">
        <v>43</v>
      </c>
      <c r="AO3571" s="15" t="s">
        <v>6807</v>
      </c>
      <c r="AP3571" s="15" t="s">
        <v>43</v>
      </c>
      <c r="AQ3571" s="15" t="s">
        <v>43</v>
      </c>
      <c r="AR3571" s="15" t="s">
        <v>6516</v>
      </c>
      <c r="AS3571" s="15" t="s">
        <v>6808</v>
      </c>
      <c r="AT3571" t="str">
        <f>_xlfn.XLOOKUP(AO3571,Enrollees!A:A,Enrollees!E:E)</f>
        <v>Shari  Foster </v>
      </c>
      <c r="AU3571" t="str">
        <f>_xlfn.XLOOKUP(AO3571,Enrollees!A:A,Enrollees!C:C)</f>
        <v>South Bend Heritage Foundation</v>
      </c>
      <c r="AV3571">
        <f>_xlfn.XLOOKUP(AO3571,Enrollees!A:A,Enrollees!F:F)</f>
        <v>5743236819</v>
      </c>
      <c r="AW3571" s="7">
        <f t="shared" si="58"/>
        <v>11.96</v>
      </c>
    </row>
    <row r="3572" spans="1:49" ht="16" x14ac:dyDescent="0.2">
      <c r="A3572" s="15" t="s">
        <v>7801</v>
      </c>
      <c r="B3572" s="19" t="s">
        <v>7529</v>
      </c>
      <c r="C3572" s="17">
        <v>44784</v>
      </c>
      <c r="D3572" s="15" t="s">
        <v>312</v>
      </c>
      <c r="E3572" s="17">
        <v>44784</v>
      </c>
      <c r="F3572" s="15" t="s">
        <v>5283</v>
      </c>
      <c r="G3572" s="17">
        <v>44784</v>
      </c>
      <c r="H3572" s="15" t="s">
        <v>1607</v>
      </c>
      <c r="I3572" s="17">
        <v>44784</v>
      </c>
      <c r="J3572" s="15" t="s">
        <v>738</v>
      </c>
      <c r="K3572" s="15" t="s">
        <v>3802</v>
      </c>
      <c r="L3572" s="15" t="s">
        <v>560</v>
      </c>
      <c r="M3572" s="15" t="s">
        <v>561</v>
      </c>
      <c r="N3572" s="15" t="s">
        <v>562</v>
      </c>
      <c r="O3572" s="15" t="s">
        <v>43</v>
      </c>
      <c r="P3572" s="15" t="s">
        <v>44</v>
      </c>
      <c r="Q3572" s="15" t="s">
        <v>45</v>
      </c>
      <c r="R3572" s="15" t="s">
        <v>43</v>
      </c>
      <c r="S3572" s="15" t="s">
        <v>43</v>
      </c>
      <c r="T3572" s="15" t="s">
        <v>43</v>
      </c>
      <c r="U3572" s="15" t="s">
        <v>43</v>
      </c>
      <c r="V3572" s="15" t="s">
        <v>43</v>
      </c>
      <c r="W3572" s="15" t="s">
        <v>43</v>
      </c>
      <c r="X3572" s="15" t="s">
        <v>43</v>
      </c>
      <c r="Y3572" s="15" t="s">
        <v>757</v>
      </c>
      <c r="Z3572" s="15" t="s">
        <v>43</v>
      </c>
      <c r="AA3572" s="15" t="s">
        <v>47</v>
      </c>
      <c r="AB3572" s="15" t="s">
        <v>48</v>
      </c>
      <c r="AC3572" s="15">
        <v>15.91</v>
      </c>
      <c r="AD3572" s="15" t="s">
        <v>43</v>
      </c>
      <c r="AE3572" s="15" t="s">
        <v>43</v>
      </c>
      <c r="AF3572" s="15">
        <v>15.91</v>
      </c>
      <c r="AG3572" s="15" t="s">
        <v>49</v>
      </c>
      <c r="AH3572" s="15">
        <v>15.91</v>
      </c>
      <c r="AI3572" s="15" t="s">
        <v>43</v>
      </c>
      <c r="AJ3572" s="15" t="s">
        <v>43</v>
      </c>
      <c r="AK3572" s="15">
        <v>15.91</v>
      </c>
      <c r="AL3572" s="15">
        <v>0</v>
      </c>
      <c r="AM3572" s="15" t="s">
        <v>7540</v>
      </c>
      <c r="AN3572" s="15" t="s">
        <v>43</v>
      </c>
      <c r="AO3572" s="15" t="s">
        <v>6678</v>
      </c>
      <c r="AP3572" s="15" t="s">
        <v>43</v>
      </c>
      <c r="AQ3572" s="15" t="s">
        <v>43</v>
      </c>
      <c r="AR3572" s="15" t="s">
        <v>6540</v>
      </c>
      <c r="AS3572" s="15" t="s">
        <v>6679</v>
      </c>
      <c r="AT3572" t="str">
        <f>_xlfn.XLOOKUP(AO3572,Enrollees!A:A,Enrollees!E:E)</f>
        <v>Margaret  Sells</v>
      </c>
      <c r="AU3572" t="str">
        <f>_xlfn.XLOOKUP(AO3572,Enrollees!A:A,Enrollees!C:C)</f>
        <v>YWCA North Central Indiana</v>
      </c>
      <c r="AV3572">
        <f>_xlfn.XLOOKUP(AO3572,Enrollees!A:A,Enrollees!F:F)</f>
        <v>5743206105</v>
      </c>
      <c r="AW3572" s="7">
        <f t="shared" si="58"/>
        <v>15.91</v>
      </c>
    </row>
    <row r="3573" spans="1:49" ht="16" x14ac:dyDescent="0.2">
      <c r="A3573" s="15" t="s">
        <v>7802</v>
      </c>
      <c r="B3573" s="19" t="s">
        <v>7529</v>
      </c>
      <c r="C3573" s="17">
        <v>44784</v>
      </c>
      <c r="D3573" s="15" t="s">
        <v>473</v>
      </c>
      <c r="E3573" s="17">
        <v>44784</v>
      </c>
      <c r="F3573" s="15" t="s">
        <v>871</v>
      </c>
      <c r="G3573" s="17">
        <v>44784</v>
      </c>
      <c r="H3573" s="15" t="s">
        <v>121</v>
      </c>
      <c r="I3573" s="17">
        <v>44784</v>
      </c>
      <c r="J3573" s="15" t="s">
        <v>439</v>
      </c>
      <c r="K3573" s="15" t="s">
        <v>3802</v>
      </c>
      <c r="L3573" s="15" t="s">
        <v>560</v>
      </c>
      <c r="M3573" s="15" t="s">
        <v>561</v>
      </c>
      <c r="N3573" s="15" t="s">
        <v>562</v>
      </c>
      <c r="O3573" s="15" t="s">
        <v>43</v>
      </c>
      <c r="P3573" s="15" t="s">
        <v>44</v>
      </c>
      <c r="Q3573" s="15" t="s">
        <v>45</v>
      </c>
      <c r="R3573" s="15" t="s">
        <v>43</v>
      </c>
      <c r="S3573" s="15" t="s">
        <v>43</v>
      </c>
      <c r="T3573" s="15" t="s">
        <v>43</v>
      </c>
      <c r="U3573" s="15" t="s">
        <v>43</v>
      </c>
      <c r="V3573" s="15" t="s">
        <v>43</v>
      </c>
      <c r="W3573" s="15" t="s">
        <v>43</v>
      </c>
      <c r="X3573" s="15" t="s">
        <v>43</v>
      </c>
      <c r="Y3573" s="15" t="s">
        <v>757</v>
      </c>
      <c r="Z3573" s="15" t="s">
        <v>43</v>
      </c>
      <c r="AA3573" s="15" t="s">
        <v>47</v>
      </c>
      <c r="AB3573" s="15" t="s">
        <v>48</v>
      </c>
      <c r="AC3573" s="15">
        <v>10.94</v>
      </c>
      <c r="AD3573" s="15" t="s">
        <v>43</v>
      </c>
      <c r="AE3573" s="15" t="s">
        <v>43</v>
      </c>
      <c r="AF3573" s="15">
        <v>10.94</v>
      </c>
      <c r="AG3573" s="15" t="s">
        <v>49</v>
      </c>
      <c r="AH3573" s="15">
        <v>10.94</v>
      </c>
      <c r="AI3573" s="15" t="s">
        <v>43</v>
      </c>
      <c r="AJ3573" s="15" t="s">
        <v>43</v>
      </c>
      <c r="AK3573" s="15">
        <v>10.94</v>
      </c>
      <c r="AL3573" s="15">
        <v>0</v>
      </c>
      <c r="AM3573" s="15" t="s">
        <v>6519</v>
      </c>
      <c r="AN3573" s="15" t="s">
        <v>43</v>
      </c>
      <c r="AO3573" s="15" t="s">
        <v>7298</v>
      </c>
      <c r="AP3573" s="15" t="s">
        <v>43</v>
      </c>
      <c r="AQ3573" s="15" t="s">
        <v>43</v>
      </c>
      <c r="AR3573" s="15" t="s">
        <v>6521</v>
      </c>
      <c r="AS3573" s="15" t="s">
        <v>7283</v>
      </c>
      <c r="AT3573" t="str">
        <f>_xlfn.XLOOKUP(AO3573,Enrollees!A:A,Enrollees!E:E)</f>
        <v>Mark Reeves</v>
      </c>
      <c r="AU3573" t="str">
        <f>_xlfn.XLOOKUP(AO3573,Enrollees!A:A,Enrollees!C:C)</f>
        <v>La Casa de Amistad</v>
      </c>
      <c r="AV3573">
        <f>_xlfn.XLOOKUP(AO3573,Enrollees!A:A,Enrollees!F:F)</f>
        <v>5743448941</v>
      </c>
      <c r="AW3573" s="7">
        <f t="shared" si="58"/>
        <v>10.94</v>
      </c>
    </row>
    <row r="3574" spans="1:49" ht="16" x14ac:dyDescent="0.2">
      <c r="A3574" s="15" t="s">
        <v>7803</v>
      </c>
      <c r="B3574" s="19" t="s">
        <v>7529</v>
      </c>
      <c r="C3574" s="17">
        <v>44784</v>
      </c>
      <c r="D3574" s="15" t="s">
        <v>732</v>
      </c>
      <c r="E3574" s="17">
        <v>44784</v>
      </c>
      <c r="F3574" s="15" t="s">
        <v>469</v>
      </c>
      <c r="G3574" s="17">
        <v>44784</v>
      </c>
      <c r="H3574" s="15" t="s">
        <v>157</v>
      </c>
      <c r="I3574" s="17">
        <v>44784</v>
      </c>
      <c r="J3574" s="15" t="s">
        <v>438</v>
      </c>
      <c r="K3574" s="15" t="s">
        <v>3802</v>
      </c>
      <c r="L3574" s="15" t="s">
        <v>560</v>
      </c>
      <c r="M3574" s="15" t="s">
        <v>561</v>
      </c>
      <c r="N3574" s="15" t="s">
        <v>562</v>
      </c>
      <c r="O3574" s="15" t="s">
        <v>43</v>
      </c>
      <c r="P3574" s="15" t="s">
        <v>44</v>
      </c>
      <c r="Q3574" s="15" t="s">
        <v>45</v>
      </c>
      <c r="R3574" s="15" t="s">
        <v>43</v>
      </c>
      <c r="S3574" s="15" t="s">
        <v>43</v>
      </c>
      <c r="T3574" s="15" t="s">
        <v>43</v>
      </c>
      <c r="U3574" s="15" t="s">
        <v>43</v>
      </c>
      <c r="V3574" s="15" t="s">
        <v>43</v>
      </c>
      <c r="W3574" s="15" t="s">
        <v>43</v>
      </c>
      <c r="X3574" s="15" t="s">
        <v>43</v>
      </c>
      <c r="Y3574" s="15" t="s">
        <v>757</v>
      </c>
      <c r="Z3574" s="15" t="s">
        <v>43</v>
      </c>
      <c r="AA3574" s="15" t="s">
        <v>47</v>
      </c>
      <c r="AB3574" s="15" t="s">
        <v>48</v>
      </c>
      <c r="AC3574" s="15">
        <v>6.97</v>
      </c>
      <c r="AD3574" s="15" t="s">
        <v>43</v>
      </c>
      <c r="AE3574" s="15" t="s">
        <v>43</v>
      </c>
      <c r="AF3574" s="15">
        <v>6.97</v>
      </c>
      <c r="AG3574" s="15" t="s">
        <v>49</v>
      </c>
      <c r="AH3574" s="15">
        <v>6.97</v>
      </c>
      <c r="AI3574" s="15" t="s">
        <v>43</v>
      </c>
      <c r="AJ3574" s="15" t="s">
        <v>43</v>
      </c>
      <c r="AK3574" s="15">
        <v>6.97</v>
      </c>
      <c r="AL3574" s="15">
        <v>0</v>
      </c>
      <c r="AM3574" s="15" t="s">
        <v>7559</v>
      </c>
      <c r="AN3574" s="15" t="s">
        <v>43</v>
      </c>
      <c r="AO3574" s="15" t="s">
        <v>6768</v>
      </c>
      <c r="AP3574" s="15" t="s">
        <v>43</v>
      </c>
      <c r="AQ3574" s="15" t="s">
        <v>43</v>
      </c>
      <c r="AR3574" s="15" t="s">
        <v>6566</v>
      </c>
      <c r="AS3574" s="15" t="s">
        <v>6769</v>
      </c>
      <c r="AT3574" t="str">
        <f>_xlfn.XLOOKUP(AO3574,Enrollees!A:A,Enrollees!E:E)</f>
        <v>Chelsea  Pierson </v>
      </c>
      <c r="AU3574" t="str">
        <f>_xlfn.XLOOKUP(AO3574,Enrollees!A:A,Enrollees!C:C)</f>
        <v>Center For the Homeless</v>
      </c>
      <c r="AV3574">
        <f>_xlfn.XLOOKUP(AO3574,Enrollees!A:A,Enrollees!F:F)</f>
        <v>2082060007</v>
      </c>
      <c r="AW3574" s="7">
        <f t="shared" si="58"/>
        <v>6.97</v>
      </c>
    </row>
    <row r="3575" spans="1:49" ht="16" x14ac:dyDescent="0.2">
      <c r="A3575" s="15" t="s">
        <v>7804</v>
      </c>
      <c r="B3575" s="19" t="s">
        <v>7529</v>
      </c>
      <c r="C3575" s="17">
        <v>44784</v>
      </c>
      <c r="D3575" s="15" t="s">
        <v>1696</v>
      </c>
      <c r="E3575" s="17">
        <v>44784</v>
      </c>
      <c r="F3575" s="15" t="s">
        <v>314</v>
      </c>
      <c r="G3575" s="17">
        <v>44784</v>
      </c>
      <c r="H3575" s="15" t="s">
        <v>381</v>
      </c>
      <c r="I3575" s="17">
        <v>44784</v>
      </c>
      <c r="J3575" s="15" t="s">
        <v>290</v>
      </c>
      <c r="K3575" s="15" t="s">
        <v>3802</v>
      </c>
      <c r="L3575" s="15" t="s">
        <v>560</v>
      </c>
      <c r="M3575" s="15" t="s">
        <v>561</v>
      </c>
      <c r="N3575" s="15" t="s">
        <v>562</v>
      </c>
      <c r="O3575" s="15" t="s">
        <v>43</v>
      </c>
      <c r="P3575" s="15" t="s">
        <v>44</v>
      </c>
      <c r="Q3575" s="15" t="s">
        <v>45</v>
      </c>
      <c r="R3575" s="15" t="s">
        <v>43</v>
      </c>
      <c r="S3575" s="15" t="s">
        <v>43</v>
      </c>
      <c r="T3575" s="15" t="s">
        <v>43</v>
      </c>
      <c r="U3575" s="15" t="s">
        <v>43</v>
      </c>
      <c r="V3575" s="15" t="s">
        <v>43</v>
      </c>
      <c r="W3575" s="15" t="s">
        <v>43</v>
      </c>
      <c r="X3575" s="15" t="s">
        <v>43</v>
      </c>
      <c r="Y3575" s="15" t="s">
        <v>757</v>
      </c>
      <c r="Z3575" s="15" t="s">
        <v>43</v>
      </c>
      <c r="AA3575" s="15" t="s">
        <v>47</v>
      </c>
      <c r="AB3575" s="15" t="s">
        <v>48</v>
      </c>
      <c r="AC3575" s="15">
        <v>6.9</v>
      </c>
      <c r="AD3575" s="15" t="s">
        <v>43</v>
      </c>
      <c r="AE3575" s="15" t="s">
        <v>43</v>
      </c>
      <c r="AF3575" s="15">
        <v>6.9</v>
      </c>
      <c r="AG3575" s="15" t="s">
        <v>49</v>
      </c>
      <c r="AH3575" s="15">
        <v>6.9</v>
      </c>
      <c r="AI3575" s="15" t="s">
        <v>43</v>
      </c>
      <c r="AJ3575" s="15" t="s">
        <v>43</v>
      </c>
      <c r="AK3575" s="15">
        <v>6.9</v>
      </c>
      <c r="AL3575" s="15">
        <v>0</v>
      </c>
      <c r="AM3575" s="15" t="s">
        <v>6552</v>
      </c>
      <c r="AN3575" s="15" t="s">
        <v>43</v>
      </c>
      <c r="AO3575" s="15" t="s">
        <v>6588</v>
      </c>
      <c r="AP3575" s="15" t="s">
        <v>43</v>
      </c>
      <c r="AQ3575" s="15" t="s">
        <v>43</v>
      </c>
      <c r="AR3575" s="15" t="s">
        <v>6554</v>
      </c>
      <c r="AS3575" s="15" t="s">
        <v>6589</v>
      </c>
      <c r="AT3575" t="str">
        <f>_xlfn.XLOOKUP(AO3575,Enrollees!A:A,Enrollees!E:E)</f>
        <v>Chanel Simms</v>
      </c>
      <c r="AU3575" t="str">
        <f>_xlfn.XLOOKUP(AO3575,Enrollees!A:A,Enrollees!C:C)</f>
        <v>Center for Positive Change</v>
      </c>
      <c r="AV3575">
        <f>_xlfn.XLOOKUP(AO3575,Enrollees!A:A,Enrollees!F:F)</f>
        <v>5743341810</v>
      </c>
      <c r="AW3575" s="7">
        <f t="shared" si="58"/>
        <v>6.9</v>
      </c>
    </row>
    <row r="3576" spans="1:49" ht="16" x14ac:dyDescent="0.2">
      <c r="A3576" s="15" t="s">
        <v>7805</v>
      </c>
      <c r="B3576" s="19" t="s">
        <v>7529</v>
      </c>
      <c r="C3576" s="17">
        <v>44784</v>
      </c>
      <c r="D3576" s="15" t="s">
        <v>493</v>
      </c>
      <c r="E3576" s="17">
        <v>44784</v>
      </c>
      <c r="F3576" s="15" t="s">
        <v>140</v>
      </c>
      <c r="G3576" s="17">
        <v>44784</v>
      </c>
      <c r="H3576" s="15" t="s">
        <v>86</v>
      </c>
      <c r="I3576" s="17">
        <v>44784</v>
      </c>
      <c r="J3576" s="15" t="s">
        <v>338</v>
      </c>
      <c r="K3576" s="15" t="s">
        <v>3802</v>
      </c>
      <c r="L3576" s="15" t="s">
        <v>560</v>
      </c>
      <c r="M3576" s="15" t="s">
        <v>561</v>
      </c>
      <c r="N3576" s="15" t="s">
        <v>562</v>
      </c>
      <c r="O3576" s="15" t="s">
        <v>43</v>
      </c>
      <c r="P3576" s="15" t="s">
        <v>44</v>
      </c>
      <c r="Q3576" s="15" t="s">
        <v>45</v>
      </c>
      <c r="R3576" s="15" t="s">
        <v>43</v>
      </c>
      <c r="S3576" s="15" t="s">
        <v>43</v>
      </c>
      <c r="T3576" s="15" t="s">
        <v>43</v>
      </c>
      <c r="U3576" s="15" t="s">
        <v>43</v>
      </c>
      <c r="V3576" s="15" t="s">
        <v>43</v>
      </c>
      <c r="W3576" s="15" t="s">
        <v>43</v>
      </c>
      <c r="X3576" s="15" t="s">
        <v>43</v>
      </c>
      <c r="Y3576" s="15" t="s">
        <v>757</v>
      </c>
      <c r="Z3576" s="15" t="s">
        <v>43</v>
      </c>
      <c r="AA3576" s="15" t="s">
        <v>47</v>
      </c>
      <c r="AB3576" s="15" t="s">
        <v>48</v>
      </c>
      <c r="AC3576" s="15">
        <v>5.57</v>
      </c>
      <c r="AD3576" s="15" t="s">
        <v>43</v>
      </c>
      <c r="AE3576" s="15" t="s">
        <v>43</v>
      </c>
      <c r="AF3576" s="15">
        <v>5.57</v>
      </c>
      <c r="AG3576" s="15" t="s">
        <v>49</v>
      </c>
      <c r="AH3576" s="15">
        <v>5.57</v>
      </c>
      <c r="AI3576" s="15" t="s">
        <v>43</v>
      </c>
      <c r="AJ3576" s="15" t="s">
        <v>43</v>
      </c>
      <c r="AK3576" s="15">
        <v>5.57</v>
      </c>
      <c r="AL3576" s="15">
        <v>0</v>
      </c>
      <c r="AM3576" s="15" t="s">
        <v>7559</v>
      </c>
      <c r="AN3576" s="15" t="s">
        <v>43</v>
      </c>
      <c r="AO3576" s="15" t="s">
        <v>6768</v>
      </c>
      <c r="AP3576" s="15" t="s">
        <v>43</v>
      </c>
      <c r="AQ3576" s="15" t="s">
        <v>43</v>
      </c>
      <c r="AR3576" s="15" t="s">
        <v>6566</v>
      </c>
      <c r="AS3576" s="15" t="s">
        <v>6769</v>
      </c>
      <c r="AT3576" t="str">
        <f>_xlfn.XLOOKUP(AO3576,Enrollees!A:A,Enrollees!E:E)</f>
        <v>Chelsea  Pierson </v>
      </c>
      <c r="AU3576" t="str">
        <f>_xlfn.XLOOKUP(AO3576,Enrollees!A:A,Enrollees!C:C)</f>
        <v>Center For the Homeless</v>
      </c>
      <c r="AV3576">
        <f>_xlfn.XLOOKUP(AO3576,Enrollees!A:A,Enrollees!F:F)</f>
        <v>2082060007</v>
      </c>
      <c r="AW3576" s="7">
        <f t="shared" si="58"/>
        <v>5.57</v>
      </c>
    </row>
    <row r="3577" spans="1:49" ht="16" x14ac:dyDescent="0.2">
      <c r="A3577" s="15" t="s">
        <v>7806</v>
      </c>
      <c r="B3577" s="19" t="s">
        <v>7529</v>
      </c>
      <c r="C3577" s="17">
        <v>44784</v>
      </c>
      <c r="D3577" s="15" t="s">
        <v>923</v>
      </c>
      <c r="E3577" s="17">
        <v>44784</v>
      </c>
      <c r="F3577" s="15" t="s">
        <v>76</v>
      </c>
      <c r="G3577" s="17">
        <v>44784</v>
      </c>
      <c r="H3577" s="15" t="s">
        <v>739</v>
      </c>
      <c r="I3577" s="17">
        <v>44784</v>
      </c>
      <c r="J3577" s="15" t="s">
        <v>3480</v>
      </c>
      <c r="K3577" s="15" t="s">
        <v>3802</v>
      </c>
      <c r="L3577" s="15" t="s">
        <v>560</v>
      </c>
      <c r="M3577" s="15" t="s">
        <v>561</v>
      </c>
      <c r="N3577" s="15" t="s">
        <v>562</v>
      </c>
      <c r="O3577" s="15" t="s">
        <v>43</v>
      </c>
      <c r="P3577" s="15" t="s">
        <v>44</v>
      </c>
      <c r="Q3577" s="15" t="s">
        <v>45</v>
      </c>
      <c r="R3577" s="15" t="s">
        <v>43</v>
      </c>
      <c r="S3577" s="15" t="s">
        <v>43</v>
      </c>
      <c r="T3577" s="15" t="s">
        <v>43</v>
      </c>
      <c r="U3577" s="15" t="s">
        <v>43</v>
      </c>
      <c r="V3577" s="15" t="s">
        <v>43</v>
      </c>
      <c r="W3577" s="15" t="s">
        <v>43</v>
      </c>
      <c r="X3577" s="15" t="s">
        <v>43</v>
      </c>
      <c r="Y3577" s="15" t="s">
        <v>757</v>
      </c>
      <c r="Z3577" s="15" t="s">
        <v>43</v>
      </c>
      <c r="AA3577" s="15" t="s">
        <v>47</v>
      </c>
      <c r="AB3577" s="15" t="s">
        <v>48</v>
      </c>
      <c r="AC3577" s="15">
        <v>35</v>
      </c>
      <c r="AD3577" s="15" t="s">
        <v>43</v>
      </c>
      <c r="AE3577" s="15" t="s">
        <v>43</v>
      </c>
      <c r="AF3577" s="15">
        <v>35</v>
      </c>
      <c r="AG3577" s="15" t="s">
        <v>49</v>
      </c>
      <c r="AH3577" s="15">
        <v>35</v>
      </c>
      <c r="AI3577" s="15" t="s">
        <v>43</v>
      </c>
      <c r="AJ3577" s="15" t="s">
        <v>43</v>
      </c>
      <c r="AK3577" s="15">
        <v>35</v>
      </c>
      <c r="AL3577" s="15">
        <v>0</v>
      </c>
      <c r="AM3577" s="15" t="s">
        <v>7540</v>
      </c>
      <c r="AN3577" s="15" t="s">
        <v>43</v>
      </c>
      <c r="AO3577" s="15" t="s">
        <v>7313</v>
      </c>
      <c r="AP3577" s="15" t="s">
        <v>43</v>
      </c>
      <c r="AQ3577" s="15" t="s">
        <v>43</v>
      </c>
      <c r="AR3577" s="15" t="s">
        <v>6540</v>
      </c>
      <c r="AS3577" s="15" t="s">
        <v>7653</v>
      </c>
      <c r="AT3577" t="str">
        <f>_xlfn.XLOOKUP(AO3577,Enrollees!A:A,Enrollees!E:E)</f>
        <v>Michelle  Lambuth</v>
      </c>
      <c r="AU3577" t="str">
        <f>_xlfn.XLOOKUP(AO3577,Enrollees!A:A,Enrollees!C:C)</f>
        <v>YWCA North Central Indiana</v>
      </c>
      <c r="AV3577">
        <f>_xlfn.XLOOKUP(AO3577,Enrollees!A:A,Enrollees!F:F)</f>
        <v>2605725953</v>
      </c>
      <c r="AW3577" s="7">
        <f t="shared" si="58"/>
        <v>35</v>
      </c>
    </row>
    <row r="3578" spans="1:49" ht="16" x14ac:dyDescent="0.2">
      <c r="A3578" s="15" t="s">
        <v>7807</v>
      </c>
      <c r="B3578" s="19" t="s">
        <v>7529</v>
      </c>
      <c r="C3578" s="17">
        <v>44784</v>
      </c>
      <c r="D3578" s="15" t="s">
        <v>611</v>
      </c>
      <c r="E3578" s="17">
        <v>44784</v>
      </c>
      <c r="F3578" s="15" t="s">
        <v>1738</v>
      </c>
      <c r="G3578" s="17">
        <v>44784</v>
      </c>
      <c r="H3578" s="15" t="s">
        <v>541</v>
      </c>
      <c r="I3578" s="17">
        <v>44784</v>
      </c>
      <c r="J3578" s="15" t="s">
        <v>247</v>
      </c>
      <c r="K3578" s="15" t="s">
        <v>3802</v>
      </c>
      <c r="L3578" s="15" t="s">
        <v>560</v>
      </c>
      <c r="M3578" s="15" t="s">
        <v>561</v>
      </c>
      <c r="N3578" s="15" t="s">
        <v>562</v>
      </c>
      <c r="O3578" s="15" t="s">
        <v>43</v>
      </c>
      <c r="P3578" s="15" t="s">
        <v>44</v>
      </c>
      <c r="Q3578" s="15" t="s">
        <v>45</v>
      </c>
      <c r="R3578" s="15" t="s">
        <v>43</v>
      </c>
      <c r="S3578" s="15" t="s">
        <v>43</v>
      </c>
      <c r="T3578" s="15" t="s">
        <v>43</v>
      </c>
      <c r="U3578" s="15" t="s">
        <v>43</v>
      </c>
      <c r="V3578" s="15" t="s">
        <v>43</v>
      </c>
      <c r="W3578" s="15" t="s">
        <v>43</v>
      </c>
      <c r="X3578" s="15" t="s">
        <v>43</v>
      </c>
      <c r="Y3578" s="15" t="s">
        <v>757</v>
      </c>
      <c r="Z3578" s="15" t="s">
        <v>43</v>
      </c>
      <c r="AA3578" s="15" t="s">
        <v>47</v>
      </c>
      <c r="AB3578" s="15" t="s">
        <v>48</v>
      </c>
      <c r="AC3578" s="15">
        <v>7.95</v>
      </c>
      <c r="AD3578" s="15" t="s">
        <v>43</v>
      </c>
      <c r="AE3578" s="15" t="s">
        <v>43</v>
      </c>
      <c r="AF3578" s="15">
        <v>7.95</v>
      </c>
      <c r="AG3578" s="15" t="s">
        <v>49</v>
      </c>
      <c r="AH3578" s="15">
        <v>7.95</v>
      </c>
      <c r="AI3578" s="15" t="s">
        <v>43</v>
      </c>
      <c r="AJ3578" s="15" t="s">
        <v>43</v>
      </c>
      <c r="AK3578" s="15">
        <v>7.95</v>
      </c>
      <c r="AL3578" s="15">
        <v>0</v>
      </c>
      <c r="AM3578" s="15" t="s">
        <v>6519</v>
      </c>
      <c r="AN3578" s="15" t="s">
        <v>43</v>
      </c>
      <c r="AO3578" s="15" t="s">
        <v>6572</v>
      </c>
      <c r="AP3578" s="15" t="s">
        <v>43</v>
      </c>
      <c r="AQ3578" s="15" t="s">
        <v>43</v>
      </c>
      <c r="AR3578" s="15" t="s">
        <v>6521</v>
      </c>
      <c r="AS3578" s="15" t="s">
        <v>6573</v>
      </c>
      <c r="AT3578" t="str">
        <f>_xlfn.XLOOKUP(AO3578,Enrollees!A:A,Enrollees!E:E)</f>
        <v>Luz Marina de Lopez</v>
      </c>
      <c r="AU3578" t="str">
        <f>_xlfn.XLOOKUP(AO3578,Enrollees!A:A,Enrollees!C:C)</f>
        <v>La Casa de Amistad</v>
      </c>
      <c r="AV3578">
        <f>_xlfn.XLOOKUP(AO3578,Enrollees!A:A,Enrollees!F:F)</f>
        <v>5747425634</v>
      </c>
      <c r="AW3578" s="7">
        <f t="shared" si="58"/>
        <v>7.95</v>
      </c>
    </row>
    <row r="3579" spans="1:49" ht="16" x14ac:dyDescent="0.2">
      <c r="A3579" s="15" t="s">
        <v>7808</v>
      </c>
      <c r="B3579" s="19" t="s">
        <v>7529</v>
      </c>
      <c r="C3579" s="17">
        <v>44784</v>
      </c>
      <c r="D3579" s="15" t="s">
        <v>1655</v>
      </c>
      <c r="E3579" s="17">
        <v>44784</v>
      </c>
      <c r="F3579" s="15" t="s">
        <v>2287</v>
      </c>
      <c r="G3579" s="17">
        <v>44784</v>
      </c>
      <c r="H3579" s="15" t="s">
        <v>1654</v>
      </c>
      <c r="I3579" s="17">
        <v>44784</v>
      </c>
      <c r="J3579" s="15" t="s">
        <v>586</v>
      </c>
      <c r="K3579" s="15" t="s">
        <v>3802</v>
      </c>
      <c r="L3579" s="15" t="s">
        <v>560</v>
      </c>
      <c r="M3579" s="15" t="s">
        <v>561</v>
      </c>
      <c r="N3579" s="15" t="s">
        <v>562</v>
      </c>
      <c r="O3579" s="15" t="s">
        <v>43</v>
      </c>
      <c r="P3579" s="15" t="s">
        <v>44</v>
      </c>
      <c r="Q3579" s="15" t="s">
        <v>45</v>
      </c>
      <c r="R3579" s="15" t="s">
        <v>43</v>
      </c>
      <c r="S3579" s="15" t="s">
        <v>43</v>
      </c>
      <c r="T3579" s="15" t="s">
        <v>43</v>
      </c>
      <c r="U3579" s="15" t="s">
        <v>43</v>
      </c>
      <c r="V3579" s="15" t="s">
        <v>43</v>
      </c>
      <c r="W3579" s="15" t="s">
        <v>43</v>
      </c>
      <c r="X3579" s="15" t="s">
        <v>43</v>
      </c>
      <c r="Y3579" s="15" t="s">
        <v>757</v>
      </c>
      <c r="Z3579" s="15" t="s">
        <v>43</v>
      </c>
      <c r="AA3579" s="15" t="s">
        <v>47</v>
      </c>
      <c r="AB3579" s="15" t="s">
        <v>48</v>
      </c>
      <c r="AC3579" s="15">
        <v>11.92</v>
      </c>
      <c r="AD3579" s="15" t="s">
        <v>43</v>
      </c>
      <c r="AE3579" s="15" t="s">
        <v>43</v>
      </c>
      <c r="AF3579" s="15">
        <v>11.92</v>
      </c>
      <c r="AG3579" s="15" t="s">
        <v>49</v>
      </c>
      <c r="AH3579" s="15">
        <v>11.92</v>
      </c>
      <c r="AI3579" s="15" t="s">
        <v>43</v>
      </c>
      <c r="AJ3579" s="15" t="s">
        <v>43</v>
      </c>
      <c r="AK3579" s="15">
        <v>11.92</v>
      </c>
      <c r="AL3579" s="15">
        <v>0</v>
      </c>
      <c r="AM3579" s="15" t="s">
        <v>7540</v>
      </c>
      <c r="AN3579" s="15" t="s">
        <v>43</v>
      </c>
      <c r="AO3579" s="15" t="s">
        <v>6678</v>
      </c>
      <c r="AP3579" s="15" t="s">
        <v>43</v>
      </c>
      <c r="AQ3579" s="15" t="s">
        <v>43</v>
      </c>
      <c r="AR3579" s="15" t="s">
        <v>6540</v>
      </c>
      <c r="AS3579" s="15" t="s">
        <v>6679</v>
      </c>
      <c r="AT3579" t="str">
        <f>_xlfn.XLOOKUP(AO3579,Enrollees!A:A,Enrollees!E:E)</f>
        <v>Margaret  Sells</v>
      </c>
      <c r="AU3579" t="str">
        <f>_xlfn.XLOOKUP(AO3579,Enrollees!A:A,Enrollees!C:C)</f>
        <v>YWCA North Central Indiana</v>
      </c>
      <c r="AV3579">
        <f>_xlfn.XLOOKUP(AO3579,Enrollees!A:A,Enrollees!F:F)</f>
        <v>5743206105</v>
      </c>
      <c r="AW3579" s="7">
        <f t="shared" si="58"/>
        <v>11.92</v>
      </c>
    </row>
    <row r="3580" spans="1:49" ht="16" x14ac:dyDescent="0.2">
      <c r="A3580" s="15" t="s">
        <v>7809</v>
      </c>
      <c r="B3580" s="19" t="s">
        <v>7529</v>
      </c>
      <c r="C3580" s="17">
        <v>44784</v>
      </c>
      <c r="D3580" s="15" t="s">
        <v>686</v>
      </c>
      <c r="E3580" s="17">
        <v>44784</v>
      </c>
      <c r="F3580" s="15" t="s">
        <v>179</v>
      </c>
      <c r="G3580" s="17">
        <v>44784</v>
      </c>
      <c r="H3580" s="15" t="s">
        <v>665</v>
      </c>
      <c r="I3580" s="17">
        <v>44784</v>
      </c>
      <c r="J3580" s="15" t="s">
        <v>232</v>
      </c>
      <c r="K3580" s="15" t="s">
        <v>3802</v>
      </c>
      <c r="L3580" s="15" t="s">
        <v>560</v>
      </c>
      <c r="M3580" s="15" t="s">
        <v>561</v>
      </c>
      <c r="N3580" s="15" t="s">
        <v>562</v>
      </c>
      <c r="O3580" s="15" t="s">
        <v>43</v>
      </c>
      <c r="P3580" s="15" t="s">
        <v>44</v>
      </c>
      <c r="Q3580" s="15" t="s">
        <v>45</v>
      </c>
      <c r="R3580" s="15" t="s">
        <v>43</v>
      </c>
      <c r="S3580" s="15" t="s">
        <v>43</v>
      </c>
      <c r="T3580" s="15" t="s">
        <v>43</v>
      </c>
      <c r="U3580" s="15" t="s">
        <v>43</v>
      </c>
      <c r="V3580" s="15" t="s">
        <v>43</v>
      </c>
      <c r="W3580" s="15" t="s">
        <v>43</v>
      </c>
      <c r="X3580" s="15" t="s">
        <v>43</v>
      </c>
      <c r="Y3580" s="15" t="s">
        <v>757</v>
      </c>
      <c r="Z3580" s="15" t="s">
        <v>43</v>
      </c>
      <c r="AA3580" s="15" t="s">
        <v>47</v>
      </c>
      <c r="AB3580" s="15" t="s">
        <v>48</v>
      </c>
      <c r="AC3580" s="15">
        <v>11.95</v>
      </c>
      <c r="AD3580" s="15" t="s">
        <v>43</v>
      </c>
      <c r="AE3580" s="15" t="s">
        <v>43</v>
      </c>
      <c r="AF3580" s="15">
        <v>11.95</v>
      </c>
      <c r="AG3580" s="15" t="s">
        <v>49</v>
      </c>
      <c r="AH3580" s="15">
        <v>11.95</v>
      </c>
      <c r="AI3580" s="15" t="s">
        <v>43</v>
      </c>
      <c r="AJ3580" s="15" t="s">
        <v>43</v>
      </c>
      <c r="AK3580" s="15">
        <v>11.95</v>
      </c>
      <c r="AL3580" s="15">
        <v>0</v>
      </c>
      <c r="AM3580" s="15" t="s">
        <v>6514</v>
      </c>
      <c r="AN3580" s="15" t="s">
        <v>43</v>
      </c>
      <c r="AO3580" s="15" t="s">
        <v>6807</v>
      </c>
      <c r="AP3580" s="15" t="s">
        <v>43</v>
      </c>
      <c r="AQ3580" s="15" t="s">
        <v>43</v>
      </c>
      <c r="AR3580" s="15" t="s">
        <v>6516</v>
      </c>
      <c r="AS3580" s="15" t="s">
        <v>6808</v>
      </c>
      <c r="AT3580" t="str">
        <f>_xlfn.XLOOKUP(AO3580,Enrollees!A:A,Enrollees!E:E)</f>
        <v>Shari  Foster </v>
      </c>
      <c r="AU3580" t="str">
        <f>_xlfn.XLOOKUP(AO3580,Enrollees!A:A,Enrollees!C:C)</f>
        <v>South Bend Heritage Foundation</v>
      </c>
      <c r="AV3580">
        <f>_xlfn.XLOOKUP(AO3580,Enrollees!A:A,Enrollees!F:F)</f>
        <v>5743236819</v>
      </c>
      <c r="AW3580" s="7">
        <f t="shared" si="58"/>
        <v>11.95</v>
      </c>
    </row>
    <row r="3581" spans="1:49" ht="16" x14ac:dyDescent="0.2">
      <c r="A3581" s="15" t="s">
        <v>7810</v>
      </c>
      <c r="B3581" s="19" t="s">
        <v>7529</v>
      </c>
      <c r="C3581" s="17">
        <v>44784</v>
      </c>
      <c r="D3581" s="15" t="s">
        <v>4603</v>
      </c>
      <c r="E3581" s="17">
        <v>44784</v>
      </c>
      <c r="F3581" s="15" t="s">
        <v>605</v>
      </c>
      <c r="G3581" s="17">
        <v>44784</v>
      </c>
      <c r="H3581" s="15" t="s">
        <v>599</v>
      </c>
      <c r="I3581" s="17">
        <v>44784</v>
      </c>
      <c r="J3581" s="15" t="s">
        <v>1632</v>
      </c>
      <c r="K3581" s="15" t="s">
        <v>3802</v>
      </c>
      <c r="L3581" s="15" t="s">
        <v>560</v>
      </c>
      <c r="M3581" s="15" t="s">
        <v>561</v>
      </c>
      <c r="N3581" s="15" t="s">
        <v>562</v>
      </c>
      <c r="O3581" s="15" t="s">
        <v>43</v>
      </c>
      <c r="P3581" s="15" t="s">
        <v>44</v>
      </c>
      <c r="Q3581" s="15" t="s">
        <v>45</v>
      </c>
      <c r="R3581" s="15" t="s">
        <v>43</v>
      </c>
      <c r="S3581" s="15" t="s">
        <v>43</v>
      </c>
      <c r="T3581" s="15" t="s">
        <v>43</v>
      </c>
      <c r="U3581" s="15" t="s">
        <v>43</v>
      </c>
      <c r="V3581" s="15" t="s">
        <v>43</v>
      </c>
      <c r="W3581" s="15" t="s">
        <v>43</v>
      </c>
      <c r="X3581" s="15" t="s">
        <v>43</v>
      </c>
      <c r="Y3581" s="15" t="s">
        <v>757</v>
      </c>
      <c r="Z3581" s="15" t="s">
        <v>43</v>
      </c>
      <c r="AA3581" s="15" t="s">
        <v>47</v>
      </c>
      <c r="AB3581" s="15" t="s">
        <v>48</v>
      </c>
      <c r="AC3581" s="15">
        <v>7.91</v>
      </c>
      <c r="AD3581" s="15" t="s">
        <v>43</v>
      </c>
      <c r="AE3581" s="15" t="s">
        <v>43</v>
      </c>
      <c r="AF3581" s="15">
        <v>7.91</v>
      </c>
      <c r="AG3581" s="15" t="s">
        <v>49</v>
      </c>
      <c r="AH3581" s="15">
        <v>7.91</v>
      </c>
      <c r="AI3581" s="15" t="s">
        <v>43</v>
      </c>
      <c r="AJ3581" s="15" t="s">
        <v>43</v>
      </c>
      <c r="AK3581" s="15">
        <v>7.91</v>
      </c>
      <c r="AL3581" s="15">
        <v>0</v>
      </c>
      <c r="AM3581" s="15" t="s">
        <v>7540</v>
      </c>
      <c r="AN3581" s="15" t="s">
        <v>43</v>
      </c>
      <c r="AO3581" s="15" t="s">
        <v>6812</v>
      </c>
      <c r="AP3581" s="15" t="s">
        <v>43</v>
      </c>
      <c r="AQ3581" s="15" t="s">
        <v>43</v>
      </c>
      <c r="AR3581" s="15" t="s">
        <v>6540</v>
      </c>
      <c r="AS3581" s="15" t="s">
        <v>6813</v>
      </c>
      <c r="AT3581" t="str">
        <f>_xlfn.XLOOKUP(AO3581,Enrollees!A:A,Enrollees!E:E)</f>
        <v>Fred Sexton</v>
      </c>
      <c r="AU3581" t="str">
        <f>_xlfn.XLOOKUP(AO3581,Enrollees!A:A,Enrollees!C:C)</f>
        <v>YWCA North Central Indiana</v>
      </c>
      <c r="AV3581">
        <f>_xlfn.XLOOKUP(AO3581,Enrollees!A:A,Enrollees!F:F)</f>
        <v>5743362351</v>
      </c>
      <c r="AW3581" s="7">
        <f t="shared" si="58"/>
        <v>7.91</v>
      </c>
    </row>
    <row r="3582" spans="1:49" ht="16" x14ac:dyDescent="0.2">
      <c r="A3582" s="15" t="s">
        <v>7811</v>
      </c>
      <c r="B3582" s="19" t="s">
        <v>7529</v>
      </c>
      <c r="C3582" s="17">
        <v>44784</v>
      </c>
      <c r="D3582" s="15" t="s">
        <v>131</v>
      </c>
      <c r="E3582" s="17">
        <v>44784</v>
      </c>
      <c r="F3582" s="15" t="s">
        <v>522</v>
      </c>
      <c r="G3582" s="17">
        <v>44784</v>
      </c>
      <c r="H3582" s="15" t="s">
        <v>75</v>
      </c>
      <c r="I3582" s="17">
        <v>44784</v>
      </c>
      <c r="J3582" s="15" t="s">
        <v>504</v>
      </c>
      <c r="K3582" s="15" t="s">
        <v>3802</v>
      </c>
      <c r="L3582" s="15" t="s">
        <v>560</v>
      </c>
      <c r="M3582" s="15" t="s">
        <v>561</v>
      </c>
      <c r="N3582" s="15" t="s">
        <v>562</v>
      </c>
      <c r="O3582" s="15" t="s">
        <v>43</v>
      </c>
      <c r="P3582" s="15" t="s">
        <v>44</v>
      </c>
      <c r="Q3582" s="15" t="s">
        <v>45</v>
      </c>
      <c r="R3582" s="15" t="s">
        <v>43</v>
      </c>
      <c r="S3582" s="15" t="s">
        <v>43</v>
      </c>
      <c r="T3582" s="15" t="s">
        <v>43</v>
      </c>
      <c r="U3582" s="15" t="s">
        <v>43</v>
      </c>
      <c r="V3582" s="15" t="s">
        <v>43</v>
      </c>
      <c r="W3582" s="15" t="s">
        <v>43</v>
      </c>
      <c r="X3582" s="15" t="s">
        <v>43</v>
      </c>
      <c r="Y3582" s="15" t="s">
        <v>757</v>
      </c>
      <c r="Z3582" s="15" t="s">
        <v>43</v>
      </c>
      <c r="AA3582" s="15" t="s">
        <v>47</v>
      </c>
      <c r="AB3582" s="15" t="s">
        <v>48</v>
      </c>
      <c r="AC3582" s="15">
        <v>5.91</v>
      </c>
      <c r="AD3582" s="15" t="s">
        <v>43</v>
      </c>
      <c r="AE3582" s="15" t="s">
        <v>43</v>
      </c>
      <c r="AF3582" s="15">
        <v>5.91</v>
      </c>
      <c r="AG3582" s="15" t="s">
        <v>49</v>
      </c>
      <c r="AH3582" s="15">
        <v>5.91</v>
      </c>
      <c r="AI3582" s="15" t="s">
        <v>43</v>
      </c>
      <c r="AJ3582" s="15" t="s">
        <v>43</v>
      </c>
      <c r="AK3582" s="15">
        <v>5.91</v>
      </c>
      <c r="AL3582" s="15">
        <v>0</v>
      </c>
      <c r="AM3582" s="15" t="s">
        <v>6519</v>
      </c>
      <c r="AN3582" s="15" t="s">
        <v>43</v>
      </c>
      <c r="AO3582" s="15" t="s">
        <v>6520</v>
      </c>
      <c r="AP3582" s="15" t="s">
        <v>43</v>
      </c>
      <c r="AQ3582" s="15" t="s">
        <v>43</v>
      </c>
      <c r="AR3582" s="15" t="s">
        <v>6521</v>
      </c>
      <c r="AS3582" s="15" t="s">
        <v>6522</v>
      </c>
      <c r="AT3582" t="str">
        <f>_xlfn.XLOOKUP(AO3582,Enrollees!A:A,Enrollees!E:E)</f>
        <v>Deannetaniece Howard</v>
      </c>
      <c r="AU3582" t="str">
        <f>_xlfn.XLOOKUP(AO3582,Enrollees!A:A,Enrollees!C:C)</f>
        <v>La Casa de Amistad</v>
      </c>
      <c r="AV3582">
        <f>_xlfn.XLOOKUP(AO3582,Enrollees!A:A,Enrollees!F:F)</f>
        <v>3122185151</v>
      </c>
      <c r="AW3582" s="7">
        <f t="shared" si="58"/>
        <v>5.91</v>
      </c>
    </row>
    <row r="3583" spans="1:49" ht="16" x14ac:dyDescent="0.2">
      <c r="A3583" s="15" t="s">
        <v>7812</v>
      </c>
      <c r="B3583" s="19" t="s">
        <v>7529</v>
      </c>
      <c r="C3583" s="17">
        <v>44784</v>
      </c>
      <c r="D3583" s="15" t="s">
        <v>1594</v>
      </c>
      <c r="E3583" s="17">
        <v>44784</v>
      </c>
      <c r="F3583" s="15" t="s">
        <v>1642</v>
      </c>
      <c r="G3583" s="17">
        <v>44784</v>
      </c>
      <c r="H3583" s="15" t="s">
        <v>320</v>
      </c>
      <c r="I3583" s="17">
        <v>44784</v>
      </c>
      <c r="J3583" s="15" t="s">
        <v>598</v>
      </c>
      <c r="K3583" s="15" t="s">
        <v>3802</v>
      </c>
      <c r="L3583" s="15" t="s">
        <v>560</v>
      </c>
      <c r="M3583" s="15" t="s">
        <v>561</v>
      </c>
      <c r="N3583" s="15" t="s">
        <v>562</v>
      </c>
      <c r="O3583" s="15" t="s">
        <v>43</v>
      </c>
      <c r="P3583" s="15" t="s">
        <v>44</v>
      </c>
      <c r="Q3583" s="15" t="s">
        <v>45</v>
      </c>
      <c r="R3583" s="15" t="s">
        <v>43</v>
      </c>
      <c r="S3583" s="15" t="s">
        <v>43</v>
      </c>
      <c r="T3583" s="15" t="s">
        <v>43</v>
      </c>
      <c r="U3583" s="15" t="s">
        <v>43</v>
      </c>
      <c r="V3583" s="15" t="s">
        <v>43</v>
      </c>
      <c r="W3583" s="15" t="s">
        <v>43</v>
      </c>
      <c r="X3583" s="15" t="s">
        <v>43</v>
      </c>
      <c r="Y3583" s="15" t="s">
        <v>757</v>
      </c>
      <c r="Z3583" s="15" t="s">
        <v>43</v>
      </c>
      <c r="AA3583" s="15" t="s">
        <v>47</v>
      </c>
      <c r="AB3583" s="15" t="s">
        <v>48</v>
      </c>
      <c r="AC3583" s="15">
        <v>16.18</v>
      </c>
      <c r="AD3583" s="15" t="s">
        <v>43</v>
      </c>
      <c r="AE3583" s="15" t="s">
        <v>43</v>
      </c>
      <c r="AF3583" s="15">
        <v>16.18</v>
      </c>
      <c r="AG3583" s="15" t="s">
        <v>49</v>
      </c>
      <c r="AH3583" s="15">
        <v>16.18</v>
      </c>
      <c r="AI3583" s="15" t="s">
        <v>43</v>
      </c>
      <c r="AJ3583" s="15" t="s">
        <v>43</v>
      </c>
      <c r="AK3583" s="15">
        <v>16.18</v>
      </c>
      <c r="AL3583" s="15">
        <v>0</v>
      </c>
      <c r="AM3583" s="15" t="s">
        <v>6744</v>
      </c>
      <c r="AN3583" s="15" t="s">
        <v>43</v>
      </c>
      <c r="AO3583" s="15" t="s">
        <v>7788</v>
      </c>
      <c r="AP3583" s="15" t="s">
        <v>43</v>
      </c>
      <c r="AQ3583" s="15" t="s">
        <v>43</v>
      </c>
      <c r="AR3583" s="15" t="s">
        <v>6746</v>
      </c>
      <c r="AS3583" s="15" t="s">
        <v>7789</v>
      </c>
      <c r="AT3583" t="str">
        <f>_xlfn.XLOOKUP(AO3583,Enrollees!A:A,Enrollees!E:E)</f>
        <v>Burhanundin Himat</v>
      </c>
      <c r="AU3583" t="str">
        <f>_xlfn.XLOOKUP(AO3583,Enrollees!A:A,Enrollees!C:C)</f>
        <v>United Religious Community</v>
      </c>
      <c r="AV3583">
        <f>_xlfn.XLOOKUP(AO3583,Enrollees!A:A,Enrollees!F:F)</f>
        <v>5744063967</v>
      </c>
      <c r="AW3583" s="7">
        <f t="shared" si="58"/>
        <v>16.18</v>
      </c>
    </row>
    <row r="3584" spans="1:49" ht="16" x14ac:dyDescent="0.2">
      <c r="A3584" s="15" t="s">
        <v>7813</v>
      </c>
      <c r="B3584" s="19" t="s">
        <v>7529</v>
      </c>
      <c r="C3584" s="17">
        <v>44784</v>
      </c>
      <c r="D3584" s="15" t="s">
        <v>326</v>
      </c>
      <c r="E3584" s="17">
        <v>44784</v>
      </c>
      <c r="F3584" s="15" t="s">
        <v>628</v>
      </c>
      <c r="G3584" s="17">
        <v>44784</v>
      </c>
      <c r="H3584" s="15" t="s">
        <v>378</v>
      </c>
      <c r="I3584" s="17">
        <v>44784</v>
      </c>
      <c r="J3584" s="15" t="s">
        <v>184</v>
      </c>
      <c r="K3584" s="15" t="s">
        <v>3802</v>
      </c>
      <c r="L3584" s="15" t="s">
        <v>560</v>
      </c>
      <c r="M3584" s="15" t="s">
        <v>561</v>
      </c>
      <c r="N3584" s="15" t="s">
        <v>562</v>
      </c>
      <c r="O3584" s="15" t="s">
        <v>43</v>
      </c>
      <c r="P3584" s="15" t="s">
        <v>44</v>
      </c>
      <c r="Q3584" s="15" t="s">
        <v>45</v>
      </c>
      <c r="R3584" s="15" t="s">
        <v>43</v>
      </c>
      <c r="S3584" s="15" t="s">
        <v>43</v>
      </c>
      <c r="T3584" s="15" t="s">
        <v>43</v>
      </c>
      <c r="U3584" s="15" t="s">
        <v>43</v>
      </c>
      <c r="V3584" s="15" t="s">
        <v>43</v>
      </c>
      <c r="W3584" s="15" t="s">
        <v>43</v>
      </c>
      <c r="X3584" s="15" t="s">
        <v>43</v>
      </c>
      <c r="Y3584" s="15" t="s">
        <v>757</v>
      </c>
      <c r="Z3584" s="15" t="s">
        <v>43</v>
      </c>
      <c r="AA3584" s="15" t="s">
        <v>47</v>
      </c>
      <c r="AB3584" s="15" t="s">
        <v>48</v>
      </c>
      <c r="AC3584" s="15">
        <v>7.05</v>
      </c>
      <c r="AD3584" s="15" t="s">
        <v>43</v>
      </c>
      <c r="AE3584" s="15" t="s">
        <v>43</v>
      </c>
      <c r="AF3584" s="15">
        <v>7.05</v>
      </c>
      <c r="AG3584" s="15" t="s">
        <v>49</v>
      </c>
      <c r="AH3584" s="15">
        <v>7.05</v>
      </c>
      <c r="AI3584" s="15" t="s">
        <v>43</v>
      </c>
      <c r="AJ3584" s="15" t="s">
        <v>43</v>
      </c>
      <c r="AK3584" s="15">
        <v>7.05</v>
      </c>
      <c r="AL3584" s="15">
        <v>0</v>
      </c>
      <c r="AM3584" s="15" t="s">
        <v>6519</v>
      </c>
      <c r="AN3584" s="15" t="s">
        <v>43</v>
      </c>
      <c r="AO3584" s="15" t="s">
        <v>6520</v>
      </c>
      <c r="AP3584" s="15" t="s">
        <v>43</v>
      </c>
      <c r="AQ3584" s="15" t="s">
        <v>43</v>
      </c>
      <c r="AR3584" s="15" t="s">
        <v>6521</v>
      </c>
      <c r="AS3584" s="15" t="s">
        <v>6522</v>
      </c>
      <c r="AT3584" t="str">
        <f>_xlfn.XLOOKUP(AO3584,Enrollees!A:A,Enrollees!E:E)</f>
        <v>Deannetaniece Howard</v>
      </c>
      <c r="AU3584" t="str">
        <f>_xlfn.XLOOKUP(AO3584,Enrollees!A:A,Enrollees!C:C)</f>
        <v>La Casa de Amistad</v>
      </c>
      <c r="AV3584">
        <f>_xlfn.XLOOKUP(AO3584,Enrollees!A:A,Enrollees!F:F)</f>
        <v>3122185151</v>
      </c>
      <c r="AW3584" s="7">
        <f t="shared" si="58"/>
        <v>7.05</v>
      </c>
    </row>
    <row r="3585" spans="1:49" ht="16" x14ac:dyDescent="0.2">
      <c r="A3585" s="15" t="s">
        <v>7814</v>
      </c>
      <c r="B3585" s="19" t="s">
        <v>7529</v>
      </c>
      <c r="C3585" s="17">
        <v>44784</v>
      </c>
      <c r="D3585" s="15" t="s">
        <v>362</v>
      </c>
      <c r="E3585" s="17">
        <v>44784</v>
      </c>
      <c r="F3585" s="15" t="s">
        <v>700</v>
      </c>
      <c r="G3585" s="17">
        <v>44784</v>
      </c>
      <c r="H3585" s="15" t="s">
        <v>400</v>
      </c>
      <c r="I3585" s="17">
        <v>44784</v>
      </c>
      <c r="J3585" s="15" t="s">
        <v>210</v>
      </c>
      <c r="K3585" s="15" t="s">
        <v>3802</v>
      </c>
      <c r="L3585" s="15" t="s">
        <v>560</v>
      </c>
      <c r="M3585" s="15" t="s">
        <v>561</v>
      </c>
      <c r="N3585" s="15" t="s">
        <v>562</v>
      </c>
      <c r="O3585" s="15" t="s">
        <v>43</v>
      </c>
      <c r="P3585" s="15" t="s">
        <v>77</v>
      </c>
      <c r="Q3585" s="15" t="s">
        <v>45</v>
      </c>
      <c r="R3585" s="15" t="s">
        <v>43</v>
      </c>
      <c r="S3585" s="15" t="s">
        <v>43</v>
      </c>
      <c r="T3585" s="15" t="s">
        <v>43</v>
      </c>
      <c r="U3585" s="15" t="s">
        <v>43</v>
      </c>
      <c r="V3585" s="15" t="s">
        <v>43</v>
      </c>
      <c r="W3585" s="15" t="s">
        <v>43</v>
      </c>
      <c r="X3585" s="15" t="s">
        <v>43</v>
      </c>
      <c r="Y3585" s="15" t="s">
        <v>757</v>
      </c>
      <c r="Z3585" s="15" t="s">
        <v>43</v>
      </c>
      <c r="AA3585" s="15" t="s">
        <v>47</v>
      </c>
      <c r="AB3585" s="15" t="s">
        <v>48</v>
      </c>
      <c r="AC3585" s="15">
        <v>19.72</v>
      </c>
      <c r="AD3585" s="15" t="s">
        <v>43</v>
      </c>
      <c r="AE3585" s="15" t="s">
        <v>43</v>
      </c>
      <c r="AF3585" s="15">
        <v>19.72</v>
      </c>
      <c r="AG3585" s="15" t="s">
        <v>49</v>
      </c>
      <c r="AH3585" s="15">
        <v>19.72</v>
      </c>
      <c r="AI3585" s="15" t="s">
        <v>43</v>
      </c>
      <c r="AJ3585" s="15" t="s">
        <v>43</v>
      </c>
      <c r="AK3585" s="15">
        <v>19.72</v>
      </c>
      <c r="AL3585" s="15">
        <v>0</v>
      </c>
      <c r="AM3585" s="15" t="s">
        <v>6524</v>
      </c>
      <c r="AN3585" s="15" t="s">
        <v>43</v>
      </c>
      <c r="AO3585" s="15" t="s">
        <v>6922</v>
      </c>
      <c r="AP3585" s="15" t="s">
        <v>43</v>
      </c>
      <c r="AQ3585" s="15" t="s">
        <v>43</v>
      </c>
      <c r="AR3585" s="15" t="s">
        <v>6526</v>
      </c>
      <c r="AS3585" s="15" t="s">
        <v>6923</v>
      </c>
      <c r="AT3585" t="str">
        <f>_xlfn.XLOOKUP(AO3585,Enrollees!A:A,Enrollees!E:E)</f>
        <v>Paula Williams</v>
      </c>
      <c r="AU3585" t="str">
        <f>_xlfn.XLOOKUP(AO3585,Enrollees!A:A,Enrollees!C:C)</f>
        <v>REAL Services</v>
      </c>
      <c r="AV3585">
        <f>_xlfn.XLOOKUP(AO3585,Enrollees!A:A,Enrollees!F:F)</f>
        <v>5743154219</v>
      </c>
      <c r="AW3585" s="7">
        <f t="shared" si="58"/>
        <v>19.72</v>
      </c>
    </row>
    <row r="3586" spans="1:49" ht="16" x14ac:dyDescent="0.2">
      <c r="A3586" s="15" t="s">
        <v>7815</v>
      </c>
      <c r="B3586" s="19" t="s">
        <v>7529</v>
      </c>
      <c r="C3586" s="17">
        <v>44784</v>
      </c>
      <c r="D3586" s="15" t="s">
        <v>2542</v>
      </c>
      <c r="E3586" s="17">
        <v>44784</v>
      </c>
      <c r="F3586" s="15" t="s">
        <v>2258</v>
      </c>
      <c r="G3586" s="17">
        <v>44784</v>
      </c>
      <c r="H3586" s="15" t="s">
        <v>2191</v>
      </c>
      <c r="I3586" s="17">
        <v>44784</v>
      </c>
      <c r="J3586" s="15" t="s">
        <v>402</v>
      </c>
      <c r="K3586" s="15" t="s">
        <v>3802</v>
      </c>
      <c r="L3586" s="15" t="s">
        <v>560</v>
      </c>
      <c r="M3586" s="15" t="s">
        <v>561</v>
      </c>
      <c r="N3586" s="15" t="s">
        <v>562</v>
      </c>
      <c r="O3586" s="15" t="s">
        <v>43</v>
      </c>
      <c r="P3586" s="15" t="s">
        <v>44</v>
      </c>
      <c r="Q3586" s="15" t="s">
        <v>45</v>
      </c>
      <c r="R3586" s="15" t="s">
        <v>43</v>
      </c>
      <c r="S3586" s="15" t="s">
        <v>43</v>
      </c>
      <c r="T3586" s="15" t="s">
        <v>43</v>
      </c>
      <c r="U3586" s="15" t="s">
        <v>43</v>
      </c>
      <c r="V3586" s="15" t="s">
        <v>43</v>
      </c>
      <c r="W3586" s="15" t="s">
        <v>43</v>
      </c>
      <c r="X3586" s="15" t="s">
        <v>43</v>
      </c>
      <c r="Y3586" s="15" t="s">
        <v>757</v>
      </c>
      <c r="Z3586" s="15" t="s">
        <v>43</v>
      </c>
      <c r="AA3586" s="15" t="s">
        <v>47</v>
      </c>
      <c r="AB3586" s="15" t="s">
        <v>48</v>
      </c>
      <c r="AC3586" s="15">
        <v>9.2200000000000006</v>
      </c>
      <c r="AD3586" s="15" t="s">
        <v>43</v>
      </c>
      <c r="AE3586" s="15" t="s">
        <v>43</v>
      </c>
      <c r="AF3586" s="15">
        <v>9.2200000000000006</v>
      </c>
      <c r="AG3586" s="15" t="s">
        <v>49</v>
      </c>
      <c r="AH3586" s="15">
        <v>9.2200000000000006</v>
      </c>
      <c r="AI3586" s="15" t="s">
        <v>43</v>
      </c>
      <c r="AJ3586" s="15" t="s">
        <v>43</v>
      </c>
      <c r="AK3586" s="15">
        <v>9.2200000000000006</v>
      </c>
      <c r="AL3586" s="15">
        <v>0</v>
      </c>
      <c r="AM3586" s="15" t="s">
        <v>6524</v>
      </c>
      <c r="AN3586" s="15" t="s">
        <v>43</v>
      </c>
      <c r="AO3586" s="15" t="s">
        <v>6722</v>
      </c>
      <c r="AP3586" s="15" t="s">
        <v>43</v>
      </c>
      <c r="AQ3586" s="15" t="s">
        <v>43</v>
      </c>
      <c r="AR3586" s="15" t="s">
        <v>6526</v>
      </c>
      <c r="AS3586" s="15" t="s">
        <v>6723</v>
      </c>
      <c r="AT3586" t="str">
        <f>_xlfn.XLOOKUP(AO3586,Enrollees!A:A,Enrollees!E:E)</f>
        <v>Keisha  Young</v>
      </c>
      <c r="AU3586" t="str">
        <f>_xlfn.XLOOKUP(AO3586,Enrollees!A:A,Enrollees!C:C)</f>
        <v>REAL Services</v>
      </c>
      <c r="AV3586">
        <f>_xlfn.XLOOKUP(AO3586,Enrollees!A:A,Enrollees!F:F)</f>
        <v>5745145385</v>
      </c>
      <c r="AW3586" s="7">
        <f t="shared" si="58"/>
        <v>9.2200000000000006</v>
      </c>
    </row>
    <row r="3587" spans="1:49" ht="16" x14ac:dyDescent="0.2">
      <c r="A3587" s="18" t="s">
        <v>7816</v>
      </c>
      <c r="B3587" s="19" t="s">
        <v>7529</v>
      </c>
      <c r="C3587" s="17">
        <v>44784</v>
      </c>
      <c r="D3587" s="15" t="s">
        <v>1737</v>
      </c>
      <c r="E3587" s="17">
        <v>44784</v>
      </c>
      <c r="F3587" s="15" t="s">
        <v>151</v>
      </c>
      <c r="G3587" s="17">
        <v>44784</v>
      </c>
      <c r="H3587" s="15" t="s">
        <v>2467</v>
      </c>
      <c r="I3587" s="17">
        <v>44784</v>
      </c>
      <c r="J3587" s="15" t="s">
        <v>159</v>
      </c>
      <c r="K3587" s="15" t="s">
        <v>3802</v>
      </c>
      <c r="L3587" s="15" t="s">
        <v>560</v>
      </c>
      <c r="M3587" s="15" t="s">
        <v>561</v>
      </c>
      <c r="N3587" s="15" t="s">
        <v>562</v>
      </c>
      <c r="O3587" s="15" t="s">
        <v>43</v>
      </c>
      <c r="P3587" s="15" t="s">
        <v>44</v>
      </c>
      <c r="Q3587" s="15" t="s">
        <v>45</v>
      </c>
      <c r="R3587" s="15" t="s">
        <v>43</v>
      </c>
      <c r="S3587" s="15" t="s">
        <v>43</v>
      </c>
      <c r="T3587" s="15" t="s">
        <v>43</v>
      </c>
      <c r="U3587" s="15" t="s">
        <v>43</v>
      </c>
      <c r="V3587" s="15" t="s">
        <v>43</v>
      </c>
      <c r="W3587" s="15" t="s">
        <v>43</v>
      </c>
      <c r="X3587" s="15" t="s">
        <v>43</v>
      </c>
      <c r="Y3587" s="15" t="s">
        <v>757</v>
      </c>
      <c r="Z3587" s="15" t="s">
        <v>43</v>
      </c>
      <c r="AA3587" s="15" t="s">
        <v>47</v>
      </c>
      <c r="AB3587" s="15" t="s">
        <v>48</v>
      </c>
      <c r="AC3587" s="15">
        <v>6.98</v>
      </c>
      <c r="AD3587" s="15" t="s">
        <v>43</v>
      </c>
      <c r="AE3587" s="15" t="s">
        <v>43</v>
      </c>
      <c r="AF3587" s="15">
        <v>6.98</v>
      </c>
      <c r="AG3587" s="15" t="s">
        <v>49</v>
      </c>
      <c r="AH3587" s="15">
        <v>6.98</v>
      </c>
      <c r="AI3587" s="15" t="s">
        <v>43</v>
      </c>
      <c r="AJ3587" s="15" t="s">
        <v>43</v>
      </c>
      <c r="AK3587" s="15">
        <v>6.98</v>
      </c>
      <c r="AL3587" s="15">
        <v>0</v>
      </c>
      <c r="AM3587" s="15" t="s">
        <v>6552</v>
      </c>
      <c r="AN3587" s="15" t="s">
        <v>43</v>
      </c>
      <c r="AO3587" s="15" t="s">
        <v>6588</v>
      </c>
      <c r="AP3587" s="15" t="s">
        <v>43</v>
      </c>
      <c r="AQ3587" s="15" t="s">
        <v>43</v>
      </c>
      <c r="AR3587" s="15" t="s">
        <v>6554</v>
      </c>
      <c r="AS3587" s="15" t="s">
        <v>6589</v>
      </c>
      <c r="AT3587" t="str">
        <f>_xlfn.XLOOKUP(AO3587,Enrollees!A:A,Enrollees!E:E)</f>
        <v>Chanel Simms</v>
      </c>
      <c r="AU3587" t="str">
        <f>_xlfn.XLOOKUP(AO3587,Enrollees!A:A,Enrollees!C:C)</f>
        <v>Center for Positive Change</v>
      </c>
      <c r="AV3587">
        <f>_xlfn.XLOOKUP(AO3587,Enrollees!A:A,Enrollees!F:F)</f>
        <v>5743341810</v>
      </c>
      <c r="AW3587" s="7">
        <f t="shared" si="58"/>
        <v>6.98</v>
      </c>
    </row>
    <row r="3588" spans="1:49" ht="16" x14ac:dyDescent="0.2">
      <c r="A3588" s="18" t="s">
        <v>7817</v>
      </c>
      <c r="B3588" s="19" t="s">
        <v>7529</v>
      </c>
      <c r="C3588" s="17">
        <v>44784</v>
      </c>
      <c r="D3588" s="15" t="s">
        <v>1692</v>
      </c>
      <c r="E3588" s="17">
        <v>44784</v>
      </c>
      <c r="F3588" s="15" t="s">
        <v>4603</v>
      </c>
      <c r="G3588" s="17">
        <v>44784</v>
      </c>
      <c r="H3588" s="15" t="s">
        <v>746</v>
      </c>
      <c r="I3588" s="17">
        <v>44784</v>
      </c>
      <c r="J3588" s="15" t="s">
        <v>2146</v>
      </c>
      <c r="K3588" s="15" t="s">
        <v>3802</v>
      </c>
      <c r="L3588" s="15" t="s">
        <v>560</v>
      </c>
      <c r="M3588" s="15" t="s">
        <v>561</v>
      </c>
      <c r="N3588" s="15" t="s">
        <v>562</v>
      </c>
      <c r="O3588" s="15" t="s">
        <v>43</v>
      </c>
      <c r="P3588" s="15" t="s">
        <v>77</v>
      </c>
      <c r="Q3588" s="15" t="s">
        <v>45</v>
      </c>
      <c r="R3588" s="15" t="s">
        <v>43</v>
      </c>
      <c r="S3588" s="15" t="s">
        <v>43</v>
      </c>
      <c r="T3588" s="15" t="s">
        <v>43</v>
      </c>
      <c r="U3588" s="15" t="s">
        <v>43</v>
      </c>
      <c r="V3588" s="15" t="s">
        <v>43</v>
      </c>
      <c r="W3588" s="15" t="s">
        <v>43</v>
      </c>
      <c r="X3588" s="15" t="s">
        <v>43</v>
      </c>
      <c r="Y3588" s="15" t="s">
        <v>757</v>
      </c>
      <c r="Z3588" s="15" t="s">
        <v>43</v>
      </c>
      <c r="AA3588" s="15" t="s">
        <v>47</v>
      </c>
      <c r="AB3588" s="15" t="s">
        <v>48</v>
      </c>
      <c r="AC3588" s="15">
        <v>18.989999999999998</v>
      </c>
      <c r="AD3588" s="15" t="s">
        <v>43</v>
      </c>
      <c r="AE3588" s="15" t="s">
        <v>43</v>
      </c>
      <c r="AF3588" s="15">
        <v>18.989999999999998</v>
      </c>
      <c r="AG3588" s="15" t="s">
        <v>49</v>
      </c>
      <c r="AH3588" s="15">
        <v>18.989999999999998</v>
      </c>
      <c r="AI3588" s="15" t="s">
        <v>43</v>
      </c>
      <c r="AJ3588" s="15" t="s">
        <v>43</v>
      </c>
      <c r="AK3588" s="15">
        <v>18.989999999999998</v>
      </c>
      <c r="AL3588" s="15">
        <v>0</v>
      </c>
      <c r="AM3588" s="15" t="s">
        <v>6524</v>
      </c>
      <c r="AN3588" s="15" t="s">
        <v>43</v>
      </c>
      <c r="AO3588" s="15" t="s">
        <v>6922</v>
      </c>
      <c r="AP3588" s="15" t="s">
        <v>43</v>
      </c>
      <c r="AQ3588" s="15" t="s">
        <v>43</v>
      </c>
      <c r="AR3588" s="15" t="s">
        <v>6526</v>
      </c>
      <c r="AS3588" s="15" t="s">
        <v>6923</v>
      </c>
      <c r="AT3588" t="str">
        <f>_xlfn.XLOOKUP(AO3588,Enrollees!A:A,Enrollees!E:E)</f>
        <v>Paula Williams</v>
      </c>
      <c r="AU3588" t="str">
        <f>_xlfn.XLOOKUP(AO3588,Enrollees!A:A,Enrollees!C:C)</f>
        <v>REAL Services</v>
      </c>
      <c r="AV3588">
        <f>_xlfn.XLOOKUP(AO3588,Enrollees!A:A,Enrollees!F:F)</f>
        <v>5743154219</v>
      </c>
      <c r="AW3588" s="7">
        <f t="shared" si="58"/>
        <v>18.989999999999998</v>
      </c>
    </row>
    <row r="3589" spans="1:49" ht="16" x14ac:dyDescent="0.2">
      <c r="A3589" s="15" t="s">
        <v>7818</v>
      </c>
      <c r="B3589" s="19" t="s">
        <v>7529</v>
      </c>
      <c r="C3589" s="17">
        <v>44784</v>
      </c>
      <c r="D3589" s="15" t="s">
        <v>1816</v>
      </c>
      <c r="E3589" s="17">
        <v>44784</v>
      </c>
      <c r="F3589" s="15" t="s">
        <v>226</v>
      </c>
      <c r="G3589" s="17">
        <v>44784</v>
      </c>
      <c r="H3589" s="15" t="s">
        <v>673</v>
      </c>
      <c r="I3589" s="17">
        <v>44784</v>
      </c>
      <c r="J3589" s="15" t="s">
        <v>145</v>
      </c>
      <c r="K3589" s="15" t="s">
        <v>3802</v>
      </c>
      <c r="L3589" s="15" t="s">
        <v>560</v>
      </c>
      <c r="M3589" s="15" t="s">
        <v>561</v>
      </c>
      <c r="N3589" s="15" t="s">
        <v>562</v>
      </c>
      <c r="O3589" s="15" t="s">
        <v>43</v>
      </c>
      <c r="P3589" s="15" t="s">
        <v>44</v>
      </c>
      <c r="Q3589" s="15" t="s">
        <v>45</v>
      </c>
      <c r="R3589" s="15" t="s">
        <v>43</v>
      </c>
      <c r="S3589" s="15" t="s">
        <v>43</v>
      </c>
      <c r="T3589" s="15" t="s">
        <v>43</v>
      </c>
      <c r="U3589" s="15" t="s">
        <v>43</v>
      </c>
      <c r="V3589" s="15" t="s">
        <v>43</v>
      </c>
      <c r="W3589" s="15" t="s">
        <v>43</v>
      </c>
      <c r="X3589" s="15" t="s">
        <v>43</v>
      </c>
      <c r="Y3589" s="15" t="s">
        <v>757</v>
      </c>
      <c r="Z3589" s="15" t="s">
        <v>43</v>
      </c>
      <c r="AA3589" s="15" t="s">
        <v>47</v>
      </c>
      <c r="AB3589" s="15" t="s">
        <v>48</v>
      </c>
      <c r="AC3589" s="15">
        <v>7.93</v>
      </c>
      <c r="AD3589" s="15" t="s">
        <v>43</v>
      </c>
      <c r="AE3589" s="15" t="s">
        <v>43</v>
      </c>
      <c r="AF3589" s="15">
        <v>7.93</v>
      </c>
      <c r="AG3589" s="15" t="s">
        <v>49</v>
      </c>
      <c r="AH3589" s="15">
        <v>7.93</v>
      </c>
      <c r="AI3589" s="15" t="s">
        <v>43</v>
      </c>
      <c r="AJ3589" s="15" t="s">
        <v>43</v>
      </c>
      <c r="AK3589" s="15">
        <v>7.93</v>
      </c>
      <c r="AL3589" s="15">
        <v>0</v>
      </c>
      <c r="AM3589" s="15" t="s">
        <v>7540</v>
      </c>
      <c r="AN3589" s="15" t="s">
        <v>43</v>
      </c>
      <c r="AO3589" s="15" t="s">
        <v>6812</v>
      </c>
      <c r="AP3589" s="15" t="s">
        <v>43</v>
      </c>
      <c r="AQ3589" s="15" t="s">
        <v>43</v>
      </c>
      <c r="AR3589" s="15" t="s">
        <v>6540</v>
      </c>
      <c r="AS3589" s="15" t="s">
        <v>6813</v>
      </c>
      <c r="AT3589" t="str">
        <f>_xlfn.XLOOKUP(AO3589,Enrollees!A:A,Enrollees!E:E)</f>
        <v>Fred Sexton</v>
      </c>
      <c r="AU3589" t="str">
        <f>_xlfn.XLOOKUP(AO3589,Enrollees!A:A,Enrollees!C:C)</f>
        <v>YWCA North Central Indiana</v>
      </c>
      <c r="AV3589">
        <f>_xlfn.XLOOKUP(AO3589,Enrollees!A:A,Enrollees!F:F)</f>
        <v>5743362351</v>
      </c>
      <c r="AW3589" s="7">
        <f t="shared" si="58"/>
        <v>7.93</v>
      </c>
    </row>
    <row r="3590" spans="1:49" ht="16" x14ac:dyDescent="0.2">
      <c r="A3590" s="15" t="s">
        <v>7819</v>
      </c>
      <c r="B3590" s="19" t="s">
        <v>7529</v>
      </c>
      <c r="C3590" s="17">
        <v>44784</v>
      </c>
      <c r="D3590" s="15" t="s">
        <v>1671</v>
      </c>
      <c r="E3590" s="17">
        <v>44784</v>
      </c>
      <c r="F3590" s="15" t="s">
        <v>192</v>
      </c>
      <c r="G3590" s="17">
        <v>44784</v>
      </c>
      <c r="H3590" s="15" t="s">
        <v>1013</v>
      </c>
      <c r="I3590" s="17">
        <v>44784</v>
      </c>
      <c r="J3590" s="15" t="s">
        <v>238</v>
      </c>
      <c r="K3590" s="15" t="s">
        <v>3802</v>
      </c>
      <c r="L3590" s="15" t="s">
        <v>560</v>
      </c>
      <c r="M3590" s="15" t="s">
        <v>561</v>
      </c>
      <c r="N3590" s="15" t="s">
        <v>562</v>
      </c>
      <c r="O3590" s="15" t="s">
        <v>43</v>
      </c>
      <c r="P3590" s="15" t="s">
        <v>44</v>
      </c>
      <c r="Q3590" s="15" t="s">
        <v>45</v>
      </c>
      <c r="R3590" s="15" t="s">
        <v>43</v>
      </c>
      <c r="S3590" s="15" t="s">
        <v>43</v>
      </c>
      <c r="T3590" s="15" t="s">
        <v>43</v>
      </c>
      <c r="U3590" s="15" t="s">
        <v>43</v>
      </c>
      <c r="V3590" s="15" t="s">
        <v>43</v>
      </c>
      <c r="W3590" s="15" t="s">
        <v>43</v>
      </c>
      <c r="X3590" s="15" t="s">
        <v>43</v>
      </c>
      <c r="Y3590" s="15" t="s">
        <v>757</v>
      </c>
      <c r="Z3590" s="15" t="s">
        <v>43</v>
      </c>
      <c r="AA3590" s="15" t="s">
        <v>47</v>
      </c>
      <c r="AB3590" s="15" t="s">
        <v>48</v>
      </c>
      <c r="AC3590" s="15">
        <v>9.17</v>
      </c>
      <c r="AD3590" s="15" t="s">
        <v>43</v>
      </c>
      <c r="AE3590" s="15" t="s">
        <v>43</v>
      </c>
      <c r="AF3590" s="15">
        <v>9.17</v>
      </c>
      <c r="AG3590" s="15" t="s">
        <v>49</v>
      </c>
      <c r="AH3590" s="15">
        <v>9.17</v>
      </c>
      <c r="AI3590" s="15" t="s">
        <v>43</v>
      </c>
      <c r="AJ3590" s="15" t="s">
        <v>43</v>
      </c>
      <c r="AK3590" s="15">
        <v>9.17</v>
      </c>
      <c r="AL3590" s="15">
        <v>0</v>
      </c>
      <c r="AM3590" s="15" t="s">
        <v>6519</v>
      </c>
      <c r="AN3590" s="15" t="s">
        <v>43</v>
      </c>
      <c r="AO3590" s="15" t="s">
        <v>6624</v>
      </c>
      <c r="AP3590" s="15" t="s">
        <v>43</v>
      </c>
      <c r="AQ3590" s="15" t="s">
        <v>43</v>
      </c>
      <c r="AR3590" s="15" t="s">
        <v>6521</v>
      </c>
      <c r="AS3590" s="15" t="s">
        <v>6625</v>
      </c>
      <c r="AT3590" t="str">
        <f>_xlfn.XLOOKUP(AO3590,Enrollees!A:A,Enrollees!E:E)</f>
        <v>Gabrielle Morgan</v>
      </c>
      <c r="AU3590" t="str">
        <f>_xlfn.XLOOKUP(AO3590,Enrollees!A:A,Enrollees!C:C)</f>
        <v>La Casa de Amistad</v>
      </c>
      <c r="AV3590">
        <f>_xlfn.XLOOKUP(AO3590,Enrollees!A:A,Enrollees!F:F)</f>
        <v>5743095834</v>
      </c>
      <c r="AW3590" s="7">
        <f t="shared" si="58"/>
        <v>9.17</v>
      </c>
    </row>
    <row r="3591" spans="1:49" ht="16" x14ac:dyDescent="0.2">
      <c r="A3591" s="15" t="s">
        <v>7820</v>
      </c>
      <c r="B3591" s="19" t="s">
        <v>7529</v>
      </c>
      <c r="C3591" s="17">
        <v>44784</v>
      </c>
      <c r="D3591" s="15" t="s">
        <v>200</v>
      </c>
      <c r="E3591" s="17">
        <v>44784</v>
      </c>
      <c r="F3591" s="15" t="s">
        <v>1769</v>
      </c>
      <c r="G3591" s="17">
        <v>44784</v>
      </c>
      <c r="H3591" s="15" t="s">
        <v>848</v>
      </c>
      <c r="I3591" s="17">
        <v>44784</v>
      </c>
      <c r="J3591" s="15" t="s">
        <v>384</v>
      </c>
      <c r="K3591" s="15" t="s">
        <v>3802</v>
      </c>
      <c r="L3591" s="15" t="s">
        <v>560</v>
      </c>
      <c r="M3591" s="15" t="s">
        <v>561</v>
      </c>
      <c r="N3591" s="15" t="s">
        <v>562</v>
      </c>
      <c r="O3591" s="15" t="s">
        <v>43</v>
      </c>
      <c r="P3591" s="15" t="s">
        <v>44</v>
      </c>
      <c r="Q3591" s="15" t="s">
        <v>45</v>
      </c>
      <c r="R3591" s="15" t="s">
        <v>43</v>
      </c>
      <c r="S3591" s="15" t="s">
        <v>43</v>
      </c>
      <c r="T3591" s="15" t="s">
        <v>43</v>
      </c>
      <c r="U3591" s="15" t="s">
        <v>43</v>
      </c>
      <c r="V3591" s="15" t="s">
        <v>43</v>
      </c>
      <c r="W3591" s="15" t="s">
        <v>43</v>
      </c>
      <c r="X3591" s="15" t="s">
        <v>43</v>
      </c>
      <c r="Y3591" s="15" t="s">
        <v>757</v>
      </c>
      <c r="Z3591" s="15" t="s">
        <v>43</v>
      </c>
      <c r="AA3591" s="15" t="s">
        <v>47</v>
      </c>
      <c r="AB3591" s="15" t="s">
        <v>48</v>
      </c>
      <c r="AC3591" s="15">
        <v>11.56</v>
      </c>
      <c r="AD3591" s="15" t="s">
        <v>43</v>
      </c>
      <c r="AE3591" s="15" t="s">
        <v>43</v>
      </c>
      <c r="AF3591" s="15">
        <v>11.56</v>
      </c>
      <c r="AG3591" s="15" t="s">
        <v>49</v>
      </c>
      <c r="AH3591" s="15">
        <v>11.56</v>
      </c>
      <c r="AI3591" s="15" t="s">
        <v>43</v>
      </c>
      <c r="AJ3591" s="15" t="s">
        <v>43</v>
      </c>
      <c r="AK3591" s="15">
        <v>11.56</v>
      </c>
      <c r="AL3591" s="15">
        <v>0</v>
      </c>
      <c r="AM3591" s="15" t="s">
        <v>7672</v>
      </c>
      <c r="AN3591" s="15" t="s">
        <v>43</v>
      </c>
      <c r="AO3591" s="15" t="s">
        <v>6910</v>
      </c>
      <c r="AP3591" s="15" t="s">
        <v>43</v>
      </c>
      <c r="AQ3591" s="15" t="s">
        <v>43</v>
      </c>
      <c r="AR3591" s="15" t="s">
        <v>6911</v>
      </c>
      <c r="AS3591" s="15" t="s">
        <v>6912</v>
      </c>
      <c r="AT3591" t="str">
        <f>_xlfn.XLOOKUP(AO3591,Enrollees!A:A,Enrollees!E:E)</f>
        <v>Shannon Mead</v>
      </c>
      <c r="AU3591" t="str">
        <f>_xlfn.XLOOKUP(AO3591,Enrollees!A:A,Enrollees!C:C)</f>
        <v>United Health Services</v>
      </c>
      <c r="AV3591">
        <f>_xlfn.XLOOKUP(AO3591,Enrollees!A:A,Enrollees!F:F)</f>
        <v>5743690057</v>
      </c>
      <c r="AW3591" s="7">
        <f t="shared" si="58"/>
        <v>11.56</v>
      </c>
    </row>
    <row r="3592" spans="1:49" ht="16" x14ac:dyDescent="0.2">
      <c r="A3592" s="15" t="s">
        <v>7821</v>
      </c>
      <c r="B3592" s="19" t="s">
        <v>7529</v>
      </c>
      <c r="C3592" s="17">
        <v>44784</v>
      </c>
      <c r="D3592" s="15" t="s">
        <v>2101</v>
      </c>
      <c r="E3592" s="17">
        <v>44784</v>
      </c>
      <c r="F3592" s="15" t="s">
        <v>326</v>
      </c>
      <c r="G3592" s="17">
        <v>44785</v>
      </c>
      <c r="H3592" s="15" t="s">
        <v>1986</v>
      </c>
      <c r="I3592" s="17">
        <v>44784</v>
      </c>
      <c r="J3592" s="15" t="s">
        <v>195</v>
      </c>
      <c r="K3592" s="15" t="s">
        <v>3802</v>
      </c>
      <c r="L3592" s="15" t="s">
        <v>560</v>
      </c>
      <c r="M3592" s="15" t="s">
        <v>561</v>
      </c>
      <c r="N3592" s="15" t="s">
        <v>562</v>
      </c>
      <c r="O3592" s="15" t="s">
        <v>43</v>
      </c>
      <c r="P3592" s="15" t="s">
        <v>44</v>
      </c>
      <c r="Q3592" s="15" t="s">
        <v>45</v>
      </c>
      <c r="R3592" s="15" t="s">
        <v>43</v>
      </c>
      <c r="S3592" s="15" t="s">
        <v>43</v>
      </c>
      <c r="T3592" s="15" t="s">
        <v>43</v>
      </c>
      <c r="U3592" s="15" t="s">
        <v>43</v>
      </c>
      <c r="V3592" s="15" t="s">
        <v>43</v>
      </c>
      <c r="W3592" s="15" t="s">
        <v>43</v>
      </c>
      <c r="X3592" s="15" t="s">
        <v>43</v>
      </c>
      <c r="Y3592" s="15" t="s">
        <v>757</v>
      </c>
      <c r="Z3592" s="15" t="s">
        <v>43</v>
      </c>
      <c r="AA3592" s="15" t="s">
        <v>47</v>
      </c>
      <c r="AB3592" s="15" t="s">
        <v>48</v>
      </c>
      <c r="AC3592" s="15">
        <v>10.91</v>
      </c>
      <c r="AD3592" s="15" t="s">
        <v>43</v>
      </c>
      <c r="AE3592" s="15" t="s">
        <v>43</v>
      </c>
      <c r="AF3592" s="15">
        <v>10.91</v>
      </c>
      <c r="AG3592" s="15" t="s">
        <v>49</v>
      </c>
      <c r="AH3592" s="15">
        <v>10.91</v>
      </c>
      <c r="AI3592" s="15" t="s">
        <v>43</v>
      </c>
      <c r="AJ3592" s="15" t="s">
        <v>43</v>
      </c>
      <c r="AK3592" s="15">
        <v>10.91</v>
      </c>
      <c r="AL3592" s="15">
        <v>0</v>
      </c>
      <c r="AM3592" s="15" t="s">
        <v>6519</v>
      </c>
      <c r="AN3592" s="15" t="s">
        <v>43</v>
      </c>
      <c r="AO3592" s="15" t="s">
        <v>7298</v>
      </c>
      <c r="AP3592" s="15" t="s">
        <v>43</v>
      </c>
      <c r="AQ3592" s="15" t="s">
        <v>43</v>
      </c>
      <c r="AR3592" s="15" t="s">
        <v>6521</v>
      </c>
      <c r="AS3592" s="15" t="s">
        <v>7283</v>
      </c>
      <c r="AT3592" t="str">
        <f>_xlfn.XLOOKUP(AO3592,Enrollees!A:A,Enrollees!E:E)</f>
        <v>Mark Reeves</v>
      </c>
      <c r="AU3592" t="str">
        <f>_xlfn.XLOOKUP(AO3592,Enrollees!A:A,Enrollees!C:C)</f>
        <v>La Casa de Amistad</v>
      </c>
      <c r="AV3592">
        <f>_xlfn.XLOOKUP(AO3592,Enrollees!A:A,Enrollees!F:F)</f>
        <v>5743448941</v>
      </c>
      <c r="AW3592" s="7">
        <f t="shared" si="58"/>
        <v>10.91</v>
      </c>
    </row>
    <row r="3593" spans="1:49" ht="16" x14ac:dyDescent="0.2">
      <c r="A3593" s="15" t="s">
        <v>7822</v>
      </c>
      <c r="B3593" s="19" t="s">
        <v>7529</v>
      </c>
      <c r="C3593" s="17">
        <v>44785</v>
      </c>
      <c r="D3593" s="15" t="s">
        <v>1621</v>
      </c>
      <c r="E3593" s="17">
        <v>44784</v>
      </c>
      <c r="F3593" s="15" t="s">
        <v>378</v>
      </c>
      <c r="G3593" s="17">
        <v>44785</v>
      </c>
      <c r="H3593" s="15" t="s">
        <v>1979</v>
      </c>
      <c r="I3593" s="17">
        <v>44784</v>
      </c>
      <c r="J3593" s="15" t="s">
        <v>1643</v>
      </c>
      <c r="K3593" s="15" t="s">
        <v>3802</v>
      </c>
      <c r="L3593" s="15" t="s">
        <v>560</v>
      </c>
      <c r="M3593" s="15" t="s">
        <v>561</v>
      </c>
      <c r="N3593" s="15" t="s">
        <v>562</v>
      </c>
      <c r="O3593" s="15" t="s">
        <v>43</v>
      </c>
      <c r="P3593" s="15" t="s">
        <v>44</v>
      </c>
      <c r="Q3593" s="15" t="s">
        <v>45</v>
      </c>
      <c r="R3593" s="15" t="s">
        <v>43</v>
      </c>
      <c r="S3593" s="15" t="s">
        <v>43</v>
      </c>
      <c r="T3593" s="15" t="s">
        <v>43</v>
      </c>
      <c r="U3593" s="15" t="s">
        <v>43</v>
      </c>
      <c r="V3593" s="15" t="s">
        <v>43</v>
      </c>
      <c r="W3593" s="15" t="s">
        <v>43</v>
      </c>
      <c r="X3593" s="15" t="s">
        <v>43</v>
      </c>
      <c r="Y3593" s="15" t="s">
        <v>757</v>
      </c>
      <c r="Z3593" s="15" t="s">
        <v>43</v>
      </c>
      <c r="AA3593" s="15" t="s">
        <v>47</v>
      </c>
      <c r="AB3593" s="15" t="s">
        <v>48</v>
      </c>
      <c r="AC3593" s="15">
        <v>12.97</v>
      </c>
      <c r="AD3593" s="15" t="s">
        <v>43</v>
      </c>
      <c r="AE3593" s="15" t="s">
        <v>43</v>
      </c>
      <c r="AF3593" s="15">
        <v>12.97</v>
      </c>
      <c r="AG3593" s="15" t="s">
        <v>49</v>
      </c>
      <c r="AH3593" s="15">
        <v>12.97</v>
      </c>
      <c r="AI3593" s="15" t="s">
        <v>43</v>
      </c>
      <c r="AJ3593" s="15" t="s">
        <v>43</v>
      </c>
      <c r="AK3593" s="15">
        <v>12.97</v>
      </c>
      <c r="AL3593" s="15">
        <v>0</v>
      </c>
      <c r="AM3593" s="15" t="s">
        <v>6514</v>
      </c>
      <c r="AN3593" s="15" t="s">
        <v>43</v>
      </c>
      <c r="AO3593" s="15" t="s">
        <v>6807</v>
      </c>
      <c r="AP3593" s="15" t="s">
        <v>43</v>
      </c>
      <c r="AQ3593" s="15" t="s">
        <v>43</v>
      </c>
      <c r="AR3593" s="15" t="s">
        <v>6516</v>
      </c>
      <c r="AS3593" s="15" t="s">
        <v>6808</v>
      </c>
      <c r="AT3593" t="str">
        <f>_xlfn.XLOOKUP(AO3593,Enrollees!A:A,Enrollees!E:E)</f>
        <v>Shari  Foster </v>
      </c>
      <c r="AU3593" t="str">
        <f>_xlfn.XLOOKUP(AO3593,Enrollees!A:A,Enrollees!C:C)</f>
        <v>South Bend Heritage Foundation</v>
      </c>
      <c r="AV3593">
        <f>_xlfn.XLOOKUP(AO3593,Enrollees!A:A,Enrollees!F:F)</f>
        <v>5743236819</v>
      </c>
      <c r="AW3593" s="7">
        <f t="shared" si="58"/>
        <v>12.97</v>
      </c>
    </row>
    <row r="3594" spans="1:49" ht="16" x14ac:dyDescent="0.2">
      <c r="A3594" s="15" t="s">
        <v>7823</v>
      </c>
      <c r="B3594" s="19" t="s">
        <v>7529</v>
      </c>
      <c r="C3594" s="17">
        <v>44785</v>
      </c>
      <c r="D3594" s="15" t="s">
        <v>410</v>
      </c>
      <c r="E3594" s="17">
        <v>44784</v>
      </c>
      <c r="F3594" s="15" t="s">
        <v>313</v>
      </c>
      <c r="G3594" s="17">
        <v>44785</v>
      </c>
      <c r="H3594" s="15" t="s">
        <v>1897</v>
      </c>
      <c r="I3594" s="17">
        <v>44784</v>
      </c>
      <c r="J3594" s="15" t="s">
        <v>1898</v>
      </c>
      <c r="K3594" s="15" t="s">
        <v>3802</v>
      </c>
      <c r="L3594" s="15" t="s">
        <v>560</v>
      </c>
      <c r="M3594" s="15" t="s">
        <v>561</v>
      </c>
      <c r="N3594" s="15" t="s">
        <v>562</v>
      </c>
      <c r="O3594" s="15" t="s">
        <v>43</v>
      </c>
      <c r="P3594" s="15" t="s">
        <v>44</v>
      </c>
      <c r="Q3594" s="15" t="s">
        <v>45</v>
      </c>
      <c r="R3594" s="15" t="s">
        <v>43</v>
      </c>
      <c r="S3594" s="15" t="s">
        <v>43</v>
      </c>
      <c r="T3594" s="15" t="s">
        <v>43</v>
      </c>
      <c r="U3594" s="15" t="s">
        <v>43</v>
      </c>
      <c r="V3594" s="15" t="s">
        <v>43</v>
      </c>
      <c r="W3594" s="15" t="s">
        <v>43</v>
      </c>
      <c r="X3594" s="15" t="s">
        <v>43</v>
      </c>
      <c r="Y3594" s="15" t="s">
        <v>757</v>
      </c>
      <c r="Z3594" s="15" t="s">
        <v>43</v>
      </c>
      <c r="AA3594" s="15" t="s">
        <v>47</v>
      </c>
      <c r="AB3594" s="15" t="s">
        <v>48</v>
      </c>
      <c r="AC3594" s="15">
        <v>7.53</v>
      </c>
      <c r="AD3594" s="15" t="s">
        <v>43</v>
      </c>
      <c r="AE3594" s="15" t="s">
        <v>43</v>
      </c>
      <c r="AF3594" s="15">
        <v>7.53</v>
      </c>
      <c r="AG3594" s="15" t="s">
        <v>49</v>
      </c>
      <c r="AH3594" s="15">
        <v>7.53</v>
      </c>
      <c r="AI3594" s="15" t="s">
        <v>43</v>
      </c>
      <c r="AJ3594" s="15" t="s">
        <v>43</v>
      </c>
      <c r="AK3594" s="15">
        <v>7.53</v>
      </c>
      <c r="AL3594" s="15">
        <v>0</v>
      </c>
      <c r="AM3594" s="15" t="s">
        <v>6524</v>
      </c>
      <c r="AN3594" s="15" t="s">
        <v>43</v>
      </c>
      <c r="AO3594" s="15" t="s">
        <v>6602</v>
      </c>
      <c r="AP3594" s="15" t="s">
        <v>43</v>
      </c>
      <c r="AQ3594" s="15" t="s">
        <v>43</v>
      </c>
      <c r="AR3594" s="15" t="s">
        <v>6526</v>
      </c>
      <c r="AS3594" s="15" t="s">
        <v>6603</v>
      </c>
      <c r="AT3594" t="str">
        <f>_xlfn.XLOOKUP(AO3594,Enrollees!A:A,Enrollees!E:E)</f>
        <v>I'Daja Gordon</v>
      </c>
      <c r="AU3594" t="str">
        <f>_xlfn.XLOOKUP(AO3594,Enrollees!A:A,Enrollees!C:C)</f>
        <v>REAL Services</v>
      </c>
      <c r="AV3594">
        <f>_xlfn.XLOOKUP(AO3594,Enrollees!A:A,Enrollees!F:F)</f>
        <v>5743237248</v>
      </c>
      <c r="AW3594" s="7">
        <f t="shared" si="58"/>
        <v>7.53</v>
      </c>
    </row>
    <row r="3595" spans="1:49" ht="16" x14ac:dyDescent="0.2">
      <c r="A3595" s="15" t="s">
        <v>7824</v>
      </c>
      <c r="B3595" s="19" t="s">
        <v>7529</v>
      </c>
      <c r="C3595" s="17">
        <v>44785</v>
      </c>
      <c r="D3595" s="15" t="s">
        <v>3441</v>
      </c>
      <c r="E3595" s="17">
        <v>44784</v>
      </c>
      <c r="F3595" s="15" t="s">
        <v>102</v>
      </c>
      <c r="G3595" s="17">
        <v>44785</v>
      </c>
      <c r="H3595" s="15" t="s">
        <v>833</v>
      </c>
      <c r="I3595" s="17">
        <v>44784</v>
      </c>
      <c r="J3595" s="15" t="s">
        <v>256</v>
      </c>
      <c r="K3595" s="15" t="s">
        <v>3802</v>
      </c>
      <c r="L3595" s="15" t="s">
        <v>560</v>
      </c>
      <c r="M3595" s="15" t="s">
        <v>561</v>
      </c>
      <c r="N3595" s="15" t="s">
        <v>562</v>
      </c>
      <c r="O3595" s="15" t="s">
        <v>43</v>
      </c>
      <c r="P3595" s="15" t="s">
        <v>44</v>
      </c>
      <c r="Q3595" s="15" t="s">
        <v>45</v>
      </c>
      <c r="R3595" s="15" t="s">
        <v>43</v>
      </c>
      <c r="S3595" s="15" t="s">
        <v>43</v>
      </c>
      <c r="T3595" s="15" t="s">
        <v>43</v>
      </c>
      <c r="U3595" s="15" t="s">
        <v>43</v>
      </c>
      <c r="V3595" s="15" t="s">
        <v>43</v>
      </c>
      <c r="W3595" s="15" t="s">
        <v>43</v>
      </c>
      <c r="X3595" s="15" t="s">
        <v>43</v>
      </c>
      <c r="Y3595" s="15" t="s">
        <v>757</v>
      </c>
      <c r="Z3595" s="15" t="s">
        <v>43</v>
      </c>
      <c r="AA3595" s="15" t="s">
        <v>47</v>
      </c>
      <c r="AB3595" s="15" t="s">
        <v>48</v>
      </c>
      <c r="AC3595" s="15">
        <v>17.93</v>
      </c>
      <c r="AD3595" s="15" t="s">
        <v>43</v>
      </c>
      <c r="AE3595" s="15" t="s">
        <v>43</v>
      </c>
      <c r="AF3595" s="15">
        <v>17.93</v>
      </c>
      <c r="AG3595" s="15" t="s">
        <v>49</v>
      </c>
      <c r="AH3595" s="15">
        <v>17.93</v>
      </c>
      <c r="AI3595" s="15" t="s">
        <v>43</v>
      </c>
      <c r="AJ3595" s="15" t="s">
        <v>43</v>
      </c>
      <c r="AK3595" s="15">
        <v>17.93</v>
      </c>
      <c r="AL3595" s="15">
        <v>0</v>
      </c>
      <c r="AM3595" s="15" t="s">
        <v>7672</v>
      </c>
      <c r="AN3595" s="15" t="s">
        <v>43</v>
      </c>
      <c r="AO3595" s="15" t="s">
        <v>6910</v>
      </c>
      <c r="AP3595" s="15" t="s">
        <v>43</v>
      </c>
      <c r="AQ3595" s="15" t="s">
        <v>43</v>
      </c>
      <c r="AR3595" s="15" t="s">
        <v>6911</v>
      </c>
      <c r="AS3595" s="15" t="s">
        <v>6912</v>
      </c>
      <c r="AT3595" t="str">
        <f>_xlfn.XLOOKUP(AO3595,Enrollees!A:A,Enrollees!E:E)</f>
        <v>Shannon Mead</v>
      </c>
      <c r="AU3595" t="str">
        <f>_xlfn.XLOOKUP(AO3595,Enrollees!A:A,Enrollees!C:C)</f>
        <v>United Health Services</v>
      </c>
      <c r="AV3595">
        <f>_xlfn.XLOOKUP(AO3595,Enrollees!A:A,Enrollees!F:F)</f>
        <v>5743690057</v>
      </c>
      <c r="AW3595" s="7">
        <f t="shared" si="58"/>
        <v>17.93</v>
      </c>
    </row>
    <row r="3596" spans="1:49" ht="16" x14ac:dyDescent="0.2">
      <c r="A3596" s="15" t="s">
        <v>7825</v>
      </c>
      <c r="B3596" s="19" t="s">
        <v>7529</v>
      </c>
      <c r="C3596" s="17">
        <v>44785</v>
      </c>
      <c r="D3596" s="15" t="s">
        <v>1946</v>
      </c>
      <c r="E3596" s="17">
        <v>44784</v>
      </c>
      <c r="F3596" s="15" t="s">
        <v>1692</v>
      </c>
      <c r="G3596" s="17">
        <v>44785</v>
      </c>
      <c r="H3596" s="15" t="s">
        <v>4087</v>
      </c>
      <c r="I3596" s="17">
        <v>44784</v>
      </c>
      <c r="J3596" s="15" t="s">
        <v>2265</v>
      </c>
      <c r="K3596" s="15" t="s">
        <v>3802</v>
      </c>
      <c r="L3596" s="15" t="s">
        <v>560</v>
      </c>
      <c r="M3596" s="15" t="s">
        <v>561</v>
      </c>
      <c r="N3596" s="15" t="s">
        <v>562</v>
      </c>
      <c r="O3596" s="15" t="s">
        <v>43</v>
      </c>
      <c r="P3596" s="15" t="s">
        <v>44</v>
      </c>
      <c r="Q3596" s="15" t="s">
        <v>45</v>
      </c>
      <c r="R3596" s="15" t="s">
        <v>43</v>
      </c>
      <c r="S3596" s="15" t="s">
        <v>43</v>
      </c>
      <c r="T3596" s="15" t="s">
        <v>43</v>
      </c>
      <c r="U3596" s="15" t="s">
        <v>43</v>
      </c>
      <c r="V3596" s="15" t="s">
        <v>43</v>
      </c>
      <c r="W3596" s="15" t="s">
        <v>43</v>
      </c>
      <c r="X3596" s="15" t="s">
        <v>43</v>
      </c>
      <c r="Y3596" s="15" t="s">
        <v>757</v>
      </c>
      <c r="Z3596" s="15" t="s">
        <v>43</v>
      </c>
      <c r="AA3596" s="15" t="s">
        <v>47</v>
      </c>
      <c r="AB3596" s="15" t="s">
        <v>48</v>
      </c>
      <c r="AC3596" s="15">
        <v>12.94</v>
      </c>
      <c r="AD3596" s="15" t="s">
        <v>43</v>
      </c>
      <c r="AE3596" s="15" t="s">
        <v>43</v>
      </c>
      <c r="AF3596" s="15">
        <v>12.94</v>
      </c>
      <c r="AG3596" s="15" t="s">
        <v>49</v>
      </c>
      <c r="AH3596" s="15">
        <v>12.94</v>
      </c>
      <c r="AI3596" s="15" t="s">
        <v>43</v>
      </c>
      <c r="AJ3596" s="15" t="s">
        <v>43</v>
      </c>
      <c r="AK3596" s="15">
        <v>12.94</v>
      </c>
      <c r="AL3596" s="15">
        <v>0</v>
      </c>
      <c r="AM3596" s="15" t="s">
        <v>7672</v>
      </c>
      <c r="AN3596" s="15" t="s">
        <v>43</v>
      </c>
      <c r="AO3596" s="15" t="s">
        <v>6910</v>
      </c>
      <c r="AP3596" s="15" t="s">
        <v>43</v>
      </c>
      <c r="AQ3596" s="15" t="s">
        <v>43</v>
      </c>
      <c r="AR3596" s="15" t="s">
        <v>6911</v>
      </c>
      <c r="AS3596" s="15" t="s">
        <v>6912</v>
      </c>
      <c r="AT3596" t="str">
        <f>_xlfn.XLOOKUP(AO3596,Enrollees!A:A,Enrollees!E:E)</f>
        <v>Shannon Mead</v>
      </c>
      <c r="AU3596" t="str">
        <f>_xlfn.XLOOKUP(AO3596,Enrollees!A:A,Enrollees!C:C)</f>
        <v>United Health Services</v>
      </c>
      <c r="AV3596">
        <f>_xlfn.XLOOKUP(AO3596,Enrollees!A:A,Enrollees!F:F)</f>
        <v>5743690057</v>
      </c>
      <c r="AW3596" s="7">
        <f t="shared" si="58"/>
        <v>12.94</v>
      </c>
    </row>
    <row r="3597" spans="1:49" ht="16" x14ac:dyDescent="0.2">
      <c r="A3597" s="15" t="s">
        <v>7826</v>
      </c>
      <c r="B3597" s="19" t="s">
        <v>7529</v>
      </c>
      <c r="C3597" s="17">
        <v>44785</v>
      </c>
      <c r="D3597" s="15" t="s">
        <v>286</v>
      </c>
      <c r="E3597" s="17">
        <v>44785</v>
      </c>
      <c r="F3597" s="15" t="s">
        <v>6323</v>
      </c>
      <c r="G3597" s="17">
        <v>44785</v>
      </c>
      <c r="H3597" s="15" t="s">
        <v>64</v>
      </c>
      <c r="I3597" s="17">
        <v>44785</v>
      </c>
      <c r="J3597" s="15" t="s">
        <v>1587</v>
      </c>
      <c r="K3597" s="15" t="s">
        <v>3802</v>
      </c>
      <c r="L3597" s="15" t="s">
        <v>560</v>
      </c>
      <c r="M3597" s="15" t="s">
        <v>561</v>
      </c>
      <c r="N3597" s="15" t="s">
        <v>562</v>
      </c>
      <c r="O3597" s="15" t="s">
        <v>43</v>
      </c>
      <c r="P3597" s="15" t="s">
        <v>44</v>
      </c>
      <c r="Q3597" s="15" t="s">
        <v>45</v>
      </c>
      <c r="R3597" s="15" t="s">
        <v>43</v>
      </c>
      <c r="S3597" s="15" t="s">
        <v>43</v>
      </c>
      <c r="T3597" s="15" t="s">
        <v>43</v>
      </c>
      <c r="U3597" s="15" t="s">
        <v>43</v>
      </c>
      <c r="V3597" s="15" t="s">
        <v>43</v>
      </c>
      <c r="W3597" s="15" t="s">
        <v>43</v>
      </c>
      <c r="X3597" s="15" t="s">
        <v>43</v>
      </c>
      <c r="Y3597" s="15" t="s">
        <v>757</v>
      </c>
      <c r="Z3597" s="15" t="s">
        <v>43</v>
      </c>
      <c r="AA3597" s="15" t="s">
        <v>47</v>
      </c>
      <c r="AB3597" s="15" t="s">
        <v>48</v>
      </c>
      <c r="AC3597" s="15">
        <v>22.71</v>
      </c>
      <c r="AD3597" s="15" t="s">
        <v>43</v>
      </c>
      <c r="AE3597" s="15" t="s">
        <v>43</v>
      </c>
      <c r="AF3597" s="15">
        <v>22.71</v>
      </c>
      <c r="AG3597" s="15" t="s">
        <v>49</v>
      </c>
      <c r="AH3597" s="15">
        <v>22.71</v>
      </c>
      <c r="AI3597" s="15" t="s">
        <v>43</v>
      </c>
      <c r="AJ3597" s="15" t="s">
        <v>43</v>
      </c>
      <c r="AK3597" s="15">
        <v>22.71</v>
      </c>
      <c r="AL3597" s="15">
        <v>0</v>
      </c>
      <c r="AM3597" s="15" t="s">
        <v>6524</v>
      </c>
      <c r="AN3597" s="15" t="s">
        <v>43</v>
      </c>
      <c r="AO3597" s="15" t="s">
        <v>6722</v>
      </c>
      <c r="AP3597" s="15" t="s">
        <v>43</v>
      </c>
      <c r="AQ3597" s="15" t="s">
        <v>43</v>
      </c>
      <c r="AR3597" s="15" t="s">
        <v>6526</v>
      </c>
      <c r="AS3597" s="15" t="s">
        <v>6723</v>
      </c>
      <c r="AT3597" t="str">
        <f>_xlfn.XLOOKUP(AO3597,Enrollees!A:A,Enrollees!E:E)</f>
        <v>Keisha  Young</v>
      </c>
      <c r="AU3597" t="str">
        <f>_xlfn.XLOOKUP(AO3597,Enrollees!A:A,Enrollees!C:C)</f>
        <v>REAL Services</v>
      </c>
      <c r="AV3597">
        <f>_xlfn.XLOOKUP(AO3597,Enrollees!A:A,Enrollees!F:F)</f>
        <v>5745145385</v>
      </c>
      <c r="AW3597" s="7">
        <f t="shared" si="58"/>
        <v>22.71</v>
      </c>
    </row>
    <row r="3598" spans="1:49" ht="16" x14ac:dyDescent="0.2">
      <c r="A3598" s="15" t="s">
        <v>7827</v>
      </c>
      <c r="B3598" s="19" t="s">
        <v>7529</v>
      </c>
      <c r="C3598" s="17">
        <v>44785</v>
      </c>
      <c r="D3598" s="15" t="s">
        <v>471</v>
      </c>
      <c r="E3598" s="17">
        <v>44785</v>
      </c>
      <c r="F3598" s="15" t="s">
        <v>580</v>
      </c>
      <c r="G3598" s="17">
        <v>44785</v>
      </c>
      <c r="H3598" s="15" t="s">
        <v>735</v>
      </c>
      <c r="I3598" s="17">
        <v>44785</v>
      </c>
      <c r="J3598" s="15" t="s">
        <v>736</v>
      </c>
      <c r="K3598" s="15" t="s">
        <v>3802</v>
      </c>
      <c r="L3598" s="15" t="s">
        <v>560</v>
      </c>
      <c r="M3598" s="15" t="s">
        <v>561</v>
      </c>
      <c r="N3598" s="15" t="s">
        <v>562</v>
      </c>
      <c r="O3598" s="15" t="s">
        <v>43</v>
      </c>
      <c r="P3598" s="15" t="s">
        <v>44</v>
      </c>
      <c r="Q3598" s="15" t="s">
        <v>45</v>
      </c>
      <c r="R3598" s="15" t="s">
        <v>43</v>
      </c>
      <c r="S3598" s="15" t="s">
        <v>43</v>
      </c>
      <c r="T3598" s="15" t="s">
        <v>43</v>
      </c>
      <c r="U3598" s="15" t="s">
        <v>43</v>
      </c>
      <c r="V3598" s="15" t="s">
        <v>43</v>
      </c>
      <c r="W3598" s="15" t="s">
        <v>43</v>
      </c>
      <c r="X3598" s="15" t="s">
        <v>43</v>
      </c>
      <c r="Y3598" s="15" t="s">
        <v>757</v>
      </c>
      <c r="Z3598" s="15" t="s">
        <v>43</v>
      </c>
      <c r="AA3598" s="15" t="s">
        <v>47</v>
      </c>
      <c r="AB3598" s="15" t="s">
        <v>48</v>
      </c>
      <c r="AC3598" s="15">
        <v>10.91</v>
      </c>
      <c r="AD3598" s="15" t="s">
        <v>43</v>
      </c>
      <c r="AE3598" s="15" t="s">
        <v>43</v>
      </c>
      <c r="AF3598" s="15">
        <v>10.91</v>
      </c>
      <c r="AG3598" s="15" t="s">
        <v>49</v>
      </c>
      <c r="AH3598" s="15">
        <v>10.91</v>
      </c>
      <c r="AI3598" s="15" t="s">
        <v>43</v>
      </c>
      <c r="AJ3598" s="15" t="s">
        <v>43</v>
      </c>
      <c r="AK3598" s="15">
        <v>10.91</v>
      </c>
      <c r="AL3598" s="15">
        <v>0</v>
      </c>
      <c r="AM3598" s="15" t="s">
        <v>6524</v>
      </c>
      <c r="AN3598" s="15" t="s">
        <v>43</v>
      </c>
      <c r="AO3598" s="15" t="s">
        <v>6561</v>
      </c>
      <c r="AP3598" s="15" t="s">
        <v>43</v>
      </c>
      <c r="AQ3598" s="15" t="s">
        <v>43</v>
      </c>
      <c r="AR3598" s="15" t="s">
        <v>6526</v>
      </c>
      <c r="AS3598" s="15" t="s">
        <v>6562</v>
      </c>
      <c r="AT3598" t="str">
        <f>_xlfn.XLOOKUP(AO3598,Enrollees!A:A,Enrollees!E:E)</f>
        <v>Odell  Burnett, Jr.</v>
      </c>
      <c r="AU3598" t="str">
        <f>_xlfn.XLOOKUP(AO3598,Enrollees!A:A,Enrollees!C:C)</f>
        <v>REAL Services</v>
      </c>
      <c r="AV3598">
        <f>_xlfn.XLOOKUP(AO3598,Enrollees!A:A,Enrollees!F:F)</f>
        <v>5743253002</v>
      </c>
      <c r="AW3598" s="7">
        <f t="shared" si="58"/>
        <v>10.91</v>
      </c>
    </row>
    <row r="3599" spans="1:49" ht="16" x14ac:dyDescent="0.2">
      <c r="A3599" s="15" t="s">
        <v>7828</v>
      </c>
      <c r="B3599" s="19" t="s">
        <v>7529</v>
      </c>
      <c r="C3599" s="17">
        <v>44785</v>
      </c>
      <c r="D3599" s="15" t="s">
        <v>516</v>
      </c>
      <c r="E3599" s="17">
        <v>44785</v>
      </c>
      <c r="F3599" s="15" t="s">
        <v>2083</v>
      </c>
      <c r="G3599" s="17">
        <v>44785</v>
      </c>
      <c r="H3599" s="15" t="s">
        <v>1700</v>
      </c>
      <c r="I3599" s="17">
        <v>44785</v>
      </c>
      <c r="J3599" s="15" t="s">
        <v>2124</v>
      </c>
      <c r="K3599" s="15" t="s">
        <v>3802</v>
      </c>
      <c r="L3599" s="15" t="s">
        <v>560</v>
      </c>
      <c r="M3599" s="15" t="s">
        <v>561</v>
      </c>
      <c r="N3599" s="15" t="s">
        <v>562</v>
      </c>
      <c r="O3599" s="15" t="s">
        <v>43</v>
      </c>
      <c r="P3599" s="15" t="s">
        <v>44</v>
      </c>
      <c r="Q3599" s="15" t="s">
        <v>45</v>
      </c>
      <c r="R3599" s="15" t="s">
        <v>43</v>
      </c>
      <c r="S3599" s="15" t="s">
        <v>43</v>
      </c>
      <c r="T3599" s="15" t="s">
        <v>43</v>
      </c>
      <c r="U3599" s="15" t="s">
        <v>43</v>
      </c>
      <c r="V3599" s="15" t="s">
        <v>43</v>
      </c>
      <c r="W3599" s="15" t="s">
        <v>43</v>
      </c>
      <c r="X3599" s="15" t="s">
        <v>43</v>
      </c>
      <c r="Y3599" s="15" t="s">
        <v>757</v>
      </c>
      <c r="Z3599" s="15" t="s">
        <v>43</v>
      </c>
      <c r="AA3599" s="15" t="s">
        <v>47</v>
      </c>
      <c r="AB3599" s="15" t="s">
        <v>48</v>
      </c>
      <c r="AC3599" s="15">
        <v>14.97</v>
      </c>
      <c r="AD3599" s="15" t="s">
        <v>43</v>
      </c>
      <c r="AE3599" s="15" t="s">
        <v>43</v>
      </c>
      <c r="AF3599" s="15">
        <v>14.97</v>
      </c>
      <c r="AG3599" s="15" t="s">
        <v>49</v>
      </c>
      <c r="AH3599" s="15">
        <v>14.97</v>
      </c>
      <c r="AI3599" s="15" t="s">
        <v>43</v>
      </c>
      <c r="AJ3599" s="15" t="s">
        <v>43</v>
      </c>
      <c r="AK3599" s="15">
        <v>14.97</v>
      </c>
      <c r="AL3599" s="15">
        <v>0</v>
      </c>
      <c r="AM3599" s="15" t="s">
        <v>7540</v>
      </c>
      <c r="AN3599" s="15" t="s">
        <v>43</v>
      </c>
      <c r="AO3599" s="15" t="s">
        <v>6678</v>
      </c>
      <c r="AP3599" s="15" t="s">
        <v>43</v>
      </c>
      <c r="AQ3599" s="15" t="s">
        <v>43</v>
      </c>
      <c r="AR3599" s="15" t="s">
        <v>6540</v>
      </c>
      <c r="AS3599" s="15" t="s">
        <v>6679</v>
      </c>
      <c r="AT3599" t="str">
        <f>_xlfn.XLOOKUP(AO3599,Enrollees!A:A,Enrollees!E:E)</f>
        <v>Margaret  Sells</v>
      </c>
      <c r="AU3599" t="str">
        <f>_xlfn.XLOOKUP(AO3599,Enrollees!A:A,Enrollees!C:C)</f>
        <v>YWCA North Central Indiana</v>
      </c>
      <c r="AV3599">
        <f>_xlfn.XLOOKUP(AO3599,Enrollees!A:A,Enrollees!F:F)</f>
        <v>5743206105</v>
      </c>
      <c r="AW3599" s="7">
        <f t="shared" si="58"/>
        <v>14.97</v>
      </c>
    </row>
    <row r="3600" spans="1:49" ht="16" x14ac:dyDescent="0.2">
      <c r="A3600" s="15" t="s">
        <v>7829</v>
      </c>
      <c r="B3600" s="19" t="s">
        <v>7529</v>
      </c>
      <c r="C3600" s="17">
        <v>44785</v>
      </c>
      <c r="D3600" s="15" t="s">
        <v>266</v>
      </c>
      <c r="E3600" s="17">
        <v>44785</v>
      </c>
      <c r="F3600" s="15" t="s">
        <v>1665</v>
      </c>
      <c r="G3600" s="17">
        <v>44785</v>
      </c>
      <c r="H3600" s="15" t="s">
        <v>672</v>
      </c>
      <c r="I3600" s="17">
        <v>44785</v>
      </c>
      <c r="J3600" s="15" t="s">
        <v>4717</v>
      </c>
      <c r="K3600" s="15" t="s">
        <v>3802</v>
      </c>
      <c r="L3600" s="15" t="s">
        <v>560</v>
      </c>
      <c r="M3600" s="15" t="s">
        <v>561</v>
      </c>
      <c r="N3600" s="15" t="s">
        <v>562</v>
      </c>
      <c r="O3600" s="15" t="s">
        <v>43</v>
      </c>
      <c r="P3600" s="15" t="s">
        <v>44</v>
      </c>
      <c r="Q3600" s="15" t="s">
        <v>45</v>
      </c>
      <c r="R3600" s="15" t="s">
        <v>43</v>
      </c>
      <c r="S3600" s="15" t="s">
        <v>43</v>
      </c>
      <c r="T3600" s="15" t="s">
        <v>43</v>
      </c>
      <c r="U3600" s="15" t="s">
        <v>43</v>
      </c>
      <c r="V3600" s="15" t="s">
        <v>43</v>
      </c>
      <c r="W3600" s="15" t="s">
        <v>43</v>
      </c>
      <c r="X3600" s="15" t="s">
        <v>43</v>
      </c>
      <c r="Y3600" s="15" t="s">
        <v>757</v>
      </c>
      <c r="Z3600" s="15" t="s">
        <v>43</v>
      </c>
      <c r="AA3600" s="15" t="s">
        <v>47</v>
      </c>
      <c r="AB3600" s="15" t="s">
        <v>48</v>
      </c>
      <c r="AC3600" s="15">
        <v>12.66</v>
      </c>
      <c r="AD3600" s="15" t="s">
        <v>43</v>
      </c>
      <c r="AE3600" s="15" t="s">
        <v>43</v>
      </c>
      <c r="AF3600" s="15">
        <v>12.66</v>
      </c>
      <c r="AG3600" s="15" t="s">
        <v>49</v>
      </c>
      <c r="AH3600" s="15">
        <v>12.66</v>
      </c>
      <c r="AI3600" s="15" t="s">
        <v>43</v>
      </c>
      <c r="AJ3600" s="15" t="s">
        <v>43</v>
      </c>
      <c r="AK3600" s="15">
        <v>12.66</v>
      </c>
      <c r="AL3600" s="15">
        <v>0</v>
      </c>
      <c r="AM3600" s="15" t="s">
        <v>6519</v>
      </c>
      <c r="AN3600" s="15" t="s">
        <v>43</v>
      </c>
      <c r="AO3600" s="15" t="s">
        <v>6624</v>
      </c>
      <c r="AP3600" s="15" t="s">
        <v>43</v>
      </c>
      <c r="AQ3600" s="15" t="s">
        <v>43</v>
      </c>
      <c r="AR3600" s="15" t="s">
        <v>6521</v>
      </c>
      <c r="AS3600" s="15" t="s">
        <v>6625</v>
      </c>
      <c r="AT3600" t="str">
        <f>_xlfn.XLOOKUP(AO3600,Enrollees!A:A,Enrollees!E:E)</f>
        <v>Gabrielle Morgan</v>
      </c>
      <c r="AU3600" t="str">
        <f>_xlfn.XLOOKUP(AO3600,Enrollees!A:A,Enrollees!C:C)</f>
        <v>La Casa de Amistad</v>
      </c>
      <c r="AV3600">
        <f>_xlfn.XLOOKUP(AO3600,Enrollees!A:A,Enrollees!F:F)</f>
        <v>5743095834</v>
      </c>
      <c r="AW3600" s="7">
        <f t="shared" si="58"/>
        <v>12.66</v>
      </c>
    </row>
    <row r="3601" spans="1:49" ht="16" x14ac:dyDescent="0.2">
      <c r="A3601" s="18" t="s">
        <v>7830</v>
      </c>
      <c r="B3601" s="19" t="s">
        <v>7529</v>
      </c>
      <c r="C3601" s="17">
        <v>44785</v>
      </c>
      <c r="D3601" s="15" t="s">
        <v>483</v>
      </c>
      <c r="E3601" s="17">
        <v>44785</v>
      </c>
      <c r="F3601" s="15" t="s">
        <v>3748</v>
      </c>
      <c r="G3601" s="17">
        <v>44785</v>
      </c>
      <c r="H3601" s="15" t="s">
        <v>596</v>
      </c>
      <c r="I3601" s="17">
        <v>44785</v>
      </c>
      <c r="J3601" s="15" t="s">
        <v>828</v>
      </c>
      <c r="K3601" s="15" t="s">
        <v>3802</v>
      </c>
      <c r="L3601" s="15" t="s">
        <v>560</v>
      </c>
      <c r="M3601" s="15" t="s">
        <v>561</v>
      </c>
      <c r="N3601" s="15" t="s">
        <v>562</v>
      </c>
      <c r="O3601" s="15" t="s">
        <v>43</v>
      </c>
      <c r="P3601" s="15" t="s">
        <v>44</v>
      </c>
      <c r="Q3601" s="15" t="s">
        <v>45</v>
      </c>
      <c r="R3601" s="15" t="s">
        <v>43</v>
      </c>
      <c r="S3601" s="15" t="s">
        <v>43</v>
      </c>
      <c r="T3601" s="15" t="s">
        <v>43</v>
      </c>
      <c r="U3601" s="15" t="s">
        <v>43</v>
      </c>
      <c r="V3601" s="15" t="s">
        <v>43</v>
      </c>
      <c r="W3601" s="15" t="s">
        <v>43</v>
      </c>
      <c r="X3601" s="15" t="s">
        <v>43</v>
      </c>
      <c r="Y3601" s="15" t="s">
        <v>757</v>
      </c>
      <c r="Z3601" s="15" t="s">
        <v>43</v>
      </c>
      <c r="AA3601" s="15" t="s">
        <v>47</v>
      </c>
      <c r="AB3601" s="15" t="s">
        <v>48</v>
      </c>
      <c r="AC3601" s="15">
        <v>15.84</v>
      </c>
      <c r="AD3601" s="15" t="s">
        <v>43</v>
      </c>
      <c r="AE3601" s="15" t="s">
        <v>43</v>
      </c>
      <c r="AF3601" s="15">
        <v>15.84</v>
      </c>
      <c r="AG3601" s="15" t="s">
        <v>49</v>
      </c>
      <c r="AH3601" s="15">
        <v>15.84</v>
      </c>
      <c r="AI3601" s="15" t="s">
        <v>43</v>
      </c>
      <c r="AJ3601" s="15" t="s">
        <v>43</v>
      </c>
      <c r="AK3601" s="15">
        <v>15.84</v>
      </c>
      <c r="AL3601" s="15">
        <v>0</v>
      </c>
      <c r="AM3601" s="15" t="s">
        <v>6524</v>
      </c>
      <c r="AN3601" s="15" t="s">
        <v>43</v>
      </c>
      <c r="AO3601" s="15" t="s">
        <v>6525</v>
      </c>
      <c r="AP3601" s="15" t="s">
        <v>43</v>
      </c>
      <c r="AQ3601" s="15" t="s">
        <v>43</v>
      </c>
      <c r="AR3601" s="15" t="s">
        <v>6526</v>
      </c>
      <c r="AS3601" s="15" t="s">
        <v>6527</v>
      </c>
      <c r="AT3601" t="str">
        <f>_xlfn.XLOOKUP(AO3601,Enrollees!A:A,Enrollees!E:E)</f>
        <v>Richard Tingley</v>
      </c>
      <c r="AU3601" t="str">
        <f>_xlfn.XLOOKUP(AO3601,Enrollees!A:A,Enrollees!C:C)</f>
        <v>REAL Services</v>
      </c>
      <c r="AV3601">
        <f>_xlfn.XLOOKUP(AO3601,Enrollees!A:A,Enrollees!F:F)</f>
        <v>5749995613</v>
      </c>
      <c r="AW3601" s="7">
        <f t="shared" si="58"/>
        <v>15.84</v>
      </c>
    </row>
    <row r="3602" spans="1:49" ht="16" x14ac:dyDescent="0.2">
      <c r="A3602" s="15" t="s">
        <v>7831</v>
      </c>
      <c r="B3602" s="19" t="s">
        <v>7529</v>
      </c>
      <c r="C3602" s="17">
        <v>44785</v>
      </c>
      <c r="D3602" s="15" t="s">
        <v>658</v>
      </c>
      <c r="E3602" s="17">
        <v>44785</v>
      </c>
      <c r="F3602" s="15" t="s">
        <v>1748</v>
      </c>
      <c r="G3602" s="17">
        <v>44785</v>
      </c>
      <c r="H3602" s="15" t="s">
        <v>123</v>
      </c>
      <c r="I3602" s="17">
        <v>44785</v>
      </c>
      <c r="J3602" s="15" t="s">
        <v>657</v>
      </c>
      <c r="K3602" s="15" t="s">
        <v>3802</v>
      </c>
      <c r="L3602" s="15" t="s">
        <v>560</v>
      </c>
      <c r="M3602" s="15" t="s">
        <v>561</v>
      </c>
      <c r="N3602" s="15" t="s">
        <v>562</v>
      </c>
      <c r="O3602" s="15" t="s">
        <v>43</v>
      </c>
      <c r="P3602" s="15" t="s">
        <v>44</v>
      </c>
      <c r="Q3602" s="15" t="s">
        <v>45</v>
      </c>
      <c r="R3602" s="15" t="s">
        <v>43</v>
      </c>
      <c r="S3602" s="15" t="s">
        <v>43</v>
      </c>
      <c r="T3602" s="15" t="s">
        <v>43</v>
      </c>
      <c r="U3602" s="15" t="s">
        <v>43</v>
      </c>
      <c r="V3602" s="15" t="s">
        <v>43</v>
      </c>
      <c r="W3602" s="15" t="s">
        <v>43</v>
      </c>
      <c r="X3602" s="15" t="s">
        <v>43</v>
      </c>
      <c r="Y3602" s="15" t="s">
        <v>757</v>
      </c>
      <c r="Z3602" s="15" t="s">
        <v>43</v>
      </c>
      <c r="AA3602" s="15" t="s">
        <v>47</v>
      </c>
      <c r="AB3602" s="15" t="s">
        <v>48</v>
      </c>
      <c r="AC3602" s="15">
        <v>5.96</v>
      </c>
      <c r="AD3602" s="15" t="s">
        <v>43</v>
      </c>
      <c r="AE3602" s="15" t="s">
        <v>43</v>
      </c>
      <c r="AF3602" s="15">
        <v>5.96</v>
      </c>
      <c r="AG3602" s="15" t="s">
        <v>49</v>
      </c>
      <c r="AH3602" s="15">
        <v>5.96</v>
      </c>
      <c r="AI3602" s="15" t="s">
        <v>43</v>
      </c>
      <c r="AJ3602" s="15" t="s">
        <v>43</v>
      </c>
      <c r="AK3602" s="15">
        <v>5.96</v>
      </c>
      <c r="AL3602" s="15">
        <v>0</v>
      </c>
      <c r="AM3602" s="15" t="s">
        <v>7540</v>
      </c>
      <c r="AN3602" s="15" t="s">
        <v>43</v>
      </c>
      <c r="AO3602" s="15" t="s">
        <v>7313</v>
      </c>
      <c r="AP3602" s="15" t="s">
        <v>43</v>
      </c>
      <c r="AQ3602" s="15" t="s">
        <v>43</v>
      </c>
      <c r="AR3602" s="15" t="s">
        <v>6540</v>
      </c>
      <c r="AS3602" s="15" t="s">
        <v>7653</v>
      </c>
      <c r="AT3602" t="str">
        <f>_xlfn.XLOOKUP(AO3602,Enrollees!A:A,Enrollees!E:E)</f>
        <v>Michelle  Lambuth</v>
      </c>
      <c r="AU3602" t="str">
        <f>_xlfn.XLOOKUP(AO3602,Enrollees!A:A,Enrollees!C:C)</f>
        <v>YWCA North Central Indiana</v>
      </c>
      <c r="AV3602">
        <f>_xlfn.XLOOKUP(AO3602,Enrollees!A:A,Enrollees!F:F)</f>
        <v>2605725953</v>
      </c>
      <c r="AW3602" s="7">
        <f t="shared" si="58"/>
        <v>5.96</v>
      </c>
    </row>
    <row r="3603" spans="1:49" ht="16" x14ac:dyDescent="0.2">
      <c r="A3603" s="15" t="s">
        <v>7832</v>
      </c>
      <c r="B3603" s="19" t="s">
        <v>7529</v>
      </c>
      <c r="C3603" s="17">
        <v>44785</v>
      </c>
      <c r="D3603" s="15" t="s">
        <v>234</v>
      </c>
      <c r="E3603" s="17">
        <v>44785</v>
      </c>
      <c r="F3603" s="15" t="s">
        <v>1953</v>
      </c>
      <c r="G3603" s="17">
        <v>44785</v>
      </c>
      <c r="H3603" s="15" t="s">
        <v>602</v>
      </c>
      <c r="I3603" s="17">
        <v>44785</v>
      </c>
      <c r="J3603" s="15" t="s">
        <v>373</v>
      </c>
      <c r="K3603" s="15" t="s">
        <v>3802</v>
      </c>
      <c r="L3603" s="15" t="s">
        <v>560</v>
      </c>
      <c r="M3603" s="15" t="s">
        <v>561</v>
      </c>
      <c r="N3603" s="15" t="s">
        <v>562</v>
      </c>
      <c r="O3603" s="15" t="s">
        <v>43</v>
      </c>
      <c r="P3603" s="15" t="s">
        <v>44</v>
      </c>
      <c r="Q3603" s="15" t="s">
        <v>45</v>
      </c>
      <c r="R3603" s="15" t="s">
        <v>43</v>
      </c>
      <c r="S3603" s="15" t="s">
        <v>43</v>
      </c>
      <c r="T3603" s="15" t="s">
        <v>43</v>
      </c>
      <c r="U3603" s="15" t="s">
        <v>43</v>
      </c>
      <c r="V3603" s="15" t="s">
        <v>43</v>
      </c>
      <c r="W3603" s="15" t="s">
        <v>43</v>
      </c>
      <c r="X3603" s="15" t="s">
        <v>43</v>
      </c>
      <c r="Y3603" s="15" t="s">
        <v>757</v>
      </c>
      <c r="Z3603" s="15" t="s">
        <v>43</v>
      </c>
      <c r="AA3603" s="15" t="s">
        <v>47</v>
      </c>
      <c r="AB3603" s="15" t="s">
        <v>48</v>
      </c>
      <c r="AC3603" s="15">
        <v>11.99</v>
      </c>
      <c r="AD3603" s="15" t="s">
        <v>43</v>
      </c>
      <c r="AE3603" s="15" t="s">
        <v>43</v>
      </c>
      <c r="AF3603" s="15">
        <v>11.99</v>
      </c>
      <c r="AG3603" s="15" t="s">
        <v>49</v>
      </c>
      <c r="AH3603" s="15">
        <v>11.99</v>
      </c>
      <c r="AI3603" s="15" t="s">
        <v>43</v>
      </c>
      <c r="AJ3603" s="15" t="s">
        <v>43</v>
      </c>
      <c r="AK3603" s="15">
        <v>11.99</v>
      </c>
      <c r="AL3603" s="15">
        <v>0</v>
      </c>
      <c r="AM3603" s="15" t="s">
        <v>7546</v>
      </c>
      <c r="AN3603" s="15" t="s">
        <v>43</v>
      </c>
      <c r="AO3603" s="15" t="s">
        <v>6630</v>
      </c>
      <c r="AP3603" s="15" t="s">
        <v>43</v>
      </c>
      <c r="AQ3603" s="15" t="s">
        <v>43</v>
      </c>
      <c r="AR3603" s="15" t="s">
        <v>6535</v>
      </c>
      <c r="AS3603" s="15" t="s">
        <v>6631</v>
      </c>
      <c r="AT3603" t="str">
        <f>_xlfn.XLOOKUP(AO3603,Enrollees!A:A,Enrollees!E:E)</f>
        <v>Valerie Allen</v>
      </c>
      <c r="AU3603" t="str">
        <f>_xlfn.XLOOKUP(AO3603,Enrollees!A:A,Enrollees!C:C)</f>
        <v>RiverBend Cancer Services</v>
      </c>
      <c r="AV3603">
        <f>_xlfn.XLOOKUP(AO3603,Enrollees!A:A,Enrollees!F:F)</f>
        <v>5744063953</v>
      </c>
      <c r="AW3603" s="7">
        <f t="shared" si="58"/>
        <v>11.99</v>
      </c>
    </row>
    <row r="3604" spans="1:49" ht="16" x14ac:dyDescent="0.2">
      <c r="A3604" s="15" t="s">
        <v>7833</v>
      </c>
      <c r="B3604" s="19" t="s">
        <v>7529</v>
      </c>
      <c r="C3604" s="17">
        <v>44785</v>
      </c>
      <c r="D3604" s="15" t="s">
        <v>602</v>
      </c>
      <c r="E3604" s="17">
        <v>44785</v>
      </c>
      <c r="F3604" s="15" t="s">
        <v>373</v>
      </c>
      <c r="G3604" s="17">
        <v>44785</v>
      </c>
      <c r="H3604" s="15" t="s">
        <v>696</v>
      </c>
      <c r="I3604" s="17">
        <v>44785</v>
      </c>
      <c r="J3604" s="15" t="s">
        <v>2276</v>
      </c>
      <c r="K3604" s="15" t="s">
        <v>3802</v>
      </c>
      <c r="L3604" s="15" t="s">
        <v>560</v>
      </c>
      <c r="M3604" s="15" t="s">
        <v>561</v>
      </c>
      <c r="N3604" s="15" t="s">
        <v>562</v>
      </c>
      <c r="O3604" s="15" t="s">
        <v>43</v>
      </c>
      <c r="P3604" s="15" t="s">
        <v>44</v>
      </c>
      <c r="Q3604" s="15" t="s">
        <v>45</v>
      </c>
      <c r="R3604" s="15" t="s">
        <v>43</v>
      </c>
      <c r="S3604" s="15" t="s">
        <v>43</v>
      </c>
      <c r="T3604" s="15" t="s">
        <v>43</v>
      </c>
      <c r="U3604" s="15" t="s">
        <v>43</v>
      </c>
      <c r="V3604" s="15" t="s">
        <v>43</v>
      </c>
      <c r="W3604" s="15" t="s">
        <v>43</v>
      </c>
      <c r="X3604" s="15" t="s">
        <v>43</v>
      </c>
      <c r="Y3604" s="15" t="s">
        <v>757</v>
      </c>
      <c r="Z3604" s="15" t="s">
        <v>43</v>
      </c>
      <c r="AA3604" s="15" t="s">
        <v>47</v>
      </c>
      <c r="AB3604" s="15" t="s">
        <v>48</v>
      </c>
      <c r="AC3604" s="15">
        <v>8.9700000000000006</v>
      </c>
      <c r="AD3604" s="15" t="s">
        <v>43</v>
      </c>
      <c r="AE3604" s="15" t="s">
        <v>43</v>
      </c>
      <c r="AF3604" s="15">
        <v>8.9700000000000006</v>
      </c>
      <c r="AG3604" s="15" t="s">
        <v>49</v>
      </c>
      <c r="AH3604" s="15">
        <v>8.9700000000000006</v>
      </c>
      <c r="AI3604" s="15" t="s">
        <v>43</v>
      </c>
      <c r="AJ3604" s="15" t="s">
        <v>43</v>
      </c>
      <c r="AK3604" s="15">
        <v>8.9700000000000006</v>
      </c>
      <c r="AL3604" s="15">
        <v>0</v>
      </c>
      <c r="AM3604" s="15" t="s">
        <v>7531</v>
      </c>
      <c r="AN3604" s="15" t="s">
        <v>43</v>
      </c>
      <c r="AO3604" s="15" t="s">
        <v>6822</v>
      </c>
      <c r="AP3604" s="15" t="s">
        <v>43</v>
      </c>
      <c r="AQ3604" s="15" t="s">
        <v>43</v>
      </c>
      <c r="AR3604" s="15" t="s">
        <v>6755</v>
      </c>
      <c r="AS3604" s="15" t="s">
        <v>6823</v>
      </c>
      <c r="AT3604" t="str">
        <f>_xlfn.XLOOKUP(AO3604,Enrollees!A:A,Enrollees!E:E)</f>
        <v>Ella Coppock</v>
      </c>
      <c r="AU3604" t="str">
        <f>_xlfn.XLOOKUP(AO3604,Enrollees!A:A,Enrollees!C:C)</f>
        <v>St. Margaret's House</v>
      </c>
      <c r="AV3604">
        <f>_xlfn.XLOOKUP(AO3604,Enrollees!A:A,Enrollees!F:F)</f>
        <v>5743235073</v>
      </c>
      <c r="AW3604" s="7">
        <f t="shared" si="58"/>
        <v>8.9700000000000006</v>
      </c>
    </row>
    <row r="3605" spans="1:49" ht="16" x14ac:dyDescent="0.2">
      <c r="A3605" s="15" t="s">
        <v>7834</v>
      </c>
      <c r="B3605" s="19" t="s">
        <v>7529</v>
      </c>
      <c r="C3605" s="17">
        <v>44785</v>
      </c>
      <c r="D3605" s="15" t="s">
        <v>328</v>
      </c>
      <c r="E3605" s="17">
        <v>44785</v>
      </c>
      <c r="F3605" s="15" t="s">
        <v>3766</v>
      </c>
      <c r="G3605" s="17">
        <v>44785</v>
      </c>
      <c r="H3605" s="15" t="s">
        <v>485</v>
      </c>
      <c r="I3605" s="17">
        <v>44785</v>
      </c>
      <c r="J3605" s="15" t="s">
        <v>471</v>
      </c>
      <c r="K3605" s="15" t="s">
        <v>3802</v>
      </c>
      <c r="L3605" s="15" t="s">
        <v>560</v>
      </c>
      <c r="M3605" s="15" t="s">
        <v>561</v>
      </c>
      <c r="N3605" s="15" t="s">
        <v>562</v>
      </c>
      <c r="O3605" s="15" t="s">
        <v>43</v>
      </c>
      <c r="P3605" s="15" t="s">
        <v>44</v>
      </c>
      <c r="Q3605" s="15" t="s">
        <v>45</v>
      </c>
      <c r="R3605" s="15" t="s">
        <v>43</v>
      </c>
      <c r="S3605" s="15" t="s">
        <v>43</v>
      </c>
      <c r="T3605" s="15" t="s">
        <v>43</v>
      </c>
      <c r="U3605" s="15" t="s">
        <v>43</v>
      </c>
      <c r="V3605" s="15" t="s">
        <v>43</v>
      </c>
      <c r="W3605" s="15" t="s">
        <v>43</v>
      </c>
      <c r="X3605" s="15" t="s">
        <v>43</v>
      </c>
      <c r="Y3605" s="15" t="s">
        <v>757</v>
      </c>
      <c r="Z3605" s="15" t="s">
        <v>43</v>
      </c>
      <c r="AA3605" s="15" t="s">
        <v>47</v>
      </c>
      <c r="AB3605" s="15" t="s">
        <v>48</v>
      </c>
      <c r="AC3605" s="15">
        <v>6.51</v>
      </c>
      <c r="AD3605" s="15" t="s">
        <v>43</v>
      </c>
      <c r="AE3605" s="15" t="s">
        <v>43</v>
      </c>
      <c r="AF3605" s="15">
        <v>6.51</v>
      </c>
      <c r="AG3605" s="15" t="s">
        <v>49</v>
      </c>
      <c r="AH3605" s="15">
        <v>6.51</v>
      </c>
      <c r="AI3605" s="15" t="s">
        <v>43</v>
      </c>
      <c r="AJ3605" s="15" t="s">
        <v>43</v>
      </c>
      <c r="AK3605" s="15">
        <v>6.51</v>
      </c>
      <c r="AL3605" s="15">
        <v>0</v>
      </c>
      <c r="AM3605" s="15" t="s">
        <v>6524</v>
      </c>
      <c r="AN3605" s="15" t="s">
        <v>43</v>
      </c>
      <c r="AO3605" s="15" t="s">
        <v>6525</v>
      </c>
      <c r="AP3605" s="15" t="s">
        <v>43</v>
      </c>
      <c r="AQ3605" s="15" t="s">
        <v>43</v>
      </c>
      <c r="AR3605" s="15" t="s">
        <v>6526</v>
      </c>
      <c r="AS3605" s="15" t="s">
        <v>6527</v>
      </c>
      <c r="AT3605" t="str">
        <f>_xlfn.XLOOKUP(AO3605,Enrollees!A:A,Enrollees!E:E)</f>
        <v>Richard Tingley</v>
      </c>
      <c r="AU3605" t="str">
        <f>_xlfn.XLOOKUP(AO3605,Enrollees!A:A,Enrollees!C:C)</f>
        <v>REAL Services</v>
      </c>
      <c r="AV3605">
        <f>_xlfn.XLOOKUP(AO3605,Enrollees!A:A,Enrollees!F:F)</f>
        <v>5749995613</v>
      </c>
      <c r="AW3605" s="7">
        <f t="shared" si="58"/>
        <v>6.51</v>
      </c>
    </row>
    <row r="3606" spans="1:49" ht="16" x14ac:dyDescent="0.2">
      <c r="A3606" s="15" t="s">
        <v>7835</v>
      </c>
      <c r="B3606" s="19" t="s">
        <v>7529</v>
      </c>
      <c r="C3606" s="17">
        <v>44785</v>
      </c>
      <c r="D3606" s="15" t="s">
        <v>518</v>
      </c>
      <c r="E3606" s="17">
        <v>44785</v>
      </c>
      <c r="F3606" s="15" t="s">
        <v>440</v>
      </c>
      <c r="G3606" s="17">
        <v>44785</v>
      </c>
      <c r="H3606" s="15" t="s">
        <v>204</v>
      </c>
      <c r="I3606" s="17">
        <v>44785</v>
      </c>
      <c r="J3606" s="15" t="s">
        <v>664</v>
      </c>
      <c r="K3606" s="15" t="s">
        <v>3802</v>
      </c>
      <c r="L3606" s="15" t="s">
        <v>560</v>
      </c>
      <c r="M3606" s="15" t="s">
        <v>561</v>
      </c>
      <c r="N3606" s="15" t="s">
        <v>562</v>
      </c>
      <c r="O3606" s="15" t="s">
        <v>43</v>
      </c>
      <c r="P3606" s="15" t="s">
        <v>44</v>
      </c>
      <c r="Q3606" s="15" t="s">
        <v>45</v>
      </c>
      <c r="R3606" s="15" t="s">
        <v>43</v>
      </c>
      <c r="S3606" s="15" t="s">
        <v>43</v>
      </c>
      <c r="T3606" s="15" t="s">
        <v>43</v>
      </c>
      <c r="U3606" s="15" t="s">
        <v>43</v>
      </c>
      <c r="V3606" s="15" t="s">
        <v>43</v>
      </c>
      <c r="W3606" s="15" t="s">
        <v>43</v>
      </c>
      <c r="X3606" s="15" t="s">
        <v>43</v>
      </c>
      <c r="Y3606" s="15" t="s">
        <v>757</v>
      </c>
      <c r="Z3606" s="15" t="s">
        <v>43</v>
      </c>
      <c r="AA3606" s="15" t="s">
        <v>47</v>
      </c>
      <c r="AB3606" s="15" t="s">
        <v>48</v>
      </c>
      <c r="AC3606" s="15">
        <v>7.99</v>
      </c>
      <c r="AD3606" s="15" t="s">
        <v>43</v>
      </c>
      <c r="AE3606" s="15" t="s">
        <v>43</v>
      </c>
      <c r="AF3606" s="15">
        <v>7.99</v>
      </c>
      <c r="AG3606" s="15" t="s">
        <v>49</v>
      </c>
      <c r="AH3606" s="15">
        <v>7.99</v>
      </c>
      <c r="AI3606" s="15" t="s">
        <v>43</v>
      </c>
      <c r="AJ3606" s="15" t="s">
        <v>43</v>
      </c>
      <c r="AK3606" s="15">
        <v>7.99</v>
      </c>
      <c r="AL3606" s="15">
        <v>0</v>
      </c>
      <c r="AM3606" s="15" t="s">
        <v>6519</v>
      </c>
      <c r="AN3606" s="15" t="s">
        <v>43</v>
      </c>
      <c r="AO3606" s="15" t="s">
        <v>6572</v>
      </c>
      <c r="AP3606" s="15" t="s">
        <v>43</v>
      </c>
      <c r="AQ3606" s="15" t="s">
        <v>43</v>
      </c>
      <c r="AR3606" s="15" t="s">
        <v>6521</v>
      </c>
      <c r="AS3606" s="15" t="s">
        <v>6573</v>
      </c>
      <c r="AT3606" t="str">
        <f>_xlfn.XLOOKUP(AO3606,Enrollees!A:A,Enrollees!E:E)</f>
        <v>Luz Marina de Lopez</v>
      </c>
      <c r="AU3606" t="str">
        <f>_xlfn.XLOOKUP(AO3606,Enrollees!A:A,Enrollees!C:C)</f>
        <v>La Casa de Amistad</v>
      </c>
      <c r="AV3606">
        <f>_xlfn.XLOOKUP(AO3606,Enrollees!A:A,Enrollees!F:F)</f>
        <v>5747425634</v>
      </c>
      <c r="AW3606" s="7">
        <f t="shared" ref="AW3606:AW3669" si="59">AH3606</f>
        <v>7.99</v>
      </c>
    </row>
    <row r="3607" spans="1:49" ht="16" x14ac:dyDescent="0.2">
      <c r="A3607" s="15" t="s">
        <v>7836</v>
      </c>
      <c r="B3607" s="19" t="s">
        <v>7529</v>
      </c>
      <c r="C3607" s="17">
        <v>44785</v>
      </c>
      <c r="D3607" s="15" t="s">
        <v>153</v>
      </c>
      <c r="E3607" s="17">
        <v>44785</v>
      </c>
      <c r="F3607" s="15" t="s">
        <v>601</v>
      </c>
      <c r="G3607" s="17">
        <v>44785</v>
      </c>
      <c r="H3607" s="15" t="s">
        <v>745</v>
      </c>
      <c r="I3607" s="17">
        <v>44785</v>
      </c>
      <c r="J3607" s="15" t="s">
        <v>493</v>
      </c>
      <c r="K3607" s="15" t="s">
        <v>3802</v>
      </c>
      <c r="L3607" s="15" t="s">
        <v>560</v>
      </c>
      <c r="M3607" s="15" t="s">
        <v>561</v>
      </c>
      <c r="N3607" s="15" t="s">
        <v>562</v>
      </c>
      <c r="O3607" s="15" t="s">
        <v>43</v>
      </c>
      <c r="P3607" s="15" t="s">
        <v>44</v>
      </c>
      <c r="Q3607" s="15" t="s">
        <v>45</v>
      </c>
      <c r="R3607" s="15" t="s">
        <v>43</v>
      </c>
      <c r="S3607" s="15" t="s">
        <v>43</v>
      </c>
      <c r="T3607" s="15" t="s">
        <v>43</v>
      </c>
      <c r="U3607" s="15" t="s">
        <v>43</v>
      </c>
      <c r="V3607" s="15" t="s">
        <v>43</v>
      </c>
      <c r="W3607" s="15" t="s">
        <v>43</v>
      </c>
      <c r="X3607" s="15" t="s">
        <v>43</v>
      </c>
      <c r="Y3607" s="15" t="s">
        <v>757</v>
      </c>
      <c r="Z3607" s="15" t="s">
        <v>43</v>
      </c>
      <c r="AA3607" s="15" t="s">
        <v>47</v>
      </c>
      <c r="AB3607" s="15" t="s">
        <v>48</v>
      </c>
      <c r="AC3607" s="15">
        <v>14.95</v>
      </c>
      <c r="AD3607" s="15" t="s">
        <v>43</v>
      </c>
      <c r="AE3607" s="15" t="s">
        <v>43</v>
      </c>
      <c r="AF3607" s="15">
        <v>14.95</v>
      </c>
      <c r="AG3607" s="15" t="s">
        <v>49</v>
      </c>
      <c r="AH3607" s="15">
        <v>14.95</v>
      </c>
      <c r="AI3607" s="15" t="s">
        <v>43</v>
      </c>
      <c r="AJ3607" s="15" t="s">
        <v>43</v>
      </c>
      <c r="AK3607" s="15">
        <v>14.95</v>
      </c>
      <c r="AL3607" s="15">
        <v>0</v>
      </c>
      <c r="AM3607" s="15" t="s">
        <v>6744</v>
      </c>
      <c r="AN3607" s="15" t="s">
        <v>43</v>
      </c>
      <c r="AO3607" s="15" t="s">
        <v>7837</v>
      </c>
      <c r="AP3607" s="15" t="s">
        <v>43</v>
      </c>
      <c r="AQ3607" s="15" t="s">
        <v>43</v>
      </c>
      <c r="AR3607" s="15" t="s">
        <v>6746</v>
      </c>
      <c r="AS3607" s="15" t="s">
        <v>7838</v>
      </c>
      <c r="AT3607" t="str">
        <f>_xlfn.XLOOKUP(AO3607,Enrollees!A:A,Enrollees!E:E)</f>
        <v>Bismillahkhan Nisar</v>
      </c>
      <c r="AU3607" t="str">
        <f>_xlfn.XLOOKUP(AO3607,Enrollees!A:A,Enrollees!C:C)</f>
        <v>United Religious Community</v>
      </c>
      <c r="AV3607">
        <f>_xlfn.XLOOKUP(AO3607,Enrollees!A:A,Enrollees!F:F)</f>
        <v>5749995258</v>
      </c>
      <c r="AW3607" s="7">
        <f t="shared" si="59"/>
        <v>14.95</v>
      </c>
    </row>
    <row r="3608" spans="1:49" ht="16" x14ac:dyDescent="0.2">
      <c r="A3608" s="15" t="s">
        <v>7839</v>
      </c>
      <c r="B3608" s="19" t="s">
        <v>7529</v>
      </c>
      <c r="C3608" s="17">
        <v>44785</v>
      </c>
      <c r="D3608" s="15" t="s">
        <v>1783</v>
      </c>
      <c r="E3608" s="17">
        <v>44785</v>
      </c>
      <c r="F3608" s="15" t="s">
        <v>498</v>
      </c>
      <c r="G3608" s="17">
        <v>44785</v>
      </c>
      <c r="H3608" s="15" t="s">
        <v>100</v>
      </c>
      <c r="I3608" s="17">
        <v>44785</v>
      </c>
      <c r="J3608" s="15" t="s">
        <v>1763</v>
      </c>
      <c r="K3608" s="15" t="s">
        <v>3802</v>
      </c>
      <c r="L3608" s="15" t="s">
        <v>560</v>
      </c>
      <c r="M3608" s="15" t="s">
        <v>561</v>
      </c>
      <c r="N3608" s="15" t="s">
        <v>562</v>
      </c>
      <c r="O3608" s="15" t="s">
        <v>43</v>
      </c>
      <c r="P3608" s="15" t="s">
        <v>44</v>
      </c>
      <c r="Q3608" s="15" t="s">
        <v>45</v>
      </c>
      <c r="R3608" s="15" t="s">
        <v>43</v>
      </c>
      <c r="S3608" s="15" t="s">
        <v>43</v>
      </c>
      <c r="T3608" s="15" t="s">
        <v>43</v>
      </c>
      <c r="U3608" s="15" t="s">
        <v>43</v>
      </c>
      <c r="V3608" s="15" t="s">
        <v>43</v>
      </c>
      <c r="W3608" s="15" t="s">
        <v>43</v>
      </c>
      <c r="X3608" s="15" t="s">
        <v>43</v>
      </c>
      <c r="Y3608" s="15" t="s">
        <v>757</v>
      </c>
      <c r="Z3608" s="15" t="s">
        <v>43</v>
      </c>
      <c r="AA3608" s="15" t="s">
        <v>47</v>
      </c>
      <c r="AB3608" s="15" t="s">
        <v>48</v>
      </c>
      <c r="AC3608" s="15">
        <v>14.91</v>
      </c>
      <c r="AD3608" s="15" t="s">
        <v>43</v>
      </c>
      <c r="AE3608" s="15" t="s">
        <v>43</v>
      </c>
      <c r="AF3608" s="15">
        <v>14.91</v>
      </c>
      <c r="AG3608" s="15" t="s">
        <v>49</v>
      </c>
      <c r="AH3608" s="15">
        <v>14.91</v>
      </c>
      <c r="AI3608" s="15" t="s">
        <v>43</v>
      </c>
      <c r="AJ3608" s="15" t="s">
        <v>43</v>
      </c>
      <c r="AK3608" s="15">
        <v>14.91</v>
      </c>
      <c r="AL3608" s="15">
        <v>0</v>
      </c>
      <c r="AM3608" s="15" t="s">
        <v>6514</v>
      </c>
      <c r="AN3608" s="15" t="s">
        <v>43</v>
      </c>
      <c r="AO3608" s="15" t="s">
        <v>6841</v>
      </c>
      <c r="AP3608" s="15" t="s">
        <v>43</v>
      </c>
      <c r="AQ3608" s="15" t="s">
        <v>43</v>
      </c>
      <c r="AR3608" s="15" t="s">
        <v>6516</v>
      </c>
      <c r="AS3608" s="15" t="s">
        <v>6842</v>
      </c>
      <c r="AT3608" t="str">
        <f>_xlfn.XLOOKUP(AO3608,Enrollees!A:A,Enrollees!E:E)</f>
        <v>Jonathan  Campbell </v>
      </c>
      <c r="AU3608" t="str">
        <f>_xlfn.XLOOKUP(AO3608,Enrollees!A:A,Enrollees!C:C)</f>
        <v>South Bend Heritage Foundation</v>
      </c>
      <c r="AV3608">
        <f>_xlfn.XLOOKUP(AO3608,Enrollees!A:A,Enrollees!F:F)</f>
        <v>5303464233</v>
      </c>
      <c r="AW3608" s="7">
        <f t="shared" si="59"/>
        <v>14.91</v>
      </c>
    </row>
    <row r="3609" spans="1:49" ht="16" x14ac:dyDescent="0.2">
      <c r="A3609" s="15" t="s">
        <v>7840</v>
      </c>
      <c r="B3609" s="19" t="s">
        <v>7529</v>
      </c>
      <c r="C3609" s="17">
        <v>44785</v>
      </c>
      <c r="D3609" s="15" t="s">
        <v>706</v>
      </c>
      <c r="E3609" s="17">
        <v>44785</v>
      </c>
      <c r="F3609" s="15" t="s">
        <v>1778</v>
      </c>
      <c r="G3609" s="17">
        <v>44785</v>
      </c>
      <c r="H3609" s="15" t="s">
        <v>1962</v>
      </c>
      <c r="I3609" s="17">
        <v>44785</v>
      </c>
      <c r="J3609" s="15" t="s">
        <v>205</v>
      </c>
      <c r="K3609" s="15" t="s">
        <v>3802</v>
      </c>
      <c r="L3609" s="15" t="s">
        <v>560</v>
      </c>
      <c r="M3609" s="15" t="s">
        <v>561</v>
      </c>
      <c r="N3609" s="15" t="s">
        <v>562</v>
      </c>
      <c r="O3609" s="15" t="s">
        <v>43</v>
      </c>
      <c r="P3609" s="15" t="s">
        <v>44</v>
      </c>
      <c r="Q3609" s="15" t="s">
        <v>45</v>
      </c>
      <c r="R3609" s="15" t="s">
        <v>43</v>
      </c>
      <c r="S3609" s="15" t="s">
        <v>43</v>
      </c>
      <c r="T3609" s="15" t="s">
        <v>43</v>
      </c>
      <c r="U3609" s="15" t="s">
        <v>43</v>
      </c>
      <c r="V3609" s="15" t="s">
        <v>43</v>
      </c>
      <c r="W3609" s="15" t="s">
        <v>43</v>
      </c>
      <c r="X3609" s="15" t="s">
        <v>43</v>
      </c>
      <c r="Y3609" s="15" t="s">
        <v>757</v>
      </c>
      <c r="Z3609" s="15" t="s">
        <v>43</v>
      </c>
      <c r="AA3609" s="15" t="s">
        <v>47</v>
      </c>
      <c r="AB3609" s="15" t="s">
        <v>48</v>
      </c>
      <c r="AC3609" s="15">
        <v>9.93</v>
      </c>
      <c r="AD3609" s="15" t="s">
        <v>43</v>
      </c>
      <c r="AE3609" s="15" t="s">
        <v>43</v>
      </c>
      <c r="AF3609" s="15">
        <v>9.93</v>
      </c>
      <c r="AG3609" s="15" t="s">
        <v>49</v>
      </c>
      <c r="AH3609" s="15">
        <v>9.93</v>
      </c>
      <c r="AI3609" s="15" t="s">
        <v>43</v>
      </c>
      <c r="AJ3609" s="15" t="s">
        <v>43</v>
      </c>
      <c r="AK3609" s="15">
        <v>9.93</v>
      </c>
      <c r="AL3609" s="15">
        <v>0</v>
      </c>
      <c r="AM3609" s="15" t="s">
        <v>6519</v>
      </c>
      <c r="AN3609" s="15" t="s">
        <v>43</v>
      </c>
      <c r="AO3609" s="15" t="s">
        <v>7298</v>
      </c>
      <c r="AP3609" s="15" t="s">
        <v>43</v>
      </c>
      <c r="AQ3609" s="15" t="s">
        <v>43</v>
      </c>
      <c r="AR3609" s="15" t="s">
        <v>6521</v>
      </c>
      <c r="AS3609" s="15" t="s">
        <v>7283</v>
      </c>
      <c r="AT3609" t="str">
        <f>_xlfn.XLOOKUP(AO3609,Enrollees!A:A,Enrollees!E:E)</f>
        <v>Mark Reeves</v>
      </c>
      <c r="AU3609" t="str">
        <f>_xlfn.XLOOKUP(AO3609,Enrollees!A:A,Enrollees!C:C)</f>
        <v>La Casa de Amistad</v>
      </c>
      <c r="AV3609">
        <f>_xlfn.XLOOKUP(AO3609,Enrollees!A:A,Enrollees!F:F)</f>
        <v>5743448941</v>
      </c>
      <c r="AW3609" s="7">
        <f t="shared" si="59"/>
        <v>9.93</v>
      </c>
    </row>
    <row r="3610" spans="1:49" ht="16" x14ac:dyDescent="0.2">
      <c r="A3610" s="15" t="s">
        <v>7841</v>
      </c>
      <c r="B3610" s="19" t="s">
        <v>7529</v>
      </c>
      <c r="C3610" s="17">
        <v>44786</v>
      </c>
      <c r="D3610" s="15" t="s">
        <v>2102</v>
      </c>
      <c r="E3610" s="17">
        <v>44785</v>
      </c>
      <c r="F3610" s="15" t="s">
        <v>339</v>
      </c>
      <c r="G3610" s="17">
        <v>44786</v>
      </c>
      <c r="H3610" s="15" t="s">
        <v>468</v>
      </c>
      <c r="I3610" s="17">
        <v>44785</v>
      </c>
      <c r="J3610" s="15" t="s">
        <v>288</v>
      </c>
      <c r="K3610" s="15" t="s">
        <v>3802</v>
      </c>
      <c r="L3610" s="15" t="s">
        <v>560</v>
      </c>
      <c r="M3610" s="15" t="s">
        <v>561</v>
      </c>
      <c r="N3610" s="15" t="s">
        <v>562</v>
      </c>
      <c r="O3610" s="15" t="s">
        <v>43</v>
      </c>
      <c r="P3610" s="15" t="s">
        <v>44</v>
      </c>
      <c r="Q3610" s="15" t="s">
        <v>45</v>
      </c>
      <c r="R3610" s="15" t="s">
        <v>43</v>
      </c>
      <c r="S3610" s="15" t="s">
        <v>43</v>
      </c>
      <c r="T3610" s="15" t="s">
        <v>43</v>
      </c>
      <c r="U3610" s="15" t="s">
        <v>43</v>
      </c>
      <c r="V3610" s="15" t="s">
        <v>43</v>
      </c>
      <c r="W3610" s="15" t="s">
        <v>43</v>
      </c>
      <c r="X3610" s="15" t="s">
        <v>43</v>
      </c>
      <c r="Y3610" s="15" t="s">
        <v>757</v>
      </c>
      <c r="Z3610" s="15" t="s">
        <v>43</v>
      </c>
      <c r="AA3610" s="15" t="s">
        <v>47</v>
      </c>
      <c r="AB3610" s="15" t="s">
        <v>48</v>
      </c>
      <c r="AC3610" s="15">
        <v>9.0399999999999991</v>
      </c>
      <c r="AD3610" s="15" t="s">
        <v>43</v>
      </c>
      <c r="AE3610" s="15" t="s">
        <v>43</v>
      </c>
      <c r="AF3610" s="15">
        <v>9.0399999999999991</v>
      </c>
      <c r="AG3610" s="15" t="s">
        <v>49</v>
      </c>
      <c r="AH3610" s="15">
        <v>9.0399999999999991</v>
      </c>
      <c r="AI3610" s="15" t="s">
        <v>43</v>
      </c>
      <c r="AJ3610" s="15" t="s">
        <v>43</v>
      </c>
      <c r="AK3610" s="15">
        <v>9.0399999999999991</v>
      </c>
      <c r="AL3610" s="15">
        <v>0</v>
      </c>
      <c r="AM3610" s="15" t="s">
        <v>6519</v>
      </c>
      <c r="AN3610" s="15" t="s">
        <v>43</v>
      </c>
      <c r="AO3610" s="15" t="s">
        <v>6624</v>
      </c>
      <c r="AP3610" s="15" t="s">
        <v>43</v>
      </c>
      <c r="AQ3610" s="15" t="s">
        <v>43</v>
      </c>
      <c r="AR3610" s="15" t="s">
        <v>6521</v>
      </c>
      <c r="AS3610" s="15" t="s">
        <v>6625</v>
      </c>
      <c r="AT3610" t="str">
        <f>_xlfn.XLOOKUP(AO3610,Enrollees!A:A,Enrollees!E:E)</f>
        <v>Gabrielle Morgan</v>
      </c>
      <c r="AU3610" t="str">
        <f>_xlfn.XLOOKUP(AO3610,Enrollees!A:A,Enrollees!C:C)</f>
        <v>La Casa de Amistad</v>
      </c>
      <c r="AV3610">
        <f>_xlfn.XLOOKUP(AO3610,Enrollees!A:A,Enrollees!F:F)</f>
        <v>5743095834</v>
      </c>
      <c r="AW3610" s="7">
        <f t="shared" si="59"/>
        <v>9.0399999999999991</v>
      </c>
    </row>
    <row r="3611" spans="1:49" ht="16" x14ac:dyDescent="0.2">
      <c r="A3611" s="15" t="s">
        <v>7842</v>
      </c>
      <c r="B3611" s="19" t="s">
        <v>7529</v>
      </c>
      <c r="C3611" s="17">
        <v>44786</v>
      </c>
      <c r="D3611" s="15" t="s">
        <v>1621</v>
      </c>
      <c r="E3611" s="17">
        <v>44785</v>
      </c>
      <c r="F3611" s="15" t="s">
        <v>378</v>
      </c>
      <c r="G3611" s="17">
        <v>44786</v>
      </c>
      <c r="H3611" s="15" t="s">
        <v>1709</v>
      </c>
      <c r="I3611" s="17">
        <v>44785</v>
      </c>
      <c r="J3611" s="15" t="s">
        <v>60</v>
      </c>
      <c r="K3611" s="15" t="s">
        <v>3802</v>
      </c>
      <c r="L3611" s="15" t="s">
        <v>560</v>
      </c>
      <c r="M3611" s="15" t="s">
        <v>561</v>
      </c>
      <c r="N3611" s="15" t="s">
        <v>562</v>
      </c>
      <c r="O3611" s="15" t="s">
        <v>43</v>
      </c>
      <c r="P3611" s="15" t="s">
        <v>44</v>
      </c>
      <c r="Q3611" s="15" t="s">
        <v>45</v>
      </c>
      <c r="R3611" s="15" t="s">
        <v>43</v>
      </c>
      <c r="S3611" s="15" t="s">
        <v>43</v>
      </c>
      <c r="T3611" s="15" t="s">
        <v>43</v>
      </c>
      <c r="U3611" s="15" t="s">
        <v>43</v>
      </c>
      <c r="V3611" s="15" t="s">
        <v>43</v>
      </c>
      <c r="W3611" s="15" t="s">
        <v>43</v>
      </c>
      <c r="X3611" s="15" t="s">
        <v>43</v>
      </c>
      <c r="Y3611" s="15" t="s">
        <v>757</v>
      </c>
      <c r="Z3611" s="15" t="s">
        <v>43</v>
      </c>
      <c r="AA3611" s="15" t="s">
        <v>47</v>
      </c>
      <c r="AB3611" s="15" t="s">
        <v>48</v>
      </c>
      <c r="AC3611" s="15">
        <v>7.97</v>
      </c>
      <c r="AD3611" s="15" t="s">
        <v>43</v>
      </c>
      <c r="AE3611" s="15" t="s">
        <v>43</v>
      </c>
      <c r="AF3611" s="15">
        <v>7.97</v>
      </c>
      <c r="AG3611" s="15" t="s">
        <v>49</v>
      </c>
      <c r="AH3611" s="15">
        <v>7.97</v>
      </c>
      <c r="AI3611" s="15" t="s">
        <v>43</v>
      </c>
      <c r="AJ3611" s="15" t="s">
        <v>43</v>
      </c>
      <c r="AK3611" s="15">
        <v>7.97</v>
      </c>
      <c r="AL3611" s="15">
        <v>0</v>
      </c>
      <c r="AM3611" s="15" t="s">
        <v>6951</v>
      </c>
      <c r="AN3611" s="15" t="s">
        <v>43</v>
      </c>
      <c r="AO3611" s="15" t="s">
        <v>6952</v>
      </c>
      <c r="AP3611" s="15" t="s">
        <v>43</v>
      </c>
      <c r="AQ3611" s="15" t="s">
        <v>43</v>
      </c>
      <c r="AR3611" s="15" t="s">
        <v>6953</v>
      </c>
      <c r="AS3611" s="15" t="s">
        <v>6954</v>
      </c>
      <c r="AT3611" t="str">
        <f>_xlfn.XLOOKUP(AO3611,Enrollees!A:A,Enrollees!E:E)</f>
        <v>Delores Hernandez (HWL)</v>
      </c>
      <c r="AU3611" t="str">
        <f>_xlfn.XLOOKUP(AO3611,Enrollees!A:A,Enrollees!C:C)</f>
        <v>Hope Ministries</v>
      </c>
      <c r="AV3611">
        <f>_xlfn.XLOOKUP(AO3611,Enrollees!A:A,Enrollees!F:F)</f>
        <v>5743156883</v>
      </c>
      <c r="AW3611" s="7">
        <f t="shared" si="59"/>
        <v>7.97</v>
      </c>
    </row>
    <row r="3612" spans="1:49" ht="16" x14ac:dyDescent="0.2">
      <c r="A3612" s="15" t="s">
        <v>7843</v>
      </c>
      <c r="B3612" s="19" t="s">
        <v>7529</v>
      </c>
      <c r="C3612" s="17">
        <v>44786</v>
      </c>
      <c r="D3612" s="15" t="s">
        <v>749</v>
      </c>
      <c r="E3612" s="17">
        <v>44785</v>
      </c>
      <c r="F3612" s="15" t="s">
        <v>1740</v>
      </c>
      <c r="G3612" s="17">
        <v>44786</v>
      </c>
      <c r="H3612" s="15" t="s">
        <v>108</v>
      </c>
      <c r="I3612" s="17">
        <v>44785</v>
      </c>
      <c r="J3612" s="15" t="s">
        <v>447</v>
      </c>
      <c r="K3612" s="15" t="s">
        <v>3802</v>
      </c>
      <c r="L3612" s="15" t="s">
        <v>560</v>
      </c>
      <c r="M3612" s="15" t="s">
        <v>561</v>
      </c>
      <c r="N3612" s="15" t="s">
        <v>562</v>
      </c>
      <c r="O3612" s="15" t="s">
        <v>43</v>
      </c>
      <c r="P3612" s="15" t="s">
        <v>44</v>
      </c>
      <c r="Q3612" s="15" t="s">
        <v>45</v>
      </c>
      <c r="R3612" s="15" t="s">
        <v>43</v>
      </c>
      <c r="S3612" s="15" t="s">
        <v>43</v>
      </c>
      <c r="T3612" s="15" t="s">
        <v>43</v>
      </c>
      <c r="U3612" s="15" t="s">
        <v>43</v>
      </c>
      <c r="V3612" s="15" t="s">
        <v>43</v>
      </c>
      <c r="W3612" s="15" t="s">
        <v>43</v>
      </c>
      <c r="X3612" s="15" t="s">
        <v>43</v>
      </c>
      <c r="Y3612" s="15" t="s">
        <v>757</v>
      </c>
      <c r="Z3612" s="15" t="s">
        <v>43</v>
      </c>
      <c r="AA3612" s="15" t="s">
        <v>47</v>
      </c>
      <c r="AB3612" s="15" t="s">
        <v>48</v>
      </c>
      <c r="AC3612" s="15">
        <v>12.1</v>
      </c>
      <c r="AD3612" s="15" t="s">
        <v>43</v>
      </c>
      <c r="AE3612" s="15" t="s">
        <v>43</v>
      </c>
      <c r="AF3612" s="15">
        <v>12.1</v>
      </c>
      <c r="AG3612" s="15" t="s">
        <v>49</v>
      </c>
      <c r="AH3612" s="15">
        <v>12.1</v>
      </c>
      <c r="AI3612" s="15" t="s">
        <v>43</v>
      </c>
      <c r="AJ3612" s="15" t="s">
        <v>43</v>
      </c>
      <c r="AK3612" s="15">
        <v>12.1</v>
      </c>
      <c r="AL3612" s="15">
        <v>0</v>
      </c>
      <c r="AM3612" s="15" t="s">
        <v>6951</v>
      </c>
      <c r="AN3612" s="15" t="s">
        <v>43</v>
      </c>
      <c r="AO3612" s="15" t="s">
        <v>6952</v>
      </c>
      <c r="AP3612" s="15" t="s">
        <v>43</v>
      </c>
      <c r="AQ3612" s="15" t="s">
        <v>43</v>
      </c>
      <c r="AR3612" s="15" t="s">
        <v>6953</v>
      </c>
      <c r="AS3612" s="15" t="s">
        <v>6954</v>
      </c>
      <c r="AT3612" t="str">
        <f>_xlfn.XLOOKUP(AO3612,Enrollees!A:A,Enrollees!E:E)</f>
        <v>Delores Hernandez (HWL)</v>
      </c>
      <c r="AU3612" t="str">
        <f>_xlfn.XLOOKUP(AO3612,Enrollees!A:A,Enrollees!C:C)</f>
        <v>Hope Ministries</v>
      </c>
      <c r="AV3612">
        <f>_xlfn.XLOOKUP(AO3612,Enrollees!A:A,Enrollees!F:F)</f>
        <v>5743156883</v>
      </c>
      <c r="AW3612" s="7">
        <f t="shared" si="59"/>
        <v>12.1</v>
      </c>
    </row>
    <row r="3613" spans="1:49" ht="16" x14ac:dyDescent="0.2">
      <c r="A3613" s="15" t="s">
        <v>7844</v>
      </c>
      <c r="B3613" s="19" t="s">
        <v>7529</v>
      </c>
      <c r="C3613" s="17">
        <v>44786</v>
      </c>
      <c r="D3613" s="15" t="s">
        <v>51</v>
      </c>
      <c r="E3613" s="17">
        <v>44786</v>
      </c>
      <c r="F3613" s="15" t="s">
        <v>1755</v>
      </c>
      <c r="G3613" s="17">
        <v>44786</v>
      </c>
      <c r="H3613" s="15" t="s">
        <v>2287</v>
      </c>
      <c r="I3613" s="17">
        <v>44786</v>
      </c>
      <c r="J3613" s="15" t="s">
        <v>1658</v>
      </c>
      <c r="K3613" s="15" t="s">
        <v>3802</v>
      </c>
      <c r="L3613" s="15" t="s">
        <v>560</v>
      </c>
      <c r="M3613" s="15" t="s">
        <v>561</v>
      </c>
      <c r="N3613" s="15" t="s">
        <v>562</v>
      </c>
      <c r="O3613" s="15" t="s">
        <v>43</v>
      </c>
      <c r="P3613" s="15" t="s">
        <v>44</v>
      </c>
      <c r="Q3613" s="15" t="s">
        <v>45</v>
      </c>
      <c r="R3613" s="15" t="s">
        <v>43</v>
      </c>
      <c r="S3613" s="15" t="s">
        <v>43</v>
      </c>
      <c r="T3613" s="15" t="s">
        <v>43</v>
      </c>
      <c r="U3613" s="15" t="s">
        <v>43</v>
      </c>
      <c r="V3613" s="15" t="s">
        <v>43</v>
      </c>
      <c r="W3613" s="15" t="s">
        <v>43</v>
      </c>
      <c r="X3613" s="15" t="s">
        <v>43</v>
      </c>
      <c r="Y3613" s="15" t="s">
        <v>757</v>
      </c>
      <c r="Z3613" s="15" t="s">
        <v>43</v>
      </c>
      <c r="AA3613" s="15" t="s">
        <v>47</v>
      </c>
      <c r="AB3613" s="15" t="s">
        <v>48</v>
      </c>
      <c r="AC3613" s="15">
        <v>10.98</v>
      </c>
      <c r="AD3613" s="15" t="s">
        <v>43</v>
      </c>
      <c r="AE3613" s="15" t="s">
        <v>43</v>
      </c>
      <c r="AF3613" s="15">
        <v>10.98</v>
      </c>
      <c r="AG3613" s="15" t="s">
        <v>49</v>
      </c>
      <c r="AH3613" s="15">
        <v>10.98</v>
      </c>
      <c r="AI3613" s="15" t="s">
        <v>43</v>
      </c>
      <c r="AJ3613" s="15" t="s">
        <v>43</v>
      </c>
      <c r="AK3613" s="15">
        <v>10.98</v>
      </c>
      <c r="AL3613" s="15">
        <v>0</v>
      </c>
      <c r="AM3613" s="15" t="s">
        <v>7531</v>
      </c>
      <c r="AN3613" s="15" t="s">
        <v>43</v>
      </c>
      <c r="AO3613" s="15" t="s">
        <v>6822</v>
      </c>
      <c r="AP3613" s="15" t="s">
        <v>43</v>
      </c>
      <c r="AQ3613" s="15" t="s">
        <v>43</v>
      </c>
      <c r="AR3613" s="15" t="s">
        <v>6755</v>
      </c>
      <c r="AS3613" s="15" t="s">
        <v>6823</v>
      </c>
      <c r="AT3613" t="str">
        <f>_xlfn.XLOOKUP(AO3613,Enrollees!A:A,Enrollees!E:E)</f>
        <v>Ella Coppock</v>
      </c>
      <c r="AU3613" t="str">
        <f>_xlfn.XLOOKUP(AO3613,Enrollees!A:A,Enrollees!C:C)</f>
        <v>St. Margaret's House</v>
      </c>
      <c r="AV3613">
        <f>_xlfn.XLOOKUP(AO3613,Enrollees!A:A,Enrollees!F:F)</f>
        <v>5743235073</v>
      </c>
      <c r="AW3613" s="7">
        <f t="shared" si="59"/>
        <v>10.98</v>
      </c>
    </row>
    <row r="3614" spans="1:49" ht="16" x14ac:dyDescent="0.2">
      <c r="A3614" s="15" t="s">
        <v>7845</v>
      </c>
      <c r="B3614" s="19" t="s">
        <v>7529</v>
      </c>
      <c r="C3614" s="17">
        <v>44786</v>
      </c>
      <c r="D3614" s="15" t="s">
        <v>1878</v>
      </c>
      <c r="E3614" s="17">
        <v>44786</v>
      </c>
      <c r="F3614" s="15" t="s">
        <v>364</v>
      </c>
      <c r="G3614" s="17">
        <v>44786</v>
      </c>
      <c r="H3614" s="15" t="s">
        <v>1729</v>
      </c>
      <c r="I3614" s="17">
        <v>44786</v>
      </c>
      <c r="J3614" s="15" t="s">
        <v>585</v>
      </c>
      <c r="K3614" s="15" t="s">
        <v>3802</v>
      </c>
      <c r="L3614" s="15" t="s">
        <v>560</v>
      </c>
      <c r="M3614" s="15" t="s">
        <v>561</v>
      </c>
      <c r="N3614" s="15" t="s">
        <v>562</v>
      </c>
      <c r="O3614" s="15" t="s">
        <v>43</v>
      </c>
      <c r="P3614" s="15" t="s">
        <v>44</v>
      </c>
      <c r="Q3614" s="15" t="s">
        <v>45</v>
      </c>
      <c r="R3614" s="15" t="s">
        <v>43</v>
      </c>
      <c r="S3614" s="15" t="s">
        <v>43</v>
      </c>
      <c r="T3614" s="15" t="s">
        <v>43</v>
      </c>
      <c r="U3614" s="15" t="s">
        <v>43</v>
      </c>
      <c r="V3614" s="15" t="s">
        <v>43</v>
      </c>
      <c r="W3614" s="15" t="s">
        <v>43</v>
      </c>
      <c r="X3614" s="15" t="s">
        <v>43</v>
      </c>
      <c r="Y3614" s="15" t="s">
        <v>757</v>
      </c>
      <c r="Z3614" s="15" t="s">
        <v>43</v>
      </c>
      <c r="AA3614" s="15" t="s">
        <v>47</v>
      </c>
      <c r="AB3614" s="15" t="s">
        <v>48</v>
      </c>
      <c r="AC3614" s="15">
        <v>12.06</v>
      </c>
      <c r="AD3614" s="15" t="s">
        <v>43</v>
      </c>
      <c r="AE3614" s="15" t="s">
        <v>43</v>
      </c>
      <c r="AF3614" s="15">
        <v>12.06</v>
      </c>
      <c r="AG3614" s="15" t="s">
        <v>49</v>
      </c>
      <c r="AH3614" s="15">
        <v>12.06</v>
      </c>
      <c r="AI3614" s="15" t="s">
        <v>43</v>
      </c>
      <c r="AJ3614" s="15" t="s">
        <v>43</v>
      </c>
      <c r="AK3614" s="15">
        <v>12.06</v>
      </c>
      <c r="AL3614" s="15">
        <v>0</v>
      </c>
      <c r="AM3614" s="15" t="s">
        <v>6519</v>
      </c>
      <c r="AN3614" s="15" t="s">
        <v>43</v>
      </c>
      <c r="AO3614" s="15" t="s">
        <v>7846</v>
      </c>
      <c r="AP3614" s="15" t="s">
        <v>43</v>
      </c>
      <c r="AQ3614" s="15" t="s">
        <v>43</v>
      </c>
      <c r="AR3614" s="15" t="s">
        <v>6521</v>
      </c>
      <c r="AS3614" s="15" t="s">
        <v>7847</v>
      </c>
      <c r="AT3614" t="str">
        <f>_xlfn.XLOOKUP(AO3614,Enrollees!A:A,Enrollees!E:E)</f>
        <v>Marbella Alarcon</v>
      </c>
      <c r="AU3614" t="str">
        <f>_xlfn.XLOOKUP(AO3614,Enrollees!A:A,Enrollees!C:C)</f>
        <v>La Casa de Amistad</v>
      </c>
      <c r="AV3614">
        <f>_xlfn.XLOOKUP(AO3614,Enrollees!A:A,Enrollees!F:F)</f>
        <v>5744407353</v>
      </c>
      <c r="AW3614" s="7">
        <f t="shared" si="59"/>
        <v>12.06</v>
      </c>
    </row>
    <row r="3615" spans="1:49" ht="16" x14ac:dyDescent="0.2">
      <c r="A3615" s="15" t="s">
        <v>7848</v>
      </c>
      <c r="B3615" s="19" t="s">
        <v>7529</v>
      </c>
      <c r="C3615" s="17">
        <v>44786</v>
      </c>
      <c r="D3615" s="15" t="s">
        <v>121</v>
      </c>
      <c r="E3615" s="17">
        <v>44786</v>
      </c>
      <c r="F3615" s="15" t="s">
        <v>439</v>
      </c>
      <c r="G3615" s="17">
        <v>44786</v>
      </c>
      <c r="H3615" s="15" t="s">
        <v>684</v>
      </c>
      <c r="I3615" s="17">
        <v>44786</v>
      </c>
      <c r="J3615" s="15" t="s">
        <v>579</v>
      </c>
      <c r="K3615" s="15" t="s">
        <v>3802</v>
      </c>
      <c r="L3615" s="15" t="s">
        <v>560</v>
      </c>
      <c r="M3615" s="15" t="s">
        <v>561</v>
      </c>
      <c r="N3615" s="15" t="s">
        <v>562</v>
      </c>
      <c r="O3615" s="15" t="s">
        <v>43</v>
      </c>
      <c r="P3615" s="15" t="s">
        <v>44</v>
      </c>
      <c r="Q3615" s="15" t="s">
        <v>45</v>
      </c>
      <c r="R3615" s="15" t="s">
        <v>43</v>
      </c>
      <c r="S3615" s="15" t="s">
        <v>43</v>
      </c>
      <c r="T3615" s="15" t="s">
        <v>43</v>
      </c>
      <c r="U3615" s="15" t="s">
        <v>43</v>
      </c>
      <c r="V3615" s="15" t="s">
        <v>43</v>
      </c>
      <c r="W3615" s="15" t="s">
        <v>43</v>
      </c>
      <c r="X3615" s="15" t="s">
        <v>43</v>
      </c>
      <c r="Y3615" s="15" t="s">
        <v>757</v>
      </c>
      <c r="Z3615" s="15" t="s">
        <v>43</v>
      </c>
      <c r="AA3615" s="15" t="s">
        <v>47</v>
      </c>
      <c r="AB3615" s="15" t="s">
        <v>48</v>
      </c>
      <c r="AC3615" s="15">
        <v>5.86</v>
      </c>
      <c r="AD3615" s="15" t="s">
        <v>43</v>
      </c>
      <c r="AE3615" s="15" t="s">
        <v>43</v>
      </c>
      <c r="AF3615" s="15">
        <v>5.86</v>
      </c>
      <c r="AG3615" s="15" t="s">
        <v>49</v>
      </c>
      <c r="AH3615" s="15">
        <v>5.86</v>
      </c>
      <c r="AI3615" s="15" t="s">
        <v>43</v>
      </c>
      <c r="AJ3615" s="15" t="s">
        <v>43</v>
      </c>
      <c r="AK3615" s="15">
        <v>5.86</v>
      </c>
      <c r="AL3615" s="15">
        <v>0</v>
      </c>
      <c r="AM3615" s="15" t="s">
        <v>7540</v>
      </c>
      <c r="AN3615" s="15" t="s">
        <v>43</v>
      </c>
      <c r="AO3615" s="15" t="s">
        <v>7313</v>
      </c>
      <c r="AP3615" s="15" t="s">
        <v>43</v>
      </c>
      <c r="AQ3615" s="15" t="s">
        <v>43</v>
      </c>
      <c r="AR3615" s="15" t="s">
        <v>6540</v>
      </c>
      <c r="AS3615" s="15" t="s">
        <v>7653</v>
      </c>
      <c r="AT3615" t="str">
        <f>_xlfn.XLOOKUP(AO3615,Enrollees!A:A,Enrollees!E:E)</f>
        <v>Michelle  Lambuth</v>
      </c>
      <c r="AU3615" t="str">
        <f>_xlfn.XLOOKUP(AO3615,Enrollees!A:A,Enrollees!C:C)</f>
        <v>YWCA North Central Indiana</v>
      </c>
      <c r="AV3615">
        <f>_xlfn.XLOOKUP(AO3615,Enrollees!A:A,Enrollees!F:F)</f>
        <v>2605725953</v>
      </c>
      <c r="AW3615" s="7">
        <f t="shared" si="59"/>
        <v>5.86</v>
      </c>
    </row>
    <row r="3616" spans="1:49" ht="16" x14ac:dyDescent="0.2">
      <c r="A3616" s="15" t="s">
        <v>7849</v>
      </c>
      <c r="B3616" s="19" t="s">
        <v>7529</v>
      </c>
      <c r="C3616" s="17">
        <v>44786</v>
      </c>
      <c r="D3616" s="15" t="s">
        <v>618</v>
      </c>
      <c r="E3616" s="17">
        <v>44786</v>
      </c>
      <c r="F3616" s="15" t="s">
        <v>473</v>
      </c>
      <c r="G3616" s="17">
        <v>44786</v>
      </c>
      <c r="H3616" s="15" t="s">
        <v>1592</v>
      </c>
      <c r="I3616" s="17">
        <v>44786</v>
      </c>
      <c r="J3616" s="15" t="s">
        <v>317</v>
      </c>
      <c r="K3616" s="15" t="s">
        <v>3802</v>
      </c>
      <c r="L3616" s="15" t="s">
        <v>560</v>
      </c>
      <c r="M3616" s="15" t="s">
        <v>561</v>
      </c>
      <c r="N3616" s="15" t="s">
        <v>562</v>
      </c>
      <c r="O3616" s="15" t="s">
        <v>43</v>
      </c>
      <c r="P3616" s="15" t="s">
        <v>44</v>
      </c>
      <c r="Q3616" s="15" t="s">
        <v>45</v>
      </c>
      <c r="R3616" s="15" t="s">
        <v>43</v>
      </c>
      <c r="S3616" s="15" t="s">
        <v>43</v>
      </c>
      <c r="T3616" s="15" t="s">
        <v>43</v>
      </c>
      <c r="U3616" s="15" t="s">
        <v>43</v>
      </c>
      <c r="V3616" s="15" t="s">
        <v>43</v>
      </c>
      <c r="W3616" s="15" t="s">
        <v>43</v>
      </c>
      <c r="X3616" s="15" t="s">
        <v>43</v>
      </c>
      <c r="Y3616" s="15" t="s">
        <v>757</v>
      </c>
      <c r="Z3616" s="15" t="s">
        <v>43</v>
      </c>
      <c r="AA3616" s="15" t="s">
        <v>47</v>
      </c>
      <c r="AB3616" s="15" t="s">
        <v>48</v>
      </c>
      <c r="AC3616" s="15">
        <v>13.98</v>
      </c>
      <c r="AD3616" s="15" t="s">
        <v>43</v>
      </c>
      <c r="AE3616" s="15" t="s">
        <v>43</v>
      </c>
      <c r="AF3616" s="15">
        <v>13.98</v>
      </c>
      <c r="AG3616" s="15" t="s">
        <v>49</v>
      </c>
      <c r="AH3616" s="15">
        <v>13.98</v>
      </c>
      <c r="AI3616" s="15" t="s">
        <v>43</v>
      </c>
      <c r="AJ3616" s="15" t="s">
        <v>43</v>
      </c>
      <c r="AK3616" s="15">
        <v>13.98</v>
      </c>
      <c r="AL3616" s="15">
        <v>0</v>
      </c>
      <c r="AM3616" s="15" t="s">
        <v>7672</v>
      </c>
      <c r="AN3616" s="15" t="s">
        <v>43</v>
      </c>
      <c r="AO3616" s="15" t="s">
        <v>6910</v>
      </c>
      <c r="AP3616" s="15" t="s">
        <v>43</v>
      </c>
      <c r="AQ3616" s="15" t="s">
        <v>43</v>
      </c>
      <c r="AR3616" s="15" t="s">
        <v>6911</v>
      </c>
      <c r="AS3616" s="15" t="s">
        <v>6912</v>
      </c>
      <c r="AT3616" t="str">
        <f>_xlfn.XLOOKUP(AO3616,Enrollees!A:A,Enrollees!E:E)</f>
        <v>Shannon Mead</v>
      </c>
      <c r="AU3616" t="str">
        <f>_xlfn.XLOOKUP(AO3616,Enrollees!A:A,Enrollees!C:C)</f>
        <v>United Health Services</v>
      </c>
      <c r="AV3616">
        <f>_xlfn.XLOOKUP(AO3616,Enrollees!A:A,Enrollees!F:F)</f>
        <v>5743690057</v>
      </c>
      <c r="AW3616" s="7">
        <f t="shared" si="59"/>
        <v>13.98</v>
      </c>
    </row>
    <row r="3617" spans="1:49" ht="16" x14ac:dyDescent="0.2">
      <c r="A3617" s="15" t="s">
        <v>7850</v>
      </c>
      <c r="B3617" s="19" t="s">
        <v>7529</v>
      </c>
      <c r="C3617" s="17">
        <v>44786</v>
      </c>
      <c r="D3617" s="15" t="s">
        <v>465</v>
      </c>
      <c r="E3617" s="17">
        <v>44786</v>
      </c>
      <c r="F3617" s="15" t="s">
        <v>1655</v>
      </c>
      <c r="G3617" s="17">
        <v>44786</v>
      </c>
      <c r="H3617" s="15" t="s">
        <v>208</v>
      </c>
      <c r="I3617" s="17">
        <v>44786</v>
      </c>
      <c r="J3617" s="15" t="s">
        <v>168</v>
      </c>
      <c r="K3617" s="15" t="s">
        <v>3802</v>
      </c>
      <c r="L3617" s="15" t="s">
        <v>560</v>
      </c>
      <c r="M3617" s="15" t="s">
        <v>561</v>
      </c>
      <c r="N3617" s="15" t="s">
        <v>562</v>
      </c>
      <c r="O3617" s="15" t="s">
        <v>43</v>
      </c>
      <c r="P3617" s="15" t="s">
        <v>44</v>
      </c>
      <c r="Q3617" s="15" t="s">
        <v>45</v>
      </c>
      <c r="R3617" s="15" t="s">
        <v>43</v>
      </c>
      <c r="S3617" s="15" t="s">
        <v>43</v>
      </c>
      <c r="T3617" s="15" t="s">
        <v>43</v>
      </c>
      <c r="U3617" s="15" t="s">
        <v>43</v>
      </c>
      <c r="V3617" s="15" t="s">
        <v>43</v>
      </c>
      <c r="W3617" s="15" t="s">
        <v>43</v>
      </c>
      <c r="X3617" s="15" t="s">
        <v>43</v>
      </c>
      <c r="Y3617" s="15" t="s">
        <v>757</v>
      </c>
      <c r="Z3617" s="15" t="s">
        <v>43</v>
      </c>
      <c r="AA3617" s="15" t="s">
        <v>47</v>
      </c>
      <c r="AB3617" s="15" t="s">
        <v>48</v>
      </c>
      <c r="AC3617" s="15">
        <v>5.7</v>
      </c>
      <c r="AD3617" s="15" t="s">
        <v>43</v>
      </c>
      <c r="AE3617" s="15" t="s">
        <v>43</v>
      </c>
      <c r="AF3617" s="15">
        <v>5.7</v>
      </c>
      <c r="AG3617" s="15" t="s">
        <v>49</v>
      </c>
      <c r="AH3617" s="15">
        <v>5.7</v>
      </c>
      <c r="AI3617" s="15" t="s">
        <v>43</v>
      </c>
      <c r="AJ3617" s="15" t="s">
        <v>43</v>
      </c>
      <c r="AK3617" s="15">
        <v>5.7</v>
      </c>
      <c r="AL3617" s="15">
        <v>0</v>
      </c>
      <c r="AM3617" s="15" t="s">
        <v>6524</v>
      </c>
      <c r="AN3617" s="15" t="s">
        <v>43</v>
      </c>
      <c r="AO3617" s="15" t="s">
        <v>6561</v>
      </c>
      <c r="AP3617" s="15" t="s">
        <v>43</v>
      </c>
      <c r="AQ3617" s="15" t="s">
        <v>43</v>
      </c>
      <c r="AR3617" s="15" t="s">
        <v>6526</v>
      </c>
      <c r="AS3617" s="15" t="s">
        <v>6562</v>
      </c>
      <c r="AT3617" t="str">
        <f>_xlfn.XLOOKUP(AO3617,Enrollees!A:A,Enrollees!E:E)</f>
        <v>Odell  Burnett, Jr.</v>
      </c>
      <c r="AU3617" t="str">
        <f>_xlfn.XLOOKUP(AO3617,Enrollees!A:A,Enrollees!C:C)</f>
        <v>REAL Services</v>
      </c>
      <c r="AV3617">
        <f>_xlfn.XLOOKUP(AO3617,Enrollees!A:A,Enrollees!F:F)</f>
        <v>5743253002</v>
      </c>
      <c r="AW3617" s="7">
        <f t="shared" si="59"/>
        <v>5.7</v>
      </c>
    </row>
    <row r="3618" spans="1:49" ht="16" x14ac:dyDescent="0.2">
      <c r="A3618" s="15" t="s">
        <v>7851</v>
      </c>
      <c r="B3618" s="19" t="s">
        <v>7529</v>
      </c>
      <c r="C3618" s="17">
        <v>44786</v>
      </c>
      <c r="D3618" s="15" t="s">
        <v>1737</v>
      </c>
      <c r="E3618" s="17">
        <v>44786</v>
      </c>
      <c r="F3618" s="15" t="s">
        <v>151</v>
      </c>
      <c r="G3618" s="17">
        <v>44786</v>
      </c>
      <c r="H3618" s="15" t="s">
        <v>269</v>
      </c>
      <c r="I3618" s="17">
        <v>44786</v>
      </c>
      <c r="J3618" s="15" t="s">
        <v>228</v>
      </c>
      <c r="K3618" s="15" t="s">
        <v>3802</v>
      </c>
      <c r="L3618" s="15" t="s">
        <v>560</v>
      </c>
      <c r="M3618" s="15" t="s">
        <v>561</v>
      </c>
      <c r="N3618" s="15" t="s">
        <v>562</v>
      </c>
      <c r="O3618" s="15" t="s">
        <v>43</v>
      </c>
      <c r="P3618" s="15" t="s">
        <v>77</v>
      </c>
      <c r="Q3618" s="15" t="s">
        <v>45</v>
      </c>
      <c r="R3618" s="15" t="s">
        <v>43</v>
      </c>
      <c r="S3618" s="15" t="s">
        <v>43</v>
      </c>
      <c r="T3618" s="15" t="s">
        <v>43</v>
      </c>
      <c r="U3618" s="15" t="s">
        <v>43</v>
      </c>
      <c r="V3618" s="15" t="s">
        <v>43</v>
      </c>
      <c r="W3618" s="15" t="s">
        <v>43</v>
      </c>
      <c r="X3618" s="15" t="s">
        <v>43</v>
      </c>
      <c r="Y3618" s="15" t="s">
        <v>757</v>
      </c>
      <c r="Z3618" s="15" t="s">
        <v>43</v>
      </c>
      <c r="AA3618" s="15" t="s">
        <v>47</v>
      </c>
      <c r="AB3618" s="15" t="s">
        <v>48</v>
      </c>
      <c r="AC3618" s="15">
        <v>29.13</v>
      </c>
      <c r="AD3618" s="15" t="s">
        <v>43</v>
      </c>
      <c r="AE3618" s="15" t="s">
        <v>43</v>
      </c>
      <c r="AF3618" s="15">
        <v>29.13</v>
      </c>
      <c r="AG3618" s="15" t="s">
        <v>49</v>
      </c>
      <c r="AH3618" s="15">
        <v>29.13</v>
      </c>
      <c r="AI3618" s="15" t="s">
        <v>43</v>
      </c>
      <c r="AJ3618" s="15" t="s">
        <v>43</v>
      </c>
      <c r="AK3618" s="15">
        <v>29.13</v>
      </c>
      <c r="AL3618" s="15">
        <v>0</v>
      </c>
      <c r="AM3618" s="15" t="s">
        <v>6744</v>
      </c>
      <c r="AN3618" s="15" t="s">
        <v>43</v>
      </c>
      <c r="AO3618" s="15" t="s">
        <v>6745</v>
      </c>
      <c r="AP3618" s="15" t="s">
        <v>43</v>
      </c>
      <c r="AQ3618" s="15" t="s">
        <v>43</v>
      </c>
      <c r="AR3618" s="15" t="s">
        <v>6746</v>
      </c>
      <c r="AS3618" s="15" t="s">
        <v>6747</v>
      </c>
      <c r="AT3618" t="str">
        <f>_xlfn.XLOOKUP(AO3618,Enrollees!A:A,Enrollees!E:E)</f>
        <v>Haider Al Kilidar</v>
      </c>
      <c r="AU3618" t="str">
        <f>_xlfn.XLOOKUP(AO3618,Enrollees!A:A,Enrollees!C:C)</f>
        <v>United Religious Community</v>
      </c>
      <c r="AV3618">
        <f>_xlfn.XLOOKUP(AO3618,Enrollees!A:A,Enrollees!F:F)</f>
        <v>5743866784</v>
      </c>
      <c r="AW3618" s="7">
        <f t="shared" si="59"/>
        <v>29.13</v>
      </c>
    </row>
    <row r="3619" spans="1:49" ht="16" x14ac:dyDescent="0.2">
      <c r="A3619" s="15" t="s">
        <v>7852</v>
      </c>
      <c r="B3619" s="19" t="s">
        <v>7529</v>
      </c>
      <c r="C3619" s="17">
        <v>44786</v>
      </c>
      <c r="D3619" s="15" t="s">
        <v>706</v>
      </c>
      <c r="E3619" s="17">
        <v>44786</v>
      </c>
      <c r="F3619" s="15" t="s">
        <v>1778</v>
      </c>
      <c r="G3619" s="17">
        <v>44786</v>
      </c>
      <c r="H3619" s="15" t="s">
        <v>681</v>
      </c>
      <c r="I3619" s="17">
        <v>44786</v>
      </c>
      <c r="J3619" s="15" t="s">
        <v>2414</v>
      </c>
      <c r="K3619" s="15" t="s">
        <v>3802</v>
      </c>
      <c r="L3619" s="15" t="s">
        <v>560</v>
      </c>
      <c r="M3619" s="15" t="s">
        <v>561</v>
      </c>
      <c r="N3619" s="15" t="s">
        <v>562</v>
      </c>
      <c r="O3619" s="15" t="s">
        <v>43</v>
      </c>
      <c r="P3619" s="15" t="s">
        <v>44</v>
      </c>
      <c r="Q3619" s="15" t="s">
        <v>45</v>
      </c>
      <c r="R3619" s="15" t="s">
        <v>43</v>
      </c>
      <c r="S3619" s="15" t="s">
        <v>43</v>
      </c>
      <c r="T3619" s="15" t="s">
        <v>43</v>
      </c>
      <c r="U3619" s="15" t="s">
        <v>43</v>
      </c>
      <c r="V3619" s="15" t="s">
        <v>43</v>
      </c>
      <c r="W3619" s="15" t="s">
        <v>43</v>
      </c>
      <c r="X3619" s="15" t="s">
        <v>43</v>
      </c>
      <c r="Y3619" s="15" t="s">
        <v>757</v>
      </c>
      <c r="Z3619" s="15" t="s">
        <v>43</v>
      </c>
      <c r="AA3619" s="15" t="s">
        <v>47</v>
      </c>
      <c r="AB3619" s="15" t="s">
        <v>48</v>
      </c>
      <c r="AC3619" s="15">
        <v>6.91</v>
      </c>
      <c r="AD3619" s="15" t="s">
        <v>43</v>
      </c>
      <c r="AE3619" s="15" t="s">
        <v>43</v>
      </c>
      <c r="AF3619" s="15">
        <v>6.91</v>
      </c>
      <c r="AG3619" s="15" t="s">
        <v>49</v>
      </c>
      <c r="AH3619" s="15">
        <v>6.91</v>
      </c>
      <c r="AI3619" s="15" t="s">
        <v>43</v>
      </c>
      <c r="AJ3619" s="15" t="s">
        <v>43</v>
      </c>
      <c r="AK3619" s="15">
        <v>6.91</v>
      </c>
      <c r="AL3619" s="15">
        <v>0</v>
      </c>
      <c r="AM3619" s="15" t="s">
        <v>7637</v>
      </c>
      <c r="AN3619" s="15" t="s">
        <v>43</v>
      </c>
      <c r="AO3619" s="15" t="s">
        <v>7281</v>
      </c>
      <c r="AP3619" s="15" t="s">
        <v>43</v>
      </c>
      <c r="AQ3619" s="15" t="s">
        <v>43</v>
      </c>
      <c r="AR3619" s="15" t="s">
        <v>6511</v>
      </c>
      <c r="AS3619" s="15" t="s">
        <v>7282</v>
      </c>
      <c r="AT3619" t="str">
        <f>_xlfn.XLOOKUP(AO3619,Enrollees!A:A,Enrollees!E:E)</f>
        <v>Mohammad Dawood Naseebzai</v>
      </c>
      <c r="AU3619" t="str">
        <f>_xlfn.XLOOKUP(AO3619,Enrollees!A:A,Enrollees!C:C)</f>
        <v>Catholic Charities</v>
      </c>
      <c r="AV3619">
        <f>_xlfn.XLOOKUP(AO3619,Enrollees!A:A,Enrollees!F:F)</f>
        <v>6092836555</v>
      </c>
      <c r="AW3619" s="7">
        <f t="shared" si="59"/>
        <v>6.91</v>
      </c>
    </row>
    <row r="3620" spans="1:49" ht="16" x14ac:dyDescent="0.2">
      <c r="A3620" s="15" t="s">
        <v>7853</v>
      </c>
      <c r="B3620" s="19" t="s">
        <v>7529</v>
      </c>
      <c r="C3620" s="17">
        <v>44787</v>
      </c>
      <c r="D3620" s="15" t="s">
        <v>138</v>
      </c>
      <c r="E3620" s="17">
        <v>44787</v>
      </c>
      <c r="F3620" s="15" t="s">
        <v>4938</v>
      </c>
      <c r="G3620" s="17">
        <v>44787</v>
      </c>
      <c r="H3620" s="15" t="s">
        <v>308</v>
      </c>
      <c r="I3620" s="17">
        <v>44787</v>
      </c>
      <c r="J3620" s="15" t="s">
        <v>191</v>
      </c>
      <c r="K3620" s="15" t="s">
        <v>3802</v>
      </c>
      <c r="L3620" s="15" t="s">
        <v>560</v>
      </c>
      <c r="M3620" s="15" t="s">
        <v>561</v>
      </c>
      <c r="N3620" s="15" t="s">
        <v>562</v>
      </c>
      <c r="O3620" s="15" t="s">
        <v>43</v>
      </c>
      <c r="P3620" s="15" t="s">
        <v>44</v>
      </c>
      <c r="Q3620" s="15" t="s">
        <v>45</v>
      </c>
      <c r="R3620" s="15" t="s">
        <v>43</v>
      </c>
      <c r="S3620" s="15" t="s">
        <v>43</v>
      </c>
      <c r="T3620" s="15" t="s">
        <v>43</v>
      </c>
      <c r="U3620" s="15" t="s">
        <v>43</v>
      </c>
      <c r="V3620" s="15" t="s">
        <v>43</v>
      </c>
      <c r="W3620" s="15" t="s">
        <v>43</v>
      </c>
      <c r="X3620" s="15" t="s">
        <v>43</v>
      </c>
      <c r="Y3620" s="15" t="s">
        <v>757</v>
      </c>
      <c r="Z3620" s="15" t="s">
        <v>43</v>
      </c>
      <c r="AA3620" s="15" t="s">
        <v>47</v>
      </c>
      <c r="AB3620" s="15" t="s">
        <v>48</v>
      </c>
      <c r="AC3620" s="15">
        <v>5.29</v>
      </c>
      <c r="AD3620" s="15" t="s">
        <v>43</v>
      </c>
      <c r="AE3620" s="15" t="s">
        <v>43</v>
      </c>
      <c r="AF3620" s="15">
        <v>5.29</v>
      </c>
      <c r="AG3620" s="15" t="s">
        <v>49</v>
      </c>
      <c r="AH3620" s="15">
        <v>5.29</v>
      </c>
      <c r="AI3620" s="15" t="s">
        <v>43</v>
      </c>
      <c r="AJ3620" s="15" t="s">
        <v>43</v>
      </c>
      <c r="AK3620" s="15">
        <v>5.29</v>
      </c>
      <c r="AL3620" s="15">
        <v>0</v>
      </c>
      <c r="AM3620" s="15" t="s">
        <v>6524</v>
      </c>
      <c r="AN3620" s="15" t="s">
        <v>43</v>
      </c>
      <c r="AO3620" s="15" t="s">
        <v>6561</v>
      </c>
      <c r="AP3620" s="15" t="s">
        <v>43</v>
      </c>
      <c r="AQ3620" s="15" t="s">
        <v>43</v>
      </c>
      <c r="AR3620" s="15" t="s">
        <v>6526</v>
      </c>
      <c r="AS3620" s="15" t="s">
        <v>6562</v>
      </c>
      <c r="AT3620" t="str">
        <f>_xlfn.XLOOKUP(AO3620,Enrollees!A:A,Enrollees!E:E)</f>
        <v>Odell  Burnett, Jr.</v>
      </c>
      <c r="AU3620" t="str">
        <f>_xlfn.XLOOKUP(AO3620,Enrollees!A:A,Enrollees!C:C)</f>
        <v>REAL Services</v>
      </c>
      <c r="AV3620">
        <f>_xlfn.XLOOKUP(AO3620,Enrollees!A:A,Enrollees!F:F)</f>
        <v>5743253002</v>
      </c>
      <c r="AW3620" s="7">
        <f t="shared" si="59"/>
        <v>5.29</v>
      </c>
    </row>
    <row r="3621" spans="1:49" ht="16" x14ac:dyDescent="0.2">
      <c r="A3621" s="15" t="s">
        <v>7854</v>
      </c>
      <c r="B3621" s="19" t="s">
        <v>7529</v>
      </c>
      <c r="C3621" s="17">
        <v>44787</v>
      </c>
      <c r="D3621" s="15" t="s">
        <v>90</v>
      </c>
      <c r="E3621" s="17">
        <v>44787</v>
      </c>
      <c r="F3621" s="15" t="s">
        <v>5597</v>
      </c>
      <c r="G3621" s="17">
        <v>44787</v>
      </c>
      <c r="H3621" s="15" t="s">
        <v>296</v>
      </c>
      <c r="I3621" s="17">
        <v>44787</v>
      </c>
      <c r="J3621" s="15" t="s">
        <v>1626</v>
      </c>
      <c r="K3621" s="15" t="s">
        <v>3802</v>
      </c>
      <c r="L3621" s="15" t="s">
        <v>560</v>
      </c>
      <c r="M3621" s="15" t="s">
        <v>561</v>
      </c>
      <c r="N3621" s="15" t="s">
        <v>562</v>
      </c>
      <c r="O3621" s="15" t="s">
        <v>43</v>
      </c>
      <c r="P3621" s="15" t="s">
        <v>44</v>
      </c>
      <c r="Q3621" s="15" t="s">
        <v>45</v>
      </c>
      <c r="R3621" s="15" t="s">
        <v>43</v>
      </c>
      <c r="S3621" s="15" t="s">
        <v>43</v>
      </c>
      <c r="T3621" s="15" t="s">
        <v>43</v>
      </c>
      <c r="U3621" s="15" t="s">
        <v>43</v>
      </c>
      <c r="V3621" s="15" t="s">
        <v>43</v>
      </c>
      <c r="W3621" s="15" t="s">
        <v>43</v>
      </c>
      <c r="X3621" s="15" t="s">
        <v>43</v>
      </c>
      <c r="Y3621" s="15" t="s">
        <v>757</v>
      </c>
      <c r="Z3621" s="15" t="s">
        <v>43</v>
      </c>
      <c r="AA3621" s="15" t="s">
        <v>47</v>
      </c>
      <c r="AB3621" s="15" t="s">
        <v>48</v>
      </c>
      <c r="AC3621" s="15">
        <v>12.94</v>
      </c>
      <c r="AD3621" s="15" t="s">
        <v>43</v>
      </c>
      <c r="AE3621" s="15" t="s">
        <v>43</v>
      </c>
      <c r="AF3621" s="15">
        <v>12.94</v>
      </c>
      <c r="AG3621" s="15" t="s">
        <v>49</v>
      </c>
      <c r="AH3621" s="15">
        <v>12.94</v>
      </c>
      <c r="AI3621" s="15" t="s">
        <v>43</v>
      </c>
      <c r="AJ3621" s="15" t="s">
        <v>43</v>
      </c>
      <c r="AK3621" s="15">
        <v>12.94</v>
      </c>
      <c r="AL3621" s="15">
        <v>0</v>
      </c>
      <c r="AM3621" s="15" t="s">
        <v>7540</v>
      </c>
      <c r="AN3621" s="15" t="s">
        <v>43</v>
      </c>
      <c r="AO3621" s="15" t="s">
        <v>6678</v>
      </c>
      <c r="AP3621" s="15" t="s">
        <v>43</v>
      </c>
      <c r="AQ3621" s="15" t="s">
        <v>43</v>
      </c>
      <c r="AR3621" s="15" t="s">
        <v>6540</v>
      </c>
      <c r="AS3621" s="15" t="s">
        <v>6679</v>
      </c>
      <c r="AT3621" t="str">
        <f>_xlfn.XLOOKUP(AO3621,Enrollees!A:A,Enrollees!E:E)</f>
        <v>Margaret  Sells</v>
      </c>
      <c r="AU3621" t="str">
        <f>_xlfn.XLOOKUP(AO3621,Enrollees!A:A,Enrollees!C:C)</f>
        <v>YWCA North Central Indiana</v>
      </c>
      <c r="AV3621">
        <f>_xlfn.XLOOKUP(AO3621,Enrollees!A:A,Enrollees!F:F)</f>
        <v>5743206105</v>
      </c>
      <c r="AW3621" s="7">
        <f t="shared" si="59"/>
        <v>12.94</v>
      </c>
    </row>
    <row r="3622" spans="1:49" ht="16" x14ac:dyDescent="0.2">
      <c r="A3622" s="15" t="s">
        <v>7855</v>
      </c>
      <c r="B3622" s="19" t="s">
        <v>7529</v>
      </c>
      <c r="C3622" s="17">
        <v>44787</v>
      </c>
      <c r="D3622" s="15" t="s">
        <v>487</v>
      </c>
      <c r="E3622" s="17">
        <v>44787</v>
      </c>
      <c r="F3622" s="15" t="s">
        <v>246</v>
      </c>
      <c r="G3622" s="17">
        <v>44787</v>
      </c>
      <c r="H3622" s="15" t="s">
        <v>491</v>
      </c>
      <c r="I3622" s="17">
        <v>44787</v>
      </c>
      <c r="J3622" s="15" t="s">
        <v>502</v>
      </c>
      <c r="K3622" s="15" t="s">
        <v>3802</v>
      </c>
      <c r="L3622" s="15" t="s">
        <v>560</v>
      </c>
      <c r="M3622" s="15" t="s">
        <v>561</v>
      </c>
      <c r="N3622" s="15" t="s">
        <v>562</v>
      </c>
      <c r="O3622" s="15" t="s">
        <v>43</v>
      </c>
      <c r="P3622" s="15" t="s">
        <v>44</v>
      </c>
      <c r="Q3622" s="15" t="s">
        <v>45</v>
      </c>
      <c r="R3622" s="15" t="s">
        <v>43</v>
      </c>
      <c r="S3622" s="15" t="s">
        <v>43</v>
      </c>
      <c r="T3622" s="15" t="s">
        <v>43</v>
      </c>
      <c r="U3622" s="15" t="s">
        <v>43</v>
      </c>
      <c r="V3622" s="15" t="s">
        <v>43</v>
      </c>
      <c r="W3622" s="15" t="s">
        <v>43</v>
      </c>
      <c r="X3622" s="15" t="s">
        <v>43</v>
      </c>
      <c r="Y3622" s="15" t="s">
        <v>757</v>
      </c>
      <c r="Z3622" s="15" t="s">
        <v>43</v>
      </c>
      <c r="AA3622" s="15" t="s">
        <v>47</v>
      </c>
      <c r="AB3622" s="15" t="s">
        <v>48</v>
      </c>
      <c r="AC3622" s="15">
        <v>7.9</v>
      </c>
      <c r="AD3622" s="15" t="s">
        <v>43</v>
      </c>
      <c r="AE3622" s="15" t="s">
        <v>43</v>
      </c>
      <c r="AF3622" s="15">
        <v>7.9</v>
      </c>
      <c r="AG3622" s="15" t="s">
        <v>49</v>
      </c>
      <c r="AH3622" s="15">
        <v>7.9</v>
      </c>
      <c r="AI3622" s="15" t="s">
        <v>43</v>
      </c>
      <c r="AJ3622" s="15" t="s">
        <v>43</v>
      </c>
      <c r="AK3622" s="15">
        <v>7.9</v>
      </c>
      <c r="AL3622" s="15">
        <v>0</v>
      </c>
      <c r="AM3622" s="15" t="s">
        <v>7569</v>
      </c>
      <c r="AN3622" s="15" t="s">
        <v>43</v>
      </c>
      <c r="AO3622" s="15" t="s">
        <v>6695</v>
      </c>
      <c r="AP3622" s="15" t="s">
        <v>43</v>
      </c>
      <c r="AQ3622" s="15" t="s">
        <v>43</v>
      </c>
      <c r="AR3622" s="15" t="s">
        <v>6585</v>
      </c>
      <c r="AS3622" s="15" t="s">
        <v>6696</v>
      </c>
      <c r="AT3622" t="str">
        <f>_xlfn.XLOOKUP(AO3622,Enrollees!A:A,Enrollees!E:E)</f>
        <v>Amy  Barner</v>
      </c>
      <c r="AU3622" t="str">
        <f>_xlfn.XLOOKUP(AO3622,Enrollees!A:A,Enrollees!C:C)</f>
        <v>YWCA North Central Indiana</v>
      </c>
      <c r="AV3622">
        <f>_xlfn.XLOOKUP(AO3622,Enrollees!A:A,Enrollees!F:F)</f>
        <v>5742861273</v>
      </c>
      <c r="AW3622" s="7">
        <f t="shared" si="59"/>
        <v>7.9</v>
      </c>
    </row>
    <row r="3623" spans="1:49" ht="16" x14ac:dyDescent="0.2">
      <c r="A3623" s="15" t="s">
        <v>7856</v>
      </c>
      <c r="B3623" s="19" t="s">
        <v>7529</v>
      </c>
      <c r="C3623" s="17">
        <v>44787</v>
      </c>
      <c r="D3623" s="15" t="s">
        <v>680</v>
      </c>
      <c r="E3623" s="17">
        <v>44787</v>
      </c>
      <c r="F3623" s="15" t="s">
        <v>4083</v>
      </c>
      <c r="G3623" s="17">
        <v>44787</v>
      </c>
      <c r="H3623" s="15" t="s">
        <v>1711</v>
      </c>
      <c r="I3623" s="17">
        <v>44787</v>
      </c>
      <c r="J3623" s="15" t="s">
        <v>678</v>
      </c>
      <c r="K3623" s="15" t="s">
        <v>3802</v>
      </c>
      <c r="L3623" s="15" t="s">
        <v>560</v>
      </c>
      <c r="M3623" s="15" t="s">
        <v>561</v>
      </c>
      <c r="N3623" s="15" t="s">
        <v>562</v>
      </c>
      <c r="O3623" s="15" t="s">
        <v>43</v>
      </c>
      <c r="P3623" s="15" t="s">
        <v>44</v>
      </c>
      <c r="Q3623" s="15" t="s">
        <v>45</v>
      </c>
      <c r="R3623" s="15" t="s">
        <v>43</v>
      </c>
      <c r="S3623" s="15" t="s">
        <v>43</v>
      </c>
      <c r="T3623" s="15" t="s">
        <v>43</v>
      </c>
      <c r="U3623" s="15" t="s">
        <v>43</v>
      </c>
      <c r="V3623" s="15" t="s">
        <v>43</v>
      </c>
      <c r="W3623" s="15" t="s">
        <v>43</v>
      </c>
      <c r="X3623" s="15" t="s">
        <v>43</v>
      </c>
      <c r="Y3623" s="15" t="s">
        <v>757</v>
      </c>
      <c r="Z3623" s="15" t="s">
        <v>43</v>
      </c>
      <c r="AA3623" s="15" t="s">
        <v>47</v>
      </c>
      <c r="AB3623" s="15" t="s">
        <v>48</v>
      </c>
      <c r="AC3623" s="15">
        <v>6.48</v>
      </c>
      <c r="AD3623" s="15" t="s">
        <v>43</v>
      </c>
      <c r="AE3623" s="15" t="s">
        <v>43</v>
      </c>
      <c r="AF3623" s="15">
        <v>6.48</v>
      </c>
      <c r="AG3623" s="15" t="s">
        <v>49</v>
      </c>
      <c r="AH3623" s="15">
        <v>6.48</v>
      </c>
      <c r="AI3623" s="15" t="s">
        <v>43</v>
      </c>
      <c r="AJ3623" s="15" t="s">
        <v>43</v>
      </c>
      <c r="AK3623" s="15">
        <v>6.48</v>
      </c>
      <c r="AL3623" s="15">
        <v>0</v>
      </c>
      <c r="AM3623" s="15" t="s">
        <v>6519</v>
      </c>
      <c r="AN3623" s="15" t="s">
        <v>43</v>
      </c>
      <c r="AO3623" s="15" t="s">
        <v>6651</v>
      </c>
      <c r="AP3623" s="15" t="s">
        <v>43</v>
      </c>
      <c r="AQ3623" s="15" t="s">
        <v>43</v>
      </c>
      <c r="AR3623" s="15" t="s">
        <v>6521</v>
      </c>
      <c r="AS3623" s="15" t="s">
        <v>6652</v>
      </c>
      <c r="AT3623" t="str">
        <f>_xlfn.XLOOKUP(AO3623,Enrollees!A:A,Enrollees!E:E)</f>
        <v>Ianna Pierre-Antoine</v>
      </c>
      <c r="AU3623" t="str">
        <f>_xlfn.XLOOKUP(AO3623,Enrollees!A:A,Enrollees!C:C)</f>
        <v>La Casa de Amistad</v>
      </c>
      <c r="AV3623">
        <f>_xlfn.XLOOKUP(AO3623,Enrollees!A:A,Enrollees!F:F)</f>
        <v>5743154171</v>
      </c>
      <c r="AW3623" s="7">
        <f t="shared" si="59"/>
        <v>6.48</v>
      </c>
    </row>
    <row r="3624" spans="1:49" ht="16" x14ac:dyDescent="0.2">
      <c r="A3624" s="15" t="s">
        <v>7857</v>
      </c>
      <c r="B3624" s="19" t="s">
        <v>7529</v>
      </c>
      <c r="C3624" s="17">
        <v>44788</v>
      </c>
      <c r="D3624" s="15" t="s">
        <v>577</v>
      </c>
      <c r="E3624" s="17">
        <v>44788</v>
      </c>
      <c r="F3624" s="15" t="s">
        <v>7858</v>
      </c>
      <c r="G3624" s="17">
        <v>44788</v>
      </c>
      <c r="H3624" s="15" t="s">
        <v>579</v>
      </c>
      <c r="I3624" s="17">
        <v>44788</v>
      </c>
      <c r="J3624" s="15" t="s">
        <v>5087</v>
      </c>
      <c r="K3624" s="15" t="s">
        <v>3802</v>
      </c>
      <c r="L3624" s="15" t="s">
        <v>560</v>
      </c>
      <c r="M3624" s="15" t="s">
        <v>561</v>
      </c>
      <c r="N3624" s="15" t="s">
        <v>562</v>
      </c>
      <c r="O3624" s="15" t="s">
        <v>43</v>
      </c>
      <c r="P3624" s="15" t="s">
        <v>44</v>
      </c>
      <c r="Q3624" s="15" t="s">
        <v>45</v>
      </c>
      <c r="R3624" s="15" t="s">
        <v>43</v>
      </c>
      <c r="S3624" s="15" t="s">
        <v>43</v>
      </c>
      <c r="T3624" s="15" t="s">
        <v>43</v>
      </c>
      <c r="U3624" s="15" t="s">
        <v>43</v>
      </c>
      <c r="V3624" s="15" t="s">
        <v>43</v>
      </c>
      <c r="W3624" s="15" t="s">
        <v>43</v>
      </c>
      <c r="X3624" s="15" t="s">
        <v>43</v>
      </c>
      <c r="Y3624" s="15" t="s">
        <v>757</v>
      </c>
      <c r="Z3624" s="15" t="s">
        <v>43</v>
      </c>
      <c r="AA3624" s="15" t="s">
        <v>47</v>
      </c>
      <c r="AB3624" s="15" t="s">
        <v>48</v>
      </c>
      <c r="AC3624" s="15">
        <v>19.91</v>
      </c>
      <c r="AD3624" s="15" t="s">
        <v>43</v>
      </c>
      <c r="AE3624" s="15" t="s">
        <v>43</v>
      </c>
      <c r="AF3624" s="15">
        <v>19.91</v>
      </c>
      <c r="AG3624" s="15" t="s">
        <v>49</v>
      </c>
      <c r="AH3624" s="15">
        <v>19.91</v>
      </c>
      <c r="AI3624" s="15" t="s">
        <v>43</v>
      </c>
      <c r="AJ3624" s="15" t="s">
        <v>43</v>
      </c>
      <c r="AK3624" s="15">
        <v>19.91</v>
      </c>
      <c r="AL3624" s="15">
        <v>0</v>
      </c>
      <c r="AM3624" s="15" t="s">
        <v>7540</v>
      </c>
      <c r="AN3624" s="15" t="s">
        <v>43</v>
      </c>
      <c r="AO3624" s="15" t="s">
        <v>6539</v>
      </c>
      <c r="AP3624" s="15" t="s">
        <v>43</v>
      </c>
      <c r="AQ3624" s="15" t="s">
        <v>43</v>
      </c>
      <c r="AR3624" s="15" t="s">
        <v>6540</v>
      </c>
      <c r="AS3624" s="15" t="s">
        <v>6541</v>
      </c>
      <c r="AT3624" t="str">
        <f>_xlfn.XLOOKUP(AO3624,Enrollees!A:A,Enrollees!E:E)</f>
        <v>Marquitta Napper</v>
      </c>
      <c r="AU3624" t="str">
        <f>_xlfn.XLOOKUP(AO3624,Enrollees!A:A,Enrollees!C:C)</f>
        <v>YWCA North Central Indiana</v>
      </c>
      <c r="AV3624">
        <f>_xlfn.XLOOKUP(AO3624,Enrollees!A:A,Enrollees!F:F)</f>
        <v>5743023804</v>
      </c>
      <c r="AW3624" s="7">
        <f t="shared" si="59"/>
        <v>19.91</v>
      </c>
    </row>
    <row r="3625" spans="1:49" ht="16" x14ac:dyDescent="0.2">
      <c r="A3625" s="15" t="s">
        <v>7859</v>
      </c>
      <c r="B3625" s="19" t="s">
        <v>7529</v>
      </c>
      <c r="C3625" s="17">
        <v>44788</v>
      </c>
      <c r="D3625" s="15" t="s">
        <v>393</v>
      </c>
      <c r="E3625" s="17">
        <v>44788</v>
      </c>
      <c r="F3625" s="15" t="s">
        <v>4656</v>
      </c>
      <c r="G3625" s="17">
        <v>44788</v>
      </c>
      <c r="H3625" s="15" t="s">
        <v>1683</v>
      </c>
      <c r="I3625" s="17">
        <v>44788</v>
      </c>
      <c r="J3625" s="15" t="s">
        <v>1913</v>
      </c>
      <c r="K3625" s="15" t="s">
        <v>3802</v>
      </c>
      <c r="L3625" s="15" t="s">
        <v>560</v>
      </c>
      <c r="M3625" s="15" t="s">
        <v>561</v>
      </c>
      <c r="N3625" s="15" t="s">
        <v>562</v>
      </c>
      <c r="O3625" s="15" t="s">
        <v>43</v>
      </c>
      <c r="P3625" s="15" t="s">
        <v>44</v>
      </c>
      <c r="Q3625" s="15" t="s">
        <v>45</v>
      </c>
      <c r="R3625" s="15" t="s">
        <v>43</v>
      </c>
      <c r="S3625" s="15" t="s">
        <v>43</v>
      </c>
      <c r="T3625" s="15" t="s">
        <v>43</v>
      </c>
      <c r="U3625" s="15" t="s">
        <v>43</v>
      </c>
      <c r="V3625" s="15" t="s">
        <v>43</v>
      </c>
      <c r="W3625" s="15" t="s">
        <v>43</v>
      </c>
      <c r="X3625" s="15" t="s">
        <v>43</v>
      </c>
      <c r="Y3625" s="15" t="s">
        <v>757</v>
      </c>
      <c r="Z3625" s="15" t="s">
        <v>43</v>
      </c>
      <c r="AA3625" s="15" t="s">
        <v>47</v>
      </c>
      <c r="AB3625" s="15" t="s">
        <v>48</v>
      </c>
      <c r="AC3625" s="15">
        <v>10.91</v>
      </c>
      <c r="AD3625" s="15" t="s">
        <v>43</v>
      </c>
      <c r="AE3625" s="15" t="s">
        <v>43</v>
      </c>
      <c r="AF3625" s="15">
        <v>10.91</v>
      </c>
      <c r="AG3625" s="15" t="s">
        <v>49</v>
      </c>
      <c r="AH3625" s="15">
        <v>10.91</v>
      </c>
      <c r="AI3625" s="15" t="s">
        <v>43</v>
      </c>
      <c r="AJ3625" s="15" t="s">
        <v>43</v>
      </c>
      <c r="AK3625" s="15">
        <v>10.91</v>
      </c>
      <c r="AL3625" s="15">
        <v>0</v>
      </c>
      <c r="AM3625" s="15" t="s">
        <v>7546</v>
      </c>
      <c r="AN3625" s="15" t="s">
        <v>43</v>
      </c>
      <c r="AO3625" s="15" t="s">
        <v>6534</v>
      </c>
      <c r="AP3625" s="15" t="s">
        <v>43</v>
      </c>
      <c r="AQ3625" s="15" t="s">
        <v>43</v>
      </c>
      <c r="AR3625" s="15" t="s">
        <v>6535</v>
      </c>
      <c r="AS3625" s="15" t="s">
        <v>6536</v>
      </c>
      <c r="AT3625" t="str">
        <f>_xlfn.XLOOKUP(AO3625,Enrollees!A:A,Enrollees!E:E)</f>
        <v>Torey Tingley</v>
      </c>
      <c r="AU3625" t="str">
        <f>_xlfn.XLOOKUP(AO3625,Enrollees!A:A,Enrollees!C:C)</f>
        <v>RiverBend Cancer Services</v>
      </c>
      <c r="AV3625">
        <f>_xlfn.XLOOKUP(AO3625,Enrollees!A:A,Enrollees!F:F)</f>
        <v>5743236002</v>
      </c>
      <c r="AW3625" s="7">
        <f t="shared" si="59"/>
        <v>10.91</v>
      </c>
    </row>
    <row r="3626" spans="1:49" ht="16" x14ac:dyDescent="0.2">
      <c r="A3626" s="15" t="s">
        <v>7860</v>
      </c>
      <c r="B3626" s="19" t="s">
        <v>7529</v>
      </c>
      <c r="C3626" s="17">
        <v>44788</v>
      </c>
      <c r="D3626" s="15" t="s">
        <v>4108</v>
      </c>
      <c r="E3626" s="17">
        <v>44788</v>
      </c>
      <c r="F3626" s="15" t="s">
        <v>52</v>
      </c>
      <c r="G3626" s="17">
        <v>44788</v>
      </c>
      <c r="H3626" s="15" t="s">
        <v>1802</v>
      </c>
      <c r="I3626" s="17">
        <v>44788</v>
      </c>
      <c r="J3626" s="15" t="s">
        <v>2123</v>
      </c>
      <c r="K3626" s="15" t="s">
        <v>3802</v>
      </c>
      <c r="L3626" s="15" t="s">
        <v>560</v>
      </c>
      <c r="M3626" s="15" t="s">
        <v>561</v>
      </c>
      <c r="N3626" s="15" t="s">
        <v>562</v>
      </c>
      <c r="O3626" s="15" t="s">
        <v>43</v>
      </c>
      <c r="P3626" s="15" t="s">
        <v>44</v>
      </c>
      <c r="Q3626" s="15" t="s">
        <v>45</v>
      </c>
      <c r="R3626" s="15" t="s">
        <v>43</v>
      </c>
      <c r="S3626" s="15" t="s">
        <v>43</v>
      </c>
      <c r="T3626" s="15" t="s">
        <v>43</v>
      </c>
      <c r="U3626" s="15" t="s">
        <v>43</v>
      </c>
      <c r="V3626" s="15" t="s">
        <v>43</v>
      </c>
      <c r="W3626" s="15" t="s">
        <v>43</v>
      </c>
      <c r="X3626" s="15" t="s">
        <v>43</v>
      </c>
      <c r="Y3626" s="15" t="s">
        <v>757</v>
      </c>
      <c r="Z3626" s="15" t="s">
        <v>43</v>
      </c>
      <c r="AA3626" s="15" t="s">
        <v>47</v>
      </c>
      <c r="AB3626" s="15" t="s">
        <v>48</v>
      </c>
      <c r="AC3626" s="15">
        <v>8.08</v>
      </c>
      <c r="AD3626" s="15" t="s">
        <v>43</v>
      </c>
      <c r="AE3626" s="15" t="s">
        <v>43</v>
      </c>
      <c r="AF3626" s="15">
        <v>8.08</v>
      </c>
      <c r="AG3626" s="15" t="s">
        <v>49</v>
      </c>
      <c r="AH3626" s="15">
        <v>8.08</v>
      </c>
      <c r="AI3626" s="15" t="s">
        <v>43</v>
      </c>
      <c r="AJ3626" s="15" t="s">
        <v>43</v>
      </c>
      <c r="AK3626" s="15">
        <v>8.08</v>
      </c>
      <c r="AL3626" s="15">
        <v>0</v>
      </c>
      <c r="AM3626" s="15" t="s">
        <v>6524</v>
      </c>
      <c r="AN3626" s="15" t="s">
        <v>43</v>
      </c>
      <c r="AO3626" s="15" t="s">
        <v>6561</v>
      </c>
      <c r="AP3626" s="15" t="s">
        <v>43</v>
      </c>
      <c r="AQ3626" s="15" t="s">
        <v>43</v>
      </c>
      <c r="AR3626" s="15" t="s">
        <v>6526</v>
      </c>
      <c r="AS3626" s="15" t="s">
        <v>6562</v>
      </c>
      <c r="AT3626" t="str">
        <f>_xlfn.XLOOKUP(AO3626,Enrollees!A:A,Enrollees!E:E)</f>
        <v>Odell  Burnett, Jr.</v>
      </c>
      <c r="AU3626" t="str">
        <f>_xlfn.XLOOKUP(AO3626,Enrollees!A:A,Enrollees!C:C)</f>
        <v>REAL Services</v>
      </c>
      <c r="AV3626">
        <f>_xlfn.XLOOKUP(AO3626,Enrollees!A:A,Enrollees!F:F)</f>
        <v>5743253002</v>
      </c>
      <c r="AW3626" s="7">
        <f t="shared" si="59"/>
        <v>8.08</v>
      </c>
    </row>
    <row r="3627" spans="1:49" ht="16" x14ac:dyDescent="0.2">
      <c r="A3627" s="15" t="s">
        <v>7861</v>
      </c>
      <c r="B3627" s="19" t="s">
        <v>7529</v>
      </c>
      <c r="C3627" s="17">
        <v>44788</v>
      </c>
      <c r="D3627" s="15" t="s">
        <v>152</v>
      </c>
      <c r="E3627" s="17">
        <v>44788</v>
      </c>
      <c r="F3627" s="15" t="s">
        <v>3682</v>
      </c>
      <c r="G3627" s="17">
        <v>44788</v>
      </c>
      <c r="H3627" s="15" t="s">
        <v>1802</v>
      </c>
      <c r="I3627" s="17">
        <v>44788</v>
      </c>
      <c r="J3627" s="15" t="s">
        <v>2123</v>
      </c>
      <c r="K3627" s="15" t="s">
        <v>3802</v>
      </c>
      <c r="L3627" s="15" t="s">
        <v>560</v>
      </c>
      <c r="M3627" s="15" t="s">
        <v>561</v>
      </c>
      <c r="N3627" s="15" t="s">
        <v>562</v>
      </c>
      <c r="O3627" s="15" t="s">
        <v>43</v>
      </c>
      <c r="P3627" s="15" t="s">
        <v>44</v>
      </c>
      <c r="Q3627" s="15" t="s">
        <v>45</v>
      </c>
      <c r="R3627" s="15" t="s">
        <v>43</v>
      </c>
      <c r="S3627" s="15" t="s">
        <v>43</v>
      </c>
      <c r="T3627" s="15" t="s">
        <v>43</v>
      </c>
      <c r="U3627" s="15" t="s">
        <v>43</v>
      </c>
      <c r="V3627" s="15" t="s">
        <v>43</v>
      </c>
      <c r="W3627" s="15" t="s">
        <v>43</v>
      </c>
      <c r="X3627" s="15" t="s">
        <v>43</v>
      </c>
      <c r="Y3627" s="15" t="s">
        <v>757</v>
      </c>
      <c r="Z3627" s="15" t="s">
        <v>43</v>
      </c>
      <c r="AA3627" s="15" t="s">
        <v>47</v>
      </c>
      <c r="AB3627" s="15" t="s">
        <v>48</v>
      </c>
      <c r="AC3627" s="15">
        <v>29.63</v>
      </c>
      <c r="AD3627" s="15" t="s">
        <v>43</v>
      </c>
      <c r="AE3627" s="15" t="s">
        <v>43</v>
      </c>
      <c r="AF3627" s="15">
        <v>29.63</v>
      </c>
      <c r="AG3627" s="15" t="s">
        <v>49</v>
      </c>
      <c r="AH3627" s="15">
        <v>29.63</v>
      </c>
      <c r="AI3627" s="15" t="s">
        <v>43</v>
      </c>
      <c r="AJ3627" s="15" t="s">
        <v>43</v>
      </c>
      <c r="AK3627" s="15">
        <v>29.63</v>
      </c>
      <c r="AL3627" s="15">
        <v>0</v>
      </c>
      <c r="AM3627" s="15" t="s">
        <v>6524</v>
      </c>
      <c r="AN3627" s="15" t="s">
        <v>43</v>
      </c>
      <c r="AO3627" s="15" t="s">
        <v>6722</v>
      </c>
      <c r="AP3627" s="15" t="s">
        <v>43</v>
      </c>
      <c r="AQ3627" s="15" t="s">
        <v>43</v>
      </c>
      <c r="AR3627" s="15" t="s">
        <v>6526</v>
      </c>
      <c r="AS3627" s="15" t="s">
        <v>6723</v>
      </c>
      <c r="AT3627" t="str">
        <f>_xlfn.XLOOKUP(AO3627,Enrollees!A:A,Enrollees!E:E)</f>
        <v>Keisha  Young</v>
      </c>
      <c r="AU3627" t="str">
        <f>_xlfn.XLOOKUP(AO3627,Enrollees!A:A,Enrollees!C:C)</f>
        <v>REAL Services</v>
      </c>
      <c r="AV3627">
        <f>_xlfn.XLOOKUP(AO3627,Enrollees!A:A,Enrollees!F:F)</f>
        <v>5745145385</v>
      </c>
      <c r="AW3627" s="7">
        <f t="shared" si="59"/>
        <v>29.63</v>
      </c>
    </row>
    <row r="3628" spans="1:49" ht="16" x14ac:dyDescent="0.2">
      <c r="A3628" s="15" t="s">
        <v>7862</v>
      </c>
      <c r="B3628" s="19" t="s">
        <v>7529</v>
      </c>
      <c r="C3628" s="17">
        <v>44788</v>
      </c>
      <c r="D3628" s="15" t="s">
        <v>1991</v>
      </c>
      <c r="E3628" s="17">
        <v>44788</v>
      </c>
      <c r="F3628" s="15" t="s">
        <v>503</v>
      </c>
      <c r="G3628" s="17">
        <v>44788</v>
      </c>
      <c r="H3628" s="15" t="s">
        <v>1824</v>
      </c>
      <c r="I3628" s="17">
        <v>44788</v>
      </c>
      <c r="J3628" s="15" t="s">
        <v>1825</v>
      </c>
      <c r="K3628" s="15" t="s">
        <v>3802</v>
      </c>
      <c r="L3628" s="15" t="s">
        <v>560</v>
      </c>
      <c r="M3628" s="15" t="s">
        <v>561</v>
      </c>
      <c r="N3628" s="15" t="s">
        <v>562</v>
      </c>
      <c r="O3628" s="15" t="s">
        <v>43</v>
      </c>
      <c r="P3628" s="15" t="s">
        <v>44</v>
      </c>
      <c r="Q3628" s="15" t="s">
        <v>45</v>
      </c>
      <c r="R3628" s="15" t="s">
        <v>43</v>
      </c>
      <c r="S3628" s="15" t="s">
        <v>43</v>
      </c>
      <c r="T3628" s="15" t="s">
        <v>43</v>
      </c>
      <c r="U3628" s="15" t="s">
        <v>43</v>
      </c>
      <c r="V3628" s="15" t="s">
        <v>43</v>
      </c>
      <c r="W3628" s="15" t="s">
        <v>43</v>
      </c>
      <c r="X3628" s="15" t="s">
        <v>43</v>
      </c>
      <c r="Y3628" s="15" t="s">
        <v>757</v>
      </c>
      <c r="Z3628" s="15" t="s">
        <v>43</v>
      </c>
      <c r="AA3628" s="15" t="s">
        <v>47</v>
      </c>
      <c r="AB3628" s="15" t="s">
        <v>48</v>
      </c>
      <c r="AC3628" s="15">
        <v>11.96</v>
      </c>
      <c r="AD3628" s="15" t="s">
        <v>43</v>
      </c>
      <c r="AE3628" s="15" t="s">
        <v>43</v>
      </c>
      <c r="AF3628" s="15">
        <v>11.96</v>
      </c>
      <c r="AG3628" s="15" t="s">
        <v>49</v>
      </c>
      <c r="AH3628" s="15">
        <v>11.96</v>
      </c>
      <c r="AI3628" s="15" t="s">
        <v>43</v>
      </c>
      <c r="AJ3628" s="15" t="s">
        <v>43</v>
      </c>
      <c r="AK3628" s="15">
        <v>11.96</v>
      </c>
      <c r="AL3628" s="15">
        <v>0</v>
      </c>
      <c r="AM3628" s="15" t="s">
        <v>7540</v>
      </c>
      <c r="AN3628" s="15" t="s">
        <v>43</v>
      </c>
      <c r="AO3628" s="15" t="s">
        <v>6678</v>
      </c>
      <c r="AP3628" s="15" t="s">
        <v>43</v>
      </c>
      <c r="AQ3628" s="15" t="s">
        <v>43</v>
      </c>
      <c r="AR3628" s="15" t="s">
        <v>6540</v>
      </c>
      <c r="AS3628" s="15" t="s">
        <v>6679</v>
      </c>
      <c r="AT3628" t="str">
        <f>_xlfn.XLOOKUP(AO3628,Enrollees!A:A,Enrollees!E:E)</f>
        <v>Margaret  Sells</v>
      </c>
      <c r="AU3628" t="str">
        <f>_xlfn.XLOOKUP(AO3628,Enrollees!A:A,Enrollees!C:C)</f>
        <v>YWCA North Central Indiana</v>
      </c>
      <c r="AV3628">
        <f>_xlfn.XLOOKUP(AO3628,Enrollees!A:A,Enrollees!F:F)</f>
        <v>5743206105</v>
      </c>
      <c r="AW3628" s="7">
        <f t="shared" si="59"/>
        <v>11.96</v>
      </c>
    </row>
    <row r="3629" spans="1:49" ht="16" x14ac:dyDescent="0.2">
      <c r="A3629" s="15" t="s">
        <v>7863</v>
      </c>
      <c r="B3629" s="19" t="s">
        <v>7529</v>
      </c>
      <c r="C3629" s="17">
        <v>44788</v>
      </c>
      <c r="D3629" s="15" t="s">
        <v>1700</v>
      </c>
      <c r="E3629" s="17">
        <v>44788</v>
      </c>
      <c r="F3629" s="15" t="s">
        <v>2124</v>
      </c>
      <c r="G3629" s="17">
        <v>44788</v>
      </c>
      <c r="H3629" s="15" t="s">
        <v>50</v>
      </c>
      <c r="I3629" s="17">
        <v>44788</v>
      </c>
      <c r="J3629" s="15" t="s">
        <v>903</v>
      </c>
      <c r="K3629" s="15" t="s">
        <v>3802</v>
      </c>
      <c r="L3629" s="15" t="s">
        <v>560</v>
      </c>
      <c r="M3629" s="15" t="s">
        <v>561</v>
      </c>
      <c r="N3629" s="15" t="s">
        <v>562</v>
      </c>
      <c r="O3629" s="15" t="s">
        <v>43</v>
      </c>
      <c r="P3629" s="15" t="s">
        <v>44</v>
      </c>
      <c r="Q3629" s="15" t="s">
        <v>45</v>
      </c>
      <c r="R3629" s="15" t="s">
        <v>43</v>
      </c>
      <c r="S3629" s="15" t="s">
        <v>43</v>
      </c>
      <c r="T3629" s="15" t="s">
        <v>43</v>
      </c>
      <c r="U3629" s="15" t="s">
        <v>43</v>
      </c>
      <c r="V3629" s="15" t="s">
        <v>43</v>
      </c>
      <c r="W3629" s="15" t="s">
        <v>43</v>
      </c>
      <c r="X3629" s="15" t="s">
        <v>43</v>
      </c>
      <c r="Y3629" s="15" t="s">
        <v>757</v>
      </c>
      <c r="Z3629" s="15" t="s">
        <v>43</v>
      </c>
      <c r="AA3629" s="15" t="s">
        <v>47</v>
      </c>
      <c r="AB3629" s="15" t="s">
        <v>48</v>
      </c>
      <c r="AC3629" s="15">
        <v>15.14</v>
      </c>
      <c r="AD3629" s="15" t="s">
        <v>43</v>
      </c>
      <c r="AE3629" s="15" t="s">
        <v>43</v>
      </c>
      <c r="AF3629" s="15">
        <v>15.14</v>
      </c>
      <c r="AG3629" s="15" t="s">
        <v>49</v>
      </c>
      <c r="AH3629" s="15">
        <v>15.14</v>
      </c>
      <c r="AI3629" s="15" t="s">
        <v>43</v>
      </c>
      <c r="AJ3629" s="15" t="s">
        <v>43</v>
      </c>
      <c r="AK3629" s="15">
        <v>15.14</v>
      </c>
      <c r="AL3629" s="15">
        <v>0</v>
      </c>
      <c r="AM3629" s="15" t="s">
        <v>6519</v>
      </c>
      <c r="AN3629" s="15" t="s">
        <v>43</v>
      </c>
      <c r="AO3629" s="15" t="s">
        <v>6624</v>
      </c>
      <c r="AP3629" s="15" t="s">
        <v>43</v>
      </c>
      <c r="AQ3629" s="15" t="s">
        <v>43</v>
      </c>
      <c r="AR3629" s="15" t="s">
        <v>6521</v>
      </c>
      <c r="AS3629" s="15" t="s">
        <v>6625</v>
      </c>
      <c r="AT3629" t="str">
        <f>_xlfn.XLOOKUP(AO3629,Enrollees!A:A,Enrollees!E:E)</f>
        <v>Gabrielle Morgan</v>
      </c>
      <c r="AU3629" t="str">
        <f>_xlfn.XLOOKUP(AO3629,Enrollees!A:A,Enrollees!C:C)</f>
        <v>La Casa de Amistad</v>
      </c>
      <c r="AV3629">
        <f>_xlfn.XLOOKUP(AO3629,Enrollees!A:A,Enrollees!F:F)</f>
        <v>5743095834</v>
      </c>
      <c r="AW3629" s="7">
        <f t="shared" si="59"/>
        <v>15.14</v>
      </c>
    </row>
    <row r="3630" spans="1:49" ht="16" x14ac:dyDescent="0.2">
      <c r="A3630" s="15" t="s">
        <v>7864</v>
      </c>
      <c r="B3630" s="19" t="s">
        <v>7529</v>
      </c>
      <c r="C3630" s="17">
        <v>44788</v>
      </c>
      <c r="D3630" s="15" t="s">
        <v>246</v>
      </c>
      <c r="E3630" s="17">
        <v>44788</v>
      </c>
      <c r="F3630" s="15" t="s">
        <v>4755</v>
      </c>
      <c r="G3630" s="17">
        <v>44788</v>
      </c>
      <c r="H3630" s="15" t="s">
        <v>1589</v>
      </c>
      <c r="I3630" s="17">
        <v>44788</v>
      </c>
      <c r="J3630" s="15" t="s">
        <v>137</v>
      </c>
      <c r="K3630" s="15" t="s">
        <v>3802</v>
      </c>
      <c r="L3630" s="15" t="s">
        <v>560</v>
      </c>
      <c r="M3630" s="15" t="s">
        <v>561</v>
      </c>
      <c r="N3630" s="15" t="s">
        <v>562</v>
      </c>
      <c r="O3630" s="15" t="s">
        <v>43</v>
      </c>
      <c r="P3630" s="15" t="s">
        <v>44</v>
      </c>
      <c r="Q3630" s="15" t="s">
        <v>45</v>
      </c>
      <c r="R3630" s="15" t="s">
        <v>43</v>
      </c>
      <c r="S3630" s="15" t="s">
        <v>43</v>
      </c>
      <c r="T3630" s="15" t="s">
        <v>43</v>
      </c>
      <c r="U3630" s="15" t="s">
        <v>43</v>
      </c>
      <c r="V3630" s="15" t="s">
        <v>43</v>
      </c>
      <c r="W3630" s="15" t="s">
        <v>43</v>
      </c>
      <c r="X3630" s="15" t="s">
        <v>43</v>
      </c>
      <c r="Y3630" s="15" t="s">
        <v>757</v>
      </c>
      <c r="Z3630" s="15" t="s">
        <v>43</v>
      </c>
      <c r="AA3630" s="15" t="s">
        <v>47</v>
      </c>
      <c r="AB3630" s="15" t="s">
        <v>48</v>
      </c>
      <c r="AC3630" s="15">
        <v>9.39</v>
      </c>
      <c r="AD3630" s="15" t="s">
        <v>43</v>
      </c>
      <c r="AE3630" s="15" t="s">
        <v>43</v>
      </c>
      <c r="AF3630" s="15">
        <v>9.39</v>
      </c>
      <c r="AG3630" s="15" t="s">
        <v>49</v>
      </c>
      <c r="AH3630" s="15">
        <v>9.39</v>
      </c>
      <c r="AI3630" s="15" t="s">
        <v>43</v>
      </c>
      <c r="AJ3630" s="15" t="s">
        <v>43</v>
      </c>
      <c r="AK3630" s="15">
        <v>9.39</v>
      </c>
      <c r="AL3630" s="15">
        <v>0</v>
      </c>
      <c r="AM3630" s="15" t="s">
        <v>7553</v>
      </c>
      <c r="AN3630" s="15" t="s">
        <v>43</v>
      </c>
      <c r="AO3630" s="15" t="s">
        <v>6726</v>
      </c>
      <c r="AP3630" s="15" t="s">
        <v>43</v>
      </c>
      <c r="AQ3630" s="15" t="s">
        <v>43</v>
      </c>
      <c r="AR3630" s="15" t="s">
        <v>6664</v>
      </c>
      <c r="AS3630" s="15" t="s">
        <v>6727</v>
      </c>
      <c r="AT3630" t="str">
        <f>_xlfn.XLOOKUP(AO3630,Enrollees!A:A,Enrollees!E:E)</f>
        <v>Angela Blake</v>
      </c>
      <c r="AU3630" t="str">
        <f>_xlfn.XLOOKUP(AO3630,Enrollees!A:A,Enrollees!C:C)</f>
        <v>St. Margaret's House</v>
      </c>
      <c r="AV3630">
        <f>_xlfn.XLOOKUP(AO3630,Enrollees!A:A,Enrollees!F:F)</f>
        <v>5743234630</v>
      </c>
      <c r="AW3630" s="7">
        <f t="shared" si="59"/>
        <v>9.39</v>
      </c>
    </row>
    <row r="3631" spans="1:49" ht="16" x14ac:dyDescent="0.2">
      <c r="A3631" s="15" t="s">
        <v>7865</v>
      </c>
      <c r="B3631" s="19" t="s">
        <v>7529</v>
      </c>
      <c r="C3631" s="17">
        <v>44788</v>
      </c>
      <c r="D3631" s="15" t="s">
        <v>258</v>
      </c>
      <c r="E3631" s="17">
        <v>44788</v>
      </c>
      <c r="F3631" s="15" t="s">
        <v>632</v>
      </c>
      <c r="G3631" s="17">
        <v>44788</v>
      </c>
      <c r="H3631" s="15" t="s">
        <v>116</v>
      </c>
      <c r="I3631" s="17">
        <v>44788</v>
      </c>
      <c r="J3631" s="15" t="s">
        <v>662</v>
      </c>
      <c r="K3631" s="15" t="s">
        <v>3802</v>
      </c>
      <c r="L3631" s="15" t="s">
        <v>560</v>
      </c>
      <c r="M3631" s="15" t="s">
        <v>561</v>
      </c>
      <c r="N3631" s="15" t="s">
        <v>562</v>
      </c>
      <c r="O3631" s="15" t="s">
        <v>43</v>
      </c>
      <c r="P3631" s="15" t="s">
        <v>44</v>
      </c>
      <c r="Q3631" s="15" t="s">
        <v>45</v>
      </c>
      <c r="R3631" s="15" t="s">
        <v>43</v>
      </c>
      <c r="S3631" s="15" t="s">
        <v>43</v>
      </c>
      <c r="T3631" s="15" t="s">
        <v>43</v>
      </c>
      <c r="U3631" s="15" t="s">
        <v>43</v>
      </c>
      <c r="V3631" s="15" t="s">
        <v>43</v>
      </c>
      <c r="W3631" s="15" t="s">
        <v>43</v>
      </c>
      <c r="X3631" s="15" t="s">
        <v>43</v>
      </c>
      <c r="Y3631" s="15" t="s">
        <v>757</v>
      </c>
      <c r="Z3631" s="15" t="s">
        <v>43</v>
      </c>
      <c r="AA3631" s="15" t="s">
        <v>47</v>
      </c>
      <c r="AB3631" s="15" t="s">
        <v>48</v>
      </c>
      <c r="AC3631" s="15">
        <v>9.9700000000000006</v>
      </c>
      <c r="AD3631" s="15" t="s">
        <v>43</v>
      </c>
      <c r="AE3631" s="15" t="s">
        <v>43</v>
      </c>
      <c r="AF3631" s="15">
        <v>9.9700000000000006</v>
      </c>
      <c r="AG3631" s="15" t="s">
        <v>49</v>
      </c>
      <c r="AH3631" s="15">
        <v>9.9700000000000006</v>
      </c>
      <c r="AI3631" s="15" t="s">
        <v>43</v>
      </c>
      <c r="AJ3631" s="15" t="s">
        <v>43</v>
      </c>
      <c r="AK3631" s="15">
        <v>9.9700000000000006</v>
      </c>
      <c r="AL3631" s="15">
        <v>0</v>
      </c>
      <c r="AM3631" s="15" t="s">
        <v>6519</v>
      </c>
      <c r="AN3631" s="15" t="s">
        <v>43</v>
      </c>
      <c r="AO3631" s="15" t="s">
        <v>6572</v>
      </c>
      <c r="AP3631" s="15" t="s">
        <v>43</v>
      </c>
      <c r="AQ3631" s="15" t="s">
        <v>43</v>
      </c>
      <c r="AR3631" s="15" t="s">
        <v>6521</v>
      </c>
      <c r="AS3631" s="15" t="s">
        <v>6573</v>
      </c>
      <c r="AT3631" t="str">
        <f>_xlfn.XLOOKUP(AO3631,Enrollees!A:A,Enrollees!E:E)</f>
        <v>Luz Marina de Lopez</v>
      </c>
      <c r="AU3631" t="str">
        <f>_xlfn.XLOOKUP(AO3631,Enrollees!A:A,Enrollees!C:C)</f>
        <v>La Casa de Amistad</v>
      </c>
      <c r="AV3631">
        <f>_xlfn.XLOOKUP(AO3631,Enrollees!A:A,Enrollees!F:F)</f>
        <v>5747425634</v>
      </c>
      <c r="AW3631" s="7">
        <f t="shared" si="59"/>
        <v>9.9700000000000006</v>
      </c>
    </row>
    <row r="3632" spans="1:49" ht="16" x14ac:dyDescent="0.2">
      <c r="A3632" s="15" t="s">
        <v>7866</v>
      </c>
      <c r="B3632" s="19" t="s">
        <v>7529</v>
      </c>
      <c r="C3632" s="17">
        <v>44788</v>
      </c>
      <c r="D3632" s="15" t="s">
        <v>1655</v>
      </c>
      <c r="E3632" s="17">
        <v>44788</v>
      </c>
      <c r="F3632" s="15" t="s">
        <v>2287</v>
      </c>
      <c r="G3632" s="17">
        <v>44788</v>
      </c>
      <c r="H3632" s="15" t="s">
        <v>74</v>
      </c>
      <c r="I3632" s="17">
        <v>44788</v>
      </c>
      <c r="J3632" s="15" t="s">
        <v>728</v>
      </c>
      <c r="K3632" s="15" t="s">
        <v>3802</v>
      </c>
      <c r="L3632" s="15" t="s">
        <v>560</v>
      </c>
      <c r="M3632" s="15" t="s">
        <v>561</v>
      </c>
      <c r="N3632" s="15" t="s">
        <v>562</v>
      </c>
      <c r="O3632" s="15" t="s">
        <v>43</v>
      </c>
      <c r="P3632" s="15" t="s">
        <v>44</v>
      </c>
      <c r="Q3632" s="15" t="s">
        <v>45</v>
      </c>
      <c r="R3632" s="15" t="s">
        <v>43</v>
      </c>
      <c r="S3632" s="15" t="s">
        <v>43</v>
      </c>
      <c r="T3632" s="15" t="s">
        <v>43</v>
      </c>
      <c r="U3632" s="15" t="s">
        <v>43</v>
      </c>
      <c r="V3632" s="15" t="s">
        <v>43</v>
      </c>
      <c r="W3632" s="15" t="s">
        <v>43</v>
      </c>
      <c r="X3632" s="15" t="s">
        <v>43</v>
      </c>
      <c r="Y3632" s="15" t="s">
        <v>757</v>
      </c>
      <c r="Z3632" s="15" t="s">
        <v>43</v>
      </c>
      <c r="AA3632" s="15" t="s">
        <v>47</v>
      </c>
      <c r="AB3632" s="15" t="s">
        <v>48</v>
      </c>
      <c r="AC3632" s="15">
        <v>15.98</v>
      </c>
      <c r="AD3632" s="15" t="s">
        <v>43</v>
      </c>
      <c r="AE3632" s="15" t="s">
        <v>43</v>
      </c>
      <c r="AF3632" s="15">
        <v>15.98</v>
      </c>
      <c r="AG3632" s="15" t="s">
        <v>49</v>
      </c>
      <c r="AH3632" s="15">
        <v>15.98</v>
      </c>
      <c r="AI3632" s="15" t="s">
        <v>43</v>
      </c>
      <c r="AJ3632" s="15" t="s">
        <v>43</v>
      </c>
      <c r="AK3632" s="15">
        <v>15.98</v>
      </c>
      <c r="AL3632" s="15">
        <v>0</v>
      </c>
      <c r="AM3632" s="15" t="s">
        <v>6514</v>
      </c>
      <c r="AN3632" s="15" t="s">
        <v>43</v>
      </c>
      <c r="AO3632" s="15" t="s">
        <v>6807</v>
      </c>
      <c r="AP3632" s="15" t="s">
        <v>43</v>
      </c>
      <c r="AQ3632" s="15" t="s">
        <v>43</v>
      </c>
      <c r="AR3632" s="15" t="s">
        <v>6516</v>
      </c>
      <c r="AS3632" s="15" t="s">
        <v>6808</v>
      </c>
      <c r="AT3632" t="str">
        <f>_xlfn.XLOOKUP(AO3632,Enrollees!A:A,Enrollees!E:E)</f>
        <v>Shari  Foster </v>
      </c>
      <c r="AU3632" t="str">
        <f>_xlfn.XLOOKUP(AO3632,Enrollees!A:A,Enrollees!C:C)</f>
        <v>South Bend Heritage Foundation</v>
      </c>
      <c r="AV3632">
        <f>_xlfn.XLOOKUP(AO3632,Enrollees!A:A,Enrollees!F:F)</f>
        <v>5743236819</v>
      </c>
      <c r="AW3632" s="7">
        <f t="shared" si="59"/>
        <v>15.98</v>
      </c>
    </row>
    <row r="3633" spans="1:49" ht="16" x14ac:dyDescent="0.2">
      <c r="A3633" s="15" t="s">
        <v>7867</v>
      </c>
      <c r="B3633" s="19" t="s">
        <v>7529</v>
      </c>
      <c r="C3633" s="17">
        <v>44788</v>
      </c>
      <c r="D3633" s="15" t="s">
        <v>702</v>
      </c>
      <c r="E3633" s="17">
        <v>44788</v>
      </c>
      <c r="F3633" s="15" t="s">
        <v>1603</v>
      </c>
      <c r="G3633" s="17">
        <v>44788</v>
      </c>
      <c r="H3633" s="15" t="s">
        <v>71</v>
      </c>
      <c r="I3633" s="17">
        <v>44788</v>
      </c>
      <c r="J3633" s="15" t="s">
        <v>497</v>
      </c>
      <c r="K3633" s="15" t="s">
        <v>3802</v>
      </c>
      <c r="L3633" s="15" t="s">
        <v>560</v>
      </c>
      <c r="M3633" s="15" t="s">
        <v>561</v>
      </c>
      <c r="N3633" s="15" t="s">
        <v>562</v>
      </c>
      <c r="O3633" s="15" t="s">
        <v>43</v>
      </c>
      <c r="P3633" s="15" t="s">
        <v>44</v>
      </c>
      <c r="Q3633" s="15" t="s">
        <v>45</v>
      </c>
      <c r="R3633" s="15" t="s">
        <v>43</v>
      </c>
      <c r="S3633" s="15" t="s">
        <v>43</v>
      </c>
      <c r="T3633" s="15" t="s">
        <v>43</v>
      </c>
      <c r="U3633" s="15" t="s">
        <v>43</v>
      </c>
      <c r="V3633" s="15" t="s">
        <v>43</v>
      </c>
      <c r="W3633" s="15" t="s">
        <v>43</v>
      </c>
      <c r="X3633" s="15" t="s">
        <v>43</v>
      </c>
      <c r="Y3633" s="15" t="s">
        <v>757</v>
      </c>
      <c r="Z3633" s="15" t="s">
        <v>43</v>
      </c>
      <c r="AA3633" s="15" t="s">
        <v>47</v>
      </c>
      <c r="AB3633" s="15" t="s">
        <v>48</v>
      </c>
      <c r="AC3633" s="15">
        <v>14.97</v>
      </c>
      <c r="AD3633" s="15" t="s">
        <v>43</v>
      </c>
      <c r="AE3633" s="15" t="s">
        <v>43</v>
      </c>
      <c r="AF3633" s="15">
        <v>14.97</v>
      </c>
      <c r="AG3633" s="15" t="s">
        <v>49</v>
      </c>
      <c r="AH3633" s="15">
        <v>14.97</v>
      </c>
      <c r="AI3633" s="15" t="s">
        <v>43</v>
      </c>
      <c r="AJ3633" s="15" t="s">
        <v>43</v>
      </c>
      <c r="AK3633" s="15">
        <v>14.97</v>
      </c>
      <c r="AL3633" s="15">
        <v>0</v>
      </c>
      <c r="AM3633" s="15" t="s">
        <v>6744</v>
      </c>
      <c r="AN3633" s="15" t="s">
        <v>43</v>
      </c>
      <c r="AO3633" s="15" t="s">
        <v>7788</v>
      </c>
      <c r="AP3633" s="15" t="s">
        <v>43</v>
      </c>
      <c r="AQ3633" s="15" t="s">
        <v>43</v>
      </c>
      <c r="AR3633" s="15" t="s">
        <v>6746</v>
      </c>
      <c r="AS3633" s="15" t="s">
        <v>7789</v>
      </c>
      <c r="AT3633" t="str">
        <f>_xlfn.XLOOKUP(AO3633,Enrollees!A:A,Enrollees!E:E)</f>
        <v>Burhanundin Himat</v>
      </c>
      <c r="AU3633" t="str">
        <f>_xlfn.XLOOKUP(AO3633,Enrollees!A:A,Enrollees!C:C)</f>
        <v>United Religious Community</v>
      </c>
      <c r="AV3633">
        <f>_xlfn.XLOOKUP(AO3633,Enrollees!A:A,Enrollees!F:F)</f>
        <v>5744063967</v>
      </c>
      <c r="AW3633" s="7">
        <f t="shared" si="59"/>
        <v>14.97</v>
      </c>
    </row>
    <row r="3634" spans="1:49" ht="16" x14ac:dyDescent="0.2">
      <c r="A3634" s="15" t="s">
        <v>7868</v>
      </c>
      <c r="B3634" s="19" t="s">
        <v>7529</v>
      </c>
      <c r="C3634" s="17">
        <v>44788</v>
      </c>
      <c r="D3634" s="15" t="s">
        <v>1783</v>
      </c>
      <c r="E3634" s="17">
        <v>44788</v>
      </c>
      <c r="F3634" s="15" t="s">
        <v>498</v>
      </c>
      <c r="G3634" s="17">
        <v>44788</v>
      </c>
      <c r="H3634" s="15" t="s">
        <v>1704</v>
      </c>
      <c r="I3634" s="17">
        <v>44788</v>
      </c>
      <c r="J3634" s="15" t="s">
        <v>610</v>
      </c>
      <c r="K3634" s="15" t="s">
        <v>3802</v>
      </c>
      <c r="L3634" s="15" t="s">
        <v>560</v>
      </c>
      <c r="M3634" s="15" t="s">
        <v>561</v>
      </c>
      <c r="N3634" s="15" t="s">
        <v>562</v>
      </c>
      <c r="O3634" s="15" t="s">
        <v>43</v>
      </c>
      <c r="P3634" s="15" t="s">
        <v>44</v>
      </c>
      <c r="Q3634" s="15" t="s">
        <v>45</v>
      </c>
      <c r="R3634" s="15" t="s">
        <v>43</v>
      </c>
      <c r="S3634" s="15" t="s">
        <v>43</v>
      </c>
      <c r="T3634" s="15" t="s">
        <v>43</v>
      </c>
      <c r="U3634" s="15" t="s">
        <v>43</v>
      </c>
      <c r="V3634" s="15" t="s">
        <v>43</v>
      </c>
      <c r="W3634" s="15" t="s">
        <v>43</v>
      </c>
      <c r="X3634" s="15" t="s">
        <v>43</v>
      </c>
      <c r="Y3634" s="15" t="s">
        <v>757</v>
      </c>
      <c r="Z3634" s="15" t="s">
        <v>43</v>
      </c>
      <c r="AA3634" s="15" t="s">
        <v>47</v>
      </c>
      <c r="AB3634" s="15" t="s">
        <v>48</v>
      </c>
      <c r="AC3634" s="15">
        <v>9.18</v>
      </c>
      <c r="AD3634" s="15" t="s">
        <v>43</v>
      </c>
      <c r="AE3634" s="15" t="s">
        <v>43</v>
      </c>
      <c r="AF3634" s="15">
        <v>9.18</v>
      </c>
      <c r="AG3634" s="15" t="s">
        <v>49</v>
      </c>
      <c r="AH3634" s="15">
        <v>9.18</v>
      </c>
      <c r="AI3634" s="15" t="s">
        <v>43</v>
      </c>
      <c r="AJ3634" s="15" t="s">
        <v>43</v>
      </c>
      <c r="AK3634" s="15">
        <v>9.18</v>
      </c>
      <c r="AL3634" s="15">
        <v>0</v>
      </c>
      <c r="AM3634" s="15" t="s">
        <v>6524</v>
      </c>
      <c r="AN3634" s="15" t="s">
        <v>43</v>
      </c>
      <c r="AO3634" s="15" t="s">
        <v>6722</v>
      </c>
      <c r="AP3634" s="15" t="s">
        <v>43</v>
      </c>
      <c r="AQ3634" s="15" t="s">
        <v>43</v>
      </c>
      <c r="AR3634" s="15" t="s">
        <v>6526</v>
      </c>
      <c r="AS3634" s="15" t="s">
        <v>6723</v>
      </c>
      <c r="AT3634" t="str">
        <f>_xlfn.XLOOKUP(AO3634,Enrollees!A:A,Enrollees!E:E)</f>
        <v>Keisha  Young</v>
      </c>
      <c r="AU3634" t="str">
        <f>_xlfn.XLOOKUP(AO3634,Enrollees!A:A,Enrollees!C:C)</f>
        <v>REAL Services</v>
      </c>
      <c r="AV3634">
        <f>_xlfn.XLOOKUP(AO3634,Enrollees!A:A,Enrollees!F:F)</f>
        <v>5745145385</v>
      </c>
      <c r="AW3634" s="7">
        <f t="shared" si="59"/>
        <v>9.18</v>
      </c>
    </row>
    <row r="3635" spans="1:49" ht="16" x14ac:dyDescent="0.2">
      <c r="A3635" s="15" t="s">
        <v>7869</v>
      </c>
      <c r="B3635" s="19" t="s">
        <v>7529</v>
      </c>
      <c r="C3635" s="17">
        <v>44788</v>
      </c>
      <c r="D3635" s="15" t="s">
        <v>352</v>
      </c>
      <c r="E3635" s="17">
        <v>44788</v>
      </c>
      <c r="F3635" s="15" t="s">
        <v>523</v>
      </c>
      <c r="G3635" s="17">
        <v>44788</v>
      </c>
      <c r="H3635" s="15" t="s">
        <v>396</v>
      </c>
      <c r="I3635" s="17">
        <v>44788</v>
      </c>
      <c r="J3635" s="15" t="s">
        <v>129</v>
      </c>
      <c r="K3635" s="15" t="s">
        <v>3802</v>
      </c>
      <c r="L3635" s="15" t="s">
        <v>560</v>
      </c>
      <c r="M3635" s="15" t="s">
        <v>561</v>
      </c>
      <c r="N3635" s="15" t="s">
        <v>562</v>
      </c>
      <c r="O3635" s="15" t="s">
        <v>43</v>
      </c>
      <c r="P3635" s="15" t="s">
        <v>44</v>
      </c>
      <c r="Q3635" s="15" t="s">
        <v>45</v>
      </c>
      <c r="R3635" s="15" t="s">
        <v>43</v>
      </c>
      <c r="S3635" s="15" t="s">
        <v>43</v>
      </c>
      <c r="T3635" s="15" t="s">
        <v>43</v>
      </c>
      <c r="U3635" s="15" t="s">
        <v>43</v>
      </c>
      <c r="V3635" s="15" t="s">
        <v>43</v>
      </c>
      <c r="W3635" s="15" t="s">
        <v>43</v>
      </c>
      <c r="X3635" s="15" t="s">
        <v>43</v>
      </c>
      <c r="Y3635" s="15" t="s">
        <v>757</v>
      </c>
      <c r="Z3635" s="15" t="s">
        <v>43</v>
      </c>
      <c r="AA3635" s="15" t="s">
        <v>47</v>
      </c>
      <c r="AB3635" s="15" t="s">
        <v>48</v>
      </c>
      <c r="AC3635" s="15">
        <v>10.8</v>
      </c>
      <c r="AD3635" s="15" t="s">
        <v>43</v>
      </c>
      <c r="AE3635" s="15" t="s">
        <v>43</v>
      </c>
      <c r="AF3635" s="15">
        <v>10.8</v>
      </c>
      <c r="AG3635" s="15" t="s">
        <v>49</v>
      </c>
      <c r="AH3635" s="15">
        <v>10.8</v>
      </c>
      <c r="AI3635" s="15" t="s">
        <v>43</v>
      </c>
      <c r="AJ3635" s="15" t="s">
        <v>43</v>
      </c>
      <c r="AK3635" s="15">
        <v>10.8</v>
      </c>
      <c r="AL3635" s="15">
        <v>0</v>
      </c>
      <c r="AM3635" s="15" t="s">
        <v>7553</v>
      </c>
      <c r="AN3635" s="15" t="s">
        <v>43</v>
      </c>
      <c r="AO3635" s="15" t="s">
        <v>6663</v>
      </c>
      <c r="AP3635" s="15" t="s">
        <v>43</v>
      </c>
      <c r="AQ3635" s="15" t="s">
        <v>43</v>
      </c>
      <c r="AR3635" s="15" t="s">
        <v>6664</v>
      </c>
      <c r="AS3635" s="15" t="s">
        <v>6665</v>
      </c>
      <c r="AT3635" t="str">
        <f>_xlfn.XLOOKUP(AO3635,Enrollees!A:A,Enrollees!E:E)</f>
        <v>Reyna Diaz</v>
      </c>
      <c r="AU3635" t="str">
        <f>_xlfn.XLOOKUP(AO3635,Enrollees!A:A,Enrollees!C:C)</f>
        <v>St. Margaret's House</v>
      </c>
      <c r="AV3635">
        <f>_xlfn.XLOOKUP(AO3635,Enrollees!A:A,Enrollees!F:F)</f>
        <v>2544053995</v>
      </c>
      <c r="AW3635" s="7">
        <f t="shared" si="59"/>
        <v>10.8</v>
      </c>
    </row>
    <row r="3636" spans="1:49" ht="16" x14ac:dyDescent="0.2">
      <c r="A3636" s="15" t="s">
        <v>7870</v>
      </c>
      <c r="B3636" s="19" t="s">
        <v>7529</v>
      </c>
      <c r="C3636" s="17">
        <v>44788</v>
      </c>
      <c r="D3636" s="15" t="s">
        <v>158</v>
      </c>
      <c r="E3636" s="17">
        <v>44788</v>
      </c>
      <c r="F3636" s="15" t="s">
        <v>618</v>
      </c>
      <c r="G3636" s="17">
        <v>44788</v>
      </c>
      <c r="H3636" s="15" t="s">
        <v>1816</v>
      </c>
      <c r="I3636" s="17">
        <v>44788</v>
      </c>
      <c r="J3636" s="15" t="s">
        <v>226</v>
      </c>
      <c r="K3636" s="15" t="s">
        <v>3802</v>
      </c>
      <c r="L3636" s="15" t="s">
        <v>560</v>
      </c>
      <c r="M3636" s="15" t="s">
        <v>561</v>
      </c>
      <c r="N3636" s="15" t="s">
        <v>562</v>
      </c>
      <c r="O3636" s="15" t="s">
        <v>43</v>
      </c>
      <c r="P3636" s="15" t="s">
        <v>44</v>
      </c>
      <c r="Q3636" s="15" t="s">
        <v>45</v>
      </c>
      <c r="R3636" s="15" t="s">
        <v>43</v>
      </c>
      <c r="S3636" s="15" t="s">
        <v>43</v>
      </c>
      <c r="T3636" s="15" t="s">
        <v>43</v>
      </c>
      <c r="U3636" s="15" t="s">
        <v>43</v>
      </c>
      <c r="V3636" s="15" t="s">
        <v>43</v>
      </c>
      <c r="W3636" s="15" t="s">
        <v>43</v>
      </c>
      <c r="X3636" s="15" t="s">
        <v>43</v>
      </c>
      <c r="Y3636" s="15" t="s">
        <v>757</v>
      </c>
      <c r="Z3636" s="15" t="s">
        <v>43</v>
      </c>
      <c r="AA3636" s="15" t="s">
        <v>47</v>
      </c>
      <c r="AB3636" s="15" t="s">
        <v>48</v>
      </c>
      <c r="AC3636" s="15">
        <v>33.97</v>
      </c>
      <c r="AD3636" s="15" t="s">
        <v>43</v>
      </c>
      <c r="AE3636" s="15" t="s">
        <v>43</v>
      </c>
      <c r="AF3636" s="15">
        <v>33.97</v>
      </c>
      <c r="AG3636" s="15" t="s">
        <v>49</v>
      </c>
      <c r="AH3636" s="15">
        <v>33.97</v>
      </c>
      <c r="AI3636" s="15" t="s">
        <v>43</v>
      </c>
      <c r="AJ3636" s="15" t="s">
        <v>43</v>
      </c>
      <c r="AK3636" s="15">
        <v>33.97</v>
      </c>
      <c r="AL3636" s="15">
        <v>0</v>
      </c>
      <c r="AM3636" s="15" t="s">
        <v>7569</v>
      </c>
      <c r="AN3636" s="15" t="s">
        <v>43</v>
      </c>
      <c r="AO3636" s="15" t="s">
        <v>6901</v>
      </c>
      <c r="AP3636" s="15" t="s">
        <v>43</v>
      </c>
      <c r="AQ3636" s="15" t="s">
        <v>43</v>
      </c>
      <c r="AR3636" s="15" t="s">
        <v>6585</v>
      </c>
      <c r="AS3636" s="15" t="s">
        <v>6902</v>
      </c>
      <c r="AT3636" t="str">
        <f>_xlfn.XLOOKUP(AO3636,Enrollees!A:A,Enrollees!E:E)</f>
        <v>Ramona Palmer</v>
      </c>
      <c r="AU3636" t="str">
        <f>_xlfn.XLOOKUP(AO3636,Enrollees!A:A,Enrollees!C:C)</f>
        <v>YWCA North Central Indiana</v>
      </c>
      <c r="AV3636">
        <f>_xlfn.XLOOKUP(AO3636,Enrollees!A:A,Enrollees!F:F)</f>
        <v>5745010541</v>
      </c>
      <c r="AW3636" s="7">
        <f t="shared" si="59"/>
        <v>33.97</v>
      </c>
    </row>
    <row r="3637" spans="1:49" ht="16" x14ac:dyDescent="0.2">
      <c r="A3637" s="15" t="s">
        <v>7871</v>
      </c>
      <c r="B3637" s="19" t="s">
        <v>7529</v>
      </c>
      <c r="C3637" s="17">
        <v>44788</v>
      </c>
      <c r="D3637" s="15" t="s">
        <v>396</v>
      </c>
      <c r="E3637" s="17">
        <v>44788</v>
      </c>
      <c r="F3637" s="15" t="s">
        <v>129</v>
      </c>
      <c r="G3637" s="17">
        <v>44788</v>
      </c>
      <c r="H3637" s="15" t="s">
        <v>3526</v>
      </c>
      <c r="I3637" s="17">
        <v>44788</v>
      </c>
      <c r="J3637" s="15" t="s">
        <v>273</v>
      </c>
      <c r="K3637" s="15" t="s">
        <v>3802</v>
      </c>
      <c r="L3637" s="15" t="s">
        <v>560</v>
      </c>
      <c r="M3637" s="15" t="s">
        <v>561</v>
      </c>
      <c r="N3637" s="15" t="s">
        <v>562</v>
      </c>
      <c r="O3637" s="15" t="s">
        <v>43</v>
      </c>
      <c r="P3637" s="15" t="s">
        <v>44</v>
      </c>
      <c r="Q3637" s="15" t="s">
        <v>45</v>
      </c>
      <c r="R3637" s="15" t="s">
        <v>43</v>
      </c>
      <c r="S3637" s="15" t="s">
        <v>43</v>
      </c>
      <c r="T3637" s="15" t="s">
        <v>43</v>
      </c>
      <c r="U3637" s="15" t="s">
        <v>43</v>
      </c>
      <c r="V3637" s="15" t="s">
        <v>43</v>
      </c>
      <c r="W3637" s="15" t="s">
        <v>43</v>
      </c>
      <c r="X3637" s="15" t="s">
        <v>43</v>
      </c>
      <c r="Y3637" s="15" t="s">
        <v>757</v>
      </c>
      <c r="Z3637" s="15" t="s">
        <v>43</v>
      </c>
      <c r="AA3637" s="15" t="s">
        <v>47</v>
      </c>
      <c r="AB3637" s="15" t="s">
        <v>48</v>
      </c>
      <c r="AC3637" s="15">
        <v>12.99</v>
      </c>
      <c r="AD3637" s="15" t="s">
        <v>43</v>
      </c>
      <c r="AE3637" s="15" t="s">
        <v>43</v>
      </c>
      <c r="AF3637" s="15">
        <v>12.99</v>
      </c>
      <c r="AG3637" s="15" t="s">
        <v>49</v>
      </c>
      <c r="AH3637" s="15">
        <v>12.99</v>
      </c>
      <c r="AI3637" s="15" t="s">
        <v>43</v>
      </c>
      <c r="AJ3637" s="15" t="s">
        <v>43</v>
      </c>
      <c r="AK3637" s="15">
        <v>12.99</v>
      </c>
      <c r="AL3637" s="15">
        <v>0</v>
      </c>
      <c r="AM3637" s="15" t="s">
        <v>6519</v>
      </c>
      <c r="AN3637" s="15" t="s">
        <v>43</v>
      </c>
      <c r="AO3637" s="15" t="s">
        <v>6979</v>
      </c>
      <c r="AP3637" s="15" t="s">
        <v>43</v>
      </c>
      <c r="AQ3637" s="15" t="s">
        <v>43</v>
      </c>
      <c r="AR3637" s="15" t="s">
        <v>6521</v>
      </c>
      <c r="AS3637" s="15" t="s">
        <v>6980</v>
      </c>
      <c r="AT3637" t="str">
        <f>_xlfn.XLOOKUP(AO3637,Enrollees!A:A,Enrollees!E:E)</f>
        <v>Yenny Laguado</v>
      </c>
      <c r="AU3637" t="str">
        <f>_xlfn.XLOOKUP(AO3637,Enrollees!A:A,Enrollees!C:C)</f>
        <v>La Casa de Amistad</v>
      </c>
      <c r="AV3637">
        <f>_xlfn.XLOOKUP(AO3637,Enrollees!A:A,Enrollees!F:F)</f>
        <v>7542486887</v>
      </c>
      <c r="AW3637" s="7">
        <f t="shared" si="59"/>
        <v>12.99</v>
      </c>
    </row>
    <row r="3638" spans="1:49" ht="16" x14ac:dyDescent="0.2">
      <c r="A3638" s="15" t="s">
        <v>7872</v>
      </c>
      <c r="B3638" s="19" t="s">
        <v>7529</v>
      </c>
      <c r="C3638" s="17">
        <v>44788</v>
      </c>
      <c r="D3638" s="15" t="s">
        <v>1814</v>
      </c>
      <c r="E3638" s="17">
        <v>44788</v>
      </c>
      <c r="F3638" s="15" t="s">
        <v>526</v>
      </c>
      <c r="G3638" s="17">
        <v>44788</v>
      </c>
      <c r="H3638" s="15" t="s">
        <v>1818</v>
      </c>
      <c r="I3638" s="17">
        <v>44788</v>
      </c>
      <c r="J3638" s="15" t="s">
        <v>1819</v>
      </c>
      <c r="K3638" s="15" t="s">
        <v>3802</v>
      </c>
      <c r="L3638" s="15" t="s">
        <v>560</v>
      </c>
      <c r="M3638" s="15" t="s">
        <v>561</v>
      </c>
      <c r="N3638" s="15" t="s">
        <v>562</v>
      </c>
      <c r="O3638" s="15" t="s">
        <v>43</v>
      </c>
      <c r="P3638" s="15" t="s">
        <v>44</v>
      </c>
      <c r="Q3638" s="15" t="s">
        <v>45</v>
      </c>
      <c r="R3638" s="15" t="s">
        <v>43</v>
      </c>
      <c r="S3638" s="15" t="s">
        <v>43</v>
      </c>
      <c r="T3638" s="15" t="s">
        <v>43</v>
      </c>
      <c r="U3638" s="15" t="s">
        <v>43</v>
      </c>
      <c r="V3638" s="15" t="s">
        <v>43</v>
      </c>
      <c r="W3638" s="15" t="s">
        <v>43</v>
      </c>
      <c r="X3638" s="15" t="s">
        <v>43</v>
      </c>
      <c r="Y3638" s="15" t="s">
        <v>757</v>
      </c>
      <c r="Z3638" s="15" t="s">
        <v>43</v>
      </c>
      <c r="AA3638" s="15" t="s">
        <v>47</v>
      </c>
      <c r="AB3638" s="15" t="s">
        <v>48</v>
      </c>
      <c r="AC3638" s="15">
        <v>15.95</v>
      </c>
      <c r="AD3638" s="15" t="s">
        <v>43</v>
      </c>
      <c r="AE3638" s="15" t="s">
        <v>43</v>
      </c>
      <c r="AF3638" s="15">
        <v>15.95</v>
      </c>
      <c r="AG3638" s="15" t="s">
        <v>49</v>
      </c>
      <c r="AH3638" s="15">
        <v>15.95</v>
      </c>
      <c r="AI3638" s="15" t="s">
        <v>43</v>
      </c>
      <c r="AJ3638" s="15" t="s">
        <v>43</v>
      </c>
      <c r="AK3638" s="15">
        <v>15.95</v>
      </c>
      <c r="AL3638" s="15">
        <v>0</v>
      </c>
      <c r="AM3638" s="15" t="s">
        <v>7531</v>
      </c>
      <c r="AN3638" s="15" t="s">
        <v>43</v>
      </c>
      <c r="AO3638" s="15" t="s">
        <v>6754</v>
      </c>
      <c r="AP3638" s="15" t="s">
        <v>43</v>
      </c>
      <c r="AQ3638" s="15" t="s">
        <v>43</v>
      </c>
      <c r="AR3638" s="15" t="s">
        <v>6755</v>
      </c>
      <c r="AS3638" s="15" t="s">
        <v>6756</v>
      </c>
      <c r="AT3638" t="str">
        <f>_xlfn.XLOOKUP(AO3638,Enrollees!A:A,Enrollees!E:E)</f>
        <v>Shakayla Moore</v>
      </c>
      <c r="AU3638" t="str">
        <f>_xlfn.XLOOKUP(AO3638,Enrollees!A:A,Enrollees!C:C)</f>
        <v>St. Margaret's House</v>
      </c>
      <c r="AV3638">
        <f>_xlfn.XLOOKUP(AO3638,Enrollees!A:A,Enrollees!F:F)</f>
        <v>5743451113</v>
      </c>
      <c r="AW3638" s="7">
        <f t="shared" si="59"/>
        <v>15.95</v>
      </c>
    </row>
    <row r="3639" spans="1:49" ht="16" x14ac:dyDescent="0.2">
      <c r="A3639" s="15" t="s">
        <v>7873</v>
      </c>
      <c r="B3639" s="19" t="s">
        <v>7529</v>
      </c>
      <c r="C3639" s="17">
        <v>44788</v>
      </c>
      <c r="D3639" s="15" t="s">
        <v>634</v>
      </c>
      <c r="E3639" s="17">
        <v>44788</v>
      </c>
      <c r="F3639" s="15" t="s">
        <v>464</v>
      </c>
      <c r="G3639" s="17">
        <v>44788</v>
      </c>
      <c r="H3639" s="15" t="s">
        <v>505</v>
      </c>
      <c r="I3639" s="17">
        <v>44788</v>
      </c>
      <c r="J3639" s="15" t="s">
        <v>91</v>
      </c>
      <c r="K3639" s="15" t="s">
        <v>3802</v>
      </c>
      <c r="L3639" s="15" t="s">
        <v>560</v>
      </c>
      <c r="M3639" s="15" t="s">
        <v>561</v>
      </c>
      <c r="N3639" s="15" t="s">
        <v>562</v>
      </c>
      <c r="O3639" s="15" t="s">
        <v>43</v>
      </c>
      <c r="P3639" s="15" t="s">
        <v>44</v>
      </c>
      <c r="Q3639" s="15" t="s">
        <v>45</v>
      </c>
      <c r="R3639" s="15" t="s">
        <v>43</v>
      </c>
      <c r="S3639" s="15" t="s">
        <v>43</v>
      </c>
      <c r="T3639" s="15" t="s">
        <v>43</v>
      </c>
      <c r="U3639" s="15" t="s">
        <v>43</v>
      </c>
      <c r="V3639" s="15" t="s">
        <v>43</v>
      </c>
      <c r="W3639" s="15" t="s">
        <v>43</v>
      </c>
      <c r="X3639" s="15" t="s">
        <v>43</v>
      </c>
      <c r="Y3639" s="15" t="s">
        <v>757</v>
      </c>
      <c r="Z3639" s="15" t="s">
        <v>43</v>
      </c>
      <c r="AA3639" s="15" t="s">
        <v>47</v>
      </c>
      <c r="AB3639" s="15" t="s">
        <v>48</v>
      </c>
      <c r="AC3639" s="15">
        <v>7.98</v>
      </c>
      <c r="AD3639" s="15" t="s">
        <v>43</v>
      </c>
      <c r="AE3639" s="15" t="s">
        <v>43</v>
      </c>
      <c r="AF3639" s="15">
        <v>7.98</v>
      </c>
      <c r="AG3639" s="15" t="s">
        <v>49</v>
      </c>
      <c r="AH3639" s="15">
        <v>7.98</v>
      </c>
      <c r="AI3639" s="15" t="s">
        <v>43</v>
      </c>
      <c r="AJ3639" s="15" t="s">
        <v>43</v>
      </c>
      <c r="AK3639" s="15">
        <v>7.98</v>
      </c>
      <c r="AL3639" s="15">
        <v>0</v>
      </c>
      <c r="AM3639" s="15" t="s">
        <v>6519</v>
      </c>
      <c r="AN3639" s="15" t="s">
        <v>43</v>
      </c>
      <c r="AO3639" s="15" t="s">
        <v>6979</v>
      </c>
      <c r="AP3639" s="15" t="s">
        <v>43</v>
      </c>
      <c r="AQ3639" s="15" t="s">
        <v>43</v>
      </c>
      <c r="AR3639" s="15" t="s">
        <v>6521</v>
      </c>
      <c r="AS3639" s="15" t="s">
        <v>6980</v>
      </c>
      <c r="AT3639" t="str">
        <f>_xlfn.XLOOKUP(AO3639,Enrollees!A:A,Enrollees!E:E)</f>
        <v>Yenny Laguado</v>
      </c>
      <c r="AU3639" t="str">
        <f>_xlfn.XLOOKUP(AO3639,Enrollees!A:A,Enrollees!C:C)</f>
        <v>La Casa de Amistad</v>
      </c>
      <c r="AV3639">
        <f>_xlfn.XLOOKUP(AO3639,Enrollees!A:A,Enrollees!F:F)</f>
        <v>7542486887</v>
      </c>
      <c r="AW3639" s="7">
        <f t="shared" si="59"/>
        <v>7.98</v>
      </c>
    </row>
    <row r="3640" spans="1:49" ht="16" x14ac:dyDescent="0.2">
      <c r="A3640" s="15" t="s">
        <v>7874</v>
      </c>
      <c r="B3640" s="19" t="s">
        <v>7529</v>
      </c>
      <c r="C3640" s="17">
        <v>44788</v>
      </c>
      <c r="D3640" s="15" t="s">
        <v>569</v>
      </c>
      <c r="E3640" s="17">
        <v>44788</v>
      </c>
      <c r="F3640" s="15" t="s">
        <v>574</v>
      </c>
      <c r="G3640" s="17">
        <v>44788</v>
      </c>
      <c r="H3640" s="15" t="s">
        <v>4910</v>
      </c>
      <c r="I3640" s="17">
        <v>44788</v>
      </c>
      <c r="J3640" s="15" t="s">
        <v>587</v>
      </c>
      <c r="K3640" s="15" t="s">
        <v>3802</v>
      </c>
      <c r="L3640" s="15" t="s">
        <v>560</v>
      </c>
      <c r="M3640" s="15" t="s">
        <v>561</v>
      </c>
      <c r="N3640" s="15" t="s">
        <v>562</v>
      </c>
      <c r="O3640" s="15" t="s">
        <v>43</v>
      </c>
      <c r="P3640" s="15" t="s">
        <v>44</v>
      </c>
      <c r="Q3640" s="15" t="s">
        <v>45</v>
      </c>
      <c r="R3640" s="15" t="s">
        <v>43</v>
      </c>
      <c r="S3640" s="15" t="s">
        <v>43</v>
      </c>
      <c r="T3640" s="15" t="s">
        <v>43</v>
      </c>
      <c r="U3640" s="15" t="s">
        <v>43</v>
      </c>
      <c r="V3640" s="15" t="s">
        <v>43</v>
      </c>
      <c r="W3640" s="15" t="s">
        <v>43</v>
      </c>
      <c r="X3640" s="15" t="s">
        <v>43</v>
      </c>
      <c r="Y3640" s="15" t="s">
        <v>757</v>
      </c>
      <c r="Z3640" s="15" t="s">
        <v>43</v>
      </c>
      <c r="AA3640" s="15" t="s">
        <v>47</v>
      </c>
      <c r="AB3640" s="15" t="s">
        <v>48</v>
      </c>
      <c r="AC3640" s="15">
        <v>20.91</v>
      </c>
      <c r="AD3640" s="15" t="s">
        <v>43</v>
      </c>
      <c r="AE3640" s="15" t="s">
        <v>43</v>
      </c>
      <c r="AF3640" s="15">
        <v>20.91</v>
      </c>
      <c r="AG3640" s="15" t="s">
        <v>49</v>
      </c>
      <c r="AH3640" s="15">
        <v>20.91</v>
      </c>
      <c r="AI3640" s="15" t="s">
        <v>43</v>
      </c>
      <c r="AJ3640" s="15" t="s">
        <v>43</v>
      </c>
      <c r="AK3640" s="15">
        <v>20.91</v>
      </c>
      <c r="AL3640" s="15">
        <v>0</v>
      </c>
      <c r="AM3640" s="15" t="s">
        <v>7531</v>
      </c>
      <c r="AN3640" s="15" t="s">
        <v>43</v>
      </c>
      <c r="AO3640" s="15" t="s">
        <v>6754</v>
      </c>
      <c r="AP3640" s="15" t="s">
        <v>43</v>
      </c>
      <c r="AQ3640" s="15" t="s">
        <v>43</v>
      </c>
      <c r="AR3640" s="15" t="s">
        <v>6755</v>
      </c>
      <c r="AS3640" s="15" t="s">
        <v>6756</v>
      </c>
      <c r="AT3640" t="str">
        <f>_xlfn.XLOOKUP(AO3640,Enrollees!A:A,Enrollees!E:E)</f>
        <v>Shakayla Moore</v>
      </c>
      <c r="AU3640" t="str">
        <f>_xlfn.XLOOKUP(AO3640,Enrollees!A:A,Enrollees!C:C)</f>
        <v>St. Margaret's House</v>
      </c>
      <c r="AV3640">
        <f>_xlfn.XLOOKUP(AO3640,Enrollees!A:A,Enrollees!F:F)</f>
        <v>5743451113</v>
      </c>
      <c r="AW3640" s="7">
        <f t="shared" si="59"/>
        <v>20.91</v>
      </c>
    </row>
    <row r="3641" spans="1:49" ht="16" x14ac:dyDescent="0.2">
      <c r="A3641" s="15" t="s">
        <v>7875</v>
      </c>
      <c r="B3641" s="19" t="s">
        <v>7529</v>
      </c>
      <c r="C3641" s="17">
        <v>44788</v>
      </c>
      <c r="D3641" s="15" t="s">
        <v>143</v>
      </c>
      <c r="E3641" s="17">
        <v>44788</v>
      </c>
      <c r="F3641" s="15" t="s">
        <v>702</v>
      </c>
      <c r="G3641" s="17">
        <v>44788</v>
      </c>
      <c r="H3641" s="15" t="s">
        <v>130</v>
      </c>
      <c r="I3641" s="17">
        <v>44788</v>
      </c>
      <c r="J3641" s="15" t="s">
        <v>398</v>
      </c>
      <c r="K3641" s="15" t="s">
        <v>3802</v>
      </c>
      <c r="L3641" s="15" t="s">
        <v>560</v>
      </c>
      <c r="M3641" s="15" t="s">
        <v>561</v>
      </c>
      <c r="N3641" s="15" t="s">
        <v>562</v>
      </c>
      <c r="O3641" s="15" t="s">
        <v>43</v>
      </c>
      <c r="P3641" s="15" t="s">
        <v>44</v>
      </c>
      <c r="Q3641" s="15" t="s">
        <v>45</v>
      </c>
      <c r="R3641" s="15" t="s">
        <v>43</v>
      </c>
      <c r="S3641" s="15" t="s">
        <v>43</v>
      </c>
      <c r="T3641" s="15" t="s">
        <v>43</v>
      </c>
      <c r="U3641" s="15" t="s">
        <v>43</v>
      </c>
      <c r="V3641" s="15" t="s">
        <v>43</v>
      </c>
      <c r="W3641" s="15" t="s">
        <v>43</v>
      </c>
      <c r="X3641" s="15" t="s">
        <v>43</v>
      </c>
      <c r="Y3641" s="15" t="s">
        <v>757</v>
      </c>
      <c r="Z3641" s="15" t="s">
        <v>43</v>
      </c>
      <c r="AA3641" s="15" t="s">
        <v>47</v>
      </c>
      <c r="AB3641" s="15" t="s">
        <v>48</v>
      </c>
      <c r="AC3641" s="15">
        <v>11.97</v>
      </c>
      <c r="AD3641" s="15" t="s">
        <v>43</v>
      </c>
      <c r="AE3641" s="15" t="s">
        <v>43</v>
      </c>
      <c r="AF3641" s="15">
        <v>11.97</v>
      </c>
      <c r="AG3641" s="15" t="s">
        <v>49</v>
      </c>
      <c r="AH3641" s="15">
        <v>11.97</v>
      </c>
      <c r="AI3641" s="15" t="s">
        <v>43</v>
      </c>
      <c r="AJ3641" s="15" t="s">
        <v>43</v>
      </c>
      <c r="AK3641" s="15">
        <v>11.97</v>
      </c>
      <c r="AL3641" s="15">
        <v>0</v>
      </c>
      <c r="AM3641" s="15" t="s">
        <v>6514</v>
      </c>
      <c r="AN3641" s="15" t="s">
        <v>43</v>
      </c>
      <c r="AO3641" s="15" t="s">
        <v>6916</v>
      </c>
      <c r="AP3641" s="15" t="s">
        <v>43</v>
      </c>
      <c r="AQ3641" s="15" t="s">
        <v>43</v>
      </c>
      <c r="AR3641" s="15" t="s">
        <v>6516</v>
      </c>
      <c r="AS3641" s="15" t="s">
        <v>6917</v>
      </c>
      <c r="AT3641" t="str">
        <f>_xlfn.XLOOKUP(AO3641,Enrollees!A:A,Enrollees!E:E)</f>
        <v>Delonda Blake</v>
      </c>
      <c r="AU3641" t="str">
        <f>_xlfn.XLOOKUP(AO3641,Enrollees!A:A,Enrollees!C:C)</f>
        <v>South Bend Heritage Foundation</v>
      </c>
      <c r="AV3641">
        <f>_xlfn.XLOOKUP(AO3641,Enrollees!A:A,Enrollees!F:F)</f>
        <v>5749930015</v>
      </c>
      <c r="AW3641" s="7">
        <f t="shared" si="59"/>
        <v>11.97</v>
      </c>
    </row>
    <row r="3642" spans="1:49" ht="16" x14ac:dyDescent="0.2">
      <c r="A3642" s="15" t="s">
        <v>7876</v>
      </c>
      <c r="B3642" s="19" t="s">
        <v>7529</v>
      </c>
      <c r="C3642" s="17">
        <v>44788</v>
      </c>
      <c r="D3642" s="15" t="s">
        <v>2117</v>
      </c>
      <c r="E3642" s="17">
        <v>44788</v>
      </c>
      <c r="F3642" s="15" t="s">
        <v>397</v>
      </c>
      <c r="G3642" s="17">
        <v>44788</v>
      </c>
      <c r="H3642" s="15" t="s">
        <v>1820</v>
      </c>
      <c r="I3642" s="17">
        <v>44788</v>
      </c>
      <c r="J3642" s="15" t="s">
        <v>584</v>
      </c>
      <c r="K3642" s="15" t="s">
        <v>3802</v>
      </c>
      <c r="L3642" s="15" t="s">
        <v>560</v>
      </c>
      <c r="M3642" s="15" t="s">
        <v>561</v>
      </c>
      <c r="N3642" s="15" t="s">
        <v>562</v>
      </c>
      <c r="O3642" s="15" t="s">
        <v>43</v>
      </c>
      <c r="P3642" s="15" t="s">
        <v>44</v>
      </c>
      <c r="Q3642" s="15" t="s">
        <v>45</v>
      </c>
      <c r="R3642" s="15" t="s">
        <v>43</v>
      </c>
      <c r="S3642" s="15" t="s">
        <v>43</v>
      </c>
      <c r="T3642" s="15" t="s">
        <v>43</v>
      </c>
      <c r="U3642" s="15" t="s">
        <v>43</v>
      </c>
      <c r="V3642" s="15" t="s">
        <v>43</v>
      </c>
      <c r="W3642" s="15" t="s">
        <v>43</v>
      </c>
      <c r="X3642" s="15" t="s">
        <v>43</v>
      </c>
      <c r="Y3642" s="15" t="s">
        <v>757</v>
      </c>
      <c r="Z3642" s="15" t="s">
        <v>43</v>
      </c>
      <c r="AA3642" s="15" t="s">
        <v>47</v>
      </c>
      <c r="AB3642" s="15" t="s">
        <v>48</v>
      </c>
      <c r="AC3642" s="15">
        <v>13.97</v>
      </c>
      <c r="AD3642" s="15" t="s">
        <v>43</v>
      </c>
      <c r="AE3642" s="15" t="s">
        <v>43</v>
      </c>
      <c r="AF3642" s="15">
        <v>13.97</v>
      </c>
      <c r="AG3642" s="15" t="s">
        <v>49</v>
      </c>
      <c r="AH3642" s="15">
        <v>13.97</v>
      </c>
      <c r="AI3642" s="15" t="s">
        <v>43</v>
      </c>
      <c r="AJ3642" s="15" t="s">
        <v>43</v>
      </c>
      <c r="AK3642" s="15">
        <v>13.97</v>
      </c>
      <c r="AL3642" s="15">
        <v>0</v>
      </c>
      <c r="AM3642" s="15" t="s">
        <v>6514</v>
      </c>
      <c r="AN3642" s="15" t="s">
        <v>43</v>
      </c>
      <c r="AO3642" s="15" t="s">
        <v>6841</v>
      </c>
      <c r="AP3642" s="15" t="s">
        <v>43</v>
      </c>
      <c r="AQ3642" s="15" t="s">
        <v>43</v>
      </c>
      <c r="AR3642" s="15" t="s">
        <v>6516</v>
      </c>
      <c r="AS3642" s="15" t="s">
        <v>6842</v>
      </c>
      <c r="AT3642" t="str">
        <f>_xlfn.XLOOKUP(AO3642,Enrollees!A:A,Enrollees!E:E)</f>
        <v>Jonathan  Campbell </v>
      </c>
      <c r="AU3642" t="str">
        <f>_xlfn.XLOOKUP(AO3642,Enrollees!A:A,Enrollees!C:C)</f>
        <v>South Bend Heritage Foundation</v>
      </c>
      <c r="AV3642">
        <f>_xlfn.XLOOKUP(AO3642,Enrollees!A:A,Enrollees!F:F)</f>
        <v>5303464233</v>
      </c>
      <c r="AW3642" s="7">
        <f t="shared" si="59"/>
        <v>13.97</v>
      </c>
    </row>
    <row r="3643" spans="1:49" ht="16" x14ac:dyDescent="0.2">
      <c r="A3643" s="15" t="s">
        <v>7877</v>
      </c>
      <c r="B3643" s="19" t="s">
        <v>7529</v>
      </c>
      <c r="C3643" s="17">
        <v>44788</v>
      </c>
      <c r="D3643" s="15" t="s">
        <v>2087</v>
      </c>
      <c r="E3643" s="17">
        <v>44788</v>
      </c>
      <c r="F3643" s="15" t="s">
        <v>426</v>
      </c>
      <c r="G3643" s="17">
        <v>44788</v>
      </c>
      <c r="H3643" s="15" t="s">
        <v>1933</v>
      </c>
      <c r="I3643" s="17">
        <v>44788</v>
      </c>
      <c r="J3643" s="15" t="s">
        <v>1882</v>
      </c>
      <c r="K3643" s="15" t="s">
        <v>3802</v>
      </c>
      <c r="L3643" s="15" t="s">
        <v>560</v>
      </c>
      <c r="M3643" s="15" t="s">
        <v>561</v>
      </c>
      <c r="N3643" s="15" t="s">
        <v>562</v>
      </c>
      <c r="O3643" s="15" t="s">
        <v>43</v>
      </c>
      <c r="P3643" s="15" t="s">
        <v>44</v>
      </c>
      <c r="Q3643" s="15" t="s">
        <v>45</v>
      </c>
      <c r="R3643" s="15" t="s">
        <v>43</v>
      </c>
      <c r="S3643" s="15" t="s">
        <v>43</v>
      </c>
      <c r="T3643" s="15" t="s">
        <v>43</v>
      </c>
      <c r="U3643" s="15" t="s">
        <v>43</v>
      </c>
      <c r="V3643" s="15" t="s">
        <v>43</v>
      </c>
      <c r="W3643" s="15" t="s">
        <v>43</v>
      </c>
      <c r="X3643" s="15" t="s">
        <v>43</v>
      </c>
      <c r="Y3643" s="15" t="s">
        <v>757</v>
      </c>
      <c r="Z3643" s="15" t="s">
        <v>43</v>
      </c>
      <c r="AA3643" s="15" t="s">
        <v>47</v>
      </c>
      <c r="AB3643" s="15" t="s">
        <v>48</v>
      </c>
      <c r="AC3643" s="15">
        <v>5.91</v>
      </c>
      <c r="AD3643" s="15" t="s">
        <v>43</v>
      </c>
      <c r="AE3643" s="15" t="s">
        <v>43</v>
      </c>
      <c r="AF3643" s="15">
        <v>5.91</v>
      </c>
      <c r="AG3643" s="15" t="s">
        <v>49</v>
      </c>
      <c r="AH3643" s="15">
        <v>5.91</v>
      </c>
      <c r="AI3643" s="15" t="s">
        <v>43</v>
      </c>
      <c r="AJ3643" s="15" t="s">
        <v>43</v>
      </c>
      <c r="AK3643" s="15">
        <v>5.91</v>
      </c>
      <c r="AL3643" s="15">
        <v>0</v>
      </c>
      <c r="AM3643" s="15" t="s">
        <v>6519</v>
      </c>
      <c r="AN3643" s="15" t="s">
        <v>43</v>
      </c>
      <c r="AO3643" s="15" t="s">
        <v>6979</v>
      </c>
      <c r="AP3643" s="15" t="s">
        <v>43</v>
      </c>
      <c r="AQ3643" s="15" t="s">
        <v>43</v>
      </c>
      <c r="AR3643" s="15" t="s">
        <v>6521</v>
      </c>
      <c r="AS3643" s="15" t="s">
        <v>6980</v>
      </c>
      <c r="AT3643" t="str">
        <f>_xlfn.XLOOKUP(AO3643,Enrollees!A:A,Enrollees!E:E)</f>
        <v>Yenny Laguado</v>
      </c>
      <c r="AU3643" t="str">
        <f>_xlfn.XLOOKUP(AO3643,Enrollees!A:A,Enrollees!C:C)</f>
        <v>La Casa de Amistad</v>
      </c>
      <c r="AV3643">
        <f>_xlfn.XLOOKUP(AO3643,Enrollees!A:A,Enrollees!F:F)</f>
        <v>7542486887</v>
      </c>
      <c r="AW3643" s="7">
        <f t="shared" si="59"/>
        <v>5.91</v>
      </c>
    </row>
    <row r="3644" spans="1:49" ht="16" x14ac:dyDescent="0.2">
      <c r="A3644" s="15" t="s">
        <v>7878</v>
      </c>
      <c r="B3644" s="19" t="s">
        <v>7529</v>
      </c>
      <c r="C3644" s="17">
        <v>44789</v>
      </c>
      <c r="D3644" s="15" t="s">
        <v>387</v>
      </c>
      <c r="E3644" s="17">
        <v>44788</v>
      </c>
      <c r="F3644" s="15" t="s">
        <v>203</v>
      </c>
      <c r="G3644" s="17">
        <v>44789</v>
      </c>
      <c r="H3644" s="15" t="s">
        <v>2556</v>
      </c>
      <c r="I3644" s="17">
        <v>44788</v>
      </c>
      <c r="J3644" s="15" t="s">
        <v>456</v>
      </c>
      <c r="K3644" s="15" t="s">
        <v>3802</v>
      </c>
      <c r="L3644" s="15" t="s">
        <v>560</v>
      </c>
      <c r="M3644" s="15" t="s">
        <v>561</v>
      </c>
      <c r="N3644" s="15" t="s">
        <v>562</v>
      </c>
      <c r="O3644" s="15" t="s">
        <v>43</v>
      </c>
      <c r="P3644" s="15" t="s">
        <v>44</v>
      </c>
      <c r="Q3644" s="15" t="s">
        <v>45</v>
      </c>
      <c r="R3644" s="15" t="s">
        <v>43</v>
      </c>
      <c r="S3644" s="15" t="s">
        <v>43</v>
      </c>
      <c r="T3644" s="15" t="s">
        <v>43</v>
      </c>
      <c r="U3644" s="15" t="s">
        <v>43</v>
      </c>
      <c r="V3644" s="15" t="s">
        <v>43</v>
      </c>
      <c r="W3644" s="15" t="s">
        <v>43</v>
      </c>
      <c r="X3644" s="15" t="s">
        <v>43</v>
      </c>
      <c r="Y3644" s="15" t="s">
        <v>757</v>
      </c>
      <c r="Z3644" s="15" t="s">
        <v>43</v>
      </c>
      <c r="AA3644" s="15" t="s">
        <v>47</v>
      </c>
      <c r="AB3644" s="15" t="s">
        <v>48</v>
      </c>
      <c r="AC3644" s="15">
        <v>16.96</v>
      </c>
      <c r="AD3644" s="15" t="s">
        <v>43</v>
      </c>
      <c r="AE3644" s="15" t="s">
        <v>43</v>
      </c>
      <c r="AF3644" s="15">
        <v>16.96</v>
      </c>
      <c r="AG3644" s="15" t="s">
        <v>49</v>
      </c>
      <c r="AH3644" s="15">
        <v>16.96</v>
      </c>
      <c r="AI3644" s="15" t="s">
        <v>43</v>
      </c>
      <c r="AJ3644" s="15" t="s">
        <v>43</v>
      </c>
      <c r="AK3644" s="15">
        <v>16.96</v>
      </c>
      <c r="AL3644" s="15">
        <v>0</v>
      </c>
      <c r="AM3644" s="15" t="s">
        <v>7531</v>
      </c>
      <c r="AN3644" s="15" t="s">
        <v>43</v>
      </c>
      <c r="AO3644" s="15" t="s">
        <v>6822</v>
      </c>
      <c r="AP3644" s="15" t="s">
        <v>43</v>
      </c>
      <c r="AQ3644" s="15" t="s">
        <v>43</v>
      </c>
      <c r="AR3644" s="15" t="s">
        <v>6755</v>
      </c>
      <c r="AS3644" s="15" t="s">
        <v>6823</v>
      </c>
      <c r="AT3644" t="str">
        <f>_xlfn.XLOOKUP(AO3644,Enrollees!A:A,Enrollees!E:E)</f>
        <v>Ella Coppock</v>
      </c>
      <c r="AU3644" t="str">
        <f>_xlfn.XLOOKUP(AO3644,Enrollees!A:A,Enrollees!C:C)</f>
        <v>St. Margaret's House</v>
      </c>
      <c r="AV3644">
        <f>_xlfn.XLOOKUP(AO3644,Enrollees!A:A,Enrollees!F:F)</f>
        <v>5743235073</v>
      </c>
      <c r="AW3644" s="7">
        <f t="shared" si="59"/>
        <v>16.96</v>
      </c>
    </row>
    <row r="3645" spans="1:49" ht="16" x14ac:dyDescent="0.2">
      <c r="A3645" s="15" t="s">
        <v>7879</v>
      </c>
      <c r="B3645" s="19" t="s">
        <v>7529</v>
      </c>
      <c r="C3645" s="17">
        <v>44789</v>
      </c>
      <c r="D3645" s="15" t="s">
        <v>391</v>
      </c>
      <c r="E3645" s="17">
        <v>44788</v>
      </c>
      <c r="F3645" s="15" t="s">
        <v>404</v>
      </c>
      <c r="G3645" s="17">
        <v>44789</v>
      </c>
      <c r="H3645" s="15" t="s">
        <v>3438</v>
      </c>
      <c r="I3645" s="17">
        <v>44788</v>
      </c>
      <c r="J3645" s="15" t="s">
        <v>2467</v>
      </c>
      <c r="K3645" s="15" t="s">
        <v>3802</v>
      </c>
      <c r="L3645" s="15" t="s">
        <v>560</v>
      </c>
      <c r="M3645" s="15" t="s">
        <v>561</v>
      </c>
      <c r="N3645" s="15" t="s">
        <v>562</v>
      </c>
      <c r="O3645" s="15" t="s">
        <v>43</v>
      </c>
      <c r="P3645" s="15" t="s">
        <v>44</v>
      </c>
      <c r="Q3645" s="15" t="s">
        <v>45</v>
      </c>
      <c r="R3645" s="15" t="s">
        <v>43</v>
      </c>
      <c r="S3645" s="15" t="s">
        <v>43</v>
      </c>
      <c r="T3645" s="15" t="s">
        <v>43</v>
      </c>
      <c r="U3645" s="15" t="s">
        <v>43</v>
      </c>
      <c r="V3645" s="15" t="s">
        <v>43</v>
      </c>
      <c r="W3645" s="15" t="s">
        <v>43</v>
      </c>
      <c r="X3645" s="15" t="s">
        <v>43</v>
      </c>
      <c r="Y3645" s="15" t="s">
        <v>757</v>
      </c>
      <c r="Z3645" s="15" t="s">
        <v>43</v>
      </c>
      <c r="AA3645" s="15" t="s">
        <v>47</v>
      </c>
      <c r="AB3645" s="15" t="s">
        <v>48</v>
      </c>
      <c r="AC3645" s="15">
        <v>13.99</v>
      </c>
      <c r="AD3645" s="15" t="s">
        <v>43</v>
      </c>
      <c r="AE3645" s="15" t="s">
        <v>43</v>
      </c>
      <c r="AF3645" s="15">
        <v>13.99</v>
      </c>
      <c r="AG3645" s="15" t="s">
        <v>49</v>
      </c>
      <c r="AH3645" s="15">
        <v>13.99</v>
      </c>
      <c r="AI3645" s="15" t="s">
        <v>43</v>
      </c>
      <c r="AJ3645" s="15" t="s">
        <v>43</v>
      </c>
      <c r="AK3645" s="15">
        <v>13.99</v>
      </c>
      <c r="AL3645" s="15">
        <v>0</v>
      </c>
      <c r="AM3645" s="15" t="s">
        <v>7672</v>
      </c>
      <c r="AN3645" s="15" t="s">
        <v>43</v>
      </c>
      <c r="AO3645" s="15" t="s">
        <v>6910</v>
      </c>
      <c r="AP3645" s="15" t="s">
        <v>43</v>
      </c>
      <c r="AQ3645" s="15" t="s">
        <v>43</v>
      </c>
      <c r="AR3645" s="15" t="s">
        <v>6911</v>
      </c>
      <c r="AS3645" s="15" t="s">
        <v>6912</v>
      </c>
      <c r="AT3645" t="str">
        <f>_xlfn.XLOOKUP(AO3645,Enrollees!A:A,Enrollees!E:E)</f>
        <v>Shannon Mead</v>
      </c>
      <c r="AU3645" t="str">
        <f>_xlfn.XLOOKUP(AO3645,Enrollees!A:A,Enrollees!C:C)</f>
        <v>United Health Services</v>
      </c>
      <c r="AV3645">
        <f>_xlfn.XLOOKUP(AO3645,Enrollees!A:A,Enrollees!F:F)</f>
        <v>5743690057</v>
      </c>
      <c r="AW3645" s="7">
        <f t="shared" si="59"/>
        <v>13.99</v>
      </c>
    </row>
    <row r="3646" spans="1:49" ht="16" x14ac:dyDescent="0.2">
      <c r="A3646" s="15" t="s">
        <v>7880</v>
      </c>
      <c r="B3646" s="19" t="s">
        <v>7529</v>
      </c>
      <c r="C3646" s="17">
        <v>44789</v>
      </c>
      <c r="D3646" s="15" t="s">
        <v>2215</v>
      </c>
      <c r="E3646" s="17">
        <v>44788</v>
      </c>
      <c r="F3646" s="15" t="s">
        <v>3776</v>
      </c>
      <c r="G3646" s="17">
        <v>44789</v>
      </c>
      <c r="H3646" s="15" t="s">
        <v>407</v>
      </c>
      <c r="I3646" s="17">
        <v>44788</v>
      </c>
      <c r="J3646" s="15" t="s">
        <v>1686</v>
      </c>
      <c r="K3646" s="15" t="s">
        <v>3802</v>
      </c>
      <c r="L3646" s="15" t="s">
        <v>560</v>
      </c>
      <c r="M3646" s="15" t="s">
        <v>561</v>
      </c>
      <c r="N3646" s="15" t="s">
        <v>562</v>
      </c>
      <c r="O3646" s="15" t="s">
        <v>43</v>
      </c>
      <c r="P3646" s="15" t="s">
        <v>44</v>
      </c>
      <c r="Q3646" s="15" t="s">
        <v>45</v>
      </c>
      <c r="R3646" s="15" t="s">
        <v>43</v>
      </c>
      <c r="S3646" s="15" t="s">
        <v>43</v>
      </c>
      <c r="T3646" s="15" t="s">
        <v>43</v>
      </c>
      <c r="U3646" s="15" t="s">
        <v>43</v>
      </c>
      <c r="V3646" s="15" t="s">
        <v>43</v>
      </c>
      <c r="W3646" s="15" t="s">
        <v>43</v>
      </c>
      <c r="X3646" s="15" t="s">
        <v>43</v>
      </c>
      <c r="Y3646" s="15" t="s">
        <v>757</v>
      </c>
      <c r="Z3646" s="15" t="s">
        <v>43</v>
      </c>
      <c r="AA3646" s="15" t="s">
        <v>47</v>
      </c>
      <c r="AB3646" s="15" t="s">
        <v>48</v>
      </c>
      <c r="AC3646" s="15">
        <v>12.94</v>
      </c>
      <c r="AD3646" s="15" t="s">
        <v>43</v>
      </c>
      <c r="AE3646" s="15" t="s">
        <v>43</v>
      </c>
      <c r="AF3646" s="15">
        <v>12.94</v>
      </c>
      <c r="AG3646" s="15" t="s">
        <v>49</v>
      </c>
      <c r="AH3646" s="15">
        <v>12.94</v>
      </c>
      <c r="AI3646" s="15" t="s">
        <v>43</v>
      </c>
      <c r="AJ3646" s="15" t="s">
        <v>43</v>
      </c>
      <c r="AK3646" s="15">
        <v>12.94</v>
      </c>
      <c r="AL3646" s="15">
        <v>0</v>
      </c>
      <c r="AM3646" s="15" t="s">
        <v>6519</v>
      </c>
      <c r="AN3646" s="15" t="s">
        <v>43</v>
      </c>
      <c r="AO3646" s="15" t="s">
        <v>6979</v>
      </c>
      <c r="AP3646" s="15" t="s">
        <v>43</v>
      </c>
      <c r="AQ3646" s="15" t="s">
        <v>43</v>
      </c>
      <c r="AR3646" s="15" t="s">
        <v>6521</v>
      </c>
      <c r="AS3646" s="15" t="s">
        <v>6980</v>
      </c>
      <c r="AT3646" t="str">
        <f>_xlfn.XLOOKUP(AO3646,Enrollees!A:A,Enrollees!E:E)</f>
        <v>Yenny Laguado</v>
      </c>
      <c r="AU3646" t="str">
        <f>_xlfn.XLOOKUP(AO3646,Enrollees!A:A,Enrollees!C:C)</f>
        <v>La Casa de Amistad</v>
      </c>
      <c r="AV3646">
        <f>_xlfn.XLOOKUP(AO3646,Enrollees!A:A,Enrollees!F:F)</f>
        <v>7542486887</v>
      </c>
      <c r="AW3646" s="7">
        <f t="shared" si="59"/>
        <v>12.94</v>
      </c>
    </row>
    <row r="3647" spans="1:49" ht="16" x14ac:dyDescent="0.2">
      <c r="A3647" s="15" t="s">
        <v>7881</v>
      </c>
      <c r="B3647" s="19" t="s">
        <v>7529</v>
      </c>
      <c r="C3647" s="17">
        <v>44789</v>
      </c>
      <c r="D3647" s="15" t="s">
        <v>6071</v>
      </c>
      <c r="E3647" s="17">
        <v>44789</v>
      </c>
      <c r="F3647" s="15" t="s">
        <v>7882</v>
      </c>
      <c r="G3647" s="17">
        <v>44789</v>
      </c>
      <c r="H3647" s="15" t="s">
        <v>4658</v>
      </c>
      <c r="I3647" s="17">
        <v>44789</v>
      </c>
      <c r="J3647" s="15" t="s">
        <v>2589</v>
      </c>
      <c r="K3647" s="15" t="s">
        <v>3802</v>
      </c>
      <c r="L3647" s="15" t="s">
        <v>560</v>
      </c>
      <c r="M3647" s="15" t="s">
        <v>561</v>
      </c>
      <c r="N3647" s="15" t="s">
        <v>562</v>
      </c>
      <c r="O3647" s="15" t="s">
        <v>43</v>
      </c>
      <c r="P3647" s="15" t="s">
        <v>44</v>
      </c>
      <c r="Q3647" s="15" t="s">
        <v>45</v>
      </c>
      <c r="R3647" s="15" t="s">
        <v>43</v>
      </c>
      <c r="S3647" s="15" t="s">
        <v>43</v>
      </c>
      <c r="T3647" s="15" t="s">
        <v>43</v>
      </c>
      <c r="U3647" s="15" t="s">
        <v>43</v>
      </c>
      <c r="V3647" s="15" t="s">
        <v>43</v>
      </c>
      <c r="W3647" s="15" t="s">
        <v>43</v>
      </c>
      <c r="X3647" s="15" t="s">
        <v>43</v>
      </c>
      <c r="Y3647" s="15" t="s">
        <v>757</v>
      </c>
      <c r="Z3647" s="15" t="s">
        <v>43</v>
      </c>
      <c r="AA3647" s="15" t="s">
        <v>47</v>
      </c>
      <c r="AB3647" s="15" t="s">
        <v>48</v>
      </c>
      <c r="AC3647" s="15">
        <v>15.9</v>
      </c>
      <c r="AD3647" s="15" t="s">
        <v>43</v>
      </c>
      <c r="AE3647" s="15" t="s">
        <v>43</v>
      </c>
      <c r="AF3647" s="15">
        <v>15.9</v>
      </c>
      <c r="AG3647" s="15" t="s">
        <v>49</v>
      </c>
      <c r="AH3647" s="15">
        <v>15.9</v>
      </c>
      <c r="AI3647" s="15" t="s">
        <v>43</v>
      </c>
      <c r="AJ3647" s="15" t="s">
        <v>43</v>
      </c>
      <c r="AK3647" s="15">
        <v>15.9</v>
      </c>
      <c r="AL3647" s="15">
        <v>0</v>
      </c>
      <c r="AM3647" s="15" t="s">
        <v>7672</v>
      </c>
      <c r="AN3647" s="15" t="s">
        <v>43</v>
      </c>
      <c r="AO3647" s="15" t="s">
        <v>6910</v>
      </c>
      <c r="AP3647" s="15" t="s">
        <v>43</v>
      </c>
      <c r="AQ3647" s="15" t="s">
        <v>43</v>
      </c>
      <c r="AR3647" s="15" t="s">
        <v>6911</v>
      </c>
      <c r="AS3647" s="15" t="s">
        <v>6912</v>
      </c>
      <c r="AT3647" t="str">
        <f>_xlfn.XLOOKUP(AO3647,Enrollees!A:A,Enrollees!E:E)</f>
        <v>Shannon Mead</v>
      </c>
      <c r="AU3647" t="str">
        <f>_xlfn.XLOOKUP(AO3647,Enrollees!A:A,Enrollees!C:C)</f>
        <v>United Health Services</v>
      </c>
      <c r="AV3647">
        <f>_xlfn.XLOOKUP(AO3647,Enrollees!A:A,Enrollees!F:F)</f>
        <v>5743690057</v>
      </c>
      <c r="AW3647" s="7">
        <f t="shared" si="59"/>
        <v>15.9</v>
      </c>
    </row>
    <row r="3648" spans="1:49" ht="16" x14ac:dyDescent="0.2">
      <c r="A3648" s="15" t="s">
        <v>7883</v>
      </c>
      <c r="B3648" s="19" t="s">
        <v>7529</v>
      </c>
      <c r="C3648" s="17">
        <v>44789</v>
      </c>
      <c r="D3648" s="15" t="s">
        <v>295</v>
      </c>
      <c r="E3648" s="17">
        <v>44789</v>
      </c>
      <c r="F3648" s="15" t="s">
        <v>4004</v>
      </c>
      <c r="G3648" s="17">
        <v>44789</v>
      </c>
      <c r="H3648" s="15" t="s">
        <v>393</v>
      </c>
      <c r="I3648" s="17">
        <v>44789</v>
      </c>
      <c r="J3648" s="15" t="s">
        <v>4656</v>
      </c>
      <c r="K3648" s="15" t="s">
        <v>3802</v>
      </c>
      <c r="L3648" s="15" t="s">
        <v>560</v>
      </c>
      <c r="M3648" s="15" t="s">
        <v>561</v>
      </c>
      <c r="N3648" s="15" t="s">
        <v>562</v>
      </c>
      <c r="O3648" s="15" t="s">
        <v>43</v>
      </c>
      <c r="P3648" s="15" t="s">
        <v>44</v>
      </c>
      <c r="Q3648" s="15" t="s">
        <v>45</v>
      </c>
      <c r="R3648" s="15" t="s">
        <v>43</v>
      </c>
      <c r="S3648" s="15" t="s">
        <v>43</v>
      </c>
      <c r="T3648" s="15" t="s">
        <v>43</v>
      </c>
      <c r="U3648" s="15" t="s">
        <v>43</v>
      </c>
      <c r="V3648" s="15" t="s">
        <v>43</v>
      </c>
      <c r="W3648" s="15" t="s">
        <v>43</v>
      </c>
      <c r="X3648" s="15" t="s">
        <v>43</v>
      </c>
      <c r="Y3648" s="15" t="s">
        <v>757</v>
      </c>
      <c r="Z3648" s="15" t="s">
        <v>43</v>
      </c>
      <c r="AA3648" s="15" t="s">
        <v>47</v>
      </c>
      <c r="AB3648" s="15" t="s">
        <v>48</v>
      </c>
      <c r="AC3648" s="15">
        <v>5.64</v>
      </c>
      <c r="AD3648" s="15" t="s">
        <v>43</v>
      </c>
      <c r="AE3648" s="15" t="s">
        <v>43</v>
      </c>
      <c r="AF3648" s="15">
        <v>5.64</v>
      </c>
      <c r="AG3648" s="15" t="s">
        <v>49</v>
      </c>
      <c r="AH3648" s="15">
        <v>5.64</v>
      </c>
      <c r="AI3648" s="15" t="s">
        <v>43</v>
      </c>
      <c r="AJ3648" s="15" t="s">
        <v>43</v>
      </c>
      <c r="AK3648" s="15">
        <v>5.64</v>
      </c>
      <c r="AL3648" s="15">
        <v>0</v>
      </c>
      <c r="AM3648" s="15" t="s">
        <v>6524</v>
      </c>
      <c r="AN3648" s="15" t="s">
        <v>43</v>
      </c>
      <c r="AO3648" s="15" t="s">
        <v>6561</v>
      </c>
      <c r="AP3648" s="15" t="s">
        <v>43</v>
      </c>
      <c r="AQ3648" s="15" t="s">
        <v>43</v>
      </c>
      <c r="AR3648" s="15" t="s">
        <v>6526</v>
      </c>
      <c r="AS3648" s="15" t="s">
        <v>6562</v>
      </c>
      <c r="AT3648" t="str">
        <f>_xlfn.XLOOKUP(AO3648,Enrollees!A:A,Enrollees!E:E)</f>
        <v>Odell  Burnett, Jr.</v>
      </c>
      <c r="AU3648" t="str">
        <f>_xlfn.XLOOKUP(AO3648,Enrollees!A:A,Enrollees!C:C)</f>
        <v>REAL Services</v>
      </c>
      <c r="AV3648">
        <f>_xlfn.XLOOKUP(AO3648,Enrollees!A:A,Enrollees!F:F)</f>
        <v>5743253002</v>
      </c>
      <c r="AW3648" s="7">
        <f t="shared" si="59"/>
        <v>5.64</v>
      </c>
    </row>
    <row r="3649" spans="1:49" ht="16" x14ac:dyDescent="0.2">
      <c r="A3649" s="15" t="s">
        <v>7884</v>
      </c>
      <c r="B3649" s="19" t="s">
        <v>7529</v>
      </c>
      <c r="C3649" s="17">
        <v>44789</v>
      </c>
      <c r="D3649" s="15" t="s">
        <v>355</v>
      </c>
      <c r="E3649" s="17">
        <v>44789</v>
      </c>
      <c r="F3649" s="15" t="s">
        <v>484</v>
      </c>
      <c r="G3649" s="17">
        <v>44789</v>
      </c>
      <c r="H3649" s="15" t="s">
        <v>1761</v>
      </c>
      <c r="I3649" s="17">
        <v>44789</v>
      </c>
      <c r="J3649" s="15" t="s">
        <v>171</v>
      </c>
      <c r="K3649" s="15" t="s">
        <v>3802</v>
      </c>
      <c r="L3649" s="15" t="s">
        <v>560</v>
      </c>
      <c r="M3649" s="15" t="s">
        <v>561</v>
      </c>
      <c r="N3649" s="15" t="s">
        <v>562</v>
      </c>
      <c r="O3649" s="15" t="s">
        <v>43</v>
      </c>
      <c r="P3649" s="15" t="s">
        <v>44</v>
      </c>
      <c r="Q3649" s="15" t="s">
        <v>45</v>
      </c>
      <c r="R3649" s="15" t="s">
        <v>43</v>
      </c>
      <c r="S3649" s="15" t="s">
        <v>43</v>
      </c>
      <c r="T3649" s="15" t="s">
        <v>43</v>
      </c>
      <c r="U3649" s="15" t="s">
        <v>43</v>
      </c>
      <c r="V3649" s="15" t="s">
        <v>43</v>
      </c>
      <c r="W3649" s="15" t="s">
        <v>43</v>
      </c>
      <c r="X3649" s="15" t="s">
        <v>43</v>
      </c>
      <c r="Y3649" s="15" t="s">
        <v>757</v>
      </c>
      <c r="Z3649" s="15" t="s">
        <v>43</v>
      </c>
      <c r="AA3649" s="15" t="s">
        <v>47</v>
      </c>
      <c r="AB3649" s="15" t="s">
        <v>48</v>
      </c>
      <c r="AC3649" s="15">
        <v>15.99</v>
      </c>
      <c r="AD3649" s="15" t="s">
        <v>43</v>
      </c>
      <c r="AE3649" s="15" t="s">
        <v>43</v>
      </c>
      <c r="AF3649" s="15">
        <v>15.99</v>
      </c>
      <c r="AG3649" s="15" t="s">
        <v>49</v>
      </c>
      <c r="AH3649" s="15">
        <v>15.99</v>
      </c>
      <c r="AI3649" s="15" t="s">
        <v>43</v>
      </c>
      <c r="AJ3649" s="15" t="s">
        <v>43</v>
      </c>
      <c r="AK3649" s="15">
        <v>15.99</v>
      </c>
      <c r="AL3649" s="15">
        <v>0</v>
      </c>
      <c r="AM3649" s="15" t="s">
        <v>7531</v>
      </c>
      <c r="AN3649" s="15" t="s">
        <v>43</v>
      </c>
      <c r="AO3649" s="15" t="s">
        <v>6754</v>
      </c>
      <c r="AP3649" s="15" t="s">
        <v>43</v>
      </c>
      <c r="AQ3649" s="15" t="s">
        <v>43</v>
      </c>
      <c r="AR3649" s="15" t="s">
        <v>6755</v>
      </c>
      <c r="AS3649" s="15" t="s">
        <v>6756</v>
      </c>
      <c r="AT3649" t="str">
        <f>_xlfn.XLOOKUP(AO3649,Enrollees!A:A,Enrollees!E:E)</f>
        <v>Shakayla Moore</v>
      </c>
      <c r="AU3649" t="str">
        <f>_xlfn.XLOOKUP(AO3649,Enrollees!A:A,Enrollees!C:C)</f>
        <v>St. Margaret's House</v>
      </c>
      <c r="AV3649">
        <f>_xlfn.XLOOKUP(AO3649,Enrollees!A:A,Enrollees!F:F)</f>
        <v>5743451113</v>
      </c>
      <c r="AW3649" s="7">
        <f t="shared" si="59"/>
        <v>15.99</v>
      </c>
    </row>
    <row r="3650" spans="1:49" ht="16" x14ac:dyDescent="0.2">
      <c r="A3650" s="15" t="s">
        <v>7885</v>
      </c>
      <c r="B3650" s="19" t="s">
        <v>7529</v>
      </c>
      <c r="C3650" s="17">
        <v>44789</v>
      </c>
      <c r="D3650" s="15" t="s">
        <v>596</v>
      </c>
      <c r="E3650" s="17">
        <v>44789</v>
      </c>
      <c r="F3650" s="15" t="s">
        <v>828</v>
      </c>
      <c r="G3650" s="17">
        <v>44789</v>
      </c>
      <c r="H3650" s="15" t="s">
        <v>1695</v>
      </c>
      <c r="I3650" s="17">
        <v>44789</v>
      </c>
      <c r="J3650" s="15" t="s">
        <v>3815</v>
      </c>
      <c r="K3650" s="15" t="s">
        <v>3802</v>
      </c>
      <c r="L3650" s="15" t="s">
        <v>560</v>
      </c>
      <c r="M3650" s="15" t="s">
        <v>561</v>
      </c>
      <c r="N3650" s="15" t="s">
        <v>562</v>
      </c>
      <c r="O3650" s="15" t="s">
        <v>43</v>
      </c>
      <c r="P3650" s="15" t="s">
        <v>44</v>
      </c>
      <c r="Q3650" s="15" t="s">
        <v>45</v>
      </c>
      <c r="R3650" s="15" t="s">
        <v>43</v>
      </c>
      <c r="S3650" s="15" t="s">
        <v>43</v>
      </c>
      <c r="T3650" s="15" t="s">
        <v>43</v>
      </c>
      <c r="U3650" s="15" t="s">
        <v>43</v>
      </c>
      <c r="V3650" s="15" t="s">
        <v>43</v>
      </c>
      <c r="W3650" s="15" t="s">
        <v>43</v>
      </c>
      <c r="X3650" s="15" t="s">
        <v>43</v>
      </c>
      <c r="Y3650" s="15" t="s">
        <v>757</v>
      </c>
      <c r="Z3650" s="15" t="s">
        <v>43</v>
      </c>
      <c r="AA3650" s="15" t="s">
        <v>47</v>
      </c>
      <c r="AB3650" s="15" t="s">
        <v>48</v>
      </c>
      <c r="AC3650" s="15">
        <v>19.920000000000002</v>
      </c>
      <c r="AD3650" s="15" t="s">
        <v>43</v>
      </c>
      <c r="AE3650" s="15" t="s">
        <v>43</v>
      </c>
      <c r="AF3650" s="15">
        <v>19.920000000000002</v>
      </c>
      <c r="AG3650" s="15" t="s">
        <v>49</v>
      </c>
      <c r="AH3650" s="15">
        <v>19.920000000000002</v>
      </c>
      <c r="AI3650" s="15" t="s">
        <v>43</v>
      </c>
      <c r="AJ3650" s="15" t="s">
        <v>43</v>
      </c>
      <c r="AK3650" s="15">
        <v>19.920000000000002</v>
      </c>
      <c r="AL3650" s="15">
        <v>0</v>
      </c>
      <c r="AM3650" s="15" t="s">
        <v>7531</v>
      </c>
      <c r="AN3650" s="15" t="s">
        <v>43</v>
      </c>
      <c r="AO3650" s="15" t="s">
        <v>6754</v>
      </c>
      <c r="AP3650" s="15" t="s">
        <v>43</v>
      </c>
      <c r="AQ3650" s="15" t="s">
        <v>43</v>
      </c>
      <c r="AR3650" s="15" t="s">
        <v>6755</v>
      </c>
      <c r="AS3650" s="15" t="s">
        <v>6756</v>
      </c>
      <c r="AT3650" t="str">
        <f>_xlfn.XLOOKUP(AO3650,Enrollees!A:A,Enrollees!E:E)</f>
        <v>Shakayla Moore</v>
      </c>
      <c r="AU3650" t="str">
        <f>_xlfn.XLOOKUP(AO3650,Enrollees!A:A,Enrollees!C:C)</f>
        <v>St. Margaret's House</v>
      </c>
      <c r="AV3650">
        <f>_xlfn.XLOOKUP(AO3650,Enrollees!A:A,Enrollees!F:F)</f>
        <v>5743451113</v>
      </c>
      <c r="AW3650" s="7">
        <f t="shared" si="59"/>
        <v>19.920000000000002</v>
      </c>
    </row>
    <row r="3651" spans="1:49" ht="16" x14ac:dyDescent="0.2">
      <c r="A3651" s="15" t="s">
        <v>7886</v>
      </c>
      <c r="B3651" s="19" t="s">
        <v>7529</v>
      </c>
      <c r="C3651" s="17">
        <v>44789</v>
      </c>
      <c r="D3651" s="15" t="s">
        <v>374</v>
      </c>
      <c r="E3651" s="17">
        <v>44789</v>
      </c>
      <c r="F3651" s="15" t="s">
        <v>2041</v>
      </c>
      <c r="G3651" s="17">
        <v>44789</v>
      </c>
      <c r="H3651" s="15" t="s">
        <v>156</v>
      </c>
      <c r="I3651" s="17">
        <v>44789</v>
      </c>
      <c r="J3651" s="15" t="s">
        <v>83</v>
      </c>
      <c r="K3651" s="15" t="s">
        <v>3802</v>
      </c>
      <c r="L3651" s="15" t="s">
        <v>560</v>
      </c>
      <c r="M3651" s="15" t="s">
        <v>561</v>
      </c>
      <c r="N3651" s="15" t="s">
        <v>562</v>
      </c>
      <c r="O3651" s="15" t="s">
        <v>43</v>
      </c>
      <c r="P3651" s="15" t="s">
        <v>44</v>
      </c>
      <c r="Q3651" s="15" t="s">
        <v>45</v>
      </c>
      <c r="R3651" s="15" t="s">
        <v>43</v>
      </c>
      <c r="S3651" s="15" t="s">
        <v>43</v>
      </c>
      <c r="T3651" s="15" t="s">
        <v>43</v>
      </c>
      <c r="U3651" s="15" t="s">
        <v>43</v>
      </c>
      <c r="V3651" s="15" t="s">
        <v>43</v>
      </c>
      <c r="W3651" s="15" t="s">
        <v>43</v>
      </c>
      <c r="X3651" s="15" t="s">
        <v>43</v>
      </c>
      <c r="Y3651" s="15" t="s">
        <v>757</v>
      </c>
      <c r="Z3651" s="15" t="s">
        <v>43</v>
      </c>
      <c r="AA3651" s="15" t="s">
        <v>47</v>
      </c>
      <c r="AB3651" s="15" t="s">
        <v>48</v>
      </c>
      <c r="AC3651" s="15">
        <v>11.93</v>
      </c>
      <c r="AD3651" s="15" t="s">
        <v>43</v>
      </c>
      <c r="AE3651" s="15" t="s">
        <v>43</v>
      </c>
      <c r="AF3651" s="15">
        <v>11.93</v>
      </c>
      <c r="AG3651" s="15" t="s">
        <v>49</v>
      </c>
      <c r="AH3651" s="15">
        <v>11.93</v>
      </c>
      <c r="AI3651" s="15" t="s">
        <v>43</v>
      </c>
      <c r="AJ3651" s="15" t="s">
        <v>43</v>
      </c>
      <c r="AK3651" s="15">
        <v>11.93</v>
      </c>
      <c r="AL3651" s="15">
        <v>0</v>
      </c>
      <c r="AM3651" s="15" t="s">
        <v>6519</v>
      </c>
      <c r="AN3651" s="15" t="s">
        <v>43</v>
      </c>
      <c r="AO3651" s="15" t="s">
        <v>6544</v>
      </c>
      <c r="AP3651" s="15" t="s">
        <v>43</v>
      </c>
      <c r="AQ3651" s="15" t="s">
        <v>43</v>
      </c>
      <c r="AR3651" s="15" t="s">
        <v>6521</v>
      </c>
      <c r="AS3651" s="15" t="s">
        <v>6545</v>
      </c>
      <c r="AT3651" t="str">
        <f>_xlfn.XLOOKUP(AO3651,Enrollees!A:A,Enrollees!E:E)</f>
        <v>Elianny Caira Peralta</v>
      </c>
      <c r="AU3651" t="str">
        <f>_xlfn.XLOOKUP(AO3651,Enrollees!A:A,Enrollees!C:C)</f>
        <v>La Casa de Amistad</v>
      </c>
      <c r="AV3651">
        <f>_xlfn.XLOOKUP(AO3651,Enrollees!A:A,Enrollees!F:F)</f>
        <v>9088800304</v>
      </c>
      <c r="AW3651" s="7">
        <f t="shared" si="59"/>
        <v>11.93</v>
      </c>
    </row>
    <row r="3652" spans="1:49" ht="16" x14ac:dyDescent="0.2">
      <c r="A3652" s="15" t="s">
        <v>7887</v>
      </c>
      <c r="B3652" s="19" t="s">
        <v>7529</v>
      </c>
      <c r="C3652" s="17">
        <v>44789</v>
      </c>
      <c r="D3652" s="15" t="s">
        <v>156</v>
      </c>
      <c r="E3652" s="17">
        <v>44789</v>
      </c>
      <c r="F3652" s="15" t="s">
        <v>83</v>
      </c>
      <c r="G3652" s="17">
        <v>44789</v>
      </c>
      <c r="H3652" s="15" t="s">
        <v>300</v>
      </c>
      <c r="I3652" s="17">
        <v>44789</v>
      </c>
      <c r="J3652" s="15" t="s">
        <v>1912</v>
      </c>
      <c r="K3652" s="15" t="s">
        <v>3802</v>
      </c>
      <c r="L3652" s="15" t="s">
        <v>560</v>
      </c>
      <c r="M3652" s="15" t="s">
        <v>561</v>
      </c>
      <c r="N3652" s="15" t="s">
        <v>562</v>
      </c>
      <c r="O3652" s="15" t="s">
        <v>43</v>
      </c>
      <c r="P3652" s="15" t="s">
        <v>44</v>
      </c>
      <c r="Q3652" s="15" t="s">
        <v>45</v>
      </c>
      <c r="R3652" s="15" t="s">
        <v>43</v>
      </c>
      <c r="S3652" s="15" t="s">
        <v>43</v>
      </c>
      <c r="T3652" s="15" t="s">
        <v>43</v>
      </c>
      <c r="U3652" s="15" t="s">
        <v>43</v>
      </c>
      <c r="V3652" s="15" t="s">
        <v>43</v>
      </c>
      <c r="W3652" s="15" t="s">
        <v>43</v>
      </c>
      <c r="X3652" s="15" t="s">
        <v>43</v>
      </c>
      <c r="Y3652" s="15" t="s">
        <v>757</v>
      </c>
      <c r="Z3652" s="15" t="s">
        <v>43</v>
      </c>
      <c r="AA3652" s="15" t="s">
        <v>47</v>
      </c>
      <c r="AB3652" s="15" t="s">
        <v>48</v>
      </c>
      <c r="AC3652" s="15">
        <v>11.98</v>
      </c>
      <c r="AD3652" s="15" t="s">
        <v>43</v>
      </c>
      <c r="AE3652" s="15" t="s">
        <v>43</v>
      </c>
      <c r="AF3652" s="15">
        <v>11.98</v>
      </c>
      <c r="AG3652" s="15" t="s">
        <v>49</v>
      </c>
      <c r="AH3652" s="15">
        <v>11.98</v>
      </c>
      <c r="AI3652" s="15" t="s">
        <v>43</v>
      </c>
      <c r="AJ3652" s="15" t="s">
        <v>43</v>
      </c>
      <c r="AK3652" s="15">
        <v>11.98</v>
      </c>
      <c r="AL3652" s="15">
        <v>0</v>
      </c>
      <c r="AM3652" s="15" t="s">
        <v>6514</v>
      </c>
      <c r="AN3652" s="15" t="s">
        <v>43</v>
      </c>
      <c r="AO3652" s="15" t="s">
        <v>6916</v>
      </c>
      <c r="AP3652" s="15" t="s">
        <v>43</v>
      </c>
      <c r="AQ3652" s="15" t="s">
        <v>43</v>
      </c>
      <c r="AR3652" s="15" t="s">
        <v>6516</v>
      </c>
      <c r="AS3652" s="15" t="s">
        <v>6917</v>
      </c>
      <c r="AT3652" t="str">
        <f>_xlfn.XLOOKUP(AO3652,Enrollees!A:A,Enrollees!E:E)</f>
        <v>Delonda Blake</v>
      </c>
      <c r="AU3652" t="str">
        <f>_xlfn.XLOOKUP(AO3652,Enrollees!A:A,Enrollees!C:C)</f>
        <v>South Bend Heritage Foundation</v>
      </c>
      <c r="AV3652">
        <f>_xlfn.XLOOKUP(AO3652,Enrollees!A:A,Enrollees!F:F)</f>
        <v>5749930015</v>
      </c>
      <c r="AW3652" s="7">
        <f t="shared" si="59"/>
        <v>11.98</v>
      </c>
    </row>
    <row r="3653" spans="1:49" ht="16" x14ac:dyDescent="0.2">
      <c r="A3653" s="15" t="s">
        <v>7888</v>
      </c>
      <c r="B3653" s="19" t="s">
        <v>7529</v>
      </c>
      <c r="C3653" s="17">
        <v>44789</v>
      </c>
      <c r="D3653" s="15" t="s">
        <v>597</v>
      </c>
      <c r="E3653" s="17">
        <v>44789</v>
      </c>
      <c r="F3653" s="15" t="s">
        <v>293</v>
      </c>
      <c r="G3653" s="17">
        <v>44789</v>
      </c>
      <c r="H3653" s="15" t="s">
        <v>603</v>
      </c>
      <c r="I3653" s="17">
        <v>44789</v>
      </c>
      <c r="J3653" s="15" t="s">
        <v>4183</v>
      </c>
      <c r="K3653" s="15" t="s">
        <v>3802</v>
      </c>
      <c r="L3653" s="15" t="s">
        <v>560</v>
      </c>
      <c r="M3653" s="15" t="s">
        <v>561</v>
      </c>
      <c r="N3653" s="15" t="s">
        <v>562</v>
      </c>
      <c r="O3653" s="15" t="s">
        <v>43</v>
      </c>
      <c r="P3653" s="15" t="s">
        <v>44</v>
      </c>
      <c r="Q3653" s="15" t="s">
        <v>45</v>
      </c>
      <c r="R3653" s="15" t="s">
        <v>43</v>
      </c>
      <c r="S3653" s="15" t="s">
        <v>43</v>
      </c>
      <c r="T3653" s="15" t="s">
        <v>43</v>
      </c>
      <c r="U3653" s="15" t="s">
        <v>43</v>
      </c>
      <c r="V3653" s="15" t="s">
        <v>43</v>
      </c>
      <c r="W3653" s="15" t="s">
        <v>43</v>
      </c>
      <c r="X3653" s="15" t="s">
        <v>43</v>
      </c>
      <c r="Y3653" s="15" t="s">
        <v>757</v>
      </c>
      <c r="Z3653" s="15" t="s">
        <v>43</v>
      </c>
      <c r="AA3653" s="15" t="s">
        <v>47</v>
      </c>
      <c r="AB3653" s="15" t="s">
        <v>48</v>
      </c>
      <c r="AC3653" s="15">
        <v>9.91</v>
      </c>
      <c r="AD3653" s="15" t="s">
        <v>43</v>
      </c>
      <c r="AE3653" s="15" t="s">
        <v>43</v>
      </c>
      <c r="AF3653" s="15">
        <v>9.91</v>
      </c>
      <c r="AG3653" s="15" t="s">
        <v>49</v>
      </c>
      <c r="AH3653" s="15">
        <v>9.91</v>
      </c>
      <c r="AI3653" s="15" t="s">
        <v>43</v>
      </c>
      <c r="AJ3653" s="15" t="s">
        <v>43</v>
      </c>
      <c r="AK3653" s="15">
        <v>9.91</v>
      </c>
      <c r="AL3653" s="15">
        <v>0</v>
      </c>
      <c r="AM3653" s="15" t="s">
        <v>6519</v>
      </c>
      <c r="AN3653" s="15" t="s">
        <v>43</v>
      </c>
      <c r="AO3653" s="15" t="s">
        <v>6544</v>
      </c>
      <c r="AP3653" s="15" t="s">
        <v>43</v>
      </c>
      <c r="AQ3653" s="15" t="s">
        <v>43</v>
      </c>
      <c r="AR3653" s="15" t="s">
        <v>6521</v>
      </c>
      <c r="AS3653" s="15" t="s">
        <v>6545</v>
      </c>
      <c r="AT3653" t="str">
        <f>_xlfn.XLOOKUP(AO3653,Enrollees!A:A,Enrollees!E:E)</f>
        <v>Elianny Caira Peralta</v>
      </c>
      <c r="AU3653" t="str">
        <f>_xlfn.XLOOKUP(AO3653,Enrollees!A:A,Enrollees!C:C)</f>
        <v>La Casa de Amistad</v>
      </c>
      <c r="AV3653">
        <f>_xlfn.XLOOKUP(AO3653,Enrollees!A:A,Enrollees!F:F)</f>
        <v>9088800304</v>
      </c>
      <c r="AW3653" s="7">
        <f t="shared" si="59"/>
        <v>9.91</v>
      </c>
    </row>
    <row r="3654" spans="1:49" ht="16" x14ac:dyDescent="0.2">
      <c r="A3654" s="15" t="s">
        <v>7889</v>
      </c>
      <c r="B3654" s="19" t="s">
        <v>7529</v>
      </c>
      <c r="C3654" s="17">
        <v>44789</v>
      </c>
      <c r="D3654" s="15" t="s">
        <v>157</v>
      </c>
      <c r="E3654" s="17">
        <v>44789</v>
      </c>
      <c r="F3654" s="15" t="s">
        <v>438</v>
      </c>
      <c r="G3654" s="17">
        <v>44789</v>
      </c>
      <c r="H3654" s="15" t="s">
        <v>342</v>
      </c>
      <c r="I3654" s="17">
        <v>44789</v>
      </c>
      <c r="J3654" s="15" t="s">
        <v>687</v>
      </c>
      <c r="K3654" s="15" t="s">
        <v>3802</v>
      </c>
      <c r="L3654" s="15" t="s">
        <v>560</v>
      </c>
      <c r="M3654" s="15" t="s">
        <v>561</v>
      </c>
      <c r="N3654" s="15" t="s">
        <v>562</v>
      </c>
      <c r="O3654" s="15" t="s">
        <v>43</v>
      </c>
      <c r="P3654" s="15" t="s">
        <v>44</v>
      </c>
      <c r="Q3654" s="15" t="s">
        <v>45</v>
      </c>
      <c r="R3654" s="15" t="s">
        <v>43</v>
      </c>
      <c r="S3654" s="15" t="s">
        <v>43</v>
      </c>
      <c r="T3654" s="15" t="s">
        <v>43</v>
      </c>
      <c r="U3654" s="15" t="s">
        <v>43</v>
      </c>
      <c r="V3654" s="15" t="s">
        <v>43</v>
      </c>
      <c r="W3654" s="15" t="s">
        <v>43</v>
      </c>
      <c r="X3654" s="15" t="s">
        <v>43</v>
      </c>
      <c r="Y3654" s="15" t="s">
        <v>757</v>
      </c>
      <c r="Z3654" s="15" t="s">
        <v>43</v>
      </c>
      <c r="AA3654" s="15" t="s">
        <v>47</v>
      </c>
      <c r="AB3654" s="15" t="s">
        <v>48</v>
      </c>
      <c r="AC3654" s="15">
        <v>13.94</v>
      </c>
      <c r="AD3654" s="15" t="s">
        <v>43</v>
      </c>
      <c r="AE3654" s="15" t="s">
        <v>43</v>
      </c>
      <c r="AF3654" s="15">
        <v>13.94</v>
      </c>
      <c r="AG3654" s="15" t="s">
        <v>49</v>
      </c>
      <c r="AH3654" s="15">
        <v>13.94</v>
      </c>
      <c r="AI3654" s="15" t="s">
        <v>43</v>
      </c>
      <c r="AJ3654" s="15" t="s">
        <v>43</v>
      </c>
      <c r="AK3654" s="15">
        <v>13.94</v>
      </c>
      <c r="AL3654" s="15">
        <v>0</v>
      </c>
      <c r="AM3654" s="15" t="s">
        <v>7546</v>
      </c>
      <c r="AN3654" s="15" t="s">
        <v>43</v>
      </c>
      <c r="AO3654" s="15" t="s">
        <v>6630</v>
      </c>
      <c r="AP3654" s="15" t="s">
        <v>43</v>
      </c>
      <c r="AQ3654" s="15" t="s">
        <v>43</v>
      </c>
      <c r="AR3654" s="15" t="s">
        <v>6535</v>
      </c>
      <c r="AS3654" s="15" t="s">
        <v>6631</v>
      </c>
      <c r="AT3654" t="str">
        <f>_xlfn.XLOOKUP(AO3654,Enrollees!A:A,Enrollees!E:E)</f>
        <v>Valerie Allen</v>
      </c>
      <c r="AU3654" t="str">
        <f>_xlfn.XLOOKUP(AO3654,Enrollees!A:A,Enrollees!C:C)</f>
        <v>RiverBend Cancer Services</v>
      </c>
      <c r="AV3654">
        <f>_xlfn.XLOOKUP(AO3654,Enrollees!A:A,Enrollees!F:F)</f>
        <v>5744063953</v>
      </c>
      <c r="AW3654" s="7">
        <f t="shared" si="59"/>
        <v>13.94</v>
      </c>
    </row>
    <row r="3655" spans="1:49" ht="16" x14ac:dyDescent="0.2">
      <c r="A3655" s="15" t="s">
        <v>7890</v>
      </c>
      <c r="B3655" s="19" t="s">
        <v>7529</v>
      </c>
      <c r="C3655" s="17">
        <v>44789</v>
      </c>
      <c r="D3655" s="15" t="s">
        <v>107</v>
      </c>
      <c r="E3655" s="17">
        <v>44789</v>
      </c>
      <c r="F3655" s="15" t="s">
        <v>2129</v>
      </c>
      <c r="G3655" s="17">
        <v>44789</v>
      </c>
      <c r="H3655" s="15" t="s">
        <v>160</v>
      </c>
      <c r="I3655" s="17">
        <v>44789</v>
      </c>
      <c r="J3655" s="15" t="s">
        <v>709</v>
      </c>
      <c r="K3655" s="15" t="s">
        <v>3802</v>
      </c>
      <c r="L3655" s="15" t="s">
        <v>560</v>
      </c>
      <c r="M3655" s="15" t="s">
        <v>561</v>
      </c>
      <c r="N3655" s="15" t="s">
        <v>562</v>
      </c>
      <c r="O3655" s="15" t="s">
        <v>43</v>
      </c>
      <c r="P3655" s="15" t="s">
        <v>44</v>
      </c>
      <c r="Q3655" s="15" t="s">
        <v>45</v>
      </c>
      <c r="R3655" s="15" t="s">
        <v>43</v>
      </c>
      <c r="S3655" s="15" t="s">
        <v>43</v>
      </c>
      <c r="T3655" s="15" t="s">
        <v>43</v>
      </c>
      <c r="U3655" s="15" t="s">
        <v>43</v>
      </c>
      <c r="V3655" s="15" t="s">
        <v>43</v>
      </c>
      <c r="W3655" s="15" t="s">
        <v>43</v>
      </c>
      <c r="X3655" s="15" t="s">
        <v>43</v>
      </c>
      <c r="Y3655" s="15" t="s">
        <v>757</v>
      </c>
      <c r="Z3655" s="15" t="s">
        <v>43</v>
      </c>
      <c r="AA3655" s="15" t="s">
        <v>47</v>
      </c>
      <c r="AB3655" s="15" t="s">
        <v>48</v>
      </c>
      <c r="AC3655" s="15">
        <v>7.97</v>
      </c>
      <c r="AD3655" s="15" t="s">
        <v>43</v>
      </c>
      <c r="AE3655" s="15" t="s">
        <v>43</v>
      </c>
      <c r="AF3655" s="15">
        <v>7.97</v>
      </c>
      <c r="AG3655" s="15" t="s">
        <v>49</v>
      </c>
      <c r="AH3655" s="15">
        <v>7.97</v>
      </c>
      <c r="AI3655" s="15" t="s">
        <v>43</v>
      </c>
      <c r="AJ3655" s="15" t="s">
        <v>43</v>
      </c>
      <c r="AK3655" s="15">
        <v>7.97</v>
      </c>
      <c r="AL3655" s="15">
        <v>0</v>
      </c>
      <c r="AM3655" s="15" t="s">
        <v>6519</v>
      </c>
      <c r="AN3655" s="15" t="s">
        <v>43</v>
      </c>
      <c r="AO3655" s="15" t="s">
        <v>6976</v>
      </c>
      <c r="AP3655" s="15" t="s">
        <v>43</v>
      </c>
      <c r="AQ3655" s="15" t="s">
        <v>43</v>
      </c>
      <c r="AR3655" s="15" t="s">
        <v>6521</v>
      </c>
      <c r="AS3655" s="15" t="s">
        <v>6977</v>
      </c>
      <c r="AT3655" t="str">
        <f>_xlfn.XLOOKUP(AO3655,Enrollees!A:A,Enrollees!E:E)</f>
        <v>Bricia Perez</v>
      </c>
      <c r="AU3655" t="str">
        <f>_xlfn.XLOOKUP(AO3655,Enrollees!A:A,Enrollees!C:C)</f>
        <v>La Casa de Amistad</v>
      </c>
      <c r="AV3655">
        <f>_xlfn.XLOOKUP(AO3655,Enrollees!A:A,Enrollees!F:F)</f>
        <v>5742043916</v>
      </c>
      <c r="AW3655" s="7">
        <f t="shared" si="59"/>
        <v>7.97</v>
      </c>
    </row>
    <row r="3656" spans="1:49" ht="16" x14ac:dyDescent="0.2">
      <c r="A3656" s="15" t="s">
        <v>7891</v>
      </c>
      <c r="B3656" s="19" t="s">
        <v>7529</v>
      </c>
      <c r="C3656" s="17">
        <v>44789</v>
      </c>
      <c r="D3656" s="15" t="s">
        <v>96</v>
      </c>
      <c r="E3656" s="17">
        <v>44789</v>
      </c>
      <c r="F3656" s="15" t="s">
        <v>1641</v>
      </c>
      <c r="G3656" s="17">
        <v>44789</v>
      </c>
      <c r="H3656" s="15" t="s">
        <v>523</v>
      </c>
      <c r="I3656" s="17">
        <v>44789</v>
      </c>
      <c r="J3656" s="15" t="s">
        <v>626</v>
      </c>
      <c r="K3656" s="15" t="s">
        <v>3802</v>
      </c>
      <c r="L3656" s="15" t="s">
        <v>560</v>
      </c>
      <c r="M3656" s="15" t="s">
        <v>561</v>
      </c>
      <c r="N3656" s="15" t="s">
        <v>562</v>
      </c>
      <c r="O3656" s="15" t="s">
        <v>43</v>
      </c>
      <c r="P3656" s="15" t="s">
        <v>44</v>
      </c>
      <c r="Q3656" s="15" t="s">
        <v>45</v>
      </c>
      <c r="R3656" s="15" t="s">
        <v>43</v>
      </c>
      <c r="S3656" s="15" t="s">
        <v>43</v>
      </c>
      <c r="T3656" s="15" t="s">
        <v>43</v>
      </c>
      <c r="U3656" s="15" t="s">
        <v>43</v>
      </c>
      <c r="V3656" s="15" t="s">
        <v>43</v>
      </c>
      <c r="W3656" s="15" t="s">
        <v>43</v>
      </c>
      <c r="X3656" s="15" t="s">
        <v>43</v>
      </c>
      <c r="Y3656" s="15" t="s">
        <v>757</v>
      </c>
      <c r="Z3656" s="15" t="s">
        <v>43</v>
      </c>
      <c r="AA3656" s="15" t="s">
        <v>47</v>
      </c>
      <c r="AB3656" s="15" t="s">
        <v>48</v>
      </c>
      <c r="AC3656" s="15">
        <v>10.029999999999999</v>
      </c>
      <c r="AD3656" s="15" t="s">
        <v>43</v>
      </c>
      <c r="AE3656" s="15" t="s">
        <v>43</v>
      </c>
      <c r="AF3656" s="15">
        <v>10.029999999999999</v>
      </c>
      <c r="AG3656" s="15" t="s">
        <v>49</v>
      </c>
      <c r="AH3656" s="15">
        <v>10.029999999999999</v>
      </c>
      <c r="AI3656" s="15" t="s">
        <v>43</v>
      </c>
      <c r="AJ3656" s="15" t="s">
        <v>43</v>
      </c>
      <c r="AK3656" s="15">
        <v>10.029999999999999</v>
      </c>
      <c r="AL3656" s="15">
        <v>0</v>
      </c>
      <c r="AM3656" s="15" t="s">
        <v>7546</v>
      </c>
      <c r="AN3656" s="15" t="s">
        <v>43</v>
      </c>
      <c r="AO3656" s="15" t="s">
        <v>6630</v>
      </c>
      <c r="AP3656" s="15" t="s">
        <v>43</v>
      </c>
      <c r="AQ3656" s="15" t="s">
        <v>43</v>
      </c>
      <c r="AR3656" s="15" t="s">
        <v>6535</v>
      </c>
      <c r="AS3656" s="15" t="s">
        <v>6631</v>
      </c>
      <c r="AT3656" t="str">
        <f>_xlfn.XLOOKUP(AO3656,Enrollees!A:A,Enrollees!E:E)</f>
        <v>Valerie Allen</v>
      </c>
      <c r="AU3656" t="str">
        <f>_xlfn.XLOOKUP(AO3656,Enrollees!A:A,Enrollees!C:C)</f>
        <v>RiverBend Cancer Services</v>
      </c>
      <c r="AV3656">
        <f>_xlfn.XLOOKUP(AO3656,Enrollees!A:A,Enrollees!F:F)</f>
        <v>5744063953</v>
      </c>
      <c r="AW3656" s="7">
        <f t="shared" si="59"/>
        <v>10.029999999999999</v>
      </c>
    </row>
    <row r="3657" spans="1:49" ht="16" x14ac:dyDescent="0.2">
      <c r="A3657" s="15" t="s">
        <v>7892</v>
      </c>
      <c r="B3657" s="19" t="s">
        <v>7529</v>
      </c>
      <c r="C3657" s="17">
        <v>44789</v>
      </c>
      <c r="D3657" s="15" t="s">
        <v>1670</v>
      </c>
      <c r="E3657" s="17">
        <v>44789</v>
      </c>
      <c r="F3657" s="15" t="s">
        <v>262</v>
      </c>
      <c r="G3657" s="17">
        <v>44789</v>
      </c>
      <c r="H3657" s="15" t="s">
        <v>273</v>
      </c>
      <c r="I3657" s="17">
        <v>44789</v>
      </c>
      <c r="J3657" s="15" t="s">
        <v>55</v>
      </c>
      <c r="K3657" s="15" t="s">
        <v>3802</v>
      </c>
      <c r="L3657" s="15" t="s">
        <v>560</v>
      </c>
      <c r="M3657" s="15" t="s">
        <v>561</v>
      </c>
      <c r="N3657" s="15" t="s">
        <v>562</v>
      </c>
      <c r="O3657" s="15" t="s">
        <v>43</v>
      </c>
      <c r="P3657" s="15" t="s">
        <v>44</v>
      </c>
      <c r="Q3657" s="15" t="s">
        <v>45</v>
      </c>
      <c r="R3657" s="15" t="s">
        <v>43</v>
      </c>
      <c r="S3657" s="15" t="s">
        <v>43</v>
      </c>
      <c r="T3657" s="15" t="s">
        <v>43</v>
      </c>
      <c r="U3657" s="15" t="s">
        <v>43</v>
      </c>
      <c r="V3657" s="15" t="s">
        <v>43</v>
      </c>
      <c r="W3657" s="15" t="s">
        <v>43</v>
      </c>
      <c r="X3657" s="15" t="s">
        <v>43</v>
      </c>
      <c r="Y3657" s="15" t="s">
        <v>757</v>
      </c>
      <c r="Z3657" s="15" t="s">
        <v>43</v>
      </c>
      <c r="AA3657" s="15" t="s">
        <v>47</v>
      </c>
      <c r="AB3657" s="15" t="s">
        <v>48</v>
      </c>
      <c r="AC3657" s="15">
        <v>12.96</v>
      </c>
      <c r="AD3657" s="15" t="s">
        <v>43</v>
      </c>
      <c r="AE3657" s="15" t="s">
        <v>43</v>
      </c>
      <c r="AF3657" s="15">
        <v>12.96</v>
      </c>
      <c r="AG3657" s="15" t="s">
        <v>49</v>
      </c>
      <c r="AH3657" s="15">
        <v>12.96</v>
      </c>
      <c r="AI3657" s="15" t="s">
        <v>43</v>
      </c>
      <c r="AJ3657" s="15" t="s">
        <v>43</v>
      </c>
      <c r="AK3657" s="15">
        <v>12.96</v>
      </c>
      <c r="AL3657" s="15">
        <v>0</v>
      </c>
      <c r="AM3657" s="15" t="s">
        <v>7546</v>
      </c>
      <c r="AN3657" s="15" t="s">
        <v>43</v>
      </c>
      <c r="AO3657" s="15" t="s">
        <v>6630</v>
      </c>
      <c r="AP3657" s="15" t="s">
        <v>43</v>
      </c>
      <c r="AQ3657" s="15" t="s">
        <v>43</v>
      </c>
      <c r="AR3657" s="15" t="s">
        <v>6535</v>
      </c>
      <c r="AS3657" s="15" t="s">
        <v>6631</v>
      </c>
      <c r="AT3657" t="str">
        <f>_xlfn.XLOOKUP(AO3657,Enrollees!A:A,Enrollees!E:E)</f>
        <v>Valerie Allen</v>
      </c>
      <c r="AU3657" t="str">
        <f>_xlfn.XLOOKUP(AO3657,Enrollees!A:A,Enrollees!C:C)</f>
        <v>RiverBend Cancer Services</v>
      </c>
      <c r="AV3657">
        <f>_xlfn.XLOOKUP(AO3657,Enrollees!A:A,Enrollees!F:F)</f>
        <v>5744063953</v>
      </c>
      <c r="AW3657" s="7">
        <f t="shared" si="59"/>
        <v>12.96</v>
      </c>
    </row>
    <row r="3658" spans="1:49" ht="16" x14ac:dyDescent="0.2">
      <c r="A3658" s="15" t="s">
        <v>7893</v>
      </c>
      <c r="B3658" s="19" t="s">
        <v>7529</v>
      </c>
      <c r="C3658" s="17">
        <v>44789</v>
      </c>
      <c r="D3658" s="15" t="s">
        <v>697</v>
      </c>
      <c r="E3658" s="17">
        <v>44789</v>
      </c>
      <c r="F3658" s="15" t="s">
        <v>334</v>
      </c>
      <c r="G3658" s="17">
        <v>44789</v>
      </c>
      <c r="H3658" s="15" t="s">
        <v>526</v>
      </c>
      <c r="I3658" s="17">
        <v>44789</v>
      </c>
      <c r="J3658" s="15" t="s">
        <v>182</v>
      </c>
      <c r="K3658" s="15" t="s">
        <v>3802</v>
      </c>
      <c r="L3658" s="15" t="s">
        <v>560</v>
      </c>
      <c r="M3658" s="15" t="s">
        <v>561</v>
      </c>
      <c r="N3658" s="15" t="s">
        <v>562</v>
      </c>
      <c r="O3658" s="15" t="s">
        <v>43</v>
      </c>
      <c r="P3658" s="15" t="s">
        <v>44</v>
      </c>
      <c r="Q3658" s="15" t="s">
        <v>45</v>
      </c>
      <c r="R3658" s="15" t="s">
        <v>43</v>
      </c>
      <c r="S3658" s="15" t="s">
        <v>43</v>
      </c>
      <c r="T3658" s="15" t="s">
        <v>43</v>
      </c>
      <c r="U3658" s="15" t="s">
        <v>43</v>
      </c>
      <c r="V3658" s="15" t="s">
        <v>43</v>
      </c>
      <c r="W3658" s="15" t="s">
        <v>43</v>
      </c>
      <c r="X3658" s="15" t="s">
        <v>43</v>
      </c>
      <c r="Y3658" s="15" t="s">
        <v>757</v>
      </c>
      <c r="Z3658" s="15" t="s">
        <v>43</v>
      </c>
      <c r="AA3658" s="15" t="s">
        <v>47</v>
      </c>
      <c r="AB3658" s="15" t="s">
        <v>48</v>
      </c>
      <c r="AC3658" s="15">
        <v>5.93</v>
      </c>
      <c r="AD3658" s="15" t="s">
        <v>43</v>
      </c>
      <c r="AE3658" s="15" t="s">
        <v>43</v>
      </c>
      <c r="AF3658" s="15">
        <v>5.93</v>
      </c>
      <c r="AG3658" s="15" t="s">
        <v>49</v>
      </c>
      <c r="AH3658" s="15">
        <v>5.93</v>
      </c>
      <c r="AI3658" s="15" t="s">
        <v>43</v>
      </c>
      <c r="AJ3658" s="15" t="s">
        <v>43</v>
      </c>
      <c r="AK3658" s="15">
        <v>5.93</v>
      </c>
      <c r="AL3658" s="15">
        <v>0</v>
      </c>
      <c r="AM3658" s="15" t="s">
        <v>6744</v>
      </c>
      <c r="AN3658" s="15" t="s">
        <v>43</v>
      </c>
      <c r="AO3658" s="15" t="s">
        <v>7894</v>
      </c>
      <c r="AP3658" s="15" t="s">
        <v>43</v>
      </c>
      <c r="AQ3658" s="15" t="s">
        <v>43</v>
      </c>
      <c r="AR3658" s="15" t="s">
        <v>6746</v>
      </c>
      <c r="AS3658" s="15" t="s">
        <v>7895</v>
      </c>
      <c r="AT3658" t="str">
        <f>_xlfn.XLOOKUP(AO3658,Enrollees!A:A,Enrollees!E:E)</f>
        <v>Waheeldullah Rasoli</v>
      </c>
      <c r="AU3658" t="str">
        <f>_xlfn.XLOOKUP(AO3658,Enrollees!A:A,Enrollees!C:C)</f>
        <v>United Religious Community</v>
      </c>
      <c r="AV3658">
        <f>_xlfn.XLOOKUP(AO3658,Enrollees!A:A,Enrollees!F:F)</f>
        <v>5747036172</v>
      </c>
      <c r="AW3658" s="7">
        <f t="shared" si="59"/>
        <v>5.93</v>
      </c>
    </row>
    <row r="3659" spans="1:49" ht="16" x14ac:dyDescent="0.2">
      <c r="A3659" s="15" t="s">
        <v>7896</v>
      </c>
      <c r="B3659" s="19" t="s">
        <v>7529</v>
      </c>
      <c r="C3659" s="17">
        <v>44789</v>
      </c>
      <c r="D3659" s="15" t="s">
        <v>1727</v>
      </c>
      <c r="E3659" s="17">
        <v>44789</v>
      </c>
      <c r="F3659" s="15" t="s">
        <v>1731</v>
      </c>
      <c r="G3659" s="17">
        <v>44789</v>
      </c>
      <c r="H3659" s="15" t="s">
        <v>716</v>
      </c>
      <c r="I3659" s="17">
        <v>44789</v>
      </c>
      <c r="J3659" s="15" t="s">
        <v>1682</v>
      </c>
      <c r="K3659" s="15" t="s">
        <v>3802</v>
      </c>
      <c r="L3659" s="15" t="s">
        <v>560</v>
      </c>
      <c r="M3659" s="15" t="s">
        <v>561</v>
      </c>
      <c r="N3659" s="15" t="s">
        <v>562</v>
      </c>
      <c r="O3659" s="15" t="s">
        <v>43</v>
      </c>
      <c r="P3659" s="15" t="s">
        <v>44</v>
      </c>
      <c r="Q3659" s="15" t="s">
        <v>45</v>
      </c>
      <c r="R3659" s="15" t="s">
        <v>43</v>
      </c>
      <c r="S3659" s="15" t="s">
        <v>43</v>
      </c>
      <c r="T3659" s="15" t="s">
        <v>43</v>
      </c>
      <c r="U3659" s="15" t="s">
        <v>43</v>
      </c>
      <c r="V3659" s="15" t="s">
        <v>43</v>
      </c>
      <c r="W3659" s="15" t="s">
        <v>43</v>
      </c>
      <c r="X3659" s="15" t="s">
        <v>43</v>
      </c>
      <c r="Y3659" s="15" t="s">
        <v>757</v>
      </c>
      <c r="Z3659" s="15" t="s">
        <v>43</v>
      </c>
      <c r="AA3659" s="15" t="s">
        <v>47</v>
      </c>
      <c r="AB3659" s="15" t="s">
        <v>48</v>
      </c>
      <c r="AC3659" s="15">
        <v>11.92</v>
      </c>
      <c r="AD3659" s="15" t="s">
        <v>43</v>
      </c>
      <c r="AE3659" s="15" t="s">
        <v>43</v>
      </c>
      <c r="AF3659" s="15">
        <v>11.92</v>
      </c>
      <c r="AG3659" s="15" t="s">
        <v>49</v>
      </c>
      <c r="AH3659" s="15">
        <v>11.92</v>
      </c>
      <c r="AI3659" s="15" t="s">
        <v>43</v>
      </c>
      <c r="AJ3659" s="15" t="s">
        <v>43</v>
      </c>
      <c r="AK3659" s="15">
        <v>11.92</v>
      </c>
      <c r="AL3659" s="15">
        <v>0</v>
      </c>
      <c r="AM3659" s="15" t="s">
        <v>7637</v>
      </c>
      <c r="AN3659" s="15" t="s">
        <v>43</v>
      </c>
      <c r="AO3659" s="15" t="s">
        <v>7744</v>
      </c>
      <c r="AP3659" s="15" t="s">
        <v>43</v>
      </c>
      <c r="AQ3659" s="15" t="s">
        <v>43</v>
      </c>
      <c r="AR3659" s="15" t="s">
        <v>6511</v>
      </c>
      <c r="AS3659" s="15" t="s">
        <v>7745</v>
      </c>
      <c r="AT3659" t="str">
        <f>_xlfn.XLOOKUP(AO3659,Enrollees!A:A,Enrollees!E:E)</f>
        <v>Halina Oryakhail</v>
      </c>
      <c r="AU3659" t="str">
        <f>_xlfn.XLOOKUP(AO3659,Enrollees!A:A,Enrollees!C:C)</f>
        <v>Catholic Charities</v>
      </c>
      <c r="AV3659">
        <f>_xlfn.XLOOKUP(AO3659,Enrollees!A:A,Enrollees!F:F)</f>
        <v>5744029928</v>
      </c>
      <c r="AW3659" s="7">
        <f t="shared" si="59"/>
        <v>11.92</v>
      </c>
    </row>
    <row r="3660" spans="1:49" ht="16" x14ac:dyDescent="0.2">
      <c r="A3660" s="15" t="s">
        <v>7897</v>
      </c>
      <c r="B3660" s="19" t="s">
        <v>7529</v>
      </c>
      <c r="C3660" s="17">
        <v>44789</v>
      </c>
      <c r="D3660" s="15" t="s">
        <v>75</v>
      </c>
      <c r="E3660" s="17">
        <v>44789</v>
      </c>
      <c r="F3660" s="15" t="s">
        <v>504</v>
      </c>
      <c r="G3660" s="17">
        <v>44789</v>
      </c>
      <c r="H3660" s="15" t="s">
        <v>122</v>
      </c>
      <c r="I3660" s="17">
        <v>44789</v>
      </c>
      <c r="J3660" s="15" t="s">
        <v>369</v>
      </c>
      <c r="K3660" s="15" t="s">
        <v>3802</v>
      </c>
      <c r="L3660" s="15" t="s">
        <v>560</v>
      </c>
      <c r="M3660" s="15" t="s">
        <v>561</v>
      </c>
      <c r="N3660" s="15" t="s">
        <v>562</v>
      </c>
      <c r="O3660" s="15" t="s">
        <v>43</v>
      </c>
      <c r="P3660" s="15" t="s">
        <v>44</v>
      </c>
      <c r="Q3660" s="15" t="s">
        <v>45</v>
      </c>
      <c r="R3660" s="15" t="s">
        <v>43</v>
      </c>
      <c r="S3660" s="15" t="s">
        <v>43</v>
      </c>
      <c r="T3660" s="15" t="s">
        <v>43</v>
      </c>
      <c r="U3660" s="15" t="s">
        <v>43</v>
      </c>
      <c r="V3660" s="15" t="s">
        <v>43</v>
      </c>
      <c r="W3660" s="15" t="s">
        <v>43</v>
      </c>
      <c r="X3660" s="15" t="s">
        <v>43</v>
      </c>
      <c r="Y3660" s="15" t="s">
        <v>757</v>
      </c>
      <c r="Z3660" s="15" t="s">
        <v>43</v>
      </c>
      <c r="AA3660" s="15" t="s">
        <v>47</v>
      </c>
      <c r="AB3660" s="15" t="s">
        <v>48</v>
      </c>
      <c r="AC3660" s="15">
        <v>14.9</v>
      </c>
      <c r="AD3660" s="15" t="s">
        <v>43</v>
      </c>
      <c r="AE3660" s="15" t="s">
        <v>43</v>
      </c>
      <c r="AF3660" s="15">
        <v>14.9</v>
      </c>
      <c r="AG3660" s="15" t="s">
        <v>49</v>
      </c>
      <c r="AH3660" s="15">
        <v>14.9</v>
      </c>
      <c r="AI3660" s="15" t="s">
        <v>43</v>
      </c>
      <c r="AJ3660" s="15" t="s">
        <v>43</v>
      </c>
      <c r="AK3660" s="15">
        <v>14.9</v>
      </c>
      <c r="AL3660" s="15">
        <v>0</v>
      </c>
      <c r="AM3660" s="15" t="s">
        <v>6744</v>
      </c>
      <c r="AN3660" s="15" t="s">
        <v>43</v>
      </c>
      <c r="AO3660" s="15" t="s">
        <v>7788</v>
      </c>
      <c r="AP3660" s="15" t="s">
        <v>43</v>
      </c>
      <c r="AQ3660" s="15" t="s">
        <v>43</v>
      </c>
      <c r="AR3660" s="15" t="s">
        <v>6746</v>
      </c>
      <c r="AS3660" s="15" t="s">
        <v>7789</v>
      </c>
      <c r="AT3660" t="str">
        <f>_xlfn.XLOOKUP(AO3660,Enrollees!A:A,Enrollees!E:E)</f>
        <v>Burhanundin Himat</v>
      </c>
      <c r="AU3660" t="str">
        <f>_xlfn.XLOOKUP(AO3660,Enrollees!A:A,Enrollees!C:C)</f>
        <v>United Religious Community</v>
      </c>
      <c r="AV3660">
        <f>_xlfn.XLOOKUP(AO3660,Enrollees!A:A,Enrollees!F:F)</f>
        <v>5744063967</v>
      </c>
      <c r="AW3660" s="7">
        <f t="shared" si="59"/>
        <v>14.9</v>
      </c>
    </row>
    <row r="3661" spans="1:49" ht="16" x14ac:dyDescent="0.2">
      <c r="A3661" s="15" t="s">
        <v>7898</v>
      </c>
      <c r="B3661" s="19" t="s">
        <v>7529</v>
      </c>
      <c r="C3661" s="17">
        <v>44789</v>
      </c>
      <c r="D3661" s="15" t="s">
        <v>1868</v>
      </c>
      <c r="E3661" s="17">
        <v>44789</v>
      </c>
      <c r="F3661" s="15" t="s">
        <v>1782</v>
      </c>
      <c r="G3661" s="17">
        <v>44789</v>
      </c>
      <c r="H3661" s="15" t="s">
        <v>203</v>
      </c>
      <c r="I3661" s="17">
        <v>44789</v>
      </c>
      <c r="J3661" s="15" t="s">
        <v>1697</v>
      </c>
      <c r="K3661" s="15" t="s">
        <v>3802</v>
      </c>
      <c r="L3661" s="15" t="s">
        <v>560</v>
      </c>
      <c r="M3661" s="15" t="s">
        <v>561</v>
      </c>
      <c r="N3661" s="15" t="s">
        <v>562</v>
      </c>
      <c r="O3661" s="15" t="s">
        <v>43</v>
      </c>
      <c r="P3661" s="15" t="s">
        <v>44</v>
      </c>
      <c r="Q3661" s="15" t="s">
        <v>45</v>
      </c>
      <c r="R3661" s="15" t="s">
        <v>43</v>
      </c>
      <c r="S3661" s="15" t="s">
        <v>43</v>
      </c>
      <c r="T3661" s="15" t="s">
        <v>43</v>
      </c>
      <c r="U3661" s="15" t="s">
        <v>43</v>
      </c>
      <c r="V3661" s="15" t="s">
        <v>43</v>
      </c>
      <c r="W3661" s="15" t="s">
        <v>43</v>
      </c>
      <c r="X3661" s="15" t="s">
        <v>43</v>
      </c>
      <c r="Y3661" s="15" t="s">
        <v>757</v>
      </c>
      <c r="Z3661" s="15" t="s">
        <v>43</v>
      </c>
      <c r="AA3661" s="15" t="s">
        <v>47</v>
      </c>
      <c r="AB3661" s="15" t="s">
        <v>48</v>
      </c>
      <c r="AC3661" s="15">
        <v>10.99</v>
      </c>
      <c r="AD3661" s="15" t="s">
        <v>43</v>
      </c>
      <c r="AE3661" s="15" t="s">
        <v>43</v>
      </c>
      <c r="AF3661" s="15">
        <v>10.99</v>
      </c>
      <c r="AG3661" s="15" t="s">
        <v>49</v>
      </c>
      <c r="AH3661" s="15">
        <v>10.99</v>
      </c>
      <c r="AI3661" s="15" t="s">
        <v>43</v>
      </c>
      <c r="AJ3661" s="15" t="s">
        <v>43</v>
      </c>
      <c r="AK3661" s="15">
        <v>10.99</v>
      </c>
      <c r="AL3661" s="15">
        <v>0</v>
      </c>
      <c r="AM3661" s="15" t="s">
        <v>6519</v>
      </c>
      <c r="AN3661" s="15" t="s">
        <v>43</v>
      </c>
      <c r="AO3661" s="15" t="s">
        <v>7298</v>
      </c>
      <c r="AP3661" s="15" t="s">
        <v>43</v>
      </c>
      <c r="AQ3661" s="15" t="s">
        <v>43</v>
      </c>
      <c r="AR3661" s="15" t="s">
        <v>6521</v>
      </c>
      <c r="AS3661" s="15" t="s">
        <v>7283</v>
      </c>
      <c r="AT3661" t="str">
        <f>_xlfn.XLOOKUP(AO3661,Enrollees!A:A,Enrollees!E:E)</f>
        <v>Mark Reeves</v>
      </c>
      <c r="AU3661" t="str">
        <f>_xlfn.XLOOKUP(AO3661,Enrollees!A:A,Enrollees!C:C)</f>
        <v>La Casa de Amistad</v>
      </c>
      <c r="AV3661">
        <f>_xlfn.XLOOKUP(AO3661,Enrollees!A:A,Enrollees!F:F)</f>
        <v>5743448941</v>
      </c>
      <c r="AW3661" s="7">
        <f t="shared" si="59"/>
        <v>10.99</v>
      </c>
    </row>
    <row r="3662" spans="1:49" ht="16" x14ac:dyDescent="0.2">
      <c r="A3662" s="15" t="s">
        <v>7899</v>
      </c>
      <c r="B3662" s="19" t="s">
        <v>7529</v>
      </c>
      <c r="C3662" s="17">
        <v>44789</v>
      </c>
      <c r="D3662" s="15" t="s">
        <v>133</v>
      </c>
      <c r="E3662" s="17">
        <v>44789</v>
      </c>
      <c r="F3662" s="15" t="s">
        <v>423</v>
      </c>
      <c r="G3662" s="17">
        <v>44789</v>
      </c>
      <c r="H3662" s="15" t="s">
        <v>400</v>
      </c>
      <c r="I3662" s="17">
        <v>44789</v>
      </c>
      <c r="J3662" s="15" t="s">
        <v>210</v>
      </c>
      <c r="K3662" s="15" t="s">
        <v>3802</v>
      </c>
      <c r="L3662" s="15" t="s">
        <v>560</v>
      </c>
      <c r="M3662" s="15" t="s">
        <v>561</v>
      </c>
      <c r="N3662" s="15" t="s">
        <v>562</v>
      </c>
      <c r="O3662" s="15" t="s">
        <v>43</v>
      </c>
      <c r="P3662" s="15" t="s">
        <v>44</v>
      </c>
      <c r="Q3662" s="15" t="s">
        <v>45</v>
      </c>
      <c r="R3662" s="15" t="s">
        <v>43</v>
      </c>
      <c r="S3662" s="15" t="s">
        <v>43</v>
      </c>
      <c r="T3662" s="15" t="s">
        <v>43</v>
      </c>
      <c r="U3662" s="15" t="s">
        <v>43</v>
      </c>
      <c r="V3662" s="15" t="s">
        <v>43</v>
      </c>
      <c r="W3662" s="15" t="s">
        <v>43</v>
      </c>
      <c r="X3662" s="15" t="s">
        <v>43</v>
      </c>
      <c r="Y3662" s="15" t="s">
        <v>757</v>
      </c>
      <c r="Z3662" s="15" t="s">
        <v>43</v>
      </c>
      <c r="AA3662" s="15" t="s">
        <v>47</v>
      </c>
      <c r="AB3662" s="15" t="s">
        <v>48</v>
      </c>
      <c r="AC3662" s="15">
        <v>5.98</v>
      </c>
      <c r="AD3662" s="15" t="s">
        <v>43</v>
      </c>
      <c r="AE3662" s="15" t="s">
        <v>43</v>
      </c>
      <c r="AF3662" s="15">
        <v>5.98</v>
      </c>
      <c r="AG3662" s="15" t="s">
        <v>49</v>
      </c>
      <c r="AH3662" s="15">
        <v>5.98</v>
      </c>
      <c r="AI3662" s="15" t="s">
        <v>43</v>
      </c>
      <c r="AJ3662" s="15" t="s">
        <v>43</v>
      </c>
      <c r="AK3662" s="15">
        <v>5.98</v>
      </c>
      <c r="AL3662" s="15">
        <v>0</v>
      </c>
      <c r="AM3662" s="15" t="s">
        <v>6744</v>
      </c>
      <c r="AN3662" s="15" t="s">
        <v>43</v>
      </c>
      <c r="AO3662" s="15" t="s">
        <v>7894</v>
      </c>
      <c r="AP3662" s="15" t="s">
        <v>43</v>
      </c>
      <c r="AQ3662" s="15" t="s">
        <v>43</v>
      </c>
      <c r="AR3662" s="15" t="s">
        <v>6746</v>
      </c>
      <c r="AS3662" s="15" t="s">
        <v>7895</v>
      </c>
      <c r="AT3662" t="str">
        <f>_xlfn.XLOOKUP(AO3662,Enrollees!A:A,Enrollees!E:E)</f>
        <v>Waheeldullah Rasoli</v>
      </c>
      <c r="AU3662" t="str">
        <f>_xlfn.XLOOKUP(AO3662,Enrollees!A:A,Enrollees!C:C)</f>
        <v>United Religious Community</v>
      </c>
      <c r="AV3662">
        <f>_xlfn.XLOOKUP(AO3662,Enrollees!A:A,Enrollees!F:F)</f>
        <v>5747036172</v>
      </c>
      <c r="AW3662" s="7">
        <f t="shared" si="59"/>
        <v>5.98</v>
      </c>
    </row>
    <row r="3663" spans="1:49" ht="16" x14ac:dyDescent="0.2">
      <c r="A3663" s="15" t="s">
        <v>7900</v>
      </c>
      <c r="B3663" s="19" t="s">
        <v>7529</v>
      </c>
      <c r="C3663" s="17">
        <v>44789</v>
      </c>
      <c r="D3663" s="15" t="s">
        <v>109</v>
      </c>
      <c r="E3663" s="17">
        <v>44789</v>
      </c>
      <c r="F3663" s="15" t="s">
        <v>453</v>
      </c>
      <c r="G3663" s="17">
        <v>44789</v>
      </c>
      <c r="H3663" s="15" t="s">
        <v>481</v>
      </c>
      <c r="I3663" s="17">
        <v>44789</v>
      </c>
      <c r="J3663" s="15" t="s">
        <v>218</v>
      </c>
      <c r="K3663" s="15" t="s">
        <v>3802</v>
      </c>
      <c r="L3663" s="15" t="s">
        <v>560</v>
      </c>
      <c r="M3663" s="15" t="s">
        <v>561</v>
      </c>
      <c r="N3663" s="15" t="s">
        <v>562</v>
      </c>
      <c r="O3663" s="15" t="s">
        <v>43</v>
      </c>
      <c r="P3663" s="15" t="s">
        <v>44</v>
      </c>
      <c r="Q3663" s="15" t="s">
        <v>45</v>
      </c>
      <c r="R3663" s="15" t="s">
        <v>43</v>
      </c>
      <c r="S3663" s="15" t="s">
        <v>43</v>
      </c>
      <c r="T3663" s="15" t="s">
        <v>43</v>
      </c>
      <c r="U3663" s="15" t="s">
        <v>43</v>
      </c>
      <c r="V3663" s="15" t="s">
        <v>43</v>
      </c>
      <c r="W3663" s="15" t="s">
        <v>43</v>
      </c>
      <c r="X3663" s="15" t="s">
        <v>43</v>
      </c>
      <c r="Y3663" s="15" t="s">
        <v>757</v>
      </c>
      <c r="Z3663" s="15" t="s">
        <v>43</v>
      </c>
      <c r="AA3663" s="15" t="s">
        <v>47</v>
      </c>
      <c r="AB3663" s="15" t="s">
        <v>48</v>
      </c>
      <c r="AC3663" s="15">
        <v>11.63</v>
      </c>
      <c r="AD3663" s="15" t="s">
        <v>43</v>
      </c>
      <c r="AE3663" s="15" t="s">
        <v>43</v>
      </c>
      <c r="AF3663" s="15">
        <v>11.63</v>
      </c>
      <c r="AG3663" s="15" t="s">
        <v>49</v>
      </c>
      <c r="AH3663" s="15">
        <v>11.63</v>
      </c>
      <c r="AI3663" s="15" t="s">
        <v>43</v>
      </c>
      <c r="AJ3663" s="15" t="s">
        <v>43</v>
      </c>
      <c r="AK3663" s="15">
        <v>11.63</v>
      </c>
      <c r="AL3663" s="15">
        <v>0</v>
      </c>
      <c r="AM3663" s="15" t="s">
        <v>6519</v>
      </c>
      <c r="AN3663" s="15" t="s">
        <v>43</v>
      </c>
      <c r="AO3663" s="15" t="s">
        <v>6979</v>
      </c>
      <c r="AP3663" s="15" t="s">
        <v>43</v>
      </c>
      <c r="AQ3663" s="15" t="s">
        <v>43</v>
      </c>
      <c r="AR3663" s="15" t="s">
        <v>6521</v>
      </c>
      <c r="AS3663" s="15" t="s">
        <v>6980</v>
      </c>
      <c r="AT3663" t="str">
        <f>_xlfn.XLOOKUP(AO3663,Enrollees!A:A,Enrollees!E:E)</f>
        <v>Yenny Laguado</v>
      </c>
      <c r="AU3663" t="str">
        <f>_xlfn.XLOOKUP(AO3663,Enrollees!A:A,Enrollees!C:C)</f>
        <v>La Casa de Amistad</v>
      </c>
      <c r="AV3663">
        <f>_xlfn.XLOOKUP(AO3663,Enrollees!A:A,Enrollees!F:F)</f>
        <v>7542486887</v>
      </c>
      <c r="AW3663" s="7">
        <f t="shared" si="59"/>
        <v>11.63</v>
      </c>
    </row>
    <row r="3664" spans="1:49" ht="16" x14ac:dyDescent="0.2">
      <c r="A3664" s="15" t="s">
        <v>7901</v>
      </c>
      <c r="B3664" s="19" t="s">
        <v>7529</v>
      </c>
      <c r="C3664" s="17">
        <v>44789</v>
      </c>
      <c r="D3664" s="15" t="s">
        <v>445</v>
      </c>
      <c r="E3664" s="17">
        <v>44789</v>
      </c>
      <c r="F3664" s="15" t="s">
        <v>105</v>
      </c>
      <c r="G3664" s="17">
        <v>44789</v>
      </c>
      <c r="H3664" s="15" t="s">
        <v>462</v>
      </c>
      <c r="I3664" s="17">
        <v>44789</v>
      </c>
      <c r="J3664" s="15" t="s">
        <v>311</v>
      </c>
      <c r="K3664" s="15" t="s">
        <v>3802</v>
      </c>
      <c r="L3664" s="15" t="s">
        <v>560</v>
      </c>
      <c r="M3664" s="15" t="s">
        <v>561</v>
      </c>
      <c r="N3664" s="15" t="s">
        <v>562</v>
      </c>
      <c r="O3664" s="15" t="s">
        <v>43</v>
      </c>
      <c r="P3664" s="15" t="s">
        <v>44</v>
      </c>
      <c r="Q3664" s="15" t="s">
        <v>45</v>
      </c>
      <c r="R3664" s="15" t="s">
        <v>43</v>
      </c>
      <c r="S3664" s="15" t="s">
        <v>43</v>
      </c>
      <c r="T3664" s="15" t="s">
        <v>43</v>
      </c>
      <c r="U3664" s="15" t="s">
        <v>43</v>
      </c>
      <c r="V3664" s="15" t="s">
        <v>43</v>
      </c>
      <c r="W3664" s="15" t="s">
        <v>43</v>
      </c>
      <c r="X3664" s="15" t="s">
        <v>43</v>
      </c>
      <c r="Y3664" s="15" t="s">
        <v>757</v>
      </c>
      <c r="Z3664" s="15" t="s">
        <v>43</v>
      </c>
      <c r="AA3664" s="15" t="s">
        <v>47</v>
      </c>
      <c r="AB3664" s="15" t="s">
        <v>48</v>
      </c>
      <c r="AC3664" s="15">
        <v>14.95</v>
      </c>
      <c r="AD3664" s="15" t="s">
        <v>43</v>
      </c>
      <c r="AE3664" s="15" t="s">
        <v>43</v>
      </c>
      <c r="AF3664" s="15">
        <v>14.95</v>
      </c>
      <c r="AG3664" s="15" t="s">
        <v>49</v>
      </c>
      <c r="AH3664" s="15">
        <v>14.95</v>
      </c>
      <c r="AI3664" s="15" t="s">
        <v>43</v>
      </c>
      <c r="AJ3664" s="15" t="s">
        <v>43</v>
      </c>
      <c r="AK3664" s="15">
        <v>14.95</v>
      </c>
      <c r="AL3664" s="15">
        <v>0</v>
      </c>
      <c r="AM3664" s="15" t="s">
        <v>6524</v>
      </c>
      <c r="AN3664" s="15" t="s">
        <v>43</v>
      </c>
      <c r="AO3664" s="15" t="s">
        <v>6922</v>
      </c>
      <c r="AP3664" s="15" t="s">
        <v>43</v>
      </c>
      <c r="AQ3664" s="15" t="s">
        <v>43</v>
      </c>
      <c r="AR3664" s="15" t="s">
        <v>6526</v>
      </c>
      <c r="AS3664" s="15" t="s">
        <v>6923</v>
      </c>
      <c r="AT3664" t="str">
        <f>_xlfn.XLOOKUP(AO3664,Enrollees!A:A,Enrollees!E:E)</f>
        <v>Paula Williams</v>
      </c>
      <c r="AU3664" t="str">
        <f>_xlfn.XLOOKUP(AO3664,Enrollees!A:A,Enrollees!C:C)</f>
        <v>REAL Services</v>
      </c>
      <c r="AV3664">
        <f>_xlfn.XLOOKUP(AO3664,Enrollees!A:A,Enrollees!F:F)</f>
        <v>5743154219</v>
      </c>
      <c r="AW3664" s="7">
        <f t="shared" si="59"/>
        <v>14.95</v>
      </c>
    </row>
    <row r="3665" spans="1:49" ht="16" x14ac:dyDescent="0.2">
      <c r="A3665" s="15" t="s">
        <v>7902</v>
      </c>
      <c r="B3665" s="19" t="s">
        <v>7529</v>
      </c>
      <c r="C3665" s="17">
        <v>44789</v>
      </c>
      <c r="D3665" s="15" t="s">
        <v>848</v>
      </c>
      <c r="E3665" s="17">
        <v>44789</v>
      </c>
      <c r="F3665" s="15" t="s">
        <v>384</v>
      </c>
      <c r="G3665" s="17">
        <v>44789</v>
      </c>
      <c r="H3665" s="15" t="s">
        <v>1746</v>
      </c>
      <c r="I3665" s="17">
        <v>44789</v>
      </c>
      <c r="J3665" s="15" t="s">
        <v>181</v>
      </c>
      <c r="K3665" s="15" t="s">
        <v>3802</v>
      </c>
      <c r="L3665" s="15" t="s">
        <v>560</v>
      </c>
      <c r="M3665" s="15" t="s">
        <v>561</v>
      </c>
      <c r="N3665" s="15" t="s">
        <v>562</v>
      </c>
      <c r="O3665" s="15" t="s">
        <v>43</v>
      </c>
      <c r="P3665" s="15" t="s">
        <v>77</v>
      </c>
      <c r="Q3665" s="15" t="s">
        <v>45</v>
      </c>
      <c r="R3665" s="15" t="s">
        <v>43</v>
      </c>
      <c r="S3665" s="15" t="s">
        <v>43</v>
      </c>
      <c r="T3665" s="15" t="s">
        <v>43</v>
      </c>
      <c r="U3665" s="15" t="s">
        <v>43</v>
      </c>
      <c r="V3665" s="15" t="s">
        <v>43</v>
      </c>
      <c r="W3665" s="15" t="s">
        <v>43</v>
      </c>
      <c r="X3665" s="15" t="s">
        <v>43</v>
      </c>
      <c r="Y3665" s="15" t="s">
        <v>757</v>
      </c>
      <c r="Z3665" s="15" t="s">
        <v>43</v>
      </c>
      <c r="AA3665" s="15" t="s">
        <v>47</v>
      </c>
      <c r="AB3665" s="15" t="s">
        <v>48</v>
      </c>
      <c r="AC3665" s="15">
        <v>18.989999999999998</v>
      </c>
      <c r="AD3665" s="15" t="s">
        <v>43</v>
      </c>
      <c r="AE3665" s="15" t="s">
        <v>43</v>
      </c>
      <c r="AF3665" s="15">
        <v>18.989999999999998</v>
      </c>
      <c r="AG3665" s="15" t="s">
        <v>49</v>
      </c>
      <c r="AH3665" s="15">
        <v>18.989999999999998</v>
      </c>
      <c r="AI3665" s="15" t="s">
        <v>43</v>
      </c>
      <c r="AJ3665" s="15" t="s">
        <v>43</v>
      </c>
      <c r="AK3665" s="15">
        <v>18.989999999999998</v>
      </c>
      <c r="AL3665" s="15">
        <v>0</v>
      </c>
      <c r="AM3665" s="15" t="s">
        <v>6524</v>
      </c>
      <c r="AN3665" s="15" t="s">
        <v>43</v>
      </c>
      <c r="AO3665" s="15" t="s">
        <v>6922</v>
      </c>
      <c r="AP3665" s="15" t="s">
        <v>43</v>
      </c>
      <c r="AQ3665" s="15" t="s">
        <v>43</v>
      </c>
      <c r="AR3665" s="15" t="s">
        <v>6526</v>
      </c>
      <c r="AS3665" s="15" t="s">
        <v>6923</v>
      </c>
      <c r="AT3665" t="str">
        <f>_xlfn.XLOOKUP(AO3665,Enrollees!A:A,Enrollees!E:E)</f>
        <v>Paula Williams</v>
      </c>
      <c r="AU3665" t="str">
        <f>_xlfn.XLOOKUP(AO3665,Enrollees!A:A,Enrollees!C:C)</f>
        <v>REAL Services</v>
      </c>
      <c r="AV3665">
        <f>_xlfn.XLOOKUP(AO3665,Enrollees!A:A,Enrollees!F:F)</f>
        <v>5743154219</v>
      </c>
      <c r="AW3665" s="7">
        <f t="shared" si="59"/>
        <v>18.989999999999998</v>
      </c>
    </row>
    <row r="3666" spans="1:49" ht="16" x14ac:dyDescent="0.2">
      <c r="A3666" s="15" t="s">
        <v>7903</v>
      </c>
      <c r="B3666" s="19" t="s">
        <v>7529</v>
      </c>
      <c r="C3666" s="17">
        <v>44790</v>
      </c>
      <c r="D3666" s="15" t="s">
        <v>3504</v>
      </c>
      <c r="E3666" s="17">
        <v>44789</v>
      </c>
      <c r="F3666" s="15" t="s">
        <v>200</v>
      </c>
      <c r="G3666" s="17">
        <v>44790</v>
      </c>
      <c r="H3666" s="15" t="s">
        <v>5249</v>
      </c>
      <c r="I3666" s="17">
        <v>44789</v>
      </c>
      <c r="J3666" s="15" t="s">
        <v>1726</v>
      </c>
      <c r="K3666" s="15" t="s">
        <v>3802</v>
      </c>
      <c r="L3666" s="15" t="s">
        <v>560</v>
      </c>
      <c r="M3666" s="15" t="s">
        <v>561</v>
      </c>
      <c r="N3666" s="15" t="s">
        <v>562</v>
      </c>
      <c r="O3666" s="15" t="s">
        <v>43</v>
      </c>
      <c r="P3666" s="15" t="s">
        <v>77</v>
      </c>
      <c r="Q3666" s="15" t="s">
        <v>45</v>
      </c>
      <c r="R3666" s="15" t="s">
        <v>43</v>
      </c>
      <c r="S3666" s="15" t="s">
        <v>43</v>
      </c>
      <c r="T3666" s="15" t="s">
        <v>43</v>
      </c>
      <c r="U3666" s="15" t="s">
        <v>43</v>
      </c>
      <c r="V3666" s="15" t="s">
        <v>43</v>
      </c>
      <c r="W3666" s="15" t="s">
        <v>43</v>
      </c>
      <c r="X3666" s="15" t="s">
        <v>43</v>
      </c>
      <c r="Y3666" s="15" t="s">
        <v>757</v>
      </c>
      <c r="Z3666" s="15" t="s">
        <v>43</v>
      </c>
      <c r="AA3666" s="15" t="s">
        <v>47</v>
      </c>
      <c r="AB3666" s="15" t="s">
        <v>48</v>
      </c>
      <c r="AC3666" s="15">
        <v>6.5</v>
      </c>
      <c r="AD3666" s="15" t="s">
        <v>43</v>
      </c>
      <c r="AE3666" s="15" t="s">
        <v>43</v>
      </c>
      <c r="AF3666" s="15">
        <v>6.5</v>
      </c>
      <c r="AG3666" s="15" t="s">
        <v>49</v>
      </c>
      <c r="AH3666" s="15">
        <v>6.5</v>
      </c>
      <c r="AI3666" s="15" t="s">
        <v>43</v>
      </c>
      <c r="AJ3666" s="15" t="s">
        <v>43</v>
      </c>
      <c r="AK3666" s="15">
        <v>6.5</v>
      </c>
      <c r="AL3666" s="15">
        <v>0</v>
      </c>
      <c r="AM3666" s="15" t="s">
        <v>6514</v>
      </c>
      <c r="AN3666" s="15" t="s">
        <v>43</v>
      </c>
      <c r="AO3666" s="15" t="s">
        <v>7904</v>
      </c>
      <c r="AP3666" s="15" t="s">
        <v>43</v>
      </c>
      <c r="AQ3666" s="15" t="s">
        <v>43</v>
      </c>
      <c r="AR3666" s="15" t="s">
        <v>6516</v>
      </c>
      <c r="AS3666" s="15" t="s">
        <v>7277</v>
      </c>
      <c r="AT3666" t="str">
        <f>_xlfn.XLOOKUP(AO3666,Enrollees!A:A,Enrollees!E:E)</f>
        <v>Michael  Singh</v>
      </c>
      <c r="AU3666" t="str">
        <f>_xlfn.XLOOKUP(AO3666,Enrollees!A:A,Enrollees!C:C)</f>
        <v>South Bend Heritage Foundation</v>
      </c>
      <c r="AV3666">
        <f>_xlfn.XLOOKUP(AO3666,Enrollees!A:A,Enrollees!F:F)</f>
        <v>8479028669</v>
      </c>
      <c r="AW3666" s="7">
        <f t="shared" si="59"/>
        <v>6.5</v>
      </c>
    </row>
    <row r="3667" spans="1:49" ht="16" x14ac:dyDescent="0.2">
      <c r="A3667" s="15" t="s">
        <v>7905</v>
      </c>
      <c r="B3667" s="19" t="s">
        <v>7529</v>
      </c>
      <c r="C3667" s="17">
        <v>44790</v>
      </c>
      <c r="D3667" s="15" t="s">
        <v>296</v>
      </c>
      <c r="E3667" s="17">
        <v>44790</v>
      </c>
      <c r="F3667" s="15" t="s">
        <v>1626</v>
      </c>
      <c r="G3667" s="17">
        <v>44790</v>
      </c>
      <c r="H3667" s="15" t="s">
        <v>2129</v>
      </c>
      <c r="I3667" s="17">
        <v>44790</v>
      </c>
      <c r="J3667" s="15" t="s">
        <v>2422</v>
      </c>
      <c r="K3667" s="15" t="s">
        <v>3802</v>
      </c>
      <c r="L3667" s="15" t="s">
        <v>560</v>
      </c>
      <c r="M3667" s="15" t="s">
        <v>561</v>
      </c>
      <c r="N3667" s="15" t="s">
        <v>562</v>
      </c>
      <c r="O3667" s="15" t="s">
        <v>43</v>
      </c>
      <c r="P3667" s="15" t="s">
        <v>44</v>
      </c>
      <c r="Q3667" s="15" t="s">
        <v>45</v>
      </c>
      <c r="R3667" s="15" t="s">
        <v>43</v>
      </c>
      <c r="S3667" s="15" t="s">
        <v>43</v>
      </c>
      <c r="T3667" s="15" t="s">
        <v>43</v>
      </c>
      <c r="U3667" s="15" t="s">
        <v>43</v>
      </c>
      <c r="V3667" s="15" t="s">
        <v>43</v>
      </c>
      <c r="W3667" s="15" t="s">
        <v>43</v>
      </c>
      <c r="X3667" s="15" t="s">
        <v>43</v>
      </c>
      <c r="Y3667" s="15" t="s">
        <v>757</v>
      </c>
      <c r="Z3667" s="15" t="s">
        <v>43</v>
      </c>
      <c r="AA3667" s="15" t="s">
        <v>47</v>
      </c>
      <c r="AB3667" s="15" t="s">
        <v>48</v>
      </c>
      <c r="AC3667" s="15">
        <v>11.98</v>
      </c>
      <c r="AD3667" s="15" t="s">
        <v>43</v>
      </c>
      <c r="AE3667" s="15" t="s">
        <v>43</v>
      </c>
      <c r="AF3667" s="15">
        <v>11.98</v>
      </c>
      <c r="AG3667" s="15" t="s">
        <v>49</v>
      </c>
      <c r="AH3667" s="15">
        <v>11.98</v>
      </c>
      <c r="AI3667" s="15" t="s">
        <v>43</v>
      </c>
      <c r="AJ3667" s="15" t="s">
        <v>43</v>
      </c>
      <c r="AK3667" s="15">
        <v>11.98</v>
      </c>
      <c r="AL3667" s="15">
        <v>0</v>
      </c>
      <c r="AM3667" s="15" t="s">
        <v>6552</v>
      </c>
      <c r="AN3667" s="15" t="s">
        <v>43</v>
      </c>
      <c r="AO3667" s="15" t="s">
        <v>6553</v>
      </c>
      <c r="AP3667" s="15" t="s">
        <v>43</v>
      </c>
      <c r="AQ3667" s="15" t="s">
        <v>43</v>
      </c>
      <c r="AR3667" s="15" t="s">
        <v>6554</v>
      </c>
      <c r="AS3667" s="15" t="s">
        <v>6555</v>
      </c>
      <c r="AT3667" t="str">
        <f>_xlfn.XLOOKUP(AO3667,Enrollees!A:A,Enrollees!E:E)</f>
        <v>Mary Matusiak</v>
      </c>
      <c r="AU3667" t="str">
        <f>_xlfn.XLOOKUP(AO3667,Enrollees!A:A,Enrollees!C:C)</f>
        <v>Center for Positive Change</v>
      </c>
      <c r="AV3667">
        <f>_xlfn.XLOOKUP(AO3667,Enrollees!A:A,Enrollees!F:F)</f>
        <v>5749996880</v>
      </c>
      <c r="AW3667" s="7">
        <f t="shared" si="59"/>
        <v>11.98</v>
      </c>
    </row>
    <row r="3668" spans="1:49" ht="16" x14ac:dyDescent="0.2">
      <c r="A3668" s="15" t="s">
        <v>7906</v>
      </c>
      <c r="B3668" s="19" t="s">
        <v>7529</v>
      </c>
      <c r="C3668" s="17">
        <v>44790</v>
      </c>
      <c r="D3668" s="15" t="s">
        <v>1681</v>
      </c>
      <c r="E3668" s="17">
        <v>44790</v>
      </c>
      <c r="F3668" s="15" t="s">
        <v>653</v>
      </c>
      <c r="G3668" s="17">
        <v>44790</v>
      </c>
      <c r="H3668" s="15" t="s">
        <v>1733</v>
      </c>
      <c r="I3668" s="17">
        <v>44790</v>
      </c>
      <c r="J3668" s="15" t="s">
        <v>566</v>
      </c>
      <c r="K3668" s="15" t="s">
        <v>3802</v>
      </c>
      <c r="L3668" s="15" t="s">
        <v>560</v>
      </c>
      <c r="M3668" s="15" t="s">
        <v>561</v>
      </c>
      <c r="N3668" s="15" t="s">
        <v>562</v>
      </c>
      <c r="O3668" s="15" t="s">
        <v>43</v>
      </c>
      <c r="P3668" s="15" t="s">
        <v>44</v>
      </c>
      <c r="Q3668" s="15" t="s">
        <v>45</v>
      </c>
      <c r="R3668" s="15" t="s">
        <v>43</v>
      </c>
      <c r="S3668" s="15" t="s">
        <v>43</v>
      </c>
      <c r="T3668" s="15" t="s">
        <v>43</v>
      </c>
      <c r="U3668" s="15" t="s">
        <v>43</v>
      </c>
      <c r="V3668" s="15" t="s">
        <v>43</v>
      </c>
      <c r="W3668" s="15" t="s">
        <v>43</v>
      </c>
      <c r="X3668" s="15" t="s">
        <v>43</v>
      </c>
      <c r="Y3668" s="15" t="s">
        <v>757</v>
      </c>
      <c r="Z3668" s="15" t="s">
        <v>43</v>
      </c>
      <c r="AA3668" s="15" t="s">
        <v>47</v>
      </c>
      <c r="AB3668" s="15" t="s">
        <v>48</v>
      </c>
      <c r="AC3668" s="15">
        <v>16.98</v>
      </c>
      <c r="AD3668" s="15" t="s">
        <v>43</v>
      </c>
      <c r="AE3668" s="15" t="s">
        <v>43</v>
      </c>
      <c r="AF3668" s="15">
        <v>16.98</v>
      </c>
      <c r="AG3668" s="15" t="s">
        <v>49</v>
      </c>
      <c r="AH3668" s="15">
        <v>16.98</v>
      </c>
      <c r="AI3668" s="15" t="s">
        <v>43</v>
      </c>
      <c r="AJ3668" s="15" t="s">
        <v>43</v>
      </c>
      <c r="AK3668" s="15">
        <v>16.98</v>
      </c>
      <c r="AL3668" s="15">
        <v>0</v>
      </c>
      <c r="AM3668" s="15" t="s">
        <v>7531</v>
      </c>
      <c r="AN3668" s="15" t="s">
        <v>43</v>
      </c>
      <c r="AO3668" s="15" t="s">
        <v>6754</v>
      </c>
      <c r="AP3668" s="15" t="s">
        <v>43</v>
      </c>
      <c r="AQ3668" s="15" t="s">
        <v>43</v>
      </c>
      <c r="AR3668" s="15" t="s">
        <v>6755</v>
      </c>
      <c r="AS3668" s="15" t="s">
        <v>6756</v>
      </c>
      <c r="AT3668" t="str">
        <f>_xlfn.XLOOKUP(AO3668,Enrollees!A:A,Enrollees!E:E)</f>
        <v>Shakayla Moore</v>
      </c>
      <c r="AU3668" t="str">
        <f>_xlfn.XLOOKUP(AO3668,Enrollees!A:A,Enrollees!C:C)</f>
        <v>St. Margaret's House</v>
      </c>
      <c r="AV3668">
        <f>_xlfn.XLOOKUP(AO3668,Enrollees!A:A,Enrollees!F:F)</f>
        <v>5743451113</v>
      </c>
      <c r="AW3668" s="7">
        <f t="shared" si="59"/>
        <v>16.98</v>
      </c>
    </row>
    <row r="3669" spans="1:49" ht="16" x14ac:dyDescent="0.2">
      <c r="A3669" s="15" t="s">
        <v>7907</v>
      </c>
      <c r="B3669" s="19" t="s">
        <v>7529</v>
      </c>
      <c r="C3669" s="17">
        <v>44790</v>
      </c>
      <c r="D3669" s="15" t="s">
        <v>1641</v>
      </c>
      <c r="E3669" s="17">
        <v>44790</v>
      </c>
      <c r="F3669" s="15" t="s">
        <v>3575</v>
      </c>
      <c r="G3669" s="17">
        <v>44790</v>
      </c>
      <c r="H3669" s="15" t="s">
        <v>576</v>
      </c>
      <c r="I3669" s="17">
        <v>44790</v>
      </c>
      <c r="J3669" s="15" t="s">
        <v>577</v>
      </c>
      <c r="K3669" s="15" t="s">
        <v>3802</v>
      </c>
      <c r="L3669" s="15" t="s">
        <v>560</v>
      </c>
      <c r="M3669" s="15" t="s">
        <v>561</v>
      </c>
      <c r="N3669" s="15" t="s">
        <v>562</v>
      </c>
      <c r="O3669" s="15" t="s">
        <v>43</v>
      </c>
      <c r="P3669" s="15" t="s">
        <v>44</v>
      </c>
      <c r="Q3669" s="15" t="s">
        <v>45</v>
      </c>
      <c r="R3669" s="15" t="s">
        <v>43</v>
      </c>
      <c r="S3669" s="15" t="s">
        <v>43</v>
      </c>
      <c r="T3669" s="15" t="s">
        <v>43</v>
      </c>
      <c r="U3669" s="15" t="s">
        <v>43</v>
      </c>
      <c r="V3669" s="15" t="s">
        <v>43</v>
      </c>
      <c r="W3669" s="15" t="s">
        <v>43</v>
      </c>
      <c r="X3669" s="15" t="s">
        <v>43</v>
      </c>
      <c r="Y3669" s="15" t="s">
        <v>757</v>
      </c>
      <c r="Z3669" s="15" t="s">
        <v>43</v>
      </c>
      <c r="AA3669" s="15" t="s">
        <v>47</v>
      </c>
      <c r="AB3669" s="15" t="s">
        <v>48</v>
      </c>
      <c r="AC3669" s="15">
        <v>11.96</v>
      </c>
      <c r="AD3669" s="15" t="s">
        <v>43</v>
      </c>
      <c r="AE3669" s="15" t="s">
        <v>43</v>
      </c>
      <c r="AF3669" s="15">
        <v>11.96</v>
      </c>
      <c r="AG3669" s="15" t="s">
        <v>49</v>
      </c>
      <c r="AH3669" s="15">
        <v>11.96</v>
      </c>
      <c r="AI3669" s="15" t="s">
        <v>43</v>
      </c>
      <c r="AJ3669" s="15" t="s">
        <v>43</v>
      </c>
      <c r="AK3669" s="15">
        <v>11.96</v>
      </c>
      <c r="AL3669" s="15">
        <v>0</v>
      </c>
      <c r="AM3669" s="15" t="s">
        <v>6514</v>
      </c>
      <c r="AN3669" s="15" t="s">
        <v>43</v>
      </c>
      <c r="AO3669" s="15" t="s">
        <v>6778</v>
      </c>
      <c r="AP3669" s="15" t="s">
        <v>43</v>
      </c>
      <c r="AQ3669" s="15" t="s">
        <v>43</v>
      </c>
      <c r="AR3669" s="15" t="s">
        <v>6516</v>
      </c>
      <c r="AS3669" s="15" t="s">
        <v>6779</v>
      </c>
      <c r="AT3669" t="str">
        <f>_xlfn.XLOOKUP(AO3669,Enrollees!A:A,Enrollees!E:E)</f>
        <v>Mikaela Foster</v>
      </c>
      <c r="AU3669" t="str">
        <f>_xlfn.XLOOKUP(AO3669,Enrollees!A:A,Enrollees!C:C)</f>
        <v>South Bend Heritage Foundation</v>
      </c>
      <c r="AV3669">
        <f>_xlfn.XLOOKUP(AO3669,Enrollees!A:A,Enrollees!F:F)</f>
        <v>2602674766</v>
      </c>
      <c r="AW3669" s="7">
        <f t="shared" si="59"/>
        <v>11.96</v>
      </c>
    </row>
    <row r="3670" spans="1:49" ht="16" x14ac:dyDescent="0.2">
      <c r="A3670" s="15" t="s">
        <v>7908</v>
      </c>
      <c r="B3670" s="19" t="s">
        <v>7529</v>
      </c>
      <c r="C3670" s="17">
        <v>44790</v>
      </c>
      <c r="D3670" s="15" t="s">
        <v>263</v>
      </c>
      <c r="E3670" s="17">
        <v>44790</v>
      </c>
      <c r="F3670" s="15" t="s">
        <v>492</v>
      </c>
      <c r="G3670" s="17">
        <v>44790</v>
      </c>
      <c r="H3670" s="15" t="s">
        <v>201</v>
      </c>
      <c r="I3670" s="17">
        <v>44790</v>
      </c>
      <c r="J3670" s="15" t="s">
        <v>520</v>
      </c>
      <c r="K3670" s="15" t="s">
        <v>3802</v>
      </c>
      <c r="L3670" s="15" t="s">
        <v>560</v>
      </c>
      <c r="M3670" s="15" t="s">
        <v>561</v>
      </c>
      <c r="N3670" s="15" t="s">
        <v>562</v>
      </c>
      <c r="O3670" s="15" t="s">
        <v>43</v>
      </c>
      <c r="P3670" s="15" t="s">
        <v>44</v>
      </c>
      <c r="Q3670" s="15" t="s">
        <v>45</v>
      </c>
      <c r="R3670" s="15" t="s">
        <v>43</v>
      </c>
      <c r="S3670" s="15" t="s">
        <v>43</v>
      </c>
      <c r="T3670" s="15" t="s">
        <v>43</v>
      </c>
      <c r="U3670" s="15" t="s">
        <v>43</v>
      </c>
      <c r="V3670" s="15" t="s">
        <v>43</v>
      </c>
      <c r="W3670" s="15" t="s">
        <v>43</v>
      </c>
      <c r="X3670" s="15" t="s">
        <v>43</v>
      </c>
      <c r="Y3670" s="15" t="s">
        <v>757</v>
      </c>
      <c r="Z3670" s="15" t="s">
        <v>43</v>
      </c>
      <c r="AA3670" s="15" t="s">
        <v>47</v>
      </c>
      <c r="AB3670" s="15" t="s">
        <v>48</v>
      </c>
      <c r="AC3670" s="15">
        <v>11.9</v>
      </c>
      <c r="AD3670" s="15" t="s">
        <v>43</v>
      </c>
      <c r="AE3670" s="15" t="s">
        <v>43</v>
      </c>
      <c r="AF3670" s="15">
        <v>11.9</v>
      </c>
      <c r="AG3670" s="15" t="s">
        <v>49</v>
      </c>
      <c r="AH3670" s="15">
        <v>11.9</v>
      </c>
      <c r="AI3670" s="15" t="s">
        <v>43</v>
      </c>
      <c r="AJ3670" s="15" t="s">
        <v>43</v>
      </c>
      <c r="AK3670" s="15">
        <v>11.9</v>
      </c>
      <c r="AL3670" s="15">
        <v>0</v>
      </c>
      <c r="AM3670" s="15" t="s">
        <v>6552</v>
      </c>
      <c r="AN3670" s="15" t="s">
        <v>43</v>
      </c>
      <c r="AO3670" s="15" t="s">
        <v>6553</v>
      </c>
      <c r="AP3670" s="15" t="s">
        <v>43</v>
      </c>
      <c r="AQ3670" s="15" t="s">
        <v>43</v>
      </c>
      <c r="AR3670" s="15" t="s">
        <v>6554</v>
      </c>
      <c r="AS3670" s="15" t="s">
        <v>6555</v>
      </c>
      <c r="AT3670" t="str">
        <f>_xlfn.XLOOKUP(AO3670,Enrollees!A:A,Enrollees!E:E)</f>
        <v>Mary Matusiak</v>
      </c>
      <c r="AU3670" t="str">
        <f>_xlfn.XLOOKUP(AO3670,Enrollees!A:A,Enrollees!C:C)</f>
        <v>Center for Positive Change</v>
      </c>
      <c r="AV3670">
        <f>_xlfn.XLOOKUP(AO3670,Enrollees!A:A,Enrollees!F:F)</f>
        <v>5749996880</v>
      </c>
      <c r="AW3670" s="7">
        <f t="shared" ref="AW3670:AW3733" si="60">AH3670</f>
        <v>11.9</v>
      </c>
    </row>
    <row r="3671" spans="1:49" ht="16" x14ac:dyDescent="0.2">
      <c r="A3671" s="15" t="s">
        <v>7909</v>
      </c>
      <c r="B3671" s="19" t="s">
        <v>7529</v>
      </c>
      <c r="C3671" s="17">
        <v>44790</v>
      </c>
      <c r="D3671" s="15" t="s">
        <v>696</v>
      </c>
      <c r="E3671" s="17">
        <v>44790</v>
      </c>
      <c r="F3671" s="15" t="s">
        <v>2276</v>
      </c>
      <c r="G3671" s="17">
        <v>44790</v>
      </c>
      <c r="H3671" s="15" t="s">
        <v>222</v>
      </c>
      <c r="I3671" s="17">
        <v>44790</v>
      </c>
      <c r="J3671" s="15" t="s">
        <v>356</v>
      </c>
      <c r="K3671" s="15" t="s">
        <v>3802</v>
      </c>
      <c r="L3671" s="15" t="s">
        <v>560</v>
      </c>
      <c r="M3671" s="15" t="s">
        <v>561</v>
      </c>
      <c r="N3671" s="15" t="s">
        <v>562</v>
      </c>
      <c r="O3671" s="15" t="s">
        <v>43</v>
      </c>
      <c r="P3671" s="15" t="s">
        <v>44</v>
      </c>
      <c r="Q3671" s="15" t="s">
        <v>45</v>
      </c>
      <c r="R3671" s="15" t="s">
        <v>43</v>
      </c>
      <c r="S3671" s="15" t="s">
        <v>43</v>
      </c>
      <c r="T3671" s="15" t="s">
        <v>43</v>
      </c>
      <c r="U3671" s="15" t="s">
        <v>43</v>
      </c>
      <c r="V3671" s="15" t="s">
        <v>43</v>
      </c>
      <c r="W3671" s="15" t="s">
        <v>43</v>
      </c>
      <c r="X3671" s="15" t="s">
        <v>43</v>
      </c>
      <c r="Y3671" s="15" t="s">
        <v>757</v>
      </c>
      <c r="Z3671" s="15" t="s">
        <v>43</v>
      </c>
      <c r="AA3671" s="15" t="s">
        <v>47</v>
      </c>
      <c r="AB3671" s="15" t="s">
        <v>48</v>
      </c>
      <c r="AC3671" s="15">
        <v>7.91</v>
      </c>
      <c r="AD3671" s="15" t="s">
        <v>43</v>
      </c>
      <c r="AE3671" s="15" t="s">
        <v>43</v>
      </c>
      <c r="AF3671" s="15">
        <v>7.91</v>
      </c>
      <c r="AG3671" s="15" t="s">
        <v>49</v>
      </c>
      <c r="AH3671" s="15">
        <v>7.91</v>
      </c>
      <c r="AI3671" s="15" t="s">
        <v>43</v>
      </c>
      <c r="AJ3671" s="15" t="s">
        <v>43</v>
      </c>
      <c r="AK3671" s="15">
        <v>7.91</v>
      </c>
      <c r="AL3671" s="15">
        <v>0</v>
      </c>
      <c r="AM3671" s="15" t="s">
        <v>7531</v>
      </c>
      <c r="AN3671" s="15" t="s">
        <v>43</v>
      </c>
      <c r="AO3671" s="15" t="s">
        <v>6754</v>
      </c>
      <c r="AP3671" s="15" t="s">
        <v>43</v>
      </c>
      <c r="AQ3671" s="15" t="s">
        <v>43</v>
      </c>
      <c r="AR3671" s="15" t="s">
        <v>6755</v>
      </c>
      <c r="AS3671" s="15" t="s">
        <v>6756</v>
      </c>
      <c r="AT3671" t="str">
        <f>_xlfn.XLOOKUP(AO3671,Enrollees!A:A,Enrollees!E:E)</f>
        <v>Shakayla Moore</v>
      </c>
      <c r="AU3671" t="str">
        <f>_xlfn.XLOOKUP(AO3671,Enrollees!A:A,Enrollees!C:C)</f>
        <v>St. Margaret's House</v>
      </c>
      <c r="AV3671">
        <f>_xlfn.XLOOKUP(AO3671,Enrollees!A:A,Enrollees!F:F)</f>
        <v>5743451113</v>
      </c>
      <c r="AW3671" s="7">
        <f t="shared" si="60"/>
        <v>7.91</v>
      </c>
    </row>
    <row r="3672" spans="1:49" ht="16" x14ac:dyDescent="0.2">
      <c r="A3672" s="15" t="s">
        <v>7910</v>
      </c>
      <c r="B3672" s="19" t="s">
        <v>7529</v>
      </c>
      <c r="C3672" s="17">
        <v>44790</v>
      </c>
      <c r="D3672" s="15" t="s">
        <v>1782</v>
      </c>
      <c r="E3672" s="17">
        <v>44790</v>
      </c>
      <c r="F3672" s="15" t="s">
        <v>3632</v>
      </c>
      <c r="G3672" s="17">
        <v>44790</v>
      </c>
      <c r="H3672" s="15" t="s">
        <v>691</v>
      </c>
      <c r="I3672" s="17">
        <v>44790</v>
      </c>
      <c r="J3672" s="15" t="s">
        <v>265</v>
      </c>
      <c r="K3672" s="15" t="s">
        <v>3802</v>
      </c>
      <c r="L3672" s="15" t="s">
        <v>560</v>
      </c>
      <c r="M3672" s="15" t="s">
        <v>561</v>
      </c>
      <c r="N3672" s="15" t="s">
        <v>562</v>
      </c>
      <c r="O3672" s="15" t="s">
        <v>43</v>
      </c>
      <c r="P3672" s="15" t="s">
        <v>44</v>
      </c>
      <c r="Q3672" s="15" t="s">
        <v>45</v>
      </c>
      <c r="R3672" s="15" t="s">
        <v>43</v>
      </c>
      <c r="S3672" s="15" t="s">
        <v>43</v>
      </c>
      <c r="T3672" s="15" t="s">
        <v>43</v>
      </c>
      <c r="U3672" s="15" t="s">
        <v>43</v>
      </c>
      <c r="V3672" s="15" t="s">
        <v>43</v>
      </c>
      <c r="W3672" s="15" t="s">
        <v>43</v>
      </c>
      <c r="X3672" s="15" t="s">
        <v>43</v>
      </c>
      <c r="Y3672" s="15" t="s">
        <v>757</v>
      </c>
      <c r="Z3672" s="15" t="s">
        <v>43</v>
      </c>
      <c r="AA3672" s="15" t="s">
        <v>47</v>
      </c>
      <c r="AB3672" s="15" t="s">
        <v>48</v>
      </c>
      <c r="AC3672" s="15">
        <v>11.9</v>
      </c>
      <c r="AD3672" s="15" t="s">
        <v>43</v>
      </c>
      <c r="AE3672" s="15" t="s">
        <v>43</v>
      </c>
      <c r="AF3672" s="15">
        <v>11.9</v>
      </c>
      <c r="AG3672" s="15" t="s">
        <v>49</v>
      </c>
      <c r="AH3672" s="15">
        <v>11.9</v>
      </c>
      <c r="AI3672" s="15" t="s">
        <v>43</v>
      </c>
      <c r="AJ3672" s="15" t="s">
        <v>43</v>
      </c>
      <c r="AK3672" s="15">
        <v>11.9</v>
      </c>
      <c r="AL3672" s="15">
        <v>0</v>
      </c>
      <c r="AM3672" s="15" t="s">
        <v>7531</v>
      </c>
      <c r="AN3672" s="15" t="s">
        <v>43</v>
      </c>
      <c r="AO3672" s="15" t="s">
        <v>6754</v>
      </c>
      <c r="AP3672" s="15" t="s">
        <v>43</v>
      </c>
      <c r="AQ3672" s="15" t="s">
        <v>43</v>
      </c>
      <c r="AR3672" s="15" t="s">
        <v>6755</v>
      </c>
      <c r="AS3672" s="15" t="s">
        <v>6756</v>
      </c>
      <c r="AT3672" t="str">
        <f>_xlfn.XLOOKUP(AO3672,Enrollees!A:A,Enrollees!E:E)</f>
        <v>Shakayla Moore</v>
      </c>
      <c r="AU3672" t="str">
        <f>_xlfn.XLOOKUP(AO3672,Enrollees!A:A,Enrollees!C:C)</f>
        <v>St. Margaret's House</v>
      </c>
      <c r="AV3672">
        <f>_xlfn.XLOOKUP(AO3672,Enrollees!A:A,Enrollees!F:F)</f>
        <v>5743451113</v>
      </c>
      <c r="AW3672" s="7">
        <f t="shared" si="60"/>
        <v>11.9</v>
      </c>
    </row>
    <row r="3673" spans="1:49" ht="16" x14ac:dyDescent="0.2">
      <c r="A3673" s="15" t="s">
        <v>7911</v>
      </c>
      <c r="B3673" s="19" t="s">
        <v>7529</v>
      </c>
      <c r="C3673" s="17">
        <v>44790</v>
      </c>
      <c r="D3673" s="15" t="s">
        <v>101</v>
      </c>
      <c r="E3673" s="17">
        <v>44790</v>
      </c>
      <c r="F3673" s="15" t="s">
        <v>1683</v>
      </c>
      <c r="G3673" s="17">
        <v>44790</v>
      </c>
      <c r="H3673" s="15" t="s">
        <v>361</v>
      </c>
      <c r="I3673" s="17">
        <v>44790</v>
      </c>
      <c r="J3673" s="15" t="s">
        <v>2200</v>
      </c>
      <c r="K3673" s="15" t="s">
        <v>3802</v>
      </c>
      <c r="L3673" s="15" t="s">
        <v>560</v>
      </c>
      <c r="M3673" s="15" t="s">
        <v>561</v>
      </c>
      <c r="N3673" s="15" t="s">
        <v>562</v>
      </c>
      <c r="O3673" s="15" t="s">
        <v>43</v>
      </c>
      <c r="P3673" s="15" t="s">
        <v>44</v>
      </c>
      <c r="Q3673" s="15" t="s">
        <v>45</v>
      </c>
      <c r="R3673" s="15" t="s">
        <v>43</v>
      </c>
      <c r="S3673" s="15" t="s">
        <v>43</v>
      </c>
      <c r="T3673" s="15" t="s">
        <v>43</v>
      </c>
      <c r="U3673" s="15" t="s">
        <v>43</v>
      </c>
      <c r="V3673" s="15" t="s">
        <v>43</v>
      </c>
      <c r="W3673" s="15" t="s">
        <v>43</v>
      </c>
      <c r="X3673" s="15" t="s">
        <v>43</v>
      </c>
      <c r="Y3673" s="15" t="s">
        <v>757</v>
      </c>
      <c r="Z3673" s="15" t="s">
        <v>43</v>
      </c>
      <c r="AA3673" s="15" t="s">
        <v>47</v>
      </c>
      <c r="AB3673" s="15" t="s">
        <v>48</v>
      </c>
      <c r="AC3673" s="15">
        <v>15.52</v>
      </c>
      <c r="AD3673" s="15" t="s">
        <v>43</v>
      </c>
      <c r="AE3673" s="15" t="s">
        <v>43</v>
      </c>
      <c r="AF3673" s="15">
        <v>15.52</v>
      </c>
      <c r="AG3673" s="15" t="s">
        <v>49</v>
      </c>
      <c r="AH3673" s="15">
        <v>15.52</v>
      </c>
      <c r="AI3673" s="15" t="s">
        <v>43</v>
      </c>
      <c r="AJ3673" s="15" t="s">
        <v>43</v>
      </c>
      <c r="AK3673" s="15">
        <v>15.52</v>
      </c>
      <c r="AL3673" s="15">
        <v>0</v>
      </c>
      <c r="AM3673" s="15" t="s">
        <v>6744</v>
      </c>
      <c r="AN3673" s="15" t="s">
        <v>43</v>
      </c>
      <c r="AO3673" s="15" t="s">
        <v>7788</v>
      </c>
      <c r="AP3673" s="15" t="s">
        <v>43</v>
      </c>
      <c r="AQ3673" s="15" t="s">
        <v>43</v>
      </c>
      <c r="AR3673" s="15" t="s">
        <v>6746</v>
      </c>
      <c r="AS3673" s="15" t="s">
        <v>7789</v>
      </c>
      <c r="AT3673" t="str">
        <f>_xlfn.XLOOKUP(AO3673,Enrollees!A:A,Enrollees!E:E)</f>
        <v>Burhanundin Himat</v>
      </c>
      <c r="AU3673" t="str">
        <f>_xlfn.XLOOKUP(AO3673,Enrollees!A:A,Enrollees!C:C)</f>
        <v>United Religious Community</v>
      </c>
      <c r="AV3673">
        <f>_xlfn.XLOOKUP(AO3673,Enrollees!A:A,Enrollees!F:F)</f>
        <v>5744063967</v>
      </c>
      <c r="AW3673" s="7">
        <f t="shared" si="60"/>
        <v>15.52</v>
      </c>
    </row>
    <row r="3674" spans="1:49" ht="16" x14ac:dyDescent="0.2">
      <c r="A3674" s="15" t="s">
        <v>7912</v>
      </c>
      <c r="B3674" s="19" t="s">
        <v>7529</v>
      </c>
      <c r="C3674" s="17">
        <v>44790</v>
      </c>
      <c r="D3674" s="15" t="s">
        <v>1588</v>
      </c>
      <c r="E3674" s="17">
        <v>44790</v>
      </c>
      <c r="F3674" s="15" t="s">
        <v>169</v>
      </c>
      <c r="G3674" s="17">
        <v>44790</v>
      </c>
      <c r="H3674" s="15" t="s">
        <v>277</v>
      </c>
      <c r="I3674" s="17">
        <v>44790</v>
      </c>
      <c r="J3674" s="15" t="s">
        <v>272</v>
      </c>
      <c r="K3674" s="15" t="s">
        <v>3802</v>
      </c>
      <c r="L3674" s="15" t="s">
        <v>560</v>
      </c>
      <c r="M3674" s="15" t="s">
        <v>561</v>
      </c>
      <c r="N3674" s="15" t="s">
        <v>562</v>
      </c>
      <c r="O3674" s="15" t="s">
        <v>43</v>
      </c>
      <c r="P3674" s="15" t="s">
        <v>44</v>
      </c>
      <c r="Q3674" s="15" t="s">
        <v>45</v>
      </c>
      <c r="R3674" s="15" t="s">
        <v>43</v>
      </c>
      <c r="S3674" s="15" t="s">
        <v>43</v>
      </c>
      <c r="T3674" s="15" t="s">
        <v>43</v>
      </c>
      <c r="U3674" s="15" t="s">
        <v>43</v>
      </c>
      <c r="V3674" s="15" t="s">
        <v>43</v>
      </c>
      <c r="W3674" s="15" t="s">
        <v>43</v>
      </c>
      <c r="X3674" s="15" t="s">
        <v>43</v>
      </c>
      <c r="Y3674" s="15" t="s">
        <v>757</v>
      </c>
      <c r="Z3674" s="15" t="s">
        <v>43</v>
      </c>
      <c r="AA3674" s="15" t="s">
        <v>47</v>
      </c>
      <c r="AB3674" s="15" t="s">
        <v>48</v>
      </c>
      <c r="AC3674" s="15">
        <v>6.96</v>
      </c>
      <c r="AD3674" s="15" t="s">
        <v>43</v>
      </c>
      <c r="AE3674" s="15" t="s">
        <v>43</v>
      </c>
      <c r="AF3674" s="15">
        <v>6.96</v>
      </c>
      <c r="AG3674" s="15" t="s">
        <v>49</v>
      </c>
      <c r="AH3674" s="15">
        <v>6.96</v>
      </c>
      <c r="AI3674" s="15" t="s">
        <v>43</v>
      </c>
      <c r="AJ3674" s="15" t="s">
        <v>43</v>
      </c>
      <c r="AK3674" s="15">
        <v>6.96</v>
      </c>
      <c r="AL3674" s="15">
        <v>0</v>
      </c>
      <c r="AM3674" s="15" t="s">
        <v>6524</v>
      </c>
      <c r="AN3674" s="15" t="s">
        <v>43</v>
      </c>
      <c r="AO3674" s="15" t="s">
        <v>6645</v>
      </c>
      <c r="AP3674" s="15" t="s">
        <v>43</v>
      </c>
      <c r="AQ3674" s="15" t="s">
        <v>43</v>
      </c>
      <c r="AR3674" s="15" t="s">
        <v>6526</v>
      </c>
      <c r="AS3674" s="15" t="s">
        <v>6646</v>
      </c>
      <c r="AT3674" t="str">
        <f>_xlfn.XLOOKUP(AO3674,Enrollees!A:A,Enrollees!E:E)</f>
        <v>Forrest  Clark</v>
      </c>
      <c r="AU3674" t="str">
        <f>_xlfn.XLOOKUP(AO3674,Enrollees!A:A,Enrollees!C:C)</f>
        <v>REAL Services</v>
      </c>
      <c r="AV3674">
        <f>_xlfn.XLOOKUP(AO3674,Enrollees!A:A,Enrollees!F:F)</f>
        <v>5749995615</v>
      </c>
      <c r="AW3674" s="7">
        <f t="shared" si="60"/>
        <v>6.96</v>
      </c>
    </row>
    <row r="3675" spans="1:49" ht="16" x14ac:dyDescent="0.2">
      <c r="A3675" s="15" t="s">
        <v>7913</v>
      </c>
      <c r="B3675" s="19" t="s">
        <v>7529</v>
      </c>
      <c r="C3675" s="17">
        <v>44790</v>
      </c>
      <c r="D3675" s="15" t="s">
        <v>342</v>
      </c>
      <c r="E3675" s="17">
        <v>44790</v>
      </c>
      <c r="F3675" s="15" t="s">
        <v>687</v>
      </c>
      <c r="G3675" s="17">
        <v>44790</v>
      </c>
      <c r="H3675" s="15" t="s">
        <v>105</v>
      </c>
      <c r="I3675" s="17">
        <v>44790</v>
      </c>
      <c r="J3675" s="15" t="s">
        <v>631</v>
      </c>
      <c r="K3675" s="15" t="s">
        <v>3802</v>
      </c>
      <c r="L3675" s="15" t="s">
        <v>560</v>
      </c>
      <c r="M3675" s="15" t="s">
        <v>561</v>
      </c>
      <c r="N3675" s="15" t="s">
        <v>562</v>
      </c>
      <c r="O3675" s="15" t="s">
        <v>43</v>
      </c>
      <c r="P3675" s="15" t="s">
        <v>44</v>
      </c>
      <c r="Q3675" s="15" t="s">
        <v>45</v>
      </c>
      <c r="R3675" s="15" t="s">
        <v>43</v>
      </c>
      <c r="S3675" s="15" t="s">
        <v>43</v>
      </c>
      <c r="T3675" s="15" t="s">
        <v>43</v>
      </c>
      <c r="U3675" s="15" t="s">
        <v>43</v>
      </c>
      <c r="V3675" s="15" t="s">
        <v>43</v>
      </c>
      <c r="W3675" s="15" t="s">
        <v>43</v>
      </c>
      <c r="X3675" s="15" t="s">
        <v>43</v>
      </c>
      <c r="Y3675" s="15" t="s">
        <v>757</v>
      </c>
      <c r="Z3675" s="15" t="s">
        <v>43</v>
      </c>
      <c r="AA3675" s="15" t="s">
        <v>47</v>
      </c>
      <c r="AB3675" s="15" t="s">
        <v>48</v>
      </c>
      <c r="AC3675" s="15">
        <v>16.920000000000002</v>
      </c>
      <c r="AD3675" s="15" t="s">
        <v>43</v>
      </c>
      <c r="AE3675" s="15" t="s">
        <v>43</v>
      </c>
      <c r="AF3675" s="15">
        <v>16.920000000000002</v>
      </c>
      <c r="AG3675" s="15" t="s">
        <v>49</v>
      </c>
      <c r="AH3675" s="15">
        <v>16.920000000000002</v>
      </c>
      <c r="AI3675" s="15" t="s">
        <v>43</v>
      </c>
      <c r="AJ3675" s="15" t="s">
        <v>43</v>
      </c>
      <c r="AK3675" s="15">
        <v>16.920000000000002</v>
      </c>
      <c r="AL3675" s="15">
        <v>0</v>
      </c>
      <c r="AM3675" s="15" t="s">
        <v>7546</v>
      </c>
      <c r="AN3675" s="15" t="s">
        <v>43</v>
      </c>
      <c r="AO3675" s="15" t="s">
        <v>6961</v>
      </c>
      <c r="AP3675" s="15" t="s">
        <v>43</v>
      </c>
      <c r="AQ3675" s="15" t="s">
        <v>43</v>
      </c>
      <c r="AR3675" s="15" t="s">
        <v>6535</v>
      </c>
      <c r="AS3675" s="15" t="s">
        <v>6962</v>
      </c>
      <c r="AT3675" t="str">
        <f>_xlfn.XLOOKUP(AO3675,Enrollees!A:A,Enrollees!E:E)</f>
        <v>Gloryann Dean</v>
      </c>
      <c r="AU3675" t="str">
        <f>_xlfn.XLOOKUP(AO3675,Enrollees!A:A,Enrollees!C:C)</f>
        <v>RiverBend Cancer Services</v>
      </c>
      <c r="AV3675">
        <f>_xlfn.XLOOKUP(AO3675,Enrollees!A:A,Enrollees!F:F)</f>
        <v>5742264939</v>
      </c>
      <c r="AW3675" s="7">
        <f t="shared" si="60"/>
        <v>16.920000000000002</v>
      </c>
    </row>
    <row r="3676" spans="1:49" ht="16" x14ac:dyDescent="0.2">
      <c r="A3676" s="15" t="s">
        <v>7914</v>
      </c>
      <c r="B3676" s="19" t="s">
        <v>7529</v>
      </c>
      <c r="C3676" s="17">
        <v>44790</v>
      </c>
      <c r="D3676" s="15" t="s">
        <v>611</v>
      </c>
      <c r="E3676" s="17">
        <v>44790</v>
      </c>
      <c r="F3676" s="15" t="s">
        <v>1738</v>
      </c>
      <c r="G3676" s="17">
        <v>44790</v>
      </c>
      <c r="H3676" s="15" t="s">
        <v>228</v>
      </c>
      <c r="I3676" s="17">
        <v>44790</v>
      </c>
      <c r="J3676" s="15" t="s">
        <v>280</v>
      </c>
      <c r="K3676" s="15" t="s">
        <v>3802</v>
      </c>
      <c r="L3676" s="15" t="s">
        <v>560</v>
      </c>
      <c r="M3676" s="15" t="s">
        <v>561</v>
      </c>
      <c r="N3676" s="15" t="s">
        <v>562</v>
      </c>
      <c r="O3676" s="15" t="s">
        <v>43</v>
      </c>
      <c r="P3676" s="15" t="s">
        <v>44</v>
      </c>
      <c r="Q3676" s="15" t="s">
        <v>45</v>
      </c>
      <c r="R3676" s="15" t="s">
        <v>43</v>
      </c>
      <c r="S3676" s="15" t="s">
        <v>43</v>
      </c>
      <c r="T3676" s="15" t="s">
        <v>43</v>
      </c>
      <c r="U3676" s="15" t="s">
        <v>43</v>
      </c>
      <c r="V3676" s="15" t="s">
        <v>43</v>
      </c>
      <c r="W3676" s="15" t="s">
        <v>43</v>
      </c>
      <c r="X3676" s="15" t="s">
        <v>43</v>
      </c>
      <c r="Y3676" s="15" t="s">
        <v>757</v>
      </c>
      <c r="Z3676" s="15" t="s">
        <v>43</v>
      </c>
      <c r="AA3676" s="15" t="s">
        <v>47</v>
      </c>
      <c r="AB3676" s="15" t="s">
        <v>48</v>
      </c>
      <c r="AC3676" s="15">
        <v>7.97</v>
      </c>
      <c r="AD3676" s="15" t="s">
        <v>43</v>
      </c>
      <c r="AE3676" s="15" t="s">
        <v>43</v>
      </c>
      <c r="AF3676" s="15">
        <v>7.97</v>
      </c>
      <c r="AG3676" s="15" t="s">
        <v>49</v>
      </c>
      <c r="AH3676" s="15">
        <v>7.97</v>
      </c>
      <c r="AI3676" s="15" t="s">
        <v>43</v>
      </c>
      <c r="AJ3676" s="15" t="s">
        <v>43</v>
      </c>
      <c r="AK3676" s="15">
        <v>7.97</v>
      </c>
      <c r="AL3676" s="15">
        <v>0</v>
      </c>
      <c r="AM3676" s="15" t="s">
        <v>6519</v>
      </c>
      <c r="AN3676" s="15" t="s">
        <v>43</v>
      </c>
      <c r="AO3676" s="15" t="s">
        <v>6976</v>
      </c>
      <c r="AP3676" s="15" t="s">
        <v>43</v>
      </c>
      <c r="AQ3676" s="15" t="s">
        <v>43</v>
      </c>
      <c r="AR3676" s="15" t="s">
        <v>6521</v>
      </c>
      <c r="AS3676" s="15" t="s">
        <v>6977</v>
      </c>
      <c r="AT3676" t="str">
        <f>_xlfn.XLOOKUP(AO3676,Enrollees!A:A,Enrollees!E:E)</f>
        <v>Bricia Perez</v>
      </c>
      <c r="AU3676" t="str">
        <f>_xlfn.XLOOKUP(AO3676,Enrollees!A:A,Enrollees!C:C)</f>
        <v>La Casa de Amistad</v>
      </c>
      <c r="AV3676">
        <f>_xlfn.XLOOKUP(AO3676,Enrollees!A:A,Enrollees!F:F)</f>
        <v>5742043916</v>
      </c>
      <c r="AW3676" s="7">
        <f t="shared" si="60"/>
        <v>7.97</v>
      </c>
    </row>
    <row r="3677" spans="1:49" ht="16" x14ac:dyDescent="0.2">
      <c r="A3677" s="15" t="s">
        <v>7915</v>
      </c>
      <c r="B3677" s="19" t="s">
        <v>7529</v>
      </c>
      <c r="C3677" s="17">
        <v>44790</v>
      </c>
      <c r="D3677" s="15" t="s">
        <v>3410</v>
      </c>
      <c r="E3677" s="17">
        <v>44790</v>
      </c>
      <c r="F3677" s="15" t="s">
        <v>602</v>
      </c>
      <c r="G3677" s="17">
        <v>44790</v>
      </c>
      <c r="H3677" s="15" t="s">
        <v>1594</v>
      </c>
      <c r="I3677" s="17">
        <v>44790</v>
      </c>
      <c r="J3677" s="15" t="s">
        <v>1642</v>
      </c>
      <c r="K3677" s="15" t="s">
        <v>3802</v>
      </c>
      <c r="L3677" s="15" t="s">
        <v>560</v>
      </c>
      <c r="M3677" s="15" t="s">
        <v>561</v>
      </c>
      <c r="N3677" s="15" t="s">
        <v>562</v>
      </c>
      <c r="O3677" s="15" t="s">
        <v>43</v>
      </c>
      <c r="P3677" s="15" t="s">
        <v>44</v>
      </c>
      <c r="Q3677" s="15" t="s">
        <v>45</v>
      </c>
      <c r="R3677" s="15" t="s">
        <v>43</v>
      </c>
      <c r="S3677" s="15" t="s">
        <v>43</v>
      </c>
      <c r="T3677" s="15" t="s">
        <v>43</v>
      </c>
      <c r="U3677" s="15" t="s">
        <v>43</v>
      </c>
      <c r="V3677" s="15" t="s">
        <v>43</v>
      </c>
      <c r="W3677" s="15" t="s">
        <v>43</v>
      </c>
      <c r="X3677" s="15" t="s">
        <v>43</v>
      </c>
      <c r="Y3677" s="15" t="s">
        <v>757</v>
      </c>
      <c r="Z3677" s="15" t="s">
        <v>43</v>
      </c>
      <c r="AA3677" s="15" t="s">
        <v>47</v>
      </c>
      <c r="AB3677" s="15" t="s">
        <v>48</v>
      </c>
      <c r="AC3677" s="15">
        <v>5.98</v>
      </c>
      <c r="AD3677" s="15" t="s">
        <v>43</v>
      </c>
      <c r="AE3677" s="15" t="s">
        <v>43</v>
      </c>
      <c r="AF3677" s="15">
        <v>5.98</v>
      </c>
      <c r="AG3677" s="15" t="s">
        <v>49</v>
      </c>
      <c r="AH3677" s="15">
        <v>5.98</v>
      </c>
      <c r="AI3677" s="15" t="s">
        <v>43</v>
      </c>
      <c r="AJ3677" s="15" t="s">
        <v>43</v>
      </c>
      <c r="AK3677" s="15">
        <v>5.98</v>
      </c>
      <c r="AL3677" s="15">
        <v>0</v>
      </c>
      <c r="AM3677" s="15" t="s">
        <v>7540</v>
      </c>
      <c r="AN3677" s="15" t="s">
        <v>43</v>
      </c>
      <c r="AO3677" s="15" t="s">
        <v>6830</v>
      </c>
      <c r="AP3677" s="15" t="s">
        <v>43</v>
      </c>
      <c r="AQ3677" s="15" t="s">
        <v>43</v>
      </c>
      <c r="AR3677" s="15" t="s">
        <v>6540</v>
      </c>
      <c r="AS3677" s="15" t="s">
        <v>6831</v>
      </c>
      <c r="AT3677" t="str">
        <f>_xlfn.XLOOKUP(AO3677,Enrollees!A:A,Enrollees!E:E)</f>
        <v>vicki banker</v>
      </c>
      <c r="AU3677" t="str">
        <f>_xlfn.XLOOKUP(AO3677,Enrollees!A:A,Enrollees!C:C)</f>
        <v>YWCA North Central Indiana</v>
      </c>
      <c r="AV3677">
        <f>_xlfn.XLOOKUP(AO3677,Enrollees!A:A,Enrollees!F:F)</f>
        <v>5742521985</v>
      </c>
      <c r="AW3677" s="7">
        <f t="shared" si="60"/>
        <v>5.98</v>
      </c>
    </row>
    <row r="3678" spans="1:49" ht="16" x14ac:dyDescent="0.2">
      <c r="A3678" s="15" t="s">
        <v>7916</v>
      </c>
      <c r="B3678" s="19" t="s">
        <v>7529</v>
      </c>
      <c r="C3678" s="17">
        <v>44790</v>
      </c>
      <c r="D3678" s="15" t="s">
        <v>1778</v>
      </c>
      <c r="E3678" s="17">
        <v>44790</v>
      </c>
      <c r="F3678" s="15" t="s">
        <v>703</v>
      </c>
      <c r="G3678" s="17">
        <v>44790</v>
      </c>
      <c r="H3678" s="15" t="s">
        <v>154</v>
      </c>
      <c r="I3678" s="17">
        <v>44790</v>
      </c>
      <c r="J3678" s="15" t="s">
        <v>300</v>
      </c>
      <c r="K3678" s="15" t="s">
        <v>3802</v>
      </c>
      <c r="L3678" s="15" t="s">
        <v>560</v>
      </c>
      <c r="M3678" s="15" t="s">
        <v>561</v>
      </c>
      <c r="N3678" s="15" t="s">
        <v>562</v>
      </c>
      <c r="O3678" s="15" t="s">
        <v>43</v>
      </c>
      <c r="P3678" s="15" t="s">
        <v>44</v>
      </c>
      <c r="Q3678" s="15" t="s">
        <v>45</v>
      </c>
      <c r="R3678" s="15" t="s">
        <v>43</v>
      </c>
      <c r="S3678" s="15" t="s">
        <v>43</v>
      </c>
      <c r="T3678" s="15" t="s">
        <v>43</v>
      </c>
      <c r="U3678" s="15" t="s">
        <v>43</v>
      </c>
      <c r="V3678" s="15" t="s">
        <v>43</v>
      </c>
      <c r="W3678" s="15" t="s">
        <v>43</v>
      </c>
      <c r="X3678" s="15" t="s">
        <v>43</v>
      </c>
      <c r="Y3678" s="15" t="s">
        <v>757</v>
      </c>
      <c r="Z3678" s="15" t="s">
        <v>43</v>
      </c>
      <c r="AA3678" s="15" t="s">
        <v>47</v>
      </c>
      <c r="AB3678" s="15" t="s">
        <v>48</v>
      </c>
      <c r="AC3678" s="15">
        <v>5.28</v>
      </c>
      <c r="AD3678" s="15" t="s">
        <v>43</v>
      </c>
      <c r="AE3678" s="15" t="s">
        <v>43</v>
      </c>
      <c r="AF3678" s="15">
        <v>5.28</v>
      </c>
      <c r="AG3678" s="15" t="s">
        <v>49</v>
      </c>
      <c r="AH3678" s="15">
        <v>5.28</v>
      </c>
      <c r="AI3678" s="15" t="s">
        <v>43</v>
      </c>
      <c r="AJ3678" s="15" t="s">
        <v>43</v>
      </c>
      <c r="AK3678" s="15">
        <v>5.28</v>
      </c>
      <c r="AL3678" s="15">
        <v>0</v>
      </c>
      <c r="AM3678" s="15" t="s">
        <v>7540</v>
      </c>
      <c r="AN3678" s="15" t="s">
        <v>43</v>
      </c>
      <c r="AO3678" s="15" t="s">
        <v>6830</v>
      </c>
      <c r="AP3678" s="15" t="s">
        <v>43</v>
      </c>
      <c r="AQ3678" s="15" t="s">
        <v>43</v>
      </c>
      <c r="AR3678" s="15" t="s">
        <v>6540</v>
      </c>
      <c r="AS3678" s="15" t="s">
        <v>6831</v>
      </c>
      <c r="AT3678" t="str">
        <f>_xlfn.XLOOKUP(AO3678,Enrollees!A:A,Enrollees!E:E)</f>
        <v>vicki banker</v>
      </c>
      <c r="AU3678" t="str">
        <f>_xlfn.XLOOKUP(AO3678,Enrollees!A:A,Enrollees!C:C)</f>
        <v>YWCA North Central Indiana</v>
      </c>
      <c r="AV3678">
        <f>_xlfn.XLOOKUP(AO3678,Enrollees!A:A,Enrollees!F:F)</f>
        <v>5742521985</v>
      </c>
      <c r="AW3678" s="7">
        <f t="shared" si="60"/>
        <v>5.28</v>
      </c>
    </row>
    <row r="3679" spans="1:49" ht="16" x14ac:dyDescent="0.2">
      <c r="A3679" s="15" t="s">
        <v>7917</v>
      </c>
      <c r="B3679" s="19" t="s">
        <v>7529</v>
      </c>
      <c r="C3679" s="17">
        <v>44790</v>
      </c>
      <c r="D3679" s="15" t="s">
        <v>398</v>
      </c>
      <c r="E3679" s="17">
        <v>44790</v>
      </c>
      <c r="F3679" s="15" t="s">
        <v>1691</v>
      </c>
      <c r="G3679" s="17">
        <v>44790</v>
      </c>
      <c r="H3679" s="15" t="s">
        <v>326</v>
      </c>
      <c r="I3679" s="17">
        <v>44790</v>
      </c>
      <c r="J3679" s="15" t="s">
        <v>628</v>
      </c>
      <c r="K3679" s="15" t="s">
        <v>3802</v>
      </c>
      <c r="L3679" s="15" t="s">
        <v>560</v>
      </c>
      <c r="M3679" s="15" t="s">
        <v>561</v>
      </c>
      <c r="N3679" s="15" t="s">
        <v>562</v>
      </c>
      <c r="O3679" s="15" t="s">
        <v>43</v>
      </c>
      <c r="P3679" s="15" t="s">
        <v>44</v>
      </c>
      <c r="Q3679" s="15" t="s">
        <v>45</v>
      </c>
      <c r="R3679" s="15" t="s">
        <v>43</v>
      </c>
      <c r="S3679" s="15" t="s">
        <v>43</v>
      </c>
      <c r="T3679" s="15" t="s">
        <v>43</v>
      </c>
      <c r="U3679" s="15" t="s">
        <v>43</v>
      </c>
      <c r="V3679" s="15" t="s">
        <v>43</v>
      </c>
      <c r="W3679" s="15" t="s">
        <v>43</v>
      </c>
      <c r="X3679" s="15" t="s">
        <v>43</v>
      </c>
      <c r="Y3679" s="15" t="s">
        <v>757</v>
      </c>
      <c r="Z3679" s="15" t="s">
        <v>43</v>
      </c>
      <c r="AA3679" s="15" t="s">
        <v>47</v>
      </c>
      <c r="AB3679" s="15" t="s">
        <v>48</v>
      </c>
      <c r="AC3679" s="15">
        <v>5.94</v>
      </c>
      <c r="AD3679" s="15" t="s">
        <v>43</v>
      </c>
      <c r="AE3679" s="15" t="s">
        <v>43</v>
      </c>
      <c r="AF3679" s="15">
        <v>5.94</v>
      </c>
      <c r="AG3679" s="15" t="s">
        <v>49</v>
      </c>
      <c r="AH3679" s="15">
        <v>5.94</v>
      </c>
      <c r="AI3679" s="15" t="s">
        <v>43</v>
      </c>
      <c r="AJ3679" s="15" t="s">
        <v>43</v>
      </c>
      <c r="AK3679" s="15">
        <v>5.94</v>
      </c>
      <c r="AL3679" s="15">
        <v>0</v>
      </c>
      <c r="AM3679" s="15" t="s">
        <v>7540</v>
      </c>
      <c r="AN3679" s="15" t="s">
        <v>43</v>
      </c>
      <c r="AO3679" s="15" t="s">
        <v>7313</v>
      </c>
      <c r="AP3679" s="15" t="s">
        <v>43</v>
      </c>
      <c r="AQ3679" s="15" t="s">
        <v>43</v>
      </c>
      <c r="AR3679" s="15" t="s">
        <v>6540</v>
      </c>
      <c r="AS3679" s="15" t="s">
        <v>7653</v>
      </c>
      <c r="AT3679" t="str">
        <f>_xlfn.XLOOKUP(AO3679,Enrollees!A:A,Enrollees!E:E)</f>
        <v>Michelle  Lambuth</v>
      </c>
      <c r="AU3679" t="str">
        <f>_xlfn.XLOOKUP(AO3679,Enrollees!A:A,Enrollees!C:C)</f>
        <v>YWCA North Central Indiana</v>
      </c>
      <c r="AV3679">
        <f>_xlfn.XLOOKUP(AO3679,Enrollees!A:A,Enrollees!F:F)</f>
        <v>2605725953</v>
      </c>
      <c r="AW3679" s="7">
        <f t="shared" si="60"/>
        <v>5.94</v>
      </c>
    </row>
    <row r="3680" spans="1:49" ht="16" x14ac:dyDescent="0.2">
      <c r="A3680" s="15" t="s">
        <v>7918</v>
      </c>
      <c r="B3680" s="19" t="s">
        <v>7529</v>
      </c>
      <c r="C3680" s="17">
        <v>44790</v>
      </c>
      <c r="D3680" s="15" t="s">
        <v>124</v>
      </c>
      <c r="E3680" s="17">
        <v>44790</v>
      </c>
      <c r="F3680" s="15" t="s">
        <v>382</v>
      </c>
      <c r="G3680" s="17">
        <v>44790</v>
      </c>
      <c r="H3680" s="15" t="s">
        <v>1736</v>
      </c>
      <c r="I3680" s="17">
        <v>44790</v>
      </c>
      <c r="J3680" s="15" t="s">
        <v>691</v>
      </c>
      <c r="K3680" s="15" t="s">
        <v>3802</v>
      </c>
      <c r="L3680" s="15" t="s">
        <v>560</v>
      </c>
      <c r="M3680" s="15" t="s">
        <v>561</v>
      </c>
      <c r="N3680" s="15" t="s">
        <v>562</v>
      </c>
      <c r="O3680" s="15" t="s">
        <v>43</v>
      </c>
      <c r="P3680" s="15" t="s">
        <v>44</v>
      </c>
      <c r="Q3680" s="15" t="s">
        <v>45</v>
      </c>
      <c r="R3680" s="15" t="s">
        <v>43</v>
      </c>
      <c r="S3680" s="15" t="s">
        <v>43</v>
      </c>
      <c r="T3680" s="15" t="s">
        <v>43</v>
      </c>
      <c r="U3680" s="15" t="s">
        <v>43</v>
      </c>
      <c r="V3680" s="15" t="s">
        <v>43</v>
      </c>
      <c r="W3680" s="15" t="s">
        <v>43</v>
      </c>
      <c r="X3680" s="15" t="s">
        <v>43</v>
      </c>
      <c r="Y3680" s="15" t="s">
        <v>757</v>
      </c>
      <c r="Z3680" s="15" t="s">
        <v>43</v>
      </c>
      <c r="AA3680" s="15" t="s">
        <v>47</v>
      </c>
      <c r="AB3680" s="15" t="s">
        <v>48</v>
      </c>
      <c r="AC3680" s="15">
        <v>10.99</v>
      </c>
      <c r="AD3680" s="15" t="s">
        <v>43</v>
      </c>
      <c r="AE3680" s="15" t="s">
        <v>43</v>
      </c>
      <c r="AF3680" s="15">
        <v>10.99</v>
      </c>
      <c r="AG3680" s="15" t="s">
        <v>49</v>
      </c>
      <c r="AH3680" s="15">
        <v>10.99</v>
      </c>
      <c r="AI3680" s="15" t="s">
        <v>43</v>
      </c>
      <c r="AJ3680" s="15" t="s">
        <v>43</v>
      </c>
      <c r="AK3680" s="15">
        <v>10.99</v>
      </c>
      <c r="AL3680" s="15">
        <v>0</v>
      </c>
      <c r="AM3680" s="15" t="s">
        <v>6519</v>
      </c>
      <c r="AN3680" s="15" t="s">
        <v>43</v>
      </c>
      <c r="AO3680" s="15" t="s">
        <v>6596</v>
      </c>
      <c r="AP3680" s="15" t="s">
        <v>43</v>
      </c>
      <c r="AQ3680" s="15" t="s">
        <v>43</v>
      </c>
      <c r="AR3680" s="15" t="s">
        <v>6521</v>
      </c>
      <c r="AS3680" s="15" t="s">
        <v>6597</v>
      </c>
      <c r="AT3680" t="str">
        <f>_xlfn.XLOOKUP(AO3680,Enrollees!A:A,Enrollees!E:E)</f>
        <v>Lilia Avila</v>
      </c>
      <c r="AU3680" t="str">
        <f>_xlfn.XLOOKUP(AO3680,Enrollees!A:A,Enrollees!C:C)</f>
        <v>La Casa de Amistad</v>
      </c>
      <c r="AV3680">
        <f>_xlfn.XLOOKUP(AO3680,Enrollees!A:A,Enrollees!F:F)</f>
        <v>5749996003</v>
      </c>
      <c r="AW3680" s="7">
        <f t="shared" si="60"/>
        <v>10.99</v>
      </c>
    </row>
    <row r="3681" spans="1:49" ht="16" x14ac:dyDescent="0.2">
      <c r="A3681" s="15" t="s">
        <v>7919</v>
      </c>
      <c r="B3681" s="19" t="s">
        <v>7529</v>
      </c>
      <c r="C3681" s="17">
        <v>44790</v>
      </c>
      <c r="D3681" s="15" t="s">
        <v>2191</v>
      </c>
      <c r="E3681" s="17">
        <v>44790</v>
      </c>
      <c r="F3681" s="15" t="s">
        <v>402</v>
      </c>
      <c r="G3681" s="17">
        <v>44790</v>
      </c>
      <c r="H3681" s="15" t="s">
        <v>666</v>
      </c>
      <c r="I3681" s="17">
        <v>44790</v>
      </c>
      <c r="J3681" s="15" t="s">
        <v>167</v>
      </c>
      <c r="K3681" s="15" t="s">
        <v>3802</v>
      </c>
      <c r="L3681" s="15" t="s">
        <v>560</v>
      </c>
      <c r="M3681" s="15" t="s">
        <v>561</v>
      </c>
      <c r="N3681" s="15" t="s">
        <v>562</v>
      </c>
      <c r="O3681" s="15" t="s">
        <v>43</v>
      </c>
      <c r="P3681" s="15" t="s">
        <v>44</v>
      </c>
      <c r="Q3681" s="15" t="s">
        <v>45</v>
      </c>
      <c r="R3681" s="15" t="s">
        <v>43</v>
      </c>
      <c r="S3681" s="15" t="s">
        <v>43</v>
      </c>
      <c r="T3681" s="15" t="s">
        <v>43</v>
      </c>
      <c r="U3681" s="15" t="s">
        <v>43</v>
      </c>
      <c r="V3681" s="15" t="s">
        <v>43</v>
      </c>
      <c r="W3681" s="15" t="s">
        <v>43</v>
      </c>
      <c r="X3681" s="15" t="s">
        <v>43</v>
      </c>
      <c r="Y3681" s="15" t="s">
        <v>757</v>
      </c>
      <c r="Z3681" s="15" t="s">
        <v>43</v>
      </c>
      <c r="AA3681" s="15" t="s">
        <v>47</v>
      </c>
      <c r="AB3681" s="15" t="s">
        <v>48</v>
      </c>
      <c r="AC3681" s="15">
        <v>15.91</v>
      </c>
      <c r="AD3681" s="15" t="s">
        <v>43</v>
      </c>
      <c r="AE3681" s="15" t="s">
        <v>43</v>
      </c>
      <c r="AF3681" s="15">
        <v>15.91</v>
      </c>
      <c r="AG3681" s="15" t="s">
        <v>49</v>
      </c>
      <c r="AH3681" s="15">
        <v>15.91</v>
      </c>
      <c r="AI3681" s="15" t="s">
        <v>43</v>
      </c>
      <c r="AJ3681" s="15" t="s">
        <v>43</v>
      </c>
      <c r="AK3681" s="15">
        <v>15.91</v>
      </c>
      <c r="AL3681" s="15">
        <v>0</v>
      </c>
      <c r="AM3681" s="15" t="s">
        <v>6744</v>
      </c>
      <c r="AN3681" s="15" t="s">
        <v>43</v>
      </c>
      <c r="AO3681" s="15" t="s">
        <v>7894</v>
      </c>
      <c r="AP3681" s="15" t="s">
        <v>43</v>
      </c>
      <c r="AQ3681" s="15" t="s">
        <v>43</v>
      </c>
      <c r="AR3681" s="15" t="s">
        <v>6746</v>
      </c>
      <c r="AS3681" s="15" t="s">
        <v>7895</v>
      </c>
      <c r="AT3681" t="str">
        <f>_xlfn.XLOOKUP(AO3681,Enrollees!A:A,Enrollees!E:E)</f>
        <v>Waheeldullah Rasoli</v>
      </c>
      <c r="AU3681" t="str">
        <f>_xlfn.XLOOKUP(AO3681,Enrollees!A:A,Enrollees!C:C)</f>
        <v>United Religious Community</v>
      </c>
      <c r="AV3681">
        <f>_xlfn.XLOOKUP(AO3681,Enrollees!A:A,Enrollees!F:F)</f>
        <v>5747036172</v>
      </c>
      <c r="AW3681" s="7">
        <f t="shared" si="60"/>
        <v>15.91</v>
      </c>
    </row>
    <row r="3682" spans="1:49" ht="16" x14ac:dyDescent="0.2">
      <c r="A3682" s="15" t="s">
        <v>7920</v>
      </c>
      <c r="B3682" s="19" t="s">
        <v>7529</v>
      </c>
      <c r="C3682" s="17">
        <v>44790</v>
      </c>
      <c r="D3682" s="15" t="s">
        <v>511</v>
      </c>
      <c r="E3682" s="17">
        <v>44790</v>
      </c>
      <c r="F3682" s="15" t="s">
        <v>1699</v>
      </c>
      <c r="G3682" s="17">
        <v>44790</v>
      </c>
      <c r="H3682" s="15" t="s">
        <v>1883</v>
      </c>
      <c r="I3682" s="17">
        <v>44790</v>
      </c>
      <c r="J3682" s="15" t="s">
        <v>237</v>
      </c>
      <c r="K3682" s="15" t="s">
        <v>3802</v>
      </c>
      <c r="L3682" s="15" t="s">
        <v>560</v>
      </c>
      <c r="M3682" s="15" t="s">
        <v>561</v>
      </c>
      <c r="N3682" s="15" t="s">
        <v>562</v>
      </c>
      <c r="O3682" s="15" t="s">
        <v>43</v>
      </c>
      <c r="P3682" s="15" t="s">
        <v>44</v>
      </c>
      <c r="Q3682" s="15" t="s">
        <v>45</v>
      </c>
      <c r="R3682" s="15" t="s">
        <v>43</v>
      </c>
      <c r="S3682" s="15" t="s">
        <v>43</v>
      </c>
      <c r="T3682" s="15" t="s">
        <v>43</v>
      </c>
      <c r="U3682" s="15" t="s">
        <v>43</v>
      </c>
      <c r="V3682" s="15" t="s">
        <v>43</v>
      </c>
      <c r="W3682" s="15" t="s">
        <v>43</v>
      </c>
      <c r="X3682" s="15" t="s">
        <v>43</v>
      </c>
      <c r="Y3682" s="15" t="s">
        <v>757</v>
      </c>
      <c r="Z3682" s="15" t="s">
        <v>43</v>
      </c>
      <c r="AA3682" s="15" t="s">
        <v>47</v>
      </c>
      <c r="AB3682" s="15" t="s">
        <v>48</v>
      </c>
      <c r="AC3682" s="15">
        <v>9.91</v>
      </c>
      <c r="AD3682" s="15" t="s">
        <v>43</v>
      </c>
      <c r="AE3682" s="15" t="s">
        <v>43</v>
      </c>
      <c r="AF3682" s="15">
        <v>9.91</v>
      </c>
      <c r="AG3682" s="15" t="s">
        <v>49</v>
      </c>
      <c r="AH3682" s="15">
        <v>9.91</v>
      </c>
      <c r="AI3682" s="15" t="s">
        <v>43</v>
      </c>
      <c r="AJ3682" s="15" t="s">
        <v>43</v>
      </c>
      <c r="AK3682" s="15">
        <v>9.91</v>
      </c>
      <c r="AL3682" s="15">
        <v>0</v>
      </c>
      <c r="AM3682" s="15" t="s">
        <v>6519</v>
      </c>
      <c r="AN3682" s="15" t="s">
        <v>43</v>
      </c>
      <c r="AO3682" s="15" t="s">
        <v>6596</v>
      </c>
      <c r="AP3682" s="15" t="s">
        <v>43</v>
      </c>
      <c r="AQ3682" s="15" t="s">
        <v>43</v>
      </c>
      <c r="AR3682" s="15" t="s">
        <v>6521</v>
      </c>
      <c r="AS3682" s="15" t="s">
        <v>6597</v>
      </c>
      <c r="AT3682" t="str">
        <f>_xlfn.XLOOKUP(AO3682,Enrollees!A:A,Enrollees!E:E)</f>
        <v>Lilia Avila</v>
      </c>
      <c r="AU3682" t="str">
        <f>_xlfn.XLOOKUP(AO3682,Enrollees!A:A,Enrollees!C:C)</f>
        <v>La Casa de Amistad</v>
      </c>
      <c r="AV3682">
        <f>_xlfn.XLOOKUP(AO3682,Enrollees!A:A,Enrollees!F:F)</f>
        <v>5749996003</v>
      </c>
      <c r="AW3682" s="7">
        <f t="shared" si="60"/>
        <v>9.91</v>
      </c>
    </row>
    <row r="3683" spans="1:49" ht="16" x14ac:dyDescent="0.2">
      <c r="A3683" s="15" t="s">
        <v>7921</v>
      </c>
      <c r="B3683" s="19" t="s">
        <v>7529</v>
      </c>
      <c r="C3683" s="17">
        <v>44790</v>
      </c>
      <c r="D3683" s="15" t="s">
        <v>405</v>
      </c>
      <c r="E3683" s="17">
        <v>44790</v>
      </c>
      <c r="F3683" s="15" t="s">
        <v>679</v>
      </c>
      <c r="G3683" s="17">
        <v>44790</v>
      </c>
      <c r="H3683" s="15" t="s">
        <v>462</v>
      </c>
      <c r="I3683" s="17">
        <v>44790</v>
      </c>
      <c r="J3683" s="15" t="s">
        <v>311</v>
      </c>
      <c r="K3683" s="15" t="s">
        <v>3802</v>
      </c>
      <c r="L3683" s="15" t="s">
        <v>560</v>
      </c>
      <c r="M3683" s="15" t="s">
        <v>561</v>
      </c>
      <c r="N3683" s="15" t="s">
        <v>562</v>
      </c>
      <c r="O3683" s="15" t="s">
        <v>43</v>
      </c>
      <c r="P3683" s="15" t="s">
        <v>44</v>
      </c>
      <c r="Q3683" s="15" t="s">
        <v>45</v>
      </c>
      <c r="R3683" s="15" t="s">
        <v>43</v>
      </c>
      <c r="S3683" s="15" t="s">
        <v>43</v>
      </c>
      <c r="T3683" s="15" t="s">
        <v>43</v>
      </c>
      <c r="U3683" s="15" t="s">
        <v>43</v>
      </c>
      <c r="V3683" s="15" t="s">
        <v>43</v>
      </c>
      <c r="W3683" s="15" t="s">
        <v>43</v>
      </c>
      <c r="X3683" s="15" t="s">
        <v>43</v>
      </c>
      <c r="Y3683" s="15" t="s">
        <v>757</v>
      </c>
      <c r="Z3683" s="15" t="s">
        <v>43</v>
      </c>
      <c r="AA3683" s="15" t="s">
        <v>47</v>
      </c>
      <c r="AB3683" s="15" t="s">
        <v>48</v>
      </c>
      <c r="AC3683" s="15">
        <v>7.51</v>
      </c>
      <c r="AD3683" s="15" t="s">
        <v>43</v>
      </c>
      <c r="AE3683" s="15" t="s">
        <v>43</v>
      </c>
      <c r="AF3683" s="15">
        <v>7.51</v>
      </c>
      <c r="AG3683" s="15" t="s">
        <v>49</v>
      </c>
      <c r="AH3683" s="15">
        <v>7.51</v>
      </c>
      <c r="AI3683" s="15" t="s">
        <v>43</v>
      </c>
      <c r="AJ3683" s="15" t="s">
        <v>43</v>
      </c>
      <c r="AK3683" s="15">
        <v>7.51</v>
      </c>
      <c r="AL3683" s="15">
        <v>0</v>
      </c>
      <c r="AM3683" s="15" t="s">
        <v>7540</v>
      </c>
      <c r="AN3683" s="15" t="s">
        <v>43</v>
      </c>
      <c r="AO3683" s="15" t="s">
        <v>6830</v>
      </c>
      <c r="AP3683" s="15" t="s">
        <v>43</v>
      </c>
      <c r="AQ3683" s="15" t="s">
        <v>43</v>
      </c>
      <c r="AR3683" s="15" t="s">
        <v>6540</v>
      </c>
      <c r="AS3683" s="15" t="s">
        <v>6831</v>
      </c>
      <c r="AT3683" t="str">
        <f>_xlfn.XLOOKUP(AO3683,Enrollees!A:A,Enrollees!E:E)</f>
        <v>vicki banker</v>
      </c>
      <c r="AU3683" t="str">
        <f>_xlfn.XLOOKUP(AO3683,Enrollees!A:A,Enrollees!C:C)</f>
        <v>YWCA North Central Indiana</v>
      </c>
      <c r="AV3683">
        <f>_xlfn.XLOOKUP(AO3683,Enrollees!A:A,Enrollees!F:F)</f>
        <v>5742521985</v>
      </c>
      <c r="AW3683" s="7">
        <f t="shared" si="60"/>
        <v>7.51</v>
      </c>
    </row>
    <row r="3684" spans="1:49" ht="16" x14ac:dyDescent="0.2">
      <c r="A3684" s="15" t="s">
        <v>7922</v>
      </c>
      <c r="B3684" s="19" t="s">
        <v>7529</v>
      </c>
      <c r="C3684" s="17">
        <v>44790</v>
      </c>
      <c r="D3684" s="15" t="s">
        <v>196</v>
      </c>
      <c r="E3684" s="17">
        <v>44790</v>
      </c>
      <c r="F3684" s="15" t="s">
        <v>89</v>
      </c>
      <c r="G3684" s="17">
        <v>44790</v>
      </c>
      <c r="H3684" s="15" t="s">
        <v>680</v>
      </c>
      <c r="I3684" s="17">
        <v>44790</v>
      </c>
      <c r="J3684" s="15" t="s">
        <v>4083</v>
      </c>
      <c r="K3684" s="15" t="s">
        <v>3802</v>
      </c>
      <c r="L3684" s="15" t="s">
        <v>560</v>
      </c>
      <c r="M3684" s="15" t="s">
        <v>561</v>
      </c>
      <c r="N3684" s="15" t="s">
        <v>562</v>
      </c>
      <c r="O3684" s="15" t="s">
        <v>43</v>
      </c>
      <c r="P3684" s="15" t="s">
        <v>44</v>
      </c>
      <c r="Q3684" s="15" t="s">
        <v>45</v>
      </c>
      <c r="R3684" s="15" t="s">
        <v>43</v>
      </c>
      <c r="S3684" s="15" t="s">
        <v>43</v>
      </c>
      <c r="T3684" s="15" t="s">
        <v>43</v>
      </c>
      <c r="U3684" s="15" t="s">
        <v>43</v>
      </c>
      <c r="V3684" s="15" t="s">
        <v>43</v>
      </c>
      <c r="W3684" s="15" t="s">
        <v>43</v>
      </c>
      <c r="X3684" s="15" t="s">
        <v>43</v>
      </c>
      <c r="Y3684" s="15" t="s">
        <v>757</v>
      </c>
      <c r="Z3684" s="15" t="s">
        <v>43</v>
      </c>
      <c r="AA3684" s="15" t="s">
        <v>47</v>
      </c>
      <c r="AB3684" s="15" t="s">
        <v>48</v>
      </c>
      <c r="AC3684" s="15">
        <v>5.29</v>
      </c>
      <c r="AD3684" s="15" t="s">
        <v>43</v>
      </c>
      <c r="AE3684" s="15" t="s">
        <v>43</v>
      </c>
      <c r="AF3684" s="15">
        <v>5.29</v>
      </c>
      <c r="AG3684" s="15" t="s">
        <v>49</v>
      </c>
      <c r="AH3684" s="15">
        <v>5.29</v>
      </c>
      <c r="AI3684" s="15" t="s">
        <v>43</v>
      </c>
      <c r="AJ3684" s="15" t="s">
        <v>43</v>
      </c>
      <c r="AK3684" s="15">
        <v>5.29</v>
      </c>
      <c r="AL3684" s="15">
        <v>0</v>
      </c>
      <c r="AM3684" s="15" t="s">
        <v>6519</v>
      </c>
      <c r="AN3684" s="15" t="s">
        <v>43</v>
      </c>
      <c r="AO3684" s="15" t="s">
        <v>6596</v>
      </c>
      <c r="AP3684" s="15" t="s">
        <v>43</v>
      </c>
      <c r="AQ3684" s="15" t="s">
        <v>43</v>
      </c>
      <c r="AR3684" s="15" t="s">
        <v>6521</v>
      </c>
      <c r="AS3684" s="15" t="s">
        <v>6597</v>
      </c>
      <c r="AT3684" t="str">
        <f>_xlfn.XLOOKUP(AO3684,Enrollees!A:A,Enrollees!E:E)</f>
        <v>Lilia Avila</v>
      </c>
      <c r="AU3684" t="str">
        <f>_xlfn.XLOOKUP(AO3684,Enrollees!A:A,Enrollees!C:C)</f>
        <v>La Casa de Amistad</v>
      </c>
      <c r="AV3684">
        <f>_xlfn.XLOOKUP(AO3684,Enrollees!A:A,Enrollees!F:F)</f>
        <v>5749996003</v>
      </c>
      <c r="AW3684" s="7">
        <f t="shared" si="60"/>
        <v>5.29</v>
      </c>
    </row>
    <row r="3685" spans="1:49" ht="16" x14ac:dyDescent="0.2">
      <c r="A3685" s="15" t="s">
        <v>7923</v>
      </c>
      <c r="B3685" s="19" t="s">
        <v>7529</v>
      </c>
      <c r="C3685" s="17">
        <v>44790</v>
      </c>
      <c r="D3685" s="15" t="s">
        <v>2251</v>
      </c>
      <c r="E3685" s="17">
        <v>44790</v>
      </c>
      <c r="F3685" s="15" t="s">
        <v>282</v>
      </c>
      <c r="G3685" s="17">
        <v>44790</v>
      </c>
      <c r="H3685" s="15" t="s">
        <v>1711</v>
      </c>
      <c r="I3685" s="17">
        <v>44790</v>
      </c>
      <c r="J3685" s="15" t="s">
        <v>678</v>
      </c>
      <c r="K3685" s="15" t="s">
        <v>3802</v>
      </c>
      <c r="L3685" s="15" t="s">
        <v>560</v>
      </c>
      <c r="M3685" s="15" t="s">
        <v>561</v>
      </c>
      <c r="N3685" s="15" t="s">
        <v>562</v>
      </c>
      <c r="O3685" s="15" t="s">
        <v>43</v>
      </c>
      <c r="P3685" s="15" t="s">
        <v>44</v>
      </c>
      <c r="Q3685" s="15" t="s">
        <v>45</v>
      </c>
      <c r="R3685" s="15" t="s">
        <v>43</v>
      </c>
      <c r="S3685" s="15" t="s">
        <v>43</v>
      </c>
      <c r="T3685" s="15" t="s">
        <v>43</v>
      </c>
      <c r="U3685" s="15" t="s">
        <v>43</v>
      </c>
      <c r="V3685" s="15" t="s">
        <v>43</v>
      </c>
      <c r="W3685" s="15" t="s">
        <v>43</v>
      </c>
      <c r="X3685" s="15" t="s">
        <v>43</v>
      </c>
      <c r="Y3685" s="15" t="s">
        <v>757</v>
      </c>
      <c r="Z3685" s="15" t="s">
        <v>43</v>
      </c>
      <c r="AA3685" s="15" t="s">
        <v>47</v>
      </c>
      <c r="AB3685" s="15" t="s">
        <v>48</v>
      </c>
      <c r="AC3685" s="15">
        <v>9.9600000000000009</v>
      </c>
      <c r="AD3685" s="15" t="s">
        <v>43</v>
      </c>
      <c r="AE3685" s="15" t="s">
        <v>43</v>
      </c>
      <c r="AF3685" s="15">
        <v>9.9600000000000009</v>
      </c>
      <c r="AG3685" s="15" t="s">
        <v>49</v>
      </c>
      <c r="AH3685" s="15">
        <v>9.9600000000000009</v>
      </c>
      <c r="AI3685" s="15" t="s">
        <v>43</v>
      </c>
      <c r="AJ3685" s="15" t="s">
        <v>43</v>
      </c>
      <c r="AK3685" s="15">
        <v>9.9600000000000009</v>
      </c>
      <c r="AL3685" s="15">
        <v>0</v>
      </c>
      <c r="AM3685" s="15" t="s">
        <v>6744</v>
      </c>
      <c r="AN3685" s="15" t="s">
        <v>43</v>
      </c>
      <c r="AO3685" s="15" t="s">
        <v>7894</v>
      </c>
      <c r="AP3685" s="15" t="s">
        <v>43</v>
      </c>
      <c r="AQ3685" s="15" t="s">
        <v>43</v>
      </c>
      <c r="AR3685" s="15" t="s">
        <v>6746</v>
      </c>
      <c r="AS3685" s="15" t="s">
        <v>7895</v>
      </c>
      <c r="AT3685" t="str">
        <f>_xlfn.XLOOKUP(AO3685,Enrollees!A:A,Enrollees!E:E)</f>
        <v>Waheeldullah Rasoli</v>
      </c>
      <c r="AU3685" t="str">
        <f>_xlfn.XLOOKUP(AO3685,Enrollees!A:A,Enrollees!C:C)</f>
        <v>United Religious Community</v>
      </c>
      <c r="AV3685">
        <f>_xlfn.XLOOKUP(AO3685,Enrollees!A:A,Enrollees!F:F)</f>
        <v>5747036172</v>
      </c>
      <c r="AW3685" s="7">
        <f t="shared" si="60"/>
        <v>9.9600000000000009</v>
      </c>
    </row>
    <row r="3686" spans="1:49" ht="16" x14ac:dyDescent="0.2">
      <c r="A3686" s="15" t="s">
        <v>7924</v>
      </c>
      <c r="B3686" s="19" t="s">
        <v>7529</v>
      </c>
      <c r="C3686" s="17">
        <v>44790</v>
      </c>
      <c r="D3686" s="15" t="s">
        <v>1692</v>
      </c>
      <c r="E3686" s="17">
        <v>44790</v>
      </c>
      <c r="F3686" s="15" t="s">
        <v>4603</v>
      </c>
      <c r="G3686" s="17">
        <v>44790</v>
      </c>
      <c r="H3686" s="15" t="s">
        <v>524</v>
      </c>
      <c r="I3686" s="17">
        <v>44790</v>
      </c>
      <c r="J3686" s="15" t="s">
        <v>525</v>
      </c>
      <c r="K3686" s="15" t="s">
        <v>3802</v>
      </c>
      <c r="L3686" s="15" t="s">
        <v>560</v>
      </c>
      <c r="M3686" s="15" t="s">
        <v>561</v>
      </c>
      <c r="N3686" s="15" t="s">
        <v>562</v>
      </c>
      <c r="O3686" s="15" t="s">
        <v>43</v>
      </c>
      <c r="P3686" s="15" t="s">
        <v>44</v>
      </c>
      <c r="Q3686" s="15" t="s">
        <v>45</v>
      </c>
      <c r="R3686" s="15" t="s">
        <v>43</v>
      </c>
      <c r="S3686" s="15" t="s">
        <v>43</v>
      </c>
      <c r="T3686" s="15" t="s">
        <v>43</v>
      </c>
      <c r="U3686" s="15" t="s">
        <v>43</v>
      </c>
      <c r="V3686" s="15" t="s">
        <v>43</v>
      </c>
      <c r="W3686" s="15" t="s">
        <v>43</v>
      </c>
      <c r="X3686" s="15" t="s">
        <v>43</v>
      </c>
      <c r="Y3686" s="15" t="s">
        <v>757</v>
      </c>
      <c r="Z3686" s="15" t="s">
        <v>43</v>
      </c>
      <c r="AA3686" s="15" t="s">
        <v>47</v>
      </c>
      <c r="AB3686" s="15" t="s">
        <v>48</v>
      </c>
      <c r="AC3686" s="15">
        <v>12.96</v>
      </c>
      <c r="AD3686" s="15" t="s">
        <v>43</v>
      </c>
      <c r="AE3686" s="15" t="s">
        <v>43</v>
      </c>
      <c r="AF3686" s="15">
        <v>12.96</v>
      </c>
      <c r="AG3686" s="15" t="s">
        <v>49</v>
      </c>
      <c r="AH3686" s="15">
        <v>12.96</v>
      </c>
      <c r="AI3686" s="15" t="s">
        <v>43</v>
      </c>
      <c r="AJ3686" s="15" t="s">
        <v>43</v>
      </c>
      <c r="AK3686" s="15">
        <v>12.96</v>
      </c>
      <c r="AL3686" s="15">
        <v>0</v>
      </c>
      <c r="AM3686" s="15" t="s">
        <v>7569</v>
      </c>
      <c r="AN3686" s="15" t="s">
        <v>43</v>
      </c>
      <c r="AO3686" s="15" t="s">
        <v>6584</v>
      </c>
      <c r="AP3686" s="15" t="s">
        <v>43</v>
      </c>
      <c r="AQ3686" s="15" t="s">
        <v>43</v>
      </c>
      <c r="AR3686" s="15" t="s">
        <v>6585</v>
      </c>
      <c r="AS3686" s="15" t="s">
        <v>6586</v>
      </c>
      <c r="AT3686" t="str">
        <f>_xlfn.XLOOKUP(AO3686,Enrollees!A:A,Enrollees!E:E)</f>
        <v>Alexandra  Bailey</v>
      </c>
      <c r="AU3686" t="str">
        <f>_xlfn.XLOOKUP(AO3686,Enrollees!A:A,Enrollees!C:C)</f>
        <v>YWCA North Central Indiana</v>
      </c>
      <c r="AV3686">
        <f>_xlfn.XLOOKUP(AO3686,Enrollees!A:A,Enrollees!F:F)</f>
        <v>5743155593</v>
      </c>
      <c r="AW3686" s="7">
        <f t="shared" si="60"/>
        <v>12.96</v>
      </c>
    </row>
    <row r="3687" spans="1:49" ht="16" x14ac:dyDescent="0.2">
      <c r="A3687" s="15" t="s">
        <v>7925</v>
      </c>
      <c r="B3687" s="19" t="s">
        <v>7529</v>
      </c>
      <c r="C3687" s="17">
        <v>44790</v>
      </c>
      <c r="D3687" s="15" t="s">
        <v>1779</v>
      </c>
      <c r="E3687" s="17">
        <v>44790</v>
      </c>
      <c r="F3687" s="15" t="s">
        <v>475</v>
      </c>
      <c r="G3687" s="17">
        <v>44790</v>
      </c>
      <c r="H3687" s="15" t="s">
        <v>505</v>
      </c>
      <c r="I3687" s="17">
        <v>44790</v>
      </c>
      <c r="J3687" s="15" t="s">
        <v>91</v>
      </c>
      <c r="K3687" s="15" t="s">
        <v>3802</v>
      </c>
      <c r="L3687" s="15" t="s">
        <v>560</v>
      </c>
      <c r="M3687" s="15" t="s">
        <v>561</v>
      </c>
      <c r="N3687" s="15" t="s">
        <v>562</v>
      </c>
      <c r="O3687" s="15" t="s">
        <v>43</v>
      </c>
      <c r="P3687" s="15" t="s">
        <v>44</v>
      </c>
      <c r="Q3687" s="15" t="s">
        <v>45</v>
      </c>
      <c r="R3687" s="15" t="s">
        <v>43</v>
      </c>
      <c r="S3687" s="15" t="s">
        <v>43</v>
      </c>
      <c r="T3687" s="15" t="s">
        <v>43</v>
      </c>
      <c r="U3687" s="15" t="s">
        <v>43</v>
      </c>
      <c r="V3687" s="15" t="s">
        <v>43</v>
      </c>
      <c r="W3687" s="15" t="s">
        <v>43</v>
      </c>
      <c r="X3687" s="15" t="s">
        <v>43</v>
      </c>
      <c r="Y3687" s="15" t="s">
        <v>757</v>
      </c>
      <c r="Z3687" s="15" t="s">
        <v>43</v>
      </c>
      <c r="AA3687" s="15" t="s">
        <v>47</v>
      </c>
      <c r="AB3687" s="15" t="s">
        <v>48</v>
      </c>
      <c r="AC3687" s="15">
        <v>5.29</v>
      </c>
      <c r="AD3687" s="15" t="s">
        <v>43</v>
      </c>
      <c r="AE3687" s="15" t="s">
        <v>43</v>
      </c>
      <c r="AF3687" s="15">
        <v>5.29</v>
      </c>
      <c r="AG3687" s="15" t="s">
        <v>49</v>
      </c>
      <c r="AH3687" s="15">
        <v>5.29</v>
      </c>
      <c r="AI3687" s="15" t="s">
        <v>43</v>
      </c>
      <c r="AJ3687" s="15" t="s">
        <v>43</v>
      </c>
      <c r="AK3687" s="15">
        <v>5.29</v>
      </c>
      <c r="AL3687" s="15">
        <v>0</v>
      </c>
      <c r="AM3687" s="15" t="s">
        <v>6519</v>
      </c>
      <c r="AN3687" s="15" t="s">
        <v>43</v>
      </c>
      <c r="AO3687" s="15" t="s">
        <v>6596</v>
      </c>
      <c r="AP3687" s="15" t="s">
        <v>43</v>
      </c>
      <c r="AQ3687" s="15" t="s">
        <v>43</v>
      </c>
      <c r="AR3687" s="15" t="s">
        <v>6521</v>
      </c>
      <c r="AS3687" s="15" t="s">
        <v>6597</v>
      </c>
      <c r="AT3687" t="str">
        <f>_xlfn.XLOOKUP(AO3687,Enrollees!A:A,Enrollees!E:E)</f>
        <v>Lilia Avila</v>
      </c>
      <c r="AU3687" t="str">
        <f>_xlfn.XLOOKUP(AO3687,Enrollees!A:A,Enrollees!C:C)</f>
        <v>La Casa de Amistad</v>
      </c>
      <c r="AV3687">
        <f>_xlfn.XLOOKUP(AO3687,Enrollees!A:A,Enrollees!F:F)</f>
        <v>5749996003</v>
      </c>
      <c r="AW3687" s="7">
        <f t="shared" si="60"/>
        <v>5.29</v>
      </c>
    </row>
    <row r="3688" spans="1:49" ht="16" x14ac:dyDescent="0.2">
      <c r="A3688" s="15" t="s">
        <v>7926</v>
      </c>
      <c r="B3688" s="19" t="s">
        <v>7529</v>
      </c>
      <c r="C3688" s="17">
        <v>44791</v>
      </c>
      <c r="D3688" s="15" t="s">
        <v>1729</v>
      </c>
      <c r="E3688" s="17">
        <v>44791</v>
      </c>
      <c r="F3688" s="15" t="s">
        <v>585</v>
      </c>
      <c r="G3688" s="17">
        <v>44791</v>
      </c>
      <c r="H3688" s="15" t="s">
        <v>206</v>
      </c>
      <c r="I3688" s="17">
        <v>44791</v>
      </c>
      <c r="J3688" s="15" t="s">
        <v>719</v>
      </c>
      <c r="K3688" s="15" t="s">
        <v>3802</v>
      </c>
      <c r="L3688" s="15" t="s">
        <v>560</v>
      </c>
      <c r="M3688" s="15" t="s">
        <v>561</v>
      </c>
      <c r="N3688" s="15" t="s">
        <v>562</v>
      </c>
      <c r="O3688" s="15" t="s">
        <v>43</v>
      </c>
      <c r="P3688" s="15" t="s">
        <v>44</v>
      </c>
      <c r="Q3688" s="15" t="s">
        <v>45</v>
      </c>
      <c r="R3688" s="15" t="s">
        <v>43</v>
      </c>
      <c r="S3688" s="15" t="s">
        <v>43</v>
      </c>
      <c r="T3688" s="15" t="s">
        <v>43</v>
      </c>
      <c r="U3688" s="15" t="s">
        <v>43</v>
      </c>
      <c r="V3688" s="15" t="s">
        <v>43</v>
      </c>
      <c r="W3688" s="15" t="s">
        <v>43</v>
      </c>
      <c r="X3688" s="15" t="s">
        <v>43</v>
      </c>
      <c r="Y3688" s="15" t="s">
        <v>757</v>
      </c>
      <c r="Z3688" s="15" t="s">
        <v>43</v>
      </c>
      <c r="AA3688" s="15" t="s">
        <v>47</v>
      </c>
      <c r="AB3688" s="15" t="s">
        <v>48</v>
      </c>
      <c r="AC3688" s="15">
        <v>5.99</v>
      </c>
      <c r="AD3688" s="15" t="s">
        <v>43</v>
      </c>
      <c r="AE3688" s="15" t="s">
        <v>43</v>
      </c>
      <c r="AF3688" s="15">
        <v>5.99</v>
      </c>
      <c r="AG3688" s="15" t="s">
        <v>49</v>
      </c>
      <c r="AH3688" s="15">
        <v>5.99</v>
      </c>
      <c r="AI3688" s="15" t="s">
        <v>43</v>
      </c>
      <c r="AJ3688" s="15" t="s">
        <v>43</v>
      </c>
      <c r="AK3688" s="15">
        <v>5.99</v>
      </c>
      <c r="AL3688" s="15">
        <v>0</v>
      </c>
      <c r="AM3688" s="15" t="s">
        <v>7540</v>
      </c>
      <c r="AN3688" s="15" t="s">
        <v>43</v>
      </c>
      <c r="AO3688" s="15" t="s">
        <v>7313</v>
      </c>
      <c r="AP3688" s="15" t="s">
        <v>43</v>
      </c>
      <c r="AQ3688" s="15" t="s">
        <v>43</v>
      </c>
      <c r="AR3688" s="15" t="s">
        <v>6540</v>
      </c>
      <c r="AS3688" s="15" t="s">
        <v>7653</v>
      </c>
      <c r="AT3688" t="str">
        <f>_xlfn.XLOOKUP(AO3688,Enrollees!A:A,Enrollees!E:E)</f>
        <v>Michelle  Lambuth</v>
      </c>
      <c r="AU3688" t="str">
        <f>_xlfn.XLOOKUP(AO3688,Enrollees!A:A,Enrollees!C:C)</f>
        <v>YWCA North Central Indiana</v>
      </c>
      <c r="AV3688">
        <f>_xlfn.XLOOKUP(AO3688,Enrollees!A:A,Enrollees!F:F)</f>
        <v>2605725953</v>
      </c>
      <c r="AW3688" s="7">
        <f t="shared" si="60"/>
        <v>5.99</v>
      </c>
    </row>
    <row r="3689" spans="1:49" ht="16" x14ac:dyDescent="0.2">
      <c r="A3689" s="15" t="s">
        <v>7927</v>
      </c>
      <c r="B3689" s="19" t="s">
        <v>7529</v>
      </c>
      <c r="C3689" s="17">
        <v>44791</v>
      </c>
      <c r="D3689" s="15" t="s">
        <v>182</v>
      </c>
      <c r="E3689" s="17">
        <v>44791</v>
      </c>
      <c r="F3689" s="15" t="s">
        <v>521</v>
      </c>
      <c r="G3689" s="17">
        <v>44791</v>
      </c>
      <c r="H3689" s="15" t="s">
        <v>1865</v>
      </c>
      <c r="I3689" s="17">
        <v>44791</v>
      </c>
      <c r="J3689" s="15" t="s">
        <v>4155</v>
      </c>
      <c r="K3689" s="15" t="s">
        <v>3802</v>
      </c>
      <c r="L3689" s="15" t="s">
        <v>560</v>
      </c>
      <c r="M3689" s="15" t="s">
        <v>561</v>
      </c>
      <c r="N3689" s="15" t="s">
        <v>562</v>
      </c>
      <c r="O3689" s="15" t="s">
        <v>43</v>
      </c>
      <c r="P3689" s="15" t="s">
        <v>44</v>
      </c>
      <c r="Q3689" s="15" t="s">
        <v>45</v>
      </c>
      <c r="R3689" s="15" t="s">
        <v>43</v>
      </c>
      <c r="S3689" s="15" t="s">
        <v>43</v>
      </c>
      <c r="T3689" s="15" t="s">
        <v>43</v>
      </c>
      <c r="U3689" s="15" t="s">
        <v>43</v>
      </c>
      <c r="V3689" s="15" t="s">
        <v>43</v>
      </c>
      <c r="W3689" s="15" t="s">
        <v>43</v>
      </c>
      <c r="X3689" s="15" t="s">
        <v>43</v>
      </c>
      <c r="Y3689" s="15" t="s">
        <v>757</v>
      </c>
      <c r="Z3689" s="15" t="s">
        <v>43</v>
      </c>
      <c r="AA3689" s="15" t="s">
        <v>47</v>
      </c>
      <c r="AB3689" s="15" t="s">
        <v>48</v>
      </c>
      <c r="AC3689" s="15">
        <v>8.9</v>
      </c>
      <c r="AD3689" s="15" t="s">
        <v>43</v>
      </c>
      <c r="AE3689" s="15" t="s">
        <v>43</v>
      </c>
      <c r="AF3689" s="15">
        <v>8.9</v>
      </c>
      <c r="AG3689" s="15" t="s">
        <v>49</v>
      </c>
      <c r="AH3689" s="15">
        <v>8.9</v>
      </c>
      <c r="AI3689" s="15" t="s">
        <v>43</v>
      </c>
      <c r="AJ3689" s="15" t="s">
        <v>43</v>
      </c>
      <c r="AK3689" s="15">
        <v>8.9</v>
      </c>
      <c r="AL3689" s="15">
        <v>0</v>
      </c>
      <c r="AM3689" s="15" t="s">
        <v>6519</v>
      </c>
      <c r="AN3689" s="15" t="s">
        <v>43</v>
      </c>
      <c r="AO3689" s="15" t="s">
        <v>6520</v>
      </c>
      <c r="AP3689" s="15" t="s">
        <v>43</v>
      </c>
      <c r="AQ3689" s="15" t="s">
        <v>43</v>
      </c>
      <c r="AR3689" s="15" t="s">
        <v>6521</v>
      </c>
      <c r="AS3689" s="15" t="s">
        <v>6522</v>
      </c>
      <c r="AT3689" t="str">
        <f>_xlfn.XLOOKUP(AO3689,Enrollees!A:A,Enrollees!E:E)</f>
        <v>Deannetaniece Howard</v>
      </c>
      <c r="AU3689" t="str">
        <f>_xlfn.XLOOKUP(AO3689,Enrollees!A:A,Enrollees!C:C)</f>
        <v>La Casa de Amistad</v>
      </c>
      <c r="AV3689">
        <f>_xlfn.XLOOKUP(AO3689,Enrollees!A:A,Enrollees!F:F)</f>
        <v>3122185151</v>
      </c>
      <c r="AW3689" s="7">
        <f t="shared" si="60"/>
        <v>8.9</v>
      </c>
    </row>
    <row r="3690" spans="1:49" ht="16" x14ac:dyDescent="0.2">
      <c r="A3690" s="15" t="s">
        <v>7928</v>
      </c>
      <c r="B3690" s="19" t="s">
        <v>7529</v>
      </c>
      <c r="C3690" s="17">
        <v>44791</v>
      </c>
      <c r="D3690" s="15" t="s">
        <v>277</v>
      </c>
      <c r="E3690" s="17">
        <v>44791</v>
      </c>
      <c r="F3690" s="15" t="s">
        <v>272</v>
      </c>
      <c r="G3690" s="17">
        <v>44791</v>
      </c>
      <c r="H3690" s="15" t="s">
        <v>185</v>
      </c>
      <c r="I3690" s="17">
        <v>44791</v>
      </c>
      <c r="J3690" s="15" t="s">
        <v>190</v>
      </c>
      <c r="K3690" s="15" t="s">
        <v>3802</v>
      </c>
      <c r="L3690" s="15" t="s">
        <v>560</v>
      </c>
      <c r="M3690" s="15" t="s">
        <v>561</v>
      </c>
      <c r="N3690" s="15" t="s">
        <v>562</v>
      </c>
      <c r="O3690" s="15" t="s">
        <v>43</v>
      </c>
      <c r="P3690" s="15" t="s">
        <v>44</v>
      </c>
      <c r="Q3690" s="15" t="s">
        <v>45</v>
      </c>
      <c r="R3690" s="15" t="s">
        <v>43</v>
      </c>
      <c r="S3690" s="15" t="s">
        <v>43</v>
      </c>
      <c r="T3690" s="15" t="s">
        <v>43</v>
      </c>
      <c r="U3690" s="15" t="s">
        <v>43</v>
      </c>
      <c r="V3690" s="15" t="s">
        <v>43</v>
      </c>
      <c r="W3690" s="15" t="s">
        <v>43</v>
      </c>
      <c r="X3690" s="15" t="s">
        <v>43</v>
      </c>
      <c r="Y3690" s="15" t="s">
        <v>757</v>
      </c>
      <c r="Z3690" s="15" t="s">
        <v>43</v>
      </c>
      <c r="AA3690" s="15" t="s">
        <v>47</v>
      </c>
      <c r="AB3690" s="15" t="s">
        <v>48</v>
      </c>
      <c r="AC3690" s="15">
        <v>14.93</v>
      </c>
      <c r="AD3690" s="15" t="s">
        <v>43</v>
      </c>
      <c r="AE3690" s="15" t="s">
        <v>43</v>
      </c>
      <c r="AF3690" s="15">
        <v>14.93</v>
      </c>
      <c r="AG3690" s="15" t="s">
        <v>49</v>
      </c>
      <c r="AH3690" s="15">
        <v>14.93</v>
      </c>
      <c r="AI3690" s="15" t="s">
        <v>43</v>
      </c>
      <c r="AJ3690" s="15" t="s">
        <v>43</v>
      </c>
      <c r="AK3690" s="15">
        <v>14.93</v>
      </c>
      <c r="AL3690" s="15">
        <v>0</v>
      </c>
      <c r="AM3690" s="15" t="s">
        <v>7546</v>
      </c>
      <c r="AN3690" s="15" t="s">
        <v>43</v>
      </c>
      <c r="AO3690" s="15" t="s">
        <v>6534</v>
      </c>
      <c r="AP3690" s="15" t="s">
        <v>43</v>
      </c>
      <c r="AQ3690" s="15" t="s">
        <v>43</v>
      </c>
      <c r="AR3690" s="15" t="s">
        <v>6535</v>
      </c>
      <c r="AS3690" s="15" t="s">
        <v>6536</v>
      </c>
      <c r="AT3690" t="str">
        <f>_xlfn.XLOOKUP(AO3690,Enrollees!A:A,Enrollees!E:E)</f>
        <v>Torey Tingley</v>
      </c>
      <c r="AU3690" t="str">
        <f>_xlfn.XLOOKUP(AO3690,Enrollees!A:A,Enrollees!C:C)</f>
        <v>RiverBend Cancer Services</v>
      </c>
      <c r="AV3690">
        <f>_xlfn.XLOOKUP(AO3690,Enrollees!A:A,Enrollees!F:F)</f>
        <v>5743236002</v>
      </c>
      <c r="AW3690" s="7">
        <f t="shared" si="60"/>
        <v>14.93</v>
      </c>
    </row>
    <row r="3691" spans="1:49" ht="16" x14ac:dyDescent="0.2">
      <c r="A3691" s="15" t="s">
        <v>7929</v>
      </c>
      <c r="B3691" s="19" t="s">
        <v>7529</v>
      </c>
      <c r="C3691" s="17">
        <v>44791</v>
      </c>
      <c r="D3691" s="15" t="s">
        <v>237</v>
      </c>
      <c r="E3691" s="17">
        <v>44791</v>
      </c>
      <c r="F3691" s="15" t="s">
        <v>324</v>
      </c>
      <c r="G3691" s="17">
        <v>44791</v>
      </c>
      <c r="H3691" s="15" t="s">
        <v>96</v>
      </c>
      <c r="I3691" s="17">
        <v>44791</v>
      </c>
      <c r="J3691" s="15" t="s">
        <v>1641</v>
      </c>
      <c r="K3691" s="15" t="s">
        <v>3802</v>
      </c>
      <c r="L3691" s="15" t="s">
        <v>560</v>
      </c>
      <c r="M3691" s="15" t="s">
        <v>561</v>
      </c>
      <c r="N3691" s="15" t="s">
        <v>562</v>
      </c>
      <c r="O3691" s="15" t="s">
        <v>43</v>
      </c>
      <c r="P3691" s="15" t="s">
        <v>44</v>
      </c>
      <c r="Q3691" s="15" t="s">
        <v>45</v>
      </c>
      <c r="R3691" s="15" t="s">
        <v>43</v>
      </c>
      <c r="S3691" s="15" t="s">
        <v>43</v>
      </c>
      <c r="T3691" s="15" t="s">
        <v>43</v>
      </c>
      <c r="U3691" s="15" t="s">
        <v>43</v>
      </c>
      <c r="V3691" s="15" t="s">
        <v>43</v>
      </c>
      <c r="W3691" s="15" t="s">
        <v>43</v>
      </c>
      <c r="X3691" s="15" t="s">
        <v>43</v>
      </c>
      <c r="Y3691" s="15" t="s">
        <v>757</v>
      </c>
      <c r="Z3691" s="15" t="s">
        <v>43</v>
      </c>
      <c r="AA3691" s="15" t="s">
        <v>47</v>
      </c>
      <c r="AB3691" s="15" t="s">
        <v>48</v>
      </c>
      <c r="AC3691" s="15">
        <v>7.94</v>
      </c>
      <c r="AD3691" s="15" t="s">
        <v>43</v>
      </c>
      <c r="AE3691" s="15" t="s">
        <v>43</v>
      </c>
      <c r="AF3691" s="15">
        <v>7.94</v>
      </c>
      <c r="AG3691" s="15" t="s">
        <v>49</v>
      </c>
      <c r="AH3691" s="15">
        <v>7.94</v>
      </c>
      <c r="AI3691" s="15" t="s">
        <v>43</v>
      </c>
      <c r="AJ3691" s="15" t="s">
        <v>43</v>
      </c>
      <c r="AK3691" s="15">
        <v>7.94</v>
      </c>
      <c r="AL3691" s="15">
        <v>0</v>
      </c>
      <c r="AM3691" s="15" t="s">
        <v>6519</v>
      </c>
      <c r="AN3691" s="15" t="s">
        <v>43</v>
      </c>
      <c r="AO3691" s="15" t="s">
        <v>6976</v>
      </c>
      <c r="AP3691" s="15" t="s">
        <v>43</v>
      </c>
      <c r="AQ3691" s="15" t="s">
        <v>43</v>
      </c>
      <c r="AR3691" s="15" t="s">
        <v>6521</v>
      </c>
      <c r="AS3691" s="15" t="s">
        <v>6977</v>
      </c>
      <c r="AT3691" t="str">
        <f>_xlfn.XLOOKUP(AO3691,Enrollees!A:A,Enrollees!E:E)</f>
        <v>Bricia Perez</v>
      </c>
      <c r="AU3691" t="str">
        <f>_xlfn.XLOOKUP(AO3691,Enrollees!A:A,Enrollees!C:C)</f>
        <v>La Casa de Amistad</v>
      </c>
      <c r="AV3691">
        <f>_xlfn.XLOOKUP(AO3691,Enrollees!A:A,Enrollees!F:F)</f>
        <v>5742043916</v>
      </c>
      <c r="AW3691" s="7">
        <f t="shared" si="60"/>
        <v>7.94</v>
      </c>
    </row>
    <row r="3692" spans="1:49" ht="16" x14ac:dyDescent="0.2">
      <c r="A3692" s="15" t="s">
        <v>7930</v>
      </c>
      <c r="B3692" s="19" t="s">
        <v>7529</v>
      </c>
      <c r="C3692" s="17">
        <v>44791</v>
      </c>
      <c r="D3692" s="15" t="s">
        <v>611</v>
      </c>
      <c r="E3692" s="17">
        <v>44791</v>
      </c>
      <c r="F3692" s="15" t="s">
        <v>1738</v>
      </c>
      <c r="G3692" s="17">
        <v>44791</v>
      </c>
      <c r="H3692" s="15" t="s">
        <v>618</v>
      </c>
      <c r="I3692" s="17">
        <v>44791</v>
      </c>
      <c r="J3692" s="15" t="s">
        <v>473</v>
      </c>
      <c r="K3692" s="15" t="s">
        <v>3802</v>
      </c>
      <c r="L3692" s="15" t="s">
        <v>560</v>
      </c>
      <c r="M3692" s="15" t="s">
        <v>561</v>
      </c>
      <c r="N3692" s="15" t="s">
        <v>562</v>
      </c>
      <c r="O3692" s="15" t="s">
        <v>43</v>
      </c>
      <c r="P3692" s="15" t="s">
        <v>77</v>
      </c>
      <c r="Q3692" s="15" t="s">
        <v>45</v>
      </c>
      <c r="R3692" s="15" t="s">
        <v>43</v>
      </c>
      <c r="S3692" s="15" t="s">
        <v>43</v>
      </c>
      <c r="T3692" s="15" t="s">
        <v>43</v>
      </c>
      <c r="U3692" s="15" t="s">
        <v>43</v>
      </c>
      <c r="V3692" s="15" t="s">
        <v>43</v>
      </c>
      <c r="W3692" s="15" t="s">
        <v>43</v>
      </c>
      <c r="X3692" s="15" t="s">
        <v>43</v>
      </c>
      <c r="Y3692" s="15" t="s">
        <v>757</v>
      </c>
      <c r="Z3692" s="15" t="s">
        <v>43</v>
      </c>
      <c r="AA3692" s="15" t="s">
        <v>47</v>
      </c>
      <c r="AB3692" s="15" t="s">
        <v>48</v>
      </c>
      <c r="AC3692" s="15">
        <v>35</v>
      </c>
      <c r="AD3692" s="15" t="s">
        <v>43</v>
      </c>
      <c r="AE3692" s="15" t="s">
        <v>43</v>
      </c>
      <c r="AF3692" s="15">
        <v>35</v>
      </c>
      <c r="AG3692" s="15" t="s">
        <v>49</v>
      </c>
      <c r="AH3692" s="15">
        <v>35</v>
      </c>
      <c r="AI3692" s="15" t="s">
        <v>43</v>
      </c>
      <c r="AJ3692" s="15" t="s">
        <v>43</v>
      </c>
      <c r="AK3692" s="15">
        <v>35</v>
      </c>
      <c r="AL3692" s="15">
        <v>0</v>
      </c>
      <c r="AM3692" s="15" t="s">
        <v>7672</v>
      </c>
      <c r="AN3692" s="15" t="s">
        <v>43</v>
      </c>
      <c r="AO3692" s="15" t="s">
        <v>7320</v>
      </c>
      <c r="AP3692" s="15" t="s">
        <v>43</v>
      </c>
      <c r="AQ3692" s="15" t="s">
        <v>43</v>
      </c>
      <c r="AR3692" s="15" t="s">
        <v>6911</v>
      </c>
      <c r="AS3692" s="15" t="s">
        <v>7304</v>
      </c>
      <c r="AT3692" t="str">
        <f>_xlfn.XLOOKUP(AO3692,Enrollees!A:A,Enrollees!E:E)</f>
        <v>Ana Hernandez</v>
      </c>
      <c r="AU3692" t="str">
        <f>_xlfn.XLOOKUP(AO3692,Enrollees!A:A,Enrollees!C:C)</f>
        <v>United Health Services</v>
      </c>
      <c r="AV3692">
        <f>_xlfn.XLOOKUP(AO3692,Enrollees!A:A,Enrollees!F:F)</f>
        <v>2696358624</v>
      </c>
      <c r="AW3692" s="7">
        <f t="shared" si="60"/>
        <v>35</v>
      </c>
    </row>
    <row r="3693" spans="1:49" ht="16" x14ac:dyDescent="0.2">
      <c r="A3693" s="15" t="s">
        <v>7931</v>
      </c>
      <c r="B3693" s="19" t="s">
        <v>7529</v>
      </c>
      <c r="C3693" s="17">
        <v>44791</v>
      </c>
      <c r="D3693" s="15" t="s">
        <v>686</v>
      </c>
      <c r="E3693" s="17">
        <v>44791</v>
      </c>
      <c r="F3693" s="15" t="s">
        <v>179</v>
      </c>
      <c r="G3693" s="17">
        <v>44791</v>
      </c>
      <c r="H3693" s="15" t="s">
        <v>1891</v>
      </c>
      <c r="I3693" s="17">
        <v>44791</v>
      </c>
      <c r="J3693" s="15" t="s">
        <v>1892</v>
      </c>
      <c r="K3693" s="15" t="s">
        <v>3802</v>
      </c>
      <c r="L3693" s="15" t="s">
        <v>560</v>
      </c>
      <c r="M3693" s="15" t="s">
        <v>561</v>
      </c>
      <c r="N3693" s="15" t="s">
        <v>562</v>
      </c>
      <c r="O3693" s="15" t="s">
        <v>43</v>
      </c>
      <c r="P3693" s="15" t="s">
        <v>44</v>
      </c>
      <c r="Q3693" s="15" t="s">
        <v>45</v>
      </c>
      <c r="R3693" s="15" t="s">
        <v>43</v>
      </c>
      <c r="S3693" s="15" t="s">
        <v>43</v>
      </c>
      <c r="T3693" s="15" t="s">
        <v>43</v>
      </c>
      <c r="U3693" s="15" t="s">
        <v>43</v>
      </c>
      <c r="V3693" s="15" t="s">
        <v>43</v>
      </c>
      <c r="W3693" s="15" t="s">
        <v>43</v>
      </c>
      <c r="X3693" s="15" t="s">
        <v>43</v>
      </c>
      <c r="Y3693" s="15" t="s">
        <v>757</v>
      </c>
      <c r="Z3693" s="15" t="s">
        <v>43</v>
      </c>
      <c r="AA3693" s="15" t="s">
        <v>47</v>
      </c>
      <c r="AB3693" s="15" t="s">
        <v>48</v>
      </c>
      <c r="AC3693" s="15">
        <v>27.34</v>
      </c>
      <c r="AD3693" s="15" t="s">
        <v>43</v>
      </c>
      <c r="AE3693" s="15" t="s">
        <v>43</v>
      </c>
      <c r="AF3693" s="15">
        <v>27.34</v>
      </c>
      <c r="AG3693" s="15" t="s">
        <v>49</v>
      </c>
      <c r="AH3693" s="15">
        <v>27.34</v>
      </c>
      <c r="AI3693" s="15" t="s">
        <v>43</v>
      </c>
      <c r="AJ3693" s="15" t="s">
        <v>43</v>
      </c>
      <c r="AK3693" s="15">
        <v>27.34</v>
      </c>
      <c r="AL3693" s="15">
        <v>0</v>
      </c>
      <c r="AM3693" s="15" t="s">
        <v>7553</v>
      </c>
      <c r="AN3693" s="15" t="s">
        <v>43</v>
      </c>
      <c r="AO3693" s="15" t="s">
        <v>6663</v>
      </c>
      <c r="AP3693" s="15" t="s">
        <v>43</v>
      </c>
      <c r="AQ3693" s="15" t="s">
        <v>43</v>
      </c>
      <c r="AR3693" s="15" t="s">
        <v>6664</v>
      </c>
      <c r="AS3693" s="15" t="s">
        <v>6665</v>
      </c>
      <c r="AT3693" t="str">
        <f>_xlfn.XLOOKUP(AO3693,Enrollees!A:A,Enrollees!E:E)</f>
        <v>Reyna Diaz</v>
      </c>
      <c r="AU3693" t="str">
        <f>_xlfn.XLOOKUP(AO3693,Enrollees!A:A,Enrollees!C:C)</f>
        <v>St. Margaret's House</v>
      </c>
      <c r="AV3693">
        <f>_xlfn.XLOOKUP(AO3693,Enrollees!A:A,Enrollees!F:F)</f>
        <v>2544053995</v>
      </c>
      <c r="AW3693" s="7">
        <f t="shared" si="60"/>
        <v>27.34</v>
      </c>
    </row>
    <row r="3694" spans="1:49" ht="16" x14ac:dyDescent="0.2">
      <c r="A3694" s="15" t="s">
        <v>7932</v>
      </c>
      <c r="B3694" s="19" t="s">
        <v>7529</v>
      </c>
      <c r="C3694" s="17">
        <v>44791</v>
      </c>
      <c r="D3694" s="15" t="s">
        <v>1769</v>
      </c>
      <c r="E3694" s="17">
        <v>44791</v>
      </c>
      <c r="F3694" s="15" t="s">
        <v>1695</v>
      </c>
      <c r="G3694" s="17">
        <v>44791</v>
      </c>
      <c r="H3694" s="15" t="s">
        <v>475</v>
      </c>
      <c r="I3694" s="17">
        <v>44791</v>
      </c>
      <c r="J3694" s="15" t="s">
        <v>328</v>
      </c>
      <c r="K3694" s="15" t="s">
        <v>3802</v>
      </c>
      <c r="L3694" s="15" t="s">
        <v>560</v>
      </c>
      <c r="M3694" s="15" t="s">
        <v>561</v>
      </c>
      <c r="N3694" s="15" t="s">
        <v>562</v>
      </c>
      <c r="O3694" s="15" t="s">
        <v>43</v>
      </c>
      <c r="P3694" s="15" t="s">
        <v>44</v>
      </c>
      <c r="Q3694" s="15" t="s">
        <v>45</v>
      </c>
      <c r="R3694" s="15" t="s">
        <v>43</v>
      </c>
      <c r="S3694" s="15" t="s">
        <v>43</v>
      </c>
      <c r="T3694" s="15" t="s">
        <v>43</v>
      </c>
      <c r="U3694" s="15" t="s">
        <v>43</v>
      </c>
      <c r="V3694" s="15" t="s">
        <v>43</v>
      </c>
      <c r="W3694" s="15" t="s">
        <v>43</v>
      </c>
      <c r="X3694" s="15" t="s">
        <v>43</v>
      </c>
      <c r="Y3694" s="15" t="s">
        <v>757</v>
      </c>
      <c r="Z3694" s="15" t="s">
        <v>43</v>
      </c>
      <c r="AA3694" s="15" t="s">
        <v>47</v>
      </c>
      <c r="AB3694" s="15" t="s">
        <v>48</v>
      </c>
      <c r="AC3694" s="15">
        <v>15.98</v>
      </c>
      <c r="AD3694" s="15" t="s">
        <v>43</v>
      </c>
      <c r="AE3694" s="15" t="s">
        <v>43</v>
      </c>
      <c r="AF3694" s="15">
        <v>15.98</v>
      </c>
      <c r="AG3694" s="15" t="s">
        <v>49</v>
      </c>
      <c r="AH3694" s="15">
        <v>15.98</v>
      </c>
      <c r="AI3694" s="15" t="s">
        <v>43</v>
      </c>
      <c r="AJ3694" s="15" t="s">
        <v>43</v>
      </c>
      <c r="AK3694" s="15">
        <v>15.98</v>
      </c>
      <c r="AL3694" s="15">
        <v>0</v>
      </c>
      <c r="AM3694" s="15" t="s">
        <v>7546</v>
      </c>
      <c r="AN3694" s="15" t="s">
        <v>43</v>
      </c>
      <c r="AO3694" s="15" t="s">
        <v>6534</v>
      </c>
      <c r="AP3694" s="15" t="s">
        <v>43</v>
      </c>
      <c r="AQ3694" s="15" t="s">
        <v>43</v>
      </c>
      <c r="AR3694" s="15" t="s">
        <v>6535</v>
      </c>
      <c r="AS3694" s="15" t="s">
        <v>6536</v>
      </c>
      <c r="AT3694" t="str">
        <f>_xlfn.XLOOKUP(AO3694,Enrollees!A:A,Enrollees!E:E)</f>
        <v>Torey Tingley</v>
      </c>
      <c r="AU3694" t="str">
        <f>_xlfn.XLOOKUP(AO3694,Enrollees!A:A,Enrollees!C:C)</f>
        <v>RiverBend Cancer Services</v>
      </c>
      <c r="AV3694">
        <f>_xlfn.XLOOKUP(AO3694,Enrollees!A:A,Enrollees!F:F)</f>
        <v>5743236002</v>
      </c>
      <c r="AW3694" s="7">
        <f t="shared" si="60"/>
        <v>15.98</v>
      </c>
    </row>
    <row r="3695" spans="1:49" ht="16" x14ac:dyDescent="0.2">
      <c r="A3695" s="15" t="s">
        <v>7933</v>
      </c>
      <c r="B3695" s="19" t="s">
        <v>7529</v>
      </c>
      <c r="C3695" s="17">
        <v>44791</v>
      </c>
      <c r="D3695" s="15" t="s">
        <v>384</v>
      </c>
      <c r="E3695" s="17">
        <v>44791</v>
      </c>
      <c r="F3695" s="15" t="s">
        <v>363</v>
      </c>
      <c r="G3695" s="17">
        <v>44791</v>
      </c>
      <c r="H3695" s="15" t="s">
        <v>2502</v>
      </c>
      <c r="I3695" s="17">
        <v>44791</v>
      </c>
      <c r="J3695" s="15" t="s">
        <v>249</v>
      </c>
      <c r="K3695" s="15" t="s">
        <v>3802</v>
      </c>
      <c r="L3695" s="15" t="s">
        <v>560</v>
      </c>
      <c r="M3695" s="15" t="s">
        <v>561</v>
      </c>
      <c r="N3695" s="15" t="s">
        <v>562</v>
      </c>
      <c r="O3695" s="15" t="s">
        <v>43</v>
      </c>
      <c r="P3695" s="15" t="s">
        <v>44</v>
      </c>
      <c r="Q3695" s="15" t="s">
        <v>45</v>
      </c>
      <c r="R3695" s="15" t="s">
        <v>43</v>
      </c>
      <c r="S3695" s="15" t="s">
        <v>43</v>
      </c>
      <c r="T3695" s="15" t="s">
        <v>43</v>
      </c>
      <c r="U3695" s="15" t="s">
        <v>43</v>
      </c>
      <c r="V3695" s="15" t="s">
        <v>43</v>
      </c>
      <c r="W3695" s="15" t="s">
        <v>43</v>
      </c>
      <c r="X3695" s="15" t="s">
        <v>43</v>
      </c>
      <c r="Y3695" s="15" t="s">
        <v>757</v>
      </c>
      <c r="Z3695" s="15" t="s">
        <v>43</v>
      </c>
      <c r="AA3695" s="15" t="s">
        <v>47</v>
      </c>
      <c r="AB3695" s="15" t="s">
        <v>48</v>
      </c>
      <c r="AC3695" s="15">
        <v>15.91</v>
      </c>
      <c r="AD3695" s="15" t="s">
        <v>43</v>
      </c>
      <c r="AE3695" s="15" t="s">
        <v>43</v>
      </c>
      <c r="AF3695" s="15">
        <v>15.91</v>
      </c>
      <c r="AG3695" s="15" t="s">
        <v>49</v>
      </c>
      <c r="AH3695" s="15">
        <v>15.91</v>
      </c>
      <c r="AI3695" s="15" t="s">
        <v>43</v>
      </c>
      <c r="AJ3695" s="15" t="s">
        <v>43</v>
      </c>
      <c r="AK3695" s="15">
        <v>15.91</v>
      </c>
      <c r="AL3695" s="15">
        <v>0</v>
      </c>
      <c r="AM3695" s="15" t="s">
        <v>6744</v>
      </c>
      <c r="AN3695" s="15" t="s">
        <v>43</v>
      </c>
      <c r="AO3695" s="15" t="s">
        <v>7837</v>
      </c>
      <c r="AP3695" s="15" t="s">
        <v>43</v>
      </c>
      <c r="AQ3695" s="15" t="s">
        <v>43</v>
      </c>
      <c r="AR3695" s="15" t="s">
        <v>6746</v>
      </c>
      <c r="AS3695" s="15" t="s">
        <v>7838</v>
      </c>
      <c r="AT3695" t="str">
        <f>_xlfn.XLOOKUP(AO3695,Enrollees!A:A,Enrollees!E:E)</f>
        <v>Bismillahkhan Nisar</v>
      </c>
      <c r="AU3695" t="str">
        <f>_xlfn.XLOOKUP(AO3695,Enrollees!A:A,Enrollees!C:C)</f>
        <v>United Religious Community</v>
      </c>
      <c r="AV3695">
        <f>_xlfn.XLOOKUP(AO3695,Enrollees!A:A,Enrollees!F:F)</f>
        <v>5749995258</v>
      </c>
      <c r="AW3695" s="7">
        <f t="shared" si="60"/>
        <v>15.91</v>
      </c>
    </row>
    <row r="3696" spans="1:49" ht="16" x14ac:dyDescent="0.2">
      <c r="A3696" s="15" t="s">
        <v>7934</v>
      </c>
      <c r="B3696" s="19" t="s">
        <v>7529</v>
      </c>
      <c r="C3696" s="17">
        <v>44791</v>
      </c>
      <c r="D3696" s="15" t="s">
        <v>1737</v>
      </c>
      <c r="E3696" s="17">
        <v>44791</v>
      </c>
      <c r="F3696" s="15" t="s">
        <v>151</v>
      </c>
      <c r="G3696" s="17">
        <v>44791</v>
      </c>
      <c r="H3696" s="15" t="s">
        <v>106</v>
      </c>
      <c r="I3696" s="17">
        <v>44791</v>
      </c>
      <c r="J3696" s="15" t="s">
        <v>1743</v>
      </c>
      <c r="K3696" s="15" t="s">
        <v>3802</v>
      </c>
      <c r="L3696" s="15" t="s">
        <v>560</v>
      </c>
      <c r="M3696" s="15" t="s">
        <v>561</v>
      </c>
      <c r="N3696" s="15" t="s">
        <v>562</v>
      </c>
      <c r="O3696" s="15" t="s">
        <v>43</v>
      </c>
      <c r="P3696" s="15" t="s">
        <v>44</v>
      </c>
      <c r="Q3696" s="15" t="s">
        <v>45</v>
      </c>
      <c r="R3696" s="15" t="s">
        <v>43</v>
      </c>
      <c r="S3696" s="15" t="s">
        <v>43</v>
      </c>
      <c r="T3696" s="15" t="s">
        <v>43</v>
      </c>
      <c r="U3696" s="15" t="s">
        <v>43</v>
      </c>
      <c r="V3696" s="15" t="s">
        <v>43</v>
      </c>
      <c r="W3696" s="15" t="s">
        <v>43</v>
      </c>
      <c r="X3696" s="15" t="s">
        <v>43</v>
      </c>
      <c r="Y3696" s="15" t="s">
        <v>757</v>
      </c>
      <c r="Z3696" s="15" t="s">
        <v>43</v>
      </c>
      <c r="AA3696" s="15" t="s">
        <v>47</v>
      </c>
      <c r="AB3696" s="15" t="s">
        <v>48</v>
      </c>
      <c r="AC3696" s="15">
        <v>35</v>
      </c>
      <c r="AD3696" s="15" t="s">
        <v>43</v>
      </c>
      <c r="AE3696" s="15" t="s">
        <v>43</v>
      </c>
      <c r="AF3696" s="15">
        <v>35</v>
      </c>
      <c r="AG3696" s="15" t="s">
        <v>49</v>
      </c>
      <c r="AH3696" s="15">
        <v>35</v>
      </c>
      <c r="AI3696" s="15" t="s">
        <v>43</v>
      </c>
      <c r="AJ3696" s="15" t="s">
        <v>43</v>
      </c>
      <c r="AK3696" s="15">
        <v>35</v>
      </c>
      <c r="AL3696" s="15">
        <v>0</v>
      </c>
      <c r="AM3696" s="15" t="s">
        <v>7672</v>
      </c>
      <c r="AN3696" s="15" t="s">
        <v>43</v>
      </c>
      <c r="AO3696" s="15" t="s">
        <v>7320</v>
      </c>
      <c r="AP3696" s="15" t="s">
        <v>43</v>
      </c>
      <c r="AQ3696" s="15" t="s">
        <v>43</v>
      </c>
      <c r="AR3696" s="15" t="s">
        <v>6911</v>
      </c>
      <c r="AS3696" s="15" t="s">
        <v>7304</v>
      </c>
      <c r="AT3696" t="str">
        <f>_xlfn.XLOOKUP(AO3696,Enrollees!A:A,Enrollees!E:E)</f>
        <v>Ana Hernandez</v>
      </c>
      <c r="AU3696" t="str">
        <f>_xlfn.XLOOKUP(AO3696,Enrollees!A:A,Enrollees!C:C)</f>
        <v>United Health Services</v>
      </c>
      <c r="AV3696">
        <f>_xlfn.XLOOKUP(AO3696,Enrollees!A:A,Enrollees!F:F)</f>
        <v>2696358624</v>
      </c>
      <c r="AW3696" s="7">
        <f t="shared" si="60"/>
        <v>35</v>
      </c>
    </row>
    <row r="3697" spans="1:49" ht="16" x14ac:dyDescent="0.2">
      <c r="A3697" s="15" t="s">
        <v>7935</v>
      </c>
      <c r="B3697" s="19" t="s">
        <v>7529</v>
      </c>
      <c r="C3697" s="17">
        <v>44791</v>
      </c>
      <c r="D3697" s="15" t="s">
        <v>1619</v>
      </c>
      <c r="E3697" s="17">
        <v>44791</v>
      </c>
      <c r="F3697" s="15" t="s">
        <v>506</v>
      </c>
      <c r="G3697" s="17">
        <v>44791</v>
      </c>
      <c r="H3697" s="15" t="s">
        <v>747</v>
      </c>
      <c r="I3697" s="17">
        <v>44791</v>
      </c>
      <c r="J3697" s="15" t="s">
        <v>1730</v>
      </c>
      <c r="K3697" s="15" t="s">
        <v>3802</v>
      </c>
      <c r="L3697" s="15" t="s">
        <v>560</v>
      </c>
      <c r="M3697" s="15" t="s">
        <v>561</v>
      </c>
      <c r="N3697" s="15" t="s">
        <v>562</v>
      </c>
      <c r="O3697" s="15" t="s">
        <v>43</v>
      </c>
      <c r="P3697" s="15" t="s">
        <v>44</v>
      </c>
      <c r="Q3697" s="15" t="s">
        <v>45</v>
      </c>
      <c r="R3697" s="15" t="s">
        <v>43</v>
      </c>
      <c r="S3697" s="15" t="s">
        <v>43</v>
      </c>
      <c r="T3697" s="15" t="s">
        <v>43</v>
      </c>
      <c r="U3697" s="15" t="s">
        <v>43</v>
      </c>
      <c r="V3697" s="15" t="s">
        <v>43</v>
      </c>
      <c r="W3697" s="15" t="s">
        <v>43</v>
      </c>
      <c r="X3697" s="15" t="s">
        <v>43</v>
      </c>
      <c r="Y3697" s="15" t="s">
        <v>757</v>
      </c>
      <c r="Z3697" s="15" t="s">
        <v>43</v>
      </c>
      <c r="AA3697" s="15" t="s">
        <v>47</v>
      </c>
      <c r="AB3697" s="15" t="s">
        <v>48</v>
      </c>
      <c r="AC3697" s="15">
        <v>5.98</v>
      </c>
      <c r="AD3697" s="15" t="s">
        <v>43</v>
      </c>
      <c r="AE3697" s="15" t="s">
        <v>43</v>
      </c>
      <c r="AF3697" s="15">
        <v>5.98</v>
      </c>
      <c r="AG3697" s="15" t="s">
        <v>49</v>
      </c>
      <c r="AH3697" s="15">
        <v>5.98</v>
      </c>
      <c r="AI3697" s="15" t="s">
        <v>43</v>
      </c>
      <c r="AJ3697" s="15" t="s">
        <v>43</v>
      </c>
      <c r="AK3697" s="15">
        <v>5.98</v>
      </c>
      <c r="AL3697" s="15">
        <v>0</v>
      </c>
      <c r="AM3697" s="15" t="s">
        <v>6514</v>
      </c>
      <c r="AN3697" s="15" t="s">
        <v>43</v>
      </c>
      <c r="AO3697" s="15" t="s">
        <v>7904</v>
      </c>
      <c r="AP3697" s="15" t="s">
        <v>43</v>
      </c>
      <c r="AQ3697" s="15" t="s">
        <v>43</v>
      </c>
      <c r="AR3697" s="15" t="s">
        <v>6516</v>
      </c>
      <c r="AS3697" s="15" t="s">
        <v>7277</v>
      </c>
      <c r="AT3697" t="str">
        <f>_xlfn.XLOOKUP(AO3697,Enrollees!A:A,Enrollees!E:E)</f>
        <v>Michael  Singh</v>
      </c>
      <c r="AU3697" t="str">
        <f>_xlfn.XLOOKUP(AO3697,Enrollees!A:A,Enrollees!C:C)</f>
        <v>South Bend Heritage Foundation</v>
      </c>
      <c r="AV3697">
        <f>_xlfn.XLOOKUP(AO3697,Enrollees!A:A,Enrollees!F:F)</f>
        <v>8479028669</v>
      </c>
      <c r="AW3697" s="7">
        <f t="shared" si="60"/>
        <v>5.98</v>
      </c>
    </row>
    <row r="3698" spans="1:49" ht="16" x14ac:dyDescent="0.2">
      <c r="A3698" s="15" t="s">
        <v>7936</v>
      </c>
      <c r="B3698" s="19" t="s">
        <v>7529</v>
      </c>
      <c r="C3698" s="17">
        <v>44792</v>
      </c>
      <c r="D3698" s="15" t="s">
        <v>383</v>
      </c>
      <c r="E3698" s="17">
        <v>44791</v>
      </c>
      <c r="F3698" s="15" t="s">
        <v>362</v>
      </c>
      <c r="G3698" s="17">
        <v>44792</v>
      </c>
      <c r="H3698" s="15" t="s">
        <v>513</v>
      </c>
      <c r="I3698" s="17">
        <v>44791</v>
      </c>
      <c r="J3698" s="15" t="s">
        <v>380</v>
      </c>
      <c r="K3698" s="15" t="s">
        <v>3802</v>
      </c>
      <c r="L3698" s="15" t="s">
        <v>560</v>
      </c>
      <c r="M3698" s="15" t="s">
        <v>561</v>
      </c>
      <c r="N3698" s="15" t="s">
        <v>562</v>
      </c>
      <c r="O3698" s="15" t="s">
        <v>43</v>
      </c>
      <c r="P3698" s="15" t="s">
        <v>44</v>
      </c>
      <c r="Q3698" s="15" t="s">
        <v>45</v>
      </c>
      <c r="R3698" s="15" t="s">
        <v>43</v>
      </c>
      <c r="S3698" s="15" t="s">
        <v>43</v>
      </c>
      <c r="T3698" s="15" t="s">
        <v>43</v>
      </c>
      <c r="U3698" s="15" t="s">
        <v>43</v>
      </c>
      <c r="V3698" s="15" t="s">
        <v>43</v>
      </c>
      <c r="W3698" s="15" t="s">
        <v>43</v>
      </c>
      <c r="X3698" s="15" t="s">
        <v>43</v>
      </c>
      <c r="Y3698" s="15" t="s">
        <v>757</v>
      </c>
      <c r="Z3698" s="15" t="s">
        <v>43</v>
      </c>
      <c r="AA3698" s="15" t="s">
        <v>47</v>
      </c>
      <c r="AB3698" s="15" t="s">
        <v>48</v>
      </c>
      <c r="AC3698" s="15">
        <v>14.98</v>
      </c>
      <c r="AD3698" s="15" t="s">
        <v>43</v>
      </c>
      <c r="AE3698" s="15" t="s">
        <v>43</v>
      </c>
      <c r="AF3698" s="15">
        <v>14.98</v>
      </c>
      <c r="AG3698" s="15" t="s">
        <v>49</v>
      </c>
      <c r="AH3698" s="15">
        <v>14.98</v>
      </c>
      <c r="AI3698" s="15" t="s">
        <v>43</v>
      </c>
      <c r="AJ3698" s="15" t="s">
        <v>43</v>
      </c>
      <c r="AK3698" s="15">
        <v>14.98</v>
      </c>
      <c r="AL3698" s="15">
        <v>0</v>
      </c>
      <c r="AM3698" s="15" t="s">
        <v>7531</v>
      </c>
      <c r="AN3698" s="15" t="s">
        <v>43</v>
      </c>
      <c r="AO3698" s="15" t="s">
        <v>6822</v>
      </c>
      <c r="AP3698" s="15" t="s">
        <v>43</v>
      </c>
      <c r="AQ3698" s="15" t="s">
        <v>43</v>
      </c>
      <c r="AR3698" s="15" t="s">
        <v>6755</v>
      </c>
      <c r="AS3698" s="15" t="s">
        <v>6823</v>
      </c>
      <c r="AT3698" t="str">
        <f>_xlfn.XLOOKUP(AO3698,Enrollees!A:A,Enrollees!E:E)</f>
        <v>Ella Coppock</v>
      </c>
      <c r="AU3698" t="str">
        <f>_xlfn.XLOOKUP(AO3698,Enrollees!A:A,Enrollees!C:C)</f>
        <v>St. Margaret's House</v>
      </c>
      <c r="AV3698">
        <f>_xlfn.XLOOKUP(AO3698,Enrollees!A:A,Enrollees!F:F)</f>
        <v>5743235073</v>
      </c>
      <c r="AW3698" s="7">
        <f t="shared" si="60"/>
        <v>14.98</v>
      </c>
    </row>
    <row r="3699" spans="1:49" ht="16" x14ac:dyDescent="0.2">
      <c r="A3699" s="15" t="s">
        <v>7937</v>
      </c>
      <c r="B3699" s="19" t="s">
        <v>7529</v>
      </c>
      <c r="C3699" s="17">
        <v>44792</v>
      </c>
      <c r="D3699" s="15" t="s">
        <v>406</v>
      </c>
      <c r="E3699" s="17">
        <v>44791</v>
      </c>
      <c r="F3699" s="15" t="s">
        <v>3867</v>
      </c>
      <c r="G3699" s="17">
        <v>44792</v>
      </c>
      <c r="H3699" s="15" t="s">
        <v>2556</v>
      </c>
      <c r="I3699" s="17">
        <v>44791</v>
      </c>
      <c r="J3699" s="15" t="s">
        <v>456</v>
      </c>
      <c r="K3699" s="15" t="s">
        <v>3802</v>
      </c>
      <c r="L3699" s="15" t="s">
        <v>560</v>
      </c>
      <c r="M3699" s="15" t="s">
        <v>561</v>
      </c>
      <c r="N3699" s="15" t="s">
        <v>562</v>
      </c>
      <c r="O3699" s="15" t="s">
        <v>43</v>
      </c>
      <c r="P3699" s="15" t="s">
        <v>77</v>
      </c>
      <c r="Q3699" s="15" t="s">
        <v>45</v>
      </c>
      <c r="R3699" s="15" t="s">
        <v>43</v>
      </c>
      <c r="S3699" s="15" t="s">
        <v>43</v>
      </c>
      <c r="T3699" s="15" t="s">
        <v>43</v>
      </c>
      <c r="U3699" s="15" t="s">
        <v>43</v>
      </c>
      <c r="V3699" s="15" t="s">
        <v>43</v>
      </c>
      <c r="W3699" s="15" t="s">
        <v>43</v>
      </c>
      <c r="X3699" s="15" t="s">
        <v>43</v>
      </c>
      <c r="Y3699" s="15" t="s">
        <v>757</v>
      </c>
      <c r="Z3699" s="15" t="s">
        <v>43</v>
      </c>
      <c r="AA3699" s="15" t="s">
        <v>47</v>
      </c>
      <c r="AB3699" s="15" t="s">
        <v>48</v>
      </c>
      <c r="AC3699" s="15">
        <v>15.18</v>
      </c>
      <c r="AD3699" s="15" t="s">
        <v>43</v>
      </c>
      <c r="AE3699" s="15" t="s">
        <v>43</v>
      </c>
      <c r="AF3699" s="15">
        <v>15.18</v>
      </c>
      <c r="AG3699" s="15" t="s">
        <v>49</v>
      </c>
      <c r="AH3699" s="15">
        <v>15.18</v>
      </c>
      <c r="AI3699" s="15" t="s">
        <v>43</v>
      </c>
      <c r="AJ3699" s="15" t="s">
        <v>43</v>
      </c>
      <c r="AK3699" s="15">
        <v>15.18</v>
      </c>
      <c r="AL3699" s="15">
        <v>0</v>
      </c>
      <c r="AM3699" s="15" t="s">
        <v>6514</v>
      </c>
      <c r="AN3699" s="15" t="s">
        <v>43</v>
      </c>
      <c r="AO3699" s="15" t="s">
        <v>7904</v>
      </c>
      <c r="AP3699" s="15" t="s">
        <v>43</v>
      </c>
      <c r="AQ3699" s="15" t="s">
        <v>43</v>
      </c>
      <c r="AR3699" s="15" t="s">
        <v>6516</v>
      </c>
      <c r="AS3699" s="15" t="s">
        <v>7277</v>
      </c>
      <c r="AT3699" t="str">
        <f>_xlfn.XLOOKUP(AO3699,Enrollees!A:A,Enrollees!E:E)</f>
        <v>Michael  Singh</v>
      </c>
      <c r="AU3699" t="str">
        <f>_xlfn.XLOOKUP(AO3699,Enrollees!A:A,Enrollees!C:C)</f>
        <v>South Bend Heritage Foundation</v>
      </c>
      <c r="AV3699">
        <f>_xlfn.XLOOKUP(AO3699,Enrollees!A:A,Enrollees!F:F)</f>
        <v>8479028669</v>
      </c>
      <c r="AW3699" s="7">
        <f t="shared" si="60"/>
        <v>15.18</v>
      </c>
    </row>
    <row r="3700" spans="1:49" ht="16" x14ac:dyDescent="0.2">
      <c r="A3700" s="15" t="s">
        <v>7938</v>
      </c>
      <c r="B3700" s="19" t="s">
        <v>7529</v>
      </c>
      <c r="C3700" s="17">
        <v>44792</v>
      </c>
      <c r="D3700" s="15" t="s">
        <v>1591</v>
      </c>
      <c r="E3700" s="17">
        <v>44792</v>
      </c>
      <c r="F3700" s="15" t="s">
        <v>6609</v>
      </c>
      <c r="G3700" s="17">
        <v>44792</v>
      </c>
      <c r="H3700" s="15" t="s">
        <v>88</v>
      </c>
      <c r="I3700" s="17">
        <v>44792</v>
      </c>
      <c r="J3700" s="15" t="s">
        <v>3714</v>
      </c>
      <c r="K3700" s="15" t="s">
        <v>3802</v>
      </c>
      <c r="L3700" s="15" t="s">
        <v>560</v>
      </c>
      <c r="M3700" s="15" t="s">
        <v>561</v>
      </c>
      <c r="N3700" s="15" t="s">
        <v>562</v>
      </c>
      <c r="O3700" s="15" t="s">
        <v>43</v>
      </c>
      <c r="P3700" s="15" t="s">
        <v>44</v>
      </c>
      <c r="Q3700" s="15" t="s">
        <v>45</v>
      </c>
      <c r="R3700" s="15" t="s">
        <v>43</v>
      </c>
      <c r="S3700" s="15" t="s">
        <v>43</v>
      </c>
      <c r="T3700" s="15" t="s">
        <v>43</v>
      </c>
      <c r="U3700" s="15" t="s">
        <v>43</v>
      </c>
      <c r="V3700" s="15" t="s">
        <v>43</v>
      </c>
      <c r="W3700" s="15" t="s">
        <v>43</v>
      </c>
      <c r="X3700" s="15" t="s">
        <v>43</v>
      </c>
      <c r="Y3700" s="15" t="s">
        <v>757</v>
      </c>
      <c r="Z3700" s="15" t="s">
        <v>43</v>
      </c>
      <c r="AA3700" s="15" t="s">
        <v>47</v>
      </c>
      <c r="AB3700" s="15" t="s">
        <v>48</v>
      </c>
      <c r="AC3700" s="15">
        <v>5.29</v>
      </c>
      <c r="AD3700" s="15" t="s">
        <v>43</v>
      </c>
      <c r="AE3700" s="15" t="s">
        <v>43</v>
      </c>
      <c r="AF3700" s="15">
        <v>5.29</v>
      </c>
      <c r="AG3700" s="15" t="s">
        <v>49</v>
      </c>
      <c r="AH3700" s="15">
        <v>5.29</v>
      </c>
      <c r="AI3700" s="15" t="s">
        <v>43</v>
      </c>
      <c r="AJ3700" s="15" t="s">
        <v>43</v>
      </c>
      <c r="AK3700" s="15">
        <v>5.29</v>
      </c>
      <c r="AL3700" s="15">
        <v>0</v>
      </c>
      <c r="AM3700" s="15" t="s">
        <v>6519</v>
      </c>
      <c r="AN3700" s="15" t="s">
        <v>43</v>
      </c>
      <c r="AO3700" s="15" t="s">
        <v>6596</v>
      </c>
      <c r="AP3700" s="15" t="s">
        <v>43</v>
      </c>
      <c r="AQ3700" s="15" t="s">
        <v>43</v>
      </c>
      <c r="AR3700" s="15" t="s">
        <v>6521</v>
      </c>
      <c r="AS3700" s="15" t="s">
        <v>6597</v>
      </c>
      <c r="AT3700" t="str">
        <f>_xlfn.XLOOKUP(AO3700,Enrollees!A:A,Enrollees!E:E)</f>
        <v>Lilia Avila</v>
      </c>
      <c r="AU3700" t="str">
        <f>_xlfn.XLOOKUP(AO3700,Enrollees!A:A,Enrollees!C:C)</f>
        <v>La Casa de Amistad</v>
      </c>
      <c r="AV3700">
        <f>_xlfn.XLOOKUP(AO3700,Enrollees!A:A,Enrollees!F:F)</f>
        <v>5749996003</v>
      </c>
      <c r="AW3700" s="7">
        <f t="shared" si="60"/>
        <v>5.29</v>
      </c>
    </row>
    <row r="3701" spans="1:49" ht="16" x14ac:dyDescent="0.2">
      <c r="A3701" s="15" t="s">
        <v>7939</v>
      </c>
      <c r="B3701" s="19" t="s">
        <v>7529</v>
      </c>
      <c r="C3701" s="17">
        <v>44792</v>
      </c>
      <c r="D3701" s="15" t="s">
        <v>84</v>
      </c>
      <c r="E3701" s="17">
        <v>44792</v>
      </c>
      <c r="F3701" s="15" t="s">
        <v>619</v>
      </c>
      <c r="G3701" s="17">
        <v>44792</v>
      </c>
      <c r="H3701" s="15" t="s">
        <v>95</v>
      </c>
      <c r="I3701" s="17">
        <v>44792</v>
      </c>
      <c r="J3701" s="15" t="s">
        <v>530</v>
      </c>
      <c r="K3701" s="15" t="s">
        <v>3802</v>
      </c>
      <c r="L3701" s="15" t="s">
        <v>560</v>
      </c>
      <c r="M3701" s="15" t="s">
        <v>561</v>
      </c>
      <c r="N3701" s="15" t="s">
        <v>562</v>
      </c>
      <c r="O3701" s="15" t="s">
        <v>43</v>
      </c>
      <c r="P3701" s="15" t="s">
        <v>44</v>
      </c>
      <c r="Q3701" s="15" t="s">
        <v>45</v>
      </c>
      <c r="R3701" s="15" t="s">
        <v>43</v>
      </c>
      <c r="S3701" s="15" t="s">
        <v>43</v>
      </c>
      <c r="T3701" s="15" t="s">
        <v>43</v>
      </c>
      <c r="U3701" s="15" t="s">
        <v>43</v>
      </c>
      <c r="V3701" s="15" t="s">
        <v>43</v>
      </c>
      <c r="W3701" s="15" t="s">
        <v>43</v>
      </c>
      <c r="X3701" s="15" t="s">
        <v>43</v>
      </c>
      <c r="Y3701" s="15" t="s">
        <v>757</v>
      </c>
      <c r="Z3701" s="15" t="s">
        <v>43</v>
      </c>
      <c r="AA3701" s="15" t="s">
        <v>47</v>
      </c>
      <c r="AB3701" s="15" t="s">
        <v>48</v>
      </c>
      <c r="AC3701" s="15">
        <v>11.95</v>
      </c>
      <c r="AD3701" s="15" t="s">
        <v>43</v>
      </c>
      <c r="AE3701" s="15" t="s">
        <v>43</v>
      </c>
      <c r="AF3701" s="15">
        <v>11.95</v>
      </c>
      <c r="AG3701" s="15" t="s">
        <v>49</v>
      </c>
      <c r="AH3701" s="15">
        <v>11.95</v>
      </c>
      <c r="AI3701" s="15" t="s">
        <v>43</v>
      </c>
      <c r="AJ3701" s="15" t="s">
        <v>43</v>
      </c>
      <c r="AK3701" s="15">
        <v>11.95</v>
      </c>
      <c r="AL3701" s="15">
        <v>0</v>
      </c>
      <c r="AM3701" s="15" t="s">
        <v>6519</v>
      </c>
      <c r="AN3701" s="15" t="s">
        <v>43</v>
      </c>
      <c r="AO3701" s="15" t="s">
        <v>7940</v>
      </c>
      <c r="AP3701" s="15" t="s">
        <v>43</v>
      </c>
      <c r="AQ3701" s="15" t="s">
        <v>43</v>
      </c>
      <c r="AR3701" s="15" t="s">
        <v>6521</v>
      </c>
      <c r="AS3701" s="15" t="s">
        <v>7941</v>
      </c>
      <c r="AT3701" t="str">
        <f>_xlfn.XLOOKUP(AO3701,Enrollees!A:A,Enrollees!E:E)</f>
        <v>Claudia Rodriguez</v>
      </c>
      <c r="AU3701" t="str">
        <f>_xlfn.XLOOKUP(AO3701,Enrollees!A:A,Enrollees!C:C)</f>
        <v>La Casa de Amistad</v>
      </c>
      <c r="AV3701">
        <f>_xlfn.XLOOKUP(AO3701,Enrollees!A:A,Enrollees!F:F)</f>
        <v>2137134133</v>
      </c>
      <c r="AW3701" s="7">
        <f t="shared" si="60"/>
        <v>11.95</v>
      </c>
    </row>
    <row r="3702" spans="1:49" ht="16" x14ac:dyDescent="0.2">
      <c r="A3702" s="15" t="s">
        <v>7942</v>
      </c>
      <c r="B3702" s="19" t="s">
        <v>7529</v>
      </c>
      <c r="C3702" s="17">
        <v>44792</v>
      </c>
      <c r="D3702" s="15" t="s">
        <v>1729</v>
      </c>
      <c r="E3702" s="17">
        <v>44792</v>
      </c>
      <c r="F3702" s="15" t="s">
        <v>585</v>
      </c>
      <c r="G3702" s="17">
        <v>44792</v>
      </c>
      <c r="H3702" s="15" t="s">
        <v>437</v>
      </c>
      <c r="I3702" s="17">
        <v>44792</v>
      </c>
      <c r="J3702" s="15" t="s">
        <v>346</v>
      </c>
      <c r="K3702" s="15" t="s">
        <v>3802</v>
      </c>
      <c r="L3702" s="15" t="s">
        <v>560</v>
      </c>
      <c r="M3702" s="15" t="s">
        <v>561</v>
      </c>
      <c r="N3702" s="15" t="s">
        <v>562</v>
      </c>
      <c r="O3702" s="15" t="s">
        <v>43</v>
      </c>
      <c r="P3702" s="15" t="s">
        <v>44</v>
      </c>
      <c r="Q3702" s="15" t="s">
        <v>45</v>
      </c>
      <c r="R3702" s="15" t="s">
        <v>43</v>
      </c>
      <c r="S3702" s="15" t="s">
        <v>43</v>
      </c>
      <c r="T3702" s="15" t="s">
        <v>43</v>
      </c>
      <c r="U3702" s="15" t="s">
        <v>43</v>
      </c>
      <c r="V3702" s="15" t="s">
        <v>43</v>
      </c>
      <c r="W3702" s="15" t="s">
        <v>43</v>
      </c>
      <c r="X3702" s="15" t="s">
        <v>43</v>
      </c>
      <c r="Y3702" s="15" t="s">
        <v>757</v>
      </c>
      <c r="Z3702" s="15" t="s">
        <v>43</v>
      </c>
      <c r="AA3702" s="15" t="s">
        <v>47</v>
      </c>
      <c r="AB3702" s="15" t="s">
        <v>48</v>
      </c>
      <c r="AC3702" s="15">
        <v>5.97</v>
      </c>
      <c r="AD3702" s="15" t="s">
        <v>43</v>
      </c>
      <c r="AE3702" s="15" t="s">
        <v>43</v>
      </c>
      <c r="AF3702" s="15">
        <v>5.97</v>
      </c>
      <c r="AG3702" s="15" t="s">
        <v>49</v>
      </c>
      <c r="AH3702" s="15">
        <v>5.97</v>
      </c>
      <c r="AI3702" s="15" t="s">
        <v>43</v>
      </c>
      <c r="AJ3702" s="15" t="s">
        <v>43</v>
      </c>
      <c r="AK3702" s="15">
        <v>5.97</v>
      </c>
      <c r="AL3702" s="15">
        <v>0</v>
      </c>
      <c r="AM3702" s="15" t="s">
        <v>7540</v>
      </c>
      <c r="AN3702" s="15" t="s">
        <v>43</v>
      </c>
      <c r="AO3702" s="15" t="s">
        <v>7313</v>
      </c>
      <c r="AP3702" s="15" t="s">
        <v>43</v>
      </c>
      <c r="AQ3702" s="15" t="s">
        <v>43</v>
      </c>
      <c r="AR3702" s="15" t="s">
        <v>6540</v>
      </c>
      <c r="AS3702" s="15" t="s">
        <v>7653</v>
      </c>
      <c r="AT3702" t="str">
        <f>_xlfn.XLOOKUP(AO3702,Enrollees!A:A,Enrollees!E:E)</f>
        <v>Michelle  Lambuth</v>
      </c>
      <c r="AU3702" t="str">
        <f>_xlfn.XLOOKUP(AO3702,Enrollees!A:A,Enrollees!C:C)</f>
        <v>YWCA North Central Indiana</v>
      </c>
      <c r="AV3702">
        <f>_xlfn.XLOOKUP(AO3702,Enrollees!A:A,Enrollees!F:F)</f>
        <v>2605725953</v>
      </c>
      <c r="AW3702" s="7">
        <f t="shared" si="60"/>
        <v>5.97</v>
      </c>
    </row>
    <row r="3703" spans="1:49" ht="16" x14ac:dyDescent="0.2">
      <c r="A3703" s="15" t="s">
        <v>7943</v>
      </c>
      <c r="B3703" s="19" t="s">
        <v>7529</v>
      </c>
      <c r="C3703" s="17">
        <v>44792</v>
      </c>
      <c r="D3703" s="15" t="s">
        <v>334</v>
      </c>
      <c r="E3703" s="17">
        <v>44792</v>
      </c>
      <c r="F3703" s="15" t="s">
        <v>637</v>
      </c>
      <c r="G3703" s="17">
        <v>44792</v>
      </c>
      <c r="H3703" s="15" t="s">
        <v>1865</v>
      </c>
      <c r="I3703" s="17">
        <v>44792</v>
      </c>
      <c r="J3703" s="15" t="s">
        <v>4155</v>
      </c>
      <c r="K3703" s="15" t="s">
        <v>3802</v>
      </c>
      <c r="L3703" s="15" t="s">
        <v>560</v>
      </c>
      <c r="M3703" s="15" t="s">
        <v>561</v>
      </c>
      <c r="N3703" s="15" t="s">
        <v>562</v>
      </c>
      <c r="O3703" s="15" t="s">
        <v>43</v>
      </c>
      <c r="P3703" s="15" t="s">
        <v>44</v>
      </c>
      <c r="Q3703" s="15" t="s">
        <v>45</v>
      </c>
      <c r="R3703" s="15" t="s">
        <v>43</v>
      </c>
      <c r="S3703" s="15" t="s">
        <v>43</v>
      </c>
      <c r="T3703" s="15" t="s">
        <v>43</v>
      </c>
      <c r="U3703" s="15" t="s">
        <v>43</v>
      </c>
      <c r="V3703" s="15" t="s">
        <v>43</v>
      </c>
      <c r="W3703" s="15" t="s">
        <v>43</v>
      </c>
      <c r="X3703" s="15" t="s">
        <v>43</v>
      </c>
      <c r="Y3703" s="15" t="s">
        <v>757</v>
      </c>
      <c r="Z3703" s="15" t="s">
        <v>43</v>
      </c>
      <c r="AA3703" s="15" t="s">
        <v>47</v>
      </c>
      <c r="AB3703" s="15" t="s">
        <v>48</v>
      </c>
      <c r="AC3703" s="15">
        <v>28.97</v>
      </c>
      <c r="AD3703" s="15" t="s">
        <v>43</v>
      </c>
      <c r="AE3703" s="15" t="s">
        <v>43</v>
      </c>
      <c r="AF3703" s="15">
        <v>28.97</v>
      </c>
      <c r="AG3703" s="15" t="s">
        <v>49</v>
      </c>
      <c r="AH3703" s="15">
        <v>28.97</v>
      </c>
      <c r="AI3703" s="15" t="s">
        <v>43</v>
      </c>
      <c r="AJ3703" s="15" t="s">
        <v>43</v>
      </c>
      <c r="AK3703" s="15">
        <v>28.97</v>
      </c>
      <c r="AL3703" s="15">
        <v>0</v>
      </c>
      <c r="AM3703" s="15" t="s">
        <v>7546</v>
      </c>
      <c r="AN3703" s="15" t="s">
        <v>43</v>
      </c>
      <c r="AO3703" s="15" t="s">
        <v>7009</v>
      </c>
      <c r="AP3703" s="15" t="s">
        <v>43</v>
      </c>
      <c r="AQ3703" s="15" t="s">
        <v>43</v>
      </c>
      <c r="AR3703" s="15" t="s">
        <v>6535</v>
      </c>
      <c r="AS3703" s="15" t="s">
        <v>7010</v>
      </c>
      <c r="AT3703" t="str">
        <f>_xlfn.XLOOKUP(AO3703,Enrollees!A:A,Enrollees!E:E)</f>
        <v>Kimberley  Doty</v>
      </c>
      <c r="AU3703" t="str">
        <f>_xlfn.XLOOKUP(AO3703,Enrollees!A:A,Enrollees!C:C)</f>
        <v>RiverBend Cancer Services</v>
      </c>
      <c r="AV3703">
        <f>_xlfn.XLOOKUP(AO3703,Enrollees!A:A,Enrollees!F:F)</f>
        <v>5745202884</v>
      </c>
      <c r="AW3703" s="7">
        <f t="shared" si="60"/>
        <v>28.97</v>
      </c>
    </row>
    <row r="3704" spans="1:49" ht="16" x14ac:dyDescent="0.2">
      <c r="A3704" s="15" t="s">
        <v>7944</v>
      </c>
      <c r="B3704" s="19" t="s">
        <v>7529</v>
      </c>
      <c r="C3704" s="17">
        <v>44792</v>
      </c>
      <c r="D3704" s="15" t="s">
        <v>216</v>
      </c>
      <c r="E3704" s="17">
        <v>44792</v>
      </c>
      <c r="F3704" s="15" t="s">
        <v>735</v>
      </c>
      <c r="G3704" s="17">
        <v>44792</v>
      </c>
      <c r="H3704" s="15" t="s">
        <v>81</v>
      </c>
      <c r="I3704" s="17">
        <v>44792</v>
      </c>
      <c r="J3704" s="15" t="s">
        <v>1768</v>
      </c>
      <c r="K3704" s="15" t="s">
        <v>3802</v>
      </c>
      <c r="L3704" s="15" t="s">
        <v>560</v>
      </c>
      <c r="M3704" s="15" t="s">
        <v>561</v>
      </c>
      <c r="N3704" s="15" t="s">
        <v>562</v>
      </c>
      <c r="O3704" s="15" t="s">
        <v>43</v>
      </c>
      <c r="P3704" s="15" t="s">
        <v>44</v>
      </c>
      <c r="Q3704" s="15" t="s">
        <v>45</v>
      </c>
      <c r="R3704" s="15" t="s">
        <v>43</v>
      </c>
      <c r="S3704" s="15" t="s">
        <v>43</v>
      </c>
      <c r="T3704" s="15" t="s">
        <v>43</v>
      </c>
      <c r="U3704" s="15" t="s">
        <v>43</v>
      </c>
      <c r="V3704" s="15" t="s">
        <v>43</v>
      </c>
      <c r="W3704" s="15" t="s">
        <v>43</v>
      </c>
      <c r="X3704" s="15" t="s">
        <v>43</v>
      </c>
      <c r="Y3704" s="15" t="s">
        <v>757</v>
      </c>
      <c r="Z3704" s="15" t="s">
        <v>43</v>
      </c>
      <c r="AA3704" s="15" t="s">
        <v>47</v>
      </c>
      <c r="AB3704" s="15" t="s">
        <v>48</v>
      </c>
      <c r="AC3704" s="15">
        <v>6.99</v>
      </c>
      <c r="AD3704" s="15" t="s">
        <v>43</v>
      </c>
      <c r="AE3704" s="15" t="s">
        <v>43</v>
      </c>
      <c r="AF3704" s="15">
        <v>6.99</v>
      </c>
      <c r="AG3704" s="15" t="s">
        <v>49</v>
      </c>
      <c r="AH3704" s="15">
        <v>6.99</v>
      </c>
      <c r="AI3704" s="15" t="s">
        <v>43</v>
      </c>
      <c r="AJ3704" s="15" t="s">
        <v>43</v>
      </c>
      <c r="AK3704" s="15">
        <v>6.99</v>
      </c>
      <c r="AL3704" s="15">
        <v>0</v>
      </c>
      <c r="AM3704" s="15" t="s">
        <v>6524</v>
      </c>
      <c r="AN3704" s="15" t="s">
        <v>43</v>
      </c>
      <c r="AO3704" s="15" t="s">
        <v>6645</v>
      </c>
      <c r="AP3704" s="15" t="s">
        <v>43</v>
      </c>
      <c r="AQ3704" s="15" t="s">
        <v>43</v>
      </c>
      <c r="AR3704" s="15" t="s">
        <v>6526</v>
      </c>
      <c r="AS3704" s="15" t="s">
        <v>6646</v>
      </c>
      <c r="AT3704" t="str">
        <f>_xlfn.XLOOKUP(AO3704,Enrollees!A:A,Enrollees!E:E)</f>
        <v>Forrest  Clark</v>
      </c>
      <c r="AU3704" t="str">
        <f>_xlfn.XLOOKUP(AO3704,Enrollees!A:A,Enrollees!C:C)</f>
        <v>REAL Services</v>
      </c>
      <c r="AV3704">
        <f>_xlfn.XLOOKUP(AO3704,Enrollees!A:A,Enrollees!F:F)</f>
        <v>5749995615</v>
      </c>
      <c r="AW3704" s="7">
        <f t="shared" si="60"/>
        <v>6.99</v>
      </c>
    </row>
    <row r="3705" spans="1:49" ht="16" x14ac:dyDescent="0.2">
      <c r="A3705" s="15" t="s">
        <v>7945</v>
      </c>
      <c r="B3705" s="19" t="s">
        <v>7529</v>
      </c>
      <c r="C3705" s="17">
        <v>44792</v>
      </c>
      <c r="D3705" s="15" t="s">
        <v>382</v>
      </c>
      <c r="E3705" s="17">
        <v>44792</v>
      </c>
      <c r="F3705" s="15" t="s">
        <v>4586</v>
      </c>
      <c r="G3705" s="17">
        <v>44792</v>
      </c>
      <c r="H3705" s="15" t="s">
        <v>139</v>
      </c>
      <c r="I3705" s="17">
        <v>44792</v>
      </c>
      <c r="J3705" s="15" t="s">
        <v>2043</v>
      </c>
      <c r="K3705" s="15" t="s">
        <v>3802</v>
      </c>
      <c r="L3705" s="15" t="s">
        <v>560</v>
      </c>
      <c r="M3705" s="15" t="s">
        <v>561</v>
      </c>
      <c r="N3705" s="15" t="s">
        <v>562</v>
      </c>
      <c r="O3705" s="15" t="s">
        <v>43</v>
      </c>
      <c r="P3705" s="15" t="s">
        <v>44</v>
      </c>
      <c r="Q3705" s="15" t="s">
        <v>45</v>
      </c>
      <c r="R3705" s="15" t="s">
        <v>43</v>
      </c>
      <c r="S3705" s="15" t="s">
        <v>43</v>
      </c>
      <c r="T3705" s="15" t="s">
        <v>43</v>
      </c>
      <c r="U3705" s="15" t="s">
        <v>43</v>
      </c>
      <c r="V3705" s="15" t="s">
        <v>43</v>
      </c>
      <c r="W3705" s="15" t="s">
        <v>43</v>
      </c>
      <c r="X3705" s="15" t="s">
        <v>43</v>
      </c>
      <c r="Y3705" s="15" t="s">
        <v>757</v>
      </c>
      <c r="Z3705" s="15" t="s">
        <v>43</v>
      </c>
      <c r="AA3705" s="15" t="s">
        <v>47</v>
      </c>
      <c r="AB3705" s="15" t="s">
        <v>48</v>
      </c>
      <c r="AC3705" s="15">
        <v>28.92</v>
      </c>
      <c r="AD3705" s="15" t="s">
        <v>43</v>
      </c>
      <c r="AE3705" s="15" t="s">
        <v>43</v>
      </c>
      <c r="AF3705" s="15">
        <v>28.92</v>
      </c>
      <c r="AG3705" s="15" t="s">
        <v>49</v>
      </c>
      <c r="AH3705" s="15">
        <v>28.92</v>
      </c>
      <c r="AI3705" s="15" t="s">
        <v>43</v>
      </c>
      <c r="AJ3705" s="15" t="s">
        <v>43</v>
      </c>
      <c r="AK3705" s="15">
        <v>28.92</v>
      </c>
      <c r="AL3705" s="15">
        <v>0</v>
      </c>
      <c r="AM3705" s="15" t="s">
        <v>7546</v>
      </c>
      <c r="AN3705" s="15" t="s">
        <v>43</v>
      </c>
      <c r="AO3705" s="15" t="s">
        <v>7009</v>
      </c>
      <c r="AP3705" s="15" t="s">
        <v>43</v>
      </c>
      <c r="AQ3705" s="15" t="s">
        <v>43</v>
      </c>
      <c r="AR3705" s="15" t="s">
        <v>6535</v>
      </c>
      <c r="AS3705" s="15" t="s">
        <v>7010</v>
      </c>
      <c r="AT3705" t="str">
        <f>_xlfn.XLOOKUP(AO3705,Enrollees!A:A,Enrollees!E:E)</f>
        <v>Kimberley  Doty</v>
      </c>
      <c r="AU3705" t="str">
        <f>_xlfn.XLOOKUP(AO3705,Enrollees!A:A,Enrollees!C:C)</f>
        <v>RiverBend Cancer Services</v>
      </c>
      <c r="AV3705">
        <f>_xlfn.XLOOKUP(AO3705,Enrollees!A:A,Enrollees!F:F)</f>
        <v>5745202884</v>
      </c>
      <c r="AW3705" s="7">
        <f t="shared" si="60"/>
        <v>28.92</v>
      </c>
    </row>
    <row r="3706" spans="1:49" ht="16" x14ac:dyDescent="0.2">
      <c r="A3706" s="15" t="s">
        <v>7946</v>
      </c>
      <c r="B3706" s="19" t="s">
        <v>7529</v>
      </c>
      <c r="C3706" s="17">
        <v>44792</v>
      </c>
      <c r="D3706" s="15" t="s">
        <v>679</v>
      </c>
      <c r="E3706" s="17">
        <v>44792</v>
      </c>
      <c r="F3706" s="15" t="s">
        <v>298</v>
      </c>
      <c r="G3706" s="17">
        <v>44792</v>
      </c>
      <c r="H3706" s="15" t="s">
        <v>1655</v>
      </c>
      <c r="I3706" s="17">
        <v>44792</v>
      </c>
      <c r="J3706" s="15" t="s">
        <v>2287</v>
      </c>
      <c r="K3706" s="15" t="s">
        <v>3802</v>
      </c>
      <c r="L3706" s="15" t="s">
        <v>560</v>
      </c>
      <c r="M3706" s="15" t="s">
        <v>561</v>
      </c>
      <c r="N3706" s="15" t="s">
        <v>562</v>
      </c>
      <c r="O3706" s="15" t="s">
        <v>43</v>
      </c>
      <c r="P3706" s="15" t="s">
        <v>44</v>
      </c>
      <c r="Q3706" s="15" t="s">
        <v>45</v>
      </c>
      <c r="R3706" s="15" t="s">
        <v>43</v>
      </c>
      <c r="S3706" s="15" t="s">
        <v>43</v>
      </c>
      <c r="T3706" s="15" t="s">
        <v>43</v>
      </c>
      <c r="U3706" s="15" t="s">
        <v>43</v>
      </c>
      <c r="V3706" s="15" t="s">
        <v>43</v>
      </c>
      <c r="W3706" s="15" t="s">
        <v>43</v>
      </c>
      <c r="X3706" s="15" t="s">
        <v>43</v>
      </c>
      <c r="Y3706" s="15" t="s">
        <v>757</v>
      </c>
      <c r="Z3706" s="15" t="s">
        <v>43</v>
      </c>
      <c r="AA3706" s="15" t="s">
        <v>47</v>
      </c>
      <c r="AB3706" s="15" t="s">
        <v>48</v>
      </c>
      <c r="AC3706" s="15">
        <v>10.91</v>
      </c>
      <c r="AD3706" s="15" t="s">
        <v>43</v>
      </c>
      <c r="AE3706" s="15" t="s">
        <v>43</v>
      </c>
      <c r="AF3706" s="15">
        <v>10.91</v>
      </c>
      <c r="AG3706" s="15" t="s">
        <v>49</v>
      </c>
      <c r="AH3706" s="15">
        <v>10.91</v>
      </c>
      <c r="AI3706" s="15" t="s">
        <v>43</v>
      </c>
      <c r="AJ3706" s="15" t="s">
        <v>43</v>
      </c>
      <c r="AK3706" s="15">
        <v>10.91</v>
      </c>
      <c r="AL3706" s="15">
        <v>0</v>
      </c>
      <c r="AM3706" s="15" t="s">
        <v>6519</v>
      </c>
      <c r="AN3706" s="15" t="s">
        <v>43</v>
      </c>
      <c r="AO3706" s="15" t="s">
        <v>7940</v>
      </c>
      <c r="AP3706" s="15" t="s">
        <v>43</v>
      </c>
      <c r="AQ3706" s="15" t="s">
        <v>43</v>
      </c>
      <c r="AR3706" s="15" t="s">
        <v>6521</v>
      </c>
      <c r="AS3706" s="15" t="s">
        <v>7941</v>
      </c>
      <c r="AT3706" t="str">
        <f>_xlfn.XLOOKUP(AO3706,Enrollees!A:A,Enrollees!E:E)</f>
        <v>Claudia Rodriguez</v>
      </c>
      <c r="AU3706" t="str">
        <f>_xlfn.XLOOKUP(AO3706,Enrollees!A:A,Enrollees!C:C)</f>
        <v>La Casa de Amistad</v>
      </c>
      <c r="AV3706">
        <f>_xlfn.XLOOKUP(AO3706,Enrollees!A:A,Enrollees!F:F)</f>
        <v>2137134133</v>
      </c>
      <c r="AW3706" s="7">
        <f t="shared" si="60"/>
        <v>10.91</v>
      </c>
    </row>
    <row r="3707" spans="1:49" ht="16" x14ac:dyDescent="0.2">
      <c r="A3707" s="15" t="s">
        <v>7947</v>
      </c>
      <c r="B3707" s="19" t="s">
        <v>7529</v>
      </c>
      <c r="C3707" s="17">
        <v>44792</v>
      </c>
      <c r="D3707" s="15" t="s">
        <v>206</v>
      </c>
      <c r="E3707" s="17">
        <v>44792</v>
      </c>
      <c r="F3707" s="15" t="s">
        <v>719</v>
      </c>
      <c r="G3707" s="17">
        <v>44792</v>
      </c>
      <c r="H3707" s="15" t="s">
        <v>374</v>
      </c>
      <c r="I3707" s="17">
        <v>44792</v>
      </c>
      <c r="J3707" s="15" t="s">
        <v>2041</v>
      </c>
      <c r="K3707" s="15" t="s">
        <v>3802</v>
      </c>
      <c r="L3707" s="15" t="s">
        <v>560</v>
      </c>
      <c r="M3707" s="15" t="s">
        <v>561</v>
      </c>
      <c r="N3707" s="15" t="s">
        <v>562</v>
      </c>
      <c r="O3707" s="15" t="s">
        <v>43</v>
      </c>
      <c r="P3707" s="15" t="s">
        <v>44</v>
      </c>
      <c r="Q3707" s="15" t="s">
        <v>45</v>
      </c>
      <c r="R3707" s="15" t="s">
        <v>43</v>
      </c>
      <c r="S3707" s="15" t="s">
        <v>43</v>
      </c>
      <c r="T3707" s="15" t="s">
        <v>43</v>
      </c>
      <c r="U3707" s="15" t="s">
        <v>43</v>
      </c>
      <c r="V3707" s="15" t="s">
        <v>43</v>
      </c>
      <c r="W3707" s="15" t="s">
        <v>43</v>
      </c>
      <c r="X3707" s="15" t="s">
        <v>43</v>
      </c>
      <c r="Y3707" s="15" t="s">
        <v>757</v>
      </c>
      <c r="Z3707" s="15" t="s">
        <v>43</v>
      </c>
      <c r="AA3707" s="15" t="s">
        <v>47</v>
      </c>
      <c r="AB3707" s="15" t="s">
        <v>48</v>
      </c>
      <c r="AC3707" s="15">
        <v>15.96</v>
      </c>
      <c r="AD3707" s="15" t="s">
        <v>43</v>
      </c>
      <c r="AE3707" s="15" t="s">
        <v>43</v>
      </c>
      <c r="AF3707" s="15">
        <v>15.96</v>
      </c>
      <c r="AG3707" s="15" t="s">
        <v>49</v>
      </c>
      <c r="AH3707" s="15">
        <v>15.96</v>
      </c>
      <c r="AI3707" s="15" t="s">
        <v>43</v>
      </c>
      <c r="AJ3707" s="15" t="s">
        <v>43</v>
      </c>
      <c r="AK3707" s="15">
        <v>15.96</v>
      </c>
      <c r="AL3707" s="15">
        <v>0</v>
      </c>
      <c r="AM3707" s="15" t="s">
        <v>6524</v>
      </c>
      <c r="AN3707" s="15" t="s">
        <v>43</v>
      </c>
      <c r="AO3707" s="15" t="s">
        <v>6525</v>
      </c>
      <c r="AP3707" s="15" t="s">
        <v>43</v>
      </c>
      <c r="AQ3707" s="15" t="s">
        <v>43</v>
      </c>
      <c r="AR3707" s="15" t="s">
        <v>6526</v>
      </c>
      <c r="AS3707" s="15" t="s">
        <v>6527</v>
      </c>
      <c r="AT3707" t="str">
        <f>_xlfn.XLOOKUP(AO3707,Enrollees!A:A,Enrollees!E:E)</f>
        <v>Richard Tingley</v>
      </c>
      <c r="AU3707" t="str">
        <f>_xlfn.XLOOKUP(AO3707,Enrollees!A:A,Enrollees!C:C)</f>
        <v>REAL Services</v>
      </c>
      <c r="AV3707">
        <f>_xlfn.XLOOKUP(AO3707,Enrollees!A:A,Enrollees!F:F)</f>
        <v>5749995613</v>
      </c>
      <c r="AW3707" s="7">
        <f t="shared" si="60"/>
        <v>15.96</v>
      </c>
    </row>
    <row r="3708" spans="1:49" ht="16" x14ac:dyDescent="0.2">
      <c r="A3708" s="15" t="s">
        <v>7948</v>
      </c>
      <c r="B3708" s="19" t="s">
        <v>7529</v>
      </c>
      <c r="C3708" s="17">
        <v>44792</v>
      </c>
      <c r="D3708" s="15" t="s">
        <v>144</v>
      </c>
      <c r="E3708" s="17">
        <v>44792</v>
      </c>
      <c r="F3708" s="15" t="s">
        <v>693</v>
      </c>
      <c r="G3708" s="17">
        <v>44792</v>
      </c>
      <c r="H3708" s="15" t="s">
        <v>1592</v>
      </c>
      <c r="I3708" s="17">
        <v>44792</v>
      </c>
      <c r="J3708" s="15" t="s">
        <v>317</v>
      </c>
      <c r="K3708" s="15" t="s">
        <v>3802</v>
      </c>
      <c r="L3708" s="15" t="s">
        <v>560</v>
      </c>
      <c r="M3708" s="15" t="s">
        <v>561</v>
      </c>
      <c r="N3708" s="15" t="s">
        <v>562</v>
      </c>
      <c r="O3708" s="15" t="s">
        <v>43</v>
      </c>
      <c r="P3708" s="15" t="s">
        <v>44</v>
      </c>
      <c r="Q3708" s="15" t="s">
        <v>45</v>
      </c>
      <c r="R3708" s="15" t="s">
        <v>43</v>
      </c>
      <c r="S3708" s="15" t="s">
        <v>43</v>
      </c>
      <c r="T3708" s="15" t="s">
        <v>43</v>
      </c>
      <c r="U3708" s="15" t="s">
        <v>43</v>
      </c>
      <c r="V3708" s="15" t="s">
        <v>43</v>
      </c>
      <c r="W3708" s="15" t="s">
        <v>43</v>
      </c>
      <c r="X3708" s="15" t="s">
        <v>43</v>
      </c>
      <c r="Y3708" s="15" t="s">
        <v>757</v>
      </c>
      <c r="Z3708" s="15" t="s">
        <v>43</v>
      </c>
      <c r="AA3708" s="15" t="s">
        <v>47</v>
      </c>
      <c r="AB3708" s="15" t="s">
        <v>48</v>
      </c>
      <c r="AC3708" s="15">
        <v>8.92</v>
      </c>
      <c r="AD3708" s="15" t="s">
        <v>43</v>
      </c>
      <c r="AE3708" s="15" t="s">
        <v>43</v>
      </c>
      <c r="AF3708" s="15">
        <v>8.92</v>
      </c>
      <c r="AG3708" s="15" t="s">
        <v>49</v>
      </c>
      <c r="AH3708" s="15">
        <v>8.92</v>
      </c>
      <c r="AI3708" s="15" t="s">
        <v>43</v>
      </c>
      <c r="AJ3708" s="15" t="s">
        <v>43</v>
      </c>
      <c r="AK3708" s="15">
        <v>8.92</v>
      </c>
      <c r="AL3708" s="15">
        <v>0</v>
      </c>
      <c r="AM3708" s="15" t="s">
        <v>6519</v>
      </c>
      <c r="AN3708" s="15" t="s">
        <v>43</v>
      </c>
      <c r="AO3708" s="15" t="s">
        <v>6976</v>
      </c>
      <c r="AP3708" s="15" t="s">
        <v>43</v>
      </c>
      <c r="AQ3708" s="15" t="s">
        <v>43</v>
      </c>
      <c r="AR3708" s="15" t="s">
        <v>6521</v>
      </c>
      <c r="AS3708" s="15" t="s">
        <v>6977</v>
      </c>
      <c r="AT3708" t="str">
        <f>_xlfn.XLOOKUP(AO3708,Enrollees!A:A,Enrollees!E:E)</f>
        <v>Bricia Perez</v>
      </c>
      <c r="AU3708" t="str">
        <f>_xlfn.XLOOKUP(AO3708,Enrollees!A:A,Enrollees!C:C)</f>
        <v>La Casa de Amistad</v>
      </c>
      <c r="AV3708">
        <f>_xlfn.XLOOKUP(AO3708,Enrollees!A:A,Enrollees!F:F)</f>
        <v>5742043916</v>
      </c>
      <c r="AW3708" s="7">
        <f t="shared" si="60"/>
        <v>8.92</v>
      </c>
    </row>
    <row r="3709" spans="1:49" ht="16" x14ac:dyDescent="0.2">
      <c r="A3709" s="15" t="s">
        <v>7949</v>
      </c>
      <c r="B3709" s="19" t="s">
        <v>7529</v>
      </c>
      <c r="C3709" s="17">
        <v>44792</v>
      </c>
      <c r="D3709" s="15" t="s">
        <v>1594</v>
      </c>
      <c r="E3709" s="17">
        <v>44792</v>
      </c>
      <c r="F3709" s="15" t="s">
        <v>1642</v>
      </c>
      <c r="G3709" s="17">
        <v>44792</v>
      </c>
      <c r="H3709" s="15" t="s">
        <v>2092</v>
      </c>
      <c r="I3709" s="17">
        <v>44792</v>
      </c>
      <c r="J3709" s="15" t="s">
        <v>202</v>
      </c>
      <c r="K3709" s="15" t="s">
        <v>3802</v>
      </c>
      <c r="L3709" s="15" t="s">
        <v>560</v>
      </c>
      <c r="M3709" s="15" t="s">
        <v>561</v>
      </c>
      <c r="N3709" s="15" t="s">
        <v>562</v>
      </c>
      <c r="O3709" s="15" t="s">
        <v>43</v>
      </c>
      <c r="P3709" s="15" t="s">
        <v>44</v>
      </c>
      <c r="Q3709" s="15" t="s">
        <v>45</v>
      </c>
      <c r="R3709" s="15" t="s">
        <v>43</v>
      </c>
      <c r="S3709" s="15" t="s">
        <v>43</v>
      </c>
      <c r="T3709" s="15" t="s">
        <v>43</v>
      </c>
      <c r="U3709" s="15" t="s">
        <v>43</v>
      </c>
      <c r="V3709" s="15" t="s">
        <v>43</v>
      </c>
      <c r="W3709" s="15" t="s">
        <v>43</v>
      </c>
      <c r="X3709" s="15" t="s">
        <v>43</v>
      </c>
      <c r="Y3709" s="15" t="s">
        <v>757</v>
      </c>
      <c r="Z3709" s="15" t="s">
        <v>43</v>
      </c>
      <c r="AA3709" s="15" t="s">
        <v>47</v>
      </c>
      <c r="AB3709" s="15" t="s">
        <v>48</v>
      </c>
      <c r="AC3709" s="15">
        <v>16.440000000000001</v>
      </c>
      <c r="AD3709" s="15" t="s">
        <v>43</v>
      </c>
      <c r="AE3709" s="15" t="s">
        <v>43</v>
      </c>
      <c r="AF3709" s="15">
        <v>16.440000000000001</v>
      </c>
      <c r="AG3709" s="15" t="s">
        <v>49</v>
      </c>
      <c r="AH3709" s="15">
        <v>16.440000000000001</v>
      </c>
      <c r="AI3709" s="15" t="s">
        <v>43</v>
      </c>
      <c r="AJ3709" s="15" t="s">
        <v>43</v>
      </c>
      <c r="AK3709" s="15">
        <v>16.440000000000001</v>
      </c>
      <c r="AL3709" s="15">
        <v>0</v>
      </c>
      <c r="AM3709" s="15" t="s">
        <v>6524</v>
      </c>
      <c r="AN3709" s="15" t="s">
        <v>43</v>
      </c>
      <c r="AO3709" s="15" t="s">
        <v>6525</v>
      </c>
      <c r="AP3709" s="15" t="s">
        <v>43</v>
      </c>
      <c r="AQ3709" s="15" t="s">
        <v>43</v>
      </c>
      <c r="AR3709" s="15" t="s">
        <v>6526</v>
      </c>
      <c r="AS3709" s="15" t="s">
        <v>6527</v>
      </c>
      <c r="AT3709" t="str">
        <f>_xlfn.XLOOKUP(AO3709,Enrollees!A:A,Enrollees!E:E)</f>
        <v>Richard Tingley</v>
      </c>
      <c r="AU3709" t="str">
        <f>_xlfn.XLOOKUP(AO3709,Enrollees!A:A,Enrollees!C:C)</f>
        <v>REAL Services</v>
      </c>
      <c r="AV3709">
        <f>_xlfn.XLOOKUP(AO3709,Enrollees!A:A,Enrollees!F:F)</f>
        <v>5749995613</v>
      </c>
      <c r="AW3709" s="7">
        <f t="shared" si="60"/>
        <v>16.440000000000001</v>
      </c>
    </row>
    <row r="3710" spans="1:49" ht="16" x14ac:dyDescent="0.2">
      <c r="A3710" s="15" t="s">
        <v>7950</v>
      </c>
      <c r="B3710" s="19" t="s">
        <v>7529</v>
      </c>
      <c r="C3710" s="17">
        <v>44792</v>
      </c>
      <c r="D3710" s="15" t="s">
        <v>1819</v>
      </c>
      <c r="E3710" s="17">
        <v>44792</v>
      </c>
      <c r="F3710" s="15" t="s">
        <v>1865</v>
      </c>
      <c r="G3710" s="17">
        <v>44792</v>
      </c>
      <c r="H3710" s="15" t="s">
        <v>181</v>
      </c>
      <c r="I3710" s="17">
        <v>44792</v>
      </c>
      <c r="J3710" s="15" t="s">
        <v>370</v>
      </c>
      <c r="K3710" s="15" t="s">
        <v>3802</v>
      </c>
      <c r="L3710" s="15" t="s">
        <v>560</v>
      </c>
      <c r="M3710" s="15" t="s">
        <v>561</v>
      </c>
      <c r="N3710" s="15" t="s">
        <v>562</v>
      </c>
      <c r="O3710" s="15" t="s">
        <v>43</v>
      </c>
      <c r="P3710" s="15" t="s">
        <v>44</v>
      </c>
      <c r="Q3710" s="15" t="s">
        <v>45</v>
      </c>
      <c r="R3710" s="15" t="s">
        <v>43</v>
      </c>
      <c r="S3710" s="15" t="s">
        <v>43</v>
      </c>
      <c r="T3710" s="15" t="s">
        <v>43</v>
      </c>
      <c r="U3710" s="15" t="s">
        <v>43</v>
      </c>
      <c r="V3710" s="15" t="s">
        <v>43</v>
      </c>
      <c r="W3710" s="15" t="s">
        <v>43</v>
      </c>
      <c r="X3710" s="15" t="s">
        <v>43</v>
      </c>
      <c r="Y3710" s="15" t="s">
        <v>757</v>
      </c>
      <c r="Z3710" s="15" t="s">
        <v>43</v>
      </c>
      <c r="AA3710" s="15" t="s">
        <v>47</v>
      </c>
      <c r="AB3710" s="15" t="s">
        <v>48</v>
      </c>
      <c r="AC3710" s="15">
        <v>10.99</v>
      </c>
      <c r="AD3710" s="15" t="s">
        <v>43</v>
      </c>
      <c r="AE3710" s="15" t="s">
        <v>43</v>
      </c>
      <c r="AF3710" s="15">
        <v>10.99</v>
      </c>
      <c r="AG3710" s="15" t="s">
        <v>49</v>
      </c>
      <c r="AH3710" s="15">
        <v>10.99</v>
      </c>
      <c r="AI3710" s="15" t="s">
        <v>43</v>
      </c>
      <c r="AJ3710" s="15" t="s">
        <v>43</v>
      </c>
      <c r="AK3710" s="15">
        <v>10.99</v>
      </c>
      <c r="AL3710" s="15">
        <v>0</v>
      </c>
      <c r="AM3710" s="15" t="s">
        <v>6519</v>
      </c>
      <c r="AN3710" s="15" t="s">
        <v>43</v>
      </c>
      <c r="AO3710" s="15" t="s">
        <v>6596</v>
      </c>
      <c r="AP3710" s="15" t="s">
        <v>43</v>
      </c>
      <c r="AQ3710" s="15" t="s">
        <v>43</v>
      </c>
      <c r="AR3710" s="15" t="s">
        <v>6521</v>
      </c>
      <c r="AS3710" s="15" t="s">
        <v>6597</v>
      </c>
      <c r="AT3710" t="str">
        <f>_xlfn.XLOOKUP(AO3710,Enrollees!A:A,Enrollees!E:E)</f>
        <v>Lilia Avila</v>
      </c>
      <c r="AU3710" t="str">
        <f>_xlfn.XLOOKUP(AO3710,Enrollees!A:A,Enrollees!C:C)</f>
        <v>La Casa de Amistad</v>
      </c>
      <c r="AV3710">
        <f>_xlfn.XLOOKUP(AO3710,Enrollees!A:A,Enrollees!F:F)</f>
        <v>5749996003</v>
      </c>
      <c r="AW3710" s="7">
        <f t="shared" si="60"/>
        <v>10.99</v>
      </c>
    </row>
    <row r="3711" spans="1:49" ht="16" x14ac:dyDescent="0.2">
      <c r="A3711" s="15" t="s">
        <v>7951</v>
      </c>
      <c r="B3711" s="19" t="s">
        <v>7529</v>
      </c>
      <c r="C3711" s="17">
        <v>44792</v>
      </c>
      <c r="D3711" s="15" t="s">
        <v>384</v>
      </c>
      <c r="E3711" s="17">
        <v>44792</v>
      </c>
      <c r="F3711" s="15" t="s">
        <v>363</v>
      </c>
      <c r="G3711" s="17">
        <v>44792</v>
      </c>
      <c r="H3711" s="15" t="s">
        <v>1882</v>
      </c>
      <c r="I3711" s="17">
        <v>44792</v>
      </c>
      <c r="J3711" s="15" t="s">
        <v>101</v>
      </c>
      <c r="K3711" s="15" t="s">
        <v>3802</v>
      </c>
      <c r="L3711" s="15" t="s">
        <v>560</v>
      </c>
      <c r="M3711" s="15" t="s">
        <v>561</v>
      </c>
      <c r="N3711" s="15" t="s">
        <v>562</v>
      </c>
      <c r="O3711" s="15" t="s">
        <v>43</v>
      </c>
      <c r="P3711" s="15" t="s">
        <v>44</v>
      </c>
      <c r="Q3711" s="15" t="s">
        <v>45</v>
      </c>
      <c r="R3711" s="15" t="s">
        <v>43</v>
      </c>
      <c r="S3711" s="15" t="s">
        <v>43</v>
      </c>
      <c r="T3711" s="15" t="s">
        <v>43</v>
      </c>
      <c r="U3711" s="15" t="s">
        <v>43</v>
      </c>
      <c r="V3711" s="15" t="s">
        <v>43</v>
      </c>
      <c r="W3711" s="15" t="s">
        <v>43</v>
      </c>
      <c r="X3711" s="15" t="s">
        <v>43</v>
      </c>
      <c r="Y3711" s="15" t="s">
        <v>757</v>
      </c>
      <c r="Z3711" s="15" t="s">
        <v>43</v>
      </c>
      <c r="AA3711" s="15" t="s">
        <v>47</v>
      </c>
      <c r="AB3711" s="15" t="s">
        <v>48</v>
      </c>
      <c r="AC3711" s="15">
        <v>17.95</v>
      </c>
      <c r="AD3711" s="15" t="s">
        <v>43</v>
      </c>
      <c r="AE3711" s="15" t="s">
        <v>43</v>
      </c>
      <c r="AF3711" s="15">
        <v>17.95</v>
      </c>
      <c r="AG3711" s="15" t="s">
        <v>49</v>
      </c>
      <c r="AH3711" s="15">
        <v>17.95</v>
      </c>
      <c r="AI3711" s="15" t="s">
        <v>43</v>
      </c>
      <c r="AJ3711" s="15" t="s">
        <v>43</v>
      </c>
      <c r="AK3711" s="15">
        <v>17.95</v>
      </c>
      <c r="AL3711" s="15">
        <v>0</v>
      </c>
      <c r="AM3711" s="15" t="s">
        <v>6744</v>
      </c>
      <c r="AN3711" s="15" t="s">
        <v>43</v>
      </c>
      <c r="AO3711" s="15" t="s">
        <v>7837</v>
      </c>
      <c r="AP3711" s="15" t="s">
        <v>43</v>
      </c>
      <c r="AQ3711" s="15" t="s">
        <v>43</v>
      </c>
      <c r="AR3711" s="15" t="s">
        <v>6746</v>
      </c>
      <c r="AS3711" s="15" t="s">
        <v>7838</v>
      </c>
      <c r="AT3711" t="str">
        <f>_xlfn.XLOOKUP(AO3711,Enrollees!A:A,Enrollees!E:E)</f>
        <v>Bismillahkhan Nisar</v>
      </c>
      <c r="AU3711" t="str">
        <f>_xlfn.XLOOKUP(AO3711,Enrollees!A:A,Enrollees!C:C)</f>
        <v>United Religious Community</v>
      </c>
      <c r="AV3711">
        <f>_xlfn.XLOOKUP(AO3711,Enrollees!A:A,Enrollees!F:F)</f>
        <v>5749995258</v>
      </c>
      <c r="AW3711" s="7">
        <f t="shared" si="60"/>
        <v>17.95</v>
      </c>
    </row>
    <row r="3712" spans="1:49" ht="16" x14ac:dyDescent="0.2">
      <c r="A3712" s="15" t="s">
        <v>7952</v>
      </c>
      <c r="B3712" s="19" t="s">
        <v>7529</v>
      </c>
      <c r="C3712" s="17">
        <v>44792</v>
      </c>
      <c r="D3712" s="15" t="s">
        <v>82</v>
      </c>
      <c r="E3712" s="17">
        <v>44792</v>
      </c>
      <c r="F3712" s="15" t="s">
        <v>1775</v>
      </c>
      <c r="G3712" s="17">
        <v>44792</v>
      </c>
      <c r="H3712" s="15" t="s">
        <v>378</v>
      </c>
      <c r="I3712" s="17">
        <v>44792</v>
      </c>
      <c r="J3712" s="15" t="s">
        <v>184</v>
      </c>
      <c r="K3712" s="15" t="s">
        <v>3802</v>
      </c>
      <c r="L3712" s="15" t="s">
        <v>560</v>
      </c>
      <c r="M3712" s="15" t="s">
        <v>561</v>
      </c>
      <c r="N3712" s="15" t="s">
        <v>562</v>
      </c>
      <c r="O3712" s="15" t="s">
        <v>43</v>
      </c>
      <c r="P3712" s="15" t="s">
        <v>44</v>
      </c>
      <c r="Q3712" s="15" t="s">
        <v>45</v>
      </c>
      <c r="R3712" s="15" t="s">
        <v>43</v>
      </c>
      <c r="S3712" s="15" t="s">
        <v>43</v>
      </c>
      <c r="T3712" s="15" t="s">
        <v>43</v>
      </c>
      <c r="U3712" s="15" t="s">
        <v>43</v>
      </c>
      <c r="V3712" s="15" t="s">
        <v>43</v>
      </c>
      <c r="W3712" s="15" t="s">
        <v>43</v>
      </c>
      <c r="X3712" s="15" t="s">
        <v>43</v>
      </c>
      <c r="Y3712" s="15" t="s">
        <v>757</v>
      </c>
      <c r="Z3712" s="15" t="s">
        <v>43</v>
      </c>
      <c r="AA3712" s="15" t="s">
        <v>47</v>
      </c>
      <c r="AB3712" s="15" t="s">
        <v>48</v>
      </c>
      <c r="AC3712" s="15">
        <v>35</v>
      </c>
      <c r="AD3712" s="15" t="s">
        <v>43</v>
      </c>
      <c r="AE3712" s="15" t="s">
        <v>43</v>
      </c>
      <c r="AF3712" s="15">
        <v>35</v>
      </c>
      <c r="AG3712" s="15" t="s">
        <v>49</v>
      </c>
      <c r="AH3712" s="15">
        <v>35</v>
      </c>
      <c r="AI3712" s="15" t="s">
        <v>43</v>
      </c>
      <c r="AJ3712" s="15" t="s">
        <v>43</v>
      </c>
      <c r="AK3712" s="15">
        <v>35</v>
      </c>
      <c r="AL3712" s="15">
        <v>0</v>
      </c>
      <c r="AM3712" s="15" t="s">
        <v>6519</v>
      </c>
      <c r="AN3712" s="15" t="s">
        <v>43</v>
      </c>
      <c r="AO3712" s="15" t="s">
        <v>6596</v>
      </c>
      <c r="AP3712" s="15" t="s">
        <v>43</v>
      </c>
      <c r="AQ3712" s="15" t="s">
        <v>43</v>
      </c>
      <c r="AR3712" s="15" t="s">
        <v>6521</v>
      </c>
      <c r="AS3712" s="15" t="s">
        <v>6597</v>
      </c>
      <c r="AT3712" t="str">
        <f>_xlfn.XLOOKUP(AO3712,Enrollees!A:A,Enrollees!E:E)</f>
        <v>Lilia Avila</v>
      </c>
      <c r="AU3712" t="str">
        <f>_xlfn.XLOOKUP(AO3712,Enrollees!A:A,Enrollees!C:C)</f>
        <v>La Casa de Amistad</v>
      </c>
      <c r="AV3712">
        <f>_xlfn.XLOOKUP(AO3712,Enrollees!A:A,Enrollees!F:F)</f>
        <v>5749996003</v>
      </c>
      <c r="AW3712" s="7">
        <f t="shared" si="60"/>
        <v>35</v>
      </c>
    </row>
    <row r="3713" spans="1:49" ht="16" x14ac:dyDescent="0.2">
      <c r="A3713" s="15" t="s">
        <v>7918</v>
      </c>
      <c r="B3713" s="19" t="s">
        <v>7529</v>
      </c>
      <c r="C3713" s="17">
        <v>44790</v>
      </c>
      <c r="D3713" s="15" t="s">
        <v>124</v>
      </c>
      <c r="E3713" s="17">
        <v>44790</v>
      </c>
      <c r="F3713" s="15" t="s">
        <v>382</v>
      </c>
      <c r="G3713" s="17">
        <v>44790</v>
      </c>
      <c r="H3713" s="15" t="s">
        <v>1736</v>
      </c>
      <c r="I3713" s="17">
        <v>44790</v>
      </c>
      <c r="J3713" s="15" t="s">
        <v>691</v>
      </c>
      <c r="K3713" s="15" t="s">
        <v>3802</v>
      </c>
      <c r="L3713" s="15" t="s">
        <v>560</v>
      </c>
      <c r="M3713" s="15" t="s">
        <v>561</v>
      </c>
      <c r="N3713" s="15" t="s">
        <v>562</v>
      </c>
      <c r="O3713" s="15" t="s">
        <v>43</v>
      </c>
      <c r="P3713" s="15" t="s">
        <v>44</v>
      </c>
      <c r="Q3713" s="15" t="s">
        <v>45</v>
      </c>
      <c r="R3713" s="15" t="s">
        <v>43</v>
      </c>
      <c r="S3713" s="15" t="s">
        <v>43</v>
      </c>
      <c r="T3713" s="15" t="s">
        <v>43</v>
      </c>
      <c r="U3713" s="15" t="s">
        <v>43</v>
      </c>
      <c r="V3713" s="15" t="s">
        <v>43</v>
      </c>
      <c r="W3713" s="15" t="s">
        <v>43</v>
      </c>
      <c r="X3713" s="15" t="s">
        <v>43</v>
      </c>
      <c r="Y3713" s="15" t="s">
        <v>757</v>
      </c>
      <c r="Z3713" s="15" t="s">
        <v>43</v>
      </c>
      <c r="AA3713" s="15" t="s">
        <v>47</v>
      </c>
      <c r="AB3713" s="15" t="s">
        <v>48</v>
      </c>
      <c r="AC3713" s="15">
        <v>15</v>
      </c>
      <c r="AD3713" s="15" t="s">
        <v>43</v>
      </c>
      <c r="AE3713" s="15" t="s">
        <v>43</v>
      </c>
      <c r="AF3713" s="15">
        <v>15</v>
      </c>
      <c r="AG3713" s="15" t="s">
        <v>49</v>
      </c>
      <c r="AH3713" s="15">
        <v>15</v>
      </c>
      <c r="AI3713" s="15" t="s">
        <v>43</v>
      </c>
      <c r="AJ3713" s="15" t="s">
        <v>43</v>
      </c>
      <c r="AK3713" s="15">
        <v>15</v>
      </c>
      <c r="AL3713" s="15">
        <v>0</v>
      </c>
      <c r="AM3713" s="15" t="s">
        <v>6519</v>
      </c>
      <c r="AN3713" s="15" t="s">
        <v>43</v>
      </c>
      <c r="AO3713" s="15" t="s">
        <v>6596</v>
      </c>
      <c r="AP3713" s="15" t="s">
        <v>43</v>
      </c>
      <c r="AQ3713" s="15" t="s">
        <v>43</v>
      </c>
      <c r="AR3713" s="15" t="s">
        <v>6521</v>
      </c>
      <c r="AS3713" s="15" t="s">
        <v>6597</v>
      </c>
      <c r="AT3713" t="str">
        <f>_xlfn.XLOOKUP(AO3713,Enrollees!A:A,Enrollees!E:E)</f>
        <v>Lilia Avila</v>
      </c>
      <c r="AU3713" t="str">
        <f>_xlfn.XLOOKUP(AO3713,Enrollees!A:A,Enrollees!C:C)</f>
        <v>La Casa de Amistad</v>
      </c>
      <c r="AV3713">
        <f>_xlfn.XLOOKUP(AO3713,Enrollees!A:A,Enrollees!F:F)</f>
        <v>5749996003</v>
      </c>
      <c r="AW3713" s="7">
        <f t="shared" si="60"/>
        <v>15</v>
      </c>
    </row>
    <row r="3714" spans="1:49" ht="16" x14ac:dyDescent="0.2">
      <c r="A3714" s="15" t="s">
        <v>7953</v>
      </c>
      <c r="B3714" s="19" t="s">
        <v>7529</v>
      </c>
      <c r="C3714" s="17">
        <v>44793</v>
      </c>
      <c r="D3714" s="15" t="s">
        <v>707</v>
      </c>
      <c r="E3714" s="17">
        <v>44792</v>
      </c>
      <c r="F3714" s="15" t="s">
        <v>240</v>
      </c>
      <c r="G3714" s="17">
        <v>44793</v>
      </c>
      <c r="H3714" s="15" t="s">
        <v>2379</v>
      </c>
      <c r="I3714" s="17">
        <v>44792</v>
      </c>
      <c r="J3714" s="15" t="s">
        <v>445</v>
      </c>
      <c r="K3714" s="15" t="s">
        <v>3802</v>
      </c>
      <c r="L3714" s="15" t="s">
        <v>560</v>
      </c>
      <c r="M3714" s="15" t="s">
        <v>561</v>
      </c>
      <c r="N3714" s="15" t="s">
        <v>562</v>
      </c>
      <c r="O3714" s="15" t="s">
        <v>43</v>
      </c>
      <c r="P3714" s="15" t="s">
        <v>77</v>
      </c>
      <c r="Q3714" s="15" t="s">
        <v>45</v>
      </c>
      <c r="R3714" s="15" t="s">
        <v>43</v>
      </c>
      <c r="S3714" s="15" t="s">
        <v>43</v>
      </c>
      <c r="T3714" s="15" t="s">
        <v>43</v>
      </c>
      <c r="U3714" s="15" t="s">
        <v>43</v>
      </c>
      <c r="V3714" s="15" t="s">
        <v>43</v>
      </c>
      <c r="W3714" s="15" t="s">
        <v>43</v>
      </c>
      <c r="X3714" s="15" t="s">
        <v>43</v>
      </c>
      <c r="Y3714" s="15" t="s">
        <v>757</v>
      </c>
      <c r="Z3714" s="15" t="s">
        <v>43</v>
      </c>
      <c r="AA3714" s="15" t="s">
        <v>47</v>
      </c>
      <c r="AB3714" s="15" t="s">
        <v>48</v>
      </c>
      <c r="AC3714" s="15">
        <v>8.64</v>
      </c>
      <c r="AD3714" s="15" t="s">
        <v>43</v>
      </c>
      <c r="AE3714" s="15" t="s">
        <v>43</v>
      </c>
      <c r="AF3714" s="15">
        <v>8.64</v>
      </c>
      <c r="AG3714" s="15" t="s">
        <v>49</v>
      </c>
      <c r="AH3714" s="15">
        <v>8.64</v>
      </c>
      <c r="AI3714" s="15" t="s">
        <v>43</v>
      </c>
      <c r="AJ3714" s="15" t="s">
        <v>43</v>
      </c>
      <c r="AK3714" s="15">
        <v>8.64</v>
      </c>
      <c r="AL3714" s="15">
        <v>0</v>
      </c>
      <c r="AM3714" s="15" t="s">
        <v>6514</v>
      </c>
      <c r="AN3714" s="15" t="s">
        <v>43</v>
      </c>
      <c r="AO3714" s="15" t="s">
        <v>7904</v>
      </c>
      <c r="AP3714" s="15" t="s">
        <v>43</v>
      </c>
      <c r="AQ3714" s="15" t="s">
        <v>43</v>
      </c>
      <c r="AR3714" s="15" t="s">
        <v>6516</v>
      </c>
      <c r="AS3714" s="15" t="s">
        <v>7277</v>
      </c>
      <c r="AT3714" t="str">
        <f>_xlfn.XLOOKUP(AO3714,Enrollees!A:A,Enrollees!E:E)</f>
        <v>Michael  Singh</v>
      </c>
      <c r="AU3714" t="str">
        <f>_xlfn.XLOOKUP(AO3714,Enrollees!A:A,Enrollees!C:C)</f>
        <v>South Bend Heritage Foundation</v>
      </c>
      <c r="AV3714">
        <f>_xlfn.XLOOKUP(AO3714,Enrollees!A:A,Enrollees!F:F)</f>
        <v>8479028669</v>
      </c>
      <c r="AW3714" s="7">
        <f t="shared" si="60"/>
        <v>8.64</v>
      </c>
    </row>
    <row r="3715" spans="1:49" ht="16" x14ac:dyDescent="0.2">
      <c r="A3715" s="15" t="s">
        <v>7954</v>
      </c>
      <c r="B3715" s="19" t="s">
        <v>7529</v>
      </c>
      <c r="C3715" s="17">
        <v>44793</v>
      </c>
      <c r="D3715" s="15" t="s">
        <v>4248</v>
      </c>
      <c r="E3715" s="17">
        <v>44792</v>
      </c>
      <c r="F3715" s="15" t="s">
        <v>106</v>
      </c>
      <c r="G3715" s="17">
        <v>44793</v>
      </c>
      <c r="H3715" s="15" t="s">
        <v>2120</v>
      </c>
      <c r="I3715" s="17">
        <v>44792</v>
      </c>
      <c r="J3715" s="15" t="s">
        <v>3528</v>
      </c>
      <c r="K3715" s="15" t="s">
        <v>3802</v>
      </c>
      <c r="L3715" s="15" t="s">
        <v>560</v>
      </c>
      <c r="M3715" s="15" t="s">
        <v>561</v>
      </c>
      <c r="N3715" s="15" t="s">
        <v>562</v>
      </c>
      <c r="O3715" s="15" t="s">
        <v>43</v>
      </c>
      <c r="P3715" s="15" t="s">
        <v>44</v>
      </c>
      <c r="Q3715" s="15" t="s">
        <v>45</v>
      </c>
      <c r="R3715" s="15" t="s">
        <v>43</v>
      </c>
      <c r="S3715" s="15" t="s">
        <v>43</v>
      </c>
      <c r="T3715" s="15" t="s">
        <v>43</v>
      </c>
      <c r="U3715" s="15" t="s">
        <v>43</v>
      </c>
      <c r="V3715" s="15" t="s">
        <v>43</v>
      </c>
      <c r="W3715" s="15" t="s">
        <v>43</v>
      </c>
      <c r="X3715" s="15" t="s">
        <v>43</v>
      </c>
      <c r="Y3715" s="15" t="s">
        <v>757</v>
      </c>
      <c r="Z3715" s="15" t="s">
        <v>43</v>
      </c>
      <c r="AA3715" s="15" t="s">
        <v>47</v>
      </c>
      <c r="AB3715" s="15" t="s">
        <v>48</v>
      </c>
      <c r="AC3715" s="15">
        <v>5.66</v>
      </c>
      <c r="AD3715" s="15" t="s">
        <v>43</v>
      </c>
      <c r="AE3715" s="15" t="s">
        <v>43</v>
      </c>
      <c r="AF3715" s="15">
        <v>5.66</v>
      </c>
      <c r="AG3715" s="15" t="s">
        <v>49</v>
      </c>
      <c r="AH3715" s="15">
        <v>5.66</v>
      </c>
      <c r="AI3715" s="15" t="s">
        <v>43</v>
      </c>
      <c r="AJ3715" s="15" t="s">
        <v>43</v>
      </c>
      <c r="AK3715" s="15">
        <v>5.66</v>
      </c>
      <c r="AL3715" s="15">
        <v>0</v>
      </c>
      <c r="AM3715" s="15" t="s">
        <v>6514</v>
      </c>
      <c r="AN3715" s="15" t="s">
        <v>43</v>
      </c>
      <c r="AO3715" s="15" t="s">
        <v>6866</v>
      </c>
      <c r="AP3715" s="15" t="s">
        <v>43</v>
      </c>
      <c r="AQ3715" s="15" t="s">
        <v>43</v>
      </c>
      <c r="AR3715" s="15" t="s">
        <v>6516</v>
      </c>
      <c r="AS3715" s="15" t="s">
        <v>6867</v>
      </c>
      <c r="AT3715" t="str">
        <f>_xlfn.XLOOKUP(AO3715,Enrollees!A:A,Enrollees!E:E)</f>
        <v>Paul Penn</v>
      </c>
      <c r="AU3715" t="str">
        <f>_xlfn.XLOOKUP(AO3715,Enrollees!A:A,Enrollees!C:C)</f>
        <v>South Bend Heritage Foundation</v>
      </c>
      <c r="AV3715">
        <f>_xlfn.XLOOKUP(AO3715,Enrollees!A:A,Enrollees!F:F)</f>
        <v>5743101145</v>
      </c>
      <c r="AW3715" s="7">
        <f t="shared" si="60"/>
        <v>5.66</v>
      </c>
    </row>
    <row r="3716" spans="1:49" ht="16" x14ac:dyDescent="0.2">
      <c r="A3716" s="15" t="s">
        <v>7955</v>
      </c>
      <c r="B3716" s="19" t="s">
        <v>7529</v>
      </c>
      <c r="C3716" s="17">
        <v>44793</v>
      </c>
      <c r="D3716" s="15" t="s">
        <v>529</v>
      </c>
      <c r="E3716" s="17">
        <v>44793</v>
      </c>
      <c r="F3716" s="15" t="s">
        <v>1841</v>
      </c>
      <c r="G3716" s="17">
        <v>44793</v>
      </c>
      <c r="H3716" s="15" t="s">
        <v>238</v>
      </c>
      <c r="I3716" s="17">
        <v>44793</v>
      </c>
      <c r="J3716" s="15" t="s">
        <v>694</v>
      </c>
      <c r="K3716" s="15" t="s">
        <v>3802</v>
      </c>
      <c r="L3716" s="15" t="s">
        <v>560</v>
      </c>
      <c r="M3716" s="15" t="s">
        <v>561</v>
      </c>
      <c r="N3716" s="15" t="s">
        <v>562</v>
      </c>
      <c r="O3716" s="15" t="s">
        <v>43</v>
      </c>
      <c r="P3716" s="15" t="s">
        <v>44</v>
      </c>
      <c r="Q3716" s="15" t="s">
        <v>45</v>
      </c>
      <c r="R3716" s="15" t="s">
        <v>43</v>
      </c>
      <c r="S3716" s="15" t="s">
        <v>43</v>
      </c>
      <c r="T3716" s="15" t="s">
        <v>43</v>
      </c>
      <c r="U3716" s="15" t="s">
        <v>43</v>
      </c>
      <c r="V3716" s="15" t="s">
        <v>43</v>
      </c>
      <c r="W3716" s="15" t="s">
        <v>43</v>
      </c>
      <c r="X3716" s="15" t="s">
        <v>43</v>
      </c>
      <c r="Y3716" s="15" t="s">
        <v>757</v>
      </c>
      <c r="Z3716" s="15" t="s">
        <v>43</v>
      </c>
      <c r="AA3716" s="15" t="s">
        <v>47</v>
      </c>
      <c r="AB3716" s="15" t="s">
        <v>48</v>
      </c>
      <c r="AC3716" s="15">
        <v>5.71</v>
      </c>
      <c r="AD3716" s="15" t="s">
        <v>43</v>
      </c>
      <c r="AE3716" s="15" t="s">
        <v>43</v>
      </c>
      <c r="AF3716" s="15">
        <v>5.71</v>
      </c>
      <c r="AG3716" s="15" t="s">
        <v>49</v>
      </c>
      <c r="AH3716" s="15">
        <v>5.71</v>
      </c>
      <c r="AI3716" s="15" t="s">
        <v>43</v>
      </c>
      <c r="AJ3716" s="15" t="s">
        <v>43</v>
      </c>
      <c r="AK3716" s="15">
        <v>5.71</v>
      </c>
      <c r="AL3716" s="15">
        <v>0</v>
      </c>
      <c r="AM3716" s="15" t="s">
        <v>7559</v>
      </c>
      <c r="AN3716" s="15" t="s">
        <v>43</v>
      </c>
      <c r="AO3716" s="15" t="s">
        <v>6768</v>
      </c>
      <c r="AP3716" s="15" t="s">
        <v>43</v>
      </c>
      <c r="AQ3716" s="15" t="s">
        <v>43</v>
      </c>
      <c r="AR3716" s="15" t="s">
        <v>6566</v>
      </c>
      <c r="AS3716" s="15" t="s">
        <v>6769</v>
      </c>
      <c r="AT3716" t="str">
        <f>_xlfn.XLOOKUP(AO3716,Enrollees!A:A,Enrollees!E:E)</f>
        <v>Chelsea  Pierson </v>
      </c>
      <c r="AU3716" t="str">
        <f>_xlfn.XLOOKUP(AO3716,Enrollees!A:A,Enrollees!C:C)</f>
        <v>Center For the Homeless</v>
      </c>
      <c r="AV3716">
        <f>_xlfn.XLOOKUP(AO3716,Enrollees!A:A,Enrollees!F:F)</f>
        <v>2082060007</v>
      </c>
      <c r="AW3716" s="7">
        <f t="shared" si="60"/>
        <v>5.71</v>
      </c>
    </row>
    <row r="3717" spans="1:49" ht="16" x14ac:dyDescent="0.2">
      <c r="A3717" s="15" t="s">
        <v>7956</v>
      </c>
      <c r="B3717" s="19" t="s">
        <v>7529</v>
      </c>
      <c r="C3717" s="17">
        <v>44794</v>
      </c>
      <c r="D3717" s="15" t="s">
        <v>1723</v>
      </c>
      <c r="E3717" s="17">
        <v>44793</v>
      </c>
      <c r="F3717" s="15" t="s">
        <v>489</v>
      </c>
      <c r="G3717" s="17">
        <v>44794</v>
      </c>
      <c r="H3717" s="15" t="s">
        <v>2348</v>
      </c>
      <c r="I3717" s="17">
        <v>44793</v>
      </c>
      <c r="J3717" s="15" t="s">
        <v>1647</v>
      </c>
      <c r="K3717" s="15" t="s">
        <v>3802</v>
      </c>
      <c r="L3717" s="15" t="s">
        <v>560</v>
      </c>
      <c r="M3717" s="15" t="s">
        <v>561</v>
      </c>
      <c r="N3717" s="15" t="s">
        <v>562</v>
      </c>
      <c r="O3717" s="15" t="s">
        <v>43</v>
      </c>
      <c r="P3717" s="15" t="s">
        <v>44</v>
      </c>
      <c r="Q3717" s="15" t="s">
        <v>45</v>
      </c>
      <c r="R3717" s="15" t="s">
        <v>43</v>
      </c>
      <c r="S3717" s="15" t="s">
        <v>43</v>
      </c>
      <c r="T3717" s="15" t="s">
        <v>43</v>
      </c>
      <c r="U3717" s="15" t="s">
        <v>43</v>
      </c>
      <c r="V3717" s="15" t="s">
        <v>43</v>
      </c>
      <c r="W3717" s="15" t="s">
        <v>43</v>
      </c>
      <c r="X3717" s="15" t="s">
        <v>43</v>
      </c>
      <c r="Y3717" s="15" t="s">
        <v>757</v>
      </c>
      <c r="Z3717" s="15" t="s">
        <v>43</v>
      </c>
      <c r="AA3717" s="15" t="s">
        <v>47</v>
      </c>
      <c r="AB3717" s="15" t="s">
        <v>48</v>
      </c>
      <c r="AC3717" s="15">
        <v>5.62</v>
      </c>
      <c r="AD3717" s="15" t="s">
        <v>43</v>
      </c>
      <c r="AE3717" s="15" t="s">
        <v>43</v>
      </c>
      <c r="AF3717" s="15">
        <v>5.62</v>
      </c>
      <c r="AG3717" s="15" t="s">
        <v>49</v>
      </c>
      <c r="AH3717" s="15">
        <v>5.62</v>
      </c>
      <c r="AI3717" s="15" t="s">
        <v>43</v>
      </c>
      <c r="AJ3717" s="15" t="s">
        <v>43</v>
      </c>
      <c r="AK3717" s="15">
        <v>5.62</v>
      </c>
      <c r="AL3717" s="15">
        <v>0</v>
      </c>
      <c r="AM3717" s="15" t="s">
        <v>7559</v>
      </c>
      <c r="AN3717" s="15" t="s">
        <v>43</v>
      </c>
      <c r="AO3717" s="15" t="s">
        <v>6768</v>
      </c>
      <c r="AP3717" s="15" t="s">
        <v>43</v>
      </c>
      <c r="AQ3717" s="15" t="s">
        <v>43</v>
      </c>
      <c r="AR3717" s="15" t="s">
        <v>6566</v>
      </c>
      <c r="AS3717" s="15" t="s">
        <v>6769</v>
      </c>
      <c r="AT3717" t="str">
        <f>_xlfn.XLOOKUP(AO3717,Enrollees!A:A,Enrollees!E:E)</f>
        <v>Chelsea  Pierson </v>
      </c>
      <c r="AU3717" t="str">
        <f>_xlfn.XLOOKUP(AO3717,Enrollees!A:A,Enrollees!C:C)</f>
        <v>Center For the Homeless</v>
      </c>
      <c r="AV3717">
        <f>_xlfn.XLOOKUP(AO3717,Enrollees!A:A,Enrollees!F:F)</f>
        <v>2082060007</v>
      </c>
      <c r="AW3717" s="7">
        <f t="shared" si="60"/>
        <v>5.62</v>
      </c>
    </row>
    <row r="3718" spans="1:49" ht="16" x14ac:dyDescent="0.2">
      <c r="A3718" s="15" t="s">
        <v>7957</v>
      </c>
      <c r="B3718" s="19" t="s">
        <v>7529</v>
      </c>
      <c r="C3718" s="17">
        <v>44794</v>
      </c>
      <c r="D3718" s="15" t="s">
        <v>2344</v>
      </c>
      <c r="E3718" s="17">
        <v>44793</v>
      </c>
      <c r="F3718" s="15" t="s">
        <v>789</v>
      </c>
      <c r="G3718" s="17">
        <v>44794</v>
      </c>
      <c r="H3718" s="15" t="s">
        <v>2328</v>
      </c>
      <c r="I3718" s="17">
        <v>44793</v>
      </c>
      <c r="J3718" s="15" t="s">
        <v>721</v>
      </c>
      <c r="K3718" s="15" t="s">
        <v>3802</v>
      </c>
      <c r="L3718" s="15" t="s">
        <v>560</v>
      </c>
      <c r="M3718" s="15" t="s">
        <v>561</v>
      </c>
      <c r="N3718" s="15" t="s">
        <v>562</v>
      </c>
      <c r="O3718" s="15" t="s">
        <v>43</v>
      </c>
      <c r="P3718" s="15" t="s">
        <v>77</v>
      </c>
      <c r="Q3718" s="15" t="s">
        <v>45</v>
      </c>
      <c r="R3718" s="15" t="s">
        <v>43</v>
      </c>
      <c r="S3718" s="15" t="s">
        <v>43</v>
      </c>
      <c r="T3718" s="15" t="s">
        <v>43</v>
      </c>
      <c r="U3718" s="15" t="s">
        <v>43</v>
      </c>
      <c r="V3718" s="15" t="s">
        <v>43</v>
      </c>
      <c r="W3718" s="15" t="s">
        <v>43</v>
      </c>
      <c r="X3718" s="15" t="s">
        <v>43</v>
      </c>
      <c r="Y3718" s="15" t="s">
        <v>757</v>
      </c>
      <c r="Z3718" s="15" t="s">
        <v>43</v>
      </c>
      <c r="AA3718" s="15" t="s">
        <v>47</v>
      </c>
      <c r="AB3718" s="15" t="s">
        <v>48</v>
      </c>
      <c r="AC3718" s="15">
        <v>7.57</v>
      </c>
      <c r="AD3718" s="15" t="s">
        <v>43</v>
      </c>
      <c r="AE3718" s="15" t="s">
        <v>43</v>
      </c>
      <c r="AF3718" s="15">
        <v>7.57</v>
      </c>
      <c r="AG3718" s="15" t="s">
        <v>49</v>
      </c>
      <c r="AH3718" s="15">
        <v>7.57</v>
      </c>
      <c r="AI3718" s="15" t="s">
        <v>43</v>
      </c>
      <c r="AJ3718" s="15" t="s">
        <v>43</v>
      </c>
      <c r="AK3718" s="15">
        <v>7.57</v>
      </c>
      <c r="AL3718" s="15">
        <v>0</v>
      </c>
      <c r="AM3718" s="15" t="s">
        <v>6514</v>
      </c>
      <c r="AN3718" s="15" t="s">
        <v>43</v>
      </c>
      <c r="AO3718" s="15" t="s">
        <v>6866</v>
      </c>
      <c r="AP3718" s="15" t="s">
        <v>43</v>
      </c>
      <c r="AQ3718" s="15" t="s">
        <v>43</v>
      </c>
      <c r="AR3718" s="15" t="s">
        <v>6516</v>
      </c>
      <c r="AS3718" s="15" t="s">
        <v>6867</v>
      </c>
      <c r="AT3718" t="str">
        <f>_xlfn.XLOOKUP(AO3718,Enrollees!A:A,Enrollees!E:E)</f>
        <v>Paul Penn</v>
      </c>
      <c r="AU3718" t="str">
        <f>_xlfn.XLOOKUP(AO3718,Enrollees!A:A,Enrollees!C:C)</f>
        <v>South Bend Heritage Foundation</v>
      </c>
      <c r="AV3718">
        <f>_xlfn.XLOOKUP(AO3718,Enrollees!A:A,Enrollees!F:F)</f>
        <v>5743101145</v>
      </c>
      <c r="AW3718" s="7">
        <f t="shared" si="60"/>
        <v>7.57</v>
      </c>
    </row>
    <row r="3719" spans="1:49" ht="16" x14ac:dyDescent="0.2">
      <c r="A3719" s="15" t="s">
        <v>7958</v>
      </c>
      <c r="B3719" s="19" t="s">
        <v>7529</v>
      </c>
      <c r="C3719" s="17">
        <v>44794</v>
      </c>
      <c r="D3719" s="15" t="s">
        <v>134</v>
      </c>
      <c r="E3719" s="17">
        <v>44793</v>
      </c>
      <c r="F3719" s="15" t="s">
        <v>1831</v>
      </c>
      <c r="G3719" s="17">
        <v>44794</v>
      </c>
      <c r="H3719" s="15" t="s">
        <v>7959</v>
      </c>
      <c r="I3719" s="17">
        <v>44793</v>
      </c>
      <c r="J3719" s="15" t="s">
        <v>126</v>
      </c>
      <c r="K3719" s="15" t="s">
        <v>3802</v>
      </c>
      <c r="L3719" s="15" t="s">
        <v>560</v>
      </c>
      <c r="M3719" s="15" t="s">
        <v>561</v>
      </c>
      <c r="N3719" s="15" t="s">
        <v>562</v>
      </c>
      <c r="O3719" s="15" t="s">
        <v>43</v>
      </c>
      <c r="P3719" s="15" t="s">
        <v>44</v>
      </c>
      <c r="Q3719" s="15" t="s">
        <v>45</v>
      </c>
      <c r="R3719" s="15" t="s">
        <v>43</v>
      </c>
      <c r="S3719" s="15" t="s">
        <v>43</v>
      </c>
      <c r="T3719" s="15" t="s">
        <v>43</v>
      </c>
      <c r="U3719" s="15" t="s">
        <v>43</v>
      </c>
      <c r="V3719" s="15" t="s">
        <v>43</v>
      </c>
      <c r="W3719" s="15" t="s">
        <v>43</v>
      </c>
      <c r="X3719" s="15" t="s">
        <v>43</v>
      </c>
      <c r="Y3719" s="15" t="s">
        <v>757</v>
      </c>
      <c r="Z3719" s="15" t="s">
        <v>43</v>
      </c>
      <c r="AA3719" s="15" t="s">
        <v>47</v>
      </c>
      <c r="AB3719" s="15" t="s">
        <v>48</v>
      </c>
      <c r="AC3719" s="15">
        <v>15.94</v>
      </c>
      <c r="AD3719" s="15" t="s">
        <v>43</v>
      </c>
      <c r="AE3719" s="15" t="s">
        <v>43</v>
      </c>
      <c r="AF3719" s="15">
        <v>15.94</v>
      </c>
      <c r="AG3719" s="15" t="s">
        <v>49</v>
      </c>
      <c r="AH3719" s="15">
        <v>15.94</v>
      </c>
      <c r="AI3719" s="15" t="s">
        <v>43</v>
      </c>
      <c r="AJ3719" s="15" t="s">
        <v>43</v>
      </c>
      <c r="AK3719" s="15">
        <v>15.94</v>
      </c>
      <c r="AL3719" s="15">
        <v>0</v>
      </c>
      <c r="AM3719" s="15" t="s">
        <v>6519</v>
      </c>
      <c r="AN3719" s="15" t="s">
        <v>43</v>
      </c>
      <c r="AO3719" s="15" t="s">
        <v>7298</v>
      </c>
      <c r="AP3719" s="15" t="s">
        <v>43</v>
      </c>
      <c r="AQ3719" s="15" t="s">
        <v>43</v>
      </c>
      <c r="AR3719" s="15" t="s">
        <v>6521</v>
      </c>
      <c r="AS3719" s="15" t="s">
        <v>7283</v>
      </c>
      <c r="AT3719" t="str">
        <f>_xlfn.XLOOKUP(AO3719,Enrollees!A:A,Enrollees!E:E)</f>
        <v>Mark Reeves</v>
      </c>
      <c r="AU3719" t="str">
        <f>_xlfn.XLOOKUP(AO3719,Enrollees!A:A,Enrollees!C:C)</f>
        <v>La Casa de Amistad</v>
      </c>
      <c r="AV3719">
        <f>_xlfn.XLOOKUP(AO3719,Enrollees!A:A,Enrollees!F:F)</f>
        <v>5743448941</v>
      </c>
      <c r="AW3719" s="7">
        <f t="shared" si="60"/>
        <v>15.94</v>
      </c>
    </row>
    <row r="3720" spans="1:49" ht="16" x14ac:dyDescent="0.2">
      <c r="A3720" s="15" t="s">
        <v>7960</v>
      </c>
      <c r="B3720" s="19" t="s">
        <v>7529</v>
      </c>
      <c r="C3720" s="17">
        <v>44794</v>
      </c>
      <c r="D3720" s="15" t="s">
        <v>2605</v>
      </c>
      <c r="E3720" s="17">
        <v>44794</v>
      </c>
      <c r="F3720" s="15" t="s">
        <v>385</v>
      </c>
      <c r="G3720" s="17">
        <v>44794</v>
      </c>
      <c r="H3720" s="15" t="s">
        <v>4718</v>
      </c>
      <c r="I3720" s="17">
        <v>44794</v>
      </c>
      <c r="J3720" s="15" t="s">
        <v>4686</v>
      </c>
      <c r="K3720" s="15" t="s">
        <v>3802</v>
      </c>
      <c r="L3720" s="15" t="s">
        <v>560</v>
      </c>
      <c r="M3720" s="15" t="s">
        <v>561</v>
      </c>
      <c r="N3720" s="15" t="s">
        <v>562</v>
      </c>
      <c r="O3720" s="15" t="s">
        <v>43</v>
      </c>
      <c r="P3720" s="15" t="s">
        <v>44</v>
      </c>
      <c r="Q3720" s="15" t="s">
        <v>45</v>
      </c>
      <c r="R3720" s="15" t="s">
        <v>43</v>
      </c>
      <c r="S3720" s="15" t="s">
        <v>43</v>
      </c>
      <c r="T3720" s="15" t="s">
        <v>43</v>
      </c>
      <c r="U3720" s="15" t="s">
        <v>43</v>
      </c>
      <c r="V3720" s="15" t="s">
        <v>43</v>
      </c>
      <c r="W3720" s="15" t="s">
        <v>43</v>
      </c>
      <c r="X3720" s="15" t="s">
        <v>43</v>
      </c>
      <c r="Y3720" s="15" t="s">
        <v>757</v>
      </c>
      <c r="Z3720" s="15" t="s">
        <v>43</v>
      </c>
      <c r="AA3720" s="15" t="s">
        <v>47</v>
      </c>
      <c r="AB3720" s="15" t="s">
        <v>48</v>
      </c>
      <c r="AC3720" s="15">
        <v>14.95</v>
      </c>
      <c r="AD3720" s="15" t="s">
        <v>43</v>
      </c>
      <c r="AE3720" s="15" t="s">
        <v>43</v>
      </c>
      <c r="AF3720" s="15">
        <v>14.95</v>
      </c>
      <c r="AG3720" s="15" t="s">
        <v>49</v>
      </c>
      <c r="AH3720" s="15">
        <v>14.95</v>
      </c>
      <c r="AI3720" s="15" t="s">
        <v>43</v>
      </c>
      <c r="AJ3720" s="15" t="s">
        <v>43</v>
      </c>
      <c r="AK3720" s="15">
        <v>14.95</v>
      </c>
      <c r="AL3720" s="15">
        <v>0</v>
      </c>
      <c r="AM3720" s="15" t="s">
        <v>6514</v>
      </c>
      <c r="AN3720" s="15" t="s">
        <v>43</v>
      </c>
      <c r="AO3720" s="15" t="s">
        <v>7904</v>
      </c>
      <c r="AP3720" s="15" t="s">
        <v>43</v>
      </c>
      <c r="AQ3720" s="15" t="s">
        <v>43</v>
      </c>
      <c r="AR3720" s="15" t="s">
        <v>6516</v>
      </c>
      <c r="AS3720" s="15" t="s">
        <v>7277</v>
      </c>
      <c r="AT3720" t="str">
        <f>_xlfn.XLOOKUP(AO3720,Enrollees!A:A,Enrollees!E:E)</f>
        <v>Michael  Singh</v>
      </c>
      <c r="AU3720" t="str">
        <f>_xlfn.XLOOKUP(AO3720,Enrollees!A:A,Enrollees!C:C)</f>
        <v>South Bend Heritage Foundation</v>
      </c>
      <c r="AV3720">
        <f>_xlfn.XLOOKUP(AO3720,Enrollees!A:A,Enrollees!F:F)</f>
        <v>8479028669</v>
      </c>
      <c r="AW3720" s="7">
        <f t="shared" si="60"/>
        <v>14.95</v>
      </c>
    </row>
    <row r="3721" spans="1:49" ht="16" x14ac:dyDescent="0.2">
      <c r="A3721" s="15" t="s">
        <v>7961</v>
      </c>
      <c r="B3721" s="19" t="s">
        <v>7529</v>
      </c>
      <c r="C3721" s="17">
        <v>44794</v>
      </c>
      <c r="D3721" s="15" t="s">
        <v>229</v>
      </c>
      <c r="E3721" s="17">
        <v>44794</v>
      </c>
      <c r="F3721" s="15" t="s">
        <v>5305</v>
      </c>
      <c r="G3721" s="17">
        <v>44794</v>
      </c>
      <c r="H3721" s="15" t="s">
        <v>324</v>
      </c>
      <c r="I3721" s="17">
        <v>44794</v>
      </c>
      <c r="J3721" s="15" t="s">
        <v>1792</v>
      </c>
      <c r="K3721" s="15" t="s">
        <v>3802</v>
      </c>
      <c r="L3721" s="15" t="s">
        <v>560</v>
      </c>
      <c r="M3721" s="15" t="s">
        <v>561</v>
      </c>
      <c r="N3721" s="15" t="s">
        <v>562</v>
      </c>
      <c r="O3721" s="15" t="s">
        <v>43</v>
      </c>
      <c r="P3721" s="15" t="s">
        <v>44</v>
      </c>
      <c r="Q3721" s="15" t="s">
        <v>45</v>
      </c>
      <c r="R3721" s="15" t="s">
        <v>43</v>
      </c>
      <c r="S3721" s="15" t="s">
        <v>43</v>
      </c>
      <c r="T3721" s="15" t="s">
        <v>43</v>
      </c>
      <c r="U3721" s="15" t="s">
        <v>43</v>
      </c>
      <c r="V3721" s="15" t="s">
        <v>43</v>
      </c>
      <c r="W3721" s="15" t="s">
        <v>43</v>
      </c>
      <c r="X3721" s="15" t="s">
        <v>43</v>
      </c>
      <c r="Y3721" s="15" t="s">
        <v>757</v>
      </c>
      <c r="Z3721" s="15" t="s">
        <v>43</v>
      </c>
      <c r="AA3721" s="15" t="s">
        <v>47</v>
      </c>
      <c r="AB3721" s="15" t="s">
        <v>48</v>
      </c>
      <c r="AC3721" s="15">
        <v>8.93</v>
      </c>
      <c r="AD3721" s="15" t="s">
        <v>43</v>
      </c>
      <c r="AE3721" s="15" t="s">
        <v>43</v>
      </c>
      <c r="AF3721" s="15">
        <v>8.93</v>
      </c>
      <c r="AG3721" s="15" t="s">
        <v>49</v>
      </c>
      <c r="AH3721" s="15">
        <v>8.93</v>
      </c>
      <c r="AI3721" s="15" t="s">
        <v>43</v>
      </c>
      <c r="AJ3721" s="15" t="s">
        <v>43</v>
      </c>
      <c r="AK3721" s="15">
        <v>8.93</v>
      </c>
      <c r="AL3721" s="15">
        <v>0</v>
      </c>
      <c r="AM3721" s="15" t="s">
        <v>7621</v>
      </c>
      <c r="AN3721" s="15" t="s">
        <v>43</v>
      </c>
      <c r="AO3721" s="15" t="s">
        <v>7962</v>
      </c>
      <c r="AP3721" s="15" t="s">
        <v>43</v>
      </c>
      <c r="AQ3721" s="15" t="s">
        <v>43</v>
      </c>
      <c r="AR3721" s="15" t="s">
        <v>6549</v>
      </c>
      <c r="AS3721" s="15" t="s">
        <v>7963</v>
      </c>
      <c r="AT3721" t="str">
        <f>_xlfn.XLOOKUP(AO3721,Enrollees!A:A,Enrollees!E:E)</f>
        <v>Sharnta Baskerville</v>
      </c>
      <c r="AU3721" t="str">
        <f>_xlfn.XLOOKUP(AO3721,Enrollees!A:A,Enrollees!C:C)</f>
        <v>Hope Ministries</v>
      </c>
      <c r="AV3721">
        <f>_xlfn.XLOOKUP(AO3721,Enrollees!A:A,Enrollees!F:F)</f>
        <v>2192894297</v>
      </c>
      <c r="AW3721" s="7">
        <f t="shared" si="60"/>
        <v>8.93</v>
      </c>
    </row>
    <row r="3722" spans="1:49" ht="16" x14ac:dyDescent="0.2">
      <c r="A3722" s="15" t="s">
        <v>7964</v>
      </c>
      <c r="B3722" s="19" t="s">
        <v>7529</v>
      </c>
      <c r="C3722" s="17">
        <v>44794</v>
      </c>
      <c r="D3722" s="15" t="s">
        <v>222</v>
      </c>
      <c r="E3722" s="17">
        <v>44794</v>
      </c>
      <c r="F3722" s="15" t="s">
        <v>356</v>
      </c>
      <c r="G3722" s="17">
        <v>44794</v>
      </c>
      <c r="H3722" s="15" t="s">
        <v>342</v>
      </c>
      <c r="I3722" s="17">
        <v>44794</v>
      </c>
      <c r="J3722" s="15" t="s">
        <v>687</v>
      </c>
      <c r="K3722" s="15" t="s">
        <v>3802</v>
      </c>
      <c r="L3722" s="15" t="s">
        <v>560</v>
      </c>
      <c r="M3722" s="15" t="s">
        <v>561</v>
      </c>
      <c r="N3722" s="15" t="s">
        <v>562</v>
      </c>
      <c r="O3722" s="15" t="s">
        <v>43</v>
      </c>
      <c r="P3722" s="15" t="s">
        <v>44</v>
      </c>
      <c r="Q3722" s="15" t="s">
        <v>45</v>
      </c>
      <c r="R3722" s="15" t="s">
        <v>43</v>
      </c>
      <c r="S3722" s="15" t="s">
        <v>43</v>
      </c>
      <c r="T3722" s="15" t="s">
        <v>43</v>
      </c>
      <c r="U3722" s="15" t="s">
        <v>43</v>
      </c>
      <c r="V3722" s="15" t="s">
        <v>43</v>
      </c>
      <c r="W3722" s="15" t="s">
        <v>43</v>
      </c>
      <c r="X3722" s="15" t="s">
        <v>43</v>
      </c>
      <c r="Y3722" s="15" t="s">
        <v>757</v>
      </c>
      <c r="Z3722" s="15" t="s">
        <v>43</v>
      </c>
      <c r="AA3722" s="15" t="s">
        <v>47</v>
      </c>
      <c r="AB3722" s="15" t="s">
        <v>48</v>
      </c>
      <c r="AC3722" s="15">
        <v>6.99</v>
      </c>
      <c r="AD3722" s="15" t="s">
        <v>43</v>
      </c>
      <c r="AE3722" s="15" t="s">
        <v>43</v>
      </c>
      <c r="AF3722" s="15">
        <v>6.99</v>
      </c>
      <c r="AG3722" s="15" t="s">
        <v>49</v>
      </c>
      <c r="AH3722" s="15">
        <v>6.99</v>
      </c>
      <c r="AI3722" s="15" t="s">
        <v>43</v>
      </c>
      <c r="AJ3722" s="15" t="s">
        <v>43</v>
      </c>
      <c r="AK3722" s="15">
        <v>6.99</v>
      </c>
      <c r="AL3722" s="15">
        <v>0</v>
      </c>
      <c r="AM3722" s="15" t="s">
        <v>7559</v>
      </c>
      <c r="AN3722" s="15" t="s">
        <v>43</v>
      </c>
      <c r="AO3722" s="15" t="s">
        <v>6768</v>
      </c>
      <c r="AP3722" s="15" t="s">
        <v>43</v>
      </c>
      <c r="AQ3722" s="15" t="s">
        <v>43</v>
      </c>
      <c r="AR3722" s="15" t="s">
        <v>6566</v>
      </c>
      <c r="AS3722" s="15" t="s">
        <v>6769</v>
      </c>
      <c r="AT3722" t="str">
        <f>_xlfn.XLOOKUP(AO3722,Enrollees!A:A,Enrollees!E:E)</f>
        <v>Chelsea  Pierson </v>
      </c>
      <c r="AU3722" t="str">
        <f>_xlfn.XLOOKUP(AO3722,Enrollees!A:A,Enrollees!C:C)</f>
        <v>Center For the Homeless</v>
      </c>
      <c r="AV3722">
        <f>_xlfn.XLOOKUP(AO3722,Enrollees!A:A,Enrollees!F:F)</f>
        <v>2082060007</v>
      </c>
      <c r="AW3722" s="7">
        <f t="shared" si="60"/>
        <v>6.99</v>
      </c>
    </row>
    <row r="3723" spans="1:49" ht="16" x14ac:dyDescent="0.2">
      <c r="A3723" s="15" t="s">
        <v>7965</v>
      </c>
      <c r="B3723" s="19" t="s">
        <v>7529</v>
      </c>
      <c r="C3723" s="17">
        <v>44794</v>
      </c>
      <c r="D3723" s="15" t="s">
        <v>249</v>
      </c>
      <c r="E3723" s="17">
        <v>44794</v>
      </c>
      <c r="F3723" s="15" t="s">
        <v>97</v>
      </c>
      <c r="G3723" s="17">
        <v>44794</v>
      </c>
      <c r="H3723" s="15" t="s">
        <v>199</v>
      </c>
      <c r="I3723" s="17">
        <v>44794</v>
      </c>
      <c r="J3723" s="15" t="s">
        <v>647</v>
      </c>
      <c r="K3723" s="15" t="s">
        <v>3802</v>
      </c>
      <c r="L3723" s="15" t="s">
        <v>560</v>
      </c>
      <c r="M3723" s="15" t="s">
        <v>561</v>
      </c>
      <c r="N3723" s="15" t="s">
        <v>562</v>
      </c>
      <c r="O3723" s="15" t="s">
        <v>43</v>
      </c>
      <c r="P3723" s="15" t="s">
        <v>44</v>
      </c>
      <c r="Q3723" s="15" t="s">
        <v>45</v>
      </c>
      <c r="R3723" s="15" t="s">
        <v>43</v>
      </c>
      <c r="S3723" s="15" t="s">
        <v>43</v>
      </c>
      <c r="T3723" s="15" t="s">
        <v>43</v>
      </c>
      <c r="U3723" s="15" t="s">
        <v>43</v>
      </c>
      <c r="V3723" s="15" t="s">
        <v>43</v>
      </c>
      <c r="W3723" s="15" t="s">
        <v>43</v>
      </c>
      <c r="X3723" s="15" t="s">
        <v>43</v>
      </c>
      <c r="Y3723" s="15" t="s">
        <v>757</v>
      </c>
      <c r="Z3723" s="15" t="s">
        <v>43</v>
      </c>
      <c r="AA3723" s="15" t="s">
        <v>47</v>
      </c>
      <c r="AB3723" s="15" t="s">
        <v>48</v>
      </c>
      <c r="AC3723" s="15">
        <v>7.91</v>
      </c>
      <c r="AD3723" s="15" t="s">
        <v>43</v>
      </c>
      <c r="AE3723" s="15" t="s">
        <v>43</v>
      </c>
      <c r="AF3723" s="15">
        <v>7.91</v>
      </c>
      <c r="AG3723" s="15" t="s">
        <v>49</v>
      </c>
      <c r="AH3723" s="15">
        <v>7.91</v>
      </c>
      <c r="AI3723" s="15" t="s">
        <v>43</v>
      </c>
      <c r="AJ3723" s="15" t="s">
        <v>43</v>
      </c>
      <c r="AK3723" s="15">
        <v>7.91</v>
      </c>
      <c r="AL3723" s="15">
        <v>0</v>
      </c>
      <c r="AM3723" s="15" t="s">
        <v>7559</v>
      </c>
      <c r="AN3723" s="15" t="s">
        <v>43</v>
      </c>
      <c r="AO3723" s="15" t="s">
        <v>6768</v>
      </c>
      <c r="AP3723" s="15" t="s">
        <v>43</v>
      </c>
      <c r="AQ3723" s="15" t="s">
        <v>43</v>
      </c>
      <c r="AR3723" s="15" t="s">
        <v>6566</v>
      </c>
      <c r="AS3723" s="15" t="s">
        <v>6769</v>
      </c>
      <c r="AT3723" t="str">
        <f>_xlfn.XLOOKUP(AO3723,Enrollees!A:A,Enrollees!E:E)</f>
        <v>Chelsea  Pierson </v>
      </c>
      <c r="AU3723" t="str">
        <f>_xlfn.XLOOKUP(AO3723,Enrollees!A:A,Enrollees!C:C)</f>
        <v>Center For the Homeless</v>
      </c>
      <c r="AV3723">
        <f>_xlfn.XLOOKUP(AO3723,Enrollees!A:A,Enrollees!F:F)</f>
        <v>2082060007</v>
      </c>
      <c r="AW3723" s="7">
        <f t="shared" si="60"/>
        <v>7.91</v>
      </c>
    </row>
    <row r="3724" spans="1:49" ht="16" x14ac:dyDescent="0.2">
      <c r="A3724" s="15" t="s">
        <v>7966</v>
      </c>
      <c r="B3724" s="19" t="s">
        <v>7529</v>
      </c>
      <c r="C3724" s="17">
        <v>44794</v>
      </c>
      <c r="D3724" s="15" t="s">
        <v>424</v>
      </c>
      <c r="E3724" s="17">
        <v>44794</v>
      </c>
      <c r="F3724" s="15" t="s">
        <v>1823</v>
      </c>
      <c r="G3724" s="17">
        <v>44794</v>
      </c>
      <c r="H3724" s="15" t="s">
        <v>360</v>
      </c>
      <c r="I3724" s="17">
        <v>44794</v>
      </c>
      <c r="J3724" s="15" t="s">
        <v>2015</v>
      </c>
      <c r="K3724" s="15" t="s">
        <v>3802</v>
      </c>
      <c r="L3724" s="15" t="s">
        <v>560</v>
      </c>
      <c r="M3724" s="15" t="s">
        <v>561</v>
      </c>
      <c r="N3724" s="15" t="s">
        <v>562</v>
      </c>
      <c r="O3724" s="15" t="s">
        <v>43</v>
      </c>
      <c r="P3724" s="15" t="s">
        <v>44</v>
      </c>
      <c r="Q3724" s="15" t="s">
        <v>45</v>
      </c>
      <c r="R3724" s="15" t="s">
        <v>43</v>
      </c>
      <c r="S3724" s="15" t="s">
        <v>43</v>
      </c>
      <c r="T3724" s="15" t="s">
        <v>43</v>
      </c>
      <c r="U3724" s="15" t="s">
        <v>43</v>
      </c>
      <c r="V3724" s="15" t="s">
        <v>43</v>
      </c>
      <c r="W3724" s="15" t="s">
        <v>43</v>
      </c>
      <c r="X3724" s="15" t="s">
        <v>43</v>
      </c>
      <c r="Y3724" s="15" t="s">
        <v>757</v>
      </c>
      <c r="Z3724" s="15" t="s">
        <v>43</v>
      </c>
      <c r="AA3724" s="15" t="s">
        <v>47</v>
      </c>
      <c r="AB3724" s="15" t="s">
        <v>48</v>
      </c>
      <c r="AC3724" s="15">
        <v>35</v>
      </c>
      <c r="AD3724" s="15" t="s">
        <v>43</v>
      </c>
      <c r="AE3724" s="15" t="s">
        <v>43</v>
      </c>
      <c r="AF3724" s="15">
        <v>35</v>
      </c>
      <c r="AG3724" s="15" t="s">
        <v>49</v>
      </c>
      <c r="AH3724" s="15">
        <v>35</v>
      </c>
      <c r="AI3724" s="15" t="s">
        <v>43</v>
      </c>
      <c r="AJ3724" s="15" t="s">
        <v>43</v>
      </c>
      <c r="AK3724" s="15">
        <v>35</v>
      </c>
      <c r="AL3724" s="15">
        <v>0</v>
      </c>
      <c r="AM3724" s="15" t="s">
        <v>7672</v>
      </c>
      <c r="AN3724" s="15" t="s">
        <v>43</v>
      </c>
      <c r="AO3724" s="15" t="s">
        <v>7320</v>
      </c>
      <c r="AP3724" s="15" t="s">
        <v>43</v>
      </c>
      <c r="AQ3724" s="15" t="s">
        <v>43</v>
      </c>
      <c r="AR3724" s="15" t="s">
        <v>6911</v>
      </c>
      <c r="AS3724" s="15" t="s">
        <v>7304</v>
      </c>
      <c r="AT3724" t="str">
        <f>_xlfn.XLOOKUP(AO3724,Enrollees!A:A,Enrollees!E:E)</f>
        <v>Ana Hernandez</v>
      </c>
      <c r="AU3724" t="str">
        <f>_xlfn.XLOOKUP(AO3724,Enrollees!A:A,Enrollees!C:C)</f>
        <v>United Health Services</v>
      </c>
      <c r="AV3724">
        <f>_xlfn.XLOOKUP(AO3724,Enrollees!A:A,Enrollees!F:F)</f>
        <v>2696358624</v>
      </c>
      <c r="AW3724" s="7">
        <f t="shared" si="60"/>
        <v>35</v>
      </c>
    </row>
    <row r="3725" spans="1:49" ht="16" x14ac:dyDescent="0.2">
      <c r="A3725" s="15" t="s">
        <v>7967</v>
      </c>
      <c r="B3725" s="19" t="s">
        <v>7529</v>
      </c>
      <c r="C3725" s="17">
        <v>44794</v>
      </c>
      <c r="D3725" s="15" t="s">
        <v>380</v>
      </c>
      <c r="E3725" s="17">
        <v>44794</v>
      </c>
      <c r="F3725" s="15" t="s">
        <v>325</v>
      </c>
      <c r="G3725" s="17">
        <v>44794</v>
      </c>
      <c r="H3725" s="15" t="s">
        <v>405</v>
      </c>
      <c r="I3725" s="17">
        <v>44794</v>
      </c>
      <c r="J3725" s="15" t="s">
        <v>679</v>
      </c>
      <c r="K3725" s="15" t="s">
        <v>3802</v>
      </c>
      <c r="L3725" s="15" t="s">
        <v>560</v>
      </c>
      <c r="M3725" s="15" t="s">
        <v>561</v>
      </c>
      <c r="N3725" s="15" t="s">
        <v>562</v>
      </c>
      <c r="O3725" s="15" t="s">
        <v>43</v>
      </c>
      <c r="P3725" s="15" t="s">
        <v>44</v>
      </c>
      <c r="Q3725" s="15" t="s">
        <v>45</v>
      </c>
      <c r="R3725" s="15" t="s">
        <v>43</v>
      </c>
      <c r="S3725" s="15" t="s">
        <v>43</v>
      </c>
      <c r="T3725" s="15" t="s">
        <v>43</v>
      </c>
      <c r="U3725" s="15" t="s">
        <v>43</v>
      </c>
      <c r="V3725" s="15" t="s">
        <v>43</v>
      </c>
      <c r="W3725" s="15" t="s">
        <v>43</v>
      </c>
      <c r="X3725" s="15" t="s">
        <v>43</v>
      </c>
      <c r="Y3725" s="15" t="s">
        <v>757</v>
      </c>
      <c r="Z3725" s="15" t="s">
        <v>43</v>
      </c>
      <c r="AA3725" s="15" t="s">
        <v>47</v>
      </c>
      <c r="AB3725" s="15" t="s">
        <v>48</v>
      </c>
      <c r="AC3725" s="15">
        <v>9.9499999999999993</v>
      </c>
      <c r="AD3725" s="15" t="s">
        <v>43</v>
      </c>
      <c r="AE3725" s="15" t="s">
        <v>43</v>
      </c>
      <c r="AF3725" s="15">
        <v>9.9499999999999993</v>
      </c>
      <c r="AG3725" s="15" t="s">
        <v>49</v>
      </c>
      <c r="AH3725" s="15">
        <v>9.9499999999999993</v>
      </c>
      <c r="AI3725" s="15" t="s">
        <v>43</v>
      </c>
      <c r="AJ3725" s="15" t="s">
        <v>43</v>
      </c>
      <c r="AK3725" s="15">
        <v>9.9499999999999993</v>
      </c>
      <c r="AL3725" s="15">
        <v>0</v>
      </c>
      <c r="AM3725" s="15" t="s">
        <v>7968</v>
      </c>
      <c r="AN3725" s="15" t="s">
        <v>43</v>
      </c>
      <c r="AO3725" s="15" t="s">
        <v>7279</v>
      </c>
      <c r="AP3725" s="15" t="s">
        <v>43</v>
      </c>
      <c r="AQ3725" s="15" t="s">
        <v>43</v>
      </c>
      <c r="AR3725" s="15" t="s">
        <v>7969</v>
      </c>
      <c r="AS3725" s="15" t="s">
        <v>7970</v>
      </c>
      <c r="AT3725" t="str">
        <f>_xlfn.XLOOKUP(AO3725,Enrollees!A:A,Enrollees!E:E)</f>
        <v>Mayra Perez Cordero</v>
      </c>
      <c r="AU3725" t="str">
        <f>_xlfn.XLOOKUP(AO3725,Enrollees!A:A,Enrollees!C:C)</f>
        <v>Catholic Charities</v>
      </c>
      <c r="AV3725">
        <f>_xlfn.XLOOKUP(AO3725,Enrollees!A:A,Enrollees!F:F)</f>
        <v>5744010022</v>
      </c>
      <c r="AW3725" s="7">
        <f t="shared" si="60"/>
        <v>9.9499999999999993</v>
      </c>
    </row>
    <row r="3726" spans="1:49" ht="16" x14ac:dyDescent="0.2">
      <c r="A3726" s="15" t="s">
        <v>7971</v>
      </c>
      <c r="B3726" s="19" t="s">
        <v>7529</v>
      </c>
      <c r="C3726" s="17">
        <v>44794</v>
      </c>
      <c r="D3726" s="15" t="s">
        <v>753</v>
      </c>
      <c r="E3726" s="17">
        <v>44794</v>
      </c>
      <c r="F3726" s="15" t="s">
        <v>1762</v>
      </c>
      <c r="G3726" s="17">
        <v>44794</v>
      </c>
      <c r="H3726" s="15" t="s">
        <v>128</v>
      </c>
      <c r="I3726" s="17">
        <v>44794</v>
      </c>
      <c r="J3726" s="15" t="s">
        <v>275</v>
      </c>
      <c r="K3726" s="15" t="s">
        <v>3802</v>
      </c>
      <c r="L3726" s="15" t="s">
        <v>560</v>
      </c>
      <c r="M3726" s="15" t="s">
        <v>561</v>
      </c>
      <c r="N3726" s="15" t="s">
        <v>562</v>
      </c>
      <c r="O3726" s="15" t="s">
        <v>43</v>
      </c>
      <c r="P3726" s="15" t="s">
        <v>44</v>
      </c>
      <c r="Q3726" s="15" t="s">
        <v>45</v>
      </c>
      <c r="R3726" s="15" t="s">
        <v>43</v>
      </c>
      <c r="S3726" s="15" t="s">
        <v>43</v>
      </c>
      <c r="T3726" s="15" t="s">
        <v>43</v>
      </c>
      <c r="U3726" s="15" t="s">
        <v>43</v>
      </c>
      <c r="V3726" s="15" t="s">
        <v>43</v>
      </c>
      <c r="W3726" s="15" t="s">
        <v>43</v>
      </c>
      <c r="X3726" s="15" t="s">
        <v>43</v>
      </c>
      <c r="Y3726" s="15" t="s">
        <v>757</v>
      </c>
      <c r="Z3726" s="15" t="s">
        <v>43</v>
      </c>
      <c r="AA3726" s="15" t="s">
        <v>47</v>
      </c>
      <c r="AB3726" s="15" t="s">
        <v>48</v>
      </c>
      <c r="AC3726" s="15">
        <v>9.94</v>
      </c>
      <c r="AD3726" s="15" t="s">
        <v>43</v>
      </c>
      <c r="AE3726" s="15" t="s">
        <v>43</v>
      </c>
      <c r="AF3726" s="15">
        <v>9.94</v>
      </c>
      <c r="AG3726" s="15" t="s">
        <v>49</v>
      </c>
      <c r="AH3726" s="15">
        <v>9.94</v>
      </c>
      <c r="AI3726" s="15" t="s">
        <v>43</v>
      </c>
      <c r="AJ3726" s="15" t="s">
        <v>43</v>
      </c>
      <c r="AK3726" s="15">
        <v>9.94</v>
      </c>
      <c r="AL3726" s="15">
        <v>0</v>
      </c>
      <c r="AM3726" s="15" t="s">
        <v>7968</v>
      </c>
      <c r="AN3726" s="15" t="s">
        <v>43</v>
      </c>
      <c r="AO3726" s="15" t="s">
        <v>7279</v>
      </c>
      <c r="AP3726" s="15" t="s">
        <v>43</v>
      </c>
      <c r="AQ3726" s="15" t="s">
        <v>43</v>
      </c>
      <c r="AR3726" s="15" t="s">
        <v>7969</v>
      </c>
      <c r="AS3726" s="15" t="s">
        <v>7970</v>
      </c>
      <c r="AT3726" t="str">
        <f>_xlfn.XLOOKUP(AO3726,Enrollees!A:A,Enrollees!E:E)</f>
        <v>Mayra Perez Cordero</v>
      </c>
      <c r="AU3726" t="str">
        <f>_xlfn.XLOOKUP(AO3726,Enrollees!A:A,Enrollees!C:C)</f>
        <v>Catholic Charities</v>
      </c>
      <c r="AV3726">
        <f>_xlfn.XLOOKUP(AO3726,Enrollees!A:A,Enrollees!F:F)</f>
        <v>5744010022</v>
      </c>
      <c r="AW3726" s="7">
        <f t="shared" si="60"/>
        <v>9.94</v>
      </c>
    </row>
    <row r="3727" spans="1:49" ht="16" x14ac:dyDescent="0.2">
      <c r="A3727" s="15" t="s">
        <v>7972</v>
      </c>
      <c r="B3727" s="19" t="s">
        <v>7529</v>
      </c>
      <c r="C3727" s="17">
        <v>44795</v>
      </c>
      <c r="D3727" s="15" t="s">
        <v>134</v>
      </c>
      <c r="E3727" s="17">
        <v>44794</v>
      </c>
      <c r="F3727" s="15" t="s">
        <v>1831</v>
      </c>
      <c r="G3727" s="17">
        <v>44795</v>
      </c>
      <c r="H3727" s="15" t="s">
        <v>996</v>
      </c>
      <c r="I3727" s="17">
        <v>44794</v>
      </c>
      <c r="J3727" s="15" t="s">
        <v>1853</v>
      </c>
      <c r="K3727" s="15" t="s">
        <v>3802</v>
      </c>
      <c r="L3727" s="15" t="s">
        <v>560</v>
      </c>
      <c r="M3727" s="15" t="s">
        <v>561</v>
      </c>
      <c r="N3727" s="15" t="s">
        <v>562</v>
      </c>
      <c r="O3727" s="15" t="s">
        <v>43</v>
      </c>
      <c r="P3727" s="15" t="s">
        <v>77</v>
      </c>
      <c r="Q3727" s="15" t="s">
        <v>45</v>
      </c>
      <c r="R3727" s="15" t="s">
        <v>43</v>
      </c>
      <c r="S3727" s="15" t="s">
        <v>43</v>
      </c>
      <c r="T3727" s="15" t="s">
        <v>43</v>
      </c>
      <c r="U3727" s="15" t="s">
        <v>43</v>
      </c>
      <c r="V3727" s="15" t="s">
        <v>43</v>
      </c>
      <c r="W3727" s="15" t="s">
        <v>43</v>
      </c>
      <c r="X3727" s="15" t="s">
        <v>43</v>
      </c>
      <c r="Y3727" s="15" t="s">
        <v>757</v>
      </c>
      <c r="Z3727" s="15" t="s">
        <v>43</v>
      </c>
      <c r="AA3727" s="15" t="s">
        <v>47</v>
      </c>
      <c r="AB3727" s="15" t="s">
        <v>48</v>
      </c>
      <c r="AC3727" s="15">
        <v>18.73</v>
      </c>
      <c r="AD3727" s="15" t="s">
        <v>43</v>
      </c>
      <c r="AE3727" s="15" t="s">
        <v>43</v>
      </c>
      <c r="AF3727" s="15">
        <v>18.73</v>
      </c>
      <c r="AG3727" s="15" t="s">
        <v>49</v>
      </c>
      <c r="AH3727" s="15">
        <v>18.73</v>
      </c>
      <c r="AI3727" s="15" t="s">
        <v>43</v>
      </c>
      <c r="AJ3727" s="15" t="s">
        <v>43</v>
      </c>
      <c r="AK3727" s="15">
        <v>18.73</v>
      </c>
      <c r="AL3727" s="15">
        <v>0</v>
      </c>
      <c r="AM3727" s="15" t="s">
        <v>6514</v>
      </c>
      <c r="AN3727" s="15" t="s">
        <v>43</v>
      </c>
      <c r="AO3727" s="15" t="s">
        <v>6866</v>
      </c>
      <c r="AP3727" s="15" t="s">
        <v>43</v>
      </c>
      <c r="AQ3727" s="15" t="s">
        <v>43</v>
      </c>
      <c r="AR3727" s="15" t="s">
        <v>6516</v>
      </c>
      <c r="AS3727" s="15" t="s">
        <v>6867</v>
      </c>
      <c r="AT3727" t="str">
        <f>_xlfn.XLOOKUP(AO3727,Enrollees!A:A,Enrollees!E:E)</f>
        <v>Paul Penn</v>
      </c>
      <c r="AU3727" t="str">
        <f>_xlfn.XLOOKUP(AO3727,Enrollees!A:A,Enrollees!C:C)</f>
        <v>South Bend Heritage Foundation</v>
      </c>
      <c r="AV3727">
        <f>_xlfn.XLOOKUP(AO3727,Enrollees!A:A,Enrollees!F:F)</f>
        <v>5743101145</v>
      </c>
      <c r="AW3727" s="7">
        <f t="shared" si="60"/>
        <v>18.73</v>
      </c>
    </row>
    <row r="3728" spans="1:49" ht="16" x14ac:dyDescent="0.2">
      <c r="A3728" s="15" t="s">
        <v>7973</v>
      </c>
      <c r="B3728" s="19" t="s">
        <v>7529</v>
      </c>
      <c r="C3728" s="17">
        <v>44795</v>
      </c>
      <c r="D3728" s="15" t="s">
        <v>58</v>
      </c>
      <c r="E3728" s="17">
        <v>44795</v>
      </c>
      <c r="F3728" s="15" t="s">
        <v>5302</v>
      </c>
      <c r="G3728" s="17">
        <v>44795</v>
      </c>
      <c r="H3728" s="15" t="s">
        <v>734</v>
      </c>
      <c r="I3728" s="17">
        <v>44795</v>
      </c>
      <c r="J3728" s="15" t="s">
        <v>6256</v>
      </c>
      <c r="K3728" s="15" t="s">
        <v>3802</v>
      </c>
      <c r="L3728" s="15" t="s">
        <v>560</v>
      </c>
      <c r="M3728" s="15" t="s">
        <v>561</v>
      </c>
      <c r="N3728" s="15" t="s">
        <v>562</v>
      </c>
      <c r="O3728" s="15" t="s">
        <v>43</v>
      </c>
      <c r="P3728" s="15" t="s">
        <v>44</v>
      </c>
      <c r="Q3728" s="15" t="s">
        <v>45</v>
      </c>
      <c r="R3728" s="15" t="s">
        <v>43</v>
      </c>
      <c r="S3728" s="15" t="s">
        <v>43</v>
      </c>
      <c r="T3728" s="15" t="s">
        <v>43</v>
      </c>
      <c r="U3728" s="15" t="s">
        <v>43</v>
      </c>
      <c r="V3728" s="15" t="s">
        <v>43</v>
      </c>
      <c r="W3728" s="15" t="s">
        <v>43</v>
      </c>
      <c r="X3728" s="15" t="s">
        <v>43</v>
      </c>
      <c r="Y3728" s="15" t="s">
        <v>757</v>
      </c>
      <c r="Z3728" s="15" t="s">
        <v>43</v>
      </c>
      <c r="AA3728" s="15" t="s">
        <v>47</v>
      </c>
      <c r="AB3728" s="15" t="s">
        <v>48</v>
      </c>
      <c r="AC3728" s="15">
        <v>14.96</v>
      </c>
      <c r="AD3728" s="15" t="s">
        <v>43</v>
      </c>
      <c r="AE3728" s="15" t="s">
        <v>43</v>
      </c>
      <c r="AF3728" s="15">
        <v>14.96</v>
      </c>
      <c r="AG3728" s="15" t="s">
        <v>49</v>
      </c>
      <c r="AH3728" s="15">
        <v>14.96</v>
      </c>
      <c r="AI3728" s="15" t="s">
        <v>43</v>
      </c>
      <c r="AJ3728" s="15" t="s">
        <v>43</v>
      </c>
      <c r="AK3728" s="15">
        <v>14.96</v>
      </c>
      <c r="AL3728" s="15">
        <v>0</v>
      </c>
      <c r="AM3728" s="15" t="s">
        <v>6744</v>
      </c>
      <c r="AN3728" s="15" t="s">
        <v>43</v>
      </c>
      <c r="AO3728" s="15" t="s">
        <v>7788</v>
      </c>
      <c r="AP3728" s="15" t="s">
        <v>43</v>
      </c>
      <c r="AQ3728" s="15" t="s">
        <v>43</v>
      </c>
      <c r="AR3728" s="15" t="s">
        <v>6746</v>
      </c>
      <c r="AS3728" s="15" t="s">
        <v>7789</v>
      </c>
      <c r="AT3728" t="str">
        <f>_xlfn.XLOOKUP(AO3728,Enrollees!A:A,Enrollees!E:E)</f>
        <v>Burhanundin Himat</v>
      </c>
      <c r="AU3728" t="str">
        <f>_xlfn.XLOOKUP(AO3728,Enrollees!A:A,Enrollees!C:C)</f>
        <v>United Religious Community</v>
      </c>
      <c r="AV3728">
        <f>_xlfn.XLOOKUP(AO3728,Enrollees!A:A,Enrollees!F:F)</f>
        <v>5744063967</v>
      </c>
      <c r="AW3728" s="7">
        <f t="shared" si="60"/>
        <v>14.96</v>
      </c>
    </row>
    <row r="3729" spans="1:49" ht="16" x14ac:dyDescent="0.2">
      <c r="A3729" s="15" t="s">
        <v>7974</v>
      </c>
      <c r="B3729" s="19" t="s">
        <v>7529</v>
      </c>
      <c r="C3729" s="17">
        <v>44795</v>
      </c>
      <c r="D3729" s="15" t="s">
        <v>289</v>
      </c>
      <c r="E3729" s="17">
        <v>44795</v>
      </c>
      <c r="F3729" s="15" t="s">
        <v>278</v>
      </c>
      <c r="G3729" s="17">
        <v>44795</v>
      </c>
      <c r="H3729" s="15" t="s">
        <v>382</v>
      </c>
      <c r="I3729" s="17">
        <v>44795</v>
      </c>
      <c r="J3729" s="15" t="s">
        <v>4586</v>
      </c>
      <c r="K3729" s="15" t="s">
        <v>3802</v>
      </c>
      <c r="L3729" s="15" t="s">
        <v>560</v>
      </c>
      <c r="M3729" s="15" t="s">
        <v>561</v>
      </c>
      <c r="N3729" s="15" t="s">
        <v>562</v>
      </c>
      <c r="O3729" s="15" t="s">
        <v>43</v>
      </c>
      <c r="P3729" s="15" t="s">
        <v>44</v>
      </c>
      <c r="Q3729" s="15" t="s">
        <v>45</v>
      </c>
      <c r="R3729" s="15" t="s">
        <v>43</v>
      </c>
      <c r="S3729" s="15" t="s">
        <v>43</v>
      </c>
      <c r="T3729" s="15" t="s">
        <v>43</v>
      </c>
      <c r="U3729" s="15" t="s">
        <v>43</v>
      </c>
      <c r="V3729" s="15" t="s">
        <v>43</v>
      </c>
      <c r="W3729" s="15" t="s">
        <v>43</v>
      </c>
      <c r="X3729" s="15" t="s">
        <v>43</v>
      </c>
      <c r="Y3729" s="15" t="s">
        <v>757</v>
      </c>
      <c r="Z3729" s="15" t="s">
        <v>43</v>
      </c>
      <c r="AA3729" s="15" t="s">
        <v>47</v>
      </c>
      <c r="AB3729" s="15" t="s">
        <v>48</v>
      </c>
      <c r="AC3729" s="15">
        <v>10.99</v>
      </c>
      <c r="AD3729" s="15" t="s">
        <v>43</v>
      </c>
      <c r="AE3729" s="15" t="s">
        <v>43</v>
      </c>
      <c r="AF3729" s="15">
        <v>10.99</v>
      </c>
      <c r="AG3729" s="15" t="s">
        <v>49</v>
      </c>
      <c r="AH3729" s="15">
        <v>10.99</v>
      </c>
      <c r="AI3729" s="15" t="s">
        <v>43</v>
      </c>
      <c r="AJ3729" s="15" t="s">
        <v>43</v>
      </c>
      <c r="AK3729" s="15">
        <v>10.99</v>
      </c>
      <c r="AL3729" s="15">
        <v>0</v>
      </c>
      <c r="AM3729" s="15" t="s">
        <v>6519</v>
      </c>
      <c r="AN3729" s="15" t="s">
        <v>43</v>
      </c>
      <c r="AO3729" s="15" t="s">
        <v>6544</v>
      </c>
      <c r="AP3729" s="15" t="s">
        <v>43</v>
      </c>
      <c r="AQ3729" s="15" t="s">
        <v>43</v>
      </c>
      <c r="AR3729" s="15" t="s">
        <v>6521</v>
      </c>
      <c r="AS3729" s="15" t="s">
        <v>6545</v>
      </c>
      <c r="AT3729" t="str">
        <f>_xlfn.XLOOKUP(AO3729,Enrollees!A:A,Enrollees!E:E)</f>
        <v>Elianny Caira Peralta</v>
      </c>
      <c r="AU3729" t="str">
        <f>_xlfn.XLOOKUP(AO3729,Enrollees!A:A,Enrollees!C:C)</f>
        <v>La Casa de Amistad</v>
      </c>
      <c r="AV3729">
        <f>_xlfn.XLOOKUP(AO3729,Enrollees!A:A,Enrollees!F:F)</f>
        <v>9088800304</v>
      </c>
      <c r="AW3729" s="7">
        <f t="shared" si="60"/>
        <v>10.99</v>
      </c>
    </row>
    <row r="3730" spans="1:49" ht="16" x14ac:dyDescent="0.2">
      <c r="A3730" s="15" t="s">
        <v>7975</v>
      </c>
      <c r="B3730" s="19" t="s">
        <v>7529</v>
      </c>
      <c r="C3730" s="17">
        <v>44795</v>
      </c>
      <c r="D3730" s="15" t="s">
        <v>419</v>
      </c>
      <c r="E3730" s="17">
        <v>44795</v>
      </c>
      <c r="F3730" s="15" t="s">
        <v>296</v>
      </c>
      <c r="G3730" s="17">
        <v>44795</v>
      </c>
      <c r="H3730" s="15" t="s">
        <v>1635</v>
      </c>
      <c r="I3730" s="17">
        <v>44795</v>
      </c>
      <c r="J3730" s="15" t="s">
        <v>451</v>
      </c>
      <c r="K3730" s="15" t="s">
        <v>3802</v>
      </c>
      <c r="L3730" s="15" t="s">
        <v>560</v>
      </c>
      <c r="M3730" s="15" t="s">
        <v>561</v>
      </c>
      <c r="N3730" s="15" t="s">
        <v>562</v>
      </c>
      <c r="O3730" s="15" t="s">
        <v>43</v>
      </c>
      <c r="P3730" s="15" t="s">
        <v>44</v>
      </c>
      <c r="Q3730" s="15" t="s">
        <v>45</v>
      </c>
      <c r="R3730" s="15" t="s">
        <v>43</v>
      </c>
      <c r="S3730" s="15" t="s">
        <v>43</v>
      </c>
      <c r="T3730" s="15" t="s">
        <v>43</v>
      </c>
      <c r="U3730" s="15" t="s">
        <v>43</v>
      </c>
      <c r="V3730" s="15" t="s">
        <v>43</v>
      </c>
      <c r="W3730" s="15" t="s">
        <v>43</v>
      </c>
      <c r="X3730" s="15" t="s">
        <v>43</v>
      </c>
      <c r="Y3730" s="15" t="s">
        <v>757</v>
      </c>
      <c r="Z3730" s="15" t="s">
        <v>43</v>
      </c>
      <c r="AA3730" s="15" t="s">
        <v>47</v>
      </c>
      <c r="AB3730" s="15" t="s">
        <v>48</v>
      </c>
      <c r="AC3730" s="15">
        <v>9.9700000000000006</v>
      </c>
      <c r="AD3730" s="15" t="s">
        <v>43</v>
      </c>
      <c r="AE3730" s="15" t="s">
        <v>43</v>
      </c>
      <c r="AF3730" s="15">
        <v>9.9700000000000006</v>
      </c>
      <c r="AG3730" s="15" t="s">
        <v>49</v>
      </c>
      <c r="AH3730" s="15">
        <v>9.9700000000000006</v>
      </c>
      <c r="AI3730" s="15" t="s">
        <v>43</v>
      </c>
      <c r="AJ3730" s="15" t="s">
        <v>43</v>
      </c>
      <c r="AK3730" s="15">
        <v>9.9700000000000006</v>
      </c>
      <c r="AL3730" s="15">
        <v>0</v>
      </c>
      <c r="AM3730" s="15" t="s">
        <v>6519</v>
      </c>
      <c r="AN3730" s="15" t="s">
        <v>43</v>
      </c>
      <c r="AO3730" s="15" t="s">
        <v>6544</v>
      </c>
      <c r="AP3730" s="15" t="s">
        <v>43</v>
      </c>
      <c r="AQ3730" s="15" t="s">
        <v>43</v>
      </c>
      <c r="AR3730" s="15" t="s">
        <v>6521</v>
      </c>
      <c r="AS3730" s="15" t="s">
        <v>6545</v>
      </c>
      <c r="AT3730" t="str">
        <f>_xlfn.XLOOKUP(AO3730,Enrollees!A:A,Enrollees!E:E)</f>
        <v>Elianny Caira Peralta</v>
      </c>
      <c r="AU3730" t="str">
        <f>_xlfn.XLOOKUP(AO3730,Enrollees!A:A,Enrollees!C:C)</f>
        <v>La Casa de Amistad</v>
      </c>
      <c r="AV3730">
        <f>_xlfn.XLOOKUP(AO3730,Enrollees!A:A,Enrollees!F:F)</f>
        <v>9088800304</v>
      </c>
      <c r="AW3730" s="7">
        <f t="shared" si="60"/>
        <v>9.9700000000000006</v>
      </c>
    </row>
    <row r="3731" spans="1:49" ht="16" x14ac:dyDescent="0.2">
      <c r="A3731" s="15" t="s">
        <v>7976</v>
      </c>
      <c r="B3731" s="19" t="s">
        <v>7529</v>
      </c>
      <c r="C3731" s="17">
        <v>44795</v>
      </c>
      <c r="D3731" s="15" t="s">
        <v>258</v>
      </c>
      <c r="E3731" s="17">
        <v>44795</v>
      </c>
      <c r="F3731" s="15" t="s">
        <v>632</v>
      </c>
      <c r="G3731" s="17">
        <v>44795</v>
      </c>
      <c r="H3731" s="15" t="s">
        <v>542</v>
      </c>
      <c r="I3731" s="17">
        <v>44795</v>
      </c>
      <c r="J3731" s="15" t="s">
        <v>1733</v>
      </c>
      <c r="K3731" s="15" t="s">
        <v>3802</v>
      </c>
      <c r="L3731" s="15" t="s">
        <v>560</v>
      </c>
      <c r="M3731" s="15" t="s">
        <v>561</v>
      </c>
      <c r="N3731" s="15" t="s">
        <v>562</v>
      </c>
      <c r="O3731" s="15" t="s">
        <v>43</v>
      </c>
      <c r="P3731" s="15" t="s">
        <v>44</v>
      </c>
      <c r="Q3731" s="15" t="s">
        <v>45</v>
      </c>
      <c r="R3731" s="15" t="s">
        <v>43</v>
      </c>
      <c r="S3731" s="15" t="s">
        <v>43</v>
      </c>
      <c r="T3731" s="15" t="s">
        <v>43</v>
      </c>
      <c r="U3731" s="15" t="s">
        <v>43</v>
      </c>
      <c r="V3731" s="15" t="s">
        <v>43</v>
      </c>
      <c r="W3731" s="15" t="s">
        <v>43</v>
      </c>
      <c r="X3731" s="15" t="s">
        <v>43</v>
      </c>
      <c r="Y3731" s="15" t="s">
        <v>757</v>
      </c>
      <c r="Z3731" s="15" t="s">
        <v>43</v>
      </c>
      <c r="AA3731" s="15" t="s">
        <v>47</v>
      </c>
      <c r="AB3731" s="15" t="s">
        <v>48</v>
      </c>
      <c r="AC3731" s="15">
        <v>9.9</v>
      </c>
      <c r="AD3731" s="15" t="s">
        <v>43</v>
      </c>
      <c r="AE3731" s="15" t="s">
        <v>43</v>
      </c>
      <c r="AF3731" s="15">
        <v>9.9</v>
      </c>
      <c r="AG3731" s="15" t="s">
        <v>49</v>
      </c>
      <c r="AH3731" s="15">
        <v>9.9</v>
      </c>
      <c r="AI3731" s="15" t="s">
        <v>43</v>
      </c>
      <c r="AJ3731" s="15" t="s">
        <v>43</v>
      </c>
      <c r="AK3731" s="15">
        <v>9.9</v>
      </c>
      <c r="AL3731" s="15">
        <v>0</v>
      </c>
      <c r="AM3731" s="15" t="s">
        <v>6519</v>
      </c>
      <c r="AN3731" s="15" t="s">
        <v>43</v>
      </c>
      <c r="AO3731" s="15" t="s">
        <v>6572</v>
      </c>
      <c r="AP3731" s="15" t="s">
        <v>43</v>
      </c>
      <c r="AQ3731" s="15" t="s">
        <v>43</v>
      </c>
      <c r="AR3731" s="15" t="s">
        <v>6521</v>
      </c>
      <c r="AS3731" s="15" t="s">
        <v>6573</v>
      </c>
      <c r="AT3731" t="str">
        <f>_xlfn.XLOOKUP(AO3731,Enrollees!A:A,Enrollees!E:E)</f>
        <v>Luz Marina de Lopez</v>
      </c>
      <c r="AU3731" t="str">
        <f>_xlfn.XLOOKUP(AO3731,Enrollees!A:A,Enrollees!C:C)</f>
        <v>La Casa de Amistad</v>
      </c>
      <c r="AV3731">
        <f>_xlfn.XLOOKUP(AO3731,Enrollees!A:A,Enrollees!F:F)</f>
        <v>5747425634</v>
      </c>
      <c r="AW3731" s="7">
        <f t="shared" si="60"/>
        <v>9.9</v>
      </c>
    </row>
    <row r="3732" spans="1:49" ht="16" x14ac:dyDescent="0.2">
      <c r="A3732" s="15" t="s">
        <v>7977</v>
      </c>
      <c r="B3732" s="19" t="s">
        <v>7529</v>
      </c>
      <c r="C3732" s="17">
        <v>44795</v>
      </c>
      <c r="D3732" s="15" t="s">
        <v>425</v>
      </c>
      <c r="E3732" s="17">
        <v>44795</v>
      </c>
      <c r="F3732" s="15" t="s">
        <v>172</v>
      </c>
      <c r="G3732" s="17">
        <v>44795</v>
      </c>
      <c r="H3732" s="15" t="s">
        <v>2321</v>
      </c>
      <c r="I3732" s="17">
        <v>44795</v>
      </c>
      <c r="J3732" s="15" t="s">
        <v>495</v>
      </c>
      <c r="K3732" s="15" t="s">
        <v>3802</v>
      </c>
      <c r="L3732" s="15" t="s">
        <v>560</v>
      </c>
      <c r="M3732" s="15" t="s">
        <v>561</v>
      </c>
      <c r="N3732" s="15" t="s">
        <v>562</v>
      </c>
      <c r="O3732" s="15" t="s">
        <v>43</v>
      </c>
      <c r="P3732" s="15" t="s">
        <v>44</v>
      </c>
      <c r="Q3732" s="15" t="s">
        <v>45</v>
      </c>
      <c r="R3732" s="15" t="s">
        <v>43</v>
      </c>
      <c r="S3732" s="15" t="s">
        <v>43</v>
      </c>
      <c r="T3732" s="15" t="s">
        <v>43</v>
      </c>
      <c r="U3732" s="15" t="s">
        <v>43</v>
      </c>
      <c r="V3732" s="15" t="s">
        <v>43</v>
      </c>
      <c r="W3732" s="15" t="s">
        <v>43</v>
      </c>
      <c r="X3732" s="15" t="s">
        <v>43</v>
      </c>
      <c r="Y3732" s="15" t="s">
        <v>757</v>
      </c>
      <c r="Z3732" s="15" t="s">
        <v>43</v>
      </c>
      <c r="AA3732" s="15" t="s">
        <v>47</v>
      </c>
      <c r="AB3732" s="15" t="s">
        <v>48</v>
      </c>
      <c r="AC3732" s="15">
        <v>19.98</v>
      </c>
      <c r="AD3732" s="15" t="s">
        <v>43</v>
      </c>
      <c r="AE3732" s="15" t="s">
        <v>43</v>
      </c>
      <c r="AF3732" s="15">
        <v>19.98</v>
      </c>
      <c r="AG3732" s="15" t="s">
        <v>49</v>
      </c>
      <c r="AH3732" s="15">
        <v>19.98</v>
      </c>
      <c r="AI3732" s="15" t="s">
        <v>43</v>
      </c>
      <c r="AJ3732" s="15" t="s">
        <v>43</v>
      </c>
      <c r="AK3732" s="15">
        <v>19.98</v>
      </c>
      <c r="AL3732" s="15">
        <v>0</v>
      </c>
      <c r="AM3732" s="15" t="s">
        <v>6744</v>
      </c>
      <c r="AN3732" s="15" t="s">
        <v>43</v>
      </c>
      <c r="AO3732" s="15" t="s">
        <v>7788</v>
      </c>
      <c r="AP3732" s="15" t="s">
        <v>43</v>
      </c>
      <c r="AQ3732" s="15" t="s">
        <v>43</v>
      </c>
      <c r="AR3732" s="15" t="s">
        <v>6746</v>
      </c>
      <c r="AS3732" s="15" t="s">
        <v>7789</v>
      </c>
      <c r="AT3732" t="str">
        <f>_xlfn.XLOOKUP(AO3732,Enrollees!A:A,Enrollees!E:E)</f>
        <v>Burhanundin Himat</v>
      </c>
      <c r="AU3732" t="str">
        <f>_xlfn.XLOOKUP(AO3732,Enrollees!A:A,Enrollees!C:C)</f>
        <v>United Religious Community</v>
      </c>
      <c r="AV3732">
        <f>_xlfn.XLOOKUP(AO3732,Enrollees!A:A,Enrollees!F:F)</f>
        <v>5744063967</v>
      </c>
      <c r="AW3732" s="7">
        <f t="shared" si="60"/>
        <v>19.98</v>
      </c>
    </row>
    <row r="3733" spans="1:49" ht="16" x14ac:dyDescent="0.2">
      <c r="A3733" s="15" t="s">
        <v>7978</v>
      </c>
      <c r="B3733" s="19" t="s">
        <v>7529</v>
      </c>
      <c r="C3733" s="17">
        <v>44796</v>
      </c>
      <c r="D3733" s="15" t="s">
        <v>2197</v>
      </c>
      <c r="E3733" s="17">
        <v>44795</v>
      </c>
      <c r="F3733" s="15" t="s">
        <v>260</v>
      </c>
      <c r="G3733" s="17">
        <v>44796</v>
      </c>
      <c r="H3733" s="15" t="s">
        <v>2175</v>
      </c>
      <c r="I3733" s="17">
        <v>44795</v>
      </c>
      <c r="J3733" s="15" t="s">
        <v>945</v>
      </c>
      <c r="K3733" s="15" t="s">
        <v>3802</v>
      </c>
      <c r="L3733" s="15" t="s">
        <v>560</v>
      </c>
      <c r="M3733" s="15" t="s">
        <v>561</v>
      </c>
      <c r="N3733" s="15" t="s">
        <v>562</v>
      </c>
      <c r="O3733" s="15" t="s">
        <v>43</v>
      </c>
      <c r="P3733" s="15" t="s">
        <v>44</v>
      </c>
      <c r="Q3733" s="15" t="s">
        <v>45</v>
      </c>
      <c r="R3733" s="15" t="s">
        <v>43</v>
      </c>
      <c r="S3733" s="15" t="s">
        <v>43</v>
      </c>
      <c r="T3733" s="15" t="s">
        <v>43</v>
      </c>
      <c r="U3733" s="15" t="s">
        <v>43</v>
      </c>
      <c r="V3733" s="15" t="s">
        <v>43</v>
      </c>
      <c r="W3733" s="15" t="s">
        <v>43</v>
      </c>
      <c r="X3733" s="15" t="s">
        <v>43</v>
      </c>
      <c r="Y3733" s="15" t="s">
        <v>757</v>
      </c>
      <c r="Z3733" s="15" t="s">
        <v>43</v>
      </c>
      <c r="AA3733" s="15" t="s">
        <v>47</v>
      </c>
      <c r="AB3733" s="15" t="s">
        <v>48</v>
      </c>
      <c r="AC3733" s="15">
        <v>11.18</v>
      </c>
      <c r="AD3733" s="15" t="s">
        <v>43</v>
      </c>
      <c r="AE3733" s="15" t="s">
        <v>43</v>
      </c>
      <c r="AF3733" s="15">
        <v>11.18</v>
      </c>
      <c r="AG3733" s="15" t="s">
        <v>49</v>
      </c>
      <c r="AH3733" s="15">
        <v>11.18</v>
      </c>
      <c r="AI3733" s="15" t="s">
        <v>43</v>
      </c>
      <c r="AJ3733" s="15" t="s">
        <v>43</v>
      </c>
      <c r="AK3733" s="15">
        <v>11.18</v>
      </c>
      <c r="AL3733" s="15">
        <v>0</v>
      </c>
      <c r="AM3733" s="15" t="s">
        <v>6519</v>
      </c>
      <c r="AN3733" s="15" t="s">
        <v>43</v>
      </c>
      <c r="AO3733" s="15" t="s">
        <v>7306</v>
      </c>
      <c r="AP3733" s="15" t="s">
        <v>43</v>
      </c>
      <c r="AQ3733" s="15" t="s">
        <v>43</v>
      </c>
      <c r="AR3733" s="15" t="s">
        <v>6521</v>
      </c>
      <c r="AS3733" s="15" t="s">
        <v>7551</v>
      </c>
      <c r="AT3733" t="str">
        <f>_xlfn.XLOOKUP(AO3733,Enrollees!A:A,Enrollees!E:E)</f>
        <v>Imrie Bird</v>
      </c>
      <c r="AU3733" t="str">
        <f>_xlfn.XLOOKUP(AO3733,Enrollees!A:A,Enrollees!C:C)</f>
        <v>La Casa de Amistad</v>
      </c>
      <c r="AV3733">
        <f>_xlfn.XLOOKUP(AO3733,Enrollees!A:A,Enrollees!F:F)</f>
        <v>5743153391</v>
      </c>
      <c r="AW3733" s="7">
        <f t="shared" si="60"/>
        <v>11.18</v>
      </c>
    </row>
    <row r="3734" spans="1:49" ht="16" x14ac:dyDescent="0.2">
      <c r="A3734" s="15" t="s">
        <v>7979</v>
      </c>
      <c r="B3734" s="19" t="s">
        <v>7529</v>
      </c>
      <c r="C3734" s="17">
        <v>44796</v>
      </c>
      <c r="D3734" s="15" t="s">
        <v>290</v>
      </c>
      <c r="E3734" s="17">
        <v>44796</v>
      </c>
      <c r="F3734" s="15" t="s">
        <v>5596</v>
      </c>
      <c r="G3734" s="17">
        <v>44796</v>
      </c>
      <c r="H3734" s="15" t="s">
        <v>229</v>
      </c>
      <c r="I3734" s="17">
        <v>44796</v>
      </c>
      <c r="J3734" s="15" t="s">
        <v>5305</v>
      </c>
      <c r="K3734" s="15" t="s">
        <v>3802</v>
      </c>
      <c r="L3734" s="15" t="s">
        <v>560</v>
      </c>
      <c r="M3734" s="15" t="s">
        <v>561</v>
      </c>
      <c r="N3734" s="15" t="s">
        <v>562</v>
      </c>
      <c r="O3734" s="15" t="s">
        <v>43</v>
      </c>
      <c r="P3734" s="15" t="s">
        <v>44</v>
      </c>
      <c r="Q3734" s="15" t="s">
        <v>45</v>
      </c>
      <c r="R3734" s="15" t="s">
        <v>43</v>
      </c>
      <c r="S3734" s="15" t="s">
        <v>43</v>
      </c>
      <c r="T3734" s="15" t="s">
        <v>43</v>
      </c>
      <c r="U3734" s="15" t="s">
        <v>43</v>
      </c>
      <c r="V3734" s="15" t="s">
        <v>43</v>
      </c>
      <c r="W3734" s="15" t="s">
        <v>43</v>
      </c>
      <c r="X3734" s="15" t="s">
        <v>43</v>
      </c>
      <c r="Y3734" s="15" t="s">
        <v>757</v>
      </c>
      <c r="Z3734" s="15" t="s">
        <v>43</v>
      </c>
      <c r="AA3734" s="15" t="s">
        <v>47</v>
      </c>
      <c r="AB3734" s="15" t="s">
        <v>48</v>
      </c>
      <c r="AC3734" s="15">
        <v>35</v>
      </c>
      <c r="AD3734" s="15" t="s">
        <v>43</v>
      </c>
      <c r="AE3734" s="15" t="s">
        <v>43</v>
      </c>
      <c r="AF3734" s="15">
        <v>35</v>
      </c>
      <c r="AG3734" s="15" t="s">
        <v>49</v>
      </c>
      <c r="AH3734" s="15">
        <v>35</v>
      </c>
      <c r="AI3734" s="15" t="s">
        <v>43</v>
      </c>
      <c r="AJ3734" s="15" t="s">
        <v>43</v>
      </c>
      <c r="AK3734" s="15">
        <v>35</v>
      </c>
      <c r="AL3734" s="15">
        <v>0</v>
      </c>
      <c r="AM3734" s="15" t="s">
        <v>7672</v>
      </c>
      <c r="AN3734" s="15" t="s">
        <v>43</v>
      </c>
      <c r="AO3734" s="15" t="s">
        <v>7320</v>
      </c>
      <c r="AP3734" s="15" t="s">
        <v>43</v>
      </c>
      <c r="AQ3734" s="15" t="s">
        <v>43</v>
      </c>
      <c r="AR3734" s="15" t="s">
        <v>6911</v>
      </c>
      <c r="AS3734" s="15" t="s">
        <v>7304</v>
      </c>
      <c r="AT3734" t="str">
        <f>_xlfn.XLOOKUP(AO3734,Enrollees!A:A,Enrollees!E:E)</f>
        <v>Ana Hernandez</v>
      </c>
      <c r="AU3734" t="str">
        <f>_xlfn.XLOOKUP(AO3734,Enrollees!A:A,Enrollees!C:C)</f>
        <v>United Health Services</v>
      </c>
      <c r="AV3734">
        <f>_xlfn.XLOOKUP(AO3734,Enrollees!A:A,Enrollees!F:F)</f>
        <v>2696358624</v>
      </c>
      <c r="AW3734" s="7">
        <f t="shared" ref="AW3734:AW3797" si="61">AH3734</f>
        <v>35</v>
      </c>
    </row>
    <row r="3735" spans="1:49" ht="16" x14ac:dyDescent="0.2">
      <c r="A3735" s="15" t="s">
        <v>7980</v>
      </c>
      <c r="B3735" s="19" t="s">
        <v>7529</v>
      </c>
      <c r="C3735" s="17">
        <v>44796</v>
      </c>
      <c r="D3735" s="15" t="s">
        <v>72</v>
      </c>
      <c r="E3735" s="17">
        <v>44796</v>
      </c>
      <c r="F3735" s="15" t="s">
        <v>1639</v>
      </c>
      <c r="G3735" s="17">
        <v>44796</v>
      </c>
      <c r="H3735" s="15" t="s">
        <v>694</v>
      </c>
      <c r="I3735" s="17">
        <v>44796</v>
      </c>
      <c r="J3735" s="15" t="s">
        <v>2720</v>
      </c>
      <c r="K3735" s="15" t="s">
        <v>3802</v>
      </c>
      <c r="L3735" s="15" t="s">
        <v>560</v>
      </c>
      <c r="M3735" s="15" t="s">
        <v>561</v>
      </c>
      <c r="N3735" s="15" t="s">
        <v>562</v>
      </c>
      <c r="O3735" s="15" t="s">
        <v>43</v>
      </c>
      <c r="P3735" s="15" t="s">
        <v>44</v>
      </c>
      <c r="Q3735" s="15" t="s">
        <v>45</v>
      </c>
      <c r="R3735" s="15" t="s">
        <v>43</v>
      </c>
      <c r="S3735" s="15" t="s">
        <v>43</v>
      </c>
      <c r="T3735" s="15" t="s">
        <v>43</v>
      </c>
      <c r="U3735" s="15" t="s">
        <v>43</v>
      </c>
      <c r="V3735" s="15" t="s">
        <v>43</v>
      </c>
      <c r="W3735" s="15" t="s">
        <v>43</v>
      </c>
      <c r="X3735" s="15" t="s">
        <v>43</v>
      </c>
      <c r="Y3735" s="15" t="s">
        <v>757</v>
      </c>
      <c r="Z3735" s="15" t="s">
        <v>43</v>
      </c>
      <c r="AA3735" s="15" t="s">
        <v>47</v>
      </c>
      <c r="AB3735" s="15" t="s">
        <v>48</v>
      </c>
      <c r="AC3735" s="15">
        <v>5.64</v>
      </c>
      <c r="AD3735" s="15" t="s">
        <v>43</v>
      </c>
      <c r="AE3735" s="15" t="s">
        <v>43</v>
      </c>
      <c r="AF3735" s="15">
        <v>5.64</v>
      </c>
      <c r="AG3735" s="15" t="s">
        <v>49</v>
      </c>
      <c r="AH3735" s="15">
        <v>5.64</v>
      </c>
      <c r="AI3735" s="15" t="s">
        <v>43</v>
      </c>
      <c r="AJ3735" s="15" t="s">
        <v>43</v>
      </c>
      <c r="AK3735" s="15">
        <v>5.64</v>
      </c>
      <c r="AL3735" s="15">
        <v>0</v>
      </c>
      <c r="AM3735" s="15" t="s">
        <v>7540</v>
      </c>
      <c r="AN3735" s="15" t="s">
        <v>43</v>
      </c>
      <c r="AO3735" s="15" t="s">
        <v>6830</v>
      </c>
      <c r="AP3735" s="15" t="s">
        <v>43</v>
      </c>
      <c r="AQ3735" s="15" t="s">
        <v>43</v>
      </c>
      <c r="AR3735" s="15" t="s">
        <v>6540</v>
      </c>
      <c r="AS3735" s="15" t="s">
        <v>6831</v>
      </c>
      <c r="AT3735" t="str">
        <f>_xlfn.XLOOKUP(AO3735,Enrollees!A:A,Enrollees!E:E)</f>
        <v>vicki banker</v>
      </c>
      <c r="AU3735" t="str">
        <f>_xlfn.XLOOKUP(AO3735,Enrollees!A:A,Enrollees!C:C)</f>
        <v>YWCA North Central Indiana</v>
      </c>
      <c r="AV3735">
        <f>_xlfn.XLOOKUP(AO3735,Enrollees!A:A,Enrollees!F:F)</f>
        <v>5742521985</v>
      </c>
      <c r="AW3735" s="7">
        <f t="shared" si="61"/>
        <v>5.64</v>
      </c>
    </row>
    <row r="3736" spans="1:49" ht="16" x14ac:dyDescent="0.2">
      <c r="A3736" s="15" t="s">
        <v>7981</v>
      </c>
      <c r="B3736" s="19" t="s">
        <v>7529</v>
      </c>
      <c r="C3736" s="17">
        <v>44796</v>
      </c>
      <c r="D3736" s="15" t="s">
        <v>157</v>
      </c>
      <c r="E3736" s="17">
        <v>44796</v>
      </c>
      <c r="F3736" s="15" t="s">
        <v>438</v>
      </c>
      <c r="G3736" s="17">
        <v>44796</v>
      </c>
      <c r="H3736" s="15" t="s">
        <v>61</v>
      </c>
      <c r="I3736" s="17">
        <v>44796</v>
      </c>
      <c r="J3736" s="15" t="s">
        <v>84</v>
      </c>
      <c r="K3736" s="15" t="s">
        <v>3802</v>
      </c>
      <c r="L3736" s="15" t="s">
        <v>560</v>
      </c>
      <c r="M3736" s="15" t="s">
        <v>561</v>
      </c>
      <c r="N3736" s="15" t="s">
        <v>562</v>
      </c>
      <c r="O3736" s="15" t="s">
        <v>43</v>
      </c>
      <c r="P3736" s="15" t="s">
        <v>44</v>
      </c>
      <c r="Q3736" s="15" t="s">
        <v>45</v>
      </c>
      <c r="R3736" s="15" t="s">
        <v>43</v>
      </c>
      <c r="S3736" s="15" t="s">
        <v>43</v>
      </c>
      <c r="T3736" s="15" t="s">
        <v>43</v>
      </c>
      <c r="U3736" s="15" t="s">
        <v>43</v>
      </c>
      <c r="V3736" s="15" t="s">
        <v>43</v>
      </c>
      <c r="W3736" s="15" t="s">
        <v>43</v>
      </c>
      <c r="X3736" s="15" t="s">
        <v>43</v>
      </c>
      <c r="Y3736" s="15" t="s">
        <v>757</v>
      </c>
      <c r="Z3736" s="15" t="s">
        <v>43</v>
      </c>
      <c r="AA3736" s="15" t="s">
        <v>47</v>
      </c>
      <c r="AB3736" s="15" t="s">
        <v>48</v>
      </c>
      <c r="AC3736" s="15">
        <v>13.3</v>
      </c>
      <c r="AD3736" s="15" t="s">
        <v>43</v>
      </c>
      <c r="AE3736" s="15" t="s">
        <v>43</v>
      </c>
      <c r="AF3736" s="15">
        <v>13.3</v>
      </c>
      <c r="AG3736" s="15" t="s">
        <v>49</v>
      </c>
      <c r="AH3736" s="15">
        <v>13.3</v>
      </c>
      <c r="AI3736" s="15" t="s">
        <v>43</v>
      </c>
      <c r="AJ3736" s="15" t="s">
        <v>43</v>
      </c>
      <c r="AK3736" s="15">
        <v>13.3</v>
      </c>
      <c r="AL3736" s="15">
        <v>0</v>
      </c>
      <c r="AM3736" s="15" t="s">
        <v>6524</v>
      </c>
      <c r="AN3736" s="15" t="s">
        <v>43</v>
      </c>
      <c r="AO3736" s="15" t="s">
        <v>6525</v>
      </c>
      <c r="AP3736" s="15" t="s">
        <v>43</v>
      </c>
      <c r="AQ3736" s="15" t="s">
        <v>43</v>
      </c>
      <c r="AR3736" s="15" t="s">
        <v>6526</v>
      </c>
      <c r="AS3736" s="15" t="s">
        <v>6527</v>
      </c>
      <c r="AT3736" t="str">
        <f>_xlfn.XLOOKUP(AO3736,Enrollees!A:A,Enrollees!E:E)</f>
        <v>Richard Tingley</v>
      </c>
      <c r="AU3736" t="str">
        <f>_xlfn.XLOOKUP(AO3736,Enrollees!A:A,Enrollees!C:C)</f>
        <v>REAL Services</v>
      </c>
      <c r="AV3736">
        <f>_xlfn.XLOOKUP(AO3736,Enrollees!A:A,Enrollees!F:F)</f>
        <v>5749995613</v>
      </c>
      <c r="AW3736" s="7">
        <f t="shared" si="61"/>
        <v>13.3</v>
      </c>
    </row>
    <row r="3737" spans="1:49" ht="16" x14ac:dyDescent="0.2">
      <c r="A3737" s="15" t="s">
        <v>7982</v>
      </c>
      <c r="B3737" s="19" t="s">
        <v>7529</v>
      </c>
      <c r="C3737" s="17">
        <v>44796</v>
      </c>
      <c r="D3737" s="15" t="s">
        <v>527</v>
      </c>
      <c r="E3737" s="17">
        <v>44796</v>
      </c>
      <c r="F3737" s="15" t="s">
        <v>528</v>
      </c>
      <c r="G3737" s="17">
        <v>44796</v>
      </c>
      <c r="H3737" s="15" t="s">
        <v>1785</v>
      </c>
      <c r="I3737" s="17">
        <v>44796</v>
      </c>
      <c r="J3737" s="15" t="s">
        <v>1824</v>
      </c>
      <c r="K3737" s="15" t="s">
        <v>3802</v>
      </c>
      <c r="L3737" s="15" t="s">
        <v>560</v>
      </c>
      <c r="M3737" s="15" t="s">
        <v>561</v>
      </c>
      <c r="N3737" s="15" t="s">
        <v>562</v>
      </c>
      <c r="O3737" s="15" t="s">
        <v>43</v>
      </c>
      <c r="P3737" s="15" t="s">
        <v>44</v>
      </c>
      <c r="Q3737" s="15" t="s">
        <v>45</v>
      </c>
      <c r="R3737" s="15" t="s">
        <v>43</v>
      </c>
      <c r="S3737" s="15" t="s">
        <v>43</v>
      </c>
      <c r="T3737" s="15" t="s">
        <v>43</v>
      </c>
      <c r="U3737" s="15" t="s">
        <v>43</v>
      </c>
      <c r="V3737" s="15" t="s">
        <v>43</v>
      </c>
      <c r="W3737" s="15" t="s">
        <v>43</v>
      </c>
      <c r="X3737" s="15" t="s">
        <v>43</v>
      </c>
      <c r="Y3737" s="15" t="s">
        <v>757</v>
      </c>
      <c r="Z3737" s="15" t="s">
        <v>43</v>
      </c>
      <c r="AA3737" s="15" t="s">
        <v>47</v>
      </c>
      <c r="AB3737" s="15" t="s">
        <v>48</v>
      </c>
      <c r="AC3737" s="15">
        <v>14.03</v>
      </c>
      <c r="AD3737" s="15" t="s">
        <v>43</v>
      </c>
      <c r="AE3737" s="15" t="s">
        <v>43</v>
      </c>
      <c r="AF3737" s="15">
        <v>14.03</v>
      </c>
      <c r="AG3737" s="15" t="s">
        <v>49</v>
      </c>
      <c r="AH3737" s="15">
        <v>14.03</v>
      </c>
      <c r="AI3737" s="15" t="s">
        <v>43</v>
      </c>
      <c r="AJ3737" s="15" t="s">
        <v>43</v>
      </c>
      <c r="AK3737" s="15">
        <v>14.03</v>
      </c>
      <c r="AL3737" s="15">
        <v>0</v>
      </c>
      <c r="AM3737" s="15" t="s">
        <v>6524</v>
      </c>
      <c r="AN3737" s="15" t="s">
        <v>43</v>
      </c>
      <c r="AO3737" s="15" t="s">
        <v>6525</v>
      </c>
      <c r="AP3737" s="15" t="s">
        <v>43</v>
      </c>
      <c r="AQ3737" s="15" t="s">
        <v>43</v>
      </c>
      <c r="AR3737" s="15" t="s">
        <v>6526</v>
      </c>
      <c r="AS3737" s="15" t="s">
        <v>6527</v>
      </c>
      <c r="AT3737" t="str">
        <f>_xlfn.XLOOKUP(AO3737,Enrollees!A:A,Enrollees!E:E)</f>
        <v>Richard Tingley</v>
      </c>
      <c r="AU3737" t="str">
        <f>_xlfn.XLOOKUP(AO3737,Enrollees!A:A,Enrollees!C:C)</f>
        <v>REAL Services</v>
      </c>
      <c r="AV3737">
        <f>_xlfn.XLOOKUP(AO3737,Enrollees!A:A,Enrollees!F:F)</f>
        <v>5749995613</v>
      </c>
      <c r="AW3737" s="7">
        <f t="shared" si="61"/>
        <v>14.03</v>
      </c>
    </row>
    <row r="3738" spans="1:49" ht="16" x14ac:dyDescent="0.2">
      <c r="A3738" s="15" t="s">
        <v>7983</v>
      </c>
      <c r="B3738" s="19" t="s">
        <v>7529</v>
      </c>
      <c r="C3738" s="17">
        <v>44796</v>
      </c>
      <c r="D3738" s="15" t="s">
        <v>441</v>
      </c>
      <c r="E3738" s="17">
        <v>44796</v>
      </c>
      <c r="F3738" s="15" t="s">
        <v>616</v>
      </c>
      <c r="G3738" s="17">
        <v>44796</v>
      </c>
      <c r="H3738" s="15" t="s">
        <v>167</v>
      </c>
      <c r="I3738" s="17">
        <v>44796</v>
      </c>
      <c r="J3738" s="15" t="s">
        <v>1681</v>
      </c>
      <c r="K3738" s="15" t="s">
        <v>3802</v>
      </c>
      <c r="L3738" s="15" t="s">
        <v>560</v>
      </c>
      <c r="M3738" s="15" t="s">
        <v>561</v>
      </c>
      <c r="N3738" s="15" t="s">
        <v>562</v>
      </c>
      <c r="O3738" s="15" t="s">
        <v>43</v>
      </c>
      <c r="P3738" s="15" t="s">
        <v>44</v>
      </c>
      <c r="Q3738" s="15" t="s">
        <v>45</v>
      </c>
      <c r="R3738" s="15" t="s">
        <v>43</v>
      </c>
      <c r="S3738" s="15" t="s">
        <v>43</v>
      </c>
      <c r="T3738" s="15" t="s">
        <v>43</v>
      </c>
      <c r="U3738" s="15" t="s">
        <v>43</v>
      </c>
      <c r="V3738" s="15" t="s">
        <v>43</v>
      </c>
      <c r="W3738" s="15" t="s">
        <v>43</v>
      </c>
      <c r="X3738" s="15" t="s">
        <v>43</v>
      </c>
      <c r="Y3738" s="15" t="s">
        <v>757</v>
      </c>
      <c r="Z3738" s="15" t="s">
        <v>43</v>
      </c>
      <c r="AA3738" s="15" t="s">
        <v>47</v>
      </c>
      <c r="AB3738" s="15" t="s">
        <v>48</v>
      </c>
      <c r="AC3738" s="15">
        <v>35</v>
      </c>
      <c r="AD3738" s="15" t="s">
        <v>43</v>
      </c>
      <c r="AE3738" s="15" t="s">
        <v>43</v>
      </c>
      <c r="AF3738" s="15">
        <v>35</v>
      </c>
      <c r="AG3738" s="15" t="s">
        <v>49</v>
      </c>
      <c r="AH3738" s="15">
        <v>35</v>
      </c>
      <c r="AI3738" s="15" t="s">
        <v>43</v>
      </c>
      <c r="AJ3738" s="15" t="s">
        <v>43</v>
      </c>
      <c r="AK3738" s="15">
        <v>35</v>
      </c>
      <c r="AL3738" s="15">
        <v>0</v>
      </c>
      <c r="AM3738" s="15" t="s">
        <v>7540</v>
      </c>
      <c r="AN3738" s="15" t="s">
        <v>43</v>
      </c>
      <c r="AO3738" s="15" t="s">
        <v>7311</v>
      </c>
      <c r="AP3738" s="15" t="s">
        <v>43</v>
      </c>
      <c r="AQ3738" s="15" t="s">
        <v>43</v>
      </c>
      <c r="AR3738" s="15" t="s">
        <v>6540</v>
      </c>
      <c r="AS3738" s="15" t="s">
        <v>7312</v>
      </c>
      <c r="AT3738" t="str">
        <f>_xlfn.XLOOKUP(AO3738,Enrollees!A:A,Enrollees!E:E)</f>
        <v>Kacee Ouimet</v>
      </c>
      <c r="AU3738" t="str">
        <f>_xlfn.XLOOKUP(AO3738,Enrollees!A:A,Enrollees!C:C)</f>
        <v>YWCA North Central Indiana</v>
      </c>
      <c r="AV3738">
        <f>_xlfn.XLOOKUP(AO3738,Enrollees!A:A,Enrollees!F:F)</f>
        <v>5745148883</v>
      </c>
      <c r="AW3738" s="7">
        <f t="shared" si="61"/>
        <v>35</v>
      </c>
    </row>
    <row r="3739" spans="1:49" ht="16" x14ac:dyDescent="0.2">
      <c r="A3739" s="15" t="s">
        <v>7984</v>
      </c>
      <c r="B3739" s="19" t="s">
        <v>7529</v>
      </c>
      <c r="C3739" s="17">
        <v>44796</v>
      </c>
      <c r="D3739" s="15" t="s">
        <v>515</v>
      </c>
      <c r="E3739" s="17">
        <v>44796</v>
      </c>
      <c r="F3739" s="15" t="s">
        <v>1607</v>
      </c>
      <c r="G3739" s="17">
        <v>44796</v>
      </c>
      <c r="H3739" s="15" t="s">
        <v>1635</v>
      </c>
      <c r="I3739" s="17">
        <v>44796</v>
      </c>
      <c r="J3739" s="15" t="s">
        <v>451</v>
      </c>
      <c r="K3739" s="15" t="s">
        <v>3802</v>
      </c>
      <c r="L3739" s="15" t="s">
        <v>560</v>
      </c>
      <c r="M3739" s="15" t="s">
        <v>561</v>
      </c>
      <c r="N3739" s="15" t="s">
        <v>562</v>
      </c>
      <c r="O3739" s="15" t="s">
        <v>43</v>
      </c>
      <c r="P3739" s="15" t="s">
        <v>44</v>
      </c>
      <c r="Q3739" s="15" t="s">
        <v>45</v>
      </c>
      <c r="R3739" s="15" t="s">
        <v>43</v>
      </c>
      <c r="S3739" s="15" t="s">
        <v>43</v>
      </c>
      <c r="T3739" s="15" t="s">
        <v>43</v>
      </c>
      <c r="U3739" s="15" t="s">
        <v>43</v>
      </c>
      <c r="V3739" s="15" t="s">
        <v>43</v>
      </c>
      <c r="W3739" s="15" t="s">
        <v>43</v>
      </c>
      <c r="X3739" s="15" t="s">
        <v>43</v>
      </c>
      <c r="Y3739" s="15" t="s">
        <v>757</v>
      </c>
      <c r="Z3739" s="15" t="s">
        <v>43</v>
      </c>
      <c r="AA3739" s="15" t="s">
        <v>47</v>
      </c>
      <c r="AB3739" s="15" t="s">
        <v>48</v>
      </c>
      <c r="AC3739" s="15">
        <v>5.74</v>
      </c>
      <c r="AD3739" s="15" t="s">
        <v>43</v>
      </c>
      <c r="AE3739" s="15" t="s">
        <v>43</v>
      </c>
      <c r="AF3739" s="15">
        <v>5.74</v>
      </c>
      <c r="AG3739" s="15" t="s">
        <v>49</v>
      </c>
      <c r="AH3739" s="15">
        <v>5.74</v>
      </c>
      <c r="AI3739" s="15" t="s">
        <v>43</v>
      </c>
      <c r="AJ3739" s="15" t="s">
        <v>43</v>
      </c>
      <c r="AK3739" s="15">
        <v>5.74</v>
      </c>
      <c r="AL3739" s="15">
        <v>0</v>
      </c>
      <c r="AM3739" s="15" t="s">
        <v>7540</v>
      </c>
      <c r="AN3739" s="15" t="s">
        <v>43</v>
      </c>
      <c r="AO3739" s="15" t="s">
        <v>6830</v>
      </c>
      <c r="AP3739" s="15" t="s">
        <v>43</v>
      </c>
      <c r="AQ3739" s="15" t="s">
        <v>43</v>
      </c>
      <c r="AR3739" s="15" t="s">
        <v>6540</v>
      </c>
      <c r="AS3739" s="15" t="s">
        <v>6831</v>
      </c>
      <c r="AT3739" t="str">
        <f>_xlfn.XLOOKUP(AO3739,Enrollees!A:A,Enrollees!E:E)</f>
        <v>vicki banker</v>
      </c>
      <c r="AU3739" t="str">
        <f>_xlfn.XLOOKUP(AO3739,Enrollees!A:A,Enrollees!C:C)</f>
        <v>YWCA North Central Indiana</v>
      </c>
      <c r="AV3739">
        <f>_xlfn.XLOOKUP(AO3739,Enrollees!A:A,Enrollees!F:F)</f>
        <v>5742521985</v>
      </c>
      <c r="AW3739" s="7">
        <f t="shared" si="61"/>
        <v>5.74</v>
      </c>
    </row>
    <row r="3740" spans="1:49" ht="16" x14ac:dyDescent="0.2">
      <c r="A3740" s="15" t="s">
        <v>7985</v>
      </c>
      <c r="B3740" s="19" t="s">
        <v>7529</v>
      </c>
      <c r="C3740" s="17">
        <v>44796</v>
      </c>
      <c r="D3740" s="15" t="s">
        <v>1635</v>
      </c>
      <c r="E3740" s="17">
        <v>44796</v>
      </c>
      <c r="F3740" s="15" t="s">
        <v>451</v>
      </c>
      <c r="G3740" s="17">
        <v>44796</v>
      </c>
      <c r="H3740" s="15" t="s">
        <v>354</v>
      </c>
      <c r="I3740" s="17">
        <v>44796</v>
      </c>
      <c r="J3740" s="15" t="s">
        <v>733</v>
      </c>
      <c r="K3740" s="15" t="s">
        <v>3802</v>
      </c>
      <c r="L3740" s="15" t="s">
        <v>560</v>
      </c>
      <c r="M3740" s="15" t="s">
        <v>561</v>
      </c>
      <c r="N3740" s="15" t="s">
        <v>562</v>
      </c>
      <c r="O3740" s="15" t="s">
        <v>43</v>
      </c>
      <c r="P3740" s="15" t="s">
        <v>44</v>
      </c>
      <c r="Q3740" s="15" t="s">
        <v>45</v>
      </c>
      <c r="R3740" s="15" t="s">
        <v>43</v>
      </c>
      <c r="S3740" s="15" t="s">
        <v>43</v>
      </c>
      <c r="T3740" s="15" t="s">
        <v>43</v>
      </c>
      <c r="U3740" s="15" t="s">
        <v>43</v>
      </c>
      <c r="V3740" s="15" t="s">
        <v>43</v>
      </c>
      <c r="W3740" s="15" t="s">
        <v>43</v>
      </c>
      <c r="X3740" s="15" t="s">
        <v>43</v>
      </c>
      <c r="Y3740" s="15" t="s">
        <v>757</v>
      </c>
      <c r="Z3740" s="15" t="s">
        <v>43</v>
      </c>
      <c r="AA3740" s="15" t="s">
        <v>47</v>
      </c>
      <c r="AB3740" s="15" t="s">
        <v>48</v>
      </c>
      <c r="AC3740" s="15">
        <v>7.94</v>
      </c>
      <c r="AD3740" s="15" t="s">
        <v>43</v>
      </c>
      <c r="AE3740" s="15" t="s">
        <v>43</v>
      </c>
      <c r="AF3740" s="15">
        <v>7.94</v>
      </c>
      <c r="AG3740" s="15" t="s">
        <v>49</v>
      </c>
      <c r="AH3740" s="15">
        <v>7.94</v>
      </c>
      <c r="AI3740" s="15" t="s">
        <v>43</v>
      </c>
      <c r="AJ3740" s="15" t="s">
        <v>43</v>
      </c>
      <c r="AK3740" s="15">
        <v>7.94</v>
      </c>
      <c r="AL3740" s="15">
        <v>0</v>
      </c>
      <c r="AM3740" s="15" t="s">
        <v>6519</v>
      </c>
      <c r="AN3740" s="15" t="s">
        <v>43</v>
      </c>
      <c r="AO3740" s="15" t="s">
        <v>6976</v>
      </c>
      <c r="AP3740" s="15" t="s">
        <v>43</v>
      </c>
      <c r="AQ3740" s="15" t="s">
        <v>43</v>
      </c>
      <c r="AR3740" s="15" t="s">
        <v>6521</v>
      </c>
      <c r="AS3740" s="15" t="s">
        <v>6977</v>
      </c>
      <c r="AT3740" t="str">
        <f>_xlfn.XLOOKUP(AO3740,Enrollees!A:A,Enrollees!E:E)</f>
        <v>Bricia Perez</v>
      </c>
      <c r="AU3740" t="str">
        <f>_xlfn.XLOOKUP(AO3740,Enrollees!A:A,Enrollees!C:C)</f>
        <v>La Casa de Amistad</v>
      </c>
      <c r="AV3740">
        <f>_xlfn.XLOOKUP(AO3740,Enrollees!A:A,Enrollees!F:F)</f>
        <v>5742043916</v>
      </c>
      <c r="AW3740" s="7">
        <f t="shared" si="61"/>
        <v>7.94</v>
      </c>
    </row>
    <row r="3741" spans="1:49" ht="16" x14ac:dyDescent="0.2">
      <c r="A3741" s="15" t="s">
        <v>7986</v>
      </c>
      <c r="B3741" s="19" t="s">
        <v>7529</v>
      </c>
      <c r="C3741" s="17">
        <v>44796</v>
      </c>
      <c r="D3741" s="15" t="s">
        <v>730</v>
      </c>
      <c r="E3741" s="17">
        <v>44796</v>
      </c>
      <c r="F3741" s="15" t="s">
        <v>305</v>
      </c>
      <c r="G3741" s="17">
        <v>44796</v>
      </c>
      <c r="H3741" s="15" t="s">
        <v>612</v>
      </c>
      <c r="I3741" s="17">
        <v>44796</v>
      </c>
      <c r="J3741" s="15" t="s">
        <v>1761</v>
      </c>
      <c r="K3741" s="15" t="s">
        <v>3802</v>
      </c>
      <c r="L3741" s="15" t="s">
        <v>560</v>
      </c>
      <c r="M3741" s="15" t="s">
        <v>561</v>
      </c>
      <c r="N3741" s="15" t="s">
        <v>562</v>
      </c>
      <c r="O3741" s="15" t="s">
        <v>43</v>
      </c>
      <c r="P3741" s="15" t="s">
        <v>44</v>
      </c>
      <c r="Q3741" s="15" t="s">
        <v>45</v>
      </c>
      <c r="R3741" s="15" t="s">
        <v>43</v>
      </c>
      <c r="S3741" s="15" t="s">
        <v>43</v>
      </c>
      <c r="T3741" s="15" t="s">
        <v>43</v>
      </c>
      <c r="U3741" s="15" t="s">
        <v>43</v>
      </c>
      <c r="V3741" s="15" t="s">
        <v>43</v>
      </c>
      <c r="W3741" s="15" t="s">
        <v>43</v>
      </c>
      <c r="X3741" s="15" t="s">
        <v>43</v>
      </c>
      <c r="Y3741" s="15" t="s">
        <v>757</v>
      </c>
      <c r="Z3741" s="15" t="s">
        <v>43</v>
      </c>
      <c r="AA3741" s="15" t="s">
        <v>47</v>
      </c>
      <c r="AB3741" s="15" t="s">
        <v>48</v>
      </c>
      <c r="AC3741" s="15">
        <v>6.96</v>
      </c>
      <c r="AD3741" s="15" t="s">
        <v>43</v>
      </c>
      <c r="AE3741" s="15" t="s">
        <v>43</v>
      </c>
      <c r="AF3741" s="15">
        <v>6.96</v>
      </c>
      <c r="AG3741" s="15" t="s">
        <v>49</v>
      </c>
      <c r="AH3741" s="15">
        <v>6.96</v>
      </c>
      <c r="AI3741" s="15" t="s">
        <v>43</v>
      </c>
      <c r="AJ3741" s="15" t="s">
        <v>43</v>
      </c>
      <c r="AK3741" s="15">
        <v>6.96</v>
      </c>
      <c r="AL3741" s="15">
        <v>0</v>
      </c>
      <c r="AM3741" s="15" t="s">
        <v>7546</v>
      </c>
      <c r="AN3741" s="15" t="s">
        <v>43</v>
      </c>
      <c r="AO3741" s="15" t="s">
        <v>6534</v>
      </c>
      <c r="AP3741" s="15" t="s">
        <v>43</v>
      </c>
      <c r="AQ3741" s="15" t="s">
        <v>43</v>
      </c>
      <c r="AR3741" s="15" t="s">
        <v>6535</v>
      </c>
      <c r="AS3741" s="15" t="s">
        <v>6536</v>
      </c>
      <c r="AT3741" t="str">
        <f>_xlfn.XLOOKUP(AO3741,Enrollees!A:A,Enrollees!E:E)</f>
        <v>Torey Tingley</v>
      </c>
      <c r="AU3741" t="str">
        <f>_xlfn.XLOOKUP(AO3741,Enrollees!A:A,Enrollees!C:C)</f>
        <v>RiverBend Cancer Services</v>
      </c>
      <c r="AV3741">
        <f>_xlfn.XLOOKUP(AO3741,Enrollees!A:A,Enrollees!F:F)</f>
        <v>5743236002</v>
      </c>
      <c r="AW3741" s="7">
        <f t="shared" si="61"/>
        <v>6.96</v>
      </c>
    </row>
    <row r="3742" spans="1:49" ht="16" x14ac:dyDescent="0.2">
      <c r="A3742" s="15" t="s">
        <v>7987</v>
      </c>
      <c r="B3742" s="19" t="s">
        <v>7529</v>
      </c>
      <c r="C3742" s="17">
        <v>44796</v>
      </c>
      <c r="D3742" s="15" t="s">
        <v>129</v>
      </c>
      <c r="E3742" s="17">
        <v>44796</v>
      </c>
      <c r="F3742" s="15" t="s">
        <v>136</v>
      </c>
      <c r="G3742" s="17">
        <v>44796</v>
      </c>
      <c r="H3742" s="15" t="s">
        <v>1608</v>
      </c>
      <c r="I3742" s="17">
        <v>44796</v>
      </c>
      <c r="J3742" s="15" t="s">
        <v>206</v>
      </c>
      <c r="K3742" s="15" t="s">
        <v>3802</v>
      </c>
      <c r="L3742" s="15" t="s">
        <v>560</v>
      </c>
      <c r="M3742" s="15" t="s">
        <v>561</v>
      </c>
      <c r="N3742" s="15" t="s">
        <v>562</v>
      </c>
      <c r="O3742" s="15" t="s">
        <v>43</v>
      </c>
      <c r="P3742" s="15" t="s">
        <v>44</v>
      </c>
      <c r="Q3742" s="15" t="s">
        <v>45</v>
      </c>
      <c r="R3742" s="15" t="s">
        <v>43</v>
      </c>
      <c r="S3742" s="15" t="s">
        <v>43</v>
      </c>
      <c r="T3742" s="15" t="s">
        <v>43</v>
      </c>
      <c r="U3742" s="15" t="s">
        <v>43</v>
      </c>
      <c r="V3742" s="15" t="s">
        <v>43</v>
      </c>
      <c r="W3742" s="15" t="s">
        <v>43</v>
      </c>
      <c r="X3742" s="15" t="s">
        <v>43</v>
      </c>
      <c r="Y3742" s="15" t="s">
        <v>757</v>
      </c>
      <c r="Z3742" s="15" t="s">
        <v>43</v>
      </c>
      <c r="AA3742" s="15" t="s">
        <v>47</v>
      </c>
      <c r="AB3742" s="15" t="s">
        <v>48</v>
      </c>
      <c r="AC3742" s="15">
        <v>14.93</v>
      </c>
      <c r="AD3742" s="15" t="s">
        <v>43</v>
      </c>
      <c r="AE3742" s="15" t="s">
        <v>43</v>
      </c>
      <c r="AF3742" s="15">
        <v>14.93</v>
      </c>
      <c r="AG3742" s="15" t="s">
        <v>49</v>
      </c>
      <c r="AH3742" s="15">
        <v>14.93</v>
      </c>
      <c r="AI3742" s="15" t="s">
        <v>43</v>
      </c>
      <c r="AJ3742" s="15" t="s">
        <v>43</v>
      </c>
      <c r="AK3742" s="15">
        <v>14.93</v>
      </c>
      <c r="AL3742" s="15">
        <v>0</v>
      </c>
      <c r="AM3742" s="15" t="s">
        <v>7546</v>
      </c>
      <c r="AN3742" s="15" t="s">
        <v>43</v>
      </c>
      <c r="AO3742" s="15" t="s">
        <v>7009</v>
      </c>
      <c r="AP3742" s="15" t="s">
        <v>43</v>
      </c>
      <c r="AQ3742" s="15" t="s">
        <v>43</v>
      </c>
      <c r="AR3742" s="15" t="s">
        <v>6535</v>
      </c>
      <c r="AS3742" s="15" t="s">
        <v>7010</v>
      </c>
      <c r="AT3742" t="str">
        <f>_xlfn.XLOOKUP(AO3742,Enrollees!A:A,Enrollees!E:E)</f>
        <v>Kimberley  Doty</v>
      </c>
      <c r="AU3742" t="str">
        <f>_xlfn.XLOOKUP(AO3742,Enrollees!A:A,Enrollees!C:C)</f>
        <v>RiverBend Cancer Services</v>
      </c>
      <c r="AV3742">
        <f>_xlfn.XLOOKUP(AO3742,Enrollees!A:A,Enrollees!F:F)</f>
        <v>5745202884</v>
      </c>
      <c r="AW3742" s="7">
        <f t="shared" si="61"/>
        <v>14.93</v>
      </c>
    </row>
    <row r="3743" spans="1:49" ht="16" x14ac:dyDescent="0.2">
      <c r="A3743" s="15" t="s">
        <v>7988</v>
      </c>
      <c r="B3743" s="19" t="s">
        <v>7529</v>
      </c>
      <c r="C3743" s="17">
        <v>44796</v>
      </c>
      <c r="D3743" s="15" t="s">
        <v>3410</v>
      </c>
      <c r="E3743" s="17">
        <v>44796</v>
      </c>
      <c r="F3743" s="15" t="s">
        <v>602</v>
      </c>
      <c r="G3743" s="17">
        <v>44796</v>
      </c>
      <c r="H3743" s="15" t="s">
        <v>517</v>
      </c>
      <c r="I3743" s="17">
        <v>44796</v>
      </c>
      <c r="J3743" s="15" t="s">
        <v>381</v>
      </c>
      <c r="K3743" s="15" t="s">
        <v>3802</v>
      </c>
      <c r="L3743" s="15" t="s">
        <v>560</v>
      </c>
      <c r="M3743" s="15" t="s">
        <v>561</v>
      </c>
      <c r="N3743" s="15" t="s">
        <v>562</v>
      </c>
      <c r="O3743" s="15" t="s">
        <v>43</v>
      </c>
      <c r="P3743" s="15" t="s">
        <v>44</v>
      </c>
      <c r="Q3743" s="15" t="s">
        <v>45</v>
      </c>
      <c r="R3743" s="15" t="s">
        <v>43</v>
      </c>
      <c r="S3743" s="15" t="s">
        <v>43</v>
      </c>
      <c r="T3743" s="15" t="s">
        <v>43</v>
      </c>
      <c r="U3743" s="15" t="s">
        <v>43</v>
      </c>
      <c r="V3743" s="15" t="s">
        <v>43</v>
      </c>
      <c r="W3743" s="15" t="s">
        <v>43</v>
      </c>
      <c r="X3743" s="15" t="s">
        <v>43</v>
      </c>
      <c r="Y3743" s="15" t="s">
        <v>757</v>
      </c>
      <c r="Z3743" s="15" t="s">
        <v>43</v>
      </c>
      <c r="AA3743" s="15" t="s">
        <v>47</v>
      </c>
      <c r="AB3743" s="15" t="s">
        <v>48</v>
      </c>
      <c r="AC3743" s="15">
        <v>14.9</v>
      </c>
      <c r="AD3743" s="15" t="s">
        <v>43</v>
      </c>
      <c r="AE3743" s="15" t="s">
        <v>43</v>
      </c>
      <c r="AF3743" s="15">
        <v>14.9</v>
      </c>
      <c r="AG3743" s="15" t="s">
        <v>49</v>
      </c>
      <c r="AH3743" s="15">
        <v>14.9</v>
      </c>
      <c r="AI3743" s="15" t="s">
        <v>43</v>
      </c>
      <c r="AJ3743" s="15" t="s">
        <v>43</v>
      </c>
      <c r="AK3743" s="15">
        <v>14.9</v>
      </c>
      <c r="AL3743" s="15">
        <v>0</v>
      </c>
      <c r="AM3743" s="15" t="s">
        <v>7672</v>
      </c>
      <c r="AN3743" s="15" t="s">
        <v>43</v>
      </c>
      <c r="AO3743" s="15" t="s">
        <v>6910</v>
      </c>
      <c r="AP3743" s="15" t="s">
        <v>43</v>
      </c>
      <c r="AQ3743" s="15" t="s">
        <v>43</v>
      </c>
      <c r="AR3743" s="15" t="s">
        <v>6911</v>
      </c>
      <c r="AS3743" s="15" t="s">
        <v>6912</v>
      </c>
      <c r="AT3743" t="str">
        <f>_xlfn.XLOOKUP(AO3743,Enrollees!A:A,Enrollees!E:E)</f>
        <v>Shannon Mead</v>
      </c>
      <c r="AU3743" t="str">
        <f>_xlfn.XLOOKUP(AO3743,Enrollees!A:A,Enrollees!C:C)</f>
        <v>United Health Services</v>
      </c>
      <c r="AV3743">
        <f>_xlfn.XLOOKUP(AO3743,Enrollees!A:A,Enrollees!F:F)</f>
        <v>5743690057</v>
      </c>
      <c r="AW3743" s="7">
        <f t="shared" si="61"/>
        <v>14.9</v>
      </c>
    </row>
    <row r="3744" spans="1:49" ht="16" x14ac:dyDescent="0.2">
      <c r="A3744" s="15" t="s">
        <v>7989</v>
      </c>
      <c r="B3744" s="19" t="s">
        <v>7529</v>
      </c>
      <c r="C3744" s="17">
        <v>44796</v>
      </c>
      <c r="D3744" s="15" t="s">
        <v>702</v>
      </c>
      <c r="E3744" s="17">
        <v>44796</v>
      </c>
      <c r="F3744" s="15" t="s">
        <v>1603</v>
      </c>
      <c r="G3744" s="17">
        <v>44796</v>
      </c>
      <c r="H3744" s="15" t="s">
        <v>2321</v>
      </c>
      <c r="I3744" s="17">
        <v>44796</v>
      </c>
      <c r="J3744" s="15" t="s">
        <v>495</v>
      </c>
      <c r="K3744" s="15" t="s">
        <v>3802</v>
      </c>
      <c r="L3744" s="15" t="s">
        <v>560</v>
      </c>
      <c r="M3744" s="15" t="s">
        <v>561</v>
      </c>
      <c r="N3744" s="15" t="s">
        <v>562</v>
      </c>
      <c r="O3744" s="15" t="s">
        <v>43</v>
      </c>
      <c r="P3744" s="15" t="s">
        <v>44</v>
      </c>
      <c r="Q3744" s="15" t="s">
        <v>45</v>
      </c>
      <c r="R3744" s="15" t="s">
        <v>43</v>
      </c>
      <c r="S3744" s="15" t="s">
        <v>43</v>
      </c>
      <c r="T3744" s="15" t="s">
        <v>43</v>
      </c>
      <c r="U3744" s="15" t="s">
        <v>43</v>
      </c>
      <c r="V3744" s="15" t="s">
        <v>43</v>
      </c>
      <c r="W3744" s="15" t="s">
        <v>43</v>
      </c>
      <c r="X3744" s="15" t="s">
        <v>43</v>
      </c>
      <c r="Y3744" s="15" t="s">
        <v>757</v>
      </c>
      <c r="Z3744" s="15" t="s">
        <v>43</v>
      </c>
      <c r="AA3744" s="15" t="s">
        <v>47</v>
      </c>
      <c r="AB3744" s="15" t="s">
        <v>48</v>
      </c>
      <c r="AC3744" s="15">
        <v>17.989999999999998</v>
      </c>
      <c r="AD3744" s="15" t="s">
        <v>43</v>
      </c>
      <c r="AE3744" s="15" t="s">
        <v>43</v>
      </c>
      <c r="AF3744" s="15">
        <v>17.989999999999998</v>
      </c>
      <c r="AG3744" s="15" t="s">
        <v>49</v>
      </c>
      <c r="AH3744" s="15">
        <v>17.989999999999998</v>
      </c>
      <c r="AI3744" s="15" t="s">
        <v>43</v>
      </c>
      <c r="AJ3744" s="15" t="s">
        <v>43</v>
      </c>
      <c r="AK3744" s="15">
        <v>17.989999999999998</v>
      </c>
      <c r="AL3744" s="15">
        <v>0</v>
      </c>
      <c r="AM3744" s="15" t="s">
        <v>6744</v>
      </c>
      <c r="AN3744" s="15" t="s">
        <v>43</v>
      </c>
      <c r="AO3744" s="15" t="s">
        <v>7837</v>
      </c>
      <c r="AP3744" s="15" t="s">
        <v>43</v>
      </c>
      <c r="AQ3744" s="15" t="s">
        <v>43</v>
      </c>
      <c r="AR3744" s="15" t="s">
        <v>6746</v>
      </c>
      <c r="AS3744" s="15" t="s">
        <v>7838</v>
      </c>
      <c r="AT3744" t="str">
        <f>_xlfn.XLOOKUP(AO3744,Enrollees!A:A,Enrollees!E:E)</f>
        <v>Bismillahkhan Nisar</v>
      </c>
      <c r="AU3744" t="str">
        <f>_xlfn.XLOOKUP(AO3744,Enrollees!A:A,Enrollees!C:C)</f>
        <v>United Religious Community</v>
      </c>
      <c r="AV3744">
        <f>_xlfn.XLOOKUP(AO3744,Enrollees!A:A,Enrollees!F:F)</f>
        <v>5749995258</v>
      </c>
      <c r="AW3744" s="7">
        <f t="shared" si="61"/>
        <v>17.989999999999998</v>
      </c>
    </row>
    <row r="3745" spans="1:49" ht="16" x14ac:dyDescent="0.2">
      <c r="A3745" s="15" t="s">
        <v>7990</v>
      </c>
      <c r="B3745" s="19" t="s">
        <v>7529</v>
      </c>
      <c r="C3745" s="17">
        <v>44796</v>
      </c>
      <c r="D3745" s="15" t="s">
        <v>517</v>
      </c>
      <c r="E3745" s="17">
        <v>44796</v>
      </c>
      <c r="F3745" s="15" t="s">
        <v>381</v>
      </c>
      <c r="G3745" s="17">
        <v>44796</v>
      </c>
      <c r="H3745" s="15" t="s">
        <v>175</v>
      </c>
      <c r="I3745" s="17">
        <v>44796</v>
      </c>
      <c r="J3745" s="15" t="s">
        <v>1867</v>
      </c>
      <c r="K3745" s="15" t="s">
        <v>3802</v>
      </c>
      <c r="L3745" s="15" t="s">
        <v>560</v>
      </c>
      <c r="M3745" s="15" t="s">
        <v>561</v>
      </c>
      <c r="N3745" s="15" t="s">
        <v>562</v>
      </c>
      <c r="O3745" s="15" t="s">
        <v>43</v>
      </c>
      <c r="P3745" s="15" t="s">
        <v>44</v>
      </c>
      <c r="Q3745" s="15" t="s">
        <v>45</v>
      </c>
      <c r="R3745" s="15" t="s">
        <v>43</v>
      </c>
      <c r="S3745" s="15" t="s">
        <v>43</v>
      </c>
      <c r="T3745" s="15" t="s">
        <v>43</v>
      </c>
      <c r="U3745" s="15" t="s">
        <v>43</v>
      </c>
      <c r="V3745" s="15" t="s">
        <v>43</v>
      </c>
      <c r="W3745" s="15" t="s">
        <v>43</v>
      </c>
      <c r="X3745" s="15" t="s">
        <v>43</v>
      </c>
      <c r="Y3745" s="15" t="s">
        <v>757</v>
      </c>
      <c r="Z3745" s="15" t="s">
        <v>43</v>
      </c>
      <c r="AA3745" s="15" t="s">
        <v>47</v>
      </c>
      <c r="AB3745" s="15" t="s">
        <v>48</v>
      </c>
      <c r="AC3745" s="15">
        <v>24.98</v>
      </c>
      <c r="AD3745" s="15" t="s">
        <v>43</v>
      </c>
      <c r="AE3745" s="15" t="s">
        <v>43</v>
      </c>
      <c r="AF3745" s="15">
        <v>24.98</v>
      </c>
      <c r="AG3745" s="15" t="s">
        <v>49</v>
      </c>
      <c r="AH3745" s="15">
        <v>24.98</v>
      </c>
      <c r="AI3745" s="15" t="s">
        <v>43</v>
      </c>
      <c r="AJ3745" s="15" t="s">
        <v>43</v>
      </c>
      <c r="AK3745" s="15">
        <v>24.98</v>
      </c>
      <c r="AL3745" s="15">
        <v>0</v>
      </c>
      <c r="AM3745" s="15" t="s">
        <v>7546</v>
      </c>
      <c r="AN3745" s="15" t="s">
        <v>43</v>
      </c>
      <c r="AO3745" s="15" t="s">
        <v>7009</v>
      </c>
      <c r="AP3745" s="15" t="s">
        <v>43</v>
      </c>
      <c r="AQ3745" s="15" t="s">
        <v>43</v>
      </c>
      <c r="AR3745" s="15" t="s">
        <v>6535</v>
      </c>
      <c r="AS3745" s="15" t="s">
        <v>7010</v>
      </c>
      <c r="AT3745" t="str">
        <f>_xlfn.XLOOKUP(AO3745,Enrollees!A:A,Enrollees!E:E)</f>
        <v>Kimberley  Doty</v>
      </c>
      <c r="AU3745" t="str">
        <f>_xlfn.XLOOKUP(AO3745,Enrollees!A:A,Enrollees!C:C)</f>
        <v>RiverBend Cancer Services</v>
      </c>
      <c r="AV3745">
        <f>_xlfn.XLOOKUP(AO3745,Enrollees!A:A,Enrollees!F:F)</f>
        <v>5745202884</v>
      </c>
      <c r="AW3745" s="7">
        <f t="shared" si="61"/>
        <v>24.98</v>
      </c>
    </row>
    <row r="3746" spans="1:49" ht="16" x14ac:dyDescent="0.2">
      <c r="A3746" s="15" t="s">
        <v>7991</v>
      </c>
      <c r="B3746" s="19" t="s">
        <v>7529</v>
      </c>
      <c r="C3746" s="17">
        <v>44796</v>
      </c>
      <c r="D3746" s="15" t="s">
        <v>745</v>
      </c>
      <c r="E3746" s="17">
        <v>44796</v>
      </c>
      <c r="F3746" s="15" t="s">
        <v>493</v>
      </c>
      <c r="G3746" s="17">
        <v>44796</v>
      </c>
      <c r="H3746" s="15" t="s">
        <v>1644</v>
      </c>
      <c r="I3746" s="17">
        <v>44796</v>
      </c>
      <c r="J3746" s="15" t="s">
        <v>413</v>
      </c>
      <c r="K3746" s="15" t="s">
        <v>3802</v>
      </c>
      <c r="L3746" s="15" t="s">
        <v>560</v>
      </c>
      <c r="M3746" s="15" t="s">
        <v>561</v>
      </c>
      <c r="N3746" s="15" t="s">
        <v>562</v>
      </c>
      <c r="O3746" s="15" t="s">
        <v>43</v>
      </c>
      <c r="P3746" s="15" t="s">
        <v>44</v>
      </c>
      <c r="Q3746" s="15" t="s">
        <v>45</v>
      </c>
      <c r="R3746" s="15" t="s">
        <v>43</v>
      </c>
      <c r="S3746" s="15" t="s">
        <v>43</v>
      </c>
      <c r="T3746" s="15" t="s">
        <v>43</v>
      </c>
      <c r="U3746" s="15" t="s">
        <v>43</v>
      </c>
      <c r="V3746" s="15" t="s">
        <v>43</v>
      </c>
      <c r="W3746" s="15" t="s">
        <v>43</v>
      </c>
      <c r="X3746" s="15" t="s">
        <v>43</v>
      </c>
      <c r="Y3746" s="15" t="s">
        <v>757</v>
      </c>
      <c r="Z3746" s="15" t="s">
        <v>43</v>
      </c>
      <c r="AA3746" s="15" t="s">
        <v>47</v>
      </c>
      <c r="AB3746" s="15" t="s">
        <v>48</v>
      </c>
      <c r="AC3746" s="15">
        <v>5.95</v>
      </c>
      <c r="AD3746" s="15" t="s">
        <v>43</v>
      </c>
      <c r="AE3746" s="15" t="s">
        <v>43</v>
      </c>
      <c r="AF3746" s="15">
        <v>5.95</v>
      </c>
      <c r="AG3746" s="15" t="s">
        <v>49</v>
      </c>
      <c r="AH3746" s="15">
        <v>5.95</v>
      </c>
      <c r="AI3746" s="15" t="s">
        <v>43</v>
      </c>
      <c r="AJ3746" s="15" t="s">
        <v>43</v>
      </c>
      <c r="AK3746" s="15">
        <v>5.95</v>
      </c>
      <c r="AL3746" s="15">
        <v>0</v>
      </c>
      <c r="AM3746" s="15" t="s">
        <v>7546</v>
      </c>
      <c r="AN3746" s="15" t="s">
        <v>43</v>
      </c>
      <c r="AO3746" s="15" t="s">
        <v>6534</v>
      </c>
      <c r="AP3746" s="15" t="s">
        <v>43</v>
      </c>
      <c r="AQ3746" s="15" t="s">
        <v>43</v>
      </c>
      <c r="AR3746" s="15" t="s">
        <v>6535</v>
      </c>
      <c r="AS3746" s="15" t="s">
        <v>6536</v>
      </c>
      <c r="AT3746" t="str">
        <f>_xlfn.XLOOKUP(AO3746,Enrollees!A:A,Enrollees!E:E)</f>
        <v>Torey Tingley</v>
      </c>
      <c r="AU3746" t="str">
        <f>_xlfn.XLOOKUP(AO3746,Enrollees!A:A,Enrollees!C:C)</f>
        <v>RiverBend Cancer Services</v>
      </c>
      <c r="AV3746">
        <f>_xlfn.XLOOKUP(AO3746,Enrollees!A:A,Enrollees!F:F)</f>
        <v>5743236002</v>
      </c>
      <c r="AW3746" s="7">
        <f t="shared" si="61"/>
        <v>5.95</v>
      </c>
    </row>
    <row r="3747" spans="1:49" ht="16" x14ac:dyDescent="0.2">
      <c r="A3747" s="15" t="s">
        <v>7992</v>
      </c>
      <c r="B3747" s="19" t="s">
        <v>7529</v>
      </c>
      <c r="C3747" s="17">
        <v>44797</v>
      </c>
      <c r="D3747" s="15" t="s">
        <v>383</v>
      </c>
      <c r="E3747" s="17">
        <v>44796</v>
      </c>
      <c r="F3747" s="15" t="s">
        <v>362</v>
      </c>
      <c r="G3747" s="17">
        <v>44797</v>
      </c>
      <c r="H3747" s="15" t="s">
        <v>420</v>
      </c>
      <c r="I3747" s="17">
        <v>44796</v>
      </c>
      <c r="J3747" s="15" t="s">
        <v>2542</v>
      </c>
      <c r="K3747" s="15" t="s">
        <v>3802</v>
      </c>
      <c r="L3747" s="15" t="s">
        <v>560</v>
      </c>
      <c r="M3747" s="15" t="s">
        <v>561</v>
      </c>
      <c r="N3747" s="15" t="s">
        <v>562</v>
      </c>
      <c r="O3747" s="15" t="s">
        <v>43</v>
      </c>
      <c r="P3747" s="15" t="s">
        <v>44</v>
      </c>
      <c r="Q3747" s="15" t="s">
        <v>45</v>
      </c>
      <c r="R3747" s="15" t="s">
        <v>43</v>
      </c>
      <c r="S3747" s="15" t="s">
        <v>43</v>
      </c>
      <c r="T3747" s="15" t="s">
        <v>43</v>
      </c>
      <c r="U3747" s="15" t="s">
        <v>43</v>
      </c>
      <c r="V3747" s="15" t="s">
        <v>43</v>
      </c>
      <c r="W3747" s="15" t="s">
        <v>43</v>
      </c>
      <c r="X3747" s="15" t="s">
        <v>43</v>
      </c>
      <c r="Y3747" s="15" t="s">
        <v>757</v>
      </c>
      <c r="Z3747" s="15" t="s">
        <v>43</v>
      </c>
      <c r="AA3747" s="15" t="s">
        <v>47</v>
      </c>
      <c r="AB3747" s="15" t="s">
        <v>48</v>
      </c>
      <c r="AC3747" s="15">
        <v>9.9700000000000006</v>
      </c>
      <c r="AD3747" s="15" t="s">
        <v>43</v>
      </c>
      <c r="AE3747" s="15" t="s">
        <v>43</v>
      </c>
      <c r="AF3747" s="15">
        <v>9.9700000000000006</v>
      </c>
      <c r="AG3747" s="15" t="s">
        <v>49</v>
      </c>
      <c r="AH3747" s="15">
        <v>9.9700000000000006</v>
      </c>
      <c r="AI3747" s="15" t="s">
        <v>43</v>
      </c>
      <c r="AJ3747" s="15" t="s">
        <v>43</v>
      </c>
      <c r="AK3747" s="15">
        <v>9.9700000000000006</v>
      </c>
      <c r="AL3747" s="15">
        <v>0</v>
      </c>
      <c r="AM3747" s="15" t="s">
        <v>6519</v>
      </c>
      <c r="AN3747" s="15" t="s">
        <v>43</v>
      </c>
      <c r="AO3747" s="15" t="s">
        <v>7940</v>
      </c>
      <c r="AP3747" s="15" t="s">
        <v>43</v>
      </c>
      <c r="AQ3747" s="15" t="s">
        <v>43</v>
      </c>
      <c r="AR3747" s="15" t="s">
        <v>6521</v>
      </c>
      <c r="AS3747" s="15" t="s">
        <v>7941</v>
      </c>
      <c r="AT3747" t="str">
        <f>_xlfn.XLOOKUP(AO3747,Enrollees!A:A,Enrollees!E:E)</f>
        <v>Claudia Rodriguez</v>
      </c>
      <c r="AU3747" t="str">
        <f>_xlfn.XLOOKUP(AO3747,Enrollees!A:A,Enrollees!C:C)</f>
        <v>La Casa de Amistad</v>
      </c>
      <c r="AV3747">
        <f>_xlfn.XLOOKUP(AO3747,Enrollees!A:A,Enrollees!F:F)</f>
        <v>2137134133</v>
      </c>
      <c r="AW3747" s="7">
        <f t="shared" si="61"/>
        <v>9.9700000000000006</v>
      </c>
    </row>
    <row r="3748" spans="1:49" ht="16" x14ac:dyDescent="0.2">
      <c r="A3748" s="15" t="s">
        <v>7993</v>
      </c>
      <c r="B3748" s="19" t="s">
        <v>7529</v>
      </c>
      <c r="C3748" s="17">
        <v>44797</v>
      </c>
      <c r="D3748" s="15" t="s">
        <v>4174</v>
      </c>
      <c r="E3748" s="17">
        <v>44796</v>
      </c>
      <c r="F3748" s="15" t="s">
        <v>111</v>
      </c>
      <c r="G3748" s="17">
        <v>44797</v>
      </c>
      <c r="H3748" s="15" t="s">
        <v>3396</v>
      </c>
      <c r="I3748" s="17">
        <v>44796</v>
      </c>
      <c r="J3748" s="15" t="s">
        <v>1779</v>
      </c>
      <c r="K3748" s="15" t="s">
        <v>3802</v>
      </c>
      <c r="L3748" s="15" t="s">
        <v>560</v>
      </c>
      <c r="M3748" s="15" t="s">
        <v>561</v>
      </c>
      <c r="N3748" s="15" t="s">
        <v>562</v>
      </c>
      <c r="O3748" s="15" t="s">
        <v>43</v>
      </c>
      <c r="P3748" s="15" t="s">
        <v>44</v>
      </c>
      <c r="Q3748" s="15" t="s">
        <v>45</v>
      </c>
      <c r="R3748" s="15" t="s">
        <v>43</v>
      </c>
      <c r="S3748" s="15" t="s">
        <v>43</v>
      </c>
      <c r="T3748" s="15" t="s">
        <v>43</v>
      </c>
      <c r="U3748" s="15" t="s">
        <v>43</v>
      </c>
      <c r="V3748" s="15" t="s">
        <v>43</v>
      </c>
      <c r="W3748" s="15" t="s">
        <v>43</v>
      </c>
      <c r="X3748" s="15" t="s">
        <v>43</v>
      </c>
      <c r="Y3748" s="15" t="s">
        <v>757</v>
      </c>
      <c r="Z3748" s="15" t="s">
        <v>43</v>
      </c>
      <c r="AA3748" s="15" t="s">
        <v>47</v>
      </c>
      <c r="AB3748" s="15" t="s">
        <v>48</v>
      </c>
      <c r="AC3748" s="15">
        <v>14.92</v>
      </c>
      <c r="AD3748" s="15" t="s">
        <v>43</v>
      </c>
      <c r="AE3748" s="15" t="s">
        <v>43</v>
      </c>
      <c r="AF3748" s="15">
        <v>14.92</v>
      </c>
      <c r="AG3748" s="15" t="s">
        <v>49</v>
      </c>
      <c r="AH3748" s="15">
        <v>14.92</v>
      </c>
      <c r="AI3748" s="15" t="s">
        <v>43</v>
      </c>
      <c r="AJ3748" s="15" t="s">
        <v>43</v>
      </c>
      <c r="AK3748" s="15">
        <v>14.92</v>
      </c>
      <c r="AL3748" s="15">
        <v>0</v>
      </c>
      <c r="AM3748" s="15" t="s">
        <v>7540</v>
      </c>
      <c r="AN3748" s="15" t="s">
        <v>43</v>
      </c>
      <c r="AO3748" s="15" t="s">
        <v>7311</v>
      </c>
      <c r="AP3748" s="15" t="s">
        <v>43</v>
      </c>
      <c r="AQ3748" s="15" t="s">
        <v>43</v>
      </c>
      <c r="AR3748" s="15" t="s">
        <v>6540</v>
      </c>
      <c r="AS3748" s="15" t="s">
        <v>7312</v>
      </c>
      <c r="AT3748" t="str">
        <f>_xlfn.XLOOKUP(AO3748,Enrollees!A:A,Enrollees!E:E)</f>
        <v>Kacee Ouimet</v>
      </c>
      <c r="AU3748" t="str">
        <f>_xlfn.XLOOKUP(AO3748,Enrollees!A:A,Enrollees!C:C)</f>
        <v>YWCA North Central Indiana</v>
      </c>
      <c r="AV3748">
        <f>_xlfn.XLOOKUP(AO3748,Enrollees!A:A,Enrollees!F:F)</f>
        <v>5745148883</v>
      </c>
      <c r="AW3748" s="7">
        <f t="shared" si="61"/>
        <v>14.92</v>
      </c>
    </row>
    <row r="3749" spans="1:49" ht="16" x14ac:dyDescent="0.2">
      <c r="A3749" s="15" t="s">
        <v>7994</v>
      </c>
      <c r="B3749" s="19" t="s">
        <v>7529</v>
      </c>
      <c r="C3749" s="17">
        <v>44797</v>
      </c>
      <c r="D3749" s="15" t="s">
        <v>1604</v>
      </c>
      <c r="E3749" s="17">
        <v>44797</v>
      </c>
      <c r="F3749" s="15" t="s">
        <v>3761</v>
      </c>
      <c r="G3749" s="17">
        <v>44797</v>
      </c>
      <c r="H3749" s="15" t="s">
        <v>533</v>
      </c>
      <c r="I3749" s="17">
        <v>44797</v>
      </c>
      <c r="J3749" s="15" t="s">
        <v>477</v>
      </c>
      <c r="K3749" s="15" t="s">
        <v>3802</v>
      </c>
      <c r="L3749" s="15" t="s">
        <v>560</v>
      </c>
      <c r="M3749" s="15" t="s">
        <v>561</v>
      </c>
      <c r="N3749" s="15" t="s">
        <v>562</v>
      </c>
      <c r="O3749" s="15" t="s">
        <v>43</v>
      </c>
      <c r="P3749" s="15" t="s">
        <v>44</v>
      </c>
      <c r="Q3749" s="15" t="s">
        <v>45</v>
      </c>
      <c r="R3749" s="15" t="s">
        <v>43</v>
      </c>
      <c r="S3749" s="15" t="s">
        <v>43</v>
      </c>
      <c r="T3749" s="15" t="s">
        <v>43</v>
      </c>
      <c r="U3749" s="15" t="s">
        <v>43</v>
      </c>
      <c r="V3749" s="15" t="s">
        <v>43</v>
      </c>
      <c r="W3749" s="15" t="s">
        <v>43</v>
      </c>
      <c r="X3749" s="15" t="s">
        <v>43</v>
      </c>
      <c r="Y3749" s="15" t="s">
        <v>757</v>
      </c>
      <c r="Z3749" s="15" t="s">
        <v>43</v>
      </c>
      <c r="AA3749" s="15" t="s">
        <v>47</v>
      </c>
      <c r="AB3749" s="15" t="s">
        <v>48</v>
      </c>
      <c r="AC3749" s="15">
        <v>18.14</v>
      </c>
      <c r="AD3749" s="15" t="s">
        <v>43</v>
      </c>
      <c r="AE3749" s="15" t="s">
        <v>43</v>
      </c>
      <c r="AF3749" s="15">
        <v>18.14</v>
      </c>
      <c r="AG3749" s="15" t="s">
        <v>49</v>
      </c>
      <c r="AH3749" s="15">
        <v>18.14</v>
      </c>
      <c r="AI3749" s="15" t="s">
        <v>43</v>
      </c>
      <c r="AJ3749" s="15" t="s">
        <v>43</v>
      </c>
      <c r="AK3749" s="15">
        <v>18.14</v>
      </c>
      <c r="AL3749" s="15">
        <v>0</v>
      </c>
      <c r="AM3749" s="15" t="s">
        <v>7540</v>
      </c>
      <c r="AN3749" s="15" t="s">
        <v>43</v>
      </c>
      <c r="AO3749" s="15" t="s">
        <v>6539</v>
      </c>
      <c r="AP3749" s="15" t="s">
        <v>43</v>
      </c>
      <c r="AQ3749" s="15" t="s">
        <v>43</v>
      </c>
      <c r="AR3749" s="15" t="s">
        <v>6540</v>
      </c>
      <c r="AS3749" s="15" t="s">
        <v>6541</v>
      </c>
      <c r="AT3749" t="str">
        <f>_xlfn.XLOOKUP(AO3749,Enrollees!A:A,Enrollees!E:E)</f>
        <v>Marquitta Napper</v>
      </c>
      <c r="AU3749" t="str">
        <f>_xlfn.XLOOKUP(AO3749,Enrollees!A:A,Enrollees!C:C)</f>
        <v>YWCA North Central Indiana</v>
      </c>
      <c r="AV3749">
        <f>_xlfn.XLOOKUP(AO3749,Enrollees!A:A,Enrollees!F:F)</f>
        <v>5743023804</v>
      </c>
      <c r="AW3749" s="7">
        <f t="shared" si="61"/>
        <v>18.14</v>
      </c>
    </row>
    <row r="3750" spans="1:49" ht="16" x14ac:dyDescent="0.2">
      <c r="A3750" s="15" t="s">
        <v>7995</v>
      </c>
      <c r="B3750" s="19" t="s">
        <v>7529</v>
      </c>
      <c r="C3750" s="17">
        <v>44797</v>
      </c>
      <c r="D3750" s="15" t="s">
        <v>1763</v>
      </c>
      <c r="E3750" s="17">
        <v>44797</v>
      </c>
      <c r="F3750" s="15" t="s">
        <v>259</v>
      </c>
      <c r="G3750" s="17">
        <v>44797</v>
      </c>
      <c r="H3750" s="15" t="s">
        <v>228</v>
      </c>
      <c r="I3750" s="17">
        <v>44797</v>
      </c>
      <c r="J3750" s="15" t="s">
        <v>280</v>
      </c>
      <c r="K3750" s="15" t="s">
        <v>3802</v>
      </c>
      <c r="L3750" s="15" t="s">
        <v>560</v>
      </c>
      <c r="M3750" s="15" t="s">
        <v>561</v>
      </c>
      <c r="N3750" s="15" t="s">
        <v>562</v>
      </c>
      <c r="O3750" s="15" t="s">
        <v>43</v>
      </c>
      <c r="P3750" s="15" t="s">
        <v>44</v>
      </c>
      <c r="Q3750" s="15" t="s">
        <v>45</v>
      </c>
      <c r="R3750" s="15" t="s">
        <v>43</v>
      </c>
      <c r="S3750" s="15" t="s">
        <v>43</v>
      </c>
      <c r="T3750" s="15" t="s">
        <v>43</v>
      </c>
      <c r="U3750" s="15" t="s">
        <v>43</v>
      </c>
      <c r="V3750" s="15" t="s">
        <v>43</v>
      </c>
      <c r="W3750" s="15" t="s">
        <v>43</v>
      </c>
      <c r="X3750" s="15" t="s">
        <v>43</v>
      </c>
      <c r="Y3750" s="15" t="s">
        <v>757</v>
      </c>
      <c r="Z3750" s="15" t="s">
        <v>43</v>
      </c>
      <c r="AA3750" s="15" t="s">
        <v>47</v>
      </c>
      <c r="AB3750" s="15" t="s">
        <v>48</v>
      </c>
      <c r="AC3750" s="15">
        <v>7.99</v>
      </c>
      <c r="AD3750" s="15" t="s">
        <v>43</v>
      </c>
      <c r="AE3750" s="15" t="s">
        <v>43</v>
      </c>
      <c r="AF3750" s="15">
        <v>7.99</v>
      </c>
      <c r="AG3750" s="15" t="s">
        <v>49</v>
      </c>
      <c r="AH3750" s="15">
        <v>7.99</v>
      </c>
      <c r="AI3750" s="15" t="s">
        <v>43</v>
      </c>
      <c r="AJ3750" s="15" t="s">
        <v>43</v>
      </c>
      <c r="AK3750" s="15">
        <v>7.99</v>
      </c>
      <c r="AL3750" s="15">
        <v>0</v>
      </c>
      <c r="AM3750" s="15" t="s">
        <v>6519</v>
      </c>
      <c r="AN3750" s="15" t="s">
        <v>43</v>
      </c>
      <c r="AO3750" s="15" t="s">
        <v>6976</v>
      </c>
      <c r="AP3750" s="15" t="s">
        <v>43</v>
      </c>
      <c r="AQ3750" s="15" t="s">
        <v>43</v>
      </c>
      <c r="AR3750" s="15" t="s">
        <v>6521</v>
      </c>
      <c r="AS3750" s="15" t="s">
        <v>6977</v>
      </c>
      <c r="AT3750" t="str">
        <f>_xlfn.XLOOKUP(AO3750,Enrollees!A:A,Enrollees!E:E)</f>
        <v>Bricia Perez</v>
      </c>
      <c r="AU3750" t="str">
        <f>_xlfn.XLOOKUP(AO3750,Enrollees!A:A,Enrollees!C:C)</f>
        <v>La Casa de Amistad</v>
      </c>
      <c r="AV3750">
        <f>_xlfn.XLOOKUP(AO3750,Enrollees!A:A,Enrollees!F:F)</f>
        <v>5742043916</v>
      </c>
      <c r="AW3750" s="7">
        <f t="shared" si="61"/>
        <v>7.99</v>
      </c>
    </row>
    <row r="3751" spans="1:49" ht="16" x14ac:dyDescent="0.2">
      <c r="A3751" s="15" t="s">
        <v>7996</v>
      </c>
      <c r="B3751" s="19" t="s">
        <v>7529</v>
      </c>
      <c r="C3751" s="17">
        <v>44797</v>
      </c>
      <c r="D3751" s="15" t="s">
        <v>155</v>
      </c>
      <c r="E3751" s="17">
        <v>44797</v>
      </c>
      <c r="F3751" s="15" t="s">
        <v>466</v>
      </c>
      <c r="G3751" s="17">
        <v>44797</v>
      </c>
      <c r="H3751" s="15" t="s">
        <v>380</v>
      </c>
      <c r="I3751" s="17">
        <v>44797</v>
      </c>
      <c r="J3751" s="15" t="s">
        <v>325</v>
      </c>
      <c r="K3751" s="15" t="s">
        <v>3802</v>
      </c>
      <c r="L3751" s="15" t="s">
        <v>560</v>
      </c>
      <c r="M3751" s="15" t="s">
        <v>561</v>
      </c>
      <c r="N3751" s="15" t="s">
        <v>562</v>
      </c>
      <c r="O3751" s="15" t="s">
        <v>43</v>
      </c>
      <c r="P3751" s="15" t="s">
        <v>44</v>
      </c>
      <c r="Q3751" s="15" t="s">
        <v>45</v>
      </c>
      <c r="R3751" s="15" t="s">
        <v>43</v>
      </c>
      <c r="S3751" s="15" t="s">
        <v>43</v>
      </c>
      <c r="T3751" s="15" t="s">
        <v>43</v>
      </c>
      <c r="U3751" s="15" t="s">
        <v>43</v>
      </c>
      <c r="V3751" s="15" t="s">
        <v>43</v>
      </c>
      <c r="W3751" s="15" t="s">
        <v>43</v>
      </c>
      <c r="X3751" s="15" t="s">
        <v>43</v>
      </c>
      <c r="Y3751" s="15" t="s">
        <v>757</v>
      </c>
      <c r="Z3751" s="15" t="s">
        <v>43</v>
      </c>
      <c r="AA3751" s="15" t="s">
        <v>47</v>
      </c>
      <c r="AB3751" s="15" t="s">
        <v>48</v>
      </c>
      <c r="AC3751" s="15">
        <v>5.98</v>
      </c>
      <c r="AD3751" s="15" t="s">
        <v>43</v>
      </c>
      <c r="AE3751" s="15" t="s">
        <v>43</v>
      </c>
      <c r="AF3751" s="15">
        <v>5.98</v>
      </c>
      <c r="AG3751" s="15" t="s">
        <v>49</v>
      </c>
      <c r="AH3751" s="15">
        <v>5.98</v>
      </c>
      <c r="AI3751" s="15" t="s">
        <v>43</v>
      </c>
      <c r="AJ3751" s="15" t="s">
        <v>43</v>
      </c>
      <c r="AK3751" s="15">
        <v>5.98</v>
      </c>
      <c r="AL3751" s="15">
        <v>0</v>
      </c>
      <c r="AM3751" s="15" t="s">
        <v>6744</v>
      </c>
      <c r="AN3751" s="15" t="s">
        <v>43</v>
      </c>
      <c r="AO3751" s="15" t="s">
        <v>7894</v>
      </c>
      <c r="AP3751" s="15" t="s">
        <v>43</v>
      </c>
      <c r="AQ3751" s="15" t="s">
        <v>43</v>
      </c>
      <c r="AR3751" s="15" t="s">
        <v>6746</v>
      </c>
      <c r="AS3751" s="15" t="s">
        <v>7895</v>
      </c>
      <c r="AT3751" t="str">
        <f>_xlfn.XLOOKUP(AO3751,Enrollees!A:A,Enrollees!E:E)</f>
        <v>Waheeldullah Rasoli</v>
      </c>
      <c r="AU3751" t="str">
        <f>_xlfn.XLOOKUP(AO3751,Enrollees!A:A,Enrollees!C:C)</f>
        <v>United Religious Community</v>
      </c>
      <c r="AV3751">
        <f>_xlfn.XLOOKUP(AO3751,Enrollees!A:A,Enrollees!F:F)</f>
        <v>5747036172</v>
      </c>
      <c r="AW3751" s="7">
        <f t="shared" si="61"/>
        <v>5.98</v>
      </c>
    </row>
    <row r="3752" spans="1:49" ht="16" x14ac:dyDescent="0.2">
      <c r="A3752" s="15" t="s">
        <v>7997</v>
      </c>
      <c r="B3752" s="19" t="s">
        <v>7529</v>
      </c>
      <c r="C3752" s="17">
        <v>44797</v>
      </c>
      <c r="D3752" s="15" t="s">
        <v>126</v>
      </c>
      <c r="E3752" s="17">
        <v>44797</v>
      </c>
      <c r="F3752" s="15" t="s">
        <v>344</v>
      </c>
      <c r="G3752" s="17">
        <v>44797</v>
      </c>
      <c r="H3752" s="15" t="s">
        <v>753</v>
      </c>
      <c r="I3752" s="17">
        <v>44797</v>
      </c>
      <c r="J3752" s="15" t="s">
        <v>1762</v>
      </c>
      <c r="K3752" s="15" t="s">
        <v>3802</v>
      </c>
      <c r="L3752" s="15" t="s">
        <v>560</v>
      </c>
      <c r="M3752" s="15" t="s">
        <v>561</v>
      </c>
      <c r="N3752" s="15" t="s">
        <v>562</v>
      </c>
      <c r="O3752" s="15" t="s">
        <v>43</v>
      </c>
      <c r="P3752" s="15" t="s">
        <v>44</v>
      </c>
      <c r="Q3752" s="15" t="s">
        <v>45</v>
      </c>
      <c r="R3752" s="15" t="s">
        <v>43</v>
      </c>
      <c r="S3752" s="15" t="s">
        <v>43</v>
      </c>
      <c r="T3752" s="15" t="s">
        <v>43</v>
      </c>
      <c r="U3752" s="15" t="s">
        <v>43</v>
      </c>
      <c r="V3752" s="15" t="s">
        <v>43</v>
      </c>
      <c r="W3752" s="15" t="s">
        <v>43</v>
      </c>
      <c r="X3752" s="15" t="s">
        <v>43</v>
      </c>
      <c r="Y3752" s="15" t="s">
        <v>757</v>
      </c>
      <c r="Z3752" s="15" t="s">
        <v>43</v>
      </c>
      <c r="AA3752" s="15" t="s">
        <v>47</v>
      </c>
      <c r="AB3752" s="15" t="s">
        <v>48</v>
      </c>
      <c r="AC3752" s="15">
        <v>7.97</v>
      </c>
      <c r="AD3752" s="15" t="s">
        <v>43</v>
      </c>
      <c r="AE3752" s="15" t="s">
        <v>43</v>
      </c>
      <c r="AF3752" s="15">
        <v>7.97</v>
      </c>
      <c r="AG3752" s="15" t="s">
        <v>49</v>
      </c>
      <c r="AH3752" s="15">
        <v>7.97</v>
      </c>
      <c r="AI3752" s="15" t="s">
        <v>43</v>
      </c>
      <c r="AJ3752" s="15" t="s">
        <v>43</v>
      </c>
      <c r="AK3752" s="15">
        <v>7.97</v>
      </c>
      <c r="AL3752" s="15">
        <v>0</v>
      </c>
      <c r="AM3752" s="15" t="s">
        <v>6519</v>
      </c>
      <c r="AN3752" s="15" t="s">
        <v>43</v>
      </c>
      <c r="AO3752" s="15" t="s">
        <v>6615</v>
      </c>
      <c r="AP3752" s="15" t="s">
        <v>43</v>
      </c>
      <c r="AQ3752" s="15" t="s">
        <v>43</v>
      </c>
      <c r="AR3752" s="15" t="s">
        <v>6521</v>
      </c>
      <c r="AS3752" s="15" t="s">
        <v>6616</v>
      </c>
      <c r="AT3752" t="str">
        <f>_xlfn.XLOOKUP(AO3752,Enrollees!A:A,Enrollees!E:E)</f>
        <v>Nilda Valenzuela</v>
      </c>
      <c r="AU3752" t="str">
        <f>_xlfn.XLOOKUP(AO3752,Enrollees!A:A,Enrollees!C:C)</f>
        <v>La Casa de Amistad</v>
      </c>
      <c r="AV3752">
        <f>_xlfn.XLOOKUP(AO3752,Enrollees!A:A,Enrollees!F:F)</f>
        <v>5742176535</v>
      </c>
      <c r="AW3752" s="7">
        <f t="shared" si="61"/>
        <v>7.97</v>
      </c>
    </row>
    <row r="3753" spans="1:49" ht="16" x14ac:dyDescent="0.2">
      <c r="A3753" s="15" t="s">
        <v>7998</v>
      </c>
      <c r="B3753" s="19" t="s">
        <v>7529</v>
      </c>
      <c r="C3753" s="17">
        <v>44797</v>
      </c>
      <c r="D3753" s="15" t="s">
        <v>2101</v>
      </c>
      <c r="E3753" s="17">
        <v>44797</v>
      </c>
      <c r="F3753" s="15" t="s">
        <v>326</v>
      </c>
      <c r="G3753" s="17">
        <v>44798</v>
      </c>
      <c r="H3753" s="15" t="s">
        <v>513</v>
      </c>
      <c r="I3753" s="17">
        <v>44797</v>
      </c>
      <c r="J3753" s="15" t="s">
        <v>380</v>
      </c>
      <c r="K3753" s="15" t="s">
        <v>3802</v>
      </c>
      <c r="L3753" s="15" t="s">
        <v>560</v>
      </c>
      <c r="M3753" s="15" t="s">
        <v>561</v>
      </c>
      <c r="N3753" s="15" t="s">
        <v>562</v>
      </c>
      <c r="O3753" s="15" t="s">
        <v>43</v>
      </c>
      <c r="P3753" s="15" t="s">
        <v>77</v>
      </c>
      <c r="Q3753" s="15" t="s">
        <v>45</v>
      </c>
      <c r="R3753" s="15" t="s">
        <v>43</v>
      </c>
      <c r="S3753" s="15" t="s">
        <v>43</v>
      </c>
      <c r="T3753" s="15" t="s">
        <v>43</v>
      </c>
      <c r="U3753" s="15" t="s">
        <v>43</v>
      </c>
      <c r="V3753" s="15" t="s">
        <v>43</v>
      </c>
      <c r="W3753" s="15" t="s">
        <v>43</v>
      </c>
      <c r="X3753" s="15" t="s">
        <v>43</v>
      </c>
      <c r="Y3753" s="15" t="s">
        <v>757</v>
      </c>
      <c r="Z3753" s="15" t="s">
        <v>43</v>
      </c>
      <c r="AA3753" s="15" t="s">
        <v>47</v>
      </c>
      <c r="AB3753" s="15" t="s">
        <v>48</v>
      </c>
      <c r="AC3753" s="15">
        <v>10.67</v>
      </c>
      <c r="AD3753" s="15" t="s">
        <v>43</v>
      </c>
      <c r="AE3753" s="15" t="s">
        <v>43</v>
      </c>
      <c r="AF3753" s="15">
        <v>10.67</v>
      </c>
      <c r="AG3753" s="15" t="s">
        <v>49</v>
      </c>
      <c r="AH3753" s="15">
        <v>10.67</v>
      </c>
      <c r="AI3753" s="15" t="s">
        <v>43</v>
      </c>
      <c r="AJ3753" s="15" t="s">
        <v>43</v>
      </c>
      <c r="AK3753" s="15">
        <v>10.67</v>
      </c>
      <c r="AL3753" s="15">
        <v>0</v>
      </c>
      <c r="AM3753" s="15" t="s">
        <v>6514</v>
      </c>
      <c r="AN3753" s="15" t="s">
        <v>43</v>
      </c>
      <c r="AO3753" s="15" t="s">
        <v>7999</v>
      </c>
      <c r="AP3753" s="15" t="s">
        <v>43</v>
      </c>
      <c r="AQ3753" s="15" t="s">
        <v>43</v>
      </c>
      <c r="AR3753" s="15" t="s">
        <v>6516</v>
      </c>
      <c r="AS3753" s="15" t="s">
        <v>6530</v>
      </c>
      <c r="AT3753" t="str">
        <f>_xlfn.XLOOKUP(AO3753,Enrollees!A:A,Enrollees!E:E)</f>
        <v>Jon  Campbell II</v>
      </c>
      <c r="AU3753" t="str">
        <f>_xlfn.XLOOKUP(AO3753,Enrollees!A:A,Enrollees!C:C)</f>
        <v>South Bend Heritage Foundation</v>
      </c>
      <c r="AV3753">
        <f>_xlfn.XLOOKUP(AO3753,Enrollees!A:A,Enrollees!F:F)</f>
        <v>2137662786</v>
      </c>
      <c r="AW3753" s="7">
        <f t="shared" si="61"/>
        <v>10.67</v>
      </c>
    </row>
    <row r="3754" spans="1:49" ht="16" x14ac:dyDescent="0.2">
      <c r="A3754" s="15" t="s">
        <v>8000</v>
      </c>
      <c r="B3754" s="19" t="s">
        <v>7529</v>
      </c>
      <c r="C3754" s="17">
        <v>44798</v>
      </c>
      <c r="D3754" s="15" t="s">
        <v>1724</v>
      </c>
      <c r="E3754" s="17">
        <v>44797</v>
      </c>
      <c r="F3754" s="15" t="s">
        <v>135</v>
      </c>
      <c r="G3754" s="17">
        <v>44798</v>
      </c>
      <c r="H3754" s="15" t="s">
        <v>4686</v>
      </c>
      <c r="I3754" s="17">
        <v>44797</v>
      </c>
      <c r="J3754" s="15" t="s">
        <v>215</v>
      </c>
      <c r="K3754" s="15" t="s">
        <v>3802</v>
      </c>
      <c r="L3754" s="15" t="s">
        <v>560</v>
      </c>
      <c r="M3754" s="15" t="s">
        <v>561</v>
      </c>
      <c r="N3754" s="15" t="s">
        <v>562</v>
      </c>
      <c r="O3754" s="15" t="s">
        <v>43</v>
      </c>
      <c r="P3754" s="15" t="s">
        <v>77</v>
      </c>
      <c r="Q3754" s="15" t="s">
        <v>45</v>
      </c>
      <c r="R3754" s="15" t="s">
        <v>43</v>
      </c>
      <c r="S3754" s="15" t="s">
        <v>43</v>
      </c>
      <c r="T3754" s="15" t="s">
        <v>43</v>
      </c>
      <c r="U3754" s="15" t="s">
        <v>43</v>
      </c>
      <c r="V3754" s="15" t="s">
        <v>43</v>
      </c>
      <c r="W3754" s="15" t="s">
        <v>43</v>
      </c>
      <c r="X3754" s="15" t="s">
        <v>43</v>
      </c>
      <c r="Y3754" s="15" t="s">
        <v>757</v>
      </c>
      <c r="Z3754" s="15" t="s">
        <v>43</v>
      </c>
      <c r="AA3754" s="15" t="s">
        <v>47</v>
      </c>
      <c r="AB3754" s="15" t="s">
        <v>48</v>
      </c>
      <c r="AC3754" s="15">
        <v>8.6</v>
      </c>
      <c r="AD3754" s="15" t="s">
        <v>43</v>
      </c>
      <c r="AE3754" s="15" t="s">
        <v>43</v>
      </c>
      <c r="AF3754" s="15">
        <v>8.6</v>
      </c>
      <c r="AG3754" s="15" t="s">
        <v>49</v>
      </c>
      <c r="AH3754" s="15">
        <v>8.6</v>
      </c>
      <c r="AI3754" s="15" t="s">
        <v>43</v>
      </c>
      <c r="AJ3754" s="15" t="s">
        <v>43</v>
      </c>
      <c r="AK3754" s="15">
        <v>8.6</v>
      </c>
      <c r="AL3754" s="15">
        <v>0</v>
      </c>
      <c r="AM3754" s="15" t="s">
        <v>6744</v>
      </c>
      <c r="AN3754" s="15" t="s">
        <v>43</v>
      </c>
      <c r="AO3754" s="15" t="s">
        <v>7894</v>
      </c>
      <c r="AP3754" s="15" t="s">
        <v>43</v>
      </c>
      <c r="AQ3754" s="15" t="s">
        <v>43</v>
      </c>
      <c r="AR3754" s="15" t="s">
        <v>6746</v>
      </c>
      <c r="AS3754" s="15" t="s">
        <v>7895</v>
      </c>
      <c r="AT3754" t="str">
        <f>_xlfn.XLOOKUP(AO3754,Enrollees!A:A,Enrollees!E:E)</f>
        <v>Waheeldullah Rasoli</v>
      </c>
      <c r="AU3754" t="str">
        <f>_xlfn.XLOOKUP(AO3754,Enrollees!A:A,Enrollees!C:C)</f>
        <v>United Religious Community</v>
      </c>
      <c r="AV3754">
        <f>_xlfn.XLOOKUP(AO3754,Enrollees!A:A,Enrollees!F:F)</f>
        <v>5747036172</v>
      </c>
      <c r="AW3754" s="7">
        <f t="shared" si="61"/>
        <v>8.6</v>
      </c>
    </row>
    <row r="3755" spans="1:49" ht="16" x14ac:dyDescent="0.2">
      <c r="A3755" s="15" t="s">
        <v>8001</v>
      </c>
      <c r="B3755" s="19" t="s">
        <v>7529</v>
      </c>
      <c r="C3755" s="17">
        <v>44798</v>
      </c>
      <c r="D3755" s="15" t="s">
        <v>1871</v>
      </c>
      <c r="E3755" s="17">
        <v>44797</v>
      </c>
      <c r="F3755" s="15" t="s">
        <v>158</v>
      </c>
      <c r="G3755" s="17">
        <v>44798</v>
      </c>
      <c r="H3755" s="15" t="s">
        <v>446</v>
      </c>
      <c r="I3755" s="17">
        <v>44797</v>
      </c>
      <c r="J3755" s="15" t="s">
        <v>1676</v>
      </c>
      <c r="K3755" s="15" t="s">
        <v>3802</v>
      </c>
      <c r="L3755" s="15" t="s">
        <v>560</v>
      </c>
      <c r="M3755" s="15" t="s">
        <v>561</v>
      </c>
      <c r="N3755" s="15" t="s">
        <v>562</v>
      </c>
      <c r="O3755" s="15" t="s">
        <v>43</v>
      </c>
      <c r="P3755" s="15" t="s">
        <v>44</v>
      </c>
      <c r="Q3755" s="15" t="s">
        <v>45</v>
      </c>
      <c r="R3755" s="15" t="s">
        <v>43</v>
      </c>
      <c r="S3755" s="15" t="s">
        <v>43</v>
      </c>
      <c r="T3755" s="15" t="s">
        <v>43</v>
      </c>
      <c r="U3755" s="15" t="s">
        <v>43</v>
      </c>
      <c r="V3755" s="15" t="s">
        <v>43</v>
      </c>
      <c r="W3755" s="15" t="s">
        <v>43</v>
      </c>
      <c r="X3755" s="15" t="s">
        <v>43</v>
      </c>
      <c r="Y3755" s="15" t="s">
        <v>757</v>
      </c>
      <c r="Z3755" s="15" t="s">
        <v>43</v>
      </c>
      <c r="AA3755" s="15" t="s">
        <v>47</v>
      </c>
      <c r="AB3755" s="15" t="s">
        <v>48</v>
      </c>
      <c r="AC3755" s="15">
        <v>5.35</v>
      </c>
      <c r="AD3755" s="15" t="s">
        <v>43</v>
      </c>
      <c r="AE3755" s="15" t="s">
        <v>43</v>
      </c>
      <c r="AF3755" s="15">
        <v>5.35</v>
      </c>
      <c r="AG3755" s="15" t="s">
        <v>49</v>
      </c>
      <c r="AH3755" s="15">
        <v>5.35</v>
      </c>
      <c r="AI3755" s="15" t="s">
        <v>43</v>
      </c>
      <c r="AJ3755" s="15" t="s">
        <v>43</v>
      </c>
      <c r="AK3755" s="15">
        <v>5.35</v>
      </c>
      <c r="AL3755" s="15">
        <v>0</v>
      </c>
      <c r="AM3755" s="15" t="s">
        <v>6514</v>
      </c>
      <c r="AN3755" s="15" t="s">
        <v>43</v>
      </c>
      <c r="AO3755" s="15" t="s">
        <v>6866</v>
      </c>
      <c r="AP3755" s="15" t="s">
        <v>43</v>
      </c>
      <c r="AQ3755" s="15" t="s">
        <v>43</v>
      </c>
      <c r="AR3755" s="15" t="s">
        <v>6516</v>
      </c>
      <c r="AS3755" s="15" t="s">
        <v>6867</v>
      </c>
      <c r="AT3755" t="str">
        <f>_xlfn.XLOOKUP(AO3755,Enrollees!A:A,Enrollees!E:E)</f>
        <v>Paul Penn</v>
      </c>
      <c r="AU3755" t="str">
        <f>_xlfn.XLOOKUP(AO3755,Enrollees!A:A,Enrollees!C:C)</f>
        <v>South Bend Heritage Foundation</v>
      </c>
      <c r="AV3755">
        <f>_xlfn.XLOOKUP(AO3755,Enrollees!A:A,Enrollees!F:F)</f>
        <v>5743101145</v>
      </c>
      <c r="AW3755" s="7">
        <f t="shared" si="61"/>
        <v>5.35</v>
      </c>
    </row>
    <row r="3756" spans="1:49" ht="16" x14ac:dyDescent="0.2">
      <c r="A3756" s="15" t="s">
        <v>8002</v>
      </c>
      <c r="B3756" s="19" t="s">
        <v>7529</v>
      </c>
      <c r="C3756" s="17">
        <v>44798</v>
      </c>
      <c r="D3756" s="15" t="s">
        <v>3504</v>
      </c>
      <c r="E3756" s="17">
        <v>44797</v>
      </c>
      <c r="F3756" s="15" t="s">
        <v>200</v>
      </c>
      <c r="G3756" s="17">
        <v>44798</v>
      </c>
      <c r="H3756" s="15" t="s">
        <v>1646</v>
      </c>
      <c r="I3756" s="17">
        <v>44797</v>
      </c>
      <c r="J3756" s="15" t="s">
        <v>1678</v>
      </c>
      <c r="K3756" s="15" t="s">
        <v>3802</v>
      </c>
      <c r="L3756" s="15" t="s">
        <v>560</v>
      </c>
      <c r="M3756" s="15" t="s">
        <v>561</v>
      </c>
      <c r="N3756" s="15" t="s">
        <v>562</v>
      </c>
      <c r="O3756" s="15" t="s">
        <v>43</v>
      </c>
      <c r="P3756" s="15" t="s">
        <v>44</v>
      </c>
      <c r="Q3756" s="15" t="s">
        <v>45</v>
      </c>
      <c r="R3756" s="15" t="s">
        <v>43</v>
      </c>
      <c r="S3756" s="15" t="s">
        <v>43</v>
      </c>
      <c r="T3756" s="15" t="s">
        <v>43</v>
      </c>
      <c r="U3756" s="15" t="s">
        <v>43</v>
      </c>
      <c r="V3756" s="15" t="s">
        <v>43</v>
      </c>
      <c r="W3756" s="15" t="s">
        <v>43</v>
      </c>
      <c r="X3756" s="15" t="s">
        <v>43</v>
      </c>
      <c r="Y3756" s="15" t="s">
        <v>757</v>
      </c>
      <c r="Z3756" s="15" t="s">
        <v>43</v>
      </c>
      <c r="AA3756" s="15" t="s">
        <v>47</v>
      </c>
      <c r="AB3756" s="15" t="s">
        <v>48</v>
      </c>
      <c r="AC3756" s="15">
        <v>17.899999999999999</v>
      </c>
      <c r="AD3756" s="15" t="s">
        <v>43</v>
      </c>
      <c r="AE3756" s="15" t="s">
        <v>43</v>
      </c>
      <c r="AF3756" s="15">
        <v>17.899999999999999</v>
      </c>
      <c r="AG3756" s="15" t="s">
        <v>49</v>
      </c>
      <c r="AH3756" s="15">
        <v>17.899999999999999</v>
      </c>
      <c r="AI3756" s="15" t="s">
        <v>43</v>
      </c>
      <c r="AJ3756" s="15" t="s">
        <v>43</v>
      </c>
      <c r="AK3756" s="15">
        <v>17.899999999999999</v>
      </c>
      <c r="AL3756" s="15">
        <v>0</v>
      </c>
      <c r="AM3756" s="15" t="s">
        <v>6519</v>
      </c>
      <c r="AN3756" s="15" t="s">
        <v>43</v>
      </c>
      <c r="AO3756" s="15" t="s">
        <v>7306</v>
      </c>
      <c r="AP3756" s="15" t="s">
        <v>43</v>
      </c>
      <c r="AQ3756" s="15" t="s">
        <v>43</v>
      </c>
      <c r="AR3756" s="15" t="s">
        <v>6521</v>
      </c>
      <c r="AS3756" s="15" t="s">
        <v>7551</v>
      </c>
      <c r="AT3756" t="str">
        <f>_xlfn.XLOOKUP(AO3756,Enrollees!A:A,Enrollees!E:E)</f>
        <v>Imrie Bird</v>
      </c>
      <c r="AU3756" t="str">
        <f>_xlfn.XLOOKUP(AO3756,Enrollees!A:A,Enrollees!C:C)</f>
        <v>La Casa de Amistad</v>
      </c>
      <c r="AV3756">
        <f>_xlfn.XLOOKUP(AO3756,Enrollees!A:A,Enrollees!F:F)</f>
        <v>5743153391</v>
      </c>
      <c r="AW3756" s="7">
        <f t="shared" si="61"/>
        <v>17.899999999999999</v>
      </c>
    </row>
    <row r="3757" spans="1:49" ht="16" x14ac:dyDescent="0.2">
      <c r="A3757" s="15" t="s">
        <v>8003</v>
      </c>
      <c r="B3757" s="19" t="s">
        <v>7529</v>
      </c>
      <c r="C3757" s="17">
        <v>44798</v>
      </c>
      <c r="D3757" s="15" t="s">
        <v>8004</v>
      </c>
      <c r="E3757" s="17">
        <v>44797</v>
      </c>
      <c r="F3757" s="15" t="s">
        <v>608</v>
      </c>
      <c r="G3757" s="17">
        <v>44798</v>
      </c>
      <c r="H3757" s="15" t="s">
        <v>2095</v>
      </c>
      <c r="I3757" s="17">
        <v>44797</v>
      </c>
      <c r="J3757" s="15" t="s">
        <v>797</v>
      </c>
      <c r="K3757" s="15" t="s">
        <v>3802</v>
      </c>
      <c r="L3757" s="15" t="s">
        <v>560</v>
      </c>
      <c r="M3757" s="15" t="s">
        <v>561</v>
      </c>
      <c r="N3757" s="15" t="s">
        <v>562</v>
      </c>
      <c r="O3757" s="15" t="s">
        <v>43</v>
      </c>
      <c r="P3757" s="15" t="s">
        <v>44</v>
      </c>
      <c r="Q3757" s="15" t="s">
        <v>45</v>
      </c>
      <c r="R3757" s="15" t="s">
        <v>43</v>
      </c>
      <c r="S3757" s="15" t="s">
        <v>43</v>
      </c>
      <c r="T3757" s="15" t="s">
        <v>43</v>
      </c>
      <c r="U3757" s="15" t="s">
        <v>43</v>
      </c>
      <c r="V3757" s="15" t="s">
        <v>43</v>
      </c>
      <c r="W3757" s="15" t="s">
        <v>43</v>
      </c>
      <c r="X3757" s="15" t="s">
        <v>43</v>
      </c>
      <c r="Y3757" s="15" t="s">
        <v>757</v>
      </c>
      <c r="Z3757" s="15" t="s">
        <v>43</v>
      </c>
      <c r="AA3757" s="15" t="s">
        <v>47</v>
      </c>
      <c r="AB3757" s="15" t="s">
        <v>48</v>
      </c>
      <c r="AC3757" s="15">
        <v>16.84</v>
      </c>
      <c r="AD3757" s="15" t="s">
        <v>43</v>
      </c>
      <c r="AE3757" s="15" t="s">
        <v>43</v>
      </c>
      <c r="AF3757" s="15">
        <v>16.84</v>
      </c>
      <c r="AG3757" s="15" t="s">
        <v>49</v>
      </c>
      <c r="AH3757" s="15">
        <v>16.84</v>
      </c>
      <c r="AI3757" s="15" t="s">
        <v>43</v>
      </c>
      <c r="AJ3757" s="15" t="s">
        <v>43</v>
      </c>
      <c r="AK3757" s="15">
        <v>16.84</v>
      </c>
      <c r="AL3757" s="15">
        <v>0</v>
      </c>
      <c r="AM3757" s="15" t="s">
        <v>7540</v>
      </c>
      <c r="AN3757" s="15" t="s">
        <v>43</v>
      </c>
      <c r="AO3757" s="15" t="s">
        <v>7311</v>
      </c>
      <c r="AP3757" s="15" t="s">
        <v>43</v>
      </c>
      <c r="AQ3757" s="15" t="s">
        <v>43</v>
      </c>
      <c r="AR3757" s="15" t="s">
        <v>6540</v>
      </c>
      <c r="AS3757" s="15" t="s">
        <v>7312</v>
      </c>
      <c r="AT3757" t="str">
        <f>_xlfn.XLOOKUP(AO3757,Enrollees!A:A,Enrollees!E:E)</f>
        <v>Kacee Ouimet</v>
      </c>
      <c r="AU3757" t="str">
        <f>_xlfn.XLOOKUP(AO3757,Enrollees!A:A,Enrollees!C:C)</f>
        <v>YWCA North Central Indiana</v>
      </c>
      <c r="AV3757">
        <f>_xlfn.XLOOKUP(AO3757,Enrollees!A:A,Enrollees!F:F)</f>
        <v>5745148883</v>
      </c>
      <c r="AW3757" s="7">
        <f t="shared" si="61"/>
        <v>16.84</v>
      </c>
    </row>
    <row r="3758" spans="1:49" ht="16" x14ac:dyDescent="0.2">
      <c r="A3758" s="15" t="s">
        <v>8005</v>
      </c>
      <c r="B3758" s="19" t="s">
        <v>7529</v>
      </c>
      <c r="C3758" s="17">
        <v>44798</v>
      </c>
      <c r="D3758" s="15" t="s">
        <v>4001</v>
      </c>
      <c r="E3758" s="17">
        <v>44798</v>
      </c>
      <c r="F3758" s="15" t="s">
        <v>1751</v>
      </c>
      <c r="G3758" s="17">
        <v>44798</v>
      </c>
      <c r="H3758" s="15" t="s">
        <v>631</v>
      </c>
      <c r="I3758" s="17">
        <v>44798</v>
      </c>
      <c r="J3758" s="15" t="s">
        <v>2451</v>
      </c>
      <c r="K3758" s="15" t="s">
        <v>3802</v>
      </c>
      <c r="L3758" s="15" t="s">
        <v>560</v>
      </c>
      <c r="M3758" s="15" t="s">
        <v>561</v>
      </c>
      <c r="N3758" s="15" t="s">
        <v>562</v>
      </c>
      <c r="O3758" s="15" t="s">
        <v>43</v>
      </c>
      <c r="P3758" s="15" t="s">
        <v>44</v>
      </c>
      <c r="Q3758" s="15" t="s">
        <v>45</v>
      </c>
      <c r="R3758" s="15" t="s">
        <v>43</v>
      </c>
      <c r="S3758" s="15" t="s">
        <v>43</v>
      </c>
      <c r="T3758" s="15" t="s">
        <v>43</v>
      </c>
      <c r="U3758" s="15" t="s">
        <v>43</v>
      </c>
      <c r="V3758" s="15" t="s">
        <v>43</v>
      </c>
      <c r="W3758" s="15" t="s">
        <v>43</v>
      </c>
      <c r="X3758" s="15" t="s">
        <v>43</v>
      </c>
      <c r="Y3758" s="15" t="s">
        <v>757</v>
      </c>
      <c r="Z3758" s="15" t="s">
        <v>43</v>
      </c>
      <c r="AA3758" s="15" t="s">
        <v>47</v>
      </c>
      <c r="AB3758" s="15" t="s">
        <v>48</v>
      </c>
      <c r="AC3758" s="15">
        <v>12.91</v>
      </c>
      <c r="AD3758" s="15" t="s">
        <v>43</v>
      </c>
      <c r="AE3758" s="15" t="s">
        <v>43</v>
      </c>
      <c r="AF3758" s="15">
        <v>12.91</v>
      </c>
      <c r="AG3758" s="15" t="s">
        <v>49</v>
      </c>
      <c r="AH3758" s="15">
        <v>12.91</v>
      </c>
      <c r="AI3758" s="15" t="s">
        <v>43</v>
      </c>
      <c r="AJ3758" s="15" t="s">
        <v>43</v>
      </c>
      <c r="AK3758" s="15">
        <v>12.91</v>
      </c>
      <c r="AL3758" s="15">
        <v>0</v>
      </c>
      <c r="AM3758" s="15" t="s">
        <v>6519</v>
      </c>
      <c r="AN3758" s="15" t="s">
        <v>43</v>
      </c>
      <c r="AO3758" s="15" t="s">
        <v>6596</v>
      </c>
      <c r="AP3758" s="15" t="s">
        <v>43</v>
      </c>
      <c r="AQ3758" s="15" t="s">
        <v>43</v>
      </c>
      <c r="AR3758" s="15" t="s">
        <v>6521</v>
      </c>
      <c r="AS3758" s="15" t="s">
        <v>6597</v>
      </c>
      <c r="AT3758" t="str">
        <f>_xlfn.XLOOKUP(AO3758,Enrollees!A:A,Enrollees!E:E)</f>
        <v>Lilia Avila</v>
      </c>
      <c r="AU3758" t="str">
        <f>_xlfn.XLOOKUP(AO3758,Enrollees!A:A,Enrollees!C:C)</f>
        <v>La Casa de Amistad</v>
      </c>
      <c r="AV3758">
        <f>_xlfn.XLOOKUP(AO3758,Enrollees!A:A,Enrollees!F:F)</f>
        <v>5749996003</v>
      </c>
      <c r="AW3758" s="7">
        <f t="shared" si="61"/>
        <v>12.91</v>
      </c>
    </row>
    <row r="3759" spans="1:49" ht="16" x14ac:dyDescent="0.2">
      <c r="A3759" s="15" t="s">
        <v>8006</v>
      </c>
      <c r="B3759" s="19" t="s">
        <v>7529</v>
      </c>
      <c r="C3759" s="17">
        <v>44798</v>
      </c>
      <c r="D3759" s="15" t="s">
        <v>751</v>
      </c>
      <c r="E3759" s="17">
        <v>44798</v>
      </c>
      <c r="F3759" s="15" t="s">
        <v>1923</v>
      </c>
      <c r="G3759" s="17">
        <v>44798</v>
      </c>
      <c r="H3759" s="15" t="s">
        <v>531</v>
      </c>
      <c r="I3759" s="17">
        <v>44798</v>
      </c>
      <c r="J3759" s="15" t="s">
        <v>1637</v>
      </c>
      <c r="K3759" s="15" t="s">
        <v>3802</v>
      </c>
      <c r="L3759" s="15" t="s">
        <v>560</v>
      </c>
      <c r="M3759" s="15" t="s">
        <v>561</v>
      </c>
      <c r="N3759" s="15" t="s">
        <v>562</v>
      </c>
      <c r="O3759" s="15" t="s">
        <v>43</v>
      </c>
      <c r="P3759" s="15" t="s">
        <v>44</v>
      </c>
      <c r="Q3759" s="15" t="s">
        <v>45</v>
      </c>
      <c r="R3759" s="15" t="s">
        <v>43</v>
      </c>
      <c r="S3759" s="15" t="s">
        <v>43</v>
      </c>
      <c r="T3759" s="15" t="s">
        <v>43</v>
      </c>
      <c r="U3759" s="15" t="s">
        <v>43</v>
      </c>
      <c r="V3759" s="15" t="s">
        <v>43</v>
      </c>
      <c r="W3759" s="15" t="s">
        <v>43</v>
      </c>
      <c r="X3759" s="15" t="s">
        <v>43</v>
      </c>
      <c r="Y3759" s="15" t="s">
        <v>757</v>
      </c>
      <c r="Z3759" s="15" t="s">
        <v>43</v>
      </c>
      <c r="AA3759" s="15" t="s">
        <v>47</v>
      </c>
      <c r="AB3759" s="15" t="s">
        <v>48</v>
      </c>
      <c r="AC3759" s="15">
        <v>7.94</v>
      </c>
      <c r="AD3759" s="15" t="s">
        <v>43</v>
      </c>
      <c r="AE3759" s="15" t="s">
        <v>43</v>
      </c>
      <c r="AF3759" s="15">
        <v>7.94</v>
      </c>
      <c r="AG3759" s="15" t="s">
        <v>49</v>
      </c>
      <c r="AH3759" s="15">
        <v>7.94</v>
      </c>
      <c r="AI3759" s="15" t="s">
        <v>43</v>
      </c>
      <c r="AJ3759" s="15" t="s">
        <v>43</v>
      </c>
      <c r="AK3759" s="15">
        <v>7.94</v>
      </c>
      <c r="AL3759" s="15">
        <v>0</v>
      </c>
      <c r="AM3759" s="15" t="s">
        <v>6524</v>
      </c>
      <c r="AN3759" s="15" t="s">
        <v>43</v>
      </c>
      <c r="AO3759" s="15" t="s">
        <v>6645</v>
      </c>
      <c r="AP3759" s="15" t="s">
        <v>43</v>
      </c>
      <c r="AQ3759" s="15" t="s">
        <v>43</v>
      </c>
      <c r="AR3759" s="15" t="s">
        <v>6526</v>
      </c>
      <c r="AS3759" s="15" t="s">
        <v>6646</v>
      </c>
      <c r="AT3759" t="str">
        <f>_xlfn.XLOOKUP(AO3759,Enrollees!A:A,Enrollees!E:E)</f>
        <v>Forrest  Clark</v>
      </c>
      <c r="AU3759" t="str">
        <f>_xlfn.XLOOKUP(AO3759,Enrollees!A:A,Enrollees!C:C)</f>
        <v>REAL Services</v>
      </c>
      <c r="AV3759">
        <f>_xlfn.XLOOKUP(AO3759,Enrollees!A:A,Enrollees!F:F)</f>
        <v>5749995615</v>
      </c>
      <c r="AW3759" s="7">
        <f t="shared" si="61"/>
        <v>7.94</v>
      </c>
    </row>
    <row r="3760" spans="1:49" ht="16" x14ac:dyDescent="0.2">
      <c r="A3760" s="15" t="s">
        <v>8007</v>
      </c>
      <c r="B3760" s="19" t="s">
        <v>7529</v>
      </c>
      <c r="C3760" s="17">
        <v>44798</v>
      </c>
      <c r="D3760" s="15" t="s">
        <v>148</v>
      </c>
      <c r="E3760" s="17">
        <v>44798</v>
      </c>
      <c r="F3760" s="15" t="s">
        <v>1838</v>
      </c>
      <c r="G3760" s="17">
        <v>44798</v>
      </c>
      <c r="H3760" s="15" t="s">
        <v>150</v>
      </c>
      <c r="I3760" s="17">
        <v>44798</v>
      </c>
      <c r="J3760" s="15" t="s">
        <v>2154</v>
      </c>
      <c r="K3760" s="15" t="s">
        <v>3802</v>
      </c>
      <c r="L3760" s="15" t="s">
        <v>560</v>
      </c>
      <c r="M3760" s="15" t="s">
        <v>561</v>
      </c>
      <c r="N3760" s="15" t="s">
        <v>562</v>
      </c>
      <c r="O3760" s="15" t="s">
        <v>43</v>
      </c>
      <c r="P3760" s="15" t="s">
        <v>44</v>
      </c>
      <c r="Q3760" s="15" t="s">
        <v>45</v>
      </c>
      <c r="R3760" s="15" t="s">
        <v>43</v>
      </c>
      <c r="S3760" s="15" t="s">
        <v>43</v>
      </c>
      <c r="T3760" s="15" t="s">
        <v>43</v>
      </c>
      <c r="U3760" s="15" t="s">
        <v>43</v>
      </c>
      <c r="V3760" s="15" t="s">
        <v>43</v>
      </c>
      <c r="W3760" s="15" t="s">
        <v>43</v>
      </c>
      <c r="X3760" s="15" t="s">
        <v>43</v>
      </c>
      <c r="Y3760" s="15" t="s">
        <v>757</v>
      </c>
      <c r="Z3760" s="15" t="s">
        <v>43</v>
      </c>
      <c r="AA3760" s="15" t="s">
        <v>47</v>
      </c>
      <c r="AB3760" s="15" t="s">
        <v>48</v>
      </c>
      <c r="AC3760" s="15">
        <v>8.91</v>
      </c>
      <c r="AD3760" s="15" t="s">
        <v>43</v>
      </c>
      <c r="AE3760" s="15" t="s">
        <v>43</v>
      </c>
      <c r="AF3760" s="15">
        <v>8.91</v>
      </c>
      <c r="AG3760" s="15" t="s">
        <v>49</v>
      </c>
      <c r="AH3760" s="15">
        <v>8.91</v>
      </c>
      <c r="AI3760" s="15" t="s">
        <v>43</v>
      </c>
      <c r="AJ3760" s="15" t="s">
        <v>43</v>
      </c>
      <c r="AK3760" s="15">
        <v>8.91</v>
      </c>
      <c r="AL3760" s="15">
        <v>0</v>
      </c>
      <c r="AM3760" s="15" t="s">
        <v>7553</v>
      </c>
      <c r="AN3760" s="15" t="s">
        <v>43</v>
      </c>
      <c r="AO3760" s="15" t="s">
        <v>6726</v>
      </c>
      <c r="AP3760" s="15" t="s">
        <v>43</v>
      </c>
      <c r="AQ3760" s="15" t="s">
        <v>43</v>
      </c>
      <c r="AR3760" s="15" t="s">
        <v>6664</v>
      </c>
      <c r="AS3760" s="15" t="s">
        <v>6727</v>
      </c>
      <c r="AT3760" t="str">
        <f>_xlfn.XLOOKUP(AO3760,Enrollees!A:A,Enrollees!E:E)</f>
        <v>Angela Blake</v>
      </c>
      <c r="AU3760" t="str">
        <f>_xlfn.XLOOKUP(AO3760,Enrollees!A:A,Enrollees!C:C)</f>
        <v>St. Margaret's House</v>
      </c>
      <c r="AV3760">
        <f>_xlfn.XLOOKUP(AO3760,Enrollees!A:A,Enrollees!F:F)</f>
        <v>5743234630</v>
      </c>
      <c r="AW3760" s="7">
        <f t="shared" si="61"/>
        <v>8.91</v>
      </c>
    </row>
    <row r="3761" spans="1:49" ht="16" x14ac:dyDescent="0.2">
      <c r="A3761" s="15" t="s">
        <v>8008</v>
      </c>
      <c r="B3761" s="19" t="s">
        <v>7529</v>
      </c>
      <c r="C3761" s="17">
        <v>44798</v>
      </c>
      <c r="D3761" s="15" t="s">
        <v>241</v>
      </c>
      <c r="E3761" s="17">
        <v>44798</v>
      </c>
      <c r="F3761" s="15" t="s">
        <v>1591</v>
      </c>
      <c r="G3761" s="17">
        <v>44798</v>
      </c>
      <c r="H3761" s="15" t="s">
        <v>1867</v>
      </c>
      <c r="I3761" s="17">
        <v>44798</v>
      </c>
      <c r="J3761" s="15" t="s">
        <v>4267</v>
      </c>
      <c r="K3761" s="15" t="s">
        <v>3802</v>
      </c>
      <c r="L3761" s="15" t="s">
        <v>560</v>
      </c>
      <c r="M3761" s="15" t="s">
        <v>561</v>
      </c>
      <c r="N3761" s="15" t="s">
        <v>562</v>
      </c>
      <c r="O3761" s="15" t="s">
        <v>43</v>
      </c>
      <c r="P3761" s="15" t="s">
        <v>44</v>
      </c>
      <c r="Q3761" s="15" t="s">
        <v>45</v>
      </c>
      <c r="R3761" s="15" t="s">
        <v>43</v>
      </c>
      <c r="S3761" s="15" t="s">
        <v>43</v>
      </c>
      <c r="T3761" s="15" t="s">
        <v>43</v>
      </c>
      <c r="U3761" s="15" t="s">
        <v>43</v>
      </c>
      <c r="V3761" s="15" t="s">
        <v>43</v>
      </c>
      <c r="W3761" s="15" t="s">
        <v>43</v>
      </c>
      <c r="X3761" s="15" t="s">
        <v>43</v>
      </c>
      <c r="Y3761" s="15" t="s">
        <v>757</v>
      </c>
      <c r="Z3761" s="15" t="s">
        <v>43</v>
      </c>
      <c r="AA3761" s="15" t="s">
        <v>47</v>
      </c>
      <c r="AB3761" s="15" t="s">
        <v>48</v>
      </c>
      <c r="AC3761" s="15">
        <v>15.99</v>
      </c>
      <c r="AD3761" s="15" t="s">
        <v>43</v>
      </c>
      <c r="AE3761" s="15" t="s">
        <v>43</v>
      </c>
      <c r="AF3761" s="15">
        <v>15.99</v>
      </c>
      <c r="AG3761" s="15" t="s">
        <v>49</v>
      </c>
      <c r="AH3761" s="15">
        <v>15.99</v>
      </c>
      <c r="AI3761" s="15" t="s">
        <v>43</v>
      </c>
      <c r="AJ3761" s="15" t="s">
        <v>43</v>
      </c>
      <c r="AK3761" s="15">
        <v>15.99</v>
      </c>
      <c r="AL3761" s="15">
        <v>0</v>
      </c>
      <c r="AM3761" s="15" t="s">
        <v>6514</v>
      </c>
      <c r="AN3761" s="15" t="s">
        <v>43</v>
      </c>
      <c r="AO3761" s="15" t="s">
        <v>7999</v>
      </c>
      <c r="AP3761" s="15" t="s">
        <v>43</v>
      </c>
      <c r="AQ3761" s="15" t="s">
        <v>43</v>
      </c>
      <c r="AR3761" s="15" t="s">
        <v>6516</v>
      </c>
      <c r="AS3761" s="15" t="s">
        <v>6530</v>
      </c>
      <c r="AT3761" t="str">
        <f>_xlfn.XLOOKUP(AO3761,Enrollees!A:A,Enrollees!E:E)</f>
        <v>Jon  Campbell II</v>
      </c>
      <c r="AU3761" t="str">
        <f>_xlfn.XLOOKUP(AO3761,Enrollees!A:A,Enrollees!C:C)</f>
        <v>South Bend Heritage Foundation</v>
      </c>
      <c r="AV3761">
        <f>_xlfn.XLOOKUP(AO3761,Enrollees!A:A,Enrollees!F:F)</f>
        <v>2137662786</v>
      </c>
      <c r="AW3761" s="7">
        <f t="shared" si="61"/>
        <v>15.99</v>
      </c>
    </row>
    <row r="3762" spans="1:49" ht="16" x14ac:dyDescent="0.2">
      <c r="A3762" s="15" t="s">
        <v>8009</v>
      </c>
      <c r="B3762" s="19" t="s">
        <v>7529</v>
      </c>
      <c r="C3762" s="17">
        <v>44798</v>
      </c>
      <c r="D3762" s="15" t="s">
        <v>611</v>
      </c>
      <c r="E3762" s="17">
        <v>44798</v>
      </c>
      <c r="F3762" s="15" t="s">
        <v>1738</v>
      </c>
      <c r="G3762" s="17">
        <v>44798</v>
      </c>
      <c r="H3762" s="15" t="s">
        <v>168</v>
      </c>
      <c r="I3762" s="17">
        <v>44798</v>
      </c>
      <c r="J3762" s="15" t="s">
        <v>242</v>
      </c>
      <c r="K3762" s="15" t="s">
        <v>3802</v>
      </c>
      <c r="L3762" s="15" t="s">
        <v>560</v>
      </c>
      <c r="M3762" s="15" t="s">
        <v>561</v>
      </c>
      <c r="N3762" s="15" t="s">
        <v>562</v>
      </c>
      <c r="O3762" s="15" t="s">
        <v>43</v>
      </c>
      <c r="P3762" s="15" t="s">
        <v>44</v>
      </c>
      <c r="Q3762" s="15" t="s">
        <v>45</v>
      </c>
      <c r="R3762" s="15" t="s">
        <v>43</v>
      </c>
      <c r="S3762" s="15" t="s">
        <v>43</v>
      </c>
      <c r="T3762" s="15" t="s">
        <v>43</v>
      </c>
      <c r="U3762" s="15" t="s">
        <v>43</v>
      </c>
      <c r="V3762" s="15" t="s">
        <v>43</v>
      </c>
      <c r="W3762" s="15" t="s">
        <v>43</v>
      </c>
      <c r="X3762" s="15" t="s">
        <v>43</v>
      </c>
      <c r="Y3762" s="15" t="s">
        <v>757</v>
      </c>
      <c r="Z3762" s="15" t="s">
        <v>43</v>
      </c>
      <c r="AA3762" s="15" t="s">
        <v>47</v>
      </c>
      <c r="AB3762" s="15" t="s">
        <v>48</v>
      </c>
      <c r="AC3762" s="15">
        <v>7.97</v>
      </c>
      <c r="AD3762" s="15" t="s">
        <v>43</v>
      </c>
      <c r="AE3762" s="15" t="s">
        <v>43</v>
      </c>
      <c r="AF3762" s="15">
        <v>7.97</v>
      </c>
      <c r="AG3762" s="15" t="s">
        <v>49</v>
      </c>
      <c r="AH3762" s="15">
        <v>7.97</v>
      </c>
      <c r="AI3762" s="15" t="s">
        <v>43</v>
      </c>
      <c r="AJ3762" s="15" t="s">
        <v>43</v>
      </c>
      <c r="AK3762" s="15">
        <v>7.97</v>
      </c>
      <c r="AL3762" s="15">
        <v>0</v>
      </c>
      <c r="AM3762" s="15" t="s">
        <v>6519</v>
      </c>
      <c r="AN3762" s="15" t="s">
        <v>43</v>
      </c>
      <c r="AO3762" s="15" t="s">
        <v>6976</v>
      </c>
      <c r="AP3762" s="15" t="s">
        <v>43</v>
      </c>
      <c r="AQ3762" s="15" t="s">
        <v>43</v>
      </c>
      <c r="AR3762" s="15" t="s">
        <v>6521</v>
      </c>
      <c r="AS3762" s="15" t="s">
        <v>6977</v>
      </c>
      <c r="AT3762" t="str">
        <f>_xlfn.XLOOKUP(AO3762,Enrollees!A:A,Enrollees!E:E)</f>
        <v>Bricia Perez</v>
      </c>
      <c r="AU3762" t="str">
        <f>_xlfn.XLOOKUP(AO3762,Enrollees!A:A,Enrollees!C:C)</f>
        <v>La Casa de Amistad</v>
      </c>
      <c r="AV3762">
        <f>_xlfn.XLOOKUP(AO3762,Enrollees!A:A,Enrollees!F:F)</f>
        <v>5742043916</v>
      </c>
      <c r="AW3762" s="7">
        <f t="shared" si="61"/>
        <v>7.97</v>
      </c>
    </row>
    <row r="3763" spans="1:49" ht="16" x14ac:dyDescent="0.2">
      <c r="A3763" s="15" t="s">
        <v>8010</v>
      </c>
      <c r="B3763" s="19" t="s">
        <v>7529</v>
      </c>
      <c r="C3763" s="17">
        <v>44798</v>
      </c>
      <c r="D3763" s="15" t="s">
        <v>185</v>
      </c>
      <c r="E3763" s="17">
        <v>44798</v>
      </c>
      <c r="F3763" s="15" t="s">
        <v>190</v>
      </c>
      <c r="G3763" s="17">
        <v>44798</v>
      </c>
      <c r="H3763" s="15" t="s">
        <v>354</v>
      </c>
      <c r="I3763" s="17">
        <v>44798</v>
      </c>
      <c r="J3763" s="15" t="s">
        <v>733</v>
      </c>
      <c r="K3763" s="15" t="s">
        <v>3802</v>
      </c>
      <c r="L3763" s="15" t="s">
        <v>560</v>
      </c>
      <c r="M3763" s="15" t="s">
        <v>561</v>
      </c>
      <c r="N3763" s="15" t="s">
        <v>562</v>
      </c>
      <c r="O3763" s="15" t="s">
        <v>43</v>
      </c>
      <c r="P3763" s="15" t="s">
        <v>44</v>
      </c>
      <c r="Q3763" s="15" t="s">
        <v>45</v>
      </c>
      <c r="R3763" s="15" t="s">
        <v>43</v>
      </c>
      <c r="S3763" s="15" t="s">
        <v>43</v>
      </c>
      <c r="T3763" s="15" t="s">
        <v>43</v>
      </c>
      <c r="U3763" s="15" t="s">
        <v>43</v>
      </c>
      <c r="V3763" s="15" t="s">
        <v>43</v>
      </c>
      <c r="W3763" s="15" t="s">
        <v>43</v>
      </c>
      <c r="X3763" s="15" t="s">
        <v>43</v>
      </c>
      <c r="Y3763" s="15" t="s">
        <v>757</v>
      </c>
      <c r="Z3763" s="15" t="s">
        <v>43</v>
      </c>
      <c r="AA3763" s="15" t="s">
        <v>47</v>
      </c>
      <c r="AB3763" s="15" t="s">
        <v>48</v>
      </c>
      <c r="AC3763" s="15">
        <v>11.42</v>
      </c>
      <c r="AD3763" s="15" t="s">
        <v>43</v>
      </c>
      <c r="AE3763" s="15" t="s">
        <v>43</v>
      </c>
      <c r="AF3763" s="15">
        <v>11.42</v>
      </c>
      <c r="AG3763" s="15" t="s">
        <v>49</v>
      </c>
      <c r="AH3763" s="15">
        <v>11.42</v>
      </c>
      <c r="AI3763" s="15" t="s">
        <v>43</v>
      </c>
      <c r="AJ3763" s="15" t="s">
        <v>43</v>
      </c>
      <c r="AK3763" s="15">
        <v>11.42</v>
      </c>
      <c r="AL3763" s="15">
        <v>0</v>
      </c>
      <c r="AM3763" s="15" t="s">
        <v>6514</v>
      </c>
      <c r="AN3763" s="15" t="s">
        <v>43</v>
      </c>
      <c r="AO3763" s="15" t="s">
        <v>7999</v>
      </c>
      <c r="AP3763" s="15" t="s">
        <v>43</v>
      </c>
      <c r="AQ3763" s="15" t="s">
        <v>43</v>
      </c>
      <c r="AR3763" s="15" t="s">
        <v>6516</v>
      </c>
      <c r="AS3763" s="15" t="s">
        <v>6530</v>
      </c>
      <c r="AT3763" t="str">
        <f>_xlfn.XLOOKUP(AO3763,Enrollees!A:A,Enrollees!E:E)</f>
        <v>Jon  Campbell II</v>
      </c>
      <c r="AU3763" t="str">
        <f>_xlfn.XLOOKUP(AO3763,Enrollees!A:A,Enrollees!C:C)</f>
        <v>South Bend Heritage Foundation</v>
      </c>
      <c r="AV3763">
        <f>_xlfn.XLOOKUP(AO3763,Enrollees!A:A,Enrollees!F:F)</f>
        <v>2137662786</v>
      </c>
      <c r="AW3763" s="7">
        <f t="shared" si="61"/>
        <v>11.42</v>
      </c>
    </row>
    <row r="3764" spans="1:49" ht="16" x14ac:dyDescent="0.2">
      <c r="A3764" s="15" t="s">
        <v>8011</v>
      </c>
      <c r="B3764" s="19" t="s">
        <v>7529</v>
      </c>
      <c r="C3764" s="17">
        <v>44798</v>
      </c>
      <c r="D3764" s="15" t="s">
        <v>185</v>
      </c>
      <c r="E3764" s="17">
        <v>44798</v>
      </c>
      <c r="F3764" s="15" t="s">
        <v>190</v>
      </c>
      <c r="G3764" s="17">
        <v>44798</v>
      </c>
      <c r="H3764" s="15" t="s">
        <v>4083</v>
      </c>
      <c r="I3764" s="17">
        <v>44798</v>
      </c>
      <c r="J3764" s="15" t="s">
        <v>1593</v>
      </c>
      <c r="K3764" s="15" t="s">
        <v>3802</v>
      </c>
      <c r="L3764" s="15" t="s">
        <v>560</v>
      </c>
      <c r="M3764" s="15" t="s">
        <v>561</v>
      </c>
      <c r="N3764" s="15" t="s">
        <v>562</v>
      </c>
      <c r="O3764" s="15" t="s">
        <v>43</v>
      </c>
      <c r="P3764" s="15" t="s">
        <v>44</v>
      </c>
      <c r="Q3764" s="15" t="s">
        <v>45</v>
      </c>
      <c r="R3764" s="15" t="s">
        <v>43</v>
      </c>
      <c r="S3764" s="15" t="s">
        <v>43</v>
      </c>
      <c r="T3764" s="15" t="s">
        <v>43</v>
      </c>
      <c r="U3764" s="15" t="s">
        <v>43</v>
      </c>
      <c r="V3764" s="15" t="s">
        <v>43</v>
      </c>
      <c r="W3764" s="15" t="s">
        <v>43</v>
      </c>
      <c r="X3764" s="15" t="s">
        <v>43</v>
      </c>
      <c r="Y3764" s="15" t="s">
        <v>757</v>
      </c>
      <c r="Z3764" s="15" t="s">
        <v>43</v>
      </c>
      <c r="AA3764" s="15" t="s">
        <v>47</v>
      </c>
      <c r="AB3764" s="15" t="s">
        <v>48</v>
      </c>
      <c r="AC3764" s="15">
        <v>12.99</v>
      </c>
      <c r="AD3764" s="15" t="s">
        <v>43</v>
      </c>
      <c r="AE3764" s="15" t="s">
        <v>43</v>
      </c>
      <c r="AF3764" s="15">
        <v>12.99</v>
      </c>
      <c r="AG3764" s="15" t="s">
        <v>49</v>
      </c>
      <c r="AH3764" s="15">
        <v>12.99</v>
      </c>
      <c r="AI3764" s="15" t="s">
        <v>43</v>
      </c>
      <c r="AJ3764" s="15" t="s">
        <v>43</v>
      </c>
      <c r="AK3764" s="15">
        <v>12.99</v>
      </c>
      <c r="AL3764" s="15">
        <v>0</v>
      </c>
      <c r="AM3764" s="15" t="s">
        <v>8012</v>
      </c>
      <c r="AN3764" s="15" t="s">
        <v>43</v>
      </c>
      <c r="AO3764" s="15" t="s">
        <v>7296</v>
      </c>
      <c r="AP3764" s="15" t="s">
        <v>43</v>
      </c>
      <c r="AQ3764" s="15" t="s">
        <v>43</v>
      </c>
      <c r="AR3764" s="15" t="s">
        <v>8013</v>
      </c>
      <c r="AS3764" s="15" t="s">
        <v>8014</v>
      </c>
      <c r="AT3764" t="str">
        <f>_xlfn.XLOOKUP(AO3764,Enrollees!A:A,Enrollees!E:E)</f>
        <v>Camilo  Velasquez </v>
      </c>
      <c r="AU3764" t="str">
        <f>_xlfn.XLOOKUP(AO3764,Enrollees!A:A,Enrollees!C:C)</f>
        <v>La Casa de Amistad</v>
      </c>
      <c r="AV3764">
        <f>_xlfn.XLOOKUP(AO3764,Enrollees!A:A,Enrollees!F:F)</f>
        <v>3056063794</v>
      </c>
      <c r="AW3764" s="7">
        <f t="shared" si="61"/>
        <v>12.99</v>
      </c>
    </row>
    <row r="3765" spans="1:49" ht="16" x14ac:dyDescent="0.2">
      <c r="A3765" s="15" t="s">
        <v>8015</v>
      </c>
      <c r="B3765" s="19" t="s">
        <v>7529</v>
      </c>
      <c r="C3765" s="17">
        <v>44798</v>
      </c>
      <c r="D3765" s="15" t="s">
        <v>730</v>
      </c>
      <c r="E3765" s="17">
        <v>44798</v>
      </c>
      <c r="F3765" s="15" t="s">
        <v>305</v>
      </c>
      <c r="G3765" s="17">
        <v>44798</v>
      </c>
      <c r="H3765" s="15" t="s">
        <v>118</v>
      </c>
      <c r="I3765" s="17">
        <v>44798</v>
      </c>
      <c r="J3765" s="15" t="s">
        <v>624</v>
      </c>
      <c r="K3765" s="15" t="s">
        <v>3802</v>
      </c>
      <c r="L3765" s="15" t="s">
        <v>560</v>
      </c>
      <c r="M3765" s="15" t="s">
        <v>561</v>
      </c>
      <c r="N3765" s="15" t="s">
        <v>562</v>
      </c>
      <c r="O3765" s="15" t="s">
        <v>43</v>
      </c>
      <c r="P3765" s="15" t="s">
        <v>44</v>
      </c>
      <c r="Q3765" s="15" t="s">
        <v>45</v>
      </c>
      <c r="R3765" s="15" t="s">
        <v>43</v>
      </c>
      <c r="S3765" s="15" t="s">
        <v>43</v>
      </c>
      <c r="T3765" s="15" t="s">
        <v>43</v>
      </c>
      <c r="U3765" s="15" t="s">
        <v>43</v>
      </c>
      <c r="V3765" s="15" t="s">
        <v>43</v>
      </c>
      <c r="W3765" s="15" t="s">
        <v>43</v>
      </c>
      <c r="X3765" s="15" t="s">
        <v>43</v>
      </c>
      <c r="Y3765" s="15" t="s">
        <v>757</v>
      </c>
      <c r="Z3765" s="15" t="s">
        <v>43</v>
      </c>
      <c r="AA3765" s="15" t="s">
        <v>47</v>
      </c>
      <c r="AB3765" s="15" t="s">
        <v>48</v>
      </c>
      <c r="AC3765" s="15">
        <v>11.17</v>
      </c>
      <c r="AD3765" s="15" t="s">
        <v>43</v>
      </c>
      <c r="AE3765" s="15" t="s">
        <v>43</v>
      </c>
      <c r="AF3765" s="15">
        <v>11.17</v>
      </c>
      <c r="AG3765" s="15" t="s">
        <v>49</v>
      </c>
      <c r="AH3765" s="15">
        <v>11.17</v>
      </c>
      <c r="AI3765" s="15" t="s">
        <v>43</v>
      </c>
      <c r="AJ3765" s="15" t="s">
        <v>43</v>
      </c>
      <c r="AK3765" s="15">
        <v>11.17</v>
      </c>
      <c r="AL3765" s="15">
        <v>0</v>
      </c>
      <c r="AM3765" s="15" t="s">
        <v>6514</v>
      </c>
      <c r="AN3765" s="15" t="s">
        <v>43</v>
      </c>
      <c r="AO3765" s="15" t="s">
        <v>7999</v>
      </c>
      <c r="AP3765" s="15" t="s">
        <v>43</v>
      </c>
      <c r="AQ3765" s="15" t="s">
        <v>43</v>
      </c>
      <c r="AR3765" s="15" t="s">
        <v>6516</v>
      </c>
      <c r="AS3765" s="15" t="s">
        <v>6530</v>
      </c>
      <c r="AT3765" t="str">
        <f>_xlfn.XLOOKUP(AO3765,Enrollees!A:A,Enrollees!E:E)</f>
        <v>Jon  Campbell II</v>
      </c>
      <c r="AU3765" t="str">
        <f>_xlfn.XLOOKUP(AO3765,Enrollees!A:A,Enrollees!C:C)</f>
        <v>South Bend Heritage Foundation</v>
      </c>
      <c r="AV3765">
        <f>_xlfn.XLOOKUP(AO3765,Enrollees!A:A,Enrollees!F:F)</f>
        <v>2137662786</v>
      </c>
      <c r="AW3765" s="7">
        <f t="shared" si="61"/>
        <v>11.17</v>
      </c>
    </row>
    <row r="3766" spans="1:49" ht="16" x14ac:dyDescent="0.2">
      <c r="A3766" s="15" t="s">
        <v>8016</v>
      </c>
      <c r="B3766" s="19" t="s">
        <v>7529</v>
      </c>
      <c r="C3766" s="17">
        <v>44798</v>
      </c>
      <c r="D3766" s="15" t="s">
        <v>739</v>
      </c>
      <c r="E3766" s="17">
        <v>44798</v>
      </c>
      <c r="F3766" s="15" t="s">
        <v>3480</v>
      </c>
      <c r="G3766" s="17">
        <v>44798</v>
      </c>
      <c r="H3766" s="15" t="s">
        <v>614</v>
      </c>
      <c r="I3766" s="17">
        <v>44798</v>
      </c>
      <c r="J3766" s="15" t="s">
        <v>68</v>
      </c>
      <c r="K3766" s="15" t="s">
        <v>3802</v>
      </c>
      <c r="L3766" s="15" t="s">
        <v>560</v>
      </c>
      <c r="M3766" s="15" t="s">
        <v>561</v>
      </c>
      <c r="N3766" s="15" t="s">
        <v>562</v>
      </c>
      <c r="O3766" s="15" t="s">
        <v>43</v>
      </c>
      <c r="P3766" s="15" t="s">
        <v>44</v>
      </c>
      <c r="Q3766" s="15" t="s">
        <v>45</v>
      </c>
      <c r="R3766" s="15" t="s">
        <v>43</v>
      </c>
      <c r="S3766" s="15" t="s">
        <v>43</v>
      </c>
      <c r="T3766" s="15" t="s">
        <v>43</v>
      </c>
      <c r="U3766" s="15" t="s">
        <v>43</v>
      </c>
      <c r="V3766" s="15" t="s">
        <v>43</v>
      </c>
      <c r="W3766" s="15" t="s">
        <v>43</v>
      </c>
      <c r="X3766" s="15" t="s">
        <v>43</v>
      </c>
      <c r="Y3766" s="15" t="s">
        <v>757</v>
      </c>
      <c r="Z3766" s="15" t="s">
        <v>43</v>
      </c>
      <c r="AA3766" s="15" t="s">
        <v>47</v>
      </c>
      <c r="AB3766" s="15" t="s">
        <v>48</v>
      </c>
      <c r="AC3766" s="15">
        <v>35</v>
      </c>
      <c r="AD3766" s="15" t="s">
        <v>43</v>
      </c>
      <c r="AE3766" s="15" t="s">
        <v>43</v>
      </c>
      <c r="AF3766" s="15">
        <v>35</v>
      </c>
      <c r="AG3766" s="15" t="s">
        <v>49</v>
      </c>
      <c r="AH3766" s="15">
        <v>35</v>
      </c>
      <c r="AI3766" s="15" t="s">
        <v>43</v>
      </c>
      <c r="AJ3766" s="15" t="s">
        <v>43</v>
      </c>
      <c r="AK3766" s="15">
        <v>35</v>
      </c>
      <c r="AL3766" s="15">
        <v>0</v>
      </c>
      <c r="AM3766" s="15" t="s">
        <v>7672</v>
      </c>
      <c r="AN3766" s="15" t="s">
        <v>43</v>
      </c>
      <c r="AO3766" s="15" t="s">
        <v>7320</v>
      </c>
      <c r="AP3766" s="15" t="s">
        <v>43</v>
      </c>
      <c r="AQ3766" s="15" t="s">
        <v>43</v>
      </c>
      <c r="AR3766" s="15" t="s">
        <v>6911</v>
      </c>
      <c r="AS3766" s="15" t="s">
        <v>7304</v>
      </c>
      <c r="AT3766" t="str">
        <f>_xlfn.XLOOKUP(AO3766,Enrollees!A:A,Enrollees!E:E)</f>
        <v>Ana Hernandez</v>
      </c>
      <c r="AU3766" t="str">
        <f>_xlfn.XLOOKUP(AO3766,Enrollees!A:A,Enrollees!C:C)</f>
        <v>United Health Services</v>
      </c>
      <c r="AV3766">
        <f>_xlfn.XLOOKUP(AO3766,Enrollees!A:A,Enrollees!F:F)</f>
        <v>2696358624</v>
      </c>
      <c r="AW3766" s="7">
        <f t="shared" si="61"/>
        <v>35</v>
      </c>
    </row>
    <row r="3767" spans="1:49" ht="16" x14ac:dyDescent="0.2">
      <c r="A3767" s="15" t="s">
        <v>8017</v>
      </c>
      <c r="B3767" s="19" t="s">
        <v>7529</v>
      </c>
      <c r="C3767" s="17">
        <v>44798</v>
      </c>
      <c r="D3767" s="15" t="s">
        <v>506</v>
      </c>
      <c r="E3767" s="17">
        <v>44798</v>
      </c>
      <c r="F3767" s="15" t="s">
        <v>92</v>
      </c>
      <c r="G3767" s="17">
        <v>44798</v>
      </c>
      <c r="H3767" s="15" t="s">
        <v>811</v>
      </c>
      <c r="I3767" s="17">
        <v>44798</v>
      </c>
      <c r="J3767" s="15" t="s">
        <v>395</v>
      </c>
      <c r="K3767" s="15" t="s">
        <v>3802</v>
      </c>
      <c r="L3767" s="15" t="s">
        <v>560</v>
      </c>
      <c r="M3767" s="15" t="s">
        <v>561</v>
      </c>
      <c r="N3767" s="15" t="s">
        <v>562</v>
      </c>
      <c r="O3767" s="15" t="s">
        <v>43</v>
      </c>
      <c r="P3767" s="15" t="s">
        <v>44</v>
      </c>
      <c r="Q3767" s="15" t="s">
        <v>45</v>
      </c>
      <c r="R3767" s="15" t="s">
        <v>43</v>
      </c>
      <c r="S3767" s="15" t="s">
        <v>43</v>
      </c>
      <c r="T3767" s="15" t="s">
        <v>43</v>
      </c>
      <c r="U3767" s="15" t="s">
        <v>43</v>
      </c>
      <c r="V3767" s="15" t="s">
        <v>43</v>
      </c>
      <c r="W3767" s="15" t="s">
        <v>43</v>
      </c>
      <c r="X3767" s="15" t="s">
        <v>43</v>
      </c>
      <c r="Y3767" s="15" t="s">
        <v>757</v>
      </c>
      <c r="Z3767" s="15" t="s">
        <v>43</v>
      </c>
      <c r="AA3767" s="15" t="s">
        <v>47</v>
      </c>
      <c r="AB3767" s="15" t="s">
        <v>48</v>
      </c>
      <c r="AC3767" s="15">
        <v>12.9</v>
      </c>
      <c r="AD3767" s="15" t="s">
        <v>43</v>
      </c>
      <c r="AE3767" s="15" t="s">
        <v>43</v>
      </c>
      <c r="AF3767" s="15">
        <v>12.9</v>
      </c>
      <c r="AG3767" s="15" t="s">
        <v>49</v>
      </c>
      <c r="AH3767" s="15">
        <v>12.9</v>
      </c>
      <c r="AI3767" s="15" t="s">
        <v>43</v>
      </c>
      <c r="AJ3767" s="15" t="s">
        <v>43</v>
      </c>
      <c r="AK3767" s="15">
        <v>12.9</v>
      </c>
      <c r="AL3767" s="15">
        <v>0</v>
      </c>
      <c r="AM3767" s="15" t="s">
        <v>6514</v>
      </c>
      <c r="AN3767" s="15" t="s">
        <v>43</v>
      </c>
      <c r="AO3767" s="15" t="s">
        <v>7999</v>
      </c>
      <c r="AP3767" s="15" t="s">
        <v>43</v>
      </c>
      <c r="AQ3767" s="15" t="s">
        <v>43</v>
      </c>
      <c r="AR3767" s="15" t="s">
        <v>6516</v>
      </c>
      <c r="AS3767" s="15" t="s">
        <v>6530</v>
      </c>
      <c r="AT3767" t="str">
        <f>_xlfn.XLOOKUP(AO3767,Enrollees!A:A,Enrollees!E:E)</f>
        <v>Jon  Campbell II</v>
      </c>
      <c r="AU3767" t="str">
        <f>_xlfn.XLOOKUP(AO3767,Enrollees!A:A,Enrollees!C:C)</f>
        <v>South Bend Heritage Foundation</v>
      </c>
      <c r="AV3767">
        <f>_xlfn.XLOOKUP(AO3767,Enrollees!A:A,Enrollees!F:F)</f>
        <v>2137662786</v>
      </c>
      <c r="AW3767" s="7">
        <f t="shared" si="61"/>
        <v>12.9</v>
      </c>
    </row>
    <row r="3768" spans="1:49" ht="16" x14ac:dyDescent="0.2">
      <c r="A3768" s="15" t="s">
        <v>8018</v>
      </c>
      <c r="B3768" s="19" t="s">
        <v>7529</v>
      </c>
      <c r="C3768" s="17">
        <v>44798</v>
      </c>
      <c r="D3768" s="15" t="s">
        <v>517</v>
      </c>
      <c r="E3768" s="17">
        <v>44798</v>
      </c>
      <c r="F3768" s="15" t="s">
        <v>381</v>
      </c>
      <c r="G3768" s="17">
        <v>44798</v>
      </c>
      <c r="H3768" s="15" t="s">
        <v>109</v>
      </c>
      <c r="I3768" s="17">
        <v>44798</v>
      </c>
      <c r="J3768" s="15" t="s">
        <v>453</v>
      </c>
      <c r="K3768" s="15" t="s">
        <v>3802</v>
      </c>
      <c r="L3768" s="15" t="s">
        <v>560</v>
      </c>
      <c r="M3768" s="15" t="s">
        <v>561</v>
      </c>
      <c r="N3768" s="15" t="s">
        <v>562</v>
      </c>
      <c r="O3768" s="15" t="s">
        <v>43</v>
      </c>
      <c r="P3768" s="15" t="s">
        <v>44</v>
      </c>
      <c r="Q3768" s="15" t="s">
        <v>45</v>
      </c>
      <c r="R3768" s="15" t="s">
        <v>43</v>
      </c>
      <c r="S3768" s="15" t="s">
        <v>43</v>
      </c>
      <c r="T3768" s="15" t="s">
        <v>43</v>
      </c>
      <c r="U3768" s="15" t="s">
        <v>43</v>
      </c>
      <c r="V3768" s="15" t="s">
        <v>43</v>
      </c>
      <c r="W3768" s="15" t="s">
        <v>43</v>
      </c>
      <c r="X3768" s="15" t="s">
        <v>43</v>
      </c>
      <c r="Y3768" s="15" t="s">
        <v>757</v>
      </c>
      <c r="Z3768" s="15" t="s">
        <v>43</v>
      </c>
      <c r="AA3768" s="15" t="s">
        <v>47</v>
      </c>
      <c r="AB3768" s="15" t="s">
        <v>48</v>
      </c>
      <c r="AC3768" s="15">
        <v>14.47</v>
      </c>
      <c r="AD3768" s="15" t="s">
        <v>43</v>
      </c>
      <c r="AE3768" s="15" t="s">
        <v>43</v>
      </c>
      <c r="AF3768" s="15">
        <v>14.47</v>
      </c>
      <c r="AG3768" s="15" t="s">
        <v>49</v>
      </c>
      <c r="AH3768" s="15">
        <v>14.47</v>
      </c>
      <c r="AI3768" s="15" t="s">
        <v>43</v>
      </c>
      <c r="AJ3768" s="15" t="s">
        <v>43</v>
      </c>
      <c r="AK3768" s="15">
        <v>14.47</v>
      </c>
      <c r="AL3768" s="15">
        <v>0</v>
      </c>
      <c r="AM3768" s="15" t="s">
        <v>6519</v>
      </c>
      <c r="AN3768" s="15" t="s">
        <v>43</v>
      </c>
      <c r="AO3768" s="15" t="s">
        <v>7306</v>
      </c>
      <c r="AP3768" s="15" t="s">
        <v>43</v>
      </c>
      <c r="AQ3768" s="15" t="s">
        <v>43</v>
      </c>
      <c r="AR3768" s="15" t="s">
        <v>6521</v>
      </c>
      <c r="AS3768" s="15" t="s">
        <v>7551</v>
      </c>
      <c r="AT3768" t="str">
        <f>_xlfn.XLOOKUP(AO3768,Enrollees!A:A,Enrollees!E:E)</f>
        <v>Imrie Bird</v>
      </c>
      <c r="AU3768" t="str">
        <f>_xlfn.XLOOKUP(AO3768,Enrollees!A:A,Enrollees!C:C)</f>
        <v>La Casa de Amistad</v>
      </c>
      <c r="AV3768">
        <f>_xlfn.XLOOKUP(AO3768,Enrollees!A:A,Enrollees!F:F)</f>
        <v>5743153391</v>
      </c>
      <c r="AW3768" s="7">
        <f t="shared" si="61"/>
        <v>14.47</v>
      </c>
    </row>
    <row r="3769" spans="1:49" ht="16" x14ac:dyDescent="0.2">
      <c r="A3769" s="15" t="s">
        <v>8019</v>
      </c>
      <c r="B3769" s="19" t="s">
        <v>7529</v>
      </c>
      <c r="C3769" s="17">
        <v>44798</v>
      </c>
      <c r="D3769" s="15" t="s">
        <v>1736</v>
      </c>
      <c r="E3769" s="17">
        <v>44798</v>
      </c>
      <c r="F3769" s="15" t="s">
        <v>691</v>
      </c>
      <c r="G3769" s="17">
        <v>44798</v>
      </c>
      <c r="H3769" s="15" t="s">
        <v>604</v>
      </c>
      <c r="I3769" s="17">
        <v>44798</v>
      </c>
      <c r="J3769" s="15" t="s">
        <v>251</v>
      </c>
      <c r="K3769" s="15" t="s">
        <v>3802</v>
      </c>
      <c r="L3769" s="15" t="s">
        <v>560</v>
      </c>
      <c r="M3769" s="15" t="s">
        <v>561</v>
      </c>
      <c r="N3769" s="15" t="s">
        <v>562</v>
      </c>
      <c r="O3769" s="15" t="s">
        <v>43</v>
      </c>
      <c r="P3769" s="15" t="s">
        <v>44</v>
      </c>
      <c r="Q3769" s="15" t="s">
        <v>45</v>
      </c>
      <c r="R3769" s="15" t="s">
        <v>43</v>
      </c>
      <c r="S3769" s="15" t="s">
        <v>43</v>
      </c>
      <c r="T3769" s="15" t="s">
        <v>43</v>
      </c>
      <c r="U3769" s="15" t="s">
        <v>43</v>
      </c>
      <c r="V3769" s="15" t="s">
        <v>43</v>
      </c>
      <c r="W3769" s="15" t="s">
        <v>43</v>
      </c>
      <c r="X3769" s="15" t="s">
        <v>43</v>
      </c>
      <c r="Y3769" s="15" t="s">
        <v>757</v>
      </c>
      <c r="Z3769" s="15" t="s">
        <v>43</v>
      </c>
      <c r="AA3769" s="15" t="s">
        <v>47</v>
      </c>
      <c r="AB3769" s="15" t="s">
        <v>48</v>
      </c>
      <c r="AC3769" s="15">
        <v>15.99</v>
      </c>
      <c r="AD3769" s="15" t="s">
        <v>43</v>
      </c>
      <c r="AE3769" s="15" t="s">
        <v>43</v>
      </c>
      <c r="AF3769" s="15">
        <v>15.99</v>
      </c>
      <c r="AG3769" s="15" t="s">
        <v>49</v>
      </c>
      <c r="AH3769" s="15">
        <v>15.99</v>
      </c>
      <c r="AI3769" s="15" t="s">
        <v>43</v>
      </c>
      <c r="AJ3769" s="15" t="s">
        <v>43</v>
      </c>
      <c r="AK3769" s="15">
        <v>15.99</v>
      </c>
      <c r="AL3769" s="15">
        <v>0</v>
      </c>
      <c r="AM3769" s="15" t="s">
        <v>6519</v>
      </c>
      <c r="AN3769" s="15" t="s">
        <v>43</v>
      </c>
      <c r="AO3769" s="15" t="s">
        <v>7306</v>
      </c>
      <c r="AP3769" s="15" t="s">
        <v>43</v>
      </c>
      <c r="AQ3769" s="15" t="s">
        <v>43</v>
      </c>
      <c r="AR3769" s="15" t="s">
        <v>6521</v>
      </c>
      <c r="AS3769" s="15" t="s">
        <v>7551</v>
      </c>
      <c r="AT3769" t="str">
        <f>_xlfn.XLOOKUP(AO3769,Enrollees!A:A,Enrollees!E:E)</f>
        <v>Imrie Bird</v>
      </c>
      <c r="AU3769" t="str">
        <f>_xlfn.XLOOKUP(AO3769,Enrollees!A:A,Enrollees!C:C)</f>
        <v>La Casa de Amistad</v>
      </c>
      <c r="AV3769">
        <f>_xlfn.XLOOKUP(AO3769,Enrollees!A:A,Enrollees!F:F)</f>
        <v>5743153391</v>
      </c>
      <c r="AW3769" s="7">
        <f t="shared" si="61"/>
        <v>15.99</v>
      </c>
    </row>
    <row r="3770" spans="1:49" ht="16" x14ac:dyDescent="0.2">
      <c r="A3770" s="15" t="s">
        <v>8020</v>
      </c>
      <c r="B3770" s="19" t="s">
        <v>7529</v>
      </c>
      <c r="C3770" s="17">
        <v>44798</v>
      </c>
      <c r="D3770" s="15" t="s">
        <v>1618</v>
      </c>
      <c r="E3770" s="17">
        <v>44798</v>
      </c>
      <c r="F3770" s="15" t="s">
        <v>186</v>
      </c>
      <c r="G3770" s="17">
        <v>44798</v>
      </c>
      <c r="H3770" s="15" t="s">
        <v>648</v>
      </c>
      <c r="I3770" s="17">
        <v>44798</v>
      </c>
      <c r="J3770" s="15" t="s">
        <v>297</v>
      </c>
      <c r="K3770" s="15" t="s">
        <v>3802</v>
      </c>
      <c r="L3770" s="15" t="s">
        <v>560</v>
      </c>
      <c r="M3770" s="15" t="s">
        <v>561</v>
      </c>
      <c r="N3770" s="15" t="s">
        <v>562</v>
      </c>
      <c r="O3770" s="15" t="s">
        <v>43</v>
      </c>
      <c r="P3770" s="15" t="s">
        <v>44</v>
      </c>
      <c r="Q3770" s="15" t="s">
        <v>45</v>
      </c>
      <c r="R3770" s="15" t="s">
        <v>43</v>
      </c>
      <c r="S3770" s="15" t="s">
        <v>43</v>
      </c>
      <c r="T3770" s="15" t="s">
        <v>43</v>
      </c>
      <c r="U3770" s="15" t="s">
        <v>43</v>
      </c>
      <c r="V3770" s="15" t="s">
        <v>43</v>
      </c>
      <c r="W3770" s="15" t="s">
        <v>43</v>
      </c>
      <c r="X3770" s="15" t="s">
        <v>43</v>
      </c>
      <c r="Y3770" s="15" t="s">
        <v>757</v>
      </c>
      <c r="Z3770" s="15" t="s">
        <v>43</v>
      </c>
      <c r="AA3770" s="15" t="s">
        <v>47</v>
      </c>
      <c r="AB3770" s="15" t="s">
        <v>48</v>
      </c>
      <c r="AC3770" s="15">
        <v>18.989999999999998</v>
      </c>
      <c r="AD3770" s="15" t="s">
        <v>43</v>
      </c>
      <c r="AE3770" s="15" t="s">
        <v>43</v>
      </c>
      <c r="AF3770" s="15">
        <v>18.989999999999998</v>
      </c>
      <c r="AG3770" s="15" t="s">
        <v>49</v>
      </c>
      <c r="AH3770" s="15">
        <v>18.989999999999998</v>
      </c>
      <c r="AI3770" s="15" t="s">
        <v>43</v>
      </c>
      <c r="AJ3770" s="15" t="s">
        <v>43</v>
      </c>
      <c r="AK3770" s="15">
        <v>18.989999999999998</v>
      </c>
      <c r="AL3770" s="15">
        <v>0</v>
      </c>
      <c r="AM3770" s="15" t="s">
        <v>6514</v>
      </c>
      <c r="AN3770" s="15" t="s">
        <v>43</v>
      </c>
      <c r="AO3770" s="15" t="s">
        <v>7999</v>
      </c>
      <c r="AP3770" s="15" t="s">
        <v>43</v>
      </c>
      <c r="AQ3770" s="15" t="s">
        <v>43</v>
      </c>
      <c r="AR3770" s="15" t="s">
        <v>6516</v>
      </c>
      <c r="AS3770" s="15" t="s">
        <v>6530</v>
      </c>
      <c r="AT3770" t="str">
        <f>_xlfn.XLOOKUP(AO3770,Enrollees!A:A,Enrollees!E:E)</f>
        <v>Jon  Campbell II</v>
      </c>
      <c r="AU3770" t="str">
        <f>_xlfn.XLOOKUP(AO3770,Enrollees!A:A,Enrollees!C:C)</f>
        <v>South Bend Heritage Foundation</v>
      </c>
      <c r="AV3770">
        <f>_xlfn.XLOOKUP(AO3770,Enrollees!A:A,Enrollees!F:F)</f>
        <v>2137662786</v>
      </c>
      <c r="AW3770" s="7">
        <f t="shared" si="61"/>
        <v>18.989999999999998</v>
      </c>
    </row>
    <row r="3771" spans="1:49" ht="16" x14ac:dyDescent="0.2">
      <c r="A3771" s="15" t="s">
        <v>8021</v>
      </c>
      <c r="B3771" s="19" t="s">
        <v>7529</v>
      </c>
      <c r="C3771" s="17">
        <v>44799</v>
      </c>
      <c r="D3771" s="15" t="s">
        <v>1735</v>
      </c>
      <c r="E3771" s="17">
        <v>44798</v>
      </c>
      <c r="F3771" s="15" t="s">
        <v>59</v>
      </c>
      <c r="G3771" s="17">
        <v>44799</v>
      </c>
      <c r="H3771" s="15" t="s">
        <v>1656</v>
      </c>
      <c r="I3771" s="17">
        <v>44798</v>
      </c>
      <c r="J3771" s="15" t="s">
        <v>2502</v>
      </c>
      <c r="K3771" s="15" t="s">
        <v>3802</v>
      </c>
      <c r="L3771" s="15" t="s">
        <v>560</v>
      </c>
      <c r="M3771" s="15" t="s">
        <v>561</v>
      </c>
      <c r="N3771" s="15" t="s">
        <v>562</v>
      </c>
      <c r="O3771" s="15" t="s">
        <v>43</v>
      </c>
      <c r="P3771" s="15" t="s">
        <v>44</v>
      </c>
      <c r="Q3771" s="15" t="s">
        <v>45</v>
      </c>
      <c r="R3771" s="15" t="s">
        <v>43</v>
      </c>
      <c r="S3771" s="15" t="s">
        <v>43</v>
      </c>
      <c r="T3771" s="15" t="s">
        <v>43</v>
      </c>
      <c r="U3771" s="15" t="s">
        <v>43</v>
      </c>
      <c r="V3771" s="15" t="s">
        <v>43</v>
      </c>
      <c r="W3771" s="15" t="s">
        <v>43</v>
      </c>
      <c r="X3771" s="15" t="s">
        <v>43</v>
      </c>
      <c r="Y3771" s="15" t="s">
        <v>757</v>
      </c>
      <c r="Z3771" s="15" t="s">
        <v>43</v>
      </c>
      <c r="AA3771" s="15" t="s">
        <v>47</v>
      </c>
      <c r="AB3771" s="15" t="s">
        <v>48</v>
      </c>
      <c r="AC3771" s="15">
        <v>9.9499999999999993</v>
      </c>
      <c r="AD3771" s="15" t="s">
        <v>43</v>
      </c>
      <c r="AE3771" s="15" t="s">
        <v>43</v>
      </c>
      <c r="AF3771" s="15">
        <v>9.9499999999999993</v>
      </c>
      <c r="AG3771" s="15" t="s">
        <v>49</v>
      </c>
      <c r="AH3771" s="15">
        <v>9.9499999999999993</v>
      </c>
      <c r="AI3771" s="15" t="s">
        <v>43</v>
      </c>
      <c r="AJ3771" s="15" t="s">
        <v>43</v>
      </c>
      <c r="AK3771" s="15">
        <v>9.9499999999999993</v>
      </c>
      <c r="AL3771" s="15">
        <v>0</v>
      </c>
      <c r="AM3771" s="15" t="s">
        <v>6519</v>
      </c>
      <c r="AN3771" s="15" t="s">
        <v>43</v>
      </c>
      <c r="AO3771" s="15" t="s">
        <v>7940</v>
      </c>
      <c r="AP3771" s="15" t="s">
        <v>43</v>
      </c>
      <c r="AQ3771" s="15" t="s">
        <v>43</v>
      </c>
      <c r="AR3771" s="15" t="s">
        <v>6521</v>
      </c>
      <c r="AS3771" s="15" t="s">
        <v>7941</v>
      </c>
      <c r="AT3771" t="str">
        <f>_xlfn.XLOOKUP(AO3771,Enrollees!A:A,Enrollees!E:E)</f>
        <v>Claudia Rodriguez</v>
      </c>
      <c r="AU3771" t="str">
        <f>_xlfn.XLOOKUP(AO3771,Enrollees!A:A,Enrollees!C:C)</f>
        <v>La Casa de Amistad</v>
      </c>
      <c r="AV3771">
        <f>_xlfn.XLOOKUP(AO3771,Enrollees!A:A,Enrollees!F:F)</f>
        <v>2137134133</v>
      </c>
      <c r="AW3771" s="7">
        <f t="shared" si="61"/>
        <v>9.9499999999999993</v>
      </c>
    </row>
    <row r="3772" spans="1:49" ht="16" x14ac:dyDescent="0.2">
      <c r="A3772" s="15" t="s">
        <v>8022</v>
      </c>
      <c r="B3772" s="19" t="s">
        <v>7529</v>
      </c>
      <c r="C3772" s="17">
        <v>44799</v>
      </c>
      <c r="D3772" s="15" t="s">
        <v>651</v>
      </c>
      <c r="E3772" s="17">
        <v>44798</v>
      </c>
      <c r="F3772" s="15" t="s">
        <v>481</v>
      </c>
      <c r="G3772" s="17">
        <v>44799</v>
      </c>
      <c r="H3772" s="15" t="s">
        <v>2197</v>
      </c>
      <c r="I3772" s="17">
        <v>44798</v>
      </c>
      <c r="J3772" s="15" t="s">
        <v>260</v>
      </c>
      <c r="K3772" s="15" t="s">
        <v>3802</v>
      </c>
      <c r="L3772" s="15" t="s">
        <v>560</v>
      </c>
      <c r="M3772" s="15" t="s">
        <v>561</v>
      </c>
      <c r="N3772" s="15" t="s">
        <v>562</v>
      </c>
      <c r="O3772" s="15" t="s">
        <v>43</v>
      </c>
      <c r="P3772" s="15" t="s">
        <v>44</v>
      </c>
      <c r="Q3772" s="15" t="s">
        <v>45</v>
      </c>
      <c r="R3772" s="15" t="s">
        <v>43</v>
      </c>
      <c r="S3772" s="15" t="s">
        <v>43</v>
      </c>
      <c r="T3772" s="15" t="s">
        <v>43</v>
      </c>
      <c r="U3772" s="15" t="s">
        <v>43</v>
      </c>
      <c r="V3772" s="15" t="s">
        <v>43</v>
      </c>
      <c r="W3772" s="15" t="s">
        <v>43</v>
      </c>
      <c r="X3772" s="15" t="s">
        <v>43</v>
      </c>
      <c r="Y3772" s="15" t="s">
        <v>757</v>
      </c>
      <c r="Z3772" s="15" t="s">
        <v>43</v>
      </c>
      <c r="AA3772" s="15" t="s">
        <v>47</v>
      </c>
      <c r="AB3772" s="15" t="s">
        <v>48</v>
      </c>
      <c r="AC3772" s="15">
        <v>31.93</v>
      </c>
      <c r="AD3772" s="15" t="s">
        <v>43</v>
      </c>
      <c r="AE3772" s="15" t="s">
        <v>43</v>
      </c>
      <c r="AF3772" s="15">
        <v>31.93</v>
      </c>
      <c r="AG3772" s="15" t="s">
        <v>49</v>
      </c>
      <c r="AH3772" s="15">
        <v>31.93</v>
      </c>
      <c r="AI3772" s="15" t="s">
        <v>43</v>
      </c>
      <c r="AJ3772" s="15" t="s">
        <v>43</v>
      </c>
      <c r="AK3772" s="15">
        <v>31.93</v>
      </c>
      <c r="AL3772" s="15">
        <v>0</v>
      </c>
      <c r="AM3772" s="15" t="s">
        <v>7540</v>
      </c>
      <c r="AN3772" s="15" t="s">
        <v>43</v>
      </c>
      <c r="AO3772" s="15" t="s">
        <v>7311</v>
      </c>
      <c r="AP3772" s="15" t="s">
        <v>43</v>
      </c>
      <c r="AQ3772" s="15" t="s">
        <v>43</v>
      </c>
      <c r="AR3772" s="15" t="s">
        <v>6540</v>
      </c>
      <c r="AS3772" s="15" t="s">
        <v>7312</v>
      </c>
      <c r="AT3772" t="str">
        <f>_xlfn.XLOOKUP(AO3772,Enrollees!A:A,Enrollees!E:E)</f>
        <v>Kacee Ouimet</v>
      </c>
      <c r="AU3772" t="str">
        <f>_xlfn.XLOOKUP(AO3772,Enrollees!A:A,Enrollees!C:C)</f>
        <v>YWCA North Central Indiana</v>
      </c>
      <c r="AV3772">
        <f>_xlfn.XLOOKUP(AO3772,Enrollees!A:A,Enrollees!F:F)</f>
        <v>5745148883</v>
      </c>
      <c r="AW3772" s="7">
        <f t="shared" si="61"/>
        <v>31.93</v>
      </c>
    </row>
    <row r="3773" spans="1:49" ht="16" x14ac:dyDescent="0.2">
      <c r="A3773" s="15" t="s">
        <v>8023</v>
      </c>
      <c r="B3773" s="19" t="s">
        <v>7529</v>
      </c>
      <c r="C3773" s="17">
        <v>44799</v>
      </c>
      <c r="D3773" s="15" t="s">
        <v>351</v>
      </c>
      <c r="E3773" s="17">
        <v>44799</v>
      </c>
      <c r="F3773" s="15" t="s">
        <v>3783</v>
      </c>
      <c r="G3773" s="17">
        <v>44799</v>
      </c>
      <c r="H3773" s="15" t="s">
        <v>579</v>
      </c>
      <c r="I3773" s="17">
        <v>44799</v>
      </c>
      <c r="J3773" s="15" t="s">
        <v>5087</v>
      </c>
      <c r="K3773" s="15" t="s">
        <v>3802</v>
      </c>
      <c r="L3773" s="15" t="s">
        <v>560</v>
      </c>
      <c r="M3773" s="15" t="s">
        <v>561</v>
      </c>
      <c r="N3773" s="15" t="s">
        <v>562</v>
      </c>
      <c r="O3773" s="15" t="s">
        <v>43</v>
      </c>
      <c r="P3773" s="15" t="s">
        <v>44</v>
      </c>
      <c r="Q3773" s="15" t="s">
        <v>45</v>
      </c>
      <c r="R3773" s="15" t="s">
        <v>43</v>
      </c>
      <c r="S3773" s="15" t="s">
        <v>43</v>
      </c>
      <c r="T3773" s="15" t="s">
        <v>43</v>
      </c>
      <c r="U3773" s="15" t="s">
        <v>43</v>
      </c>
      <c r="V3773" s="15" t="s">
        <v>43</v>
      </c>
      <c r="W3773" s="15" t="s">
        <v>43</v>
      </c>
      <c r="X3773" s="15" t="s">
        <v>43</v>
      </c>
      <c r="Y3773" s="15" t="s">
        <v>757</v>
      </c>
      <c r="Z3773" s="15" t="s">
        <v>43</v>
      </c>
      <c r="AA3773" s="15" t="s">
        <v>47</v>
      </c>
      <c r="AB3773" s="15" t="s">
        <v>48</v>
      </c>
      <c r="AC3773" s="15">
        <v>24.94</v>
      </c>
      <c r="AD3773" s="15" t="s">
        <v>43</v>
      </c>
      <c r="AE3773" s="15" t="s">
        <v>43</v>
      </c>
      <c r="AF3773" s="15">
        <v>24.94</v>
      </c>
      <c r="AG3773" s="15" t="s">
        <v>49</v>
      </c>
      <c r="AH3773" s="15">
        <v>24.94</v>
      </c>
      <c r="AI3773" s="15" t="s">
        <v>43</v>
      </c>
      <c r="AJ3773" s="15" t="s">
        <v>43</v>
      </c>
      <c r="AK3773" s="15">
        <v>24.94</v>
      </c>
      <c r="AL3773" s="15">
        <v>0</v>
      </c>
      <c r="AM3773" s="15" t="s">
        <v>7540</v>
      </c>
      <c r="AN3773" s="15" t="s">
        <v>43</v>
      </c>
      <c r="AO3773" s="15" t="s">
        <v>6539</v>
      </c>
      <c r="AP3773" s="15" t="s">
        <v>43</v>
      </c>
      <c r="AQ3773" s="15" t="s">
        <v>43</v>
      </c>
      <c r="AR3773" s="15" t="s">
        <v>6540</v>
      </c>
      <c r="AS3773" s="15" t="s">
        <v>6541</v>
      </c>
      <c r="AT3773" t="str">
        <f>_xlfn.XLOOKUP(AO3773,Enrollees!A:A,Enrollees!E:E)</f>
        <v>Marquitta Napper</v>
      </c>
      <c r="AU3773" t="str">
        <f>_xlfn.XLOOKUP(AO3773,Enrollees!A:A,Enrollees!C:C)</f>
        <v>YWCA North Central Indiana</v>
      </c>
      <c r="AV3773">
        <f>_xlfn.XLOOKUP(AO3773,Enrollees!A:A,Enrollees!F:F)</f>
        <v>5743023804</v>
      </c>
      <c r="AW3773" s="7">
        <f t="shared" si="61"/>
        <v>24.94</v>
      </c>
    </row>
    <row r="3774" spans="1:49" ht="16" x14ac:dyDescent="0.2">
      <c r="A3774" s="15" t="s">
        <v>8024</v>
      </c>
      <c r="B3774" s="19" t="s">
        <v>7529</v>
      </c>
      <c r="C3774" s="17">
        <v>44799</v>
      </c>
      <c r="D3774" s="15" t="s">
        <v>259</v>
      </c>
      <c r="E3774" s="17">
        <v>44799</v>
      </c>
      <c r="F3774" s="15" t="s">
        <v>5307</v>
      </c>
      <c r="G3774" s="17">
        <v>44799</v>
      </c>
      <c r="H3774" s="15" t="s">
        <v>1641</v>
      </c>
      <c r="I3774" s="17">
        <v>44799</v>
      </c>
      <c r="J3774" s="15" t="s">
        <v>3575</v>
      </c>
      <c r="K3774" s="15" t="s">
        <v>3802</v>
      </c>
      <c r="L3774" s="15" t="s">
        <v>560</v>
      </c>
      <c r="M3774" s="15" t="s">
        <v>561</v>
      </c>
      <c r="N3774" s="15" t="s">
        <v>562</v>
      </c>
      <c r="O3774" s="15" t="s">
        <v>43</v>
      </c>
      <c r="P3774" s="15" t="s">
        <v>44</v>
      </c>
      <c r="Q3774" s="15" t="s">
        <v>45</v>
      </c>
      <c r="R3774" s="15" t="s">
        <v>43</v>
      </c>
      <c r="S3774" s="15" t="s">
        <v>43</v>
      </c>
      <c r="T3774" s="15" t="s">
        <v>43</v>
      </c>
      <c r="U3774" s="15" t="s">
        <v>43</v>
      </c>
      <c r="V3774" s="15" t="s">
        <v>43</v>
      </c>
      <c r="W3774" s="15" t="s">
        <v>43</v>
      </c>
      <c r="X3774" s="15" t="s">
        <v>43</v>
      </c>
      <c r="Y3774" s="15" t="s">
        <v>757</v>
      </c>
      <c r="Z3774" s="15" t="s">
        <v>43</v>
      </c>
      <c r="AA3774" s="15" t="s">
        <v>47</v>
      </c>
      <c r="AB3774" s="15" t="s">
        <v>48</v>
      </c>
      <c r="AC3774" s="15">
        <v>8.94</v>
      </c>
      <c r="AD3774" s="15" t="s">
        <v>43</v>
      </c>
      <c r="AE3774" s="15" t="s">
        <v>43</v>
      </c>
      <c r="AF3774" s="15">
        <v>8.94</v>
      </c>
      <c r="AG3774" s="15" t="s">
        <v>49</v>
      </c>
      <c r="AH3774" s="15">
        <v>8.94</v>
      </c>
      <c r="AI3774" s="15" t="s">
        <v>43</v>
      </c>
      <c r="AJ3774" s="15" t="s">
        <v>43</v>
      </c>
      <c r="AK3774" s="15">
        <v>8.94</v>
      </c>
      <c r="AL3774" s="15">
        <v>0</v>
      </c>
      <c r="AM3774" s="15" t="s">
        <v>7553</v>
      </c>
      <c r="AN3774" s="15" t="s">
        <v>43</v>
      </c>
      <c r="AO3774" s="15" t="s">
        <v>6726</v>
      </c>
      <c r="AP3774" s="15" t="s">
        <v>43</v>
      </c>
      <c r="AQ3774" s="15" t="s">
        <v>43</v>
      </c>
      <c r="AR3774" s="15" t="s">
        <v>6664</v>
      </c>
      <c r="AS3774" s="15" t="s">
        <v>6727</v>
      </c>
      <c r="AT3774" t="str">
        <f>_xlfn.XLOOKUP(AO3774,Enrollees!A:A,Enrollees!E:E)</f>
        <v>Angela Blake</v>
      </c>
      <c r="AU3774" t="str">
        <f>_xlfn.XLOOKUP(AO3774,Enrollees!A:A,Enrollees!C:C)</f>
        <v>St. Margaret's House</v>
      </c>
      <c r="AV3774">
        <f>_xlfn.XLOOKUP(AO3774,Enrollees!A:A,Enrollees!F:F)</f>
        <v>5743234630</v>
      </c>
      <c r="AW3774" s="7">
        <f t="shared" si="61"/>
        <v>8.94</v>
      </c>
    </row>
    <row r="3775" spans="1:49" ht="16" x14ac:dyDescent="0.2">
      <c r="A3775" s="15" t="s">
        <v>8025</v>
      </c>
      <c r="B3775" s="19" t="s">
        <v>7529</v>
      </c>
      <c r="C3775" s="17">
        <v>44799</v>
      </c>
      <c r="D3775" s="15" t="s">
        <v>598</v>
      </c>
      <c r="E3775" s="17">
        <v>44799</v>
      </c>
      <c r="F3775" s="15" t="s">
        <v>3752</v>
      </c>
      <c r="G3775" s="17">
        <v>44799</v>
      </c>
      <c r="H3775" s="15" t="s">
        <v>1633</v>
      </c>
      <c r="I3775" s="17">
        <v>44799</v>
      </c>
      <c r="J3775" s="15" t="s">
        <v>516</v>
      </c>
      <c r="K3775" s="15" t="s">
        <v>3802</v>
      </c>
      <c r="L3775" s="15" t="s">
        <v>560</v>
      </c>
      <c r="M3775" s="15" t="s">
        <v>561</v>
      </c>
      <c r="N3775" s="15" t="s">
        <v>562</v>
      </c>
      <c r="O3775" s="15" t="s">
        <v>43</v>
      </c>
      <c r="P3775" s="15" t="s">
        <v>44</v>
      </c>
      <c r="Q3775" s="15" t="s">
        <v>45</v>
      </c>
      <c r="R3775" s="15" t="s">
        <v>43</v>
      </c>
      <c r="S3775" s="15" t="s">
        <v>43</v>
      </c>
      <c r="T3775" s="15" t="s">
        <v>43</v>
      </c>
      <c r="U3775" s="15" t="s">
        <v>43</v>
      </c>
      <c r="V3775" s="15" t="s">
        <v>43</v>
      </c>
      <c r="W3775" s="15" t="s">
        <v>43</v>
      </c>
      <c r="X3775" s="15" t="s">
        <v>43</v>
      </c>
      <c r="Y3775" s="15" t="s">
        <v>757</v>
      </c>
      <c r="Z3775" s="15" t="s">
        <v>43</v>
      </c>
      <c r="AA3775" s="15" t="s">
        <v>47</v>
      </c>
      <c r="AB3775" s="15" t="s">
        <v>48</v>
      </c>
      <c r="AC3775" s="15">
        <v>6.99</v>
      </c>
      <c r="AD3775" s="15" t="s">
        <v>43</v>
      </c>
      <c r="AE3775" s="15" t="s">
        <v>43</v>
      </c>
      <c r="AF3775" s="15">
        <v>6.99</v>
      </c>
      <c r="AG3775" s="15" t="s">
        <v>49</v>
      </c>
      <c r="AH3775" s="15">
        <v>6.99</v>
      </c>
      <c r="AI3775" s="15" t="s">
        <v>43</v>
      </c>
      <c r="AJ3775" s="15" t="s">
        <v>43</v>
      </c>
      <c r="AK3775" s="15">
        <v>6.99</v>
      </c>
      <c r="AL3775" s="15">
        <v>0</v>
      </c>
      <c r="AM3775" s="15" t="s">
        <v>7553</v>
      </c>
      <c r="AN3775" s="15" t="s">
        <v>43</v>
      </c>
      <c r="AO3775" s="15" t="s">
        <v>8026</v>
      </c>
      <c r="AP3775" s="15" t="s">
        <v>43</v>
      </c>
      <c r="AQ3775" s="15" t="s">
        <v>43</v>
      </c>
      <c r="AR3775" s="15" t="s">
        <v>6664</v>
      </c>
      <c r="AS3775" s="15" t="s">
        <v>8027</v>
      </c>
      <c r="AT3775" t="str">
        <f>_xlfn.XLOOKUP(AO3775,Enrollees!A:A,Enrollees!E:E)</f>
        <v>Arielle Clark</v>
      </c>
      <c r="AU3775" t="str">
        <f>_xlfn.XLOOKUP(AO3775,Enrollees!A:A,Enrollees!C:C)</f>
        <v>St. Margaret's House</v>
      </c>
      <c r="AV3775">
        <f>_xlfn.XLOOKUP(AO3775,Enrollees!A:A,Enrollees!F:F)</f>
        <v>5747036453</v>
      </c>
      <c r="AW3775" s="7">
        <f t="shared" si="61"/>
        <v>6.99</v>
      </c>
    </row>
    <row r="3776" spans="1:49" ht="16" x14ac:dyDescent="0.2">
      <c r="A3776" s="15" t="s">
        <v>8028</v>
      </c>
      <c r="B3776" s="19" t="s">
        <v>7529</v>
      </c>
      <c r="C3776" s="17">
        <v>44799</v>
      </c>
      <c r="D3776" s="15" t="s">
        <v>518</v>
      </c>
      <c r="E3776" s="17">
        <v>44799</v>
      </c>
      <c r="F3776" s="15" t="s">
        <v>440</v>
      </c>
      <c r="G3776" s="17">
        <v>44799</v>
      </c>
      <c r="H3776" s="15" t="s">
        <v>638</v>
      </c>
      <c r="I3776" s="17">
        <v>44799</v>
      </c>
      <c r="J3776" s="15" t="s">
        <v>321</v>
      </c>
      <c r="K3776" s="15" t="s">
        <v>3802</v>
      </c>
      <c r="L3776" s="15" t="s">
        <v>560</v>
      </c>
      <c r="M3776" s="15" t="s">
        <v>561</v>
      </c>
      <c r="N3776" s="15" t="s">
        <v>562</v>
      </c>
      <c r="O3776" s="15" t="s">
        <v>43</v>
      </c>
      <c r="P3776" s="15" t="s">
        <v>44</v>
      </c>
      <c r="Q3776" s="15" t="s">
        <v>45</v>
      </c>
      <c r="R3776" s="15" t="s">
        <v>43</v>
      </c>
      <c r="S3776" s="15" t="s">
        <v>43</v>
      </c>
      <c r="T3776" s="15" t="s">
        <v>43</v>
      </c>
      <c r="U3776" s="15" t="s">
        <v>43</v>
      </c>
      <c r="V3776" s="15" t="s">
        <v>43</v>
      </c>
      <c r="W3776" s="15" t="s">
        <v>43</v>
      </c>
      <c r="X3776" s="15" t="s">
        <v>43</v>
      </c>
      <c r="Y3776" s="15" t="s">
        <v>757</v>
      </c>
      <c r="Z3776" s="15" t="s">
        <v>43</v>
      </c>
      <c r="AA3776" s="15" t="s">
        <v>47</v>
      </c>
      <c r="AB3776" s="15" t="s">
        <v>48</v>
      </c>
      <c r="AC3776" s="15">
        <v>8.94</v>
      </c>
      <c r="AD3776" s="15" t="s">
        <v>43</v>
      </c>
      <c r="AE3776" s="15" t="s">
        <v>43</v>
      </c>
      <c r="AF3776" s="15">
        <v>8.94</v>
      </c>
      <c r="AG3776" s="15" t="s">
        <v>49</v>
      </c>
      <c r="AH3776" s="15">
        <v>8.94</v>
      </c>
      <c r="AI3776" s="15" t="s">
        <v>43</v>
      </c>
      <c r="AJ3776" s="15" t="s">
        <v>43</v>
      </c>
      <c r="AK3776" s="15">
        <v>8.94</v>
      </c>
      <c r="AL3776" s="15">
        <v>0</v>
      </c>
      <c r="AM3776" s="15" t="s">
        <v>6519</v>
      </c>
      <c r="AN3776" s="15" t="s">
        <v>43</v>
      </c>
      <c r="AO3776" s="15" t="s">
        <v>6544</v>
      </c>
      <c r="AP3776" s="15" t="s">
        <v>43</v>
      </c>
      <c r="AQ3776" s="15" t="s">
        <v>43</v>
      </c>
      <c r="AR3776" s="15" t="s">
        <v>6521</v>
      </c>
      <c r="AS3776" s="15" t="s">
        <v>6545</v>
      </c>
      <c r="AT3776" t="str">
        <f>_xlfn.XLOOKUP(AO3776,Enrollees!A:A,Enrollees!E:E)</f>
        <v>Elianny Caira Peralta</v>
      </c>
      <c r="AU3776" t="str">
        <f>_xlfn.XLOOKUP(AO3776,Enrollees!A:A,Enrollees!C:C)</f>
        <v>La Casa de Amistad</v>
      </c>
      <c r="AV3776">
        <f>_xlfn.XLOOKUP(AO3776,Enrollees!A:A,Enrollees!F:F)</f>
        <v>9088800304</v>
      </c>
      <c r="AW3776" s="7">
        <f t="shared" si="61"/>
        <v>8.94</v>
      </c>
    </row>
    <row r="3777" spans="1:49" ht="16" x14ac:dyDescent="0.2">
      <c r="A3777" s="15" t="s">
        <v>8029</v>
      </c>
      <c r="B3777" s="19" t="s">
        <v>7529</v>
      </c>
      <c r="C3777" s="17">
        <v>44799</v>
      </c>
      <c r="D3777" s="15" t="s">
        <v>669</v>
      </c>
      <c r="E3777" s="17">
        <v>44799</v>
      </c>
      <c r="F3777" s="15" t="s">
        <v>1965</v>
      </c>
      <c r="G3777" s="17">
        <v>44799</v>
      </c>
      <c r="H3777" s="15" t="s">
        <v>475</v>
      </c>
      <c r="I3777" s="17">
        <v>44799</v>
      </c>
      <c r="J3777" s="15" t="s">
        <v>328</v>
      </c>
      <c r="K3777" s="15" t="s">
        <v>3802</v>
      </c>
      <c r="L3777" s="15" t="s">
        <v>560</v>
      </c>
      <c r="M3777" s="15" t="s">
        <v>561</v>
      </c>
      <c r="N3777" s="15" t="s">
        <v>562</v>
      </c>
      <c r="O3777" s="15" t="s">
        <v>43</v>
      </c>
      <c r="P3777" s="15" t="s">
        <v>44</v>
      </c>
      <c r="Q3777" s="15" t="s">
        <v>45</v>
      </c>
      <c r="R3777" s="15" t="s">
        <v>43</v>
      </c>
      <c r="S3777" s="15" t="s">
        <v>43</v>
      </c>
      <c r="T3777" s="15" t="s">
        <v>43</v>
      </c>
      <c r="U3777" s="15" t="s">
        <v>43</v>
      </c>
      <c r="V3777" s="15" t="s">
        <v>43</v>
      </c>
      <c r="W3777" s="15" t="s">
        <v>43</v>
      </c>
      <c r="X3777" s="15" t="s">
        <v>43</v>
      </c>
      <c r="Y3777" s="15" t="s">
        <v>757</v>
      </c>
      <c r="Z3777" s="15" t="s">
        <v>43</v>
      </c>
      <c r="AA3777" s="15" t="s">
        <v>47</v>
      </c>
      <c r="AB3777" s="15" t="s">
        <v>48</v>
      </c>
      <c r="AC3777" s="15">
        <v>13.95</v>
      </c>
      <c r="AD3777" s="15" t="s">
        <v>43</v>
      </c>
      <c r="AE3777" s="15" t="s">
        <v>43</v>
      </c>
      <c r="AF3777" s="15">
        <v>13.95</v>
      </c>
      <c r="AG3777" s="15" t="s">
        <v>49</v>
      </c>
      <c r="AH3777" s="15">
        <v>13.95</v>
      </c>
      <c r="AI3777" s="15" t="s">
        <v>43</v>
      </c>
      <c r="AJ3777" s="15" t="s">
        <v>43</v>
      </c>
      <c r="AK3777" s="15">
        <v>13.95</v>
      </c>
      <c r="AL3777" s="15">
        <v>0</v>
      </c>
      <c r="AM3777" s="15" t="s">
        <v>6519</v>
      </c>
      <c r="AN3777" s="15" t="s">
        <v>43</v>
      </c>
      <c r="AO3777" s="15" t="s">
        <v>6544</v>
      </c>
      <c r="AP3777" s="15" t="s">
        <v>43</v>
      </c>
      <c r="AQ3777" s="15" t="s">
        <v>43</v>
      </c>
      <c r="AR3777" s="15" t="s">
        <v>6521</v>
      </c>
      <c r="AS3777" s="15" t="s">
        <v>6545</v>
      </c>
      <c r="AT3777" t="str">
        <f>_xlfn.XLOOKUP(AO3777,Enrollees!A:A,Enrollees!E:E)</f>
        <v>Elianny Caira Peralta</v>
      </c>
      <c r="AU3777" t="str">
        <f>_xlfn.XLOOKUP(AO3777,Enrollees!A:A,Enrollees!C:C)</f>
        <v>La Casa de Amistad</v>
      </c>
      <c r="AV3777">
        <f>_xlfn.XLOOKUP(AO3777,Enrollees!A:A,Enrollees!F:F)</f>
        <v>9088800304</v>
      </c>
      <c r="AW3777" s="7">
        <f t="shared" si="61"/>
        <v>13.95</v>
      </c>
    </row>
    <row r="3778" spans="1:49" ht="16" x14ac:dyDescent="0.2">
      <c r="A3778" s="15" t="s">
        <v>8030</v>
      </c>
      <c r="B3778" s="19" t="s">
        <v>7529</v>
      </c>
      <c r="C3778" s="17">
        <v>44799</v>
      </c>
      <c r="D3778" s="15" t="s">
        <v>3496</v>
      </c>
      <c r="E3778" s="17">
        <v>44799</v>
      </c>
      <c r="F3778" s="15" t="s">
        <v>1633</v>
      </c>
      <c r="G3778" s="17">
        <v>44799</v>
      </c>
      <c r="H3778" s="15" t="s">
        <v>404</v>
      </c>
      <c r="I3778" s="17">
        <v>44799</v>
      </c>
      <c r="J3778" s="15" t="s">
        <v>782</v>
      </c>
      <c r="K3778" s="15" t="s">
        <v>3802</v>
      </c>
      <c r="L3778" s="15" t="s">
        <v>560</v>
      </c>
      <c r="M3778" s="15" t="s">
        <v>561</v>
      </c>
      <c r="N3778" s="15" t="s">
        <v>562</v>
      </c>
      <c r="O3778" s="15" t="s">
        <v>43</v>
      </c>
      <c r="P3778" s="15" t="s">
        <v>44</v>
      </c>
      <c r="Q3778" s="15" t="s">
        <v>45</v>
      </c>
      <c r="R3778" s="15" t="s">
        <v>43</v>
      </c>
      <c r="S3778" s="15" t="s">
        <v>43</v>
      </c>
      <c r="T3778" s="15" t="s">
        <v>43</v>
      </c>
      <c r="U3778" s="15" t="s">
        <v>43</v>
      </c>
      <c r="V3778" s="15" t="s">
        <v>43</v>
      </c>
      <c r="W3778" s="15" t="s">
        <v>43</v>
      </c>
      <c r="X3778" s="15" t="s">
        <v>43</v>
      </c>
      <c r="Y3778" s="15" t="s">
        <v>757</v>
      </c>
      <c r="Z3778" s="15" t="s">
        <v>43</v>
      </c>
      <c r="AA3778" s="15" t="s">
        <v>47</v>
      </c>
      <c r="AB3778" s="15" t="s">
        <v>48</v>
      </c>
      <c r="AC3778" s="15">
        <v>9.66</v>
      </c>
      <c r="AD3778" s="15" t="s">
        <v>43</v>
      </c>
      <c r="AE3778" s="15" t="s">
        <v>43</v>
      </c>
      <c r="AF3778" s="15">
        <v>9.66</v>
      </c>
      <c r="AG3778" s="15" t="s">
        <v>49</v>
      </c>
      <c r="AH3778" s="15">
        <v>9.66</v>
      </c>
      <c r="AI3778" s="15" t="s">
        <v>43</v>
      </c>
      <c r="AJ3778" s="15" t="s">
        <v>43</v>
      </c>
      <c r="AK3778" s="15">
        <v>9.66</v>
      </c>
      <c r="AL3778" s="15">
        <v>0</v>
      </c>
      <c r="AM3778" s="15" t="s">
        <v>6744</v>
      </c>
      <c r="AN3778" s="15" t="s">
        <v>43</v>
      </c>
      <c r="AO3778" s="15" t="s">
        <v>7894</v>
      </c>
      <c r="AP3778" s="15" t="s">
        <v>43</v>
      </c>
      <c r="AQ3778" s="15" t="s">
        <v>43</v>
      </c>
      <c r="AR3778" s="15" t="s">
        <v>6746</v>
      </c>
      <c r="AS3778" s="15" t="s">
        <v>7895</v>
      </c>
      <c r="AT3778" t="str">
        <f>_xlfn.XLOOKUP(AO3778,Enrollees!A:A,Enrollees!E:E)</f>
        <v>Waheeldullah Rasoli</v>
      </c>
      <c r="AU3778" t="str">
        <f>_xlfn.XLOOKUP(AO3778,Enrollees!A:A,Enrollees!C:C)</f>
        <v>United Religious Community</v>
      </c>
      <c r="AV3778">
        <f>_xlfn.XLOOKUP(AO3778,Enrollees!A:A,Enrollees!F:F)</f>
        <v>5747036172</v>
      </c>
      <c r="AW3778" s="7">
        <f t="shared" si="61"/>
        <v>9.66</v>
      </c>
    </row>
    <row r="3779" spans="1:49" ht="16" x14ac:dyDescent="0.2">
      <c r="A3779" s="15" t="s">
        <v>8031</v>
      </c>
      <c r="B3779" s="19" t="s">
        <v>7529</v>
      </c>
      <c r="C3779" s="17">
        <v>44799</v>
      </c>
      <c r="D3779" s="15" t="s">
        <v>203</v>
      </c>
      <c r="E3779" s="17">
        <v>44799</v>
      </c>
      <c r="F3779" s="15" t="s">
        <v>1697</v>
      </c>
      <c r="G3779" s="17">
        <v>44799</v>
      </c>
      <c r="H3779" s="15" t="s">
        <v>2191</v>
      </c>
      <c r="I3779" s="17">
        <v>44799</v>
      </c>
      <c r="J3779" s="15" t="s">
        <v>402</v>
      </c>
      <c r="K3779" s="15" t="s">
        <v>3802</v>
      </c>
      <c r="L3779" s="15" t="s">
        <v>560</v>
      </c>
      <c r="M3779" s="15" t="s">
        <v>561</v>
      </c>
      <c r="N3779" s="15" t="s">
        <v>562</v>
      </c>
      <c r="O3779" s="15" t="s">
        <v>43</v>
      </c>
      <c r="P3779" s="15" t="s">
        <v>44</v>
      </c>
      <c r="Q3779" s="15" t="s">
        <v>45</v>
      </c>
      <c r="R3779" s="15" t="s">
        <v>43</v>
      </c>
      <c r="S3779" s="15" t="s">
        <v>43</v>
      </c>
      <c r="T3779" s="15" t="s">
        <v>43</v>
      </c>
      <c r="U3779" s="15" t="s">
        <v>43</v>
      </c>
      <c r="V3779" s="15" t="s">
        <v>43</v>
      </c>
      <c r="W3779" s="15" t="s">
        <v>43</v>
      </c>
      <c r="X3779" s="15" t="s">
        <v>43</v>
      </c>
      <c r="Y3779" s="15" t="s">
        <v>757</v>
      </c>
      <c r="Z3779" s="15" t="s">
        <v>43</v>
      </c>
      <c r="AA3779" s="15" t="s">
        <v>47</v>
      </c>
      <c r="AB3779" s="15" t="s">
        <v>48</v>
      </c>
      <c r="AC3779" s="15">
        <v>5.52</v>
      </c>
      <c r="AD3779" s="15" t="s">
        <v>43</v>
      </c>
      <c r="AE3779" s="15" t="s">
        <v>43</v>
      </c>
      <c r="AF3779" s="15">
        <v>5.52</v>
      </c>
      <c r="AG3779" s="15" t="s">
        <v>49</v>
      </c>
      <c r="AH3779" s="15">
        <v>5.52</v>
      </c>
      <c r="AI3779" s="15" t="s">
        <v>43</v>
      </c>
      <c r="AJ3779" s="15" t="s">
        <v>43</v>
      </c>
      <c r="AK3779" s="15">
        <v>5.52</v>
      </c>
      <c r="AL3779" s="15">
        <v>0</v>
      </c>
      <c r="AM3779" s="15" t="s">
        <v>7540</v>
      </c>
      <c r="AN3779" s="15" t="s">
        <v>43</v>
      </c>
      <c r="AO3779" s="15" t="s">
        <v>6830</v>
      </c>
      <c r="AP3779" s="15" t="s">
        <v>43</v>
      </c>
      <c r="AQ3779" s="15" t="s">
        <v>43</v>
      </c>
      <c r="AR3779" s="15" t="s">
        <v>6540</v>
      </c>
      <c r="AS3779" s="15" t="s">
        <v>6831</v>
      </c>
      <c r="AT3779" t="str">
        <f>_xlfn.XLOOKUP(AO3779,Enrollees!A:A,Enrollees!E:E)</f>
        <v>vicki banker</v>
      </c>
      <c r="AU3779" t="str">
        <f>_xlfn.XLOOKUP(AO3779,Enrollees!A:A,Enrollees!C:C)</f>
        <v>YWCA North Central Indiana</v>
      </c>
      <c r="AV3779">
        <f>_xlfn.XLOOKUP(AO3779,Enrollees!A:A,Enrollees!F:F)</f>
        <v>5742521985</v>
      </c>
      <c r="AW3779" s="7">
        <f t="shared" si="61"/>
        <v>5.52</v>
      </c>
    </row>
    <row r="3780" spans="1:49" ht="16" x14ac:dyDescent="0.2">
      <c r="A3780" s="15" t="s">
        <v>8032</v>
      </c>
      <c r="B3780" s="19" t="s">
        <v>7529</v>
      </c>
      <c r="C3780" s="17">
        <v>44799</v>
      </c>
      <c r="D3780" s="15" t="s">
        <v>3506</v>
      </c>
      <c r="E3780" s="17">
        <v>44799</v>
      </c>
      <c r="F3780" s="15" t="s">
        <v>1880</v>
      </c>
      <c r="G3780" s="17">
        <v>44799</v>
      </c>
      <c r="H3780" s="15" t="s">
        <v>1619</v>
      </c>
      <c r="I3780" s="17">
        <v>44799</v>
      </c>
      <c r="J3780" s="15" t="s">
        <v>506</v>
      </c>
      <c r="K3780" s="15" t="s">
        <v>3802</v>
      </c>
      <c r="L3780" s="15" t="s">
        <v>560</v>
      </c>
      <c r="M3780" s="15" t="s">
        <v>561</v>
      </c>
      <c r="N3780" s="15" t="s">
        <v>562</v>
      </c>
      <c r="O3780" s="15" t="s">
        <v>43</v>
      </c>
      <c r="P3780" s="15" t="s">
        <v>44</v>
      </c>
      <c r="Q3780" s="15" t="s">
        <v>45</v>
      </c>
      <c r="R3780" s="15" t="s">
        <v>43</v>
      </c>
      <c r="S3780" s="15" t="s">
        <v>43</v>
      </c>
      <c r="T3780" s="15" t="s">
        <v>43</v>
      </c>
      <c r="U3780" s="15" t="s">
        <v>43</v>
      </c>
      <c r="V3780" s="15" t="s">
        <v>43</v>
      </c>
      <c r="W3780" s="15" t="s">
        <v>43</v>
      </c>
      <c r="X3780" s="15" t="s">
        <v>43</v>
      </c>
      <c r="Y3780" s="15" t="s">
        <v>757</v>
      </c>
      <c r="Z3780" s="15" t="s">
        <v>43</v>
      </c>
      <c r="AA3780" s="15" t="s">
        <v>47</v>
      </c>
      <c r="AB3780" s="15" t="s">
        <v>48</v>
      </c>
      <c r="AC3780" s="15">
        <v>8.98</v>
      </c>
      <c r="AD3780" s="15" t="s">
        <v>43</v>
      </c>
      <c r="AE3780" s="15" t="s">
        <v>43</v>
      </c>
      <c r="AF3780" s="15">
        <v>8.98</v>
      </c>
      <c r="AG3780" s="15" t="s">
        <v>49</v>
      </c>
      <c r="AH3780" s="15">
        <v>8.98</v>
      </c>
      <c r="AI3780" s="15" t="s">
        <v>43</v>
      </c>
      <c r="AJ3780" s="15" t="s">
        <v>43</v>
      </c>
      <c r="AK3780" s="15">
        <v>8.98</v>
      </c>
      <c r="AL3780" s="15">
        <v>0</v>
      </c>
      <c r="AM3780" s="15" t="s">
        <v>6744</v>
      </c>
      <c r="AN3780" s="15" t="s">
        <v>43</v>
      </c>
      <c r="AO3780" s="15" t="s">
        <v>6745</v>
      </c>
      <c r="AP3780" s="15" t="s">
        <v>43</v>
      </c>
      <c r="AQ3780" s="15" t="s">
        <v>43</v>
      </c>
      <c r="AR3780" s="15" t="s">
        <v>6746</v>
      </c>
      <c r="AS3780" s="15" t="s">
        <v>6747</v>
      </c>
      <c r="AT3780" t="str">
        <f>_xlfn.XLOOKUP(AO3780,Enrollees!A:A,Enrollees!E:E)</f>
        <v>Haider Al Kilidar</v>
      </c>
      <c r="AU3780" t="str">
        <f>_xlfn.XLOOKUP(AO3780,Enrollees!A:A,Enrollees!C:C)</f>
        <v>United Religious Community</v>
      </c>
      <c r="AV3780">
        <f>_xlfn.XLOOKUP(AO3780,Enrollees!A:A,Enrollees!F:F)</f>
        <v>5743866784</v>
      </c>
      <c r="AW3780" s="7">
        <f t="shared" si="61"/>
        <v>8.98</v>
      </c>
    </row>
    <row r="3781" spans="1:49" ht="16" x14ac:dyDescent="0.2">
      <c r="A3781" s="15" t="s">
        <v>8033</v>
      </c>
      <c r="B3781" s="19" t="s">
        <v>7529</v>
      </c>
      <c r="C3781" s="17">
        <v>44799</v>
      </c>
      <c r="D3781" s="15" t="s">
        <v>187</v>
      </c>
      <c r="E3781" s="17">
        <v>44799</v>
      </c>
      <c r="F3781" s="15" t="s">
        <v>1608</v>
      </c>
      <c r="G3781" s="17">
        <v>44799</v>
      </c>
      <c r="H3781" s="15" t="s">
        <v>1814</v>
      </c>
      <c r="I3781" s="17">
        <v>44799</v>
      </c>
      <c r="J3781" s="15" t="s">
        <v>526</v>
      </c>
      <c r="K3781" s="15" t="s">
        <v>3802</v>
      </c>
      <c r="L3781" s="15" t="s">
        <v>560</v>
      </c>
      <c r="M3781" s="15" t="s">
        <v>561</v>
      </c>
      <c r="N3781" s="15" t="s">
        <v>562</v>
      </c>
      <c r="O3781" s="15" t="s">
        <v>43</v>
      </c>
      <c r="P3781" s="15" t="s">
        <v>44</v>
      </c>
      <c r="Q3781" s="15" t="s">
        <v>45</v>
      </c>
      <c r="R3781" s="15" t="s">
        <v>43</v>
      </c>
      <c r="S3781" s="15" t="s">
        <v>43</v>
      </c>
      <c r="T3781" s="15" t="s">
        <v>43</v>
      </c>
      <c r="U3781" s="15" t="s">
        <v>43</v>
      </c>
      <c r="V3781" s="15" t="s">
        <v>43</v>
      </c>
      <c r="W3781" s="15" t="s">
        <v>43</v>
      </c>
      <c r="X3781" s="15" t="s">
        <v>43</v>
      </c>
      <c r="Y3781" s="15" t="s">
        <v>757</v>
      </c>
      <c r="Z3781" s="15" t="s">
        <v>43</v>
      </c>
      <c r="AA3781" s="15" t="s">
        <v>47</v>
      </c>
      <c r="AB3781" s="15" t="s">
        <v>48</v>
      </c>
      <c r="AC3781" s="15">
        <v>5.63</v>
      </c>
      <c r="AD3781" s="15" t="s">
        <v>43</v>
      </c>
      <c r="AE3781" s="15" t="s">
        <v>43</v>
      </c>
      <c r="AF3781" s="15">
        <v>5.63</v>
      </c>
      <c r="AG3781" s="15" t="s">
        <v>49</v>
      </c>
      <c r="AH3781" s="15">
        <v>5.63</v>
      </c>
      <c r="AI3781" s="15" t="s">
        <v>43</v>
      </c>
      <c r="AJ3781" s="15" t="s">
        <v>43</v>
      </c>
      <c r="AK3781" s="15">
        <v>5.63</v>
      </c>
      <c r="AL3781" s="15">
        <v>0</v>
      </c>
      <c r="AM3781" s="15" t="s">
        <v>7559</v>
      </c>
      <c r="AN3781" s="15" t="s">
        <v>43</v>
      </c>
      <c r="AO3781" s="15" t="s">
        <v>6768</v>
      </c>
      <c r="AP3781" s="15" t="s">
        <v>43</v>
      </c>
      <c r="AQ3781" s="15" t="s">
        <v>43</v>
      </c>
      <c r="AR3781" s="15" t="s">
        <v>6566</v>
      </c>
      <c r="AS3781" s="15" t="s">
        <v>6769</v>
      </c>
      <c r="AT3781" t="str">
        <f>_xlfn.XLOOKUP(AO3781,Enrollees!A:A,Enrollees!E:E)</f>
        <v>Chelsea  Pierson </v>
      </c>
      <c r="AU3781" t="str">
        <f>_xlfn.XLOOKUP(AO3781,Enrollees!A:A,Enrollees!C:C)</f>
        <v>Center For the Homeless</v>
      </c>
      <c r="AV3781">
        <f>_xlfn.XLOOKUP(AO3781,Enrollees!A:A,Enrollees!F:F)</f>
        <v>2082060007</v>
      </c>
      <c r="AW3781" s="7">
        <f t="shared" si="61"/>
        <v>5.63</v>
      </c>
    </row>
    <row r="3782" spans="1:49" ht="16" x14ac:dyDescent="0.2">
      <c r="A3782" s="15" t="s">
        <v>8034</v>
      </c>
      <c r="B3782" s="19" t="s">
        <v>7529</v>
      </c>
      <c r="C3782" s="17">
        <v>44799</v>
      </c>
      <c r="D3782" s="15" t="s">
        <v>1749</v>
      </c>
      <c r="E3782" s="17">
        <v>44799</v>
      </c>
      <c r="F3782" s="15" t="s">
        <v>119</v>
      </c>
      <c r="G3782" s="17">
        <v>44799</v>
      </c>
      <c r="H3782" s="15" t="s">
        <v>1929</v>
      </c>
      <c r="I3782" s="17">
        <v>44799</v>
      </c>
      <c r="J3782" s="15" t="s">
        <v>153</v>
      </c>
      <c r="K3782" s="15" t="s">
        <v>3802</v>
      </c>
      <c r="L3782" s="15" t="s">
        <v>560</v>
      </c>
      <c r="M3782" s="15" t="s">
        <v>561</v>
      </c>
      <c r="N3782" s="15" t="s">
        <v>562</v>
      </c>
      <c r="O3782" s="15" t="s">
        <v>43</v>
      </c>
      <c r="P3782" s="15" t="s">
        <v>44</v>
      </c>
      <c r="Q3782" s="15" t="s">
        <v>45</v>
      </c>
      <c r="R3782" s="15" t="s">
        <v>43</v>
      </c>
      <c r="S3782" s="15" t="s">
        <v>43</v>
      </c>
      <c r="T3782" s="15" t="s">
        <v>43</v>
      </c>
      <c r="U3782" s="15" t="s">
        <v>43</v>
      </c>
      <c r="V3782" s="15" t="s">
        <v>43</v>
      </c>
      <c r="W3782" s="15" t="s">
        <v>43</v>
      </c>
      <c r="X3782" s="15" t="s">
        <v>43</v>
      </c>
      <c r="Y3782" s="15" t="s">
        <v>757</v>
      </c>
      <c r="Z3782" s="15" t="s">
        <v>43</v>
      </c>
      <c r="AA3782" s="15" t="s">
        <v>47</v>
      </c>
      <c r="AB3782" s="15" t="s">
        <v>48</v>
      </c>
      <c r="AC3782" s="15">
        <v>6.92</v>
      </c>
      <c r="AD3782" s="15" t="s">
        <v>43</v>
      </c>
      <c r="AE3782" s="15" t="s">
        <v>43</v>
      </c>
      <c r="AF3782" s="15">
        <v>6.92</v>
      </c>
      <c r="AG3782" s="15" t="s">
        <v>49</v>
      </c>
      <c r="AH3782" s="15">
        <v>6.92</v>
      </c>
      <c r="AI3782" s="15" t="s">
        <v>43</v>
      </c>
      <c r="AJ3782" s="15" t="s">
        <v>43</v>
      </c>
      <c r="AK3782" s="15">
        <v>6.92</v>
      </c>
      <c r="AL3782" s="15">
        <v>0</v>
      </c>
      <c r="AM3782" s="15" t="s">
        <v>7559</v>
      </c>
      <c r="AN3782" s="15" t="s">
        <v>43</v>
      </c>
      <c r="AO3782" s="15" t="s">
        <v>6768</v>
      </c>
      <c r="AP3782" s="15" t="s">
        <v>43</v>
      </c>
      <c r="AQ3782" s="15" t="s">
        <v>43</v>
      </c>
      <c r="AR3782" s="15" t="s">
        <v>6566</v>
      </c>
      <c r="AS3782" s="15" t="s">
        <v>6769</v>
      </c>
      <c r="AT3782" t="str">
        <f>_xlfn.XLOOKUP(AO3782,Enrollees!A:A,Enrollees!E:E)</f>
        <v>Chelsea  Pierson </v>
      </c>
      <c r="AU3782" t="str">
        <f>_xlfn.XLOOKUP(AO3782,Enrollees!A:A,Enrollees!C:C)</f>
        <v>Center For the Homeless</v>
      </c>
      <c r="AV3782">
        <f>_xlfn.XLOOKUP(AO3782,Enrollees!A:A,Enrollees!F:F)</f>
        <v>2082060007</v>
      </c>
      <c r="AW3782" s="7">
        <f t="shared" si="61"/>
        <v>6.92</v>
      </c>
    </row>
    <row r="3783" spans="1:49" ht="16" x14ac:dyDescent="0.2">
      <c r="A3783" s="15" t="s">
        <v>8035</v>
      </c>
      <c r="B3783" s="19" t="s">
        <v>7529</v>
      </c>
      <c r="C3783" s="17">
        <v>44800</v>
      </c>
      <c r="D3783" s="15" t="s">
        <v>670</v>
      </c>
      <c r="E3783" s="17">
        <v>44800</v>
      </c>
      <c r="F3783" s="15" t="s">
        <v>1614</v>
      </c>
      <c r="G3783" s="17">
        <v>44800</v>
      </c>
      <c r="H3783" s="15" t="s">
        <v>731</v>
      </c>
      <c r="I3783" s="17">
        <v>44800</v>
      </c>
      <c r="J3783" s="15" t="s">
        <v>3461</v>
      </c>
      <c r="K3783" s="15" t="s">
        <v>3802</v>
      </c>
      <c r="L3783" s="15" t="s">
        <v>560</v>
      </c>
      <c r="M3783" s="15" t="s">
        <v>561</v>
      </c>
      <c r="N3783" s="15" t="s">
        <v>562</v>
      </c>
      <c r="O3783" s="15" t="s">
        <v>43</v>
      </c>
      <c r="P3783" s="15" t="s">
        <v>44</v>
      </c>
      <c r="Q3783" s="15" t="s">
        <v>45</v>
      </c>
      <c r="R3783" s="15" t="s">
        <v>43</v>
      </c>
      <c r="S3783" s="15" t="s">
        <v>43</v>
      </c>
      <c r="T3783" s="15" t="s">
        <v>43</v>
      </c>
      <c r="U3783" s="15" t="s">
        <v>43</v>
      </c>
      <c r="V3783" s="15" t="s">
        <v>43</v>
      </c>
      <c r="W3783" s="15" t="s">
        <v>43</v>
      </c>
      <c r="X3783" s="15" t="s">
        <v>43</v>
      </c>
      <c r="Y3783" s="15" t="s">
        <v>757</v>
      </c>
      <c r="Z3783" s="15" t="s">
        <v>43</v>
      </c>
      <c r="AA3783" s="15" t="s">
        <v>47</v>
      </c>
      <c r="AB3783" s="15" t="s">
        <v>48</v>
      </c>
      <c r="AC3783" s="15">
        <v>22.93</v>
      </c>
      <c r="AD3783" s="15" t="s">
        <v>43</v>
      </c>
      <c r="AE3783" s="15" t="s">
        <v>43</v>
      </c>
      <c r="AF3783" s="15">
        <v>22.93</v>
      </c>
      <c r="AG3783" s="15" t="s">
        <v>49</v>
      </c>
      <c r="AH3783" s="15">
        <v>22.93</v>
      </c>
      <c r="AI3783" s="15" t="s">
        <v>43</v>
      </c>
      <c r="AJ3783" s="15" t="s">
        <v>43</v>
      </c>
      <c r="AK3783" s="15">
        <v>22.93</v>
      </c>
      <c r="AL3783" s="15">
        <v>0</v>
      </c>
      <c r="AM3783" s="15" t="s">
        <v>7540</v>
      </c>
      <c r="AN3783" s="15" t="s">
        <v>43</v>
      </c>
      <c r="AO3783" s="15" t="s">
        <v>6539</v>
      </c>
      <c r="AP3783" s="15" t="s">
        <v>43</v>
      </c>
      <c r="AQ3783" s="15" t="s">
        <v>43</v>
      </c>
      <c r="AR3783" s="15" t="s">
        <v>6540</v>
      </c>
      <c r="AS3783" s="15" t="s">
        <v>6541</v>
      </c>
      <c r="AT3783" t="str">
        <f>_xlfn.XLOOKUP(AO3783,Enrollees!A:A,Enrollees!E:E)</f>
        <v>Marquitta Napper</v>
      </c>
      <c r="AU3783" t="str">
        <f>_xlfn.XLOOKUP(AO3783,Enrollees!A:A,Enrollees!C:C)</f>
        <v>YWCA North Central Indiana</v>
      </c>
      <c r="AV3783">
        <f>_xlfn.XLOOKUP(AO3783,Enrollees!A:A,Enrollees!F:F)</f>
        <v>5743023804</v>
      </c>
      <c r="AW3783" s="7">
        <f t="shared" si="61"/>
        <v>22.93</v>
      </c>
    </row>
    <row r="3784" spans="1:49" ht="16" x14ac:dyDescent="0.2">
      <c r="A3784" s="15" t="s">
        <v>8036</v>
      </c>
      <c r="B3784" s="19" t="s">
        <v>7529</v>
      </c>
      <c r="C3784" s="17">
        <v>44800</v>
      </c>
      <c r="D3784" s="15" t="s">
        <v>180</v>
      </c>
      <c r="E3784" s="17">
        <v>44800</v>
      </c>
      <c r="F3784" s="15" t="s">
        <v>1854</v>
      </c>
      <c r="G3784" s="17">
        <v>44800</v>
      </c>
      <c r="H3784" s="15" t="s">
        <v>182</v>
      </c>
      <c r="I3784" s="17">
        <v>44800</v>
      </c>
      <c r="J3784" s="15" t="s">
        <v>521</v>
      </c>
      <c r="K3784" s="15" t="s">
        <v>3802</v>
      </c>
      <c r="L3784" s="15" t="s">
        <v>560</v>
      </c>
      <c r="M3784" s="15" t="s">
        <v>561</v>
      </c>
      <c r="N3784" s="15" t="s">
        <v>562</v>
      </c>
      <c r="O3784" s="15" t="s">
        <v>43</v>
      </c>
      <c r="P3784" s="15" t="s">
        <v>44</v>
      </c>
      <c r="Q3784" s="15" t="s">
        <v>45</v>
      </c>
      <c r="R3784" s="15" t="s">
        <v>43</v>
      </c>
      <c r="S3784" s="15" t="s">
        <v>43</v>
      </c>
      <c r="T3784" s="15" t="s">
        <v>43</v>
      </c>
      <c r="U3784" s="15" t="s">
        <v>43</v>
      </c>
      <c r="V3784" s="15" t="s">
        <v>43</v>
      </c>
      <c r="W3784" s="15" t="s">
        <v>43</v>
      </c>
      <c r="X3784" s="15" t="s">
        <v>43</v>
      </c>
      <c r="Y3784" s="15" t="s">
        <v>757</v>
      </c>
      <c r="Z3784" s="15" t="s">
        <v>43</v>
      </c>
      <c r="AA3784" s="15" t="s">
        <v>47</v>
      </c>
      <c r="AB3784" s="15" t="s">
        <v>48</v>
      </c>
      <c r="AC3784" s="15">
        <v>26.93</v>
      </c>
      <c r="AD3784" s="15" t="s">
        <v>43</v>
      </c>
      <c r="AE3784" s="15" t="s">
        <v>43</v>
      </c>
      <c r="AF3784" s="15">
        <v>26.93</v>
      </c>
      <c r="AG3784" s="15" t="s">
        <v>49</v>
      </c>
      <c r="AH3784" s="15">
        <v>26.93</v>
      </c>
      <c r="AI3784" s="15" t="s">
        <v>43</v>
      </c>
      <c r="AJ3784" s="15" t="s">
        <v>43</v>
      </c>
      <c r="AK3784" s="15">
        <v>26.93</v>
      </c>
      <c r="AL3784" s="15">
        <v>0</v>
      </c>
      <c r="AM3784" s="15" t="s">
        <v>6519</v>
      </c>
      <c r="AN3784" s="15" t="s">
        <v>43</v>
      </c>
      <c r="AO3784" s="15" t="s">
        <v>7846</v>
      </c>
      <c r="AP3784" s="15" t="s">
        <v>43</v>
      </c>
      <c r="AQ3784" s="15" t="s">
        <v>43</v>
      </c>
      <c r="AR3784" s="15" t="s">
        <v>6521</v>
      </c>
      <c r="AS3784" s="15" t="s">
        <v>7847</v>
      </c>
      <c r="AT3784" t="str">
        <f>_xlfn.XLOOKUP(AO3784,Enrollees!A:A,Enrollees!E:E)</f>
        <v>Marbella Alarcon</v>
      </c>
      <c r="AU3784" t="str">
        <f>_xlfn.XLOOKUP(AO3784,Enrollees!A:A,Enrollees!C:C)</f>
        <v>La Casa de Amistad</v>
      </c>
      <c r="AV3784">
        <f>_xlfn.XLOOKUP(AO3784,Enrollees!A:A,Enrollees!F:F)</f>
        <v>5744407353</v>
      </c>
      <c r="AW3784" s="7">
        <f t="shared" si="61"/>
        <v>26.93</v>
      </c>
    </row>
    <row r="3785" spans="1:49" ht="16" x14ac:dyDescent="0.2">
      <c r="A3785" s="15" t="s">
        <v>8037</v>
      </c>
      <c r="B3785" s="19" t="s">
        <v>7529</v>
      </c>
      <c r="C3785" s="17">
        <v>44800</v>
      </c>
      <c r="D3785" s="15" t="s">
        <v>361</v>
      </c>
      <c r="E3785" s="17">
        <v>44800</v>
      </c>
      <c r="F3785" s="15" t="s">
        <v>2200</v>
      </c>
      <c r="G3785" s="17">
        <v>44800</v>
      </c>
      <c r="H3785" s="15" t="s">
        <v>1800</v>
      </c>
      <c r="I3785" s="17">
        <v>44800</v>
      </c>
      <c r="J3785" s="15" t="s">
        <v>494</v>
      </c>
      <c r="K3785" s="15" t="s">
        <v>3802</v>
      </c>
      <c r="L3785" s="15" t="s">
        <v>560</v>
      </c>
      <c r="M3785" s="15" t="s">
        <v>561</v>
      </c>
      <c r="N3785" s="15" t="s">
        <v>562</v>
      </c>
      <c r="O3785" s="15" t="s">
        <v>43</v>
      </c>
      <c r="P3785" s="15" t="s">
        <v>44</v>
      </c>
      <c r="Q3785" s="15" t="s">
        <v>45</v>
      </c>
      <c r="R3785" s="15" t="s">
        <v>43</v>
      </c>
      <c r="S3785" s="15" t="s">
        <v>43</v>
      </c>
      <c r="T3785" s="15" t="s">
        <v>43</v>
      </c>
      <c r="U3785" s="15" t="s">
        <v>43</v>
      </c>
      <c r="V3785" s="15" t="s">
        <v>43</v>
      </c>
      <c r="W3785" s="15" t="s">
        <v>43</v>
      </c>
      <c r="X3785" s="15" t="s">
        <v>43</v>
      </c>
      <c r="Y3785" s="15" t="s">
        <v>757</v>
      </c>
      <c r="Z3785" s="15" t="s">
        <v>43</v>
      </c>
      <c r="AA3785" s="15" t="s">
        <v>47</v>
      </c>
      <c r="AB3785" s="15" t="s">
        <v>48</v>
      </c>
      <c r="AC3785" s="15">
        <v>11.94</v>
      </c>
      <c r="AD3785" s="15" t="s">
        <v>43</v>
      </c>
      <c r="AE3785" s="15" t="s">
        <v>43</v>
      </c>
      <c r="AF3785" s="15">
        <v>11.94</v>
      </c>
      <c r="AG3785" s="15" t="s">
        <v>49</v>
      </c>
      <c r="AH3785" s="15">
        <v>11.94</v>
      </c>
      <c r="AI3785" s="15" t="s">
        <v>43</v>
      </c>
      <c r="AJ3785" s="15" t="s">
        <v>43</v>
      </c>
      <c r="AK3785" s="15">
        <v>11.94</v>
      </c>
      <c r="AL3785" s="15">
        <v>0</v>
      </c>
      <c r="AM3785" s="15" t="s">
        <v>6514</v>
      </c>
      <c r="AN3785" s="15" t="s">
        <v>43</v>
      </c>
      <c r="AO3785" s="15" t="s">
        <v>6778</v>
      </c>
      <c r="AP3785" s="15" t="s">
        <v>43</v>
      </c>
      <c r="AQ3785" s="15" t="s">
        <v>43</v>
      </c>
      <c r="AR3785" s="15" t="s">
        <v>6516</v>
      </c>
      <c r="AS3785" s="15" t="s">
        <v>6779</v>
      </c>
      <c r="AT3785" t="str">
        <f>_xlfn.XLOOKUP(AO3785,Enrollees!A:A,Enrollees!E:E)</f>
        <v>Mikaela Foster</v>
      </c>
      <c r="AU3785" t="str">
        <f>_xlfn.XLOOKUP(AO3785,Enrollees!A:A,Enrollees!C:C)</f>
        <v>South Bend Heritage Foundation</v>
      </c>
      <c r="AV3785">
        <f>_xlfn.XLOOKUP(AO3785,Enrollees!A:A,Enrollees!F:F)</f>
        <v>2602674766</v>
      </c>
      <c r="AW3785" s="7">
        <f t="shared" si="61"/>
        <v>11.94</v>
      </c>
    </row>
    <row r="3786" spans="1:49" ht="16" x14ac:dyDescent="0.2">
      <c r="A3786" s="15" t="s">
        <v>8038</v>
      </c>
      <c r="B3786" s="19" t="s">
        <v>7529</v>
      </c>
      <c r="C3786" s="17">
        <v>44800</v>
      </c>
      <c r="D3786" s="15" t="s">
        <v>711</v>
      </c>
      <c r="E3786" s="17">
        <v>44800</v>
      </c>
      <c r="F3786" s="15" t="s">
        <v>1878</v>
      </c>
      <c r="G3786" s="17">
        <v>44800</v>
      </c>
      <c r="H3786" s="15" t="s">
        <v>1674</v>
      </c>
      <c r="I3786" s="17">
        <v>44800</v>
      </c>
      <c r="J3786" s="15" t="s">
        <v>617</v>
      </c>
      <c r="K3786" s="15" t="s">
        <v>3802</v>
      </c>
      <c r="L3786" s="15" t="s">
        <v>560</v>
      </c>
      <c r="M3786" s="15" t="s">
        <v>561</v>
      </c>
      <c r="N3786" s="15" t="s">
        <v>562</v>
      </c>
      <c r="O3786" s="15" t="s">
        <v>43</v>
      </c>
      <c r="P3786" s="15" t="s">
        <v>44</v>
      </c>
      <c r="Q3786" s="15" t="s">
        <v>45</v>
      </c>
      <c r="R3786" s="15" t="s">
        <v>43</v>
      </c>
      <c r="S3786" s="15" t="s">
        <v>43</v>
      </c>
      <c r="T3786" s="15" t="s">
        <v>43</v>
      </c>
      <c r="U3786" s="15" t="s">
        <v>43</v>
      </c>
      <c r="V3786" s="15" t="s">
        <v>43</v>
      </c>
      <c r="W3786" s="15" t="s">
        <v>43</v>
      </c>
      <c r="X3786" s="15" t="s">
        <v>43</v>
      </c>
      <c r="Y3786" s="15" t="s">
        <v>757</v>
      </c>
      <c r="Z3786" s="15" t="s">
        <v>43</v>
      </c>
      <c r="AA3786" s="15" t="s">
        <v>47</v>
      </c>
      <c r="AB3786" s="15" t="s">
        <v>48</v>
      </c>
      <c r="AC3786" s="15">
        <v>15.91</v>
      </c>
      <c r="AD3786" s="15" t="s">
        <v>43</v>
      </c>
      <c r="AE3786" s="15" t="s">
        <v>43</v>
      </c>
      <c r="AF3786" s="15">
        <v>15.91</v>
      </c>
      <c r="AG3786" s="15" t="s">
        <v>49</v>
      </c>
      <c r="AH3786" s="15">
        <v>15.91</v>
      </c>
      <c r="AI3786" s="15" t="s">
        <v>43</v>
      </c>
      <c r="AJ3786" s="15" t="s">
        <v>43</v>
      </c>
      <c r="AK3786" s="15">
        <v>15.91</v>
      </c>
      <c r="AL3786" s="15">
        <v>0</v>
      </c>
      <c r="AM3786" s="15" t="s">
        <v>6519</v>
      </c>
      <c r="AN3786" s="15" t="s">
        <v>43</v>
      </c>
      <c r="AO3786" s="15" t="s">
        <v>7846</v>
      </c>
      <c r="AP3786" s="15" t="s">
        <v>43</v>
      </c>
      <c r="AQ3786" s="15" t="s">
        <v>43</v>
      </c>
      <c r="AR3786" s="15" t="s">
        <v>6521</v>
      </c>
      <c r="AS3786" s="15" t="s">
        <v>7847</v>
      </c>
      <c r="AT3786" t="str">
        <f>_xlfn.XLOOKUP(AO3786,Enrollees!A:A,Enrollees!E:E)</f>
        <v>Marbella Alarcon</v>
      </c>
      <c r="AU3786" t="str">
        <f>_xlfn.XLOOKUP(AO3786,Enrollees!A:A,Enrollees!C:C)</f>
        <v>La Casa de Amistad</v>
      </c>
      <c r="AV3786">
        <f>_xlfn.XLOOKUP(AO3786,Enrollees!A:A,Enrollees!F:F)</f>
        <v>5744407353</v>
      </c>
      <c r="AW3786" s="7">
        <f t="shared" si="61"/>
        <v>15.91</v>
      </c>
    </row>
    <row r="3787" spans="1:49" ht="16" x14ac:dyDescent="0.2">
      <c r="A3787" s="15" t="s">
        <v>8039</v>
      </c>
      <c r="B3787" s="19" t="s">
        <v>7529</v>
      </c>
      <c r="C3787" s="17">
        <v>44800</v>
      </c>
      <c r="D3787" s="15" t="s">
        <v>133</v>
      </c>
      <c r="E3787" s="17">
        <v>44800</v>
      </c>
      <c r="F3787" s="15" t="s">
        <v>423</v>
      </c>
      <c r="G3787" s="17">
        <v>44800</v>
      </c>
      <c r="H3787" s="15" t="s">
        <v>1686</v>
      </c>
      <c r="I3787" s="17">
        <v>44800</v>
      </c>
      <c r="J3787" s="15" t="s">
        <v>261</v>
      </c>
      <c r="K3787" s="15" t="s">
        <v>3802</v>
      </c>
      <c r="L3787" s="15" t="s">
        <v>560</v>
      </c>
      <c r="M3787" s="15" t="s">
        <v>561</v>
      </c>
      <c r="N3787" s="15" t="s">
        <v>562</v>
      </c>
      <c r="O3787" s="15" t="s">
        <v>43</v>
      </c>
      <c r="P3787" s="15" t="s">
        <v>44</v>
      </c>
      <c r="Q3787" s="15" t="s">
        <v>45</v>
      </c>
      <c r="R3787" s="15" t="s">
        <v>43</v>
      </c>
      <c r="S3787" s="15" t="s">
        <v>43</v>
      </c>
      <c r="T3787" s="15" t="s">
        <v>43</v>
      </c>
      <c r="U3787" s="15" t="s">
        <v>43</v>
      </c>
      <c r="V3787" s="15" t="s">
        <v>43</v>
      </c>
      <c r="W3787" s="15" t="s">
        <v>43</v>
      </c>
      <c r="X3787" s="15" t="s">
        <v>43</v>
      </c>
      <c r="Y3787" s="15" t="s">
        <v>757</v>
      </c>
      <c r="Z3787" s="15" t="s">
        <v>43</v>
      </c>
      <c r="AA3787" s="15" t="s">
        <v>47</v>
      </c>
      <c r="AB3787" s="15" t="s">
        <v>48</v>
      </c>
      <c r="AC3787" s="15">
        <v>17.96</v>
      </c>
      <c r="AD3787" s="15" t="s">
        <v>43</v>
      </c>
      <c r="AE3787" s="15" t="s">
        <v>43</v>
      </c>
      <c r="AF3787" s="15">
        <v>17.96</v>
      </c>
      <c r="AG3787" s="15" t="s">
        <v>49</v>
      </c>
      <c r="AH3787" s="15">
        <v>17.96</v>
      </c>
      <c r="AI3787" s="15" t="s">
        <v>43</v>
      </c>
      <c r="AJ3787" s="15" t="s">
        <v>43</v>
      </c>
      <c r="AK3787" s="15">
        <v>17.96</v>
      </c>
      <c r="AL3787" s="15">
        <v>0</v>
      </c>
      <c r="AM3787" s="15" t="s">
        <v>6524</v>
      </c>
      <c r="AN3787" s="15" t="s">
        <v>43</v>
      </c>
      <c r="AO3787" s="15" t="s">
        <v>6645</v>
      </c>
      <c r="AP3787" s="15" t="s">
        <v>43</v>
      </c>
      <c r="AQ3787" s="15" t="s">
        <v>43</v>
      </c>
      <c r="AR3787" s="15" t="s">
        <v>6526</v>
      </c>
      <c r="AS3787" s="15" t="s">
        <v>6646</v>
      </c>
      <c r="AT3787" t="str">
        <f>_xlfn.XLOOKUP(AO3787,Enrollees!A:A,Enrollees!E:E)</f>
        <v>Forrest  Clark</v>
      </c>
      <c r="AU3787" t="str">
        <f>_xlfn.XLOOKUP(AO3787,Enrollees!A:A,Enrollees!C:C)</f>
        <v>REAL Services</v>
      </c>
      <c r="AV3787">
        <f>_xlfn.XLOOKUP(AO3787,Enrollees!A:A,Enrollees!F:F)</f>
        <v>5749995615</v>
      </c>
      <c r="AW3787" s="7">
        <f t="shared" si="61"/>
        <v>17.96</v>
      </c>
    </row>
    <row r="3788" spans="1:49" ht="16" x14ac:dyDescent="0.2">
      <c r="A3788" s="15" t="s">
        <v>8040</v>
      </c>
      <c r="B3788" s="19" t="s">
        <v>7529</v>
      </c>
      <c r="C3788" s="17">
        <v>44801</v>
      </c>
      <c r="D3788" s="15" t="s">
        <v>2379</v>
      </c>
      <c r="E3788" s="17">
        <v>44800</v>
      </c>
      <c r="F3788" s="15" t="s">
        <v>445</v>
      </c>
      <c r="G3788" s="17">
        <v>44801</v>
      </c>
      <c r="H3788" s="15" t="s">
        <v>2152</v>
      </c>
      <c r="I3788" s="17">
        <v>44800</v>
      </c>
      <c r="J3788" s="15" t="s">
        <v>365</v>
      </c>
      <c r="K3788" s="15" t="s">
        <v>3802</v>
      </c>
      <c r="L3788" s="15" t="s">
        <v>560</v>
      </c>
      <c r="M3788" s="15" t="s">
        <v>561</v>
      </c>
      <c r="N3788" s="15" t="s">
        <v>562</v>
      </c>
      <c r="O3788" s="15" t="s">
        <v>43</v>
      </c>
      <c r="P3788" s="15" t="s">
        <v>44</v>
      </c>
      <c r="Q3788" s="15" t="s">
        <v>45</v>
      </c>
      <c r="R3788" s="15" t="s">
        <v>43</v>
      </c>
      <c r="S3788" s="15" t="s">
        <v>43</v>
      </c>
      <c r="T3788" s="15" t="s">
        <v>43</v>
      </c>
      <c r="U3788" s="15" t="s">
        <v>43</v>
      </c>
      <c r="V3788" s="15" t="s">
        <v>43</v>
      </c>
      <c r="W3788" s="15" t="s">
        <v>43</v>
      </c>
      <c r="X3788" s="15" t="s">
        <v>43</v>
      </c>
      <c r="Y3788" s="15" t="s">
        <v>757</v>
      </c>
      <c r="Z3788" s="15" t="s">
        <v>43</v>
      </c>
      <c r="AA3788" s="15" t="s">
        <v>47</v>
      </c>
      <c r="AB3788" s="15" t="s">
        <v>48</v>
      </c>
      <c r="AC3788" s="15">
        <v>7.98</v>
      </c>
      <c r="AD3788" s="15" t="s">
        <v>43</v>
      </c>
      <c r="AE3788" s="15" t="s">
        <v>43</v>
      </c>
      <c r="AF3788" s="15">
        <v>7.98</v>
      </c>
      <c r="AG3788" s="15" t="s">
        <v>49</v>
      </c>
      <c r="AH3788" s="15">
        <v>7.98</v>
      </c>
      <c r="AI3788" s="15" t="s">
        <v>43</v>
      </c>
      <c r="AJ3788" s="15" t="s">
        <v>43</v>
      </c>
      <c r="AK3788" s="15">
        <v>7.98</v>
      </c>
      <c r="AL3788" s="15">
        <v>0</v>
      </c>
      <c r="AM3788" s="15" t="s">
        <v>6524</v>
      </c>
      <c r="AN3788" s="15" t="s">
        <v>43</v>
      </c>
      <c r="AO3788" s="15" t="s">
        <v>6645</v>
      </c>
      <c r="AP3788" s="15" t="s">
        <v>43</v>
      </c>
      <c r="AQ3788" s="15" t="s">
        <v>43</v>
      </c>
      <c r="AR3788" s="15" t="s">
        <v>6526</v>
      </c>
      <c r="AS3788" s="15" t="s">
        <v>6646</v>
      </c>
      <c r="AT3788" t="str">
        <f>_xlfn.XLOOKUP(AO3788,Enrollees!A:A,Enrollees!E:E)</f>
        <v>Forrest  Clark</v>
      </c>
      <c r="AU3788" t="str">
        <f>_xlfn.XLOOKUP(AO3788,Enrollees!A:A,Enrollees!C:C)</f>
        <v>REAL Services</v>
      </c>
      <c r="AV3788">
        <f>_xlfn.XLOOKUP(AO3788,Enrollees!A:A,Enrollees!F:F)</f>
        <v>5749995615</v>
      </c>
      <c r="AW3788" s="7">
        <f t="shared" si="61"/>
        <v>7.98</v>
      </c>
    </row>
    <row r="3789" spans="1:49" ht="16" x14ac:dyDescent="0.2">
      <c r="A3789" s="15" t="s">
        <v>8041</v>
      </c>
      <c r="B3789" s="19" t="s">
        <v>7529</v>
      </c>
      <c r="C3789" s="17">
        <v>44801</v>
      </c>
      <c r="D3789" s="15" t="s">
        <v>1899</v>
      </c>
      <c r="E3789" s="17">
        <v>44800</v>
      </c>
      <c r="F3789" s="15" t="s">
        <v>486</v>
      </c>
      <c r="G3789" s="17">
        <v>44801</v>
      </c>
      <c r="H3789" s="15" t="s">
        <v>3584</v>
      </c>
      <c r="I3789" s="17">
        <v>44800</v>
      </c>
      <c r="J3789" s="15" t="s">
        <v>250</v>
      </c>
      <c r="K3789" s="15" t="s">
        <v>3802</v>
      </c>
      <c r="L3789" s="15" t="s">
        <v>560</v>
      </c>
      <c r="M3789" s="15" t="s">
        <v>561</v>
      </c>
      <c r="N3789" s="15" t="s">
        <v>562</v>
      </c>
      <c r="O3789" s="15" t="s">
        <v>43</v>
      </c>
      <c r="P3789" s="15" t="s">
        <v>44</v>
      </c>
      <c r="Q3789" s="15" t="s">
        <v>45</v>
      </c>
      <c r="R3789" s="15" t="s">
        <v>43</v>
      </c>
      <c r="S3789" s="15" t="s">
        <v>43</v>
      </c>
      <c r="T3789" s="15" t="s">
        <v>43</v>
      </c>
      <c r="U3789" s="15" t="s">
        <v>43</v>
      </c>
      <c r="V3789" s="15" t="s">
        <v>43</v>
      </c>
      <c r="W3789" s="15" t="s">
        <v>43</v>
      </c>
      <c r="X3789" s="15" t="s">
        <v>43</v>
      </c>
      <c r="Y3789" s="15" t="s">
        <v>757</v>
      </c>
      <c r="Z3789" s="15" t="s">
        <v>43</v>
      </c>
      <c r="AA3789" s="15" t="s">
        <v>47</v>
      </c>
      <c r="AB3789" s="15" t="s">
        <v>48</v>
      </c>
      <c r="AC3789" s="15">
        <v>6.45</v>
      </c>
      <c r="AD3789" s="15" t="s">
        <v>43</v>
      </c>
      <c r="AE3789" s="15" t="s">
        <v>43</v>
      </c>
      <c r="AF3789" s="15">
        <v>6.45</v>
      </c>
      <c r="AG3789" s="15" t="s">
        <v>49</v>
      </c>
      <c r="AH3789" s="15">
        <v>6.45</v>
      </c>
      <c r="AI3789" s="15" t="s">
        <v>43</v>
      </c>
      <c r="AJ3789" s="15" t="s">
        <v>43</v>
      </c>
      <c r="AK3789" s="15">
        <v>6.45</v>
      </c>
      <c r="AL3789" s="15">
        <v>0</v>
      </c>
      <c r="AM3789" s="15" t="s">
        <v>7621</v>
      </c>
      <c r="AN3789" s="15" t="s">
        <v>43</v>
      </c>
      <c r="AO3789" s="15" t="s">
        <v>8042</v>
      </c>
      <c r="AP3789" s="15" t="s">
        <v>43</v>
      </c>
      <c r="AQ3789" s="15" t="s">
        <v>43</v>
      </c>
      <c r="AR3789" s="15" t="s">
        <v>6549</v>
      </c>
      <c r="AS3789" s="15" t="s">
        <v>8043</v>
      </c>
      <c r="AT3789" t="str">
        <f>_xlfn.XLOOKUP(AO3789,Enrollees!A:A,Enrollees!E:E)</f>
        <v>Quantella Perkins</v>
      </c>
      <c r="AU3789" t="str">
        <f>_xlfn.XLOOKUP(AO3789,Enrollees!A:A,Enrollees!C:C)</f>
        <v>Hope Ministries</v>
      </c>
      <c r="AV3789">
        <f>_xlfn.XLOOKUP(AO3789,Enrollees!A:A,Enrollees!F:F)</f>
        <v>5744044185</v>
      </c>
      <c r="AW3789" s="7">
        <f t="shared" si="61"/>
        <v>6.45</v>
      </c>
    </row>
    <row r="3790" spans="1:49" ht="16" x14ac:dyDescent="0.2">
      <c r="A3790" s="15" t="s">
        <v>8044</v>
      </c>
      <c r="B3790" s="19" t="s">
        <v>7529</v>
      </c>
      <c r="C3790" s="17">
        <v>44801</v>
      </c>
      <c r="D3790" s="15" t="s">
        <v>1707</v>
      </c>
      <c r="E3790" s="17">
        <v>44800</v>
      </c>
      <c r="F3790" s="15" t="s">
        <v>648</v>
      </c>
      <c r="G3790" s="17">
        <v>44801</v>
      </c>
      <c r="H3790" s="15" t="s">
        <v>2141</v>
      </c>
      <c r="I3790" s="17">
        <v>44800</v>
      </c>
      <c r="J3790" s="15" t="s">
        <v>3506</v>
      </c>
      <c r="K3790" s="15" t="s">
        <v>3802</v>
      </c>
      <c r="L3790" s="15" t="s">
        <v>560</v>
      </c>
      <c r="M3790" s="15" t="s">
        <v>561</v>
      </c>
      <c r="N3790" s="15" t="s">
        <v>562</v>
      </c>
      <c r="O3790" s="15" t="s">
        <v>43</v>
      </c>
      <c r="P3790" s="15" t="s">
        <v>44</v>
      </c>
      <c r="Q3790" s="15" t="s">
        <v>45</v>
      </c>
      <c r="R3790" s="15" t="s">
        <v>43</v>
      </c>
      <c r="S3790" s="15" t="s">
        <v>43</v>
      </c>
      <c r="T3790" s="15" t="s">
        <v>43</v>
      </c>
      <c r="U3790" s="15" t="s">
        <v>43</v>
      </c>
      <c r="V3790" s="15" t="s">
        <v>43</v>
      </c>
      <c r="W3790" s="15" t="s">
        <v>43</v>
      </c>
      <c r="X3790" s="15" t="s">
        <v>43</v>
      </c>
      <c r="Y3790" s="15" t="s">
        <v>757</v>
      </c>
      <c r="Z3790" s="15" t="s">
        <v>43</v>
      </c>
      <c r="AA3790" s="15" t="s">
        <v>47</v>
      </c>
      <c r="AB3790" s="15" t="s">
        <v>48</v>
      </c>
      <c r="AC3790" s="15">
        <v>5.63</v>
      </c>
      <c r="AD3790" s="15" t="s">
        <v>43</v>
      </c>
      <c r="AE3790" s="15" t="s">
        <v>43</v>
      </c>
      <c r="AF3790" s="15">
        <v>5.63</v>
      </c>
      <c r="AG3790" s="15" t="s">
        <v>49</v>
      </c>
      <c r="AH3790" s="15">
        <v>5.63</v>
      </c>
      <c r="AI3790" s="15" t="s">
        <v>43</v>
      </c>
      <c r="AJ3790" s="15" t="s">
        <v>43</v>
      </c>
      <c r="AK3790" s="15">
        <v>5.63</v>
      </c>
      <c r="AL3790" s="15">
        <v>0</v>
      </c>
      <c r="AM3790" s="15" t="s">
        <v>6514</v>
      </c>
      <c r="AN3790" s="15" t="s">
        <v>43</v>
      </c>
      <c r="AO3790" s="15" t="s">
        <v>6866</v>
      </c>
      <c r="AP3790" s="15" t="s">
        <v>43</v>
      </c>
      <c r="AQ3790" s="15" t="s">
        <v>43</v>
      </c>
      <c r="AR3790" s="15" t="s">
        <v>6516</v>
      </c>
      <c r="AS3790" s="15" t="s">
        <v>6867</v>
      </c>
      <c r="AT3790" t="str">
        <f>_xlfn.XLOOKUP(AO3790,Enrollees!A:A,Enrollees!E:E)</f>
        <v>Paul Penn</v>
      </c>
      <c r="AU3790" t="str">
        <f>_xlfn.XLOOKUP(AO3790,Enrollees!A:A,Enrollees!C:C)</f>
        <v>South Bend Heritage Foundation</v>
      </c>
      <c r="AV3790">
        <f>_xlfn.XLOOKUP(AO3790,Enrollees!A:A,Enrollees!F:F)</f>
        <v>5743101145</v>
      </c>
      <c r="AW3790" s="7">
        <f t="shared" si="61"/>
        <v>5.63</v>
      </c>
    </row>
    <row r="3791" spans="1:49" ht="16" x14ac:dyDescent="0.2">
      <c r="A3791" s="15" t="s">
        <v>8045</v>
      </c>
      <c r="B3791" s="19" t="s">
        <v>7529</v>
      </c>
      <c r="C3791" s="17">
        <v>44801</v>
      </c>
      <c r="D3791" s="15" t="s">
        <v>1611</v>
      </c>
      <c r="E3791" s="17">
        <v>44800</v>
      </c>
      <c r="F3791" s="15" t="s">
        <v>609</v>
      </c>
      <c r="G3791" s="17">
        <v>44801</v>
      </c>
      <c r="H3791" s="15" t="s">
        <v>3443</v>
      </c>
      <c r="I3791" s="17">
        <v>44800</v>
      </c>
      <c r="J3791" s="15" t="s">
        <v>706</v>
      </c>
      <c r="K3791" s="15" t="s">
        <v>3802</v>
      </c>
      <c r="L3791" s="15" t="s">
        <v>560</v>
      </c>
      <c r="M3791" s="15" t="s">
        <v>561</v>
      </c>
      <c r="N3791" s="15" t="s">
        <v>562</v>
      </c>
      <c r="O3791" s="15" t="s">
        <v>43</v>
      </c>
      <c r="P3791" s="15" t="s">
        <v>44</v>
      </c>
      <c r="Q3791" s="15" t="s">
        <v>45</v>
      </c>
      <c r="R3791" s="15" t="s">
        <v>43</v>
      </c>
      <c r="S3791" s="15" t="s">
        <v>43</v>
      </c>
      <c r="T3791" s="15" t="s">
        <v>43</v>
      </c>
      <c r="U3791" s="15" t="s">
        <v>43</v>
      </c>
      <c r="V3791" s="15" t="s">
        <v>43</v>
      </c>
      <c r="W3791" s="15" t="s">
        <v>43</v>
      </c>
      <c r="X3791" s="15" t="s">
        <v>43</v>
      </c>
      <c r="Y3791" s="15" t="s">
        <v>757</v>
      </c>
      <c r="Z3791" s="15" t="s">
        <v>43</v>
      </c>
      <c r="AA3791" s="15" t="s">
        <v>47</v>
      </c>
      <c r="AB3791" s="15" t="s">
        <v>48</v>
      </c>
      <c r="AC3791" s="15">
        <v>6.07</v>
      </c>
      <c r="AD3791" s="15" t="s">
        <v>43</v>
      </c>
      <c r="AE3791" s="15" t="s">
        <v>43</v>
      </c>
      <c r="AF3791" s="15">
        <v>6.07</v>
      </c>
      <c r="AG3791" s="15" t="s">
        <v>49</v>
      </c>
      <c r="AH3791" s="15">
        <v>6.07</v>
      </c>
      <c r="AI3791" s="15" t="s">
        <v>43</v>
      </c>
      <c r="AJ3791" s="15" t="s">
        <v>43</v>
      </c>
      <c r="AK3791" s="15">
        <v>6.07</v>
      </c>
      <c r="AL3791" s="15">
        <v>0</v>
      </c>
      <c r="AM3791" s="15" t="s">
        <v>6744</v>
      </c>
      <c r="AN3791" s="15" t="s">
        <v>43</v>
      </c>
      <c r="AO3791" s="15" t="s">
        <v>7894</v>
      </c>
      <c r="AP3791" s="15" t="s">
        <v>43</v>
      </c>
      <c r="AQ3791" s="15" t="s">
        <v>43</v>
      </c>
      <c r="AR3791" s="15" t="s">
        <v>6746</v>
      </c>
      <c r="AS3791" s="15" t="s">
        <v>7895</v>
      </c>
      <c r="AT3791" t="str">
        <f>_xlfn.XLOOKUP(AO3791,Enrollees!A:A,Enrollees!E:E)</f>
        <v>Waheeldullah Rasoli</v>
      </c>
      <c r="AU3791" t="str">
        <f>_xlfn.XLOOKUP(AO3791,Enrollees!A:A,Enrollees!C:C)</f>
        <v>United Religious Community</v>
      </c>
      <c r="AV3791">
        <f>_xlfn.XLOOKUP(AO3791,Enrollees!A:A,Enrollees!F:F)</f>
        <v>5747036172</v>
      </c>
      <c r="AW3791" s="7">
        <f t="shared" si="61"/>
        <v>6.07</v>
      </c>
    </row>
    <row r="3792" spans="1:49" ht="16" x14ac:dyDescent="0.2">
      <c r="A3792" s="15" t="s">
        <v>8046</v>
      </c>
      <c r="B3792" s="19" t="s">
        <v>7529</v>
      </c>
      <c r="C3792" s="17">
        <v>44801</v>
      </c>
      <c r="D3792" s="15" t="s">
        <v>617</v>
      </c>
      <c r="E3792" s="17">
        <v>44801</v>
      </c>
      <c r="F3792" s="15" t="s">
        <v>737</v>
      </c>
      <c r="G3792" s="17">
        <v>44801</v>
      </c>
      <c r="H3792" s="15" t="s">
        <v>239</v>
      </c>
      <c r="I3792" s="17">
        <v>44801</v>
      </c>
      <c r="J3792" s="15" t="s">
        <v>734</v>
      </c>
      <c r="K3792" s="15" t="s">
        <v>3802</v>
      </c>
      <c r="L3792" s="15" t="s">
        <v>560</v>
      </c>
      <c r="M3792" s="15" t="s">
        <v>561</v>
      </c>
      <c r="N3792" s="15" t="s">
        <v>562</v>
      </c>
      <c r="O3792" s="15" t="s">
        <v>43</v>
      </c>
      <c r="P3792" s="15" t="s">
        <v>44</v>
      </c>
      <c r="Q3792" s="15" t="s">
        <v>45</v>
      </c>
      <c r="R3792" s="15" t="s">
        <v>43</v>
      </c>
      <c r="S3792" s="15" t="s">
        <v>43</v>
      </c>
      <c r="T3792" s="15" t="s">
        <v>43</v>
      </c>
      <c r="U3792" s="15" t="s">
        <v>43</v>
      </c>
      <c r="V3792" s="15" t="s">
        <v>43</v>
      </c>
      <c r="W3792" s="15" t="s">
        <v>43</v>
      </c>
      <c r="X3792" s="15" t="s">
        <v>43</v>
      </c>
      <c r="Y3792" s="15" t="s">
        <v>757</v>
      </c>
      <c r="Z3792" s="15" t="s">
        <v>43</v>
      </c>
      <c r="AA3792" s="15" t="s">
        <v>47</v>
      </c>
      <c r="AB3792" s="15" t="s">
        <v>48</v>
      </c>
      <c r="AC3792" s="15">
        <v>11.91</v>
      </c>
      <c r="AD3792" s="15" t="s">
        <v>43</v>
      </c>
      <c r="AE3792" s="15" t="s">
        <v>43</v>
      </c>
      <c r="AF3792" s="15">
        <v>11.91</v>
      </c>
      <c r="AG3792" s="15" t="s">
        <v>49</v>
      </c>
      <c r="AH3792" s="15">
        <v>11.91</v>
      </c>
      <c r="AI3792" s="15" t="s">
        <v>43</v>
      </c>
      <c r="AJ3792" s="15" t="s">
        <v>43</v>
      </c>
      <c r="AK3792" s="15">
        <v>11.91</v>
      </c>
      <c r="AL3792" s="15">
        <v>0</v>
      </c>
      <c r="AM3792" s="15" t="s">
        <v>6514</v>
      </c>
      <c r="AN3792" s="15" t="s">
        <v>43</v>
      </c>
      <c r="AO3792" s="15" t="s">
        <v>7999</v>
      </c>
      <c r="AP3792" s="15" t="s">
        <v>43</v>
      </c>
      <c r="AQ3792" s="15" t="s">
        <v>43</v>
      </c>
      <c r="AR3792" s="15" t="s">
        <v>6516</v>
      </c>
      <c r="AS3792" s="15" t="s">
        <v>6530</v>
      </c>
      <c r="AT3792" t="str">
        <f>_xlfn.XLOOKUP(AO3792,Enrollees!A:A,Enrollees!E:E)</f>
        <v>Jon  Campbell II</v>
      </c>
      <c r="AU3792" t="str">
        <f>_xlfn.XLOOKUP(AO3792,Enrollees!A:A,Enrollees!C:C)</f>
        <v>South Bend Heritage Foundation</v>
      </c>
      <c r="AV3792">
        <f>_xlfn.XLOOKUP(AO3792,Enrollees!A:A,Enrollees!F:F)</f>
        <v>2137662786</v>
      </c>
      <c r="AW3792" s="7">
        <f t="shared" si="61"/>
        <v>11.91</v>
      </c>
    </row>
    <row r="3793" spans="1:49" ht="16" x14ac:dyDescent="0.2">
      <c r="A3793" s="15" t="s">
        <v>8047</v>
      </c>
      <c r="B3793" s="19" t="s">
        <v>7529</v>
      </c>
      <c r="C3793" s="17">
        <v>44801</v>
      </c>
      <c r="D3793" s="15" t="s">
        <v>342</v>
      </c>
      <c r="E3793" s="17">
        <v>44801</v>
      </c>
      <c r="F3793" s="15" t="s">
        <v>687</v>
      </c>
      <c r="G3793" s="17">
        <v>44801</v>
      </c>
      <c r="H3793" s="15" t="s">
        <v>1635</v>
      </c>
      <c r="I3793" s="17">
        <v>44801</v>
      </c>
      <c r="J3793" s="15" t="s">
        <v>451</v>
      </c>
      <c r="K3793" s="15" t="s">
        <v>3802</v>
      </c>
      <c r="L3793" s="15" t="s">
        <v>560</v>
      </c>
      <c r="M3793" s="15" t="s">
        <v>561</v>
      </c>
      <c r="N3793" s="15" t="s">
        <v>562</v>
      </c>
      <c r="O3793" s="15" t="s">
        <v>43</v>
      </c>
      <c r="P3793" s="15" t="s">
        <v>44</v>
      </c>
      <c r="Q3793" s="15" t="s">
        <v>45</v>
      </c>
      <c r="R3793" s="15" t="s">
        <v>43</v>
      </c>
      <c r="S3793" s="15" t="s">
        <v>43</v>
      </c>
      <c r="T3793" s="15" t="s">
        <v>43</v>
      </c>
      <c r="U3793" s="15" t="s">
        <v>43</v>
      </c>
      <c r="V3793" s="15" t="s">
        <v>43</v>
      </c>
      <c r="W3793" s="15" t="s">
        <v>43</v>
      </c>
      <c r="X3793" s="15" t="s">
        <v>43</v>
      </c>
      <c r="Y3793" s="15" t="s">
        <v>757</v>
      </c>
      <c r="Z3793" s="15" t="s">
        <v>43</v>
      </c>
      <c r="AA3793" s="15" t="s">
        <v>47</v>
      </c>
      <c r="AB3793" s="15" t="s">
        <v>48</v>
      </c>
      <c r="AC3793" s="15">
        <v>35</v>
      </c>
      <c r="AD3793" s="15" t="s">
        <v>43</v>
      </c>
      <c r="AE3793" s="15" t="s">
        <v>43</v>
      </c>
      <c r="AF3793" s="15">
        <v>35</v>
      </c>
      <c r="AG3793" s="15" t="s">
        <v>49</v>
      </c>
      <c r="AH3793" s="15">
        <v>35</v>
      </c>
      <c r="AI3793" s="15" t="s">
        <v>43</v>
      </c>
      <c r="AJ3793" s="15" t="s">
        <v>43</v>
      </c>
      <c r="AK3793" s="15">
        <v>35</v>
      </c>
      <c r="AL3793" s="15">
        <v>0</v>
      </c>
      <c r="AM3793" s="15" t="s">
        <v>7672</v>
      </c>
      <c r="AN3793" s="15" t="s">
        <v>43</v>
      </c>
      <c r="AO3793" s="15" t="s">
        <v>7320</v>
      </c>
      <c r="AP3793" s="15" t="s">
        <v>43</v>
      </c>
      <c r="AQ3793" s="15" t="s">
        <v>43</v>
      </c>
      <c r="AR3793" s="15" t="s">
        <v>6911</v>
      </c>
      <c r="AS3793" s="15" t="s">
        <v>7304</v>
      </c>
      <c r="AT3793" t="str">
        <f>_xlfn.XLOOKUP(AO3793,Enrollees!A:A,Enrollees!E:E)</f>
        <v>Ana Hernandez</v>
      </c>
      <c r="AU3793" t="str">
        <f>_xlfn.XLOOKUP(AO3793,Enrollees!A:A,Enrollees!C:C)</f>
        <v>United Health Services</v>
      </c>
      <c r="AV3793">
        <f>_xlfn.XLOOKUP(AO3793,Enrollees!A:A,Enrollees!F:F)</f>
        <v>2696358624</v>
      </c>
      <c r="AW3793" s="7">
        <f t="shared" si="61"/>
        <v>35</v>
      </c>
    </row>
    <row r="3794" spans="1:49" ht="16" x14ac:dyDescent="0.2">
      <c r="A3794" s="15" t="s">
        <v>8048</v>
      </c>
      <c r="B3794" s="19" t="s">
        <v>7529</v>
      </c>
      <c r="C3794" s="17">
        <v>44801</v>
      </c>
      <c r="D3794" s="15" t="s">
        <v>402</v>
      </c>
      <c r="E3794" s="17">
        <v>44801</v>
      </c>
      <c r="F3794" s="15" t="s">
        <v>266</v>
      </c>
      <c r="G3794" s="17">
        <v>44801</v>
      </c>
      <c r="H3794" s="15" t="s">
        <v>593</v>
      </c>
      <c r="I3794" s="17">
        <v>44801</v>
      </c>
      <c r="J3794" s="15" t="s">
        <v>1689</v>
      </c>
      <c r="K3794" s="15" t="s">
        <v>3802</v>
      </c>
      <c r="L3794" s="15" t="s">
        <v>560</v>
      </c>
      <c r="M3794" s="15" t="s">
        <v>561</v>
      </c>
      <c r="N3794" s="15" t="s">
        <v>562</v>
      </c>
      <c r="O3794" s="15" t="s">
        <v>43</v>
      </c>
      <c r="P3794" s="15" t="s">
        <v>44</v>
      </c>
      <c r="Q3794" s="15" t="s">
        <v>45</v>
      </c>
      <c r="R3794" s="15" t="s">
        <v>43</v>
      </c>
      <c r="S3794" s="15" t="s">
        <v>43</v>
      </c>
      <c r="T3794" s="15" t="s">
        <v>43</v>
      </c>
      <c r="U3794" s="15" t="s">
        <v>43</v>
      </c>
      <c r="V3794" s="15" t="s">
        <v>43</v>
      </c>
      <c r="W3794" s="15" t="s">
        <v>43</v>
      </c>
      <c r="X3794" s="15" t="s">
        <v>43</v>
      </c>
      <c r="Y3794" s="15" t="s">
        <v>757</v>
      </c>
      <c r="Z3794" s="15" t="s">
        <v>43</v>
      </c>
      <c r="AA3794" s="15" t="s">
        <v>47</v>
      </c>
      <c r="AB3794" s="15" t="s">
        <v>48</v>
      </c>
      <c r="AC3794" s="15">
        <v>13.91</v>
      </c>
      <c r="AD3794" s="15" t="s">
        <v>43</v>
      </c>
      <c r="AE3794" s="15" t="s">
        <v>43</v>
      </c>
      <c r="AF3794" s="15">
        <v>13.91</v>
      </c>
      <c r="AG3794" s="15" t="s">
        <v>49</v>
      </c>
      <c r="AH3794" s="15">
        <v>13.91</v>
      </c>
      <c r="AI3794" s="15" t="s">
        <v>43</v>
      </c>
      <c r="AJ3794" s="15" t="s">
        <v>43</v>
      </c>
      <c r="AK3794" s="15">
        <v>13.91</v>
      </c>
      <c r="AL3794" s="15">
        <v>0</v>
      </c>
      <c r="AM3794" s="15" t="s">
        <v>6514</v>
      </c>
      <c r="AN3794" s="15" t="s">
        <v>43</v>
      </c>
      <c r="AO3794" s="15" t="s">
        <v>7999</v>
      </c>
      <c r="AP3794" s="15" t="s">
        <v>43</v>
      </c>
      <c r="AQ3794" s="15" t="s">
        <v>43</v>
      </c>
      <c r="AR3794" s="15" t="s">
        <v>6516</v>
      </c>
      <c r="AS3794" s="15" t="s">
        <v>6530</v>
      </c>
      <c r="AT3794" t="str">
        <f>_xlfn.XLOOKUP(AO3794,Enrollees!A:A,Enrollees!E:E)</f>
        <v>Jon  Campbell II</v>
      </c>
      <c r="AU3794" t="str">
        <f>_xlfn.XLOOKUP(AO3794,Enrollees!A:A,Enrollees!C:C)</f>
        <v>South Bend Heritage Foundation</v>
      </c>
      <c r="AV3794">
        <f>_xlfn.XLOOKUP(AO3794,Enrollees!A:A,Enrollees!F:F)</f>
        <v>2137662786</v>
      </c>
      <c r="AW3794" s="7">
        <f t="shared" si="61"/>
        <v>13.91</v>
      </c>
    </row>
    <row r="3795" spans="1:49" ht="16" x14ac:dyDescent="0.2">
      <c r="A3795" s="15" t="s">
        <v>8049</v>
      </c>
      <c r="B3795" s="19" t="s">
        <v>7529</v>
      </c>
      <c r="C3795" s="17">
        <v>44802</v>
      </c>
      <c r="D3795" s="15" t="s">
        <v>422</v>
      </c>
      <c r="E3795" s="17">
        <v>44801</v>
      </c>
      <c r="F3795" s="15" t="s">
        <v>604</v>
      </c>
      <c r="G3795" s="17">
        <v>44802</v>
      </c>
      <c r="H3795" s="15" t="s">
        <v>2751</v>
      </c>
      <c r="I3795" s="17">
        <v>44801</v>
      </c>
      <c r="J3795" s="15" t="s">
        <v>2491</v>
      </c>
      <c r="K3795" s="15" t="s">
        <v>3802</v>
      </c>
      <c r="L3795" s="15" t="s">
        <v>560</v>
      </c>
      <c r="M3795" s="15" t="s">
        <v>561</v>
      </c>
      <c r="N3795" s="15" t="s">
        <v>562</v>
      </c>
      <c r="O3795" s="15" t="s">
        <v>43</v>
      </c>
      <c r="P3795" s="15" t="s">
        <v>44</v>
      </c>
      <c r="Q3795" s="15" t="s">
        <v>45</v>
      </c>
      <c r="R3795" s="15" t="s">
        <v>43</v>
      </c>
      <c r="S3795" s="15" t="s">
        <v>43</v>
      </c>
      <c r="T3795" s="15" t="s">
        <v>43</v>
      </c>
      <c r="U3795" s="15" t="s">
        <v>43</v>
      </c>
      <c r="V3795" s="15" t="s">
        <v>43</v>
      </c>
      <c r="W3795" s="15" t="s">
        <v>43</v>
      </c>
      <c r="X3795" s="15" t="s">
        <v>43</v>
      </c>
      <c r="Y3795" s="15" t="s">
        <v>757</v>
      </c>
      <c r="Z3795" s="15" t="s">
        <v>43</v>
      </c>
      <c r="AA3795" s="15" t="s">
        <v>47</v>
      </c>
      <c r="AB3795" s="15" t="s">
        <v>48</v>
      </c>
      <c r="AC3795" s="15">
        <v>14.92</v>
      </c>
      <c r="AD3795" s="15" t="s">
        <v>43</v>
      </c>
      <c r="AE3795" s="15" t="s">
        <v>43</v>
      </c>
      <c r="AF3795" s="15">
        <v>14.92</v>
      </c>
      <c r="AG3795" s="15" t="s">
        <v>49</v>
      </c>
      <c r="AH3795" s="15">
        <v>14.92</v>
      </c>
      <c r="AI3795" s="15" t="s">
        <v>43</v>
      </c>
      <c r="AJ3795" s="15" t="s">
        <v>43</v>
      </c>
      <c r="AK3795" s="15">
        <v>14.92</v>
      </c>
      <c r="AL3795" s="15">
        <v>0</v>
      </c>
      <c r="AM3795" s="15" t="s">
        <v>6514</v>
      </c>
      <c r="AN3795" s="15" t="s">
        <v>43</v>
      </c>
      <c r="AO3795" s="15" t="s">
        <v>7999</v>
      </c>
      <c r="AP3795" s="15" t="s">
        <v>43</v>
      </c>
      <c r="AQ3795" s="15" t="s">
        <v>43</v>
      </c>
      <c r="AR3795" s="15" t="s">
        <v>6516</v>
      </c>
      <c r="AS3795" s="15" t="s">
        <v>6530</v>
      </c>
      <c r="AT3795" t="str">
        <f>_xlfn.XLOOKUP(AO3795,Enrollees!A:A,Enrollees!E:E)</f>
        <v>Jon  Campbell II</v>
      </c>
      <c r="AU3795" t="str">
        <f>_xlfn.XLOOKUP(AO3795,Enrollees!A:A,Enrollees!C:C)</f>
        <v>South Bend Heritage Foundation</v>
      </c>
      <c r="AV3795">
        <f>_xlfn.XLOOKUP(AO3795,Enrollees!A:A,Enrollees!F:F)</f>
        <v>2137662786</v>
      </c>
      <c r="AW3795" s="7">
        <f t="shared" si="61"/>
        <v>14.92</v>
      </c>
    </row>
    <row r="3796" spans="1:49" ht="16" x14ac:dyDescent="0.2">
      <c r="A3796" s="15" t="s">
        <v>8050</v>
      </c>
      <c r="B3796" s="19" t="s">
        <v>7529</v>
      </c>
      <c r="C3796" s="17">
        <v>44802</v>
      </c>
      <c r="D3796" s="15" t="s">
        <v>2481</v>
      </c>
      <c r="E3796" s="17">
        <v>44801</v>
      </c>
      <c r="F3796" s="15" t="s">
        <v>209</v>
      </c>
      <c r="G3796" s="17">
        <v>44802</v>
      </c>
      <c r="H3796" s="15" t="s">
        <v>461</v>
      </c>
      <c r="I3796" s="17">
        <v>44801</v>
      </c>
      <c r="J3796" s="15" t="s">
        <v>4028</v>
      </c>
      <c r="K3796" s="15" t="s">
        <v>3802</v>
      </c>
      <c r="L3796" s="15" t="s">
        <v>560</v>
      </c>
      <c r="M3796" s="15" t="s">
        <v>561</v>
      </c>
      <c r="N3796" s="15" t="s">
        <v>562</v>
      </c>
      <c r="O3796" s="15" t="s">
        <v>43</v>
      </c>
      <c r="P3796" s="15" t="s">
        <v>44</v>
      </c>
      <c r="Q3796" s="15" t="s">
        <v>45</v>
      </c>
      <c r="R3796" s="15" t="s">
        <v>43</v>
      </c>
      <c r="S3796" s="15" t="s">
        <v>43</v>
      </c>
      <c r="T3796" s="15" t="s">
        <v>43</v>
      </c>
      <c r="U3796" s="15" t="s">
        <v>43</v>
      </c>
      <c r="V3796" s="15" t="s">
        <v>43</v>
      </c>
      <c r="W3796" s="15" t="s">
        <v>43</v>
      </c>
      <c r="X3796" s="15" t="s">
        <v>43</v>
      </c>
      <c r="Y3796" s="15" t="s">
        <v>757</v>
      </c>
      <c r="Z3796" s="15" t="s">
        <v>43</v>
      </c>
      <c r="AA3796" s="15" t="s">
        <v>47</v>
      </c>
      <c r="AB3796" s="15" t="s">
        <v>48</v>
      </c>
      <c r="AC3796" s="15">
        <v>13.95</v>
      </c>
      <c r="AD3796" s="15" t="s">
        <v>43</v>
      </c>
      <c r="AE3796" s="15" t="s">
        <v>43</v>
      </c>
      <c r="AF3796" s="15">
        <v>13.95</v>
      </c>
      <c r="AG3796" s="15" t="s">
        <v>49</v>
      </c>
      <c r="AH3796" s="15">
        <v>13.95</v>
      </c>
      <c r="AI3796" s="15" t="s">
        <v>43</v>
      </c>
      <c r="AJ3796" s="15" t="s">
        <v>43</v>
      </c>
      <c r="AK3796" s="15">
        <v>13.95</v>
      </c>
      <c r="AL3796" s="15">
        <v>0</v>
      </c>
      <c r="AM3796" s="15" t="s">
        <v>7559</v>
      </c>
      <c r="AN3796" s="15" t="s">
        <v>43</v>
      </c>
      <c r="AO3796" s="15" t="s">
        <v>6565</v>
      </c>
      <c r="AP3796" s="15" t="s">
        <v>43</v>
      </c>
      <c r="AQ3796" s="15" t="s">
        <v>43</v>
      </c>
      <c r="AR3796" s="15" t="s">
        <v>6566</v>
      </c>
      <c r="AS3796" s="15" t="s">
        <v>6567</v>
      </c>
      <c r="AT3796" t="str">
        <f>_xlfn.XLOOKUP(AO3796,Enrollees!A:A,Enrollees!E:E)</f>
        <v>Candice  Casanova</v>
      </c>
      <c r="AU3796" t="str">
        <f>_xlfn.XLOOKUP(AO3796,Enrollees!A:A,Enrollees!C:C)</f>
        <v>Center For the Homeless</v>
      </c>
      <c r="AV3796">
        <f>_xlfn.XLOOKUP(AO3796,Enrollees!A:A,Enrollees!F:F)</f>
        <v>2194887293</v>
      </c>
      <c r="AW3796" s="7">
        <f t="shared" si="61"/>
        <v>13.95</v>
      </c>
    </row>
    <row r="3797" spans="1:49" ht="16" x14ac:dyDescent="0.2">
      <c r="A3797" s="15" t="s">
        <v>8051</v>
      </c>
      <c r="B3797" s="19" t="s">
        <v>7529</v>
      </c>
      <c r="C3797" s="17">
        <v>44802</v>
      </c>
      <c r="D3797" s="15" t="s">
        <v>4248</v>
      </c>
      <c r="E3797" s="17">
        <v>44801</v>
      </c>
      <c r="F3797" s="15" t="s">
        <v>106</v>
      </c>
      <c r="G3797" s="17">
        <v>44802</v>
      </c>
      <c r="H3797" s="15" t="s">
        <v>3502</v>
      </c>
      <c r="I3797" s="17">
        <v>44801</v>
      </c>
      <c r="J3797" s="15" t="s">
        <v>1619</v>
      </c>
      <c r="K3797" s="15" t="s">
        <v>3802</v>
      </c>
      <c r="L3797" s="15" t="s">
        <v>560</v>
      </c>
      <c r="M3797" s="15" t="s">
        <v>561</v>
      </c>
      <c r="N3797" s="15" t="s">
        <v>562</v>
      </c>
      <c r="O3797" s="15" t="s">
        <v>43</v>
      </c>
      <c r="P3797" s="15" t="s">
        <v>44</v>
      </c>
      <c r="Q3797" s="15" t="s">
        <v>45</v>
      </c>
      <c r="R3797" s="15" t="s">
        <v>43</v>
      </c>
      <c r="S3797" s="15" t="s">
        <v>43</v>
      </c>
      <c r="T3797" s="15" t="s">
        <v>43</v>
      </c>
      <c r="U3797" s="15" t="s">
        <v>43</v>
      </c>
      <c r="V3797" s="15" t="s">
        <v>43</v>
      </c>
      <c r="W3797" s="15" t="s">
        <v>43</v>
      </c>
      <c r="X3797" s="15" t="s">
        <v>43</v>
      </c>
      <c r="Y3797" s="15" t="s">
        <v>757</v>
      </c>
      <c r="Z3797" s="15" t="s">
        <v>43</v>
      </c>
      <c r="AA3797" s="15" t="s">
        <v>47</v>
      </c>
      <c r="AB3797" s="15" t="s">
        <v>48</v>
      </c>
      <c r="AC3797" s="15">
        <v>5.45</v>
      </c>
      <c r="AD3797" s="15" t="s">
        <v>43</v>
      </c>
      <c r="AE3797" s="15" t="s">
        <v>43</v>
      </c>
      <c r="AF3797" s="15">
        <v>5.45</v>
      </c>
      <c r="AG3797" s="15" t="s">
        <v>49</v>
      </c>
      <c r="AH3797" s="15">
        <v>5.45</v>
      </c>
      <c r="AI3797" s="15" t="s">
        <v>43</v>
      </c>
      <c r="AJ3797" s="15" t="s">
        <v>43</v>
      </c>
      <c r="AK3797" s="15">
        <v>5.45</v>
      </c>
      <c r="AL3797" s="15">
        <v>0</v>
      </c>
      <c r="AM3797" s="15" t="s">
        <v>6514</v>
      </c>
      <c r="AN3797" s="15" t="s">
        <v>43</v>
      </c>
      <c r="AO3797" s="15" t="s">
        <v>6866</v>
      </c>
      <c r="AP3797" s="15" t="s">
        <v>43</v>
      </c>
      <c r="AQ3797" s="15" t="s">
        <v>43</v>
      </c>
      <c r="AR3797" s="15" t="s">
        <v>6516</v>
      </c>
      <c r="AS3797" s="15" t="s">
        <v>6867</v>
      </c>
      <c r="AT3797" t="str">
        <f>_xlfn.XLOOKUP(AO3797,Enrollees!A:A,Enrollees!E:E)</f>
        <v>Paul Penn</v>
      </c>
      <c r="AU3797" t="str">
        <f>_xlfn.XLOOKUP(AO3797,Enrollees!A:A,Enrollees!C:C)</f>
        <v>South Bend Heritage Foundation</v>
      </c>
      <c r="AV3797">
        <f>_xlfn.XLOOKUP(AO3797,Enrollees!A:A,Enrollees!F:F)</f>
        <v>5743101145</v>
      </c>
      <c r="AW3797" s="7">
        <f t="shared" si="61"/>
        <v>5.45</v>
      </c>
    </row>
    <row r="3798" spans="1:49" ht="16" x14ac:dyDescent="0.2">
      <c r="A3798" s="15" t="s">
        <v>8052</v>
      </c>
      <c r="B3798" s="19" t="s">
        <v>7529</v>
      </c>
      <c r="C3798" s="17">
        <v>44802</v>
      </c>
      <c r="D3798" s="15" t="s">
        <v>351</v>
      </c>
      <c r="E3798" s="17">
        <v>44802</v>
      </c>
      <c r="F3798" s="15" t="s">
        <v>3783</v>
      </c>
      <c r="G3798" s="17">
        <v>44802</v>
      </c>
      <c r="H3798" s="15" t="s">
        <v>661</v>
      </c>
      <c r="I3798" s="17">
        <v>44802</v>
      </c>
      <c r="J3798" s="15" t="s">
        <v>1664</v>
      </c>
      <c r="K3798" s="15" t="s">
        <v>3802</v>
      </c>
      <c r="L3798" s="15" t="s">
        <v>560</v>
      </c>
      <c r="M3798" s="15" t="s">
        <v>561</v>
      </c>
      <c r="N3798" s="15" t="s">
        <v>562</v>
      </c>
      <c r="O3798" s="15" t="s">
        <v>43</v>
      </c>
      <c r="P3798" s="15" t="s">
        <v>44</v>
      </c>
      <c r="Q3798" s="15" t="s">
        <v>45</v>
      </c>
      <c r="R3798" s="15" t="s">
        <v>43</v>
      </c>
      <c r="S3798" s="15" t="s">
        <v>43</v>
      </c>
      <c r="T3798" s="15" t="s">
        <v>43</v>
      </c>
      <c r="U3798" s="15" t="s">
        <v>43</v>
      </c>
      <c r="V3798" s="15" t="s">
        <v>43</v>
      </c>
      <c r="W3798" s="15" t="s">
        <v>43</v>
      </c>
      <c r="X3798" s="15" t="s">
        <v>43</v>
      </c>
      <c r="Y3798" s="15" t="s">
        <v>757</v>
      </c>
      <c r="Z3798" s="15" t="s">
        <v>43</v>
      </c>
      <c r="AA3798" s="15" t="s">
        <v>47</v>
      </c>
      <c r="AB3798" s="15" t="s">
        <v>48</v>
      </c>
      <c r="AC3798" s="15">
        <v>17.899999999999999</v>
      </c>
      <c r="AD3798" s="15" t="s">
        <v>43</v>
      </c>
      <c r="AE3798" s="15" t="s">
        <v>43</v>
      </c>
      <c r="AF3798" s="15">
        <v>17.899999999999999</v>
      </c>
      <c r="AG3798" s="15" t="s">
        <v>49</v>
      </c>
      <c r="AH3798" s="15">
        <v>17.899999999999999</v>
      </c>
      <c r="AI3798" s="15" t="s">
        <v>43</v>
      </c>
      <c r="AJ3798" s="15" t="s">
        <v>43</v>
      </c>
      <c r="AK3798" s="15">
        <v>17.899999999999999</v>
      </c>
      <c r="AL3798" s="15">
        <v>0</v>
      </c>
      <c r="AM3798" s="15" t="s">
        <v>7540</v>
      </c>
      <c r="AN3798" s="15" t="s">
        <v>43</v>
      </c>
      <c r="AO3798" s="15" t="s">
        <v>6539</v>
      </c>
      <c r="AP3798" s="15" t="s">
        <v>43</v>
      </c>
      <c r="AQ3798" s="15" t="s">
        <v>43</v>
      </c>
      <c r="AR3798" s="15" t="s">
        <v>6540</v>
      </c>
      <c r="AS3798" s="15" t="s">
        <v>6541</v>
      </c>
      <c r="AT3798" t="str">
        <f>_xlfn.XLOOKUP(AO3798,Enrollees!A:A,Enrollees!E:E)</f>
        <v>Marquitta Napper</v>
      </c>
      <c r="AU3798" t="str">
        <f>_xlfn.XLOOKUP(AO3798,Enrollees!A:A,Enrollees!C:C)</f>
        <v>YWCA North Central Indiana</v>
      </c>
      <c r="AV3798">
        <f>_xlfn.XLOOKUP(AO3798,Enrollees!A:A,Enrollees!F:F)</f>
        <v>5743023804</v>
      </c>
      <c r="AW3798" s="7">
        <f t="shared" ref="AW3798:AW3836" si="62">AH3798</f>
        <v>17.899999999999999</v>
      </c>
    </row>
    <row r="3799" spans="1:49" ht="16" x14ac:dyDescent="0.2">
      <c r="A3799" s="15" t="s">
        <v>8053</v>
      </c>
      <c r="B3799" s="19" t="s">
        <v>7529</v>
      </c>
      <c r="C3799" s="17">
        <v>44802</v>
      </c>
      <c r="D3799" s="15" t="s">
        <v>169</v>
      </c>
      <c r="E3799" s="17">
        <v>44802</v>
      </c>
      <c r="F3799" s="15" t="s">
        <v>243</v>
      </c>
      <c r="G3799" s="17">
        <v>44802</v>
      </c>
      <c r="H3799" s="15" t="s">
        <v>1589</v>
      </c>
      <c r="I3799" s="17">
        <v>44802</v>
      </c>
      <c r="J3799" s="15" t="s">
        <v>137</v>
      </c>
      <c r="K3799" s="15" t="s">
        <v>3802</v>
      </c>
      <c r="L3799" s="15" t="s">
        <v>560</v>
      </c>
      <c r="M3799" s="15" t="s">
        <v>561</v>
      </c>
      <c r="N3799" s="15" t="s">
        <v>562</v>
      </c>
      <c r="O3799" s="15" t="s">
        <v>43</v>
      </c>
      <c r="P3799" s="15" t="s">
        <v>44</v>
      </c>
      <c r="Q3799" s="15" t="s">
        <v>45</v>
      </c>
      <c r="R3799" s="15" t="s">
        <v>43</v>
      </c>
      <c r="S3799" s="15" t="s">
        <v>43</v>
      </c>
      <c r="T3799" s="15" t="s">
        <v>43</v>
      </c>
      <c r="U3799" s="15" t="s">
        <v>43</v>
      </c>
      <c r="V3799" s="15" t="s">
        <v>43</v>
      </c>
      <c r="W3799" s="15" t="s">
        <v>43</v>
      </c>
      <c r="X3799" s="15" t="s">
        <v>43</v>
      </c>
      <c r="Y3799" s="15" t="s">
        <v>757</v>
      </c>
      <c r="Z3799" s="15" t="s">
        <v>43</v>
      </c>
      <c r="AA3799" s="15" t="s">
        <v>47</v>
      </c>
      <c r="AB3799" s="15" t="s">
        <v>48</v>
      </c>
      <c r="AC3799" s="15">
        <v>17.98</v>
      </c>
      <c r="AD3799" s="15" t="s">
        <v>43</v>
      </c>
      <c r="AE3799" s="15" t="s">
        <v>43</v>
      </c>
      <c r="AF3799" s="15">
        <v>17.98</v>
      </c>
      <c r="AG3799" s="15" t="s">
        <v>49</v>
      </c>
      <c r="AH3799" s="15">
        <v>17.98</v>
      </c>
      <c r="AI3799" s="15" t="s">
        <v>43</v>
      </c>
      <c r="AJ3799" s="15" t="s">
        <v>43</v>
      </c>
      <c r="AK3799" s="15">
        <v>17.98</v>
      </c>
      <c r="AL3799" s="15">
        <v>0</v>
      </c>
      <c r="AM3799" s="15" t="s">
        <v>6519</v>
      </c>
      <c r="AN3799" s="15" t="s">
        <v>43</v>
      </c>
      <c r="AO3799" s="15" t="s">
        <v>7059</v>
      </c>
      <c r="AP3799" s="15" t="s">
        <v>43</v>
      </c>
      <c r="AQ3799" s="15" t="s">
        <v>43</v>
      </c>
      <c r="AR3799" s="15" t="s">
        <v>6521</v>
      </c>
      <c r="AS3799" s="15" t="s">
        <v>7060</v>
      </c>
      <c r="AT3799" t="str">
        <f>_xlfn.XLOOKUP(AO3799,Enrollees!A:A,Enrollees!E:E)</f>
        <v>Cynthia Victoria</v>
      </c>
      <c r="AU3799" t="str">
        <f>_xlfn.XLOOKUP(AO3799,Enrollees!A:A,Enrollees!C:C)</f>
        <v>La Casa de Amistad</v>
      </c>
      <c r="AV3799">
        <f>_xlfn.XLOOKUP(AO3799,Enrollees!A:A,Enrollees!F:F)</f>
        <v>5748075693</v>
      </c>
      <c r="AW3799" s="7">
        <f t="shared" si="62"/>
        <v>17.98</v>
      </c>
    </row>
    <row r="3800" spans="1:49" ht="16" x14ac:dyDescent="0.2">
      <c r="A3800" s="15" t="s">
        <v>8054</v>
      </c>
      <c r="B3800" s="19" t="s">
        <v>7529</v>
      </c>
      <c r="C3800" s="17">
        <v>44802</v>
      </c>
      <c r="D3800" s="15" t="s">
        <v>247</v>
      </c>
      <c r="E3800" s="17">
        <v>44802</v>
      </c>
      <c r="F3800" s="15" t="s">
        <v>713</v>
      </c>
      <c r="G3800" s="17">
        <v>44802</v>
      </c>
      <c r="H3800" s="15" t="s">
        <v>219</v>
      </c>
      <c r="I3800" s="17">
        <v>44802</v>
      </c>
      <c r="J3800" s="15" t="s">
        <v>2497</v>
      </c>
      <c r="K3800" s="15" t="s">
        <v>3802</v>
      </c>
      <c r="L3800" s="15" t="s">
        <v>560</v>
      </c>
      <c r="M3800" s="15" t="s">
        <v>561</v>
      </c>
      <c r="N3800" s="15" t="s">
        <v>562</v>
      </c>
      <c r="O3800" s="15" t="s">
        <v>43</v>
      </c>
      <c r="P3800" s="15" t="s">
        <v>44</v>
      </c>
      <c r="Q3800" s="15" t="s">
        <v>45</v>
      </c>
      <c r="R3800" s="15" t="s">
        <v>43</v>
      </c>
      <c r="S3800" s="15" t="s">
        <v>43</v>
      </c>
      <c r="T3800" s="15" t="s">
        <v>43</v>
      </c>
      <c r="U3800" s="15" t="s">
        <v>43</v>
      </c>
      <c r="V3800" s="15" t="s">
        <v>43</v>
      </c>
      <c r="W3800" s="15" t="s">
        <v>43</v>
      </c>
      <c r="X3800" s="15" t="s">
        <v>43</v>
      </c>
      <c r="Y3800" s="15" t="s">
        <v>757</v>
      </c>
      <c r="Z3800" s="15" t="s">
        <v>43</v>
      </c>
      <c r="AA3800" s="15" t="s">
        <v>47</v>
      </c>
      <c r="AB3800" s="15" t="s">
        <v>48</v>
      </c>
      <c r="AC3800" s="15">
        <v>12.95</v>
      </c>
      <c r="AD3800" s="15" t="s">
        <v>43</v>
      </c>
      <c r="AE3800" s="15" t="s">
        <v>43</v>
      </c>
      <c r="AF3800" s="15">
        <v>12.95</v>
      </c>
      <c r="AG3800" s="15" t="s">
        <v>49</v>
      </c>
      <c r="AH3800" s="15">
        <v>12.95</v>
      </c>
      <c r="AI3800" s="15" t="s">
        <v>43</v>
      </c>
      <c r="AJ3800" s="15" t="s">
        <v>43</v>
      </c>
      <c r="AK3800" s="15">
        <v>12.95</v>
      </c>
      <c r="AL3800" s="15">
        <v>0</v>
      </c>
      <c r="AM3800" s="15" t="s">
        <v>7559</v>
      </c>
      <c r="AN3800" s="15" t="s">
        <v>43</v>
      </c>
      <c r="AO3800" s="15" t="s">
        <v>6565</v>
      </c>
      <c r="AP3800" s="15" t="s">
        <v>43</v>
      </c>
      <c r="AQ3800" s="15" t="s">
        <v>43</v>
      </c>
      <c r="AR3800" s="15" t="s">
        <v>6566</v>
      </c>
      <c r="AS3800" s="15" t="s">
        <v>6567</v>
      </c>
      <c r="AT3800" t="str">
        <f>_xlfn.XLOOKUP(AO3800,Enrollees!A:A,Enrollees!E:E)</f>
        <v>Candice  Casanova</v>
      </c>
      <c r="AU3800" t="str">
        <f>_xlfn.XLOOKUP(AO3800,Enrollees!A:A,Enrollees!C:C)</f>
        <v>Center For the Homeless</v>
      </c>
      <c r="AV3800">
        <f>_xlfn.XLOOKUP(AO3800,Enrollees!A:A,Enrollees!F:F)</f>
        <v>2194887293</v>
      </c>
      <c r="AW3800" s="7">
        <f t="shared" si="62"/>
        <v>12.95</v>
      </c>
    </row>
    <row r="3801" spans="1:49" ht="16" x14ac:dyDescent="0.2">
      <c r="A3801" s="15" t="s">
        <v>8055</v>
      </c>
      <c r="B3801" s="19" t="s">
        <v>7529</v>
      </c>
      <c r="C3801" s="17">
        <v>44802</v>
      </c>
      <c r="D3801" s="15" t="s">
        <v>693</v>
      </c>
      <c r="E3801" s="17">
        <v>44802</v>
      </c>
      <c r="F3801" s="15" t="s">
        <v>1604</v>
      </c>
      <c r="G3801" s="17">
        <v>44802</v>
      </c>
      <c r="H3801" s="15" t="s">
        <v>395</v>
      </c>
      <c r="I3801" s="17">
        <v>44802</v>
      </c>
      <c r="J3801" s="15" t="s">
        <v>1606</v>
      </c>
      <c r="K3801" s="15" t="s">
        <v>3802</v>
      </c>
      <c r="L3801" s="15" t="s">
        <v>560</v>
      </c>
      <c r="M3801" s="15" t="s">
        <v>561</v>
      </c>
      <c r="N3801" s="15" t="s">
        <v>562</v>
      </c>
      <c r="O3801" s="15" t="s">
        <v>43</v>
      </c>
      <c r="P3801" s="15" t="s">
        <v>77</v>
      </c>
      <c r="Q3801" s="15" t="s">
        <v>45</v>
      </c>
      <c r="R3801" s="15" t="s">
        <v>43</v>
      </c>
      <c r="S3801" s="15" t="s">
        <v>43</v>
      </c>
      <c r="T3801" s="15" t="s">
        <v>43</v>
      </c>
      <c r="U3801" s="15" t="s">
        <v>43</v>
      </c>
      <c r="V3801" s="15" t="s">
        <v>43</v>
      </c>
      <c r="W3801" s="15" t="s">
        <v>43</v>
      </c>
      <c r="X3801" s="15" t="s">
        <v>43</v>
      </c>
      <c r="Y3801" s="15" t="s">
        <v>757</v>
      </c>
      <c r="Z3801" s="15" t="s">
        <v>43</v>
      </c>
      <c r="AA3801" s="15" t="s">
        <v>47</v>
      </c>
      <c r="AB3801" s="15" t="s">
        <v>48</v>
      </c>
      <c r="AC3801" s="15">
        <v>23.81</v>
      </c>
      <c r="AD3801" s="15" t="s">
        <v>43</v>
      </c>
      <c r="AE3801" s="15" t="s">
        <v>43</v>
      </c>
      <c r="AF3801" s="15">
        <v>23.81</v>
      </c>
      <c r="AG3801" s="15" t="s">
        <v>49</v>
      </c>
      <c r="AH3801" s="15">
        <v>23.81</v>
      </c>
      <c r="AI3801" s="15" t="s">
        <v>43</v>
      </c>
      <c r="AJ3801" s="15" t="s">
        <v>43</v>
      </c>
      <c r="AK3801" s="15">
        <v>23.81</v>
      </c>
      <c r="AL3801" s="15">
        <v>0</v>
      </c>
      <c r="AM3801" s="15" t="s">
        <v>6744</v>
      </c>
      <c r="AN3801" s="15" t="s">
        <v>43</v>
      </c>
      <c r="AO3801" s="15" t="s">
        <v>6745</v>
      </c>
      <c r="AP3801" s="15" t="s">
        <v>43</v>
      </c>
      <c r="AQ3801" s="15" t="s">
        <v>43</v>
      </c>
      <c r="AR3801" s="15" t="s">
        <v>6746</v>
      </c>
      <c r="AS3801" s="15" t="s">
        <v>6747</v>
      </c>
      <c r="AT3801" t="str">
        <f>_xlfn.XLOOKUP(AO3801,Enrollees!A:A,Enrollees!E:E)</f>
        <v>Haider Al Kilidar</v>
      </c>
      <c r="AU3801" t="str">
        <f>_xlfn.XLOOKUP(AO3801,Enrollees!A:A,Enrollees!C:C)</f>
        <v>United Religious Community</v>
      </c>
      <c r="AV3801">
        <f>_xlfn.XLOOKUP(AO3801,Enrollees!A:A,Enrollees!F:F)</f>
        <v>5743866784</v>
      </c>
      <c r="AW3801" s="7">
        <f t="shared" si="62"/>
        <v>23.81</v>
      </c>
    </row>
    <row r="3802" spans="1:49" ht="16" x14ac:dyDescent="0.2">
      <c r="A3802" s="15" t="s">
        <v>8056</v>
      </c>
      <c r="B3802" s="19" t="s">
        <v>7529</v>
      </c>
      <c r="C3802" s="17">
        <v>44802</v>
      </c>
      <c r="D3802" s="15" t="s">
        <v>668</v>
      </c>
      <c r="E3802" s="17">
        <v>44802</v>
      </c>
      <c r="F3802" s="15" t="s">
        <v>514</v>
      </c>
      <c r="G3802" s="17">
        <v>44802</v>
      </c>
      <c r="H3802" s="15" t="s">
        <v>176</v>
      </c>
      <c r="I3802" s="17">
        <v>44802</v>
      </c>
      <c r="J3802" s="15" t="s">
        <v>717</v>
      </c>
      <c r="K3802" s="15" t="s">
        <v>3802</v>
      </c>
      <c r="L3802" s="15" t="s">
        <v>560</v>
      </c>
      <c r="M3802" s="15" t="s">
        <v>561</v>
      </c>
      <c r="N3802" s="15" t="s">
        <v>562</v>
      </c>
      <c r="O3802" s="15" t="s">
        <v>43</v>
      </c>
      <c r="P3802" s="15" t="s">
        <v>77</v>
      </c>
      <c r="Q3802" s="15" t="s">
        <v>45</v>
      </c>
      <c r="R3802" s="15" t="s">
        <v>43</v>
      </c>
      <c r="S3802" s="15" t="s">
        <v>43</v>
      </c>
      <c r="T3802" s="15" t="s">
        <v>43</v>
      </c>
      <c r="U3802" s="15" t="s">
        <v>43</v>
      </c>
      <c r="V3802" s="15" t="s">
        <v>43</v>
      </c>
      <c r="W3802" s="15" t="s">
        <v>43</v>
      </c>
      <c r="X3802" s="15" t="s">
        <v>43</v>
      </c>
      <c r="Y3802" s="15" t="s">
        <v>757</v>
      </c>
      <c r="Z3802" s="15" t="s">
        <v>43</v>
      </c>
      <c r="AA3802" s="15" t="s">
        <v>47</v>
      </c>
      <c r="AB3802" s="15" t="s">
        <v>48</v>
      </c>
      <c r="AC3802" s="15">
        <v>25.38</v>
      </c>
      <c r="AD3802" s="15" t="s">
        <v>43</v>
      </c>
      <c r="AE3802" s="15" t="s">
        <v>43</v>
      </c>
      <c r="AF3802" s="15">
        <v>25.38</v>
      </c>
      <c r="AG3802" s="15" t="s">
        <v>49</v>
      </c>
      <c r="AH3802" s="15">
        <v>25.38</v>
      </c>
      <c r="AI3802" s="15" t="s">
        <v>43</v>
      </c>
      <c r="AJ3802" s="15" t="s">
        <v>43</v>
      </c>
      <c r="AK3802" s="15">
        <v>25.38</v>
      </c>
      <c r="AL3802" s="15">
        <v>0</v>
      </c>
      <c r="AM3802" s="15" t="s">
        <v>6744</v>
      </c>
      <c r="AN3802" s="15" t="s">
        <v>43</v>
      </c>
      <c r="AO3802" s="15" t="s">
        <v>6745</v>
      </c>
      <c r="AP3802" s="15" t="s">
        <v>43</v>
      </c>
      <c r="AQ3802" s="15" t="s">
        <v>43</v>
      </c>
      <c r="AR3802" s="15" t="s">
        <v>6746</v>
      </c>
      <c r="AS3802" s="15" t="s">
        <v>6747</v>
      </c>
      <c r="AT3802" t="str">
        <f>_xlfn.XLOOKUP(AO3802,Enrollees!A:A,Enrollees!E:E)</f>
        <v>Haider Al Kilidar</v>
      </c>
      <c r="AU3802" t="str">
        <f>_xlfn.XLOOKUP(AO3802,Enrollees!A:A,Enrollees!C:C)</f>
        <v>United Religious Community</v>
      </c>
      <c r="AV3802">
        <f>_xlfn.XLOOKUP(AO3802,Enrollees!A:A,Enrollees!F:F)</f>
        <v>5743866784</v>
      </c>
      <c r="AW3802" s="7">
        <f t="shared" si="62"/>
        <v>25.38</v>
      </c>
    </row>
    <row r="3803" spans="1:49" ht="16" x14ac:dyDescent="0.2">
      <c r="A3803" s="15" t="s">
        <v>8057</v>
      </c>
      <c r="B3803" s="19" t="s">
        <v>7529</v>
      </c>
      <c r="C3803" s="17">
        <v>44802</v>
      </c>
      <c r="D3803" s="15" t="s">
        <v>153</v>
      </c>
      <c r="E3803" s="17">
        <v>44802</v>
      </c>
      <c r="F3803" s="15" t="s">
        <v>601</v>
      </c>
      <c r="G3803" s="17">
        <v>44802</v>
      </c>
      <c r="H3803" s="15" t="s">
        <v>745</v>
      </c>
      <c r="I3803" s="17">
        <v>44802</v>
      </c>
      <c r="J3803" s="15" t="s">
        <v>493</v>
      </c>
      <c r="K3803" s="15" t="s">
        <v>3802</v>
      </c>
      <c r="L3803" s="15" t="s">
        <v>560</v>
      </c>
      <c r="M3803" s="15" t="s">
        <v>561</v>
      </c>
      <c r="N3803" s="15" t="s">
        <v>562</v>
      </c>
      <c r="O3803" s="15" t="s">
        <v>43</v>
      </c>
      <c r="P3803" s="15" t="s">
        <v>44</v>
      </c>
      <c r="Q3803" s="15" t="s">
        <v>45</v>
      </c>
      <c r="R3803" s="15" t="s">
        <v>43</v>
      </c>
      <c r="S3803" s="15" t="s">
        <v>43</v>
      </c>
      <c r="T3803" s="15" t="s">
        <v>43</v>
      </c>
      <c r="U3803" s="15" t="s">
        <v>43</v>
      </c>
      <c r="V3803" s="15" t="s">
        <v>43</v>
      </c>
      <c r="W3803" s="15" t="s">
        <v>43</v>
      </c>
      <c r="X3803" s="15" t="s">
        <v>43</v>
      </c>
      <c r="Y3803" s="15" t="s">
        <v>757</v>
      </c>
      <c r="Z3803" s="15" t="s">
        <v>43</v>
      </c>
      <c r="AA3803" s="15" t="s">
        <v>47</v>
      </c>
      <c r="AB3803" s="15" t="s">
        <v>48</v>
      </c>
      <c r="AC3803" s="15">
        <v>11.94</v>
      </c>
      <c r="AD3803" s="15" t="s">
        <v>43</v>
      </c>
      <c r="AE3803" s="15" t="s">
        <v>43</v>
      </c>
      <c r="AF3803" s="15">
        <v>11.94</v>
      </c>
      <c r="AG3803" s="15" t="s">
        <v>49</v>
      </c>
      <c r="AH3803" s="15">
        <v>11.94</v>
      </c>
      <c r="AI3803" s="15" t="s">
        <v>43</v>
      </c>
      <c r="AJ3803" s="15" t="s">
        <v>43</v>
      </c>
      <c r="AK3803" s="15">
        <v>11.94</v>
      </c>
      <c r="AL3803" s="15">
        <v>0</v>
      </c>
      <c r="AM3803" s="15" t="s">
        <v>7553</v>
      </c>
      <c r="AN3803" s="15" t="s">
        <v>43</v>
      </c>
      <c r="AO3803" s="15" t="s">
        <v>6726</v>
      </c>
      <c r="AP3803" s="15" t="s">
        <v>43</v>
      </c>
      <c r="AQ3803" s="15" t="s">
        <v>43</v>
      </c>
      <c r="AR3803" s="15" t="s">
        <v>6664</v>
      </c>
      <c r="AS3803" s="15" t="s">
        <v>6727</v>
      </c>
      <c r="AT3803" t="str">
        <f>_xlfn.XLOOKUP(AO3803,Enrollees!A:A,Enrollees!E:E)</f>
        <v>Angela Blake</v>
      </c>
      <c r="AU3803" t="str">
        <f>_xlfn.XLOOKUP(AO3803,Enrollees!A:A,Enrollees!C:C)</f>
        <v>St. Margaret's House</v>
      </c>
      <c r="AV3803">
        <f>_xlfn.XLOOKUP(AO3803,Enrollees!A:A,Enrollees!F:F)</f>
        <v>5743234630</v>
      </c>
      <c r="AW3803" s="7">
        <f t="shared" si="62"/>
        <v>11.94</v>
      </c>
    </row>
    <row r="3804" spans="1:49" ht="16" x14ac:dyDescent="0.2">
      <c r="A3804" s="15" t="s">
        <v>8058</v>
      </c>
      <c r="B3804" s="19" t="s">
        <v>7529</v>
      </c>
      <c r="C3804" s="17">
        <v>44802</v>
      </c>
      <c r="D3804" s="15" t="s">
        <v>94</v>
      </c>
      <c r="E3804" s="17">
        <v>44802</v>
      </c>
      <c r="F3804" s="15" t="s">
        <v>86</v>
      </c>
      <c r="G3804" s="17">
        <v>44802</v>
      </c>
      <c r="H3804" s="15" t="s">
        <v>2149</v>
      </c>
      <c r="I3804" s="17">
        <v>44802</v>
      </c>
      <c r="J3804" s="15" t="s">
        <v>923</v>
      </c>
      <c r="K3804" s="15" t="s">
        <v>3802</v>
      </c>
      <c r="L3804" s="15" t="s">
        <v>560</v>
      </c>
      <c r="M3804" s="15" t="s">
        <v>561</v>
      </c>
      <c r="N3804" s="15" t="s">
        <v>562</v>
      </c>
      <c r="O3804" s="15" t="s">
        <v>43</v>
      </c>
      <c r="P3804" s="15" t="s">
        <v>44</v>
      </c>
      <c r="Q3804" s="15" t="s">
        <v>45</v>
      </c>
      <c r="R3804" s="15" t="s">
        <v>43</v>
      </c>
      <c r="S3804" s="15" t="s">
        <v>43</v>
      </c>
      <c r="T3804" s="15" t="s">
        <v>43</v>
      </c>
      <c r="U3804" s="15" t="s">
        <v>43</v>
      </c>
      <c r="V3804" s="15" t="s">
        <v>43</v>
      </c>
      <c r="W3804" s="15" t="s">
        <v>43</v>
      </c>
      <c r="X3804" s="15" t="s">
        <v>43</v>
      </c>
      <c r="Y3804" s="15" t="s">
        <v>757</v>
      </c>
      <c r="Z3804" s="15" t="s">
        <v>43</v>
      </c>
      <c r="AA3804" s="15" t="s">
        <v>47</v>
      </c>
      <c r="AB3804" s="15" t="s">
        <v>48</v>
      </c>
      <c r="AC3804" s="15">
        <v>13.93</v>
      </c>
      <c r="AD3804" s="15" t="s">
        <v>43</v>
      </c>
      <c r="AE3804" s="15" t="s">
        <v>43</v>
      </c>
      <c r="AF3804" s="15">
        <v>13.93</v>
      </c>
      <c r="AG3804" s="15" t="s">
        <v>49</v>
      </c>
      <c r="AH3804" s="15">
        <v>13.93</v>
      </c>
      <c r="AI3804" s="15" t="s">
        <v>43</v>
      </c>
      <c r="AJ3804" s="15" t="s">
        <v>43</v>
      </c>
      <c r="AK3804" s="15">
        <v>13.93</v>
      </c>
      <c r="AL3804" s="15">
        <v>0</v>
      </c>
      <c r="AM3804" s="15" t="s">
        <v>7637</v>
      </c>
      <c r="AN3804" s="15" t="s">
        <v>43</v>
      </c>
      <c r="AO3804" s="15" t="s">
        <v>6510</v>
      </c>
      <c r="AP3804" s="15" t="s">
        <v>43</v>
      </c>
      <c r="AQ3804" s="15" t="s">
        <v>43</v>
      </c>
      <c r="AR3804" s="15" t="s">
        <v>6511</v>
      </c>
      <c r="AS3804" s="15" t="s">
        <v>6512</v>
      </c>
      <c r="AT3804" t="str">
        <f>_xlfn.XLOOKUP(AO3804,Enrollees!A:A,Enrollees!E:E)</f>
        <v>Iris  Seabolt</v>
      </c>
      <c r="AU3804" t="str">
        <f>_xlfn.XLOOKUP(AO3804,Enrollees!A:A,Enrollees!C:C)</f>
        <v>Catholic Charities</v>
      </c>
      <c r="AV3804">
        <f>_xlfn.XLOOKUP(AO3804,Enrollees!A:A,Enrollees!F:F)</f>
        <v>5745144464</v>
      </c>
      <c r="AW3804" s="7">
        <f t="shared" si="62"/>
        <v>13.93</v>
      </c>
    </row>
    <row r="3805" spans="1:49" ht="16" x14ac:dyDescent="0.2">
      <c r="A3805" s="15" t="s">
        <v>8059</v>
      </c>
      <c r="B3805" s="19" t="s">
        <v>7529</v>
      </c>
      <c r="C3805" s="17">
        <v>44802</v>
      </c>
      <c r="D3805" s="15" t="s">
        <v>1644</v>
      </c>
      <c r="E3805" s="17">
        <v>44802</v>
      </c>
      <c r="F3805" s="15" t="s">
        <v>413</v>
      </c>
      <c r="G3805" s="17">
        <v>44802</v>
      </c>
      <c r="H3805" s="15" t="s">
        <v>456</v>
      </c>
      <c r="I3805" s="17">
        <v>44802</v>
      </c>
      <c r="J3805" s="15" t="s">
        <v>1772</v>
      </c>
      <c r="K3805" s="15" t="s">
        <v>3802</v>
      </c>
      <c r="L3805" s="15" t="s">
        <v>560</v>
      </c>
      <c r="M3805" s="15" t="s">
        <v>561</v>
      </c>
      <c r="N3805" s="15" t="s">
        <v>562</v>
      </c>
      <c r="O3805" s="15" t="s">
        <v>43</v>
      </c>
      <c r="P3805" s="15" t="s">
        <v>44</v>
      </c>
      <c r="Q3805" s="15" t="s">
        <v>45</v>
      </c>
      <c r="R3805" s="15" t="s">
        <v>43</v>
      </c>
      <c r="S3805" s="15" t="s">
        <v>43</v>
      </c>
      <c r="T3805" s="15" t="s">
        <v>43</v>
      </c>
      <c r="U3805" s="15" t="s">
        <v>43</v>
      </c>
      <c r="V3805" s="15" t="s">
        <v>43</v>
      </c>
      <c r="W3805" s="15" t="s">
        <v>43</v>
      </c>
      <c r="X3805" s="15" t="s">
        <v>43</v>
      </c>
      <c r="Y3805" s="15" t="s">
        <v>757</v>
      </c>
      <c r="Z3805" s="15" t="s">
        <v>43</v>
      </c>
      <c r="AA3805" s="15" t="s">
        <v>47</v>
      </c>
      <c r="AB3805" s="15" t="s">
        <v>48</v>
      </c>
      <c r="AC3805" s="15">
        <v>12.28</v>
      </c>
      <c r="AD3805" s="15" t="s">
        <v>43</v>
      </c>
      <c r="AE3805" s="15" t="s">
        <v>43</v>
      </c>
      <c r="AF3805" s="15">
        <v>12.28</v>
      </c>
      <c r="AG3805" s="15" t="s">
        <v>49</v>
      </c>
      <c r="AH3805" s="15">
        <v>12.28</v>
      </c>
      <c r="AI3805" s="15" t="s">
        <v>43</v>
      </c>
      <c r="AJ3805" s="15" t="s">
        <v>43</v>
      </c>
      <c r="AK3805" s="15">
        <v>12.28</v>
      </c>
      <c r="AL3805" s="15">
        <v>0</v>
      </c>
      <c r="AM3805" s="15" t="s">
        <v>6744</v>
      </c>
      <c r="AN3805" s="15" t="s">
        <v>43</v>
      </c>
      <c r="AO3805" s="15" t="s">
        <v>7894</v>
      </c>
      <c r="AP3805" s="15" t="s">
        <v>43</v>
      </c>
      <c r="AQ3805" s="15" t="s">
        <v>43</v>
      </c>
      <c r="AR3805" s="15" t="s">
        <v>6746</v>
      </c>
      <c r="AS3805" s="15" t="s">
        <v>7895</v>
      </c>
      <c r="AT3805" t="str">
        <f>_xlfn.XLOOKUP(AO3805,Enrollees!A:A,Enrollees!E:E)</f>
        <v>Waheeldullah Rasoli</v>
      </c>
      <c r="AU3805" t="str">
        <f>_xlfn.XLOOKUP(AO3805,Enrollees!A:A,Enrollees!C:C)</f>
        <v>United Religious Community</v>
      </c>
      <c r="AV3805">
        <f>_xlfn.XLOOKUP(AO3805,Enrollees!A:A,Enrollees!F:F)</f>
        <v>5747036172</v>
      </c>
      <c r="AW3805" s="7">
        <f t="shared" si="62"/>
        <v>12.28</v>
      </c>
    </row>
    <row r="3806" spans="1:49" ht="16" x14ac:dyDescent="0.2">
      <c r="A3806" s="15" t="s">
        <v>8060</v>
      </c>
      <c r="B3806" s="19" t="s">
        <v>7529</v>
      </c>
      <c r="C3806" s="17">
        <v>44802</v>
      </c>
      <c r="D3806" s="15" t="s">
        <v>4709</v>
      </c>
      <c r="E3806" s="17">
        <v>44802</v>
      </c>
      <c r="F3806" s="15" t="s">
        <v>107</v>
      </c>
      <c r="G3806" s="17">
        <v>44802</v>
      </c>
      <c r="H3806" s="15" t="s">
        <v>1618</v>
      </c>
      <c r="I3806" s="17">
        <v>44802</v>
      </c>
      <c r="J3806" s="15" t="s">
        <v>186</v>
      </c>
      <c r="K3806" s="15" t="s">
        <v>3802</v>
      </c>
      <c r="L3806" s="15" t="s">
        <v>560</v>
      </c>
      <c r="M3806" s="15" t="s">
        <v>561</v>
      </c>
      <c r="N3806" s="15" t="s">
        <v>562</v>
      </c>
      <c r="O3806" s="15" t="s">
        <v>43</v>
      </c>
      <c r="P3806" s="15" t="s">
        <v>44</v>
      </c>
      <c r="Q3806" s="15" t="s">
        <v>45</v>
      </c>
      <c r="R3806" s="15" t="s">
        <v>43</v>
      </c>
      <c r="S3806" s="15" t="s">
        <v>43</v>
      </c>
      <c r="T3806" s="15" t="s">
        <v>43</v>
      </c>
      <c r="U3806" s="15" t="s">
        <v>43</v>
      </c>
      <c r="V3806" s="15" t="s">
        <v>43</v>
      </c>
      <c r="W3806" s="15" t="s">
        <v>43</v>
      </c>
      <c r="X3806" s="15" t="s">
        <v>43</v>
      </c>
      <c r="Y3806" s="15" t="s">
        <v>757</v>
      </c>
      <c r="Z3806" s="15" t="s">
        <v>43</v>
      </c>
      <c r="AA3806" s="15" t="s">
        <v>47</v>
      </c>
      <c r="AB3806" s="15" t="s">
        <v>48</v>
      </c>
      <c r="AC3806" s="15">
        <v>8.9499999999999993</v>
      </c>
      <c r="AD3806" s="15" t="s">
        <v>43</v>
      </c>
      <c r="AE3806" s="15" t="s">
        <v>43</v>
      </c>
      <c r="AF3806" s="15">
        <v>8.9499999999999993</v>
      </c>
      <c r="AG3806" s="15" t="s">
        <v>49</v>
      </c>
      <c r="AH3806" s="15">
        <v>8.9499999999999993</v>
      </c>
      <c r="AI3806" s="15" t="s">
        <v>43</v>
      </c>
      <c r="AJ3806" s="15" t="s">
        <v>43</v>
      </c>
      <c r="AK3806" s="15">
        <v>8.9499999999999993</v>
      </c>
      <c r="AL3806" s="15">
        <v>0</v>
      </c>
      <c r="AM3806" s="15" t="s">
        <v>6744</v>
      </c>
      <c r="AN3806" s="15" t="s">
        <v>43</v>
      </c>
      <c r="AO3806" s="15" t="s">
        <v>7894</v>
      </c>
      <c r="AP3806" s="15" t="s">
        <v>43</v>
      </c>
      <c r="AQ3806" s="15" t="s">
        <v>43</v>
      </c>
      <c r="AR3806" s="15" t="s">
        <v>6746</v>
      </c>
      <c r="AS3806" s="15" t="s">
        <v>7895</v>
      </c>
      <c r="AT3806" t="str">
        <f>_xlfn.XLOOKUP(AO3806,Enrollees!A:A,Enrollees!E:E)</f>
        <v>Waheeldullah Rasoli</v>
      </c>
      <c r="AU3806" t="str">
        <f>_xlfn.XLOOKUP(AO3806,Enrollees!A:A,Enrollees!C:C)</f>
        <v>United Religious Community</v>
      </c>
      <c r="AV3806">
        <f>_xlfn.XLOOKUP(AO3806,Enrollees!A:A,Enrollees!F:F)</f>
        <v>5747036172</v>
      </c>
      <c r="AW3806" s="7">
        <f t="shared" si="62"/>
        <v>8.9499999999999993</v>
      </c>
    </row>
    <row r="3807" spans="1:49" ht="16" x14ac:dyDescent="0.2">
      <c r="A3807" s="15" t="s">
        <v>8061</v>
      </c>
      <c r="B3807" s="19" t="s">
        <v>7529</v>
      </c>
      <c r="C3807" s="17">
        <v>44802</v>
      </c>
      <c r="D3807" s="15" t="s">
        <v>2467</v>
      </c>
      <c r="E3807" s="17">
        <v>44802</v>
      </c>
      <c r="F3807" s="15" t="s">
        <v>159</v>
      </c>
      <c r="G3807" s="17">
        <v>44802</v>
      </c>
      <c r="H3807" s="15" t="s">
        <v>336</v>
      </c>
      <c r="I3807" s="17">
        <v>44802</v>
      </c>
      <c r="J3807" s="15" t="s">
        <v>593</v>
      </c>
      <c r="K3807" s="15" t="s">
        <v>3802</v>
      </c>
      <c r="L3807" s="15" t="s">
        <v>560</v>
      </c>
      <c r="M3807" s="15" t="s">
        <v>561</v>
      </c>
      <c r="N3807" s="15" t="s">
        <v>562</v>
      </c>
      <c r="O3807" s="15" t="s">
        <v>43</v>
      </c>
      <c r="P3807" s="15" t="s">
        <v>44</v>
      </c>
      <c r="Q3807" s="15" t="s">
        <v>45</v>
      </c>
      <c r="R3807" s="15" t="s">
        <v>43</v>
      </c>
      <c r="S3807" s="15" t="s">
        <v>43</v>
      </c>
      <c r="T3807" s="15" t="s">
        <v>43</v>
      </c>
      <c r="U3807" s="15" t="s">
        <v>43</v>
      </c>
      <c r="V3807" s="15" t="s">
        <v>43</v>
      </c>
      <c r="W3807" s="15" t="s">
        <v>43</v>
      </c>
      <c r="X3807" s="15" t="s">
        <v>43</v>
      </c>
      <c r="Y3807" s="15" t="s">
        <v>757</v>
      </c>
      <c r="Z3807" s="15" t="s">
        <v>43</v>
      </c>
      <c r="AA3807" s="15" t="s">
        <v>47</v>
      </c>
      <c r="AB3807" s="15" t="s">
        <v>48</v>
      </c>
      <c r="AC3807" s="15">
        <v>13.94</v>
      </c>
      <c r="AD3807" s="15" t="s">
        <v>43</v>
      </c>
      <c r="AE3807" s="15" t="s">
        <v>43</v>
      </c>
      <c r="AF3807" s="15">
        <v>13.94</v>
      </c>
      <c r="AG3807" s="15" t="s">
        <v>49</v>
      </c>
      <c r="AH3807" s="15">
        <v>13.94</v>
      </c>
      <c r="AI3807" s="15" t="s">
        <v>43</v>
      </c>
      <c r="AJ3807" s="15" t="s">
        <v>43</v>
      </c>
      <c r="AK3807" s="15">
        <v>13.94</v>
      </c>
      <c r="AL3807" s="15">
        <v>0</v>
      </c>
      <c r="AM3807" s="15" t="s">
        <v>6519</v>
      </c>
      <c r="AN3807" s="15" t="s">
        <v>43</v>
      </c>
      <c r="AO3807" s="15" t="s">
        <v>7846</v>
      </c>
      <c r="AP3807" s="15" t="s">
        <v>43</v>
      </c>
      <c r="AQ3807" s="15" t="s">
        <v>43</v>
      </c>
      <c r="AR3807" s="15" t="s">
        <v>6521</v>
      </c>
      <c r="AS3807" s="15" t="s">
        <v>7847</v>
      </c>
      <c r="AT3807" t="str">
        <f>_xlfn.XLOOKUP(AO3807,Enrollees!A:A,Enrollees!E:E)</f>
        <v>Marbella Alarcon</v>
      </c>
      <c r="AU3807" t="str">
        <f>_xlfn.XLOOKUP(AO3807,Enrollees!A:A,Enrollees!C:C)</f>
        <v>La Casa de Amistad</v>
      </c>
      <c r="AV3807">
        <f>_xlfn.XLOOKUP(AO3807,Enrollees!A:A,Enrollees!F:F)</f>
        <v>5744407353</v>
      </c>
      <c r="AW3807" s="7">
        <f t="shared" si="62"/>
        <v>13.94</v>
      </c>
    </row>
    <row r="3808" spans="1:49" ht="16" x14ac:dyDescent="0.2">
      <c r="A3808" s="15" t="s">
        <v>8062</v>
      </c>
      <c r="B3808" s="19" t="s">
        <v>7529</v>
      </c>
      <c r="C3808" s="17">
        <v>44802</v>
      </c>
      <c r="D3808" s="15" t="s">
        <v>217</v>
      </c>
      <c r="E3808" s="17">
        <v>44802</v>
      </c>
      <c r="F3808" s="15" t="s">
        <v>725</v>
      </c>
      <c r="G3808" s="17">
        <v>44802</v>
      </c>
      <c r="H3808" s="15" t="s">
        <v>301</v>
      </c>
      <c r="I3808" s="17">
        <v>44802</v>
      </c>
      <c r="J3808" s="15" t="s">
        <v>118</v>
      </c>
      <c r="K3808" s="15" t="s">
        <v>3802</v>
      </c>
      <c r="L3808" s="15" t="s">
        <v>560</v>
      </c>
      <c r="M3808" s="15" t="s">
        <v>561</v>
      </c>
      <c r="N3808" s="15" t="s">
        <v>562</v>
      </c>
      <c r="O3808" s="15" t="s">
        <v>43</v>
      </c>
      <c r="P3808" s="15" t="s">
        <v>44</v>
      </c>
      <c r="Q3808" s="15" t="s">
        <v>45</v>
      </c>
      <c r="R3808" s="15" t="s">
        <v>43</v>
      </c>
      <c r="S3808" s="15" t="s">
        <v>43</v>
      </c>
      <c r="T3808" s="15" t="s">
        <v>43</v>
      </c>
      <c r="U3808" s="15" t="s">
        <v>43</v>
      </c>
      <c r="V3808" s="15" t="s">
        <v>43</v>
      </c>
      <c r="W3808" s="15" t="s">
        <v>43</v>
      </c>
      <c r="X3808" s="15" t="s">
        <v>43</v>
      </c>
      <c r="Y3808" s="15" t="s">
        <v>757</v>
      </c>
      <c r="Z3808" s="15" t="s">
        <v>43</v>
      </c>
      <c r="AA3808" s="15" t="s">
        <v>47</v>
      </c>
      <c r="AB3808" s="15" t="s">
        <v>48</v>
      </c>
      <c r="AC3808" s="15">
        <v>5.29</v>
      </c>
      <c r="AD3808" s="15" t="s">
        <v>43</v>
      </c>
      <c r="AE3808" s="15" t="s">
        <v>43</v>
      </c>
      <c r="AF3808" s="15">
        <v>5.29</v>
      </c>
      <c r="AG3808" s="15" t="s">
        <v>49</v>
      </c>
      <c r="AH3808" s="15">
        <v>5.29</v>
      </c>
      <c r="AI3808" s="15" t="s">
        <v>43</v>
      </c>
      <c r="AJ3808" s="15" t="s">
        <v>43</v>
      </c>
      <c r="AK3808" s="15">
        <v>5.29</v>
      </c>
      <c r="AL3808" s="15">
        <v>0</v>
      </c>
      <c r="AM3808" s="15" t="s">
        <v>6744</v>
      </c>
      <c r="AN3808" s="15" t="s">
        <v>43</v>
      </c>
      <c r="AO3808" s="15" t="s">
        <v>7837</v>
      </c>
      <c r="AP3808" s="15" t="s">
        <v>43</v>
      </c>
      <c r="AQ3808" s="15" t="s">
        <v>43</v>
      </c>
      <c r="AR3808" s="15" t="s">
        <v>6746</v>
      </c>
      <c r="AS3808" s="15" t="s">
        <v>7838</v>
      </c>
      <c r="AT3808" t="str">
        <f>_xlfn.XLOOKUP(AO3808,Enrollees!A:A,Enrollees!E:E)</f>
        <v>Bismillahkhan Nisar</v>
      </c>
      <c r="AU3808" t="str">
        <f>_xlfn.XLOOKUP(AO3808,Enrollees!A:A,Enrollees!C:C)</f>
        <v>United Religious Community</v>
      </c>
      <c r="AV3808">
        <f>_xlfn.XLOOKUP(AO3808,Enrollees!A:A,Enrollees!F:F)</f>
        <v>5749995258</v>
      </c>
      <c r="AW3808" s="7">
        <f t="shared" si="62"/>
        <v>5.29</v>
      </c>
    </row>
    <row r="3809" spans="1:49" ht="16" x14ac:dyDescent="0.2">
      <c r="A3809" s="15" t="s">
        <v>8063</v>
      </c>
      <c r="B3809" s="19" t="s">
        <v>7529</v>
      </c>
      <c r="C3809" s="17">
        <v>44802</v>
      </c>
      <c r="D3809" s="15" t="s">
        <v>1694</v>
      </c>
      <c r="E3809" s="17">
        <v>44802</v>
      </c>
      <c r="F3809" s="15" t="s">
        <v>425</v>
      </c>
      <c r="G3809" s="17">
        <v>44802</v>
      </c>
      <c r="H3809" s="15" t="s">
        <v>1613</v>
      </c>
      <c r="I3809" s="17">
        <v>44802</v>
      </c>
      <c r="J3809" s="15" t="s">
        <v>2046</v>
      </c>
      <c r="K3809" s="15" t="s">
        <v>3802</v>
      </c>
      <c r="L3809" s="15" t="s">
        <v>560</v>
      </c>
      <c r="M3809" s="15" t="s">
        <v>561</v>
      </c>
      <c r="N3809" s="15" t="s">
        <v>562</v>
      </c>
      <c r="O3809" s="15" t="s">
        <v>43</v>
      </c>
      <c r="P3809" s="15" t="s">
        <v>44</v>
      </c>
      <c r="Q3809" s="15" t="s">
        <v>45</v>
      </c>
      <c r="R3809" s="15" t="s">
        <v>43</v>
      </c>
      <c r="S3809" s="15" t="s">
        <v>43</v>
      </c>
      <c r="T3809" s="15" t="s">
        <v>43</v>
      </c>
      <c r="U3809" s="15" t="s">
        <v>43</v>
      </c>
      <c r="V3809" s="15" t="s">
        <v>43</v>
      </c>
      <c r="W3809" s="15" t="s">
        <v>43</v>
      </c>
      <c r="X3809" s="15" t="s">
        <v>43</v>
      </c>
      <c r="Y3809" s="15" t="s">
        <v>757</v>
      </c>
      <c r="Z3809" s="15" t="s">
        <v>43</v>
      </c>
      <c r="AA3809" s="15" t="s">
        <v>47</v>
      </c>
      <c r="AB3809" s="15" t="s">
        <v>48</v>
      </c>
      <c r="AC3809" s="15">
        <v>5.97</v>
      </c>
      <c r="AD3809" s="15" t="s">
        <v>43</v>
      </c>
      <c r="AE3809" s="15" t="s">
        <v>43</v>
      </c>
      <c r="AF3809" s="15">
        <v>5.97</v>
      </c>
      <c r="AG3809" s="15" t="s">
        <v>49</v>
      </c>
      <c r="AH3809" s="15">
        <v>5.97</v>
      </c>
      <c r="AI3809" s="15" t="s">
        <v>43</v>
      </c>
      <c r="AJ3809" s="15" t="s">
        <v>43</v>
      </c>
      <c r="AK3809" s="15">
        <v>5.97</v>
      </c>
      <c r="AL3809" s="15">
        <v>0</v>
      </c>
      <c r="AM3809" s="15" t="s">
        <v>6744</v>
      </c>
      <c r="AN3809" s="15" t="s">
        <v>43</v>
      </c>
      <c r="AO3809" s="15" t="s">
        <v>7837</v>
      </c>
      <c r="AP3809" s="15" t="s">
        <v>43</v>
      </c>
      <c r="AQ3809" s="15" t="s">
        <v>43</v>
      </c>
      <c r="AR3809" s="15" t="s">
        <v>6746</v>
      </c>
      <c r="AS3809" s="15" t="s">
        <v>7838</v>
      </c>
      <c r="AT3809" t="str">
        <f>_xlfn.XLOOKUP(AO3809,Enrollees!A:A,Enrollees!E:E)</f>
        <v>Bismillahkhan Nisar</v>
      </c>
      <c r="AU3809" t="str">
        <f>_xlfn.XLOOKUP(AO3809,Enrollees!A:A,Enrollees!C:C)</f>
        <v>United Religious Community</v>
      </c>
      <c r="AV3809">
        <f>_xlfn.XLOOKUP(AO3809,Enrollees!A:A,Enrollees!F:F)</f>
        <v>5749995258</v>
      </c>
      <c r="AW3809" s="7">
        <f t="shared" si="62"/>
        <v>5.97</v>
      </c>
    </row>
    <row r="3810" spans="1:49" ht="16" x14ac:dyDescent="0.2">
      <c r="A3810" s="15" t="s">
        <v>8064</v>
      </c>
      <c r="B3810" s="19" t="s">
        <v>7529</v>
      </c>
      <c r="C3810" s="17">
        <v>44803</v>
      </c>
      <c r="D3810" s="15" t="s">
        <v>714</v>
      </c>
      <c r="E3810" s="17">
        <v>44803</v>
      </c>
      <c r="F3810" s="15" t="s">
        <v>4247</v>
      </c>
      <c r="G3810" s="17">
        <v>44803</v>
      </c>
      <c r="H3810" s="15" t="s">
        <v>710</v>
      </c>
      <c r="I3810" s="17">
        <v>44803</v>
      </c>
      <c r="J3810" s="15" t="s">
        <v>8065</v>
      </c>
      <c r="K3810" s="15" t="s">
        <v>3802</v>
      </c>
      <c r="L3810" s="15" t="s">
        <v>560</v>
      </c>
      <c r="M3810" s="15" t="s">
        <v>561</v>
      </c>
      <c r="N3810" s="15" t="s">
        <v>562</v>
      </c>
      <c r="O3810" s="15" t="s">
        <v>43</v>
      </c>
      <c r="P3810" s="15" t="s">
        <v>44</v>
      </c>
      <c r="Q3810" s="15" t="s">
        <v>45</v>
      </c>
      <c r="R3810" s="15" t="s">
        <v>43</v>
      </c>
      <c r="S3810" s="15" t="s">
        <v>43</v>
      </c>
      <c r="T3810" s="15" t="s">
        <v>43</v>
      </c>
      <c r="U3810" s="15" t="s">
        <v>43</v>
      </c>
      <c r="V3810" s="15" t="s">
        <v>43</v>
      </c>
      <c r="W3810" s="15" t="s">
        <v>43</v>
      </c>
      <c r="X3810" s="15" t="s">
        <v>43</v>
      </c>
      <c r="Y3810" s="15" t="s">
        <v>757</v>
      </c>
      <c r="Z3810" s="15" t="s">
        <v>43</v>
      </c>
      <c r="AA3810" s="15" t="s">
        <v>47</v>
      </c>
      <c r="AB3810" s="15" t="s">
        <v>48</v>
      </c>
      <c r="AC3810" s="15">
        <v>13.71</v>
      </c>
      <c r="AD3810" s="15" t="s">
        <v>43</v>
      </c>
      <c r="AE3810" s="15" t="s">
        <v>43</v>
      </c>
      <c r="AF3810" s="15">
        <v>13.71</v>
      </c>
      <c r="AG3810" s="15" t="s">
        <v>49</v>
      </c>
      <c r="AH3810" s="15">
        <v>13.71</v>
      </c>
      <c r="AI3810" s="15" t="s">
        <v>43</v>
      </c>
      <c r="AJ3810" s="15" t="s">
        <v>43</v>
      </c>
      <c r="AK3810" s="15">
        <v>13.71</v>
      </c>
      <c r="AL3810" s="15">
        <v>0</v>
      </c>
      <c r="AM3810" s="15" t="s">
        <v>6514</v>
      </c>
      <c r="AN3810" s="15" t="s">
        <v>43</v>
      </c>
      <c r="AO3810" s="15" t="s">
        <v>7904</v>
      </c>
      <c r="AP3810" s="15" t="s">
        <v>43</v>
      </c>
      <c r="AQ3810" s="15" t="s">
        <v>43</v>
      </c>
      <c r="AR3810" s="15" t="s">
        <v>6516</v>
      </c>
      <c r="AS3810" s="15" t="s">
        <v>7277</v>
      </c>
      <c r="AT3810" t="str">
        <f>_xlfn.XLOOKUP(AO3810,Enrollees!A:A,Enrollees!E:E)</f>
        <v>Michael  Singh</v>
      </c>
      <c r="AU3810" t="str">
        <f>_xlfn.XLOOKUP(AO3810,Enrollees!A:A,Enrollees!C:C)</f>
        <v>South Bend Heritage Foundation</v>
      </c>
      <c r="AV3810">
        <f>_xlfn.XLOOKUP(AO3810,Enrollees!A:A,Enrollees!F:F)</f>
        <v>8479028669</v>
      </c>
      <c r="AW3810" s="7">
        <f t="shared" si="62"/>
        <v>13.71</v>
      </c>
    </row>
    <row r="3811" spans="1:49" ht="16" x14ac:dyDescent="0.2">
      <c r="A3811" s="15" t="s">
        <v>8066</v>
      </c>
      <c r="B3811" s="19" t="s">
        <v>7529</v>
      </c>
      <c r="C3811" s="17">
        <v>44803</v>
      </c>
      <c r="D3811" s="15" t="s">
        <v>4001</v>
      </c>
      <c r="E3811" s="17">
        <v>44803</v>
      </c>
      <c r="F3811" s="15" t="s">
        <v>1751</v>
      </c>
      <c r="G3811" s="17">
        <v>44803</v>
      </c>
      <c r="H3811" s="15" t="s">
        <v>631</v>
      </c>
      <c r="I3811" s="17">
        <v>44803</v>
      </c>
      <c r="J3811" s="15" t="s">
        <v>2451</v>
      </c>
      <c r="K3811" s="15" t="s">
        <v>3802</v>
      </c>
      <c r="L3811" s="15" t="s">
        <v>560</v>
      </c>
      <c r="M3811" s="15" t="s">
        <v>561</v>
      </c>
      <c r="N3811" s="15" t="s">
        <v>562</v>
      </c>
      <c r="O3811" s="15" t="s">
        <v>43</v>
      </c>
      <c r="P3811" s="15" t="s">
        <v>44</v>
      </c>
      <c r="Q3811" s="15" t="s">
        <v>45</v>
      </c>
      <c r="R3811" s="15" t="s">
        <v>43</v>
      </c>
      <c r="S3811" s="15" t="s">
        <v>43</v>
      </c>
      <c r="T3811" s="15" t="s">
        <v>43</v>
      </c>
      <c r="U3811" s="15" t="s">
        <v>43</v>
      </c>
      <c r="V3811" s="15" t="s">
        <v>43</v>
      </c>
      <c r="W3811" s="15" t="s">
        <v>43</v>
      </c>
      <c r="X3811" s="15" t="s">
        <v>43</v>
      </c>
      <c r="Y3811" s="15" t="s">
        <v>757</v>
      </c>
      <c r="Z3811" s="15" t="s">
        <v>43</v>
      </c>
      <c r="AA3811" s="15" t="s">
        <v>47</v>
      </c>
      <c r="AB3811" s="15" t="s">
        <v>48</v>
      </c>
      <c r="AC3811" s="15">
        <v>8.92</v>
      </c>
      <c r="AD3811" s="15" t="s">
        <v>43</v>
      </c>
      <c r="AE3811" s="15" t="s">
        <v>43</v>
      </c>
      <c r="AF3811" s="15">
        <v>8.92</v>
      </c>
      <c r="AG3811" s="15" t="s">
        <v>49</v>
      </c>
      <c r="AH3811" s="15">
        <v>8.92</v>
      </c>
      <c r="AI3811" s="15" t="s">
        <v>43</v>
      </c>
      <c r="AJ3811" s="15" t="s">
        <v>43</v>
      </c>
      <c r="AK3811" s="15">
        <v>8.92</v>
      </c>
      <c r="AL3811" s="15">
        <v>0</v>
      </c>
      <c r="AM3811" s="15" t="s">
        <v>6519</v>
      </c>
      <c r="AN3811" s="15" t="s">
        <v>43</v>
      </c>
      <c r="AO3811" s="15" t="s">
        <v>6596</v>
      </c>
      <c r="AP3811" s="15" t="s">
        <v>43</v>
      </c>
      <c r="AQ3811" s="15" t="s">
        <v>43</v>
      </c>
      <c r="AR3811" s="15" t="s">
        <v>6521</v>
      </c>
      <c r="AS3811" s="15" t="s">
        <v>6597</v>
      </c>
      <c r="AT3811" t="str">
        <f>_xlfn.XLOOKUP(AO3811,Enrollees!A:A,Enrollees!E:E)</f>
        <v>Lilia Avila</v>
      </c>
      <c r="AU3811" t="str">
        <f>_xlfn.XLOOKUP(AO3811,Enrollees!A:A,Enrollees!C:C)</f>
        <v>La Casa de Amistad</v>
      </c>
      <c r="AV3811">
        <f>_xlfn.XLOOKUP(AO3811,Enrollees!A:A,Enrollees!F:F)</f>
        <v>5749996003</v>
      </c>
      <c r="AW3811" s="7">
        <f t="shared" si="62"/>
        <v>8.92</v>
      </c>
    </row>
    <row r="3812" spans="1:49" ht="16" x14ac:dyDescent="0.2">
      <c r="A3812" s="15" t="s">
        <v>8067</v>
      </c>
      <c r="B3812" s="19" t="s">
        <v>7529</v>
      </c>
      <c r="C3812" s="17">
        <v>44803</v>
      </c>
      <c r="D3812" s="15" t="s">
        <v>117</v>
      </c>
      <c r="E3812" s="17">
        <v>44803</v>
      </c>
      <c r="F3812" s="15" t="s">
        <v>1650</v>
      </c>
      <c r="G3812" s="17">
        <v>44803</v>
      </c>
      <c r="H3812" s="15" t="s">
        <v>148</v>
      </c>
      <c r="I3812" s="17">
        <v>44803</v>
      </c>
      <c r="J3812" s="15" t="s">
        <v>1838</v>
      </c>
      <c r="K3812" s="15" t="s">
        <v>3802</v>
      </c>
      <c r="L3812" s="15" t="s">
        <v>560</v>
      </c>
      <c r="M3812" s="15" t="s">
        <v>561</v>
      </c>
      <c r="N3812" s="15" t="s">
        <v>562</v>
      </c>
      <c r="O3812" s="15" t="s">
        <v>43</v>
      </c>
      <c r="P3812" s="15" t="s">
        <v>44</v>
      </c>
      <c r="Q3812" s="15" t="s">
        <v>45</v>
      </c>
      <c r="R3812" s="15" t="s">
        <v>43</v>
      </c>
      <c r="S3812" s="15" t="s">
        <v>43</v>
      </c>
      <c r="T3812" s="15" t="s">
        <v>43</v>
      </c>
      <c r="U3812" s="15" t="s">
        <v>43</v>
      </c>
      <c r="V3812" s="15" t="s">
        <v>43</v>
      </c>
      <c r="W3812" s="15" t="s">
        <v>43</v>
      </c>
      <c r="X3812" s="15" t="s">
        <v>43</v>
      </c>
      <c r="Y3812" s="15" t="s">
        <v>757</v>
      </c>
      <c r="Z3812" s="15" t="s">
        <v>43</v>
      </c>
      <c r="AA3812" s="15" t="s">
        <v>47</v>
      </c>
      <c r="AB3812" s="15" t="s">
        <v>48</v>
      </c>
      <c r="AC3812" s="15">
        <v>12.96</v>
      </c>
      <c r="AD3812" s="15" t="s">
        <v>43</v>
      </c>
      <c r="AE3812" s="15" t="s">
        <v>43</v>
      </c>
      <c r="AF3812" s="15">
        <v>12.96</v>
      </c>
      <c r="AG3812" s="15" t="s">
        <v>49</v>
      </c>
      <c r="AH3812" s="15">
        <v>12.96</v>
      </c>
      <c r="AI3812" s="15" t="s">
        <v>43</v>
      </c>
      <c r="AJ3812" s="15" t="s">
        <v>43</v>
      </c>
      <c r="AK3812" s="15">
        <v>12.96</v>
      </c>
      <c r="AL3812" s="15">
        <v>0</v>
      </c>
      <c r="AM3812" s="15" t="s">
        <v>6519</v>
      </c>
      <c r="AN3812" s="15" t="s">
        <v>43</v>
      </c>
      <c r="AO3812" s="15" t="s">
        <v>6596</v>
      </c>
      <c r="AP3812" s="15" t="s">
        <v>43</v>
      </c>
      <c r="AQ3812" s="15" t="s">
        <v>43</v>
      </c>
      <c r="AR3812" s="15" t="s">
        <v>6521</v>
      </c>
      <c r="AS3812" s="15" t="s">
        <v>6597</v>
      </c>
      <c r="AT3812" t="str">
        <f>_xlfn.XLOOKUP(AO3812,Enrollees!A:A,Enrollees!E:E)</f>
        <v>Lilia Avila</v>
      </c>
      <c r="AU3812" t="str">
        <f>_xlfn.XLOOKUP(AO3812,Enrollees!A:A,Enrollees!C:C)</f>
        <v>La Casa de Amistad</v>
      </c>
      <c r="AV3812">
        <f>_xlfn.XLOOKUP(AO3812,Enrollees!A:A,Enrollees!F:F)</f>
        <v>5749996003</v>
      </c>
      <c r="AW3812" s="7">
        <f t="shared" si="62"/>
        <v>12.96</v>
      </c>
    </row>
    <row r="3813" spans="1:49" ht="16" x14ac:dyDescent="0.2">
      <c r="A3813" s="15" t="s">
        <v>8068</v>
      </c>
      <c r="B3813" s="19" t="s">
        <v>7529</v>
      </c>
      <c r="C3813" s="17">
        <v>44803</v>
      </c>
      <c r="D3813" s="15" t="s">
        <v>658</v>
      </c>
      <c r="E3813" s="17">
        <v>44803</v>
      </c>
      <c r="F3813" s="15" t="s">
        <v>1748</v>
      </c>
      <c r="G3813" s="17">
        <v>44803</v>
      </c>
      <c r="H3813" s="15" t="s">
        <v>437</v>
      </c>
      <c r="I3813" s="17">
        <v>44803</v>
      </c>
      <c r="J3813" s="15" t="s">
        <v>346</v>
      </c>
      <c r="K3813" s="15" t="s">
        <v>3802</v>
      </c>
      <c r="L3813" s="15" t="s">
        <v>560</v>
      </c>
      <c r="M3813" s="15" t="s">
        <v>561</v>
      </c>
      <c r="N3813" s="15" t="s">
        <v>562</v>
      </c>
      <c r="O3813" s="15" t="s">
        <v>43</v>
      </c>
      <c r="P3813" s="15" t="s">
        <v>44</v>
      </c>
      <c r="Q3813" s="15" t="s">
        <v>45</v>
      </c>
      <c r="R3813" s="15" t="s">
        <v>43</v>
      </c>
      <c r="S3813" s="15" t="s">
        <v>43</v>
      </c>
      <c r="T3813" s="15" t="s">
        <v>43</v>
      </c>
      <c r="U3813" s="15" t="s">
        <v>43</v>
      </c>
      <c r="V3813" s="15" t="s">
        <v>43</v>
      </c>
      <c r="W3813" s="15" t="s">
        <v>43</v>
      </c>
      <c r="X3813" s="15" t="s">
        <v>43</v>
      </c>
      <c r="Y3813" s="15" t="s">
        <v>757</v>
      </c>
      <c r="Z3813" s="15" t="s">
        <v>43</v>
      </c>
      <c r="AA3813" s="15" t="s">
        <v>47</v>
      </c>
      <c r="AB3813" s="15" t="s">
        <v>48</v>
      </c>
      <c r="AC3813" s="15">
        <v>5.95</v>
      </c>
      <c r="AD3813" s="15" t="s">
        <v>43</v>
      </c>
      <c r="AE3813" s="15" t="s">
        <v>43</v>
      </c>
      <c r="AF3813" s="15">
        <v>5.95</v>
      </c>
      <c r="AG3813" s="15" t="s">
        <v>49</v>
      </c>
      <c r="AH3813" s="15">
        <v>5.95</v>
      </c>
      <c r="AI3813" s="15" t="s">
        <v>43</v>
      </c>
      <c r="AJ3813" s="15" t="s">
        <v>43</v>
      </c>
      <c r="AK3813" s="15">
        <v>5.95</v>
      </c>
      <c r="AL3813" s="15">
        <v>0</v>
      </c>
      <c r="AM3813" s="15" t="s">
        <v>7637</v>
      </c>
      <c r="AN3813" s="15" t="s">
        <v>43</v>
      </c>
      <c r="AO3813" s="15" t="s">
        <v>7744</v>
      </c>
      <c r="AP3813" s="15" t="s">
        <v>43</v>
      </c>
      <c r="AQ3813" s="15" t="s">
        <v>43</v>
      </c>
      <c r="AR3813" s="15" t="s">
        <v>6511</v>
      </c>
      <c r="AS3813" s="15" t="s">
        <v>7745</v>
      </c>
      <c r="AT3813" t="str">
        <f>_xlfn.XLOOKUP(AO3813,Enrollees!A:A,Enrollees!E:E)</f>
        <v>Halina Oryakhail</v>
      </c>
      <c r="AU3813" t="str">
        <f>_xlfn.XLOOKUP(AO3813,Enrollees!A:A,Enrollees!C:C)</f>
        <v>Catholic Charities</v>
      </c>
      <c r="AV3813">
        <f>_xlfn.XLOOKUP(AO3813,Enrollees!A:A,Enrollees!F:F)</f>
        <v>5744029928</v>
      </c>
      <c r="AW3813" s="7">
        <f t="shared" si="62"/>
        <v>5.95</v>
      </c>
    </row>
    <row r="3814" spans="1:49" ht="16" x14ac:dyDescent="0.2">
      <c r="A3814" s="15" t="s">
        <v>8069</v>
      </c>
      <c r="B3814" s="19" t="s">
        <v>7529</v>
      </c>
      <c r="C3814" s="17">
        <v>44803</v>
      </c>
      <c r="D3814" s="15" t="s">
        <v>210</v>
      </c>
      <c r="E3814" s="17">
        <v>44803</v>
      </c>
      <c r="F3814" s="15" t="s">
        <v>531</v>
      </c>
      <c r="G3814" s="17">
        <v>44803</v>
      </c>
      <c r="H3814" s="15" t="s">
        <v>679</v>
      </c>
      <c r="I3814" s="17">
        <v>44803</v>
      </c>
      <c r="J3814" s="15" t="s">
        <v>298</v>
      </c>
      <c r="K3814" s="15" t="s">
        <v>3802</v>
      </c>
      <c r="L3814" s="15" t="s">
        <v>560</v>
      </c>
      <c r="M3814" s="15" t="s">
        <v>561</v>
      </c>
      <c r="N3814" s="15" t="s">
        <v>562</v>
      </c>
      <c r="O3814" s="15" t="s">
        <v>43</v>
      </c>
      <c r="P3814" s="15" t="s">
        <v>44</v>
      </c>
      <c r="Q3814" s="15" t="s">
        <v>45</v>
      </c>
      <c r="R3814" s="15" t="s">
        <v>43</v>
      </c>
      <c r="S3814" s="15" t="s">
        <v>43</v>
      </c>
      <c r="T3814" s="15" t="s">
        <v>43</v>
      </c>
      <c r="U3814" s="15" t="s">
        <v>43</v>
      </c>
      <c r="V3814" s="15" t="s">
        <v>43</v>
      </c>
      <c r="W3814" s="15" t="s">
        <v>43</v>
      </c>
      <c r="X3814" s="15" t="s">
        <v>43</v>
      </c>
      <c r="Y3814" s="15" t="s">
        <v>757</v>
      </c>
      <c r="Z3814" s="15" t="s">
        <v>43</v>
      </c>
      <c r="AA3814" s="15" t="s">
        <v>47</v>
      </c>
      <c r="AB3814" s="15" t="s">
        <v>48</v>
      </c>
      <c r="AC3814" s="15">
        <v>5.93</v>
      </c>
      <c r="AD3814" s="15" t="s">
        <v>43</v>
      </c>
      <c r="AE3814" s="15" t="s">
        <v>43</v>
      </c>
      <c r="AF3814" s="15">
        <v>5.93</v>
      </c>
      <c r="AG3814" s="15" t="s">
        <v>49</v>
      </c>
      <c r="AH3814" s="15">
        <v>5.93</v>
      </c>
      <c r="AI3814" s="15" t="s">
        <v>43</v>
      </c>
      <c r="AJ3814" s="15" t="s">
        <v>43</v>
      </c>
      <c r="AK3814" s="15">
        <v>5.93</v>
      </c>
      <c r="AL3814" s="15">
        <v>0</v>
      </c>
      <c r="AM3814" s="15" t="s">
        <v>7637</v>
      </c>
      <c r="AN3814" s="15" t="s">
        <v>43</v>
      </c>
      <c r="AO3814" s="15" t="s">
        <v>7744</v>
      </c>
      <c r="AP3814" s="15" t="s">
        <v>43</v>
      </c>
      <c r="AQ3814" s="15" t="s">
        <v>43</v>
      </c>
      <c r="AR3814" s="15" t="s">
        <v>6511</v>
      </c>
      <c r="AS3814" s="15" t="s">
        <v>7745</v>
      </c>
      <c r="AT3814" t="str">
        <f>_xlfn.XLOOKUP(AO3814,Enrollees!A:A,Enrollees!E:E)</f>
        <v>Halina Oryakhail</v>
      </c>
      <c r="AU3814" t="str">
        <f>_xlfn.XLOOKUP(AO3814,Enrollees!A:A,Enrollees!C:C)</f>
        <v>Catholic Charities</v>
      </c>
      <c r="AV3814">
        <f>_xlfn.XLOOKUP(AO3814,Enrollees!A:A,Enrollees!F:F)</f>
        <v>5744029928</v>
      </c>
      <c r="AW3814" s="7">
        <f t="shared" si="62"/>
        <v>5.93</v>
      </c>
    </row>
    <row r="3815" spans="1:49" ht="16" x14ac:dyDescent="0.2">
      <c r="A3815" s="15" t="s">
        <v>8070</v>
      </c>
      <c r="B3815" s="19" t="s">
        <v>7529</v>
      </c>
      <c r="C3815" s="17">
        <v>44803</v>
      </c>
      <c r="D3815" s="15" t="s">
        <v>167</v>
      </c>
      <c r="E3815" s="17">
        <v>44803</v>
      </c>
      <c r="F3815" s="15" t="s">
        <v>1681</v>
      </c>
      <c r="G3815" s="17">
        <v>44803</v>
      </c>
      <c r="H3815" s="15" t="s">
        <v>354</v>
      </c>
      <c r="I3815" s="17">
        <v>44803</v>
      </c>
      <c r="J3815" s="15" t="s">
        <v>733</v>
      </c>
      <c r="K3815" s="15" t="s">
        <v>3802</v>
      </c>
      <c r="L3815" s="15" t="s">
        <v>560</v>
      </c>
      <c r="M3815" s="15" t="s">
        <v>561</v>
      </c>
      <c r="N3815" s="15" t="s">
        <v>562</v>
      </c>
      <c r="O3815" s="15" t="s">
        <v>43</v>
      </c>
      <c r="P3815" s="15" t="s">
        <v>44</v>
      </c>
      <c r="Q3815" s="15" t="s">
        <v>45</v>
      </c>
      <c r="R3815" s="15" t="s">
        <v>43</v>
      </c>
      <c r="S3815" s="15" t="s">
        <v>43</v>
      </c>
      <c r="T3815" s="15" t="s">
        <v>43</v>
      </c>
      <c r="U3815" s="15" t="s">
        <v>43</v>
      </c>
      <c r="V3815" s="15" t="s">
        <v>43</v>
      </c>
      <c r="W3815" s="15" t="s">
        <v>43</v>
      </c>
      <c r="X3815" s="15" t="s">
        <v>43</v>
      </c>
      <c r="Y3815" s="15" t="s">
        <v>757</v>
      </c>
      <c r="Z3815" s="15" t="s">
        <v>43</v>
      </c>
      <c r="AA3815" s="15" t="s">
        <v>47</v>
      </c>
      <c r="AB3815" s="15" t="s">
        <v>48</v>
      </c>
      <c r="AC3815" s="15">
        <v>11.94</v>
      </c>
      <c r="AD3815" s="15" t="s">
        <v>43</v>
      </c>
      <c r="AE3815" s="15" t="s">
        <v>43</v>
      </c>
      <c r="AF3815" s="15">
        <v>11.94</v>
      </c>
      <c r="AG3815" s="15" t="s">
        <v>49</v>
      </c>
      <c r="AH3815" s="15">
        <v>11.94</v>
      </c>
      <c r="AI3815" s="15" t="s">
        <v>43</v>
      </c>
      <c r="AJ3815" s="15" t="s">
        <v>43</v>
      </c>
      <c r="AK3815" s="15">
        <v>11.94</v>
      </c>
      <c r="AL3815" s="15">
        <v>0</v>
      </c>
      <c r="AM3815" s="15" t="s">
        <v>6519</v>
      </c>
      <c r="AN3815" s="15" t="s">
        <v>43</v>
      </c>
      <c r="AO3815" s="15" t="s">
        <v>6544</v>
      </c>
      <c r="AP3815" s="15" t="s">
        <v>43</v>
      </c>
      <c r="AQ3815" s="15" t="s">
        <v>43</v>
      </c>
      <c r="AR3815" s="15" t="s">
        <v>6521</v>
      </c>
      <c r="AS3815" s="15" t="s">
        <v>6545</v>
      </c>
      <c r="AT3815" t="str">
        <f>_xlfn.XLOOKUP(AO3815,Enrollees!A:A,Enrollees!E:E)</f>
        <v>Elianny Caira Peralta</v>
      </c>
      <c r="AU3815" t="str">
        <f>_xlfn.XLOOKUP(AO3815,Enrollees!A:A,Enrollees!C:C)</f>
        <v>La Casa de Amistad</v>
      </c>
      <c r="AV3815">
        <f>_xlfn.XLOOKUP(AO3815,Enrollees!A:A,Enrollees!F:F)</f>
        <v>9088800304</v>
      </c>
      <c r="AW3815" s="7">
        <f t="shared" si="62"/>
        <v>11.94</v>
      </c>
    </row>
    <row r="3816" spans="1:49" ht="16" x14ac:dyDescent="0.2">
      <c r="A3816" s="15" t="s">
        <v>8071</v>
      </c>
      <c r="B3816" s="19" t="s">
        <v>7529</v>
      </c>
      <c r="C3816" s="17">
        <v>44803</v>
      </c>
      <c r="D3816" s="15" t="s">
        <v>725</v>
      </c>
      <c r="E3816" s="17">
        <v>44803</v>
      </c>
      <c r="F3816" s="15" t="s">
        <v>1856</v>
      </c>
      <c r="G3816" s="17">
        <v>44803</v>
      </c>
      <c r="H3816" s="15" t="s">
        <v>283</v>
      </c>
      <c r="I3816" s="17">
        <v>44803</v>
      </c>
      <c r="J3816" s="15" t="s">
        <v>1712</v>
      </c>
      <c r="K3816" s="15" t="s">
        <v>3802</v>
      </c>
      <c r="L3816" s="15" t="s">
        <v>560</v>
      </c>
      <c r="M3816" s="15" t="s">
        <v>561</v>
      </c>
      <c r="N3816" s="15" t="s">
        <v>562</v>
      </c>
      <c r="O3816" s="15" t="s">
        <v>43</v>
      </c>
      <c r="P3816" s="15" t="s">
        <v>44</v>
      </c>
      <c r="Q3816" s="15" t="s">
        <v>45</v>
      </c>
      <c r="R3816" s="15" t="s">
        <v>43</v>
      </c>
      <c r="S3816" s="15" t="s">
        <v>43</v>
      </c>
      <c r="T3816" s="15" t="s">
        <v>43</v>
      </c>
      <c r="U3816" s="15" t="s">
        <v>43</v>
      </c>
      <c r="V3816" s="15" t="s">
        <v>43</v>
      </c>
      <c r="W3816" s="15" t="s">
        <v>43</v>
      </c>
      <c r="X3816" s="15" t="s">
        <v>43</v>
      </c>
      <c r="Y3816" s="15" t="s">
        <v>757</v>
      </c>
      <c r="Z3816" s="15" t="s">
        <v>43</v>
      </c>
      <c r="AA3816" s="15" t="s">
        <v>47</v>
      </c>
      <c r="AB3816" s="15" t="s">
        <v>48</v>
      </c>
      <c r="AC3816" s="15">
        <v>11.95</v>
      </c>
      <c r="AD3816" s="15" t="s">
        <v>43</v>
      </c>
      <c r="AE3816" s="15" t="s">
        <v>43</v>
      </c>
      <c r="AF3816" s="15">
        <v>11.95</v>
      </c>
      <c r="AG3816" s="15" t="s">
        <v>49</v>
      </c>
      <c r="AH3816" s="15">
        <v>11.95</v>
      </c>
      <c r="AI3816" s="15" t="s">
        <v>43</v>
      </c>
      <c r="AJ3816" s="15" t="s">
        <v>43</v>
      </c>
      <c r="AK3816" s="15">
        <v>11.95</v>
      </c>
      <c r="AL3816" s="15">
        <v>0</v>
      </c>
      <c r="AM3816" s="15" t="s">
        <v>6519</v>
      </c>
      <c r="AN3816" s="15" t="s">
        <v>43</v>
      </c>
      <c r="AO3816" s="15" t="s">
        <v>6544</v>
      </c>
      <c r="AP3816" s="15" t="s">
        <v>43</v>
      </c>
      <c r="AQ3816" s="15" t="s">
        <v>43</v>
      </c>
      <c r="AR3816" s="15" t="s">
        <v>6521</v>
      </c>
      <c r="AS3816" s="15" t="s">
        <v>6545</v>
      </c>
      <c r="AT3816" t="str">
        <f>_xlfn.XLOOKUP(AO3816,Enrollees!A:A,Enrollees!E:E)</f>
        <v>Elianny Caira Peralta</v>
      </c>
      <c r="AU3816" t="str">
        <f>_xlfn.XLOOKUP(AO3816,Enrollees!A:A,Enrollees!C:C)</f>
        <v>La Casa de Amistad</v>
      </c>
      <c r="AV3816">
        <f>_xlfn.XLOOKUP(AO3816,Enrollees!A:A,Enrollees!F:F)</f>
        <v>9088800304</v>
      </c>
      <c r="AW3816" s="7">
        <f t="shared" si="62"/>
        <v>11.95</v>
      </c>
    </row>
    <row r="3817" spans="1:49" ht="16" x14ac:dyDescent="0.2">
      <c r="A3817" s="15" t="s">
        <v>8072</v>
      </c>
      <c r="B3817" s="19" t="s">
        <v>7529</v>
      </c>
      <c r="C3817" s="17">
        <v>44803</v>
      </c>
      <c r="D3817" s="15" t="s">
        <v>204</v>
      </c>
      <c r="E3817" s="17">
        <v>44803</v>
      </c>
      <c r="F3817" s="15" t="s">
        <v>664</v>
      </c>
      <c r="G3817" s="17">
        <v>44803</v>
      </c>
      <c r="H3817" s="15" t="s">
        <v>384</v>
      </c>
      <c r="I3817" s="17">
        <v>44803</v>
      </c>
      <c r="J3817" s="15" t="s">
        <v>363</v>
      </c>
      <c r="K3817" s="15" t="s">
        <v>3802</v>
      </c>
      <c r="L3817" s="15" t="s">
        <v>560</v>
      </c>
      <c r="M3817" s="15" t="s">
        <v>561</v>
      </c>
      <c r="N3817" s="15" t="s">
        <v>562</v>
      </c>
      <c r="O3817" s="15" t="s">
        <v>43</v>
      </c>
      <c r="P3817" s="15" t="s">
        <v>44</v>
      </c>
      <c r="Q3817" s="15" t="s">
        <v>45</v>
      </c>
      <c r="R3817" s="15" t="s">
        <v>43</v>
      </c>
      <c r="S3817" s="15" t="s">
        <v>43</v>
      </c>
      <c r="T3817" s="15" t="s">
        <v>43</v>
      </c>
      <c r="U3817" s="15" t="s">
        <v>43</v>
      </c>
      <c r="V3817" s="15" t="s">
        <v>43</v>
      </c>
      <c r="W3817" s="15" t="s">
        <v>43</v>
      </c>
      <c r="X3817" s="15" t="s">
        <v>43</v>
      </c>
      <c r="Y3817" s="15" t="s">
        <v>757</v>
      </c>
      <c r="Z3817" s="15" t="s">
        <v>43</v>
      </c>
      <c r="AA3817" s="15" t="s">
        <v>47</v>
      </c>
      <c r="AB3817" s="15" t="s">
        <v>48</v>
      </c>
      <c r="AC3817" s="15">
        <v>8.52</v>
      </c>
      <c r="AD3817" s="15" t="s">
        <v>43</v>
      </c>
      <c r="AE3817" s="15" t="s">
        <v>43</v>
      </c>
      <c r="AF3817" s="15">
        <v>8.52</v>
      </c>
      <c r="AG3817" s="15" t="s">
        <v>49</v>
      </c>
      <c r="AH3817" s="15">
        <v>8.52</v>
      </c>
      <c r="AI3817" s="15" t="s">
        <v>43</v>
      </c>
      <c r="AJ3817" s="15" t="s">
        <v>43</v>
      </c>
      <c r="AK3817" s="15">
        <v>8.52</v>
      </c>
      <c r="AL3817" s="15">
        <v>0</v>
      </c>
      <c r="AM3817" s="15" t="s">
        <v>7540</v>
      </c>
      <c r="AN3817" s="15" t="s">
        <v>43</v>
      </c>
      <c r="AO3817" s="15" t="s">
        <v>6830</v>
      </c>
      <c r="AP3817" s="15" t="s">
        <v>43</v>
      </c>
      <c r="AQ3817" s="15" t="s">
        <v>43</v>
      </c>
      <c r="AR3817" s="15" t="s">
        <v>6540</v>
      </c>
      <c r="AS3817" s="15" t="s">
        <v>6831</v>
      </c>
      <c r="AT3817" t="str">
        <f>_xlfn.XLOOKUP(AO3817,Enrollees!A:A,Enrollees!E:E)</f>
        <v>vicki banker</v>
      </c>
      <c r="AU3817" t="str">
        <f>_xlfn.XLOOKUP(AO3817,Enrollees!A:A,Enrollees!C:C)</f>
        <v>YWCA North Central Indiana</v>
      </c>
      <c r="AV3817">
        <f>_xlfn.XLOOKUP(AO3817,Enrollees!A:A,Enrollees!F:F)</f>
        <v>5742521985</v>
      </c>
      <c r="AW3817" s="7">
        <f t="shared" si="62"/>
        <v>8.52</v>
      </c>
    </row>
    <row r="3818" spans="1:49" ht="16" x14ac:dyDescent="0.2">
      <c r="A3818" s="15" t="s">
        <v>8073</v>
      </c>
      <c r="B3818" s="19" t="s">
        <v>7529</v>
      </c>
      <c r="C3818" s="17">
        <v>44803</v>
      </c>
      <c r="D3818" s="15" t="s">
        <v>517</v>
      </c>
      <c r="E3818" s="17">
        <v>44803</v>
      </c>
      <c r="F3818" s="15" t="s">
        <v>381</v>
      </c>
      <c r="G3818" s="17">
        <v>44803</v>
      </c>
      <c r="H3818" s="15" t="s">
        <v>94</v>
      </c>
      <c r="I3818" s="17">
        <v>44803</v>
      </c>
      <c r="J3818" s="15" t="s">
        <v>86</v>
      </c>
      <c r="K3818" s="15" t="s">
        <v>3802</v>
      </c>
      <c r="L3818" s="15" t="s">
        <v>560</v>
      </c>
      <c r="M3818" s="15" t="s">
        <v>561</v>
      </c>
      <c r="N3818" s="15" t="s">
        <v>562</v>
      </c>
      <c r="O3818" s="15" t="s">
        <v>43</v>
      </c>
      <c r="P3818" s="15" t="s">
        <v>44</v>
      </c>
      <c r="Q3818" s="15" t="s">
        <v>45</v>
      </c>
      <c r="R3818" s="15" t="s">
        <v>43</v>
      </c>
      <c r="S3818" s="15" t="s">
        <v>43</v>
      </c>
      <c r="T3818" s="15" t="s">
        <v>43</v>
      </c>
      <c r="U3818" s="15" t="s">
        <v>43</v>
      </c>
      <c r="V3818" s="15" t="s">
        <v>43</v>
      </c>
      <c r="W3818" s="15" t="s">
        <v>43</v>
      </c>
      <c r="X3818" s="15" t="s">
        <v>43</v>
      </c>
      <c r="Y3818" s="15" t="s">
        <v>757</v>
      </c>
      <c r="Z3818" s="15" t="s">
        <v>43</v>
      </c>
      <c r="AA3818" s="15" t="s">
        <v>47</v>
      </c>
      <c r="AB3818" s="15" t="s">
        <v>48</v>
      </c>
      <c r="AC3818" s="15">
        <v>30.02</v>
      </c>
      <c r="AD3818" s="15" t="s">
        <v>43</v>
      </c>
      <c r="AE3818" s="15" t="s">
        <v>43</v>
      </c>
      <c r="AF3818" s="15">
        <v>30.02</v>
      </c>
      <c r="AG3818" s="15" t="s">
        <v>49</v>
      </c>
      <c r="AH3818" s="15">
        <v>30.02</v>
      </c>
      <c r="AI3818" s="15" t="s">
        <v>43</v>
      </c>
      <c r="AJ3818" s="15" t="s">
        <v>43</v>
      </c>
      <c r="AK3818" s="15">
        <v>30.02</v>
      </c>
      <c r="AL3818" s="15">
        <v>0</v>
      </c>
      <c r="AM3818" s="15" t="s">
        <v>7540</v>
      </c>
      <c r="AN3818" s="15" t="s">
        <v>43</v>
      </c>
      <c r="AO3818" s="15" t="s">
        <v>6830</v>
      </c>
      <c r="AP3818" s="15" t="s">
        <v>43</v>
      </c>
      <c r="AQ3818" s="15" t="s">
        <v>43</v>
      </c>
      <c r="AR3818" s="15" t="s">
        <v>6540</v>
      </c>
      <c r="AS3818" s="15" t="s">
        <v>6831</v>
      </c>
      <c r="AT3818" t="str">
        <f>_xlfn.XLOOKUP(AO3818,Enrollees!A:A,Enrollees!E:E)</f>
        <v>vicki banker</v>
      </c>
      <c r="AU3818" t="str">
        <f>_xlfn.XLOOKUP(AO3818,Enrollees!A:A,Enrollees!C:C)</f>
        <v>YWCA North Central Indiana</v>
      </c>
      <c r="AV3818">
        <f>_xlfn.XLOOKUP(AO3818,Enrollees!A:A,Enrollees!F:F)</f>
        <v>5742521985</v>
      </c>
      <c r="AW3818" s="7">
        <f t="shared" si="62"/>
        <v>30.02</v>
      </c>
    </row>
    <row r="3819" spans="1:49" ht="16" x14ac:dyDescent="0.2">
      <c r="A3819" s="15" t="s">
        <v>8074</v>
      </c>
      <c r="B3819" s="19" t="s">
        <v>7529</v>
      </c>
      <c r="C3819" s="17">
        <v>44803</v>
      </c>
      <c r="D3819" s="15" t="s">
        <v>4709</v>
      </c>
      <c r="E3819" s="17">
        <v>44803</v>
      </c>
      <c r="F3819" s="15" t="s">
        <v>107</v>
      </c>
      <c r="G3819" s="17">
        <v>44803</v>
      </c>
      <c r="H3819" s="15" t="s">
        <v>104</v>
      </c>
      <c r="I3819" s="17">
        <v>44803</v>
      </c>
      <c r="J3819" s="15" t="s">
        <v>188</v>
      </c>
      <c r="K3819" s="15" t="s">
        <v>3802</v>
      </c>
      <c r="L3819" s="15" t="s">
        <v>560</v>
      </c>
      <c r="M3819" s="15" t="s">
        <v>561</v>
      </c>
      <c r="N3819" s="15" t="s">
        <v>562</v>
      </c>
      <c r="O3819" s="15" t="s">
        <v>43</v>
      </c>
      <c r="P3819" s="15" t="s">
        <v>44</v>
      </c>
      <c r="Q3819" s="15" t="s">
        <v>45</v>
      </c>
      <c r="R3819" s="15" t="s">
        <v>43</v>
      </c>
      <c r="S3819" s="15" t="s">
        <v>43</v>
      </c>
      <c r="T3819" s="15" t="s">
        <v>43</v>
      </c>
      <c r="U3819" s="15" t="s">
        <v>43</v>
      </c>
      <c r="V3819" s="15" t="s">
        <v>43</v>
      </c>
      <c r="W3819" s="15" t="s">
        <v>43</v>
      </c>
      <c r="X3819" s="15" t="s">
        <v>43</v>
      </c>
      <c r="Y3819" s="15" t="s">
        <v>757</v>
      </c>
      <c r="Z3819" s="15" t="s">
        <v>43</v>
      </c>
      <c r="AA3819" s="15" t="s">
        <v>47</v>
      </c>
      <c r="AB3819" s="15" t="s">
        <v>48</v>
      </c>
      <c r="AC3819" s="15">
        <v>8.65</v>
      </c>
      <c r="AD3819" s="15" t="s">
        <v>43</v>
      </c>
      <c r="AE3819" s="15" t="s">
        <v>43</v>
      </c>
      <c r="AF3819" s="15">
        <v>8.65</v>
      </c>
      <c r="AG3819" s="15" t="s">
        <v>49</v>
      </c>
      <c r="AH3819" s="15">
        <v>8.65</v>
      </c>
      <c r="AI3819" s="15" t="s">
        <v>43</v>
      </c>
      <c r="AJ3819" s="15" t="s">
        <v>43</v>
      </c>
      <c r="AK3819" s="15">
        <v>8.65</v>
      </c>
      <c r="AL3819" s="15">
        <v>0</v>
      </c>
      <c r="AM3819" s="15" t="s">
        <v>7540</v>
      </c>
      <c r="AN3819" s="15" t="s">
        <v>43</v>
      </c>
      <c r="AO3819" s="15" t="s">
        <v>6830</v>
      </c>
      <c r="AP3819" s="15" t="s">
        <v>43</v>
      </c>
      <c r="AQ3819" s="15" t="s">
        <v>43</v>
      </c>
      <c r="AR3819" s="15" t="s">
        <v>6540</v>
      </c>
      <c r="AS3819" s="15" t="s">
        <v>6831</v>
      </c>
      <c r="AT3819" t="str">
        <f>_xlfn.XLOOKUP(AO3819,Enrollees!A:A,Enrollees!E:E)</f>
        <v>vicki banker</v>
      </c>
      <c r="AU3819" t="str">
        <f>_xlfn.XLOOKUP(AO3819,Enrollees!A:A,Enrollees!C:C)</f>
        <v>YWCA North Central Indiana</v>
      </c>
      <c r="AV3819">
        <f>_xlfn.XLOOKUP(AO3819,Enrollees!A:A,Enrollees!F:F)</f>
        <v>5742521985</v>
      </c>
      <c r="AW3819" s="7">
        <f t="shared" si="62"/>
        <v>8.65</v>
      </c>
    </row>
    <row r="3820" spans="1:49" ht="16" x14ac:dyDescent="0.2">
      <c r="A3820" s="15" t="s">
        <v>8075</v>
      </c>
      <c r="B3820" s="19" t="s">
        <v>7529</v>
      </c>
      <c r="C3820" s="17">
        <v>44803</v>
      </c>
      <c r="D3820" s="15" t="s">
        <v>660</v>
      </c>
      <c r="E3820" s="17">
        <v>44803</v>
      </c>
      <c r="F3820" s="15" t="s">
        <v>98</v>
      </c>
      <c r="G3820" s="17">
        <v>44803</v>
      </c>
      <c r="H3820" s="15" t="s">
        <v>448</v>
      </c>
      <c r="I3820" s="17">
        <v>44803</v>
      </c>
      <c r="J3820" s="15" t="s">
        <v>144</v>
      </c>
      <c r="K3820" s="15" t="s">
        <v>3802</v>
      </c>
      <c r="L3820" s="15" t="s">
        <v>560</v>
      </c>
      <c r="M3820" s="15" t="s">
        <v>561</v>
      </c>
      <c r="N3820" s="15" t="s">
        <v>562</v>
      </c>
      <c r="O3820" s="15" t="s">
        <v>43</v>
      </c>
      <c r="P3820" s="15" t="s">
        <v>44</v>
      </c>
      <c r="Q3820" s="15" t="s">
        <v>45</v>
      </c>
      <c r="R3820" s="15" t="s">
        <v>43</v>
      </c>
      <c r="S3820" s="15" t="s">
        <v>43</v>
      </c>
      <c r="T3820" s="15" t="s">
        <v>43</v>
      </c>
      <c r="U3820" s="15" t="s">
        <v>43</v>
      </c>
      <c r="V3820" s="15" t="s">
        <v>43</v>
      </c>
      <c r="W3820" s="15" t="s">
        <v>43</v>
      </c>
      <c r="X3820" s="15" t="s">
        <v>43</v>
      </c>
      <c r="Y3820" s="15" t="s">
        <v>757</v>
      </c>
      <c r="Z3820" s="15" t="s">
        <v>43</v>
      </c>
      <c r="AA3820" s="15" t="s">
        <v>47</v>
      </c>
      <c r="AB3820" s="15" t="s">
        <v>48</v>
      </c>
      <c r="AC3820" s="15">
        <v>5.91</v>
      </c>
      <c r="AD3820" s="15" t="s">
        <v>43</v>
      </c>
      <c r="AE3820" s="15" t="s">
        <v>43</v>
      </c>
      <c r="AF3820" s="15">
        <v>5.91</v>
      </c>
      <c r="AG3820" s="15" t="s">
        <v>49</v>
      </c>
      <c r="AH3820" s="15">
        <v>5.91</v>
      </c>
      <c r="AI3820" s="15" t="s">
        <v>43</v>
      </c>
      <c r="AJ3820" s="15" t="s">
        <v>43</v>
      </c>
      <c r="AK3820" s="15">
        <v>5.91</v>
      </c>
      <c r="AL3820" s="15">
        <v>0</v>
      </c>
      <c r="AM3820" s="15" t="s">
        <v>6744</v>
      </c>
      <c r="AN3820" s="15" t="s">
        <v>43</v>
      </c>
      <c r="AO3820" s="15" t="s">
        <v>7837</v>
      </c>
      <c r="AP3820" s="15" t="s">
        <v>43</v>
      </c>
      <c r="AQ3820" s="15" t="s">
        <v>43</v>
      </c>
      <c r="AR3820" s="15" t="s">
        <v>6746</v>
      </c>
      <c r="AS3820" s="15" t="s">
        <v>7838</v>
      </c>
      <c r="AT3820" t="str">
        <f>_xlfn.XLOOKUP(AO3820,Enrollees!A:A,Enrollees!E:E)</f>
        <v>Bismillahkhan Nisar</v>
      </c>
      <c r="AU3820" t="str">
        <f>_xlfn.XLOOKUP(AO3820,Enrollees!A:A,Enrollees!C:C)</f>
        <v>United Religious Community</v>
      </c>
      <c r="AV3820">
        <f>_xlfn.XLOOKUP(AO3820,Enrollees!A:A,Enrollees!F:F)</f>
        <v>5749995258</v>
      </c>
      <c r="AW3820" s="7">
        <f t="shared" si="62"/>
        <v>5.91</v>
      </c>
    </row>
    <row r="3821" spans="1:49" ht="16" x14ac:dyDescent="0.2">
      <c r="A3821" s="15" t="s">
        <v>8076</v>
      </c>
      <c r="B3821" s="19" t="s">
        <v>7529</v>
      </c>
      <c r="C3821" s="17">
        <v>44803</v>
      </c>
      <c r="D3821" s="15" t="s">
        <v>623</v>
      </c>
      <c r="E3821" s="17">
        <v>44803</v>
      </c>
      <c r="F3821" s="15" t="s">
        <v>1777</v>
      </c>
      <c r="G3821" s="17">
        <v>44803</v>
      </c>
      <c r="H3821" s="15" t="s">
        <v>663</v>
      </c>
      <c r="I3821" s="17">
        <v>44803</v>
      </c>
      <c r="J3821" s="15" t="s">
        <v>595</v>
      </c>
      <c r="K3821" s="15" t="s">
        <v>3802</v>
      </c>
      <c r="L3821" s="15" t="s">
        <v>560</v>
      </c>
      <c r="M3821" s="15" t="s">
        <v>561</v>
      </c>
      <c r="N3821" s="15" t="s">
        <v>562</v>
      </c>
      <c r="O3821" s="15" t="s">
        <v>43</v>
      </c>
      <c r="P3821" s="15" t="s">
        <v>44</v>
      </c>
      <c r="Q3821" s="15" t="s">
        <v>45</v>
      </c>
      <c r="R3821" s="15" t="s">
        <v>43</v>
      </c>
      <c r="S3821" s="15" t="s">
        <v>43</v>
      </c>
      <c r="T3821" s="15" t="s">
        <v>43</v>
      </c>
      <c r="U3821" s="15" t="s">
        <v>43</v>
      </c>
      <c r="V3821" s="15" t="s">
        <v>43</v>
      </c>
      <c r="W3821" s="15" t="s">
        <v>43</v>
      </c>
      <c r="X3821" s="15" t="s">
        <v>43</v>
      </c>
      <c r="Y3821" s="15" t="s">
        <v>757</v>
      </c>
      <c r="Z3821" s="15" t="s">
        <v>43</v>
      </c>
      <c r="AA3821" s="15" t="s">
        <v>47</v>
      </c>
      <c r="AB3821" s="15" t="s">
        <v>48</v>
      </c>
      <c r="AC3821" s="15">
        <v>12.04</v>
      </c>
      <c r="AD3821" s="15" t="s">
        <v>43</v>
      </c>
      <c r="AE3821" s="15" t="s">
        <v>43</v>
      </c>
      <c r="AF3821" s="15">
        <v>12.04</v>
      </c>
      <c r="AG3821" s="15" t="s">
        <v>49</v>
      </c>
      <c r="AH3821" s="15">
        <v>12.04</v>
      </c>
      <c r="AI3821" s="15" t="s">
        <v>43</v>
      </c>
      <c r="AJ3821" s="15" t="s">
        <v>43</v>
      </c>
      <c r="AK3821" s="15">
        <v>12.04</v>
      </c>
      <c r="AL3821" s="15">
        <v>0</v>
      </c>
      <c r="AM3821" s="15" t="s">
        <v>6519</v>
      </c>
      <c r="AN3821" s="15" t="s">
        <v>43</v>
      </c>
      <c r="AO3821" s="15" t="s">
        <v>7298</v>
      </c>
      <c r="AP3821" s="15" t="s">
        <v>43</v>
      </c>
      <c r="AQ3821" s="15" t="s">
        <v>43</v>
      </c>
      <c r="AR3821" s="15" t="s">
        <v>6521</v>
      </c>
      <c r="AS3821" s="15" t="s">
        <v>7283</v>
      </c>
      <c r="AT3821" t="str">
        <f>_xlfn.XLOOKUP(AO3821,Enrollees!A:A,Enrollees!E:E)</f>
        <v>Mark Reeves</v>
      </c>
      <c r="AU3821" t="str">
        <f>_xlfn.XLOOKUP(AO3821,Enrollees!A:A,Enrollees!C:C)</f>
        <v>La Casa de Amistad</v>
      </c>
      <c r="AV3821">
        <f>_xlfn.XLOOKUP(AO3821,Enrollees!A:A,Enrollees!F:F)</f>
        <v>5743448941</v>
      </c>
      <c r="AW3821" s="7">
        <f t="shared" si="62"/>
        <v>12.04</v>
      </c>
    </row>
    <row r="3822" spans="1:49" ht="16" x14ac:dyDescent="0.2">
      <c r="A3822" s="15" t="s">
        <v>8077</v>
      </c>
      <c r="B3822" s="19" t="s">
        <v>7529</v>
      </c>
      <c r="C3822" s="17">
        <v>44803</v>
      </c>
      <c r="D3822" s="15" t="s">
        <v>1715</v>
      </c>
      <c r="E3822" s="17">
        <v>44803</v>
      </c>
      <c r="F3822" s="15" t="s">
        <v>82</v>
      </c>
      <c r="G3822" s="17">
        <v>44804</v>
      </c>
      <c r="H3822" s="15" t="s">
        <v>1986</v>
      </c>
      <c r="I3822" s="17">
        <v>44803</v>
      </c>
      <c r="J3822" s="15" t="s">
        <v>195</v>
      </c>
      <c r="K3822" s="15" t="s">
        <v>3802</v>
      </c>
      <c r="L3822" s="15" t="s">
        <v>560</v>
      </c>
      <c r="M3822" s="15" t="s">
        <v>561</v>
      </c>
      <c r="N3822" s="15" t="s">
        <v>562</v>
      </c>
      <c r="O3822" s="15" t="s">
        <v>43</v>
      </c>
      <c r="P3822" s="15" t="s">
        <v>44</v>
      </c>
      <c r="Q3822" s="15" t="s">
        <v>45</v>
      </c>
      <c r="R3822" s="15" t="s">
        <v>43</v>
      </c>
      <c r="S3822" s="15" t="s">
        <v>43</v>
      </c>
      <c r="T3822" s="15" t="s">
        <v>43</v>
      </c>
      <c r="U3822" s="15" t="s">
        <v>43</v>
      </c>
      <c r="V3822" s="15" t="s">
        <v>43</v>
      </c>
      <c r="W3822" s="15" t="s">
        <v>43</v>
      </c>
      <c r="X3822" s="15" t="s">
        <v>43</v>
      </c>
      <c r="Y3822" s="15" t="s">
        <v>757</v>
      </c>
      <c r="Z3822" s="15" t="s">
        <v>43</v>
      </c>
      <c r="AA3822" s="15" t="s">
        <v>47</v>
      </c>
      <c r="AB3822" s="15" t="s">
        <v>48</v>
      </c>
      <c r="AC3822" s="15">
        <v>10.99</v>
      </c>
      <c r="AD3822" s="15" t="s">
        <v>43</v>
      </c>
      <c r="AE3822" s="15" t="s">
        <v>43</v>
      </c>
      <c r="AF3822" s="15">
        <v>10.99</v>
      </c>
      <c r="AG3822" s="15" t="s">
        <v>49</v>
      </c>
      <c r="AH3822" s="15">
        <v>10.99</v>
      </c>
      <c r="AI3822" s="15" t="s">
        <v>43</v>
      </c>
      <c r="AJ3822" s="15" t="s">
        <v>43</v>
      </c>
      <c r="AK3822" s="15">
        <v>10.99</v>
      </c>
      <c r="AL3822" s="15">
        <v>0</v>
      </c>
      <c r="AM3822" s="15" t="s">
        <v>6519</v>
      </c>
      <c r="AN3822" s="15" t="s">
        <v>43</v>
      </c>
      <c r="AO3822" s="15" t="s">
        <v>7940</v>
      </c>
      <c r="AP3822" s="15" t="s">
        <v>43</v>
      </c>
      <c r="AQ3822" s="15" t="s">
        <v>43</v>
      </c>
      <c r="AR3822" s="15" t="s">
        <v>6521</v>
      </c>
      <c r="AS3822" s="15" t="s">
        <v>7941</v>
      </c>
      <c r="AT3822" t="str">
        <f>_xlfn.XLOOKUP(AO3822,Enrollees!A:A,Enrollees!E:E)</f>
        <v>Claudia Rodriguez</v>
      </c>
      <c r="AU3822" t="str">
        <f>_xlfn.XLOOKUP(AO3822,Enrollees!A:A,Enrollees!C:C)</f>
        <v>La Casa de Amistad</v>
      </c>
      <c r="AV3822">
        <f>_xlfn.XLOOKUP(AO3822,Enrollees!A:A,Enrollees!F:F)</f>
        <v>2137134133</v>
      </c>
      <c r="AW3822" s="7">
        <f t="shared" si="62"/>
        <v>10.99</v>
      </c>
    </row>
    <row r="3823" spans="1:49" ht="16" x14ac:dyDescent="0.2">
      <c r="A3823" s="15" t="s">
        <v>8078</v>
      </c>
      <c r="B3823" s="19" t="s">
        <v>7529</v>
      </c>
      <c r="C3823" s="17">
        <v>44804</v>
      </c>
      <c r="D3823" s="15" t="s">
        <v>1911</v>
      </c>
      <c r="E3823" s="17">
        <v>44804</v>
      </c>
      <c r="F3823" s="15" t="s">
        <v>387</v>
      </c>
      <c r="G3823" s="17">
        <v>44804</v>
      </c>
      <c r="H3823" s="15" t="s">
        <v>2712</v>
      </c>
      <c r="I3823" s="17">
        <v>44804</v>
      </c>
      <c r="J3823" s="15" t="s">
        <v>443</v>
      </c>
      <c r="K3823" s="15" t="s">
        <v>3802</v>
      </c>
      <c r="L3823" s="15" t="s">
        <v>560</v>
      </c>
      <c r="M3823" s="15" t="s">
        <v>561</v>
      </c>
      <c r="N3823" s="15" t="s">
        <v>562</v>
      </c>
      <c r="O3823" s="15" t="s">
        <v>43</v>
      </c>
      <c r="P3823" s="15" t="s">
        <v>44</v>
      </c>
      <c r="Q3823" s="15" t="s">
        <v>45</v>
      </c>
      <c r="R3823" s="15" t="s">
        <v>43</v>
      </c>
      <c r="S3823" s="15" t="s">
        <v>43</v>
      </c>
      <c r="T3823" s="15" t="s">
        <v>43</v>
      </c>
      <c r="U3823" s="15" t="s">
        <v>43</v>
      </c>
      <c r="V3823" s="15" t="s">
        <v>43</v>
      </c>
      <c r="W3823" s="15" t="s">
        <v>43</v>
      </c>
      <c r="X3823" s="15" t="s">
        <v>43</v>
      </c>
      <c r="Y3823" s="15" t="s">
        <v>757</v>
      </c>
      <c r="Z3823" s="15" t="s">
        <v>43</v>
      </c>
      <c r="AA3823" s="15" t="s">
        <v>47</v>
      </c>
      <c r="AB3823" s="15" t="s">
        <v>48</v>
      </c>
      <c r="AC3823" s="15">
        <v>12.9</v>
      </c>
      <c r="AD3823" s="15" t="s">
        <v>43</v>
      </c>
      <c r="AE3823" s="15" t="s">
        <v>43</v>
      </c>
      <c r="AF3823" s="15">
        <v>12.9</v>
      </c>
      <c r="AG3823" s="15" t="s">
        <v>49</v>
      </c>
      <c r="AH3823" s="15">
        <v>12.9</v>
      </c>
      <c r="AI3823" s="15" t="s">
        <v>43</v>
      </c>
      <c r="AJ3823" s="15" t="s">
        <v>43</v>
      </c>
      <c r="AK3823" s="15">
        <v>12.9</v>
      </c>
      <c r="AL3823" s="15">
        <v>0</v>
      </c>
      <c r="AM3823" s="15" t="s">
        <v>7559</v>
      </c>
      <c r="AN3823" s="15" t="s">
        <v>43</v>
      </c>
      <c r="AO3823" s="15" t="s">
        <v>6565</v>
      </c>
      <c r="AP3823" s="15" t="s">
        <v>43</v>
      </c>
      <c r="AQ3823" s="15" t="s">
        <v>43</v>
      </c>
      <c r="AR3823" s="15" t="s">
        <v>6566</v>
      </c>
      <c r="AS3823" s="15" t="s">
        <v>6567</v>
      </c>
      <c r="AT3823" t="str">
        <f>_xlfn.XLOOKUP(AO3823,Enrollees!A:A,Enrollees!E:E)</f>
        <v>Candice  Casanova</v>
      </c>
      <c r="AU3823" t="str">
        <f>_xlfn.XLOOKUP(AO3823,Enrollees!A:A,Enrollees!C:C)</f>
        <v>Center For the Homeless</v>
      </c>
      <c r="AV3823">
        <f>_xlfn.XLOOKUP(AO3823,Enrollees!A:A,Enrollees!F:F)</f>
        <v>2194887293</v>
      </c>
      <c r="AW3823" s="7">
        <f t="shared" si="62"/>
        <v>12.9</v>
      </c>
    </row>
    <row r="3824" spans="1:49" ht="16" x14ac:dyDescent="0.2">
      <c r="A3824" s="15" t="s">
        <v>8079</v>
      </c>
      <c r="B3824" s="19" t="s">
        <v>7529</v>
      </c>
      <c r="C3824" s="17">
        <v>44804</v>
      </c>
      <c r="D3824" s="15" t="s">
        <v>625</v>
      </c>
      <c r="E3824" s="17">
        <v>44804</v>
      </c>
      <c r="F3824" s="15" t="s">
        <v>1861</v>
      </c>
      <c r="G3824" s="17">
        <v>44804</v>
      </c>
      <c r="H3824" s="15" t="s">
        <v>710</v>
      </c>
      <c r="I3824" s="17">
        <v>44804</v>
      </c>
      <c r="J3824" s="15" t="s">
        <v>8065</v>
      </c>
      <c r="K3824" s="15" t="s">
        <v>3802</v>
      </c>
      <c r="L3824" s="15" t="s">
        <v>560</v>
      </c>
      <c r="M3824" s="15" t="s">
        <v>561</v>
      </c>
      <c r="N3824" s="15" t="s">
        <v>562</v>
      </c>
      <c r="O3824" s="15" t="s">
        <v>43</v>
      </c>
      <c r="P3824" s="15" t="s">
        <v>44</v>
      </c>
      <c r="Q3824" s="15" t="s">
        <v>45</v>
      </c>
      <c r="R3824" s="15" t="s">
        <v>43</v>
      </c>
      <c r="S3824" s="15" t="s">
        <v>43</v>
      </c>
      <c r="T3824" s="15" t="s">
        <v>43</v>
      </c>
      <c r="U3824" s="15" t="s">
        <v>43</v>
      </c>
      <c r="V3824" s="15" t="s">
        <v>43</v>
      </c>
      <c r="W3824" s="15" t="s">
        <v>43</v>
      </c>
      <c r="X3824" s="15" t="s">
        <v>43</v>
      </c>
      <c r="Y3824" s="15" t="s">
        <v>757</v>
      </c>
      <c r="Z3824" s="15" t="s">
        <v>43</v>
      </c>
      <c r="AA3824" s="15" t="s">
        <v>47</v>
      </c>
      <c r="AB3824" s="15" t="s">
        <v>48</v>
      </c>
      <c r="AC3824" s="15">
        <v>10.62</v>
      </c>
      <c r="AD3824" s="15" t="s">
        <v>43</v>
      </c>
      <c r="AE3824" s="15" t="s">
        <v>43</v>
      </c>
      <c r="AF3824" s="15">
        <v>10.62</v>
      </c>
      <c r="AG3824" s="15" t="s">
        <v>49</v>
      </c>
      <c r="AH3824" s="15">
        <v>10.62</v>
      </c>
      <c r="AI3824" s="15" t="s">
        <v>43</v>
      </c>
      <c r="AJ3824" s="15" t="s">
        <v>43</v>
      </c>
      <c r="AK3824" s="15">
        <v>10.62</v>
      </c>
      <c r="AL3824" s="15">
        <v>0</v>
      </c>
      <c r="AM3824" s="15" t="s">
        <v>6514</v>
      </c>
      <c r="AN3824" s="15" t="s">
        <v>43</v>
      </c>
      <c r="AO3824" s="15" t="s">
        <v>7904</v>
      </c>
      <c r="AP3824" s="15" t="s">
        <v>43</v>
      </c>
      <c r="AQ3824" s="15" t="s">
        <v>43</v>
      </c>
      <c r="AR3824" s="15" t="s">
        <v>6516</v>
      </c>
      <c r="AS3824" s="15" t="s">
        <v>7277</v>
      </c>
      <c r="AT3824" t="str">
        <f>_xlfn.XLOOKUP(AO3824,Enrollees!A:A,Enrollees!E:E)</f>
        <v>Michael  Singh</v>
      </c>
      <c r="AU3824" t="str">
        <f>_xlfn.XLOOKUP(AO3824,Enrollees!A:A,Enrollees!C:C)</f>
        <v>South Bend Heritage Foundation</v>
      </c>
      <c r="AV3824">
        <f>_xlfn.XLOOKUP(AO3824,Enrollees!A:A,Enrollees!F:F)</f>
        <v>8479028669</v>
      </c>
      <c r="AW3824" s="7">
        <f t="shared" si="62"/>
        <v>10.62</v>
      </c>
    </row>
    <row r="3825" spans="1:49" ht="16" x14ac:dyDescent="0.2">
      <c r="A3825" s="15" t="s">
        <v>8080</v>
      </c>
      <c r="B3825" s="19" t="s">
        <v>7529</v>
      </c>
      <c r="C3825" s="17">
        <v>44804</v>
      </c>
      <c r="D3825" s="15" t="s">
        <v>377</v>
      </c>
      <c r="E3825" s="17">
        <v>44804</v>
      </c>
      <c r="F3825" s="15" t="s">
        <v>2140</v>
      </c>
      <c r="G3825" s="17">
        <v>44804</v>
      </c>
      <c r="H3825" s="15" t="s">
        <v>657</v>
      </c>
      <c r="I3825" s="17">
        <v>44804</v>
      </c>
      <c r="J3825" s="15" t="s">
        <v>8081</v>
      </c>
      <c r="K3825" s="15" t="s">
        <v>3802</v>
      </c>
      <c r="L3825" s="15" t="s">
        <v>560</v>
      </c>
      <c r="M3825" s="15" t="s">
        <v>561</v>
      </c>
      <c r="N3825" s="15" t="s">
        <v>562</v>
      </c>
      <c r="O3825" s="15" t="s">
        <v>43</v>
      </c>
      <c r="P3825" s="15" t="s">
        <v>44</v>
      </c>
      <c r="Q3825" s="15" t="s">
        <v>45</v>
      </c>
      <c r="R3825" s="15" t="s">
        <v>43</v>
      </c>
      <c r="S3825" s="15" t="s">
        <v>43</v>
      </c>
      <c r="T3825" s="15" t="s">
        <v>43</v>
      </c>
      <c r="U3825" s="15" t="s">
        <v>43</v>
      </c>
      <c r="V3825" s="15" t="s">
        <v>43</v>
      </c>
      <c r="W3825" s="15" t="s">
        <v>43</v>
      </c>
      <c r="X3825" s="15" t="s">
        <v>43</v>
      </c>
      <c r="Y3825" s="15" t="s">
        <v>757</v>
      </c>
      <c r="Z3825" s="15" t="s">
        <v>43</v>
      </c>
      <c r="AA3825" s="15" t="s">
        <v>47</v>
      </c>
      <c r="AB3825" s="15" t="s">
        <v>48</v>
      </c>
      <c r="AC3825" s="15">
        <v>21.93</v>
      </c>
      <c r="AD3825" s="15" t="s">
        <v>43</v>
      </c>
      <c r="AE3825" s="15" t="s">
        <v>43</v>
      </c>
      <c r="AF3825" s="15">
        <v>21.93</v>
      </c>
      <c r="AG3825" s="15" t="s">
        <v>49</v>
      </c>
      <c r="AH3825" s="15">
        <v>21.93</v>
      </c>
      <c r="AI3825" s="15" t="s">
        <v>43</v>
      </c>
      <c r="AJ3825" s="15" t="s">
        <v>43</v>
      </c>
      <c r="AK3825" s="15">
        <v>21.93</v>
      </c>
      <c r="AL3825" s="15">
        <v>0</v>
      </c>
      <c r="AM3825" s="15" t="s">
        <v>7540</v>
      </c>
      <c r="AN3825" s="15" t="s">
        <v>43</v>
      </c>
      <c r="AO3825" s="15" t="s">
        <v>6539</v>
      </c>
      <c r="AP3825" s="15" t="s">
        <v>43</v>
      </c>
      <c r="AQ3825" s="15" t="s">
        <v>43</v>
      </c>
      <c r="AR3825" s="15" t="s">
        <v>6540</v>
      </c>
      <c r="AS3825" s="15" t="s">
        <v>6541</v>
      </c>
      <c r="AT3825" t="str">
        <f>_xlfn.XLOOKUP(AO3825,Enrollees!A:A,Enrollees!E:E)</f>
        <v>Marquitta Napper</v>
      </c>
      <c r="AU3825" t="str">
        <f>_xlfn.XLOOKUP(AO3825,Enrollees!A:A,Enrollees!C:C)</f>
        <v>YWCA North Central Indiana</v>
      </c>
      <c r="AV3825">
        <f>_xlfn.XLOOKUP(AO3825,Enrollees!A:A,Enrollees!F:F)</f>
        <v>5743023804</v>
      </c>
      <c r="AW3825" s="7">
        <f t="shared" si="62"/>
        <v>21.93</v>
      </c>
    </row>
    <row r="3826" spans="1:49" ht="16" x14ac:dyDescent="0.2">
      <c r="A3826" s="15" t="s">
        <v>8082</v>
      </c>
      <c r="B3826" s="19" t="s">
        <v>7529</v>
      </c>
      <c r="C3826" s="17">
        <v>44804</v>
      </c>
      <c r="D3826" s="15" t="s">
        <v>527</v>
      </c>
      <c r="E3826" s="17">
        <v>44804</v>
      </c>
      <c r="F3826" s="15" t="s">
        <v>528</v>
      </c>
      <c r="G3826" s="17">
        <v>44804</v>
      </c>
      <c r="H3826" s="15" t="s">
        <v>218</v>
      </c>
      <c r="I3826" s="17">
        <v>44804</v>
      </c>
      <c r="J3826" s="15" t="s">
        <v>252</v>
      </c>
      <c r="K3826" s="15" t="s">
        <v>3802</v>
      </c>
      <c r="L3826" s="15" t="s">
        <v>560</v>
      </c>
      <c r="M3826" s="15" t="s">
        <v>561</v>
      </c>
      <c r="N3826" s="15" t="s">
        <v>562</v>
      </c>
      <c r="O3826" s="15" t="s">
        <v>43</v>
      </c>
      <c r="P3826" s="15" t="s">
        <v>44</v>
      </c>
      <c r="Q3826" s="15" t="s">
        <v>45</v>
      </c>
      <c r="R3826" s="15" t="s">
        <v>43</v>
      </c>
      <c r="S3826" s="15" t="s">
        <v>43</v>
      </c>
      <c r="T3826" s="15" t="s">
        <v>43</v>
      </c>
      <c r="U3826" s="15" t="s">
        <v>43</v>
      </c>
      <c r="V3826" s="15" t="s">
        <v>43</v>
      </c>
      <c r="W3826" s="15" t="s">
        <v>43</v>
      </c>
      <c r="X3826" s="15" t="s">
        <v>43</v>
      </c>
      <c r="Y3826" s="15" t="s">
        <v>757</v>
      </c>
      <c r="Z3826" s="15" t="s">
        <v>43</v>
      </c>
      <c r="AA3826" s="15" t="s">
        <v>47</v>
      </c>
      <c r="AB3826" s="15" t="s">
        <v>48</v>
      </c>
      <c r="AC3826" s="15">
        <v>8.9499999999999993</v>
      </c>
      <c r="AD3826" s="15" t="s">
        <v>43</v>
      </c>
      <c r="AE3826" s="15" t="s">
        <v>43</v>
      </c>
      <c r="AF3826" s="15">
        <v>8.9499999999999993</v>
      </c>
      <c r="AG3826" s="15" t="s">
        <v>49</v>
      </c>
      <c r="AH3826" s="15">
        <v>8.9499999999999993</v>
      </c>
      <c r="AI3826" s="15" t="s">
        <v>43</v>
      </c>
      <c r="AJ3826" s="15" t="s">
        <v>43</v>
      </c>
      <c r="AK3826" s="15">
        <v>8.9499999999999993</v>
      </c>
      <c r="AL3826" s="15">
        <v>0</v>
      </c>
      <c r="AM3826" s="15" t="s">
        <v>6519</v>
      </c>
      <c r="AN3826" s="15" t="s">
        <v>43</v>
      </c>
      <c r="AO3826" s="15" t="s">
        <v>7306</v>
      </c>
      <c r="AP3826" s="15" t="s">
        <v>43</v>
      </c>
      <c r="AQ3826" s="15" t="s">
        <v>43</v>
      </c>
      <c r="AR3826" s="15" t="s">
        <v>6521</v>
      </c>
      <c r="AS3826" s="15" t="s">
        <v>7551</v>
      </c>
      <c r="AT3826" t="str">
        <f>_xlfn.XLOOKUP(AO3826,Enrollees!A:A,Enrollees!E:E)</f>
        <v>Imrie Bird</v>
      </c>
      <c r="AU3826" t="str">
        <f>_xlfn.XLOOKUP(AO3826,Enrollees!A:A,Enrollees!C:C)</f>
        <v>La Casa de Amistad</v>
      </c>
      <c r="AV3826">
        <f>_xlfn.XLOOKUP(AO3826,Enrollees!A:A,Enrollees!F:F)</f>
        <v>5743153391</v>
      </c>
      <c r="AW3826" s="7">
        <f t="shared" si="62"/>
        <v>8.9499999999999993</v>
      </c>
    </row>
    <row r="3827" spans="1:49" ht="16" x14ac:dyDescent="0.2">
      <c r="A3827" s="15" t="s">
        <v>8083</v>
      </c>
      <c r="B3827" s="19" t="s">
        <v>7529</v>
      </c>
      <c r="C3827" s="17">
        <v>44804</v>
      </c>
      <c r="D3827" s="15" t="s">
        <v>413</v>
      </c>
      <c r="E3827" s="17">
        <v>44804</v>
      </c>
      <c r="F3827" s="15" t="s">
        <v>229</v>
      </c>
      <c r="G3827" s="17">
        <v>44804</v>
      </c>
      <c r="H3827" s="15" t="s">
        <v>1785</v>
      </c>
      <c r="I3827" s="17">
        <v>44804</v>
      </c>
      <c r="J3827" s="15" t="s">
        <v>1824</v>
      </c>
      <c r="K3827" s="15" t="s">
        <v>3802</v>
      </c>
      <c r="L3827" s="15" t="s">
        <v>560</v>
      </c>
      <c r="M3827" s="15" t="s">
        <v>561</v>
      </c>
      <c r="N3827" s="15" t="s">
        <v>562</v>
      </c>
      <c r="O3827" s="15" t="s">
        <v>43</v>
      </c>
      <c r="P3827" s="15" t="s">
        <v>44</v>
      </c>
      <c r="Q3827" s="15" t="s">
        <v>45</v>
      </c>
      <c r="R3827" s="15" t="s">
        <v>43</v>
      </c>
      <c r="S3827" s="15" t="s">
        <v>43</v>
      </c>
      <c r="T3827" s="15" t="s">
        <v>43</v>
      </c>
      <c r="U3827" s="15" t="s">
        <v>43</v>
      </c>
      <c r="V3827" s="15" t="s">
        <v>43</v>
      </c>
      <c r="W3827" s="15" t="s">
        <v>43</v>
      </c>
      <c r="X3827" s="15" t="s">
        <v>43</v>
      </c>
      <c r="Y3827" s="15" t="s">
        <v>757</v>
      </c>
      <c r="Z3827" s="15" t="s">
        <v>43</v>
      </c>
      <c r="AA3827" s="15" t="s">
        <v>47</v>
      </c>
      <c r="AB3827" s="15" t="s">
        <v>48</v>
      </c>
      <c r="AC3827" s="15">
        <v>12.98</v>
      </c>
      <c r="AD3827" s="15" t="s">
        <v>43</v>
      </c>
      <c r="AE3827" s="15" t="s">
        <v>43</v>
      </c>
      <c r="AF3827" s="15">
        <v>12.98</v>
      </c>
      <c r="AG3827" s="15" t="s">
        <v>49</v>
      </c>
      <c r="AH3827" s="15">
        <v>12.98</v>
      </c>
      <c r="AI3827" s="15" t="s">
        <v>43</v>
      </c>
      <c r="AJ3827" s="15" t="s">
        <v>43</v>
      </c>
      <c r="AK3827" s="15">
        <v>12.98</v>
      </c>
      <c r="AL3827" s="15">
        <v>0</v>
      </c>
      <c r="AM3827" s="15" t="s">
        <v>7637</v>
      </c>
      <c r="AN3827" s="15" t="s">
        <v>43</v>
      </c>
      <c r="AO3827" s="15" t="s">
        <v>7744</v>
      </c>
      <c r="AP3827" s="15" t="s">
        <v>43</v>
      </c>
      <c r="AQ3827" s="15" t="s">
        <v>43</v>
      </c>
      <c r="AR3827" s="15" t="s">
        <v>6511</v>
      </c>
      <c r="AS3827" s="15" t="s">
        <v>7745</v>
      </c>
      <c r="AT3827" t="str">
        <f>_xlfn.XLOOKUP(AO3827,Enrollees!A:A,Enrollees!E:E)</f>
        <v>Halina Oryakhail</v>
      </c>
      <c r="AU3827" t="str">
        <f>_xlfn.XLOOKUP(AO3827,Enrollees!A:A,Enrollees!C:C)</f>
        <v>Catholic Charities</v>
      </c>
      <c r="AV3827">
        <f>_xlfn.XLOOKUP(AO3827,Enrollees!A:A,Enrollees!F:F)</f>
        <v>5744029928</v>
      </c>
      <c r="AW3827" s="7">
        <f t="shared" si="62"/>
        <v>12.98</v>
      </c>
    </row>
    <row r="3828" spans="1:49" ht="16" x14ac:dyDescent="0.2">
      <c r="A3828" s="15" t="s">
        <v>8084</v>
      </c>
      <c r="B3828" s="19" t="s">
        <v>7529</v>
      </c>
      <c r="C3828" s="17">
        <v>44804</v>
      </c>
      <c r="D3828" s="15" t="s">
        <v>702</v>
      </c>
      <c r="E3828" s="17">
        <v>44804</v>
      </c>
      <c r="F3828" s="15" t="s">
        <v>1603</v>
      </c>
      <c r="G3828" s="17">
        <v>44804</v>
      </c>
      <c r="H3828" s="15" t="s">
        <v>175</v>
      </c>
      <c r="I3828" s="17">
        <v>44804</v>
      </c>
      <c r="J3828" s="15" t="s">
        <v>1867</v>
      </c>
      <c r="K3828" s="15" t="s">
        <v>3802</v>
      </c>
      <c r="L3828" s="15" t="s">
        <v>560</v>
      </c>
      <c r="M3828" s="15" t="s">
        <v>561</v>
      </c>
      <c r="N3828" s="15" t="s">
        <v>562</v>
      </c>
      <c r="O3828" s="15" t="s">
        <v>43</v>
      </c>
      <c r="P3828" s="15" t="s">
        <v>44</v>
      </c>
      <c r="Q3828" s="15" t="s">
        <v>45</v>
      </c>
      <c r="R3828" s="15" t="s">
        <v>43</v>
      </c>
      <c r="S3828" s="15" t="s">
        <v>43</v>
      </c>
      <c r="T3828" s="15" t="s">
        <v>43</v>
      </c>
      <c r="U3828" s="15" t="s">
        <v>43</v>
      </c>
      <c r="V3828" s="15" t="s">
        <v>43</v>
      </c>
      <c r="W3828" s="15" t="s">
        <v>43</v>
      </c>
      <c r="X3828" s="15" t="s">
        <v>43</v>
      </c>
      <c r="Y3828" s="15" t="s">
        <v>757</v>
      </c>
      <c r="Z3828" s="15" t="s">
        <v>43</v>
      </c>
      <c r="AA3828" s="15" t="s">
        <v>47</v>
      </c>
      <c r="AB3828" s="15" t="s">
        <v>48</v>
      </c>
      <c r="AC3828" s="15">
        <v>14.95</v>
      </c>
      <c r="AD3828" s="15" t="s">
        <v>43</v>
      </c>
      <c r="AE3828" s="15" t="s">
        <v>43</v>
      </c>
      <c r="AF3828" s="15">
        <v>14.95</v>
      </c>
      <c r="AG3828" s="15" t="s">
        <v>49</v>
      </c>
      <c r="AH3828" s="15">
        <v>14.95</v>
      </c>
      <c r="AI3828" s="15" t="s">
        <v>43</v>
      </c>
      <c r="AJ3828" s="15" t="s">
        <v>43</v>
      </c>
      <c r="AK3828" s="15">
        <v>14.95</v>
      </c>
      <c r="AL3828" s="15">
        <v>0</v>
      </c>
      <c r="AM3828" s="15" t="s">
        <v>6744</v>
      </c>
      <c r="AN3828" s="15" t="s">
        <v>43</v>
      </c>
      <c r="AO3828" s="15" t="s">
        <v>7837</v>
      </c>
      <c r="AP3828" s="15" t="s">
        <v>43</v>
      </c>
      <c r="AQ3828" s="15" t="s">
        <v>43</v>
      </c>
      <c r="AR3828" s="15" t="s">
        <v>6746</v>
      </c>
      <c r="AS3828" s="15" t="s">
        <v>7838</v>
      </c>
      <c r="AT3828" t="str">
        <f>_xlfn.XLOOKUP(AO3828,Enrollees!A:A,Enrollees!E:E)</f>
        <v>Bismillahkhan Nisar</v>
      </c>
      <c r="AU3828" t="str">
        <f>_xlfn.XLOOKUP(AO3828,Enrollees!A:A,Enrollees!C:C)</f>
        <v>United Religious Community</v>
      </c>
      <c r="AV3828">
        <f>_xlfn.XLOOKUP(AO3828,Enrollees!A:A,Enrollees!F:F)</f>
        <v>5749995258</v>
      </c>
      <c r="AW3828" s="7">
        <f t="shared" si="62"/>
        <v>14.95</v>
      </c>
    </row>
    <row r="3829" spans="1:49" ht="16" x14ac:dyDescent="0.2">
      <c r="A3829" s="15" t="s">
        <v>8085</v>
      </c>
      <c r="B3829" s="19" t="s">
        <v>7529</v>
      </c>
      <c r="C3829" s="17">
        <v>44804</v>
      </c>
      <c r="D3829" s="15" t="s">
        <v>645</v>
      </c>
      <c r="E3829" s="17">
        <v>44804</v>
      </c>
      <c r="F3829" s="15" t="s">
        <v>2226</v>
      </c>
      <c r="G3829" s="17">
        <v>44804</v>
      </c>
      <c r="H3829" s="15" t="s">
        <v>94</v>
      </c>
      <c r="I3829" s="17">
        <v>44804</v>
      </c>
      <c r="J3829" s="15" t="s">
        <v>86</v>
      </c>
      <c r="K3829" s="15" t="s">
        <v>3802</v>
      </c>
      <c r="L3829" s="15" t="s">
        <v>560</v>
      </c>
      <c r="M3829" s="15" t="s">
        <v>561</v>
      </c>
      <c r="N3829" s="15" t="s">
        <v>562</v>
      </c>
      <c r="O3829" s="15" t="s">
        <v>43</v>
      </c>
      <c r="P3829" s="15" t="s">
        <v>44</v>
      </c>
      <c r="Q3829" s="15" t="s">
        <v>45</v>
      </c>
      <c r="R3829" s="15" t="s">
        <v>43</v>
      </c>
      <c r="S3829" s="15" t="s">
        <v>43</v>
      </c>
      <c r="T3829" s="15" t="s">
        <v>43</v>
      </c>
      <c r="U3829" s="15" t="s">
        <v>43</v>
      </c>
      <c r="V3829" s="15" t="s">
        <v>43</v>
      </c>
      <c r="W3829" s="15" t="s">
        <v>43</v>
      </c>
      <c r="X3829" s="15" t="s">
        <v>43</v>
      </c>
      <c r="Y3829" s="15" t="s">
        <v>757</v>
      </c>
      <c r="Z3829" s="15" t="s">
        <v>43</v>
      </c>
      <c r="AA3829" s="15" t="s">
        <v>47</v>
      </c>
      <c r="AB3829" s="15" t="s">
        <v>48</v>
      </c>
      <c r="AC3829" s="15">
        <v>11.9</v>
      </c>
      <c r="AD3829" s="15" t="s">
        <v>43</v>
      </c>
      <c r="AE3829" s="15" t="s">
        <v>43</v>
      </c>
      <c r="AF3829" s="15">
        <v>11.9</v>
      </c>
      <c r="AG3829" s="15" t="s">
        <v>49</v>
      </c>
      <c r="AH3829" s="15">
        <v>11.9</v>
      </c>
      <c r="AI3829" s="15" t="s">
        <v>43</v>
      </c>
      <c r="AJ3829" s="15" t="s">
        <v>43</v>
      </c>
      <c r="AK3829" s="15">
        <v>11.9</v>
      </c>
      <c r="AL3829" s="15">
        <v>0</v>
      </c>
      <c r="AM3829" s="15" t="s">
        <v>7546</v>
      </c>
      <c r="AN3829" s="15" t="s">
        <v>43</v>
      </c>
      <c r="AO3829" s="15" t="s">
        <v>6630</v>
      </c>
      <c r="AP3829" s="15" t="s">
        <v>43</v>
      </c>
      <c r="AQ3829" s="15" t="s">
        <v>43</v>
      </c>
      <c r="AR3829" s="15" t="s">
        <v>6535</v>
      </c>
      <c r="AS3829" s="15" t="s">
        <v>6631</v>
      </c>
      <c r="AT3829" t="str">
        <f>_xlfn.XLOOKUP(AO3829,Enrollees!A:A,Enrollees!E:E)</f>
        <v>Valerie Allen</v>
      </c>
      <c r="AU3829" t="str">
        <f>_xlfn.XLOOKUP(AO3829,Enrollees!A:A,Enrollees!C:C)</f>
        <v>RiverBend Cancer Services</v>
      </c>
      <c r="AV3829">
        <f>_xlfn.XLOOKUP(AO3829,Enrollees!A:A,Enrollees!F:F)</f>
        <v>5744063953</v>
      </c>
      <c r="AW3829" s="7">
        <f t="shared" si="62"/>
        <v>11.9</v>
      </c>
    </row>
    <row r="3830" spans="1:49" ht="16" x14ac:dyDescent="0.2">
      <c r="A3830" s="15" t="s">
        <v>8086</v>
      </c>
      <c r="B3830" s="19" t="s">
        <v>7529</v>
      </c>
      <c r="C3830" s="17">
        <v>44804</v>
      </c>
      <c r="D3830" s="15" t="s">
        <v>720</v>
      </c>
      <c r="E3830" s="17">
        <v>44804</v>
      </c>
      <c r="F3830" s="15" t="s">
        <v>424</v>
      </c>
      <c r="G3830" s="17">
        <v>44804</v>
      </c>
      <c r="H3830" s="15" t="s">
        <v>2191</v>
      </c>
      <c r="I3830" s="17">
        <v>44804</v>
      </c>
      <c r="J3830" s="15" t="s">
        <v>402</v>
      </c>
      <c r="K3830" s="15" t="s">
        <v>3802</v>
      </c>
      <c r="L3830" s="15" t="s">
        <v>560</v>
      </c>
      <c r="M3830" s="15" t="s">
        <v>561</v>
      </c>
      <c r="N3830" s="15" t="s">
        <v>562</v>
      </c>
      <c r="O3830" s="15" t="s">
        <v>43</v>
      </c>
      <c r="P3830" s="15" t="s">
        <v>44</v>
      </c>
      <c r="Q3830" s="15" t="s">
        <v>45</v>
      </c>
      <c r="R3830" s="15" t="s">
        <v>43</v>
      </c>
      <c r="S3830" s="15" t="s">
        <v>43</v>
      </c>
      <c r="T3830" s="15" t="s">
        <v>43</v>
      </c>
      <c r="U3830" s="15" t="s">
        <v>43</v>
      </c>
      <c r="V3830" s="15" t="s">
        <v>43</v>
      </c>
      <c r="W3830" s="15" t="s">
        <v>43</v>
      </c>
      <c r="X3830" s="15" t="s">
        <v>43</v>
      </c>
      <c r="Y3830" s="15" t="s">
        <v>757</v>
      </c>
      <c r="Z3830" s="15" t="s">
        <v>43</v>
      </c>
      <c r="AA3830" s="15" t="s">
        <v>47</v>
      </c>
      <c r="AB3830" s="15" t="s">
        <v>48</v>
      </c>
      <c r="AC3830" s="15">
        <v>11.94</v>
      </c>
      <c r="AD3830" s="15" t="s">
        <v>43</v>
      </c>
      <c r="AE3830" s="15" t="s">
        <v>43</v>
      </c>
      <c r="AF3830" s="15">
        <v>11.94</v>
      </c>
      <c r="AG3830" s="15" t="s">
        <v>49</v>
      </c>
      <c r="AH3830" s="15">
        <v>11.94</v>
      </c>
      <c r="AI3830" s="15" t="s">
        <v>43</v>
      </c>
      <c r="AJ3830" s="15" t="s">
        <v>43</v>
      </c>
      <c r="AK3830" s="15">
        <v>11.94</v>
      </c>
      <c r="AL3830" s="15">
        <v>0</v>
      </c>
      <c r="AM3830" s="15" t="s">
        <v>6514</v>
      </c>
      <c r="AN3830" s="15" t="s">
        <v>43</v>
      </c>
      <c r="AO3830" s="15" t="s">
        <v>6778</v>
      </c>
      <c r="AP3830" s="15" t="s">
        <v>43</v>
      </c>
      <c r="AQ3830" s="15" t="s">
        <v>43</v>
      </c>
      <c r="AR3830" s="15" t="s">
        <v>6516</v>
      </c>
      <c r="AS3830" s="15" t="s">
        <v>6779</v>
      </c>
      <c r="AT3830" t="str">
        <f>_xlfn.XLOOKUP(AO3830,Enrollees!A:A,Enrollees!E:E)</f>
        <v>Mikaela Foster</v>
      </c>
      <c r="AU3830" t="str">
        <f>_xlfn.XLOOKUP(AO3830,Enrollees!A:A,Enrollees!C:C)</f>
        <v>South Bend Heritage Foundation</v>
      </c>
      <c r="AV3830">
        <f>_xlfn.XLOOKUP(AO3830,Enrollees!A:A,Enrollees!F:F)</f>
        <v>2602674766</v>
      </c>
      <c r="AW3830" s="7">
        <f t="shared" si="62"/>
        <v>11.94</v>
      </c>
    </row>
    <row r="3831" spans="1:49" ht="16" x14ac:dyDescent="0.2">
      <c r="A3831" s="15" t="s">
        <v>8087</v>
      </c>
      <c r="B3831" s="19" t="s">
        <v>7529</v>
      </c>
      <c r="C3831" s="17">
        <v>44804</v>
      </c>
      <c r="D3831" s="15" t="s">
        <v>3867</v>
      </c>
      <c r="E3831" s="17">
        <v>44804</v>
      </c>
      <c r="F3831" s="15" t="s">
        <v>79</v>
      </c>
      <c r="G3831" s="17">
        <v>44804</v>
      </c>
      <c r="H3831" s="15" t="s">
        <v>313</v>
      </c>
      <c r="I3831" s="17">
        <v>44804</v>
      </c>
      <c r="J3831" s="15" t="s">
        <v>783</v>
      </c>
      <c r="K3831" s="15" t="s">
        <v>3802</v>
      </c>
      <c r="L3831" s="15" t="s">
        <v>560</v>
      </c>
      <c r="M3831" s="15" t="s">
        <v>561</v>
      </c>
      <c r="N3831" s="15" t="s">
        <v>562</v>
      </c>
      <c r="O3831" s="15" t="s">
        <v>43</v>
      </c>
      <c r="P3831" s="15" t="s">
        <v>44</v>
      </c>
      <c r="Q3831" s="15" t="s">
        <v>45</v>
      </c>
      <c r="R3831" s="15" t="s">
        <v>43</v>
      </c>
      <c r="S3831" s="15" t="s">
        <v>43</v>
      </c>
      <c r="T3831" s="15" t="s">
        <v>43</v>
      </c>
      <c r="U3831" s="15" t="s">
        <v>43</v>
      </c>
      <c r="V3831" s="15" t="s">
        <v>43</v>
      </c>
      <c r="W3831" s="15" t="s">
        <v>43</v>
      </c>
      <c r="X3831" s="15" t="s">
        <v>43</v>
      </c>
      <c r="Y3831" s="15" t="s">
        <v>757</v>
      </c>
      <c r="Z3831" s="15" t="s">
        <v>43</v>
      </c>
      <c r="AA3831" s="15" t="s">
        <v>47</v>
      </c>
      <c r="AB3831" s="15" t="s">
        <v>48</v>
      </c>
      <c r="AC3831" s="15">
        <v>12.92</v>
      </c>
      <c r="AD3831" s="15" t="s">
        <v>43</v>
      </c>
      <c r="AE3831" s="15" t="s">
        <v>43</v>
      </c>
      <c r="AF3831" s="15">
        <v>12.92</v>
      </c>
      <c r="AG3831" s="15" t="s">
        <v>49</v>
      </c>
      <c r="AH3831" s="15">
        <v>12.92</v>
      </c>
      <c r="AI3831" s="15" t="s">
        <v>43</v>
      </c>
      <c r="AJ3831" s="15" t="s">
        <v>43</v>
      </c>
      <c r="AK3831" s="15">
        <v>12.92</v>
      </c>
      <c r="AL3831" s="15">
        <v>0</v>
      </c>
      <c r="AM3831" s="15" t="s">
        <v>7546</v>
      </c>
      <c r="AN3831" s="15" t="s">
        <v>43</v>
      </c>
      <c r="AO3831" s="15" t="s">
        <v>6630</v>
      </c>
      <c r="AP3831" s="15" t="s">
        <v>43</v>
      </c>
      <c r="AQ3831" s="15" t="s">
        <v>43</v>
      </c>
      <c r="AR3831" s="15" t="s">
        <v>6535</v>
      </c>
      <c r="AS3831" s="15" t="s">
        <v>6631</v>
      </c>
      <c r="AT3831" t="str">
        <f>_xlfn.XLOOKUP(AO3831,Enrollees!A:A,Enrollees!E:E)</f>
        <v>Valerie Allen</v>
      </c>
      <c r="AU3831" t="str">
        <f>_xlfn.XLOOKUP(AO3831,Enrollees!A:A,Enrollees!C:C)</f>
        <v>RiverBend Cancer Services</v>
      </c>
      <c r="AV3831">
        <f>_xlfn.XLOOKUP(AO3831,Enrollees!A:A,Enrollees!F:F)</f>
        <v>5744063953</v>
      </c>
      <c r="AW3831" s="7">
        <f t="shared" si="62"/>
        <v>12.92</v>
      </c>
    </row>
    <row r="3832" spans="1:49" ht="16" x14ac:dyDescent="0.2">
      <c r="A3832" s="15" t="s">
        <v>8088</v>
      </c>
      <c r="B3832" s="19" t="s">
        <v>7529</v>
      </c>
      <c r="C3832" s="17">
        <v>44804</v>
      </c>
      <c r="D3832" s="15" t="s">
        <v>405</v>
      </c>
      <c r="E3832" s="17">
        <v>44804</v>
      </c>
      <c r="F3832" s="15" t="s">
        <v>679</v>
      </c>
      <c r="G3832" s="17">
        <v>44804</v>
      </c>
      <c r="H3832" s="15" t="s">
        <v>1764</v>
      </c>
      <c r="I3832" s="17">
        <v>44804</v>
      </c>
      <c r="J3832" s="15" t="s">
        <v>403</v>
      </c>
      <c r="K3832" s="15" t="s">
        <v>3802</v>
      </c>
      <c r="L3832" s="15" t="s">
        <v>560</v>
      </c>
      <c r="M3832" s="15" t="s">
        <v>561</v>
      </c>
      <c r="N3832" s="15" t="s">
        <v>562</v>
      </c>
      <c r="O3832" s="15" t="s">
        <v>43</v>
      </c>
      <c r="P3832" s="15" t="s">
        <v>44</v>
      </c>
      <c r="Q3832" s="15" t="s">
        <v>45</v>
      </c>
      <c r="R3832" s="15" t="s">
        <v>43</v>
      </c>
      <c r="S3832" s="15" t="s">
        <v>43</v>
      </c>
      <c r="T3832" s="15" t="s">
        <v>43</v>
      </c>
      <c r="U3832" s="15" t="s">
        <v>43</v>
      </c>
      <c r="V3832" s="15" t="s">
        <v>43</v>
      </c>
      <c r="W3832" s="15" t="s">
        <v>43</v>
      </c>
      <c r="X3832" s="15" t="s">
        <v>43</v>
      </c>
      <c r="Y3832" s="15" t="s">
        <v>757</v>
      </c>
      <c r="Z3832" s="15" t="s">
        <v>43</v>
      </c>
      <c r="AA3832" s="15" t="s">
        <v>47</v>
      </c>
      <c r="AB3832" s="15" t="s">
        <v>48</v>
      </c>
      <c r="AC3832" s="15">
        <v>13.99</v>
      </c>
      <c r="AD3832" s="15" t="s">
        <v>43</v>
      </c>
      <c r="AE3832" s="15" t="s">
        <v>43</v>
      </c>
      <c r="AF3832" s="15">
        <v>13.99</v>
      </c>
      <c r="AG3832" s="15" t="s">
        <v>49</v>
      </c>
      <c r="AH3832" s="15">
        <v>13.99</v>
      </c>
      <c r="AI3832" s="15" t="s">
        <v>43</v>
      </c>
      <c r="AJ3832" s="15" t="s">
        <v>43</v>
      </c>
      <c r="AK3832" s="15">
        <v>13.99</v>
      </c>
      <c r="AL3832" s="15">
        <v>0</v>
      </c>
      <c r="AM3832" s="15" t="s">
        <v>7559</v>
      </c>
      <c r="AN3832" s="15" t="s">
        <v>43</v>
      </c>
      <c r="AO3832" s="15" t="s">
        <v>6565</v>
      </c>
      <c r="AP3832" s="15" t="s">
        <v>43</v>
      </c>
      <c r="AQ3832" s="15" t="s">
        <v>43</v>
      </c>
      <c r="AR3832" s="15" t="s">
        <v>6566</v>
      </c>
      <c r="AS3832" s="15" t="s">
        <v>6567</v>
      </c>
      <c r="AT3832" t="str">
        <f>_xlfn.XLOOKUP(AO3832,Enrollees!A:A,Enrollees!E:E)</f>
        <v>Candice  Casanova</v>
      </c>
      <c r="AU3832" t="str">
        <f>_xlfn.XLOOKUP(AO3832,Enrollees!A:A,Enrollees!C:C)</f>
        <v>Center For the Homeless</v>
      </c>
      <c r="AV3832">
        <f>_xlfn.XLOOKUP(AO3832,Enrollees!A:A,Enrollees!F:F)</f>
        <v>2194887293</v>
      </c>
      <c r="AW3832" s="7">
        <f t="shared" si="62"/>
        <v>13.99</v>
      </c>
    </row>
    <row r="3833" spans="1:49" ht="16" x14ac:dyDescent="0.2">
      <c r="A3833" s="15" t="s">
        <v>8089</v>
      </c>
      <c r="B3833" s="19" t="s">
        <v>7529</v>
      </c>
      <c r="C3833" s="17">
        <v>44804</v>
      </c>
      <c r="D3833" s="15" t="s">
        <v>70</v>
      </c>
      <c r="E3833" s="17">
        <v>44804</v>
      </c>
      <c r="F3833" s="15" t="s">
        <v>1640</v>
      </c>
      <c r="G3833" s="17">
        <v>44804</v>
      </c>
      <c r="H3833" s="15" t="s">
        <v>543</v>
      </c>
      <c r="I3833" s="17">
        <v>44804</v>
      </c>
      <c r="J3833" s="15" t="s">
        <v>332</v>
      </c>
      <c r="K3833" s="15" t="s">
        <v>3802</v>
      </c>
      <c r="L3833" s="15" t="s">
        <v>560</v>
      </c>
      <c r="M3833" s="15" t="s">
        <v>561</v>
      </c>
      <c r="N3833" s="15" t="s">
        <v>562</v>
      </c>
      <c r="O3833" s="15" t="s">
        <v>43</v>
      </c>
      <c r="P3833" s="15" t="s">
        <v>77</v>
      </c>
      <c r="Q3833" s="15" t="s">
        <v>45</v>
      </c>
      <c r="R3833" s="15" t="s">
        <v>43</v>
      </c>
      <c r="S3833" s="15" t="s">
        <v>43</v>
      </c>
      <c r="T3833" s="15" t="s">
        <v>43</v>
      </c>
      <c r="U3833" s="15" t="s">
        <v>43</v>
      </c>
      <c r="V3833" s="15" t="s">
        <v>43</v>
      </c>
      <c r="W3833" s="15" t="s">
        <v>43</v>
      </c>
      <c r="X3833" s="15" t="s">
        <v>43</v>
      </c>
      <c r="Y3833" s="15" t="s">
        <v>757</v>
      </c>
      <c r="Z3833" s="15" t="s">
        <v>43</v>
      </c>
      <c r="AA3833" s="15" t="s">
        <v>47</v>
      </c>
      <c r="AB3833" s="15" t="s">
        <v>48</v>
      </c>
      <c r="AC3833" s="15">
        <v>10.9</v>
      </c>
      <c r="AD3833" s="15" t="s">
        <v>43</v>
      </c>
      <c r="AE3833" s="15" t="s">
        <v>43</v>
      </c>
      <c r="AF3833" s="15">
        <v>10.9</v>
      </c>
      <c r="AG3833" s="15" t="s">
        <v>49</v>
      </c>
      <c r="AH3833" s="15">
        <v>10.9</v>
      </c>
      <c r="AI3833" s="15" t="s">
        <v>43</v>
      </c>
      <c r="AJ3833" s="15" t="s">
        <v>43</v>
      </c>
      <c r="AK3833" s="15">
        <v>10.9</v>
      </c>
      <c r="AL3833" s="15">
        <v>0</v>
      </c>
      <c r="AM3833" s="15" t="s">
        <v>6524</v>
      </c>
      <c r="AN3833" s="15" t="s">
        <v>43</v>
      </c>
      <c r="AO3833" s="15" t="s">
        <v>6922</v>
      </c>
      <c r="AP3833" s="15" t="s">
        <v>43</v>
      </c>
      <c r="AQ3833" s="15" t="s">
        <v>43</v>
      </c>
      <c r="AR3833" s="15" t="s">
        <v>6526</v>
      </c>
      <c r="AS3833" s="15" t="s">
        <v>6923</v>
      </c>
      <c r="AT3833" t="str">
        <f>_xlfn.XLOOKUP(AO3833,Enrollees!A:A,Enrollees!E:E)</f>
        <v>Paula Williams</v>
      </c>
      <c r="AU3833" t="str">
        <f>_xlfn.XLOOKUP(AO3833,Enrollees!A:A,Enrollees!C:C)</f>
        <v>REAL Services</v>
      </c>
      <c r="AV3833">
        <f>_xlfn.XLOOKUP(AO3833,Enrollees!A:A,Enrollees!F:F)</f>
        <v>5743154219</v>
      </c>
      <c r="AW3833" s="7">
        <f t="shared" si="62"/>
        <v>10.9</v>
      </c>
    </row>
    <row r="3834" spans="1:49" ht="16" x14ac:dyDescent="0.2">
      <c r="A3834" s="15" t="s">
        <v>8090</v>
      </c>
      <c r="B3834" s="19">
        <v>44805.041666666664</v>
      </c>
      <c r="C3834" s="17">
        <v>44805</v>
      </c>
      <c r="D3834" s="15" t="s">
        <v>1595</v>
      </c>
      <c r="E3834" s="17">
        <v>44804</v>
      </c>
      <c r="F3834" s="15" t="s">
        <v>2113</v>
      </c>
      <c r="G3834" s="17">
        <v>44805</v>
      </c>
      <c r="H3834" s="15" t="s">
        <v>2170</v>
      </c>
      <c r="I3834" s="17">
        <v>44804</v>
      </c>
      <c r="J3834" s="15" t="s">
        <v>367</v>
      </c>
      <c r="K3834" s="15" t="s">
        <v>3802</v>
      </c>
      <c r="L3834" s="15" t="s">
        <v>560</v>
      </c>
      <c r="M3834" s="15" t="s">
        <v>561</v>
      </c>
      <c r="N3834" s="15" t="s">
        <v>562</v>
      </c>
      <c r="O3834" s="15" t="s">
        <v>43</v>
      </c>
      <c r="P3834" s="15" t="s">
        <v>44</v>
      </c>
      <c r="Q3834" s="15" t="s">
        <v>45</v>
      </c>
      <c r="R3834" s="15" t="s">
        <v>43</v>
      </c>
      <c r="S3834" s="15" t="s">
        <v>43</v>
      </c>
      <c r="T3834" s="15" t="s">
        <v>43</v>
      </c>
      <c r="U3834" s="15" t="s">
        <v>43</v>
      </c>
      <c r="V3834" s="15" t="s">
        <v>43</v>
      </c>
      <c r="W3834" s="15" t="s">
        <v>43</v>
      </c>
      <c r="X3834" s="15" t="s">
        <v>43</v>
      </c>
      <c r="Y3834" s="15" t="s">
        <v>757</v>
      </c>
      <c r="Z3834" s="15" t="s">
        <v>43</v>
      </c>
      <c r="AA3834" s="15" t="s">
        <v>47</v>
      </c>
      <c r="AB3834" s="15" t="s">
        <v>48</v>
      </c>
      <c r="AC3834" s="15">
        <v>12.79</v>
      </c>
      <c r="AD3834" s="15" t="s">
        <v>43</v>
      </c>
      <c r="AE3834" s="15" t="s">
        <v>43</v>
      </c>
      <c r="AF3834" s="15">
        <v>12.79</v>
      </c>
      <c r="AG3834" s="15" t="s">
        <v>49</v>
      </c>
      <c r="AH3834" s="15">
        <v>12.79</v>
      </c>
      <c r="AI3834" s="15" t="s">
        <v>43</v>
      </c>
      <c r="AJ3834" s="15" t="s">
        <v>43</v>
      </c>
      <c r="AK3834" s="15">
        <v>12.79</v>
      </c>
      <c r="AL3834" s="15">
        <v>0</v>
      </c>
      <c r="AM3834" s="15" t="s">
        <v>7540</v>
      </c>
      <c r="AN3834" s="15" t="s">
        <v>43</v>
      </c>
      <c r="AO3834" s="15" t="s">
        <v>6830</v>
      </c>
      <c r="AP3834" s="15" t="s">
        <v>43</v>
      </c>
      <c r="AQ3834" s="15" t="s">
        <v>43</v>
      </c>
      <c r="AR3834" s="15" t="s">
        <v>6540</v>
      </c>
      <c r="AS3834" s="15" t="s">
        <v>6831</v>
      </c>
      <c r="AT3834" t="str">
        <f>_xlfn.XLOOKUP(AO3834,Enrollees!A:A,Enrollees!E:E)</f>
        <v>vicki banker</v>
      </c>
      <c r="AU3834" t="str">
        <f>_xlfn.XLOOKUP(AO3834,Enrollees!A:A,Enrollees!C:C)</f>
        <v>YWCA North Central Indiana</v>
      </c>
      <c r="AV3834">
        <f>_xlfn.XLOOKUP(AO3834,Enrollees!A:A,Enrollees!F:F)</f>
        <v>5742521985</v>
      </c>
      <c r="AW3834" s="7">
        <f t="shared" si="62"/>
        <v>12.79</v>
      </c>
    </row>
    <row r="3835" spans="1:49" ht="16" x14ac:dyDescent="0.2">
      <c r="A3835" s="15" t="s">
        <v>8091</v>
      </c>
      <c r="B3835" s="19">
        <v>44805.088888888888</v>
      </c>
      <c r="C3835" s="17">
        <v>44805</v>
      </c>
      <c r="D3835" s="15" t="s">
        <v>1707</v>
      </c>
      <c r="E3835" s="17">
        <v>44804</v>
      </c>
      <c r="F3835" s="15" t="s">
        <v>648</v>
      </c>
      <c r="G3835" s="17">
        <v>44805</v>
      </c>
      <c r="H3835" s="15" t="s">
        <v>2262</v>
      </c>
      <c r="I3835" s="17">
        <v>44804</v>
      </c>
      <c r="J3835" s="15" t="s">
        <v>1624</v>
      </c>
      <c r="K3835" s="15" t="s">
        <v>3802</v>
      </c>
      <c r="L3835" s="15" t="s">
        <v>560</v>
      </c>
      <c r="M3835" s="15" t="s">
        <v>561</v>
      </c>
      <c r="N3835" s="15" t="s">
        <v>562</v>
      </c>
      <c r="O3835" s="15" t="s">
        <v>43</v>
      </c>
      <c r="P3835" s="15" t="s">
        <v>44</v>
      </c>
      <c r="Q3835" s="15" t="s">
        <v>45</v>
      </c>
      <c r="R3835" s="15" t="s">
        <v>43</v>
      </c>
      <c r="S3835" s="15" t="s">
        <v>43</v>
      </c>
      <c r="T3835" s="15" t="s">
        <v>43</v>
      </c>
      <c r="U3835" s="15" t="s">
        <v>43</v>
      </c>
      <c r="V3835" s="15" t="s">
        <v>43</v>
      </c>
      <c r="W3835" s="15" t="s">
        <v>43</v>
      </c>
      <c r="X3835" s="15" t="s">
        <v>43</v>
      </c>
      <c r="Y3835" s="15" t="s">
        <v>757</v>
      </c>
      <c r="Z3835" s="15" t="s">
        <v>43</v>
      </c>
      <c r="AA3835" s="15" t="s">
        <v>47</v>
      </c>
      <c r="AB3835" s="15" t="s">
        <v>48</v>
      </c>
      <c r="AC3835" s="15">
        <v>10.97</v>
      </c>
      <c r="AD3835" s="15" t="s">
        <v>43</v>
      </c>
      <c r="AE3835" s="15" t="s">
        <v>43</v>
      </c>
      <c r="AF3835" s="15">
        <v>10.97</v>
      </c>
      <c r="AG3835" s="15" t="s">
        <v>49</v>
      </c>
      <c r="AH3835" s="15">
        <v>10.97</v>
      </c>
      <c r="AI3835" s="15" t="s">
        <v>43</v>
      </c>
      <c r="AJ3835" s="15" t="s">
        <v>43</v>
      </c>
      <c r="AK3835" s="15">
        <v>10.97</v>
      </c>
      <c r="AL3835" s="15">
        <v>0</v>
      </c>
      <c r="AM3835" s="15" t="s">
        <v>6514</v>
      </c>
      <c r="AN3835" s="15" t="s">
        <v>43</v>
      </c>
      <c r="AO3835" s="15" t="s">
        <v>6778</v>
      </c>
      <c r="AP3835" s="15" t="s">
        <v>43</v>
      </c>
      <c r="AQ3835" s="15" t="s">
        <v>43</v>
      </c>
      <c r="AR3835" s="15" t="s">
        <v>6516</v>
      </c>
      <c r="AS3835" s="15" t="s">
        <v>6779</v>
      </c>
      <c r="AT3835" t="str">
        <f>_xlfn.XLOOKUP(AO3835,Enrollees!A:A,Enrollees!E:E)</f>
        <v>Mikaela Foster</v>
      </c>
      <c r="AU3835" t="str">
        <f>_xlfn.XLOOKUP(AO3835,Enrollees!A:A,Enrollees!C:C)</f>
        <v>South Bend Heritage Foundation</v>
      </c>
      <c r="AV3835">
        <f>_xlfn.XLOOKUP(AO3835,Enrollees!A:A,Enrollees!F:F)</f>
        <v>2602674766</v>
      </c>
      <c r="AW3835" s="7">
        <f t="shared" si="62"/>
        <v>10.97</v>
      </c>
    </row>
    <row r="3836" spans="1:49" ht="16" x14ac:dyDescent="0.2">
      <c r="A3836" s="15" t="s">
        <v>8092</v>
      </c>
      <c r="B3836" s="19">
        <v>44805.145833333336</v>
      </c>
      <c r="C3836" s="17">
        <v>44805</v>
      </c>
      <c r="D3836" s="15" t="s">
        <v>1611</v>
      </c>
      <c r="E3836" s="17">
        <v>44804</v>
      </c>
      <c r="F3836" s="15" t="s">
        <v>609</v>
      </c>
      <c r="G3836" s="17">
        <v>44805</v>
      </c>
      <c r="H3836" s="15" t="s">
        <v>1931</v>
      </c>
      <c r="I3836" s="17">
        <v>44804</v>
      </c>
      <c r="J3836" s="15" t="s">
        <v>1702</v>
      </c>
      <c r="K3836" s="15" t="s">
        <v>3802</v>
      </c>
      <c r="L3836" s="15" t="s">
        <v>560</v>
      </c>
      <c r="M3836" s="15" t="s">
        <v>561</v>
      </c>
      <c r="N3836" s="15" t="s">
        <v>562</v>
      </c>
      <c r="O3836" s="15" t="s">
        <v>43</v>
      </c>
      <c r="P3836" s="15" t="s">
        <v>44</v>
      </c>
      <c r="Q3836" s="15" t="s">
        <v>45</v>
      </c>
      <c r="R3836" s="15" t="s">
        <v>43</v>
      </c>
      <c r="S3836" s="15" t="s">
        <v>43</v>
      </c>
      <c r="T3836" s="15" t="s">
        <v>43</v>
      </c>
      <c r="U3836" s="15" t="s">
        <v>43</v>
      </c>
      <c r="V3836" s="15" t="s">
        <v>43</v>
      </c>
      <c r="W3836" s="15" t="s">
        <v>43</v>
      </c>
      <c r="X3836" s="15" t="s">
        <v>43</v>
      </c>
      <c r="Y3836" s="15" t="s">
        <v>757</v>
      </c>
      <c r="Z3836" s="15" t="s">
        <v>43</v>
      </c>
      <c r="AA3836" s="15" t="s">
        <v>47</v>
      </c>
      <c r="AB3836" s="15" t="s">
        <v>48</v>
      </c>
      <c r="AC3836" s="15">
        <v>12.91</v>
      </c>
      <c r="AD3836" s="15" t="s">
        <v>43</v>
      </c>
      <c r="AE3836" s="15" t="s">
        <v>43</v>
      </c>
      <c r="AF3836" s="15">
        <v>12.91</v>
      </c>
      <c r="AG3836" s="15" t="s">
        <v>49</v>
      </c>
      <c r="AH3836" s="15">
        <v>12.91</v>
      </c>
      <c r="AI3836" s="15" t="s">
        <v>43</v>
      </c>
      <c r="AJ3836" s="15" t="s">
        <v>43</v>
      </c>
      <c r="AK3836" s="15">
        <v>12.91</v>
      </c>
      <c r="AL3836" s="15">
        <v>0</v>
      </c>
      <c r="AM3836" s="15" t="s">
        <v>7637</v>
      </c>
      <c r="AN3836" s="15" t="s">
        <v>43</v>
      </c>
      <c r="AO3836" s="15" t="s">
        <v>7281</v>
      </c>
      <c r="AP3836" s="15" t="s">
        <v>43</v>
      </c>
      <c r="AQ3836" s="15" t="s">
        <v>43</v>
      </c>
      <c r="AR3836" s="15" t="s">
        <v>6511</v>
      </c>
      <c r="AS3836" s="15" t="s">
        <v>7282</v>
      </c>
      <c r="AT3836" t="str">
        <f>_xlfn.XLOOKUP(AO3836,Enrollees!A:A,Enrollees!E:E)</f>
        <v>Mohammad Dawood Naseebzai</v>
      </c>
      <c r="AU3836" t="str">
        <f>_xlfn.XLOOKUP(AO3836,Enrollees!A:A,Enrollees!C:C)</f>
        <v>Catholic Charities</v>
      </c>
      <c r="AV3836">
        <f>_xlfn.XLOOKUP(AO3836,Enrollees!A:A,Enrollees!F:F)</f>
        <v>6092836555</v>
      </c>
      <c r="AW3836" s="7">
        <f t="shared" si="62"/>
        <v>12.91</v>
      </c>
    </row>
  </sheetData>
  <autoFilter ref="A1:AW1" xr:uid="{DDCD99BC-3F7A-47D3-B6C8-27124146B29E}"/>
  <sortState xmlns:xlrd2="http://schemas.microsoft.com/office/spreadsheetml/2017/richdata2" ref="A2:AW1545">
    <sortCondition ref="C2:C1545"/>
  </sortState>
  <phoneticPr fontId="23" type="noConversion"/>
  <hyperlinks>
    <hyperlink ref="AO624" r:id="rId1" xr:uid="{5A3EAD89-0CC3-4EBF-9B92-6BCD2553D64D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EC35E-F6FF-724B-9745-B5B719876335}">
  <dimension ref="A1:C132"/>
  <sheetViews>
    <sheetView tabSelected="1" workbookViewId="0">
      <selection activeCell="B11" sqref="B11"/>
    </sheetView>
  </sheetViews>
  <sheetFormatPr baseColWidth="10" defaultColWidth="11.5" defaultRowHeight="15" x14ac:dyDescent="0.2"/>
  <cols>
    <col min="1" max="1" width="28.33203125" bestFit="1" customWidth="1"/>
    <col min="2" max="2" width="6.6640625" bestFit="1" customWidth="1"/>
    <col min="3" max="3" width="14" style="7" bestFit="1" customWidth="1"/>
  </cols>
  <sheetData>
    <row r="1" spans="1:3" x14ac:dyDescent="0.2">
      <c r="A1" s="4" t="s">
        <v>2</v>
      </c>
      <c r="B1" t="s">
        <v>4571</v>
      </c>
    </row>
    <row r="3" spans="1:3" x14ac:dyDescent="0.2">
      <c r="A3" s="4" t="s">
        <v>432</v>
      </c>
      <c r="B3" t="s">
        <v>3369</v>
      </c>
      <c r="C3" s="7" t="s">
        <v>5083</v>
      </c>
    </row>
    <row r="4" spans="1:3" x14ac:dyDescent="0.2">
      <c r="A4" s="5" t="s">
        <v>3800</v>
      </c>
      <c r="B4" s="6">
        <v>15</v>
      </c>
      <c r="C4" s="7">
        <v>181.16</v>
      </c>
    </row>
    <row r="5" spans="1:3" x14ac:dyDescent="0.2">
      <c r="A5" s="12" t="s">
        <v>7516</v>
      </c>
      <c r="B5" s="6">
        <v>1</v>
      </c>
      <c r="C5" s="7">
        <v>13.93</v>
      </c>
    </row>
    <row r="6" spans="1:3" x14ac:dyDescent="0.2">
      <c r="A6" s="12" t="s">
        <v>7467</v>
      </c>
      <c r="B6" s="6">
        <v>4</v>
      </c>
      <c r="C6" s="7">
        <v>44.879999999999995</v>
      </c>
    </row>
    <row r="7" spans="1:3" x14ac:dyDescent="0.2">
      <c r="A7" s="12" t="s">
        <v>7466</v>
      </c>
      <c r="B7" s="6">
        <v>3</v>
      </c>
      <c r="C7" s="7">
        <v>53.78</v>
      </c>
    </row>
    <row r="8" spans="1:3" x14ac:dyDescent="0.2">
      <c r="A8" s="12" t="s">
        <v>8157</v>
      </c>
      <c r="B8" s="6">
        <v>5</v>
      </c>
      <c r="C8" s="7">
        <v>48.68</v>
      </c>
    </row>
    <row r="9" spans="1:3" x14ac:dyDescent="0.2">
      <c r="A9" s="12" t="s">
        <v>7463</v>
      </c>
      <c r="B9" s="6">
        <v>2</v>
      </c>
      <c r="C9" s="7">
        <v>19.89</v>
      </c>
    </row>
    <row r="10" spans="1:3" x14ac:dyDescent="0.2">
      <c r="A10" s="5" t="s">
        <v>1270</v>
      </c>
      <c r="B10" s="6">
        <v>23</v>
      </c>
      <c r="C10" s="7">
        <v>271.16000000000003</v>
      </c>
    </row>
    <row r="11" spans="1:3" x14ac:dyDescent="0.2">
      <c r="A11" s="12" t="s">
        <v>6506</v>
      </c>
      <c r="B11" s="6">
        <v>10</v>
      </c>
      <c r="C11" s="7">
        <v>160.35999999999999</v>
      </c>
    </row>
    <row r="12" spans="1:3" x14ac:dyDescent="0.2">
      <c r="A12" s="12" t="s">
        <v>7517</v>
      </c>
      <c r="B12" s="6">
        <v>4</v>
      </c>
      <c r="C12" s="7">
        <v>53.790000000000006</v>
      </c>
    </row>
    <row r="13" spans="1:3" x14ac:dyDescent="0.2">
      <c r="A13" s="12" t="s">
        <v>7518</v>
      </c>
      <c r="B13" s="6">
        <v>9</v>
      </c>
      <c r="C13" s="7">
        <v>57.01</v>
      </c>
    </row>
    <row r="14" spans="1:3" x14ac:dyDescent="0.2">
      <c r="A14" s="5" t="s">
        <v>1133</v>
      </c>
      <c r="B14" s="6">
        <v>8</v>
      </c>
      <c r="C14" s="7">
        <v>116.3</v>
      </c>
    </row>
    <row r="15" spans="1:3" x14ac:dyDescent="0.2">
      <c r="A15" s="12" t="s">
        <v>1512</v>
      </c>
      <c r="B15" s="6">
        <v>3</v>
      </c>
      <c r="C15" s="7">
        <v>40.010000000000005</v>
      </c>
    </row>
    <row r="16" spans="1:3" x14ac:dyDescent="0.2">
      <c r="A16" s="12" t="s">
        <v>1513</v>
      </c>
      <c r="B16" s="6">
        <v>2</v>
      </c>
      <c r="C16" s="7">
        <v>51.989999999999995</v>
      </c>
    </row>
    <row r="17" spans="1:3" x14ac:dyDescent="0.2">
      <c r="A17" s="12" t="s">
        <v>1518</v>
      </c>
      <c r="B17" s="6">
        <v>1</v>
      </c>
      <c r="C17" s="7">
        <v>8.92</v>
      </c>
    </row>
    <row r="18" spans="1:3" x14ac:dyDescent="0.2">
      <c r="A18" s="12" t="s">
        <v>8141</v>
      </c>
      <c r="B18" s="6">
        <v>1</v>
      </c>
      <c r="C18" s="7">
        <v>8.93</v>
      </c>
    </row>
    <row r="19" spans="1:3" x14ac:dyDescent="0.2">
      <c r="A19" s="12" t="s">
        <v>8140</v>
      </c>
      <c r="B19" s="6">
        <v>1</v>
      </c>
      <c r="C19" s="7">
        <v>6.45</v>
      </c>
    </row>
    <row r="20" spans="1:3" x14ac:dyDescent="0.2">
      <c r="A20" s="5" t="s">
        <v>1317</v>
      </c>
      <c r="B20" s="6">
        <v>122</v>
      </c>
      <c r="C20" s="7">
        <v>1393.0300000000022</v>
      </c>
    </row>
    <row r="21" spans="1:3" x14ac:dyDescent="0.2">
      <c r="A21" s="12" t="s">
        <v>1027</v>
      </c>
      <c r="B21" s="6">
        <v>10</v>
      </c>
      <c r="C21" s="7">
        <v>115.78</v>
      </c>
    </row>
    <row r="22" spans="1:3" x14ac:dyDescent="0.2">
      <c r="A22" s="12" t="s">
        <v>1543</v>
      </c>
      <c r="B22" s="6">
        <v>10</v>
      </c>
      <c r="C22" s="7">
        <v>102.83000000000001</v>
      </c>
    </row>
    <row r="23" spans="1:3" x14ac:dyDescent="0.2">
      <c r="A23" s="12" t="s">
        <v>1546</v>
      </c>
      <c r="B23" s="6">
        <v>1</v>
      </c>
      <c r="C23" s="7">
        <v>7.97</v>
      </c>
    </row>
    <row r="24" spans="1:3" x14ac:dyDescent="0.2">
      <c r="A24" s="12" t="s">
        <v>1554</v>
      </c>
      <c r="B24" s="6">
        <v>10</v>
      </c>
      <c r="C24" s="7">
        <v>132.69</v>
      </c>
    </row>
    <row r="25" spans="1:3" x14ac:dyDescent="0.2">
      <c r="A25" s="12" t="s">
        <v>1555</v>
      </c>
      <c r="B25" s="6">
        <v>6</v>
      </c>
      <c r="C25" s="7">
        <v>85.06</v>
      </c>
    </row>
    <row r="26" spans="1:3" x14ac:dyDescent="0.2">
      <c r="A26" s="12" t="s">
        <v>1547</v>
      </c>
      <c r="B26" s="6">
        <v>10</v>
      </c>
      <c r="C26" s="7">
        <v>97.289999999999992</v>
      </c>
    </row>
    <row r="27" spans="1:3" x14ac:dyDescent="0.2">
      <c r="A27" s="12" t="s">
        <v>1551</v>
      </c>
      <c r="B27" s="6">
        <v>11</v>
      </c>
      <c r="C27" s="7">
        <v>132.55000000000001</v>
      </c>
    </row>
    <row r="28" spans="1:3" x14ac:dyDescent="0.2">
      <c r="A28" s="12" t="s">
        <v>1549</v>
      </c>
      <c r="B28" s="6">
        <v>10</v>
      </c>
      <c r="C28" s="7">
        <v>90.79</v>
      </c>
    </row>
    <row r="29" spans="1:3" x14ac:dyDescent="0.2">
      <c r="A29" s="12" t="s">
        <v>1544</v>
      </c>
      <c r="B29" s="6">
        <v>4</v>
      </c>
      <c r="C29" s="7">
        <v>70.39</v>
      </c>
    </row>
    <row r="30" spans="1:3" x14ac:dyDescent="0.2">
      <c r="A30" s="12" t="s">
        <v>5084</v>
      </c>
      <c r="B30" s="6">
        <v>10</v>
      </c>
      <c r="C30" s="7">
        <v>124.35</v>
      </c>
    </row>
    <row r="31" spans="1:3" x14ac:dyDescent="0.2">
      <c r="A31" s="12" t="s">
        <v>5965</v>
      </c>
      <c r="B31" s="6">
        <v>10</v>
      </c>
      <c r="C31" s="7">
        <v>107.46</v>
      </c>
    </row>
    <row r="32" spans="1:3" x14ac:dyDescent="0.2">
      <c r="A32" s="12" t="s">
        <v>5963</v>
      </c>
      <c r="B32" s="6">
        <v>10</v>
      </c>
      <c r="C32" s="7">
        <v>100.09</v>
      </c>
    </row>
    <row r="33" spans="1:3" x14ac:dyDescent="0.2">
      <c r="A33" s="12" t="s">
        <v>5966</v>
      </c>
      <c r="B33" s="6">
        <v>10</v>
      </c>
      <c r="C33" s="7">
        <v>90.179999999999993</v>
      </c>
    </row>
    <row r="34" spans="1:3" x14ac:dyDescent="0.2">
      <c r="A34" s="12" t="s">
        <v>8203</v>
      </c>
      <c r="B34" s="6">
        <v>1</v>
      </c>
      <c r="C34" s="7">
        <v>12.99</v>
      </c>
    </row>
    <row r="35" spans="1:3" x14ac:dyDescent="0.2">
      <c r="A35" s="12" t="s">
        <v>8166</v>
      </c>
      <c r="B35" s="6">
        <v>4</v>
      </c>
      <c r="C35" s="7">
        <v>68.84</v>
      </c>
    </row>
    <row r="36" spans="1:3" x14ac:dyDescent="0.2">
      <c r="A36" s="12" t="s">
        <v>8165</v>
      </c>
      <c r="B36" s="6">
        <v>5</v>
      </c>
      <c r="C36" s="7">
        <v>53.769999999999996</v>
      </c>
    </row>
    <row r="37" spans="1:3" x14ac:dyDescent="0.2">
      <c r="A37" s="5" t="s">
        <v>1099</v>
      </c>
      <c r="B37" s="6">
        <v>78</v>
      </c>
      <c r="C37" s="7">
        <v>907.2900000000003</v>
      </c>
    </row>
    <row r="38" spans="1:3" x14ac:dyDescent="0.2">
      <c r="A38" s="12" t="s">
        <v>1503</v>
      </c>
      <c r="B38" s="6">
        <v>10</v>
      </c>
      <c r="C38" s="7">
        <v>141.97</v>
      </c>
    </row>
    <row r="39" spans="1:3" x14ac:dyDescent="0.2">
      <c r="A39" s="12" t="s">
        <v>4388</v>
      </c>
      <c r="B39" s="6">
        <v>10</v>
      </c>
      <c r="C39" s="7">
        <v>113.83</v>
      </c>
    </row>
    <row r="40" spans="1:3" x14ac:dyDescent="0.2">
      <c r="A40" s="12" t="s">
        <v>5955</v>
      </c>
      <c r="B40" s="6">
        <v>10</v>
      </c>
      <c r="C40" s="7">
        <v>125.63999999999999</v>
      </c>
    </row>
    <row r="41" spans="1:3" x14ac:dyDescent="0.2">
      <c r="A41" s="12" t="s">
        <v>7407</v>
      </c>
      <c r="B41" s="6">
        <v>10</v>
      </c>
      <c r="C41" s="7">
        <v>69.03</v>
      </c>
    </row>
    <row r="42" spans="1:3" x14ac:dyDescent="0.2">
      <c r="A42" s="12" t="s">
        <v>7413</v>
      </c>
      <c r="B42" s="6">
        <v>10</v>
      </c>
      <c r="C42" s="7">
        <v>97.189999999999984</v>
      </c>
    </row>
    <row r="43" spans="1:3" x14ac:dyDescent="0.2">
      <c r="A43" s="12" t="s">
        <v>7519</v>
      </c>
      <c r="B43" s="6">
        <v>6</v>
      </c>
      <c r="C43" s="7">
        <v>54.730000000000004</v>
      </c>
    </row>
    <row r="44" spans="1:3" x14ac:dyDescent="0.2">
      <c r="A44" s="12" t="s">
        <v>7520</v>
      </c>
      <c r="B44" s="6">
        <v>10</v>
      </c>
      <c r="C44" s="7">
        <v>130.62</v>
      </c>
    </row>
    <row r="45" spans="1:3" x14ac:dyDescent="0.2">
      <c r="A45" s="12" t="s">
        <v>7521</v>
      </c>
      <c r="B45" s="6">
        <v>4</v>
      </c>
      <c r="C45" s="7">
        <v>35.130000000000003</v>
      </c>
    </row>
    <row r="46" spans="1:3" x14ac:dyDescent="0.2">
      <c r="A46" s="12" t="s">
        <v>7415</v>
      </c>
      <c r="B46" s="6">
        <v>8</v>
      </c>
      <c r="C46" s="7">
        <v>139.15</v>
      </c>
    </row>
    <row r="47" spans="1:3" x14ac:dyDescent="0.2">
      <c r="A47" s="5" t="s">
        <v>1294</v>
      </c>
      <c r="B47" s="6">
        <v>22</v>
      </c>
      <c r="C47" s="7">
        <v>327.91999999999996</v>
      </c>
    </row>
    <row r="48" spans="1:3" x14ac:dyDescent="0.2">
      <c r="A48" s="12" t="s">
        <v>1030</v>
      </c>
      <c r="B48" s="6">
        <v>2</v>
      </c>
      <c r="C48" s="7">
        <v>40.590000000000003</v>
      </c>
    </row>
    <row r="49" spans="1:3" x14ac:dyDescent="0.2">
      <c r="A49" s="12" t="s">
        <v>1032</v>
      </c>
      <c r="B49" s="6">
        <v>7</v>
      </c>
      <c r="C49" s="7">
        <v>79.56</v>
      </c>
    </row>
    <row r="50" spans="1:3" x14ac:dyDescent="0.2">
      <c r="A50" s="12" t="s">
        <v>1540</v>
      </c>
      <c r="B50" s="6">
        <v>7</v>
      </c>
      <c r="C50" s="7">
        <v>80.929999999999993</v>
      </c>
    </row>
    <row r="51" spans="1:3" x14ac:dyDescent="0.2">
      <c r="A51" s="12" t="s">
        <v>7480</v>
      </c>
      <c r="B51" s="6">
        <v>2</v>
      </c>
      <c r="C51" s="7">
        <v>29.04</v>
      </c>
    </row>
    <row r="52" spans="1:3" x14ac:dyDescent="0.2">
      <c r="A52" s="12" t="s">
        <v>7522</v>
      </c>
      <c r="B52" s="6">
        <v>4</v>
      </c>
      <c r="C52" s="7">
        <v>97.8</v>
      </c>
    </row>
    <row r="53" spans="1:3" x14ac:dyDescent="0.2">
      <c r="A53" s="5" t="s">
        <v>1213</v>
      </c>
      <c r="B53" s="6">
        <v>70</v>
      </c>
      <c r="C53" s="7">
        <v>768.19999999999993</v>
      </c>
    </row>
    <row r="54" spans="1:3" x14ac:dyDescent="0.2">
      <c r="A54" s="12" t="s">
        <v>1535</v>
      </c>
      <c r="B54" s="6">
        <v>2</v>
      </c>
      <c r="C54" s="7">
        <v>23.950000000000003</v>
      </c>
    </row>
    <row r="55" spans="1:3" x14ac:dyDescent="0.2">
      <c r="A55" s="12" t="s">
        <v>1034</v>
      </c>
      <c r="B55" s="6">
        <v>3</v>
      </c>
      <c r="C55" s="7">
        <v>35.840000000000003</v>
      </c>
    </row>
    <row r="56" spans="1:3" x14ac:dyDescent="0.2">
      <c r="A56" s="12" t="s">
        <v>1532</v>
      </c>
      <c r="B56" s="6">
        <v>10</v>
      </c>
      <c r="C56" s="7">
        <v>91.899999999999991</v>
      </c>
    </row>
    <row r="57" spans="1:3" x14ac:dyDescent="0.2">
      <c r="A57" s="12" t="s">
        <v>1537</v>
      </c>
      <c r="B57" s="6">
        <v>9</v>
      </c>
      <c r="C57" s="7">
        <v>65.489999999999995</v>
      </c>
    </row>
    <row r="58" spans="1:3" x14ac:dyDescent="0.2">
      <c r="A58" s="12" t="s">
        <v>4442</v>
      </c>
      <c r="B58" s="6">
        <v>10</v>
      </c>
      <c r="C58" s="7">
        <v>100.11999999999999</v>
      </c>
    </row>
    <row r="59" spans="1:3" x14ac:dyDescent="0.2">
      <c r="A59" s="12" t="s">
        <v>7523</v>
      </c>
      <c r="B59" s="6">
        <v>10</v>
      </c>
      <c r="C59" s="7">
        <v>119.91000000000003</v>
      </c>
    </row>
    <row r="60" spans="1:3" x14ac:dyDescent="0.2">
      <c r="A60" s="12" t="s">
        <v>8202</v>
      </c>
      <c r="B60" s="6">
        <v>10</v>
      </c>
      <c r="C60" s="7">
        <v>133.53</v>
      </c>
    </row>
    <row r="61" spans="1:3" x14ac:dyDescent="0.2">
      <c r="A61" s="12" t="s">
        <v>8148</v>
      </c>
      <c r="B61" s="6">
        <v>7</v>
      </c>
      <c r="C61" s="7">
        <v>75.58</v>
      </c>
    </row>
    <row r="62" spans="1:3" x14ac:dyDescent="0.2">
      <c r="A62" s="12" t="s">
        <v>8145</v>
      </c>
      <c r="B62" s="6">
        <v>9</v>
      </c>
      <c r="C62" s="7">
        <v>121.88</v>
      </c>
    </row>
    <row r="63" spans="1:3" x14ac:dyDescent="0.2">
      <c r="A63" s="5" t="s">
        <v>1181</v>
      </c>
      <c r="B63" s="6">
        <v>28</v>
      </c>
      <c r="C63" s="7">
        <v>399.38</v>
      </c>
    </row>
    <row r="64" spans="1:3" x14ac:dyDescent="0.2">
      <c r="A64" s="12" t="s">
        <v>1035</v>
      </c>
      <c r="B64" s="6">
        <v>4</v>
      </c>
      <c r="C64" s="7">
        <v>39.18</v>
      </c>
    </row>
    <row r="65" spans="1:3" x14ac:dyDescent="0.2">
      <c r="A65" s="12" t="s">
        <v>1037</v>
      </c>
      <c r="B65" s="6">
        <v>10</v>
      </c>
      <c r="C65" s="7">
        <v>136.53</v>
      </c>
    </row>
    <row r="66" spans="1:3" x14ac:dyDescent="0.2">
      <c r="A66" s="12" t="s">
        <v>4420</v>
      </c>
      <c r="B66" s="6">
        <v>9</v>
      </c>
      <c r="C66" s="7">
        <v>134.56</v>
      </c>
    </row>
    <row r="67" spans="1:3" x14ac:dyDescent="0.2">
      <c r="A67" s="12" t="s">
        <v>6507</v>
      </c>
      <c r="B67" s="6">
        <v>4</v>
      </c>
      <c r="C67" s="7">
        <v>82.12</v>
      </c>
    </row>
    <row r="68" spans="1:3" x14ac:dyDescent="0.2">
      <c r="A68" s="12" t="s">
        <v>8142</v>
      </c>
      <c r="B68" s="6">
        <v>1</v>
      </c>
      <c r="C68" s="7">
        <v>6.99</v>
      </c>
    </row>
    <row r="69" spans="1:3" x14ac:dyDescent="0.2">
      <c r="A69" s="5" t="s">
        <v>4458</v>
      </c>
      <c r="B69" s="6">
        <v>22</v>
      </c>
      <c r="C69" s="7">
        <v>212.33</v>
      </c>
    </row>
    <row r="70" spans="1:3" x14ac:dyDescent="0.2">
      <c r="A70" s="12" t="s">
        <v>4460</v>
      </c>
      <c r="B70" s="6">
        <v>10</v>
      </c>
      <c r="C70" s="7">
        <v>88.330000000000013</v>
      </c>
    </row>
    <row r="71" spans="1:3" x14ac:dyDescent="0.2">
      <c r="A71" s="12" t="s">
        <v>5078</v>
      </c>
      <c r="B71" s="6">
        <v>10</v>
      </c>
      <c r="C71" s="7">
        <v>97.100000000000009</v>
      </c>
    </row>
    <row r="72" spans="1:3" x14ac:dyDescent="0.2">
      <c r="A72" s="12" t="s">
        <v>7468</v>
      </c>
      <c r="B72" s="6">
        <v>2</v>
      </c>
      <c r="C72" s="7">
        <v>26.9</v>
      </c>
    </row>
    <row r="73" spans="1:3" x14ac:dyDescent="0.2">
      <c r="A73" s="5" t="s">
        <v>1433</v>
      </c>
      <c r="B73" s="6">
        <v>18</v>
      </c>
      <c r="C73" s="7">
        <v>460.87</v>
      </c>
    </row>
    <row r="74" spans="1:3" x14ac:dyDescent="0.2">
      <c r="A74" s="12" t="s">
        <v>4545</v>
      </c>
      <c r="B74" s="6">
        <v>10</v>
      </c>
      <c r="C74" s="7">
        <v>180.87</v>
      </c>
    </row>
    <row r="75" spans="1:3" x14ac:dyDescent="0.2">
      <c r="A75" s="12" t="s">
        <v>7492</v>
      </c>
      <c r="B75" s="6">
        <v>8</v>
      </c>
      <c r="C75" s="7">
        <v>280</v>
      </c>
    </row>
    <row r="76" spans="1:3" x14ac:dyDescent="0.2">
      <c r="A76" s="5" t="s">
        <v>4550</v>
      </c>
      <c r="B76" s="6">
        <v>32</v>
      </c>
      <c r="C76" s="7">
        <v>412.64000000000004</v>
      </c>
    </row>
    <row r="77" spans="1:3" x14ac:dyDescent="0.2">
      <c r="A77" s="12" t="s">
        <v>5984</v>
      </c>
      <c r="B77" s="6">
        <v>7</v>
      </c>
      <c r="C77" s="7">
        <v>115.82</v>
      </c>
    </row>
    <row r="78" spans="1:3" x14ac:dyDescent="0.2">
      <c r="A78" s="12" t="s">
        <v>8184</v>
      </c>
      <c r="B78" s="6">
        <v>7</v>
      </c>
      <c r="C78" s="7">
        <v>108.57999999999998</v>
      </c>
    </row>
    <row r="79" spans="1:3" x14ac:dyDescent="0.2">
      <c r="A79" s="12" t="s">
        <v>8182</v>
      </c>
      <c r="B79" s="6">
        <v>8</v>
      </c>
      <c r="C79" s="7">
        <v>98.92</v>
      </c>
    </row>
    <row r="80" spans="1:3" x14ac:dyDescent="0.2">
      <c r="A80" s="12" t="s">
        <v>8183</v>
      </c>
      <c r="B80" s="6">
        <v>10</v>
      </c>
      <c r="C80" s="7">
        <v>89.32</v>
      </c>
    </row>
    <row r="81" spans="1:3" x14ac:dyDescent="0.2">
      <c r="A81" s="5" t="s">
        <v>5944</v>
      </c>
      <c r="B81" s="6">
        <v>74</v>
      </c>
      <c r="C81" s="7">
        <v>1053.5000000000007</v>
      </c>
    </row>
    <row r="82" spans="1:3" x14ac:dyDescent="0.2">
      <c r="A82" s="12" t="s">
        <v>1038</v>
      </c>
      <c r="B82" s="6">
        <v>10</v>
      </c>
      <c r="C82" s="7">
        <v>138.39999999999998</v>
      </c>
    </row>
    <row r="83" spans="1:3" x14ac:dyDescent="0.2">
      <c r="A83" s="12" t="s">
        <v>1039</v>
      </c>
      <c r="B83" s="6">
        <v>10</v>
      </c>
      <c r="C83" s="7">
        <v>193.5</v>
      </c>
    </row>
    <row r="84" spans="1:3" x14ac:dyDescent="0.2">
      <c r="A84" s="12" t="s">
        <v>1561</v>
      </c>
      <c r="B84" s="6">
        <v>9</v>
      </c>
      <c r="C84" s="7">
        <v>82.86</v>
      </c>
    </row>
    <row r="85" spans="1:3" x14ac:dyDescent="0.2">
      <c r="A85" s="12" t="s">
        <v>4530</v>
      </c>
      <c r="B85" s="6">
        <v>3</v>
      </c>
      <c r="C85" s="7">
        <v>62.91</v>
      </c>
    </row>
    <row r="86" spans="1:3" x14ac:dyDescent="0.2">
      <c r="A86" s="12" t="s">
        <v>4534</v>
      </c>
      <c r="B86" s="6">
        <v>4</v>
      </c>
      <c r="C86" s="7">
        <v>54.89</v>
      </c>
    </row>
    <row r="87" spans="1:3" x14ac:dyDescent="0.2">
      <c r="A87" s="12" t="s">
        <v>7524</v>
      </c>
      <c r="B87" s="6">
        <v>4</v>
      </c>
      <c r="C87" s="7">
        <v>66.11</v>
      </c>
    </row>
    <row r="88" spans="1:3" x14ac:dyDescent="0.2">
      <c r="A88" s="12" t="s">
        <v>7525</v>
      </c>
      <c r="B88" s="6">
        <v>10</v>
      </c>
      <c r="C88" s="7">
        <v>127.41999999999999</v>
      </c>
    </row>
    <row r="89" spans="1:3" x14ac:dyDescent="0.2">
      <c r="A89" s="12" t="s">
        <v>7526</v>
      </c>
      <c r="B89" s="6">
        <v>4</v>
      </c>
      <c r="C89" s="7">
        <v>31.72</v>
      </c>
    </row>
    <row r="90" spans="1:3" x14ac:dyDescent="0.2">
      <c r="A90" s="12" t="s">
        <v>7486</v>
      </c>
      <c r="B90" s="6">
        <v>6</v>
      </c>
      <c r="C90" s="7">
        <v>168.69</v>
      </c>
    </row>
    <row r="91" spans="1:3" x14ac:dyDescent="0.2">
      <c r="A91" s="12" t="s">
        <v>7489</v>
      </c>
      <c r="B91" s="6">
        <v>4</v>
      </c>
      <c r="C91" s="7">
        <v>38.57</v>
      </c>
    </row>
    <row r="92" spans="1:3" x14ac:dyDescent="0.2">
      <c r="A92" s="12" t="s">
        <v>7487</v>
      </c>
      <c r="B92" s="6">
        <v>10</v>
      </c>
      <c r="C92" s="7">
        <v>88.429999999999993</v>
      </c>
    </row>
    <row r="93" spans="1:3" x14ac:dyDescent="0.2">
      <c r="A93" s="5" t="s">
        <v>433</v>
      </c>
      <c r="B93" s="6">
        <v>512</v>
      </c>
      <c r="C93" s="7">
        <v>6503.7799999999816</v>
      </c>
    </row>
    <row r="94" spans="1:3" x14ac:dyDescent="0.2">
      <c r="C94"/>
    </row>
    <row r="95" spans="1:3" x14ac:dyDescent="0.2">
      <c r="C95"/>
    </row>
    <row r="96" spans="1:3" x14ac:dyDescent="0.2">
      <c r="C96"/>
    </row>
    <row r="97" spans="3:3" x14ac:dyDescent="0.2">
      <c r="C97"/>
    </row>
    <row r="98" spans="3:3" x14ac:dyDescent="0.2">
      <c r="C98"/>
    </row>
    <row r="99" spans="3:3" x14ac:dyDescent="0.2">
      <c r="C99"/>
    </row>
    <row r="100" spans="3:3" x14ac:dyDescent="0.2">
      <c r="C100"/>
    </row>
    <row r="101" spans="3:3" x14ac:dyDescent="0.2">
      <c r="C101"/>
    </row>
    <row r="102" spans="3:3" x14ac:dyDescent="0.2">
      <c r="C102"/>
    </row>
    <row r="103" spans="3:3" x14ac:dyDescent="0.2">
      <c r="C103"/>
    </row>
    <row r="104" spans="3:3" x14ac:dyDescent="0.2">
      <c r="C104"/>
    </row>
    <row r="105" spans="3:3" x14ac:dyDescent="0.2">
      <c r="C105"/>
    </row>
    <row r="106" spans="3:3" x14ac:dyDescent="0.2">
      <c r="C106"/>
    </row>
    <row r="107" spans="3:3" x14ac:dyDescent="0.2">
      <c r="C107"/>
    </row>
    <row r="108" spans="3:3" x14ac:dyDescent="0.2">
      <c r="C108"/>
    </row>
    <row r="109" spans="3:3" x14ac:dyDescent="0.2">
      <c r="C109"/>
    </row>
    <row r="110" spans="3:3" x14ac:dyDescent="0.2">
      <c r="C110"/>
    </row>
    <row r="111" spans="3:3" x14ac:dyDescent="0.2">
      <c r="C111"/>
    </row>
    <row r="112" spans="3:3" x14ac:dyDescent="0.2">
      <c r="C112"/>
    </row>
    <row r="113" spans="3:3" x14ac:dyDescent="0.2">
      <c r="C113"/>
    </row>
    <row r="114" spans="3:3" x14ac:dyDescent="0.2">
      <c r="C114"/>
    </row>
    <row r="115" spans="3:3" x14ac:dyDescent="0.2">
      <c r="C115"/>
    </row>
    <row r="116" spans="3:3" x14ac:dyDescent="0.2">
      <c r="C116"/>
    </row>
    <row r="117" spans="3:3" x14ac:dyDescent="0.2">
      <c r="C117"/>
    </row>
    <row r="118" spans="3:3" x14ac:dyDescent="0.2">
      <c r="C118"/>
    </row>
    <row r="119" spans="3:3" x14ac:dyDescent="0.2">
      <c r="C119"/>
    </row>
    <row r="120" spans="3:3" x14ac:dyDescent="0.2">
      <c r="C120"/>
    </row>
    <row r="121" spans="3:3" x14ac:dyDescent="0.2">
      <c r="C121"/>
    </row>
    <row r="122" spans="3:3" x14ac:dyDescent="0.2">
      <c r="C122"/>
    </row>
    <row r="123" spans="3:3" x14ac:dyDescent="0.2">
      <c r="C123"/>
    </row>
    <row r="124" spans="3:3" x14ac:dyDescent="0.2">
      <c r="C124"/>
    </row>
    <row r="125" spans="3:3" x14ac:dyDescent="0.2">
      <c r="C125"/>
    </row>
    <row r="126" spans="3:3" x14ac:dyDescent="0.2">
      <c r="C126"/>
    </row>
    <row r="127" spans="3:3" x14ac:dyDescent="0.2">
      <c r="C127"/>
    </row>
    <row r="128" spans="3:3" x14ac:dyDescent="0.2">
      <c r="C128"/>
    </row>
    <row r="129" spans="3:3" x14ac:dyDescent="0.2">
      <c r="C129"/>
    </row>
    <row r="130" spans="3:3" x14ac:dyDescent="0.2">
      <c r="C130"/>
    </row>
    <row r="131" spans="3:3" x14ac:dyDescent="0.2">
      <c r="C131"/>
    </row>
    <row r="132" spans="3:3" x14ac:dyDescent="0.2">
      <c r="C132"/>
    </row>
  </sheetData>
  <phoneticPr fontId="23" type="noConversion"/>
  <pageMargins left="0.7" right="0.7" top="0.75" bottom="0.75" header="0.3" footer="0.3"/>
  <pageSetup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Enrollees</vt:lpstr>
      <vt:lpstr>CNPP Rides</vt:lpstr>
      <vt:lpstr>CNPP 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Jamison Edwards</dc:creator>
  <cp:lastModifiedBy>Microsoft Office User</cp:lastModifiedBy>
  <dcterms:created xsi:type="dcterms:W3CDTF">2021-02-26T17:36:22Z</dcterms:created>
  <dcterms:modified xsi:type="dcterms:W3CDTF">2022-09-14T13:55:53Z</dcterms:modified>
</cp:coreProperties>
</file>